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io-model\DCSoCbIC\"/>
    </mc:Choice>
  </mc:AlternateContent>
  <bookViews>
    <workbookView xWindow="4035" yWindow="375" windowWidth="24765" windowHeight="15570" activeTab="4"/>
  </bookViews>
  <sheets>
    <sheet name="About" sheetId="1" r:id="rId1"/>
    <sheet name="BEA to ISIC Crosswalk" sheetId="13" r:id="rId2"/>
    <sheet name="State GDP by Industry" sheetId="12" r:id="rId3"/>
    <sheet name="ISIC to PCE Crosswalk" sheetId="21" r:id="rId4"/>
    <sheet name="BEA State PCE Data" sheetId="20" r:id="rId5"/>
    <sheet name="Calculations" sheetId="9" r:id="rId6"/>
    <sheet name="DCSoCbIC" sheetId="2" r:id="rId7"/>
  </sheets>
  <calcPr calcId="162913"/>
  <pivotCaches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9" l="1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H641" i="20" s="1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H658" i="20" s="1"/>
  <c r="G659" i="20"/>
  <c r="G660" i="20"/>
  <c r="G661" i="20"/>
  <c r="G662" i="20"/>
  <c r="G663" i="20"/>
  <c r="G664" i="20"/>
  <c r="G665" i="20"/>
  <c r="G666" i="20"/>
  <c r="H666" i="20" s="1"/>
  <c r="G667" i="20"/>
  <c r="G668" i="20"/>
  <c r="G669" i="20"/>
  <c r="G670" i="20"/>
  <c r="G671" i="20"/>
  <c r="G672" i="20"/>
  <c r="G673" i="20"/>
  <c r="G674" i="20"/>
  <c r="H674" i="20" s="1"/>
  <c r="G675" i="20"/>
  <c r="G676" i="20"/>
  <c r="G677" i="20"/>
  <c r="G678" i="20"/>
  <c r="G679" i="20"/>
  <c r="G680" i="20"/>
  <c r="G681" i="20"/>
  <c r="G682" i="20"/>
  <c r="H682" i="20" s="1"/>
  <c r="G683" i="20"/>
  <c r="G684" i="20"/>
  <c r="G685" i="20"/>
  <c r="G686" i="20"/>
  <c r="G687" i="20"/>
  <c r="G688" i="20"/>
  <c r="G689" i="20"/>
  <c r="H689" i="20" s="1"/>
  <c r="G690" i="20"/>
  <c r="H690" i="20" s="1"/>
  <c r="G691" i="20"/>
  <c r="G692" i="20"/>
  <c r="G693" i="20"/>
  <c r="G694" i="20"/>
  <c r="G695" i="20"/>
  <c r="G696" i="20"/>
  <c r="G697" i="20"/>
  <c r="H697" i="20" s="1"/>
  <c r="G698" i="20"/>
  <c r="H698" i="20" s="1"/>
  <c r="G699" i="20"/>
  <c r="G700" i="20"/>
  <c r="G701" i="20"/>
  <c r="G702" i="20"/>
  <c r="G703" i="20"/>
  <c r="G704" i="20"/>
  <c r="G705" i="20"/>
  <c r="G706" i="20"/>
  <c r="H706" i="20" s="1"/>
  <c r="G707" i="20"/>
  <c r="G708" i="20"/>
  <c r="G709" i="20"/>
  <c r="G710" i="20"/>
  <c r="G711" i="20"/>
  <c r="G712" i="20"/>
  <c r="G713" i="20"/>
  <c r="H713" i="20" s="1"/>
  <c r="G714" i="20"/>
  <c r="H714" i="20" s="1"/>
  <c r="G715" i="20"/>
  <c r="G716" i="20"/>
  <c r="G717" i="20"/>
  <c r="G718" i="20"/>
  <c r="G719" i="20"/>
  <c r="G720" i="20"/>
  <c r="G721" i="20"/>
  <c r="H721" i="20" s="1"/>
  <c r="G722" i="20"/>
  <c r="H722" i="20" s="1"/>
  <c r="G723" i="20"/>
  <c r="G724" i="20"/>
  <c r="G725" i="20"/>
  <c r="G726" i="20"/>
  <c r="G727" i="20"/>
  <c r="G728" i="20"/>
  <c r="G729" i="20"/>
  <c r="G730" i="20"/>
  <c r="H730" i="20" s="1"/>
  <c r="G731" i="20"/>
  <c r="G732" i="20"/>
  <c r="G733" i="20"/>
  <c r="G734" i="20"/>
  <c r="G735" i="20"/>
  <c r="G736" i="20"/>
  <c r="G737" i="20"/>
  <c r="G738" i="20"/>
  <c r="H738" i="20" s="1"/>
  <c r="G739" i="20"/>
  <c r="G740" i="20"/>
  <c r="G741" i="20"/>
  <c r="G742" i="20"/>
  <c r="G743" i="20"/>
  <c r="G744" i="20"/>
  <c r="G745" i="20"/>
  <c r="G746" i="20"/>
  <c r="H746" i="20" s="1"/>
  <c r="G747" i="20"/>
  <c r="G748" i="20"/>
  <c r="G749" i="20"/>
  <c r="G750" i="20"/>
  <c r="G751" i="20"/>
  <c r="G752" i="20"/>
  <c r="G753" i="20"/>
  <c r="H753" i="20" s="1"/>
  <c r="G754" i="20"/>
  <c r="H754" i="20" s="1"/>
  <c r="G755" i="20"/>
  <c r="G756" i="20"/>
  <c r="G757" i="20"/>
  <c r="G758" i="20"/>
  <c r="G759" i="20"/>
  <c r="G760" i="20"/>
  <c r="G761" i="20"/>
  <c r="H761" i="20" s="1"/>
  <c r="G762" i="20"/>
  <c r="H762" i="20" s="1"/>
  <c r="G763" i="20"/>
  <c r="G764" i="20"/>
  <c r="G765" i="20"/>
  <c r="G766" i="20"/>
  <c r="G767" i="20"/>
  <c r="G768" i="20"/>
  <c r="G769" i="20"/>
  <c r="G770" i="20"/>
  <c r="H770" i="20" s="1"/>
  <c r="G771" i="20"/>
  <c r="G772" i="20"/>
  <c r="G773" i="20"/>
  <c r="G774" i="20"/>
  <c r="G775" i="20"/>
  <c r="G776" i="20"/>
  <c r="G777" i="20"/>
  <c r="H777" i="20" s="1"/>
  <c r="G778" i="20"/>
  <c r="H778" i="20" s="1"/>
  <c r="G779" i="20"/>
  <c r="G780" i="20"/>
  <c r="G781" i="20"/>
  <c r="G782" i="20"/>
  <c r="G783" i="20"/>
  <c r="G784" i="20"/>
  <c r="G785" i="20"/>
  <c r="H785" i="20" s="1"/>
  <c r="G786" i="20"/>
  <c r="H786" i="20" s="1"/>
  <c r="G787" i="20"/>
  <c r="G788" i="20"/>
  <c r="G789" i="20"/>
  <c r="G790" i="20"/>
  <c r="G791" i="20"/>
  <c r="G792" i="20"/>
  <c r="G793" i="20"/>
  <c r="G794" i="20"/>
  <c r="H794" i="20" s="1"/>
  <c r="G795" i="20"/>
  <c r="G796" i="20"/>
  <c r="G797" i="20"/>
  <c r="G798" i="20"/>
  <c r="G799" i="20"/>
  <c r="G800" i="20"/>
  <c r="G801" i="20"/>
  <c r="G802" i="20"/>
  <c r="H802" i="20" s="1"/>
  <c r="G803" i="20"/>
  <c r="G804" i="20"/>
  <c r="G805" i="20"/>
  <c r="G806" i="20"/>
  <c r="G807" i="20"/>
  <c r="G808" i="20"/>
  <c r="G809" i="20"/>
  <c r="G810" i="20"/>
  <c r="H810" i="20" s="1"/>
  <c r="G811" i="20"/>
  <c r="G812" i="20"/>
  <c r="G813" i="20"/>
  <c r="G814" i="20"/>
  <c r="G815" i="20"/>
  <c r="G816" i="20"/>
  <c r="G817" i="20"/>
  <c r="H817" i="20" s="1"/>
  <c r="G818" i="20"/>
  <c r="H818" i="20" s="1"/>
  <c r="G819" i="20"/>
  <c r="G820" i="20"/>
  <c r="G821" i="20"/>
  <c r="G822" i="20"/>
  <c r="G823" i="20"/>
  <c r="G824" i="20"/>
  <c r="G825" i="20"/>
  <c r="H825" i="20" s="1"/>
  <c r="G826" i="20"/>
  <c r="H826" i="20" s="1"/>
  <c r="G827" i="20"/>
  <c r="G828" i="20"/>
  <c r="G829" i="20"/>
  <c r="G830" i="20"/>
  <c r="G831" i="20"/>
  <c r="G832" i="20"/>
  <c r="G833" i="20"/>
  <c r="H833" i="20" s="1"/>
  <c r="G834" i="20"/>
  <c r="H834" i="20" s="1"/>
  <c r="G835" i="20"/>
  <c r="G836" i="20"/>
  <c r="G837" i="20"/>
  <c r="G838" i="20"/>
  <c r="G839" i="20"/>
  <c r="G840" i="20"/>
  <c r="G841" i="20"/>
  <c r="H841" i="20" s="1"/>
  <c r="G842" i="20"/>
  <c r="H842" i="20" s="1"/>
  <c r="G843" i="20"/>
  <c r="G844" i="20"/>
  <c r="G845" i="20"/>
  <c r="G846" i="20"/>
  <c r="G847" i="20"/>
  <c r="G848" i="20"/>
  <c r="G849" i="20"/>
  <c r="H849" i="20" s="1"/>
  <c r="G850" i="20"/>
  <c r="H850" i="20" s="1"/>
  <c r="G851" i="20"/>
  <c r="G852" i="20"/>
  <c r="G853" i="20"/>
  <c r="G854" i="20"/>
  <c r="G855" i="20"/>
  <c r="G856" i="20"/>
  <c r="G857" i="20"/>
  <c r="H857" i="20" s="1"/>
  <c r="G858" i="20"/>
  <c r="H858" i="20" s="1"/>
  <c r="G859" i="20"/>
  <c r="G860" i="20"/>
  <c r="G861" i="20"/>
  <c r="G862" i="20"/>
  <c r="G863" i="20"/>
  <c r="G864" i="20"/>
  <c r="G865" i="20"/>
  <c r="G866" i="20"/>
  <c r="H866" i="20" s="1"/>
  <c r="G867" i="20"/>
  <c r="G868" i="20"/>
  <c r="G869" i="20"/>
  <c r="G870" i="20"/>
  <c r="G871" i="20"/>
  <c r="G872" i="20"/>
  <c r="G873" i="20"/>
  <c r="G874" i="20"/>
  <c r="H874" i="20" s="1"/>
  <c r="G875" i="20"/>
  <c r="G876" i="20"/>
  <c r="G877" i="20"/>
  <c r="G878" i="20"/>
  <c r="G879" i="20"/>
  <c r="G880" i="20"/>
  <c r="G881" i="20"/>
  <c r="H881" i="20" s="1"/>
  <c r="G882" i="20"/>
  <c r="H882" i="20" s="1"/>
  <c r="G883" i="20"/>
  <c r="G884" i="20"/>
  <c r="G885" i="20"/>
  <c r="G886" i="20"/>
  <c r="G887" i="20"/>
  <c r="G888" i="20"/>
  <c r="G889" i="20"/>
  <c r="H889" i="20" s="1"/>
  <c r="G890" i="20"/>
  <c r="H890" i="20" s="1"/>
  <c r="G891" i="20"/>
  <c r="G892" i="20"/>
  <c r="G893" i="20"/>
  <c r="G894" i="20"/>
  <c r="G895" i="20"/>
  <c r="G896" i="20"/>
  <c r="G897" i="20"/>
  <c r="H897" i="20" s="1"/>
  <c r="G898" i="20"/>
  <c r="H898" i="20" s="1"/>
  <c r="G899" i="20"/>
  <c r="G900" i="20"/>
  <c r="G901" i="20"/>
  <c r="G902" i="20"/>
  <c r="G903" i="20"/>
  <c r="G904" i="20"/>
  <c r="G905" i="20"/>
  <c r="H905" i="20" s="1"/>
  <c r="G906" i="20"/>
  <c r="H906" i="20" s="1"/>
  <c r="G907" i="20"/>
  <c r="G908" i="20"/>
  <c r="G909" i="20"/>
  <c r="G910" i="20"/>
  <c r="G911" i="20"/>
  <c r="G912" i="20"/>
  <c r="G913" i="20"/>
  <c r="H913" i="20" s="1"/>
  <c r="G914" i="20"/>
  <c r="H914" i="20" s="1"/>
  <c r="G915" i="20"/>
  <c r="G916" i="20"/>
  <c r="G917" i="20"/>
  <c r="G918" i="20"/>
  <c r="G919" i="20"/>
  <c r="G920" i="20"/>
  <c r="G921" i="20"/>
  <c r="H921" i="20" s="1"/>
  <c r="G922" i="20"/>
  <c r="H922" i="20" s="1"/>
  <c r="G923" i="20"/>
  <c r="G924" i="20"/>
  <c r="G925" i="20"/>
  <c r="G926" i="20"/>
  <c r="G927" i="20"/>
  <c r="G928" i="20"/>
  <c r="G929" i="20"/>
  <c r="G930" i="20"/>
  <c r="H930" i="20" s="1"/>
  <c r="G931" i="20"/>
  <c r="G932" i="20"/>
  <c r="G933" i="20"/>
  <c r="G934" i="20"/>
  <c r="G935" i="20"/>
  <c r="G936" i="20"/>
  <c r="G937" i="20"/>
  <c r="G938" i="20"/>
  <c r="H938" i="20" s="1"/>
  <c r="G939" i="20"/>
  <c r="G940" i="20"/>
  <c r="G941" i="20"/>
  <c r="G942" i="20"/>
  <c r="G943" i="20"/>
  <c r="G944" i="20"/>
  <c r="G945" i="20"/>
  <c r="H945" i="20" s="1"/>
  <c r="G946" i="20"/>
  <c r="H946" i="20" s="1"/>
  <c r="G947" i="20"/>
  <c r="G948" i="20"/>
  <c r="G949" i="20"/>
  <c r="G950" i="20"/>
  <c r="G951" i="20"/>
  <c r="G952" i="20"/>
  <c r="G953" i="20"/>
  <c r="H953" i="20" s="1"/>
  <c r="G954" i="20"/>
  <c r="H954" i="20" s="1"/>
  <c r="G955" i="20"/>
  <c r="G956" i="20"/>
  <c r="G957" i="20"/>
  <c r="G958" i="20"/>
  <c r="G959" i="20"/>
  <c r="G960" i="20"/>
  <c r="G961" i="20"/>
  <c r="H961" i="20" s="1"/>
  <c r="G962" i="20"/>
  <c r="H962" i="20" s="1"/>
  <c r="G963" i="20"/>
  <c r="G964" i="20"/>
  <c r="G965" i="20"/>
  <c r="G966" i="20"/>
  <c r="G967" i="20"/>
  <c r="G968" i="20"/>
  <c r="G969" i="20"/>
  <c r="H969" i="20" s="1"/>
  <c r="G970" i="20"/>
  <c r="H970" i="20" s="1"/>
  <c r="G971" i="20"/>
  <c r="G972" i="20"/>
  <c r="G973" i="20"/>
  <c r="G974" i="20"/>
  <c r="G975" i="20"/>
  <c r="G976" i="20"/>
  <c r="G977" i="20"/>
  <c r="H977" i="20" s="1"/>
  <c r="G978" i="20"/>
  <c r="H978" i="20" s="1"/>
  <c r="G979" i="20"/>
  <c r="G980" i="20"/>
  <c r="G981" i="20"/>
  <c r="G982" i="20"/>
  <c r="G983" i="20"/>
  <c r="G984" i="20"/>
  <c r="G985" i="20"/>
  <c r="H985" i="20" s="1"/>
  <c r="G986" i="20"/>
  <c r="H986" i="20" s="1"/>
  <c r="G987" i="20"/>
  <c r="G988" i="20"/>
  <c r="G989" i="20"/>
  <c r="G990" i="20"/>
  <c r="G991" i="20"/>
  <c r="G992" i="20"/>
  <c r="G993" i="20"/>
  <c r="G994" i="20"/>
  <c r="H994" i="20" s="1"/>
  <c r="G995" i="20"/>
  <c r="G996" i="20"/>
  <c r="G997" i="20"/>
  <c r="G998" i="20"/>
  <c r="G999" i="20"/>
  <c r="G1000" i="20"/>
  <c r="G1001" i="20"/>
  <c r="G1002" i="20"/>
  <c r="H1002" i="20" s="1"/>
  <c r="G1003" i="20"/>
  <c r="G1004" i="20"/>
  <c r="G1005" i="20"/>
  <c r="G1006" i="20"/>
  <c r="G1007" i="20"/>
  <c r="G1008" i="20"/>
  <c r="G1009" i="20"/>
  <c r="H1009" i="20" s="1"/>
  <c r="G1010" i="20"/>
  <c r="H1010" i="20" s="1"/>
  <c r="G1011" i="20"/>
  <c r="G1012" i="20"/>
  <c r="G1013" i="20"/>
  <c r="G1014" i="20"/>
  <c r="G1015" i="20"/>
  <c r="G1016" i="20"/>
  <c r="G1017" i="20"/>
  <c r="H1017" i="20" s="1"/>
  <c r="G1018" i="20"/>
  <c r="H1018" i="20" s="1"/>
  <c r="G1019" i="20"/>
  <c r="G1020" i="20"/>
  <c r="G1021" i="20"/>
  <c r="G1022" i="20"/>
  <c r="G1023" i="20"/>
  <c r="G1024" i="20"/>
  <c r="G1025" i="20"/>
  <c r="H1025" i="20" s="1"/>
  <c r="G1026" i="20"/>
  <c r="H1026" i="20" s="1"/>
  <c r="G1027" i="20"/>
  <c r="G1028" i="20"/>
  <c r="G1029" i="20"/>
  <c r="G1030" i="20"/>
  <c r="G1031" i="20"/>
  <c r="G1032" i="20"/>
  <c r="G1033" i="20"/>
  <c r="H1033" i="20" s="1"/>
  <c r="G1034" i="20"/>
  <c r="H1034" i="20" s="1"/>
  <c r="G1035" i="20"/>
  <c r="G1036" i="20"/>
  <c r="G1037" i="20"/>
  <c r="G1038" i="20"/>
  <c r="G1039" i="20"/>
  <c r="G1040" i="20"/>
  <c r="G1041" i="20"/>
  <c r="H1041" i="20" s="1"/>
  <c r="G1042" i="20"/>
  <c r="H1042" i="20" s="1"/>
  <c r="G1043" i="20"/>
  <c r="G1044" i="20"/>
  <c r="G1045" i="20"/>
  <c r="G1046" i="20"/>
  <c r="G1047" i="20"/>
  <c r="G1048" i="20"/>
  <c r="G1049" i="20"/>
  <c r="H1049" i="20" s="1"/>
  <c r="G1050" i="20"/>
  <c r="H1050" i="20" s="1"/>
  <c r="G1051" i="20"/>
  <c r="G1052" i="20"/>
  <c r="G1053" i="20"/>
  <c r="G1054" i="20"/>
  <c r="G1055" i="20"/>
  <c r="G1056" i="20"/>
  <c r="G1057" i="20"/>
  <c r="G1058" i="20"/>
  <c r="H1058" i="20" s="1"/>
  <c r="G1059" i="20"/>
  <c r="G1060" i="20"/>
  <c r="G1061" i="20"/>
  <c r="G1062" i="20"/>
  <c r="G1063" i="20"/>
  <c r="G1064" i="20"/>
  <c r="G1065" i="20"/>
  <c r="G1066" i="20"/>
  <c r="H1066" i="20" s="1"/>
  <c r="G1067" i="20"/>
  <c r="G1068" i="20"/>
  <c r="G1069" i="20"/>
  <c r="G1070" i="20"/>
  <c r="G1071" i="20"/>
  <c r="G1072" i="20"/>
  <c r="G1073" i="20"/>
  <c r="H1073" i="20" s="1"/>
  <c r="G1074" i="20"/>
  <c r="H1074" i="20" s="1"/>
  <c r="G1075" i="20"/>
  <c r="G1076" i="20"/>
  <c r="G1077" i="20"/>
  <c r="G1078" i="20"/>
  <c r="G1079" i="20"/>
  <c r="G1080" i="20"/>
  <c r="G1081" i="20"/>
  <c r="H1081" i="20" s="1"/>
  <c r="G1082" i="20"/>
  <c r="H1082" i="20" s="1"/>
  <c r="G1083" i="20"/>
  <c r="G1084" i="20"/>
  <c r="G1085" i="20"/>
  <c r="G1086" i="20"/>
  <c r="G1087" i="20"/>
  <c r="G1088" i="20"/>
  <c r="G1089" i="20"/>
  <c r="H1089" i="20" s="1"/>
  <c r="G1090" i="20"/>
  <c r="H1090" i="20" s="1"/>
  <c r="G1091" i="20"/>
  <c r="G1092" i="20"/>
  <c r="G1093" i="20"/>
  <c r="G1094" i="20"/>
  <c r="G1095" i="20"/>
  <c r="G1096" i="20"/>
  <c r="G1097" i="20"/>
  <c r="H1097" i="20" s="1"/>
  <c r="G1098" i="20"/>
  <c r="H1098" i="20" s="1"/>
  <c r="G1099" i="20"/>
  <c r="G1100" i="20"/>
  <c r="G1101" i="20"/>
  <c r="G1102" i="20"/>
  <c r="G1103" i="20"/>
  <c r="G1104" i="20"/>
  <c r="G1105" i="20"/>
  <c r="H1105" i="20" s="1"/>
  <c r="G1106" i="20"/>
  <c r="H1106" i="20" s="1"/>
  <c r="G1107" i="20"/>
  <c r="G1108" i="20"/>
  <c r="G1109" i="20"/>
  <c r="G1110" i="20"/>
  <c r="G1111" i="20"/>
  <c r="G1112" i="20"/>
  <c r="G1113" i="20"/>
  <c r="H1113" i="20" s="1"/>
  <c r="G1114" i="20"/>
  <c r="H1114" i="20" s="1"/>
  <c r="G1115" i="20"/>
  <c r="G1116" i="20"/>
  <c r="G1117" i="20"/>
  <c r="G1118" i="20"/>
  <c r="G1119" i="20"/>
  <c r="G1120" i="20"/>
  <c r="G1121" i="20"/>
  <c r="G1122" i="20"/>
  <c r="H1122" i="20" s="1"/>
  <c r="G1123" i="20"/>
  <c r="G1124" i="20"/>
  <c r="G1125" i="20"/>
  <c r="G1126" i="20"/>
  <c r="G1127" i="20"/>
  <c r="G1128" i="20"/>
  <c r="G1129" i="20"/>
  <c r="G1130" i="20"/>
  <c r="H1130" i="20" s="1"/>
  <c r="G1131" i="20"/>
  <c r="G1132" i="20"/>
  <c r="G1133" i="20"/>
  <c r="G1134" i="20"/>
  <c r="G1135" i="20"/>
  <c r="G1136" i="20"/>
  <c r="G1137" i="20"/>
  <c r="H1137" i="20" s="1"/>
  <c r="G1138" i="20"/>
  <c r="H1138" i="20" s="1"/>
  <c r="G1139" i="20"/>
  <c r="G1140" i="20"/>
  <c r="G1141" i="20"/>
  <c r="G1142" i="20"/>
  <c r="G1143" i="20"/>
  <c r="G1144" i="20"/>
  <c r="G1145" i="20"/>
  <c r="H1145" i="20" s="1"/>
  <c r="G1146" i="20"/>
  <c r="H1146" i="20" s="1"/>
  <c r="G1147" i="20"/>
  <c r="G1148" i="20"/>
  <c r="G1149" i="20"/>
  <c r="G1150" i="20"/>
  <c r="G1151" i="20"/>
  <c r="G1152" i="20"/>
  <c r="G1153" i="20"/>
  <c r="H1153" i="20" s="1"/>
  <c r="G1154" i="20"/>
  <c r="H1154" i="20" s="1"/>
  <c r="G1155" i="20"/>
  <c r="G1156" i="20"/>
  <c r="G1157" i="20"/>
  <c r="G1158" i="20"/>
  <c r="G1159" i="20"/>
  <c r="G1160" i="20"/>
  <c r="G1161" i="20"/>
  <c r="H1161" i="20" s="1"/>
  <c r="G1162" i="20"/>
  <c r="H1162" i="20" s="1"/>
  <c r="G1163" i="20"/>
  <c r="G1164" i="20"/>
  <c r="G1165" i="20"/>
  <c r="G1166" i="20"/>
  <c r="G1167" i="20"/>
  <c r="G1168" i="20"/>
  <c r="G1169" i="20"/>
  <c r="H1169" i="20" s="1"/>
  <c r="G1170" i="20"/>
  <c r="H1170" i="20" s="1"/>
  <c r="G1171" i="20"/>
  <c r="H1171" i="20" s="1"/>
  <c r="G1172" i="20"/>
  <c r="G1173" i="20"/>
  <c r="G1174" i="20"/>
  <c r="H1174" i="20" s="1"/>
  <c r="G1175" i="20"/>
  <c r="G1176" i="20"/>
  <c r="G1177" i="20"/>
  <c r="H1177" i="20" s="1"/>
  <c r="G1178" i="20"/>
  <c r="H1178" i="20" s="1"/>
  <c r="G1179" i="20"/>
  <c r="G1180" i="20"/>
  <c r="G1181" i="20"/>
  <c r="G1182" i="20"/>
  <c r="H1182" i="20" s="1"/>
  <c r="G1183" i="20"/>
  <c r="G1184" i="20"/>
  <c r="G1185" i="20"/>
  <c r="G1186" i="20"/>
  <c r="H1186" i="20" s="1"/>
  <c r="G1187" i="20"/>
  <c r="G1188" i="20"/>
  <c r="G1189" i="20"/>
  <c r="G1190" i="20"/>
  <c r="G1191" i="20"/>
  <c r="G1192" i="20"/>
  <c r="G1193" i="20"/>
  <c r="G1194" i="20"/>
  <c r="H1194" i="20" s="1"/>
  <c r="G1195" i="20"/>
  <c r="G1196" i="20"/>
  <c r="G1197" i="20"/>
  <c r="G1198" i="20"/>
  <c r="H1198" i="20" s="1"/>
  <c r="G1199" i="20"/>
  <c r="G1200" i="20"/>
  <c r="G1201" i="20"/>
  <c r="H1201" i="20" s="1"/>
  <c r="G1202" i="20"/>
  <c r="H1202" i="20" s="1"/>
  <c r="G1203" i="20"/>
  <c r="G1204" i="20"/>
  <c r="G1205" i="20"/>
  <c r="G1206" i="20"/>
  <c r="G1207" i="20"/>
  <c r="G1208" i="20"/>
  <c r="G1209" i="20"/>
  <c r="H1209" i="20" s="1"/>
  <c r="G1210" i="20"/>
  <c r="H1210" i="20" s="1"/>
  <c r="G1211" i="20"/>
  <c r="H1211" i="20" s="1"/>
  <c r="G1212" i="20"/>
  <c r="G1213" i="20"/>
  <c r="G1214" i="20"/>
  <c r="G1215" i="20"/>
  <c r="G1216" i="20"/>
  <c r="G1217" i="20"/>
  <c r="H1217" i="20" s="1"/>
  <c r="G1218" i="20"/>
  <c r="H1218" i="20" s="1"/>
  <c r="G1219" i="20"/>
  <c r="H1219" i="20" s="1"/>
  <c r="G1220" i="20"/>
  <c r="G1221" i="20"/>
  <c r="G1222" i="20"/>
  <c r="G1223" i="20"/>
  <c r="G1224" i="20"/>
  <c r="G1225" i="20"/>
  <c r="H1225" i="20" s="1"/>
  <c r="G1226" i="20"/>
  <c r="H1226" i="20" s="1"/>
  <c r="G1227" i="20"/>
  <c r="G1228" i="20"/>
  <c r="G1229" i="20"/>
  <c r="G1230" i="20"/>
  <c r="G1231" i="20"/>
  <c r="G1232" i="20"/>
  <c r="G1233" i="20"/>
  <c r="H1233" i="20" s="1"/>
  <c r="G1234" i="20"/>
  <c r="H1234" i="20" s="1"/>
  <c r="G1235" i="20"/>
  <c r="H1235" i="20" s="1"/>
  <c r="G1236" i="20"/>
  <c r="G1237" i="20"/>
  <c r="G1238" i="20"/>
  <c r="H1238" i="20" s="1"/>
  <c r="G1239" i="20"/>
  <c r="G1240" i="20"/>
  <c r="G1241" i="20"/>
  <c r="H1241" i="20" s="1"/>
  <c r="G1242" i="20"/>
  <c r="H1242" i="20" s="1"/>
  <c r="G1243" i="20"/>
  <c r="G1244" i="20"/>
  <c r="G1245" i="20"/>
  <c r="G1246" i="20"/>
  <c r="H1246" i="20" s="1"/>
  <c r="G1247" i="20"/>
  <c r="G1248" i="20"/>
  <c r="G1249" i="20"/>
  <c r="G1250" i="20"/>
  <c r="H1250" i="20" s="1"/>
  <c r="G1251" i="20"/>
  <c r="G1252" i="20"/>
  <c r="G1253" i="20"/>
  <c r="G1254" i="20"/>
  <c r="G1255" i="20"/>
  <c r="G1256" i="20"/>
  <c r="G1257" i="20"/>
  <c r="G1258" i="20"/>
  <c r="H1258" i="20" s="1"/>
  <c r="G1259" i="20"/>
  <c r="G1260" i="20"/>
  <c r="G1261" i="20"/>
  <c r="G1262" i="20"/>
  <c r="H1262" i="20" s="1"/>
  <c r="G1263" i="20"/>
  <c r="G1264" i="20"/>
  <c r="G1265" i="20"/>
  <c r="H1265" i="20" s="1"/>
  <c r="G1266" i="20"/>
  <c r="H1266" i="20" s="1"/>
  <c r="G1267" i="20"/>
  <c r="G1268" i="20"/>
  <c r="G1269" i="20"/>
  <c r="G1270" i="20"/>
  <c r="G1271" i="20"/>
  <c r="G1272" i="20"/>
  <c r="G1273" i="20"/>
  <c r="H1273" i="20" s="1"/>
  <c r="G1274" i="20"/>
  <c r="H1274" i="20" s="1"/>
  <c r="G1275" i="20"/>
  <c r="H1275" i="20" s="1"/>
  <c r="G1276" i="20"/>
  <c r="G1277" i="20"/>
  <c r="G1278" i="20"/>
  <c r="G1279" i="20"/>
  <c r="G1280" i="20"/>
  <c r="G1281" i="20"/>
  <c r="H1281" i="20" s="1"/>
  <c r="G1282" i="20"/>
  <c r="H1282" i="20" s="1"/>
  <c r="G1283" i="20"/>
  <c r="H1283" i="20" s="1"/>
  <c r="G1284" i="20"/>
  <c r="H1284" i="20" s="1"/>
  <c r="G1285" i="20"/>
  <c r="G1286" i="20"/>
  <c r="G1287" i="20"/>
  <c r="G1288" i="20"/>
  <c r="G1289" i="20"/>
  <c r="H1289" i="20" s="1"/>
  <c r="G1290" i="20"/>
  <c r="H1290" i="20" s="1"/>
  <c r="G1291" i="20"/>
  <c r="G1292" i="20"/>
  <c r="H1292" i="20" s="1"/>
  <c r="G1293" i="20"/>
  <c r="G1294" i="20"/>
  <c r="G1295" i="20"/>
  <c r="G1296" i="20"/>
  <c r="G1297" i="20"/>
  <c r="H1297" i="20" s="1"/>
  <c r="G1298" i="20"/>
  <c r="H1298" i="20" s="1"/>
  <c r="G1299" i="20"/>
  <c r="H1299" i="20" s="1"/>
  <c r="G1300" i="20"/>
  <c r="G1301" i="20"/>
  <c r="G1302" i="20"/>
  <c r="H1302" i="20" s="1"/>
  <c r="G1303" i="20"/>
  <c r="G1304" i="20"/>
  <c r="G1305" i="20"/>
  <c r="H1305" i="20" s="1"/>
  <c r="G1306" i="20"/>
  <c r="H1306" i="20" s="1"/>
  <c r="G1307" i="20"/>
  <c r="G1308" i="20"/>
  <c r="H1308" i="20" s="1"/>
  <c r="G1309" i="20"/>
  <c r="G1310" i="20"/>
  <c r="H1310" i="20" s="1"/>
  <c r="G1311" i="20"/>
  <c r="G1312" i="20"/>
  <c r="G1313" i="20"/>
  <c r="G1314" i="20"/>
  <c r="H1314" i="20" s="1"/>
  <c r="G1315" i="20"/>
  <c r="G1316" i="20"/>
  <c r="G1317" i="20"/>
  <c r="G1318" i="20"/>
  <c r="G1319" i="20"/>
  <c r="G1320" i="20"/>
  <c r="G1321" i="20"/>
  <c r="G1322" i="20"/>
  <c r="H1322" i="20" s="1"/>
  <c r="G1323" i="20"/>
  <c r="G1324" i="20"/>
  <c r="G1325" i="20"/>
  <c r="G1326" i="20"/>
  <c r="H1326" i="20" s="1"/>
  <c r="G1327" i="20"/>
  <c r="G1328" i="20"/>
  <c r="G1329" i="20"/>
  <c r="H1329" i="20" s="1"/>
  <c r="G1330" i="20"/>
  <c r="H1330" i="20" s="1"/>
  <c r="G1331" i="20"/>
  <c r="G1332" i="20"/>
  <c r="G1333" i="20"/>
  <c r="G1334" i="20"/>
  <c r="H1334" i="20" s="1"/>
  <c r="G1335" i="20"/>
  <c r="G1336" i="20"/>
  <c r="G1337" i="20"/>
  <c r="H1337" i="20" s="1"/>
  <c r="G1338" i="20"/>
  <c r="H1338" i="20" s="1"/>
  <c r="G1339" i="20"/>
  <c r="G1340" i="20"/>
  <c r="G1341" i="20"/>
  <c r="G1342" i="20"/>
  <c r="H1342" i="20" s="1"/>
  <c r="G1343" i="20"/>
  <c r="G1344" i="20"/>
  <c r="G1345" i="20"/>
  <c r="H1345" i="20" s="1"/>
  <c r="G1346" i="20"/>
  <c r="H1346" i="20" s="1"/>
  <c r="G1347" i="20"/>
  <c r="G1348" i="20"/>
  <c r="G1349" i="20"/>
  <c r="G1350" i="20"/>
  <c r="H1350" i="20" s="1"/>
  <c r="G1351" i="20"/>
  <c r="G1352" i="20"/>
  <c r="G1353" i="20"/>
  <c r="H1353" i="20" s="1"/>
  <c r="G1354" i="20"/>
  <c r="H1354" i="20" s="1"/>
  <c r="G1355" i="20"/>
  <c r="G1356" i="20"/>
  <c r="G1357" i="20"/>
  <c r="G1358" i="20"/>
  <c r="H1358" i="20" s="1"/>
  <c r="G1359" i="20"/>
  <c r="G1360" i="20"/>
  <c r="G1361" i="20"/>
  <c r="H1361" i="20" s="1"/>
  <c r="G1362" i="20"/>
  <c r="H1362" i="20" s="1"/>
  <c r="G1363" i="20"/>
  <c r="G1364" i="20"/>
  <c r="G1365" i="20"/>
  <c r="G1366" i="20"/>
  <c r="H1366" i="20" s="1"/>
  <c r="G1367" i="20"/>
  <c r="G1368" i="20"/>
  <c r="G1369" i="20"/>
  <c r="H1369" i="20" s="1"/>
  <c r="G1370" i="20"/>
  <c r="H1370" i="20" s="1"/>
  <c r="G1371" i="20"/>
  <c r="G1372" i="20"/>
  <c r="G1373" i="20"/>
  <c r="G1374" i="20"/>
  <c r="H1374" i="20" s="1"/>
  <c r="G1375" i="20"/>
  <c r="G1376" i="20"/>
  <c r="G1377" i="20"/>
  <c r="H1377" i="20" s="1"/>
  <c r="G1378" i="20"/>
  <c r="H1378" i="20" s="1"/>
  <c r="G1379" i="20"/>
  <c r="G1380" i="20"/>
  <c r="G1381" i="20"/>
  <c r="G1382" i="20"/>
  <c r="H1382" i="20" s="1"/>
  <c r="G1383" i="20"/>
  <c r="G1384" i="20"/>
  <c r="G1385" i="20"/>
  <c r="H1385" i="20" s="1"/>
  <c r="G1386" i="20"/>
  <c r="H1386" i="20" s="1"/>
  <c r="G1387" i="20"/>
  <c r="G1388" i="20"/>
  <c r="G1389" i="20"/>
  <c r="G1390" i="20"/>
  <c r="H1390" i="20" s="1"/>
  <c r="G1391" i="20"/>
  <c r="G1392" i="20"/>
  <c r="G1393" i="20"/>
  <c r="H1393" i="20" s="1"/>
  <c r="G1394" i="20"/>
  <c r="H1394" i="20" s="1"/>
  <c r="G1395" i="20"/>
  <c r="G1396" i="20"/>
  <c r="G1397" i="20"/>
  <c r="G1398" i="20"/>
  <c r="H1398" i="20" s="1"/>
  <c r="G1399" i="20"/>
  <c r="G1400" i="20"/>
  <c r="G1401" i="20"/>
  <c r="H1401" i="20" s="1"/>
  <c r="G1402" i="20"/>
  <c r="H1402" i="20" s="1"/>
  <c r="G1403" i="20"/>
  <c r="G1404" i="20"/>
  <c r="G1405" i="20"/>
  <c r="H1405" i="20" s="1"/>
  <c r="G1406" i="20"/>
  <c r="G1407" i="20"/>
  <c r="G1408" i="20"/>
  <c r="G1409" i="20"/>
  <c r="H1409" i="20" s="1"/>
  <c r="G1410" i="20"/>
  <c r="H1410" i="20" s="1"/>
  <c r="G1411" i="20"/>
  <c r="H1411" i="20" s="1"/>
  <c r="G1412" i="20"/>
  <c r="G1413" i="20"/>
  <c r="H1413" i="20" s="1"/>
  <c r="G1414" i="20"/>
  <c r="G1415" i="20"/>
  <c r="G1416" i="20"/>
  <c r="G1417" i="20"/>
  <c r="H1417" i="20" s="1"/>
  <c r="G1418" i="20"/>
  <c r="H1418" i="20" s="1"/>
  <c r="G1419" i="20"/>
  <c r="H1419" i="20" s="1"/>
  <c r="G1420" i="20"/>
  <c r="H1420" i="20" s="1"/>
  <c r="G1421" i="20"/>
  <c r="H1421" i="20" s="1"/>
  <c r="G1422" i="20"/>
  <c r="G1423" i="20"/>
  <c r="G1424" i="20"/>
  <c r="G1425" i="20"/>
  <c r="H1425" i="20" s="1"/>
  <c r="G1426" i="20"/>
  <c r="H1426" i="20" s="1"/>
  <c r="G1427" i="20"/>
  <c r="H1427" i="20" s="1"/>
  <c r="G1428" i="20"/>
  <c r="H1428" i="20" s="1"/>
  <c r="G1429" i="20"/>
  <c r="H1429" i="20" s="1"/>
  <c r="G1430" i="20"/>
  <c r="H1430" i="20" s="1"/>
  <c r="G1431" i="20"/>
  <c r="G1432" i="20"/>
  <c r="G1433" i="20"/>
  <c r="H1433" i="20" s="1"/>
  <c r="G1434" i="20"/>
  <c r="H1434" i="20" s="1"/>
  <c r="G1435" i="20"/>
  <c r="H1435" i="20" s="1"/>
  <c r="G1436" i="20"/>
  <c r="G1437" i="20"/>
  <c r="H1437" i="20" s="1"/>
  <c r="G1438" i="20"/>
  <c r="H1438" i="20" s="1"/>
  <c r="G1439" i="20"/>
  <c r="H1439" i="20" s="1"/>
  <c r="G1440" i="20"/>
  <c r="G1441" i="20"/>
  <c r="G1442" i="20"/>
  <c r="H1442" i="20" s="1"/>
  <c r="G1443" i="20"/>
  <c r="H1443" i="20" s="1"/>
  <c r="G1444" i="20"/>
  <c r="H1444" i="20" s="1"/>
  <c r="G1445" i="20"/>
  <c r="H1445" i="20" s="1"/>
  <c r="G1446" i="20"/>
  <c r="G1447" i="20"/>
  <c r="G1448" i="20"/>
  <c r="G1449" i="20"/>
  <c r="G7" i="20"/>
  <c r="H7" i="20" s="1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9" i="20"/>
  <c r="H660" i="20"/>
  <c r="H661" i="20"/>
  <c r="H662" i="20"/>
  <c r="H663" i="20"/>
  <c r="H664" i="20"/>
  <c r="H665" i="20"/>
  <c r="H667" i="20"/>
  <c r="H668" i="20"/>
  <c r="H669" i="20"/>
  <c r="H670" i="20"/>
  <c r="H671" i="20"/>
  <c r="H672" i="20"/>
  <c r="H673" i="20"/>
  <c r="H675" i="20"/>
  <c r="H676" i="20"/>
  <c r="H677" i="20"/>
  <c r="H678" i="20"/>
  <c r="H679" i="20"/>
  <c r="H680" i="20"/>
  <c r="H681" i="20"/>
  <c r="H683" i="20"/>
  <c r="H684" i="20"/>
  <c r="H685" i="20"/>
  <c r="H686" i="20"/>
  <c r="H687" i="20"/>
  <c r="H688" i="20"/>
  <c r="H691" i="20"/>
  <c r="H692" i="20"/>
  <c r="H693" i="20"/>
  <c r="H694" i="20"/>
  <c r="H695" i="20"/>
  <c r="H696" i="20"/>
  <c r="H699" i="20"/>
  <c r="H700" i="20"/>
  <c r="H701" i="20"/>
  <c r="H702" i="20"/>
  <c r="H703" i="20"/>
  <c r="H704" i="20"/>
  <c r="H705" i="20"/>
  <c r="H707" i="20"/>
  <c r="H708" i="20"/>
  <c r="H709" i="20"/>
  <c r="H710" i="20"/>
  <c r="H711" i="20"/>
  <c r="H712" i="20"/>
  <c r="H715" i="20"/>
  <c r="H716" i="20"/>
  <c r="H717" i="20"/>
  <c r="H718" i="20"/>
  <c r="H719" i="20"/>
  <c r="H720" i="20"/>
  <c r="H723" i="20"/>
  <c r="H724" i="20"/>
  <c r="H725" i="20"/>
  <c r="H726" i="20"/>
  <c r="H727" i="20"/>
  <c r="H728" i="20"/>
  <c r="H729" i="20"/>
  <c r="H731" i="20"/>
  <c r="H732" i="20"/>
  <c r="H733" i="20"/>
  <c r="H734" i="20"/>
  <c r="H735" i="20"/>
  <c r="H736" i="20"/>
  <c r="H737" i="20"/>
  <c r="H739" i="20"/>
  <c r="H740" i="20"/>
  <c r="H741" i="20"/>
  <c r="H742" i="20"/>
  <c r="H743" i="20"/>
  <c r="H744" i="20"/>
  <c r="H745" i="20"/>
  <c r="H747" i="20"/>
  <c r="H748" i="20"/>
  <c r="H749" i="20"/>
  <c r="H750" i="20"/>
  <c r="H751" i="20"/>
  <c r="H752" i="20"/>
  <c r="H755" i="20"/>
  <c r="H756" i="20"/>
  <c r="H757" i="20"/>
  <c r="H758" i="20"/>
  <c r="H759" i="20"/>
  <c r="H760" i="20"/>
  <c r="H763" i="20"/>
  <c r="H764" i="20"/>
  <c r="H765" i="20"/>
  <c r="H766" i="20"/>
  <c r="H767" i="20"/>
  <c r="H768" i="20"/>
  <c r="H769" i="20"/>
  <c r="H771" i="20"/>
  <c r="H772" i="20"/>
  <c r="H773" i="20"/>
  <c r="H774" i="20"/>
  <c r="H775" i="20"/>
  <c r="H776" i="20"/>
  <c r="H779" i="20"/>
  <c r="H780" i="20"/>
  <c r="H781" i="20"/>
  <c r="H782" i="20"/>
  <c r="H783" i="20"/>
  <c r="H784" i="20"/>
  <c r="H787" i="20"/>
  <c r="H788" i="20"/>
  <c r="H789" i="20"/>
  <c r="H790" i="20"/>
  <c r="H791" i="20"/>
  <c r="H792" i="20"/>
  <c r="H793" i="20"/>
  <c r="H795" i="20"/>
  <c r="H796" i="20"/>
  <c r="H797" i="20"/>
  <c r="H798" i="20"/>
  <c r="H799" i="20"/>
  <c r="H800" i="20"/>
  <c r="H801" i="20"/>
  <c r="H803" i="20"/>
  <c r="H804" i="20"/>
  <c r="H805" i="20"/>
  <c r="H806" i="20"/>
  <c r="H807" i="20"/>
  <c r="H808" i="20"/>
  <c r="H809" i="20"/>
  <c r="H811" i="20"/>
  <c r="H812" i="20"/>
  <c r="H813" i="20"/>
  <c r="H814" i="20"/>
  <c r="H815" i="20"/>
  <c r="H816" i="20"/>
  <c r="H819" i="20"/>
  <c r="H820" i="20"/>
  <c r="H821" i="20"/>
  <c r="H822" i="20"/>
  <c r="H823" i="20"/>
  <c r="H824" i="20"/>
  <c r="H827" i="20"/>
  <c r="H828" i="20"/>
  <c r="H829" i="20"/>
  <c r="H830" i="20"/>
  <c r="H831" i="20"/>
  <c r="H832" i="20"/>
  <c r="H835" i="20"/>
  <c r="H836" i="20"/>
  <c r="H837" i="20"/>
  <c r="H838" i="20"/>
  <c r="H839" i="20"/>
  <c r="H840" i="20"/>
  <c r="H843" i="20"/>
  <c r="H844" i="20"/>
  <c r="H845" i="20"/>
  <c r="H846" i="20"/>
  <c r="H847" i="20"/>
  <c r="H848" i="20"/>
  <c r="H851" i="20"/>
  <c r="H852" i="20"/>
  <c r="H853" i="20"/>
  <c r="H854" i="20"/>
  <c r="H855" i="20"/>
  <c r="H856" i="20"/>
  <c r="H859" i="20"/>
  <c r="H860" i="20"/>
  <c r="H861" i="20"/>
  <c r="H862" i="20"/>
  <c r="H863" i="20"/>
  <c r="H864" i="20"/>
  <c r="H865" i="20"/>
  <c r="H867" i="20"/>
  <c r="H868" i="20"/>
  <c r="H869" i="20"/>
  <c r="H870" i="20"/>
  <c r="H871" i="20"/>
  <c r="H872" i="20"/>
  <c r="H873" i="20"/>
  <c r="H875" i="20"/>
  <c r="H876" i="20"/>
  <c r="H877" i="20"/>
  <c r="H878" i="20"/>
  <c r="H879" i="20"/>
  <c r="H880" i="20"/>
  <c r="H883" i="20"/>
  <c r="H884" i="20"/>
  <c r="H885" i="20"/>
  <c r="H886" i="20"/>
  <c r="H887" i="20"/>
  <c r="H888" i="20"/>
  <c r="H891" i="20"/>
  <c r="H892" i="20"/>
  <c r="H893" i="20"/>
  <c r="H894" i="20"/>
  <c r="H895" i="20"/>
  <c r="H896" i="20"/>
  <c r="H899" i="20"/>
  <c r="H900" i="20"/>
  <c r="H901" i="20"/>
  <c r="H902" i="20"/>
  <c r="H903" i="20"/>
  <c r="H904" i="20"/>
  <c r="H907" i="20"/>
  <c r="H908" i="20"/>
  <c r="H909" i="20"/>
  <c r="H910" i="20"/>
  <c r="H911" i="20"/>
  <c r="H912" i="20"/>
  <c r="H915" i="20"/>
  <c r="H916" i="20"/>
  <c r="H917" i="20"/>
  <c r="H918" i="20"/>
  <c r="H919" i="20"/>
  <c r="H920" i="20"/>
  <c r="H923" i="20"/>
  <c r="H924" i="20"/>
  <c r="H925" i="20"/>
  <c r="H926" i="20"/>
  <c r="H927" i="20"/>
  <c r="H928" i="20"/>
  <c r="H929" i="20"/>
  <c r="H931" i="20"/>
  <c r="H932" i="20"/>
  <c r="H933" i="20"/>
  <c r="H934" i="20"/>
  <c r="H935" i="20"/>
  <c r="H936" i="20"/>
  <c r="H937" i="20"/>
  <c r="H939" i="20"/>
  <c r="H940" i="20"/>
  <c r="H941" i="20"/>
  <c r="H942" i="20"/>
  <c r="H943" i="20"/>
  <c r="H944" i="20"/>
  <c r="H947" i="20"/>
  <c r="H948" i="20"/>
  <c r="H949" i="20"/>
  <c r="H950" i="20"/>
  <c r="H951" i="20"/>
  <c r="H952" i="20"/>
  <c r="H955" i="20"/>
  <c r="H956" i="20"/>
  <c r="H957" i="20"/>
  <c r="H958" i="20"/>
  <c r="H959" i="20"/>
  <c r="H960" i="20"/>
  <c r="H963" i="20"/>
  <c r="H964" i="20"/>
  <c r="H965" i="20"/>
  <c r="H966" i="20"/>
  <c r="H967" i="20"/>
  <c r="H968" i="20"/>
  <c r="H971" i="20"/>
  <c r="H972" i="20"/>
  <c r="H973" i="20"/>
  <c r="H974" i="20"/>
  <c r="H975" i="20"/>
  <c r="H976" i="20"/>
  <c r="H979" i="20"/>
  <c r="H980" i="20"/>
  <c r="H981" i="20"/>
  <c r="H982" i="20"/>
  <c r="H983" i="20"/>
  <c r="H984" i="20"/>
  <c r="H987" i="20"/>
  <c r="H988" i="20"/>
  <c r="H989" i="20"/>
  <c r="H990" i="20"/>
  <c r="H991" i="20"/>
  <c r="H992" i="20"/>
  <c r="H993" i="20"/>
  <c r="H995" i="20"/>
  <c r="H996" i="20"/>
  <c r="H997" i="20"/>
  <c r="H998" i="20"/>
  <c r="H999" i="20"/>
  <c r="H1000" i="20"/>
  <c r="H1001" i="20"/>
  <c r="H1003" i="20"/>
  <c r="H1004" i="20"/>
  <c r="H1005" i="20"/>
  <c r="H1006" i="20"/>
  <c r="H1007" i="20"/>
  <c r="H1008" i="20"/>
  <c r="H1011" i="20"/>
  <c r="H1012" i="20"/>
  <c r="H1013" i="20"/>
  <c r="H1014" i="20"/>
  <c r="H1015" i="20"/>
  <c r="H1016" i="20"/>
  <c r="H1019" i="20"/>
  <c r="H1020" i="20"/>
  <c r="H1021" i="20"/>
  <c r="H1022" i="20"/>
  <c r="H1023" i="20"/>
  <c r="H1024" i="20"/>
  <c r="H1027" i="20"/>
  <c r="H1028" i="20"/>
  <c r="H1029" i="20"/>
  <c r="H1030" i="20"/>
  <c r="H1031" i="20"/>
  <c r="H1032" i="20"/>
  <c r="H1035" i="20"/>
  <c r="H1036" i="20"/>
  <c r="H1037" i="20"/>
  <c r="H1038" i="20"/>
  <c r="H1039" i="20"/>
  <c r="H1040" i="20"/>
  <c r="H1043" i="20"/>
  <c r="H1044" i="20"/>
  <c r="H1045" i="20"/>
  <c r="H1046" i="20"/>
  <c r="H1047" i="20"/>
  <c r="H1048" i="20"/>
  <c r="H1051" i="20"/>
  <c r="H1052" i="20"/>
  <c r="H1053" i="20"/>
  <c r="H1054" i="20"/>
  <c r="H1055" i="20"/>
  <c r="H1056" i="20"/>
  <c r="H1057" i="20"/>
  <c r="H1059" i="20"/>
  <c r="H1060" i="20"/>
  <c r="H1061" i="20"/>
  <c r="H1062" i="20"/>
  <c r="H1063" i="20"/>
  <c r="H1064" i="20"/>
  <c r="H1065" i="20"/>
  <c r="H1067" i="20"/>
  <c r="H1068" i="20"/>
  <c r="H1069" i="20"/>
  <c r="H1070" i="20"/>
  <c r="H1071" i="20"/>
  <c r="H1072" i="20"/>
  <c r="H1075" i="20"/>
  <c r="H1076" i="20"/>
  <c r="H1077" i="20"/>
  <c r="H1078" i="20"/>
  <c r="H1079" i="20"/>
  <c r="H1080" i="20"/>
  <c r="H1083" i="20"/>
  <c r="H1084" i="20"/>
  <c r="H1085" i="20"/>
  <c r="H1086" i="20"/>
  <c r="H1087" i="20"/>
  <c r="H1088" i="20"/>
  <c r="H1091" i="20"/>
  <c r="H1092" i="20"/>
  <c r="H1093" i="20"/>
  <c r="H1094" i="20"/>
  <c r="H1095" i="20"/>
  <c r="H1096" i="20"/>
  <c r="H1099" i="20"/>
  <c r="H1100" i="20"/>
  <c r="H1101" i="20"/>
  <c r="H1102" i="20"/>
  <c r="H1103" i="20"/>
  <c r="H1104" i="20"/>
  <c r="H1107" i="20"/>
  <c r="H1108" i="20"/>
  <c r="H1109" i="20"/>
  <c r="H1110" i="20"/>
  <c r="H1111" i="20"/>
  <c r="H1112" i="20"/>
  <c r="H1115" i="20"/>
  <c r="H1116" i="20"/>
  <c r="H1117" i="20"/>
  <c r="H1118" i="20"/>
  <c r="H1119" i="20"/>
  <c r="H1120" i="20"/>
  <c r="H1121" i="20"/>
  <c r="H1123" i="20"/>
  <c r="H1124" i="20"/>
  <c r="H1125" i="20"/>
  <c r="H1126" i="20"/>
  <c r="H1127" i="20"/>
  <c r="H1128" i="20"/>
  <c r="H1129" i="20"/>
  <c r="H1131" i="20"/>
  <c r="H1132" i="20"/>
  <c r="H1133" i="20"/>
  <c r="H1134" i="20"/>
  <c r="H1135" i="20"/>
  <c r="H1136" i="20"/>
  <c r="H1139" i="20"/>
  <c r="H1140" i="20"/>
  <c r="H1141" i="20"/>
  <c r="H1142" i="20"/>
  <c r="H1143" i="20"/>
  <c r="H1144" i="20"/>
  <c r="H1147" i="20"/>
  <c r="H1148" i="20"/>
  <c r="H1149" i="20"/>
  <c r="H1150" i="20"/>
  <c r="H1151" i="20"/>
  <c r="H1152" i="20"/>
  <c r="H1155" i="20"/>
  <c r="H1156" i="20"/>
  <c r="H1157" i="20"/>
  <c r="H1158" i="20"/>
  <c r="H1159" i="20"/>
  <c r="H1160" i="20"/>
  <c r="H1163" i="20"/>
  <c r="H1164" i="20"/>
  <c r="H1165" i="20"/>
  <c r="H1166" i="20"/>
  <c r="H1167" i="20"/>
  <c r="H1168" i="20"/>
  <c r="H1172" i="20"/>
  <c r="H1173" i="20"/>
  <c r="H1175" i="20"/>
  <c r="H1176" i="20"/>
  <c r="H1179" i="20"/>
  <c r="H1180" i="20"/>
  <c r="H1181" i="20"/>
  <c r="H1183" i="20"/>
  <c r="H1184" i="20"/>
  <c r="H1185" i="20"/>
  <c r="H1187" i="20"/>
  <c r="H1188" i="20"/>
  <c r="H1189" i="20"/>
  <c r="H1190" i="20"/>
  <c r="H1191" i="20"/>
  <c r="H1192" i="20"/>
  <c r="H1193" i="20"/>
  <c r="H1195" i="20"/>
  <c r="H1196" i="20"/>
  <c r="H1197" i="20"/>
  <c r="H1199" i="20"/>
  <c r="H1200" i="20"/>
  <c r="H1203" i="20"/>
  <c r="H1204" i="20"/>
  <c r="H1205" i="20"/>
  <c r="H1206" i="20"/>
  <c r="H1207" i="20"/>
  <c r="H1208" i="20"/>
  <c r="H1212" i="20"/>
  <c r="H1213" i="20"/>
  <c r="H1214" i="20"/>
  <c r="H1215" i="20"/>
  <c r="H1216" i="20"/>
  <c r="H1220" i="20"/>
  <c r="H1221" i="20"/>
  <c r="H1222" i="20"/>
  <c r="H1223" i="20"/>
  <c r="H1224" i="20"/>
  <c r="H1227" i="20"/>
  <c r="H1228" i="20"/>
  <c r="H1229" i="20"/>
  <c r="H1230" i="20"/>
  <c r="H1231" i="20"/>
  <c r="H1232" i="20"/>
  <c r="H1236" i="20"/>
  <c r="H1237" i="20"/>
  <c r="H1239" i="20"/>
  <c r="H1240" i="20"/>
  <c r="H1243" i="20"/>
  <c r="H1244" i="20"/>
  <c r="H1245" i="20"/>
  <c r="H1247" i="20"/>
  <c r="H1248" i="20"/>
  <c r="H1249" i="20"/>
  <c r="H1251" i="20"/>
  <c r="H1252" i="20"/>
  <c r="H1253" i="20"/>
  <c r="H1254" i="20"/>
  <c r="H1255" i="20"/>
  <c r="H1256" i="20"/>
  <c r="H1257" i="20"/>
  <c r="H1259" i="20"/>
  <c r="H1260" i="20"/>
  <c r="H1261" i="20"/>
  <c r="H1263" i="20"/>
  <c r="H1264" i="20"/>
  <c r="H1267" i="20"/>
  <c r="H1268" i="20"/>
  <c r="H1269" i="20"/>
  <c r="H1270" i="20"/>
  <c r="H1271" i="20"/>
  <c r="H1272" i="20"/>
  <c r="H1276" i="20"/>
  <c r="H1277" i="20"/>
  <c r="H1278" i="20"/>
  <c r="H1279" i="20"/>
  <c r="H1280" i="20"/>
  <c r="H1285" i="20"/>
  <c r="H1286" i="20"/>
  <c r="H1287" i="20"/>
  <c r="H1288" i="20"/>
  <c r="H1291" i="20"/>
  <c r="H1293" i="20"/>
  <c r="H1294" i="20"/>
  <c r="H1295" i="20"/>
  <c r="H1296" i="20"/>
  <c r="H1300" i="20"/>
  <c r="H1301" i="20"/>
  <c r="H1303" i="20"/>
  <c r="H1304" i="20"/>
  <c r="H1307" i="20"/>
  <c r="H1309" i="20"/>
  <c r="H1311" i="20"/>
  <c r="H1312" i="20"/>
  <c r="H1313" i="20"/>
  <c r="H1315" i="20"/>
  <c r="H1316" i="20"/>
  <c r="H1317" i="20"/>
  <c r="H1318" i="20"/>
  <c r="H1319" i="20"/>
  <c r="H1320" i="20"/>
  <c r="H1321" i="20"/>
  <c r="H1323" i="20"/>
  <c r="H1324" i="20"/>
  <c r="H1325" i="20"/>
  <c r="H1327" i="20"/>
  <c r="H1328" i="20"/>
  <c r="H1331" i="20"/>
  <c r="H1332" i="20"/>
  <c r="H1333" i="20"/>
  <c r="H1335" i="20"/>
  <c r="H1336" i="20"/>
  <c r="H1339" i="20"/>
  <c r="H1340" i="20"/>
  <c r="H1341" i="20"/>
  <c r="H1343" i="20"/>
  <c r="H1344" i="20"/>
  <c r="H1347" i="20"/>
  <c r="H1348" i="20"/>
  <c r="H1349" i="20"/>
  <c r="H1351" i="20"/>
  <c r="H1352" i="20"/>
  <c r="H1355" i="20"/>
  <c r="H1356" i="20"/>
  <c r="H1357" i="20"/>
  <c r="H1359" i="20"/>
  <c r="H1360" i="20"/>
  <c r="H1363" i="20"/>
  <c r="H1364" i="20"/>
  <c r="H1365" i="20"/>
  <c r="H1367" i="20"/>
  <c r="H1368" i="20"/>
  <c r="H1371" i="20"/>
  <c r="H1372" i="20"/>
  <c r="H1373" i="20"/>
  <c r="H1375" i="20"/>
  <c r="H1376" i="20"/>
  <c r="H1379" i="20"/>
  <c r="H1380" i="20"/>
  <c r="H1381" i="20"/>
  <c r="H1383" i="20"/>
  <c r="H1384" i="20"/>
  <c r="H1387" i="20"/>
  <c r="H1388" i="20"/>
  <c r="H1389" i="20"/>
  <c r="H1391" i="20"/>
  <c r="H1392" i="20"/>
  <c r="H1395" i="20"/>
  <c r="H1396" i="20"/>
  <c r="H1397" i="20"/>
  <c r="H1399" i="20"/>
  <c r="H1400" i="20"/>
  <c r="H1403" i="20"/>
  <c r="H1404" i="20"/>
  <c r="H1406" i="20"/>
  <c r="H1407" i="20"/>
  <c r="H1408" i="20"/>
  <c r="H1412" i="20"/>
  <c r="H1414" i="20"/>
  <c r="H1415" i="20"/>
  <c r="H1416" i="20"/>
  <c r="H1422" i="20"/>
  <c r="H1423" i="20"/>
  <c r="H1424" i="20"/>
  <c r="H1431" i="20"/>
  <c r="H1432" i="20"/>
  <c r="H1436" i="20"/>
  <c r="H1440" i="20"/>
  <c r="H1441" i="20"/>
  <c r="H1446" i="20"/>
  <c r="H1447" i="20"/>
  <c r="H1448" i="20"/>
  <c r="H1449" i="20"/>
  <c r="AF3" i="12" l="1"/>
  <c r="AG3" i="12"/>
  <c r="AF4" i="12"/>
  <c r="AG4" i="12"/>
  <c r="AF5" i="12"/>
  <c r="AG5" i="12"/>
  <c r="AF6" i="12"/>
  <c r="AG6" i="12"/>
  <c r="AF7" i="12"/>
  <c r="AG7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F184" i="12"/>
  <c r="AG184" i="12"/>
  <c r="AF185" i="12"/>
  <c r="AG185" i="12"/>
  <c r="AF186" i="12"/>
  <c r="AG186" i="12"/>
  <c r="AF187" i="12"/>
  <c r="AG187" i="12"/>
  <c r="AF188" i="12"/>
  <c r="AG188" i="12"/>
  <c r="AF189" i="12"/>
  <c r="AG189" i="12"/>
  <c r="AF190" i="12"/>
  <c r="AG190" i="12"/>
  <c r="AF191" i="12"/>
  <c r="AG191" i="12"/>
  <c r="AF192" i="12"/>
  <c r="AG192" i="12"/>
  <c r="AF193" i="12"/>
  <c r="AG193" i="12"/>
  <c r="AF194" i="12"/>
  <c r="AG194" i="12"/>
  <c r="AF195" i="12"/>
  <c r="AG195" i="12"/>
  <c r="AF196" i="12"/>
  <c r="AG196" i="12"/>
  <c r="AF197" i="12"/>
  <c r="AG197" i="12"/>
  <c r="AF198" i="12"/>
  <c r="AG198" i="12"/>
  <c r="AF199" i="12"/>
  <c r="AG199" i="12"/>
  <c r="AF200" i="12"/>
  <c r="AG200" i="12"/>
  <c r="AF201" i="12"/>
  <c r="AG201" i="12"/>
  <c r="AF202" i="12"/>
  <c r="AG202" i="12"/>
  <c r="AF203" i="12"/>
  <c r="AG203" i="12"/>
  <c r="AF204" i="12"/>
  <c r="AG204" i="12"/>
  <c r="AF205" i="12"/>
  <c r="AG205" i="12"/>
  <c r="AF206" i="12"/>
  <c r="AG206" i="12"/>
  <c r="AF207" i="12"/>
  <c r="AG207" i="12"/>
  <c r="AF208" i="12"/>
  <c r="AG208" i="12"/>
  <c r="AF209" i="12"/>
  <c r="AG209" i="12"/>
  <c r="AF210" i="12"/>
  <c r="AG210" i="12"/>
  <c r="AF211" i="12"/>
  <c r="AG211" i="12"/>
  <c r="AF212" i="12"/>
  <c r="AG212" i="12"/>
  <c r="AF213" i="12"/>
  <c r="AG213" i="12"/>
  <c r="AF214" i="12"/>
  <c r="AG214" i="12"/>
  <c r="AF215" i="12"/>
  <c r="AG215" i="12"/>
  <c r="AF216" i="12"/>
  <c r="AG216" i="12"/>
  <c r="AF217" i="12"/>
  <c r="AG217" i="12"/>
  <c r="AF218" i="12"/>
  <c r="AG218" i="12"/>
  <c r="AF219" i="12"/>
  <c r="AG219" i="12"/>
  <c r="AF220" i="12"/>
  <c r="AG220" i="12"/>
  <c r="AF221" i="12"/>
  <c r="AG221" i="12"/>
  <c r="AF222" i="12"/>
  <c r="AG222" i="12"/>
  <c r="AF223" i="12"/>
  <c r="AG223" i="12"/>
  <c r="AF224" i="12"/>
  <c r="AG224" i="12"/>
  <c r="AF225" i="12"/>
  <c r="AG225" i="12"/>
  <c r="AF226" i="12"/>
  <c r="AG226" i="12"/>
  <c r="AF227" i="12"/>
  <c r="AG227" i="12"/>
  <c r="AF228" i="12"/>
  <c r="AG228" i="12"/>
  <c r="AF229" i="12"/>
  <c r="AG229" i="12"/>
  <c r="AF230" i="12"/>
  <c r="AG230" i="12"/>
  <c r="AF231" i="12"/>
  <c r="AG231" i="12"/>
  <c r="AF232" i="12"/>
  <c r="AG232" i="12"/>
  <c r="AF233" i="12"/>
  <c r="AG233" i="12"/>
  <c r="AF234" i="12"/>
  <c r="AG234" i="12"/>
  <c r="AF235" i="12"/>
  <c r="AG235" i="12"/>
  <c r="AF236" i="12"/>
  <c r="AG236" i="12"/>
  <c r="AF237" i="12"/>
  <c r="AG237" i="12"/>
  <c r="AF238" i="12"/>
  <c r="AG238" i="12"/>
  <c r="AF239" i="12"/>
  <c r="AG239" i="12"/>
  <c r="AF240" i="12"/>
  <c r="AG240" i="12"/>
  <c r="AF241" i="12"/>
  <c r="AG241" i="12"/>
  <c r="AF242" i="12"/>
  <c r="AG242" i="12"/>
  <c r="AF243" i="12"/>
  <c r="AG243" i="12"/>
  <c r="AF244" i="12"/>
  <c r="AG244" i="12"/>
  <c r="AF245" i="12"/>
  <c r="AG245" i="12"/>
  <c r="AF246" i="12"/>
  <c r="AG246" i="12"/>
  <c r="AF247" i="12"/>
  <c r="AG247" i="12"/>
  <c r="AF248" i="12"/>
  <c r="AG248" i="12"/>
  <c r="AF249" i="12"/>
  <c r="AG249" i="12"/>
  <c r="AF250" i="12"/>
  <c r="AG250" i="12"/>
  <c r="AF251" i="12"/>
  <c r="AG251" i="12"/>
  <c r="AF252" i="12"/>
  <c r="AG252" i="12"/>
  <c r="AF253" i="12"/>
  <c r="AG253" i="12"/>
  <c r="AF254" i="12"/>
  <c r="AG254" i="12"/>
  <c r="AF255" i="12"/>
  <c r="AG255" i="12"/>
  <c r="AF256" i="12"/>
  <c r="AG256" i="12"/>
  <c r="AF257" i="12"/>
  <c r="AG257" i="12"/>
  <c r="AF258" i="12"/>
  <c r="AG258" i="12"/>
  <c r="AF259" i="12"/>
  <c r="AG259" i="12"/>
  <c r="AF260" i="12"/>
  <c r="AG260" i="12"/>
  <c r="AF261" i="12"/>
  <c r="AG261" i="12"/>
  <c r="AF262" i="12"/>
  <c r="AG262" i="12"/>
  <c r="AF263" i="12"/>
  <c r="AG263" i="12"/>
  <c r="AF264" i="12"/>
  <c r="AG264" i="12"/>
  <c r="AF265" i="12"/>
  <c r="AG265" i="12"/>
  <c r="AF266" i="12"/>
  <c r="AG266" i="12"/>
  <c r="AF267" i="12"/>
  <c r="AG267" i="12"/>
  <c r="AF268" i="12"/>
  <c r="AG268" i="12"/>
  <c r="AF269" i="12"/>
  <c r="AG269" i="12"/>
  <c r="AF270" i="12"/>
  <c r="AG270" i="12"/>
  <c r="AF271" i="12"/>
  <c r="AG271" i="12"/>
  <c r="AF272" i="12"/>
  <c r="AG272" i="12"/>
  <c r="AF273" i="12"/>
  <c r="AG273" i="12"/>
  <c r="AF274" i="12"/>
  <c r="AG274" i="12"/>
  <c r="AF275" i="12"/>
  <c r="AG275" i="12"/>
  <c r="AF276" i="12"/>
  <c r="AG276" i="12"/>
  <c r="AF277" i="12"/>
  <c r="AG277" i="12"/>
  <c r="AF278" i="12"/>
  <c r="AG278" i="12"/>
  <c r="AF279" i="12"/>
  <c r="AG279" i="12"/>
  <c r="AF280" i="12"/>
  <c r="AG280" i="12"/>
  <c r="AF281" i="12"/>
  <c r="AG281" i="12"/>
  <c r="AF282" i="12"/>
  <c r="AG282" i="12"/>
  <c r="AF283" i="12"/>
  <c r="AG283" i="12"/>
  <c r="AF284" i="12"/>
  <c r="AG284" i="12"/>
  <c r="AF285" i="12"/>
  <c r="AG285" i="12"/>
  <c r="AF286" i="12"/>
  <c r="AG286" i="12"/>
  <c r="AF287" i="12"/>
  <c r="AG287" i="12"/>
  <c r="AF288" i="12"/>
  <c r="AG288" i="12"/>
  <c r="AF289" i="12"/>
  <c r="AG289" i="12"/>
  <c r="AF290" i="12"/>
  <c r="AG290" i="12"/>
  <c r="AF291" i="12"/>
  <c r="AG291" i="12"/>
  <c r="AF292" i="12"/>
  <c r="AG292" i="12"/>
  <c r="AF293" i="12"/>
  <c r="AG293" i="12"/>
  <c r="AF294" i="12"/>
  <c r="AG294" i="12"/>
  <c r="AF295" i="12"/>
  <c r="AG295" i="12"/>
  <c r="AF296" i="12"/>
  <c r="AG296" i="12"/>
  <c r="AF297" i="12"/>
  <c r="AG297" i="12"/>
  <c r="AF298" i="12"/>
  <c r="AG298" i="12"/>
  <c r="AF299" i="12"/>
  <c r="AG299" i="12"/>
  <c r="AF300" i="12"/>
  <c r="AG300" i="12"/>
  <c r="AF301" i="12"/>
  <c r="AG301" i="12"/>
  <c r="AF302" i="12"/>
  <c r="AG302" i="12"/>
  <c r="AF303" i="12"/>
  <c r="AG303" i="12"/>
  <c r="AF304" i="12"/>
  <c r="AG304" i="12"/>
  <c r="AF305" i="12"/>
  <c r="AG305" i="12"/>
  <c r="AF306" i="12"/>
  <c r="AG306" i="12"/>
  <c r="AF307" i="12"/>
  <c r="AG307" i="12"/>
  <c r="AF308" i="12"/>
  <c r="AG308" i="12"/>
  <c r="AF309" i="12"/>
  <c r="AG309" i="12"/>
  <c r="AF310" i="12"/>
  <c r="AG310" i="12"/>
  <c r="AF311" i="12"/>
  <c r="AG311" i="12"/>
  <c r="AF312" i="12"/>
  <c r="AG312" i="12"/>
  <c r="AF313" i="12"/>
  <c r="AG313" i="12"/>
  <c r="AF314" i="12"/>
  <c r="AG314" i="12"/>
  <c r="AF315" i="12"/>
  <c r="AG315" i="12"/>
  <c r="AF316" i="12"/>
  <c r="AG316" i="12"/>
  <c r="AF317" i="12"/>
  <c r="AG317" i="12"/>
  <c r="AF318" i="12"/>
  <c r="AG318" i="12"/>
  <c r="AF319" i="12"/>
  <c r="AG319" i="12"/>
  <c r="AF320" i="12"/>
  <c r="AG320" i="12"/>
  <c r="AF321" i="12"/>
  <c r="AG321" i="12"/>
  <c r="AF322" i="12"/>
  <c r="AG322" i="12"/>
  <c r="AF323" i="12"/>
  <c r="AG323" i="12"/>
  <c r="AF324" i="12"/>
  <c r="AG324" i="12"/>
  <c r="AF325" i="12"/>
  <c r="AG325" i="12"/>
  <c r="AF326" i="12"/>
  <c r="AG326" i="12"/>
  <c r="AF327" i="12"/>
  <c r="AG327" i="12"/>
  <c r="AF328" i="12"/>
  <c r="AG328" i="12"/>
  <c r="AF329" i="12"/>
  <c r="AG329" i="12"/>
  <c r="AF330" i="12"/>
  <c r="AG330" i="12"/>
  <c r="AF331" i="12"/>
  <c r="AG331" i="12"/>
  <c r="AF332" i="12"/>
  <c r="AG332" i="12"/>
  <c r="AF333" i="12"/>
  <c r="AG333" i="12"/>
  <c r="AF334" i="12"/>
  <c r="AG334" i="12"/>
  <c r="AF335" i="12"/>
  <c r="AG335" i="12"/>
  <c r="AF336" i="12"/>
  <c r="AG336" i="12"/>
  <c r="AF337" i="12"/>
  <c r="AG337" i="12"/>
  <c r="AF338" i="12"/>
  <c r="AG338" i="12"/>
  <c r="AF339" i="12"/>
  <c r="AG339" i="12"/>
  <c r="AF340" i="12"/>
  <c r="AG340" i="12"/>
  <c r="AF341" i="12"/>
  <c r="AG341" i="12"/>
  <c r="AF342" i="12"/>
  <c r="AG342" i="12"/>
  <c r="AF343" i="12"/>
  <c r="AG343" i="12"/>
  <c r="AF344" i="12"/>
  <c r="AG344" i="12"/>
  <c r="AF345" i="12"/>
  <c r="AG345" i="12"/>
  <c r="AF346" i="12"/>
  <c r="AG346" i="12"/>
  <c r="AF347" i="12"/>
  <c r="AG347" i="12"/>
  <c r="AF348" i="12"/>
  <c r="AG348" i="12"/>
  <c r="AF349" i="12"/>
  <c r="AG349" i="12"/>
  <c r="AF350" i="12"/>
  <c r="AG350" i="12"/>
  <c r="AF351" i="12"/>
  <c r="AG351" i="12"/>
  <c r="AF352" i="12"/>
  <c r="AG352" i="12"/>
  <c r="AF353" i="12"/>
  <c r="AG353" i="12"/>
  <c r="AF354" i="12"/>
  <c r="AG354" i="12"/>
  <c r="AF355" i="12"/>
  <c r="AG355" i="12"/>
  <c r="AF356" i="12"/>
  <c r="AG356" i="12"/>
  <c r="AF357" i="12"/>
  <c r="AG357" i="12"/>
  <c r="AF358" i="12"/>
  <c r="AG358" i="12"/>
  <c r="AF359" i="12"/>
  <c r="AG359" i="12"/>
  <c r="AF360" i="12"/>
  <c r="AG360" i="12"/>
  <c r="AF361" i="12"/>
  <c r="AG361" i="12"/>
  <c r="AF362" i="12"/>
  <c r="AG362" i="12"/>
  <c r="AF363" i="12"/>
  <c r="AG363" i="12"/>
  <c r="AF364" i="12"/>
  <c r="AG364" i="12"/>
  <c r="AF365" i="12"/>
  <c r="AG365" i="12"/>
  <c r="AF366" i="12"/>
  <c r="AG366" i="12"/>
  <c r="AF367" i="12"/>
  <c r="AG367" i="12"/>
  <c r="AF368" i="12"/>
  <c r="AG368" i="12"/>
  <c r="AF369" i="12"/>
  <c r="AG369" i="12"/>
  <c r="AF370" i="12"/>
  <c r="AG370" i="12"/>
  <c r="AF371" i="12"/>
  <c r="AG371" i="12"/>
  <c r="AF372" i="12"/>
  <c r="AG372" i="12"/>
  <c r="AF373" i="12"/>
  <c r="AG373" i="12"/>
  <c r="AF374" i="12"/>
  <c r="AG374" i="12"/>
  <c r="AF375" i="12"/>
  <c r="AG375" i="12"/>
  <c r="AF376" i="12"/>
  <c r="AG376" i="12"/>
  <c r="AF377" i="12"/>
  <c r="AG377" i="12"/>
  <c r="AF378" i="12"/>
  <c r="AG378" i="12"/>
  <c r="AF379" i="12"/>
  <c r="AG379" i="12"/>
  <c r="AF380" i="12"/>
  <c r="AG380" i="12"/>
  <c r="AF381" i="12"/>
  <c r="AG381" i="12"/>
  <c r="AF382" i="12"/>
  <c r="AG382" i="12"/>
  <c r="AF383" i="12"/>
  <c r="AG383" i="12"/>
  <c r="AF384" i="12"/>
  <c r="AG384" i="12"/>
  <c r="AF385" i="12"/>
  <c r="AG385" i="12"/>
  <c r="AF386" i="12"/>
  <c r="AG386" i="12"/>
  <c r="AF387" i="12"/>
  <c r="AG387" i="12"/>
  <c r="AF388" i="12"/>
  <c r="AG388" i="12"/>
  <c r="AF389" i="12"/>
  <c r="AG389" i="12"/>
  <c r="AF390" i="12"/>
  <c r="AG390" i="12"/>
  <c r="AF391" i="12"/>
  <c r="AG391" i="12"/>
  <c r="AF392" i="12"/>
  <c r="AG392" i="12"/>
  <c r="AF393" i="12"/>
  <c r="AG393" i="12"/>
  <c r="AF394" i="12"/>
  <c r="AG394" i="12"/>
  <c r="AF395" i="12"/>
  <c r="AG395" i="12"/>
  <c r="AF396" i="12"/>
  <c r="AG396" i="12"/>
  <c r="AF397" i="12"/>
  <c r="AG397" i="12"/>
  <c r="AF398" i="12"/>
  <c r="AG398" i="12"/>
  <c r="AF399" i="12"/>
  <c r="AG399" i="12"/>
  <c r="AF400" i="12"/>
  <c r="AG400" i="12"/>
  <c r="AF401" i="12"/>
  <c r="AG401" i="12"/>
  <c r="AF402" i="12"/>
  <c r="AG402" i="12"/>
  <c r="AF403" i="12"/>
  <c r="AG403" i="12"/>
  <c r="AF404" i="12"/>
  <c r="AG404" i="12"/>
  <c r="AF405" i="12"/>
  <c r="AG405" i="12"/>
  <c r="AF406" i="12"/>
  <c r="AG406" i="12"/>
  <c r="AF407" i="12"/>
  <c r="AG407" i="12"/>
  <c r="AF408" i="12"/>
  <c r="AG408" i="12"/>
  <c r="AF409" i="12"/>
  <c r="AG409" i="12"/>
  <c r="AF410" i="12"/>
  <c r="AG410" i="12"/>
  <c r="AF411" i="12"/>
  <c r="AG411" i="12"/>
  <c r="AF412" i="12"/>
  <c r="AG412" i="12"/>
  <c r="AF413" i="12"/>
  <c r="AG413" i="12"/>
  <c r="AF414" i="12"/>
  <c r="AG414" i="12"/>
  <c r="AF415" i="12"/>
  <c r="AG415" i="12"/>
  <c r="AF416" i="12"/>
  <c r="AG416" i="12"/>
  <c r="AF417" i="12"/>
  <c r="AG417" i="12"/>
  <c r="AF418" i="12"/>
  <c r="AG418" i="12"/>
  <c r="AF419" i="12"/>
  <c r="AG419" i="12"/>
  <c r="AF420" i="12"/>
  <c r="AG420" i="12"/>
  <c r="AF421" i="12"/>
  <c r="AG421" i="12"/>
  <c r="AF422" i="12"/>
  <c r="AG422" i="12"/>
  <c r="AF423" i="12"/>
  <c r="AG423" i="12"/>
  <c r="AF424" i="12"/>
  <c r="AG424" i="12"/>
  <c r="AF425" i="12"/>
  <c r="AG425" i="12"/>
  <c r="AF426" i="12"/>
  <c r="AG426" i="12"/>
  <c r="AF427" i="12"/>
  <c r="AG427" i="12"/>
  <c r="AF428" i="12"/>
  <c r="AG428" i="12"/>
  <c r="AF429" i="12"/>
  <c r="AG429" i="12"/>
  <c r="AF430" i="12"/>
  <c r="AG430" i="12"/>
  <c r="AF431" i="12"/>
  <c r="AG431" i="12"/>
  <c r="AF432" i="12"/>
  <c r="AG432" i="12"/>
  <c r="AF433" i="12"/>
  <c r="AG433" i="12"/>
  <c r="AF434" i="12"/>
  <c r="AG434" i="12"/>
  <c r="AF435" i="12"/>
  <c r="AG435" i="12"/>
  <c r="AF436" i="12"/>
  <c r="AG436" i="12"/>
  <c r="AF437" i="12"/>
  <c r="AG437" i="12"/>
  <c r="AF438" i="12"/>
  <c r="AG438" i="12"/>
  <c r="AF439" i="12"/>
  <c r="AG439" i="12"/>
  <c r="AF440" i="12"/>
  <c r="AG440" i="12"/>
  <c r="AF441" i="12"/>
  <c r="AG441" i="12"/>
  <c r="AF442" i="12"/>
  <c r="AG442" i="12"/>
  <c r="AF443" i="12"/>
  <c r="AG443" i="12"/>
  <c r="AF444" i="12"/>
  <c r="AG444" i="12"/>
  <c r="AF445" i="12"/>
  <c r="AG445" i="12"/>
  <c r="AF446" i="12"/>
  <c r="AG446" i="12"/>
  <c r="AF447" i="12"/>
  <c r="AG447" i="12"/>
  <c r="AF448" i="12"/>
  <c r="AG448" i="12"/>
  <c r="AF449" i="12"/>
  <c r="AG449" i="12"/>
  <c r="AF450" i="12"/>
  <c r="AG450" i="12"/>
  <c r="AF451" i="12"/>
  <c r="AG451" i="12"/>
  <c r="AF452" i="12"/>
  <c r="AG452" i="12"/>
  <c r="AF453" i="12"/>
  <c r="AG453" i="12"/>
  <c r="AF454" i="12"/>
  <c r="AG454" i="12"/>
  <c r="AF455" i="12"/>
  <c r="AG455" i="12"/>
  <c r="AF456" i="12"/>
  <c r="AG456" i="12"/>
  <c r="AF457" i="12"/>
  <c r="AG457" i="12"/>
  <c r="AF458" i="12"/>
  <c r="AG458" i="12"/>
  <c r="AF459" i="12"/>
  <c r="AG459" i="12"/>
  <c r="AF460" i="12"/>
  <c r="AG460" i="12"/>
  <c r="AF461" i="12"/>
  <c r="AG461" i="12"/>
  <c r="AF462" i="12"/>
  <c r="AG462" i="12"/>
  <c r="AF463" i="12"/>
  <c r="AG463" i="12"/>
  <c r="AF464" i="12"/>
  <c r="AG464" i="12"/>
  <c r="AF465" i="12"/>
  <c r="AG465" i="12"/>
  <c r="AF466" i="12"/>
  <c r="AG466" i="12"/>
  <c r="AF467" i="12"/>
  <c r="AG467" i="12"/>
  <c r="AF468" i="12"/>
  <c r="AG468" i="12"/>
  <c r="AF469" i="12"/>
  <c r="AG469" i="12"/>
  <c r="AF470" i="12"/>
  <c r="AG470" i="12"/>
  <c r="AF471" i="12"/>
  <c r="AG471" i="12"/>
  <c r="AF472" i="12"/>
  <c r="AG472" i="12"/>
  <c r="AF473" i="12"/>
  <c r="AG473" i="12"/>
  <c r="AF474" i="12"/>
  <c r="AG474" i="12"/>
  <c r="AF475" i="12"/>
  <c r="AG475" i="12"/>
  <c r="AF476" i="12"/>
  <c r="AG476" i="12"/>
  <c r="AF477" i="12"/>
  <c r="AG477" i="12"/>
  <c r="AF478" i="12"/>
  <c r="AG478" i="12"/>
  <c r="AF479" i="12"/>
  <c r="AG479" i="12"/>
  <c r="AF480" i="12"/>
  <c r="AG480" i="12"/>
  <c r="AF481" i="12"/>
  <c r="AG481" i="12"/>
  <c r="AF482" i="12"/>
  <c r="AG482" i="12"/>
  <c r="AF483" i="12"/>
  <c r="AG483" i="12"/>
  <c r="AF484" i="12"/>
  <c r="AG484" i="12"/>
  <c r="AF485" i="12"/>
  <c r="AG485" i="12"/>
  <c r="AF486" i="12"/>
  <c r="AG486" i="12"/>
  <c r="AF487" i="12"/>
  <c r="AG487" i="12"/>
  <c r="AF488" i="12"/>
  <c r="AG488" i="12"/>
  <c r="AF489" i="12"/>
  <c r="AG489" i="12"/>
  <c r="AF490" i="12"/>
  <c r="AG490" i="12"/>
  <c r="AF491" i="12"/>
  <c r="AG491" i="12"/>
  <c r="AF492" i="12"/>
  <c r="AG492" i="12"/>
  <c r="AF493" i="12"/>
  <c r="AG493" i="12"/>
  <c r="AF494" i="12"/>
  <c r="AG494" i="12"/>
  <c r="AF495" i="12"/>
  <c r="AG495" i="12"/>
  <c r="AF496" i="12"/>
  <c r="AG496" i="12"/>
  <c r="AF497" i="12"/>
  <c r="AG497" i="12"/>
  <c r="AF498" i="12"/>
  <c r="AG498" i="12"/>
  <c r="AF499" i="12"/>
  <c r="AG499" i="12"/>
  <c r="AF500" i="12"/>
  <c r="AG500" i="12"/>
  <c r="AF501" i="12"/>
  <c r="AG501" i="12"/>
  <c r="AF502" i="12"/>
  <c r="AG502" i="12"/>
  <c r="AF503" i="12"/>
  <c r="AG503" i="12"/>
  <c r="AF504" i="12"/>
  <c r="AG504" i="12"/>
  <c r="AF505" i="12"/>
  <c r="AG505" i="12"/>
  <c r="AF506" i="12"/>
  <c r="AG506" i="12"/>
  <c r="AF507" i="12"/>
  <c r="AG507" i="12"/>
  <c r="AF508" i="12"/>
  <c r="AG508" i="12"/>
  <c r="AF509" i="12"/>
  <c r="AG509" i="12"/>
  <c r="AF510" i="12"/>
  <c r="AG510" i="12"/>
  <c r="AF511" i="12"/>
  <c r="AG511" i="12"/>
  <c r="AF512" i="12"/>
  <c r="AG512" i="12"/>
  <c r="AF513" i="12"/>
  <c r="AG513" i="12"/>
  <c r="AF514" i="12"/>
  <c r="AG514" i="12"/>
  <c r="AF515" i="12"/>
  <c r="AG515" i="12"/>
  <c r="AF516" i="12"/>
  <c r="AG516" i="12"/>
  <c r="AF517" i="12"/>
  <c r="AG517" i="12"/>
  <c r="AF518" i="12"/>
  <c r="AG518" i="12"/>
  <c r="AF519" i="12"/>
  <c r="AG519" i="12"/>
  <c r="AF520" i="12"/>
  <c r="AG520" i="12"/>
  <c r="AF521" i="12"/>
  <c r="AG521" i="12"/>
  <c r="AF522" i="12"/>
  <c r="AG522" i="12"/>
  <c r="AF523" i="12"/>
  <c r="AG523" i="12"/>
  <c r="AF524" i="12"/>
  <c r="AG524" i="12"/>
  <c r="AF525" i="12"/>
  <c r="AG525" i="12"/>
  <c r="AF526" i="12"/>
  <c r="AG526" i="12"/>
  <c r="AF527" i="12"/>
  <c r="AG527" i="12"/>
  <c r="AF528" i="12"/>
  <c r="AG528" i="12"/>
  <c r="AF529" i="12"/>
  <c r="AG529" i="12"/>
  <c r="AF530" i="12"/>
  <c r="AG530" i="12"/>
  <c r="AF531" i="12"/>
  <c r="AG531" i="12"/>
  <c r="AF532" i="12"/>
  <c r="AG532" i="12"/>
  <c r="AF533" i="12"/>
  <c r="AG533" i="12"/>
  <c r="AF534" i="12"/>
  <c r="AG534" i="12"/>
  <c r="AF535" i="12"/>
  <c r="AG535" i="12"/>
  <c r="AF536" i="12"/>
  <c r="AG536" i="12"/>
  <c r="AF537" i="12"/>
  <c r="AG537" i="12"/>
  <c r="AF538" i="12"/>
  <c r="AG538" i="12"/>
  <c r="AF539" i="12"/>
  <c r="AG539" i="12"/>
  <c r="AF540" i="12"/>
  <c r="AG540" i="12"/>
  <c r="AF541" i="12"/>
  <c r="AG541" i="12"/>
  <c r="AF542" i="12"/>
  <c r="AG542" i="12"/>
  <c r="AF543" i="12"/>
  <c r="AG543" i="12"/>
  <c r="AF544" i="12"/>
  <c r="AG544" i="12"/>
  <c r="AF545" i="12"/>
  <c r="AG545" i="12"/>
  <c r="AF546" i="12"/>
  <c r="AG546" i="12"/>
  <c r="AF547" i="12"/>
  <c r="AG547" i="12"/>
  <c r="AF548" i="12"/>
  <c r="AG548" i="12"/>
  <c r="AF549" i="12"/>
  <c r="AG549" i="12"/>
  <c r="AF550" i="12"/>
  <c r="AG550" i="12"/>
  <c r="AF551" i="12"/>
  <c r="AG551" i="12"/>
  <c r="AF552" i="12"/>
  <c r="AG552" i="12"/>
  <c r="AF553" i="12"/>
  <c r="AG553" i="12"/>
  <c r="AF554" i="12"/>
  <c r="AG554" i="12"/>
  <c r="AF555" i="12"/>
  <c r="AG555" i="12"/>
  <c r="AF556" i="12"/>
  <c r="AG556" i="12"/>
  <c r="AF557" i="12"/>
  <c r="AG557" i="12"/>
  <c r="AF558" i="12"/>
  <c r="AG558" i="12"/>
  <c r="AF559" i="12"/>
  <c r="AG559" i="12"/>
  <c r="AF560" i="12"/>
  <c r="AG560" i="12"/>
  <c r="AF561" i="12"/>
  <c r="AG561" i="12"/>
  <c r="AF562" i="12"/>
  <c r="AG562" i="12"/>
  <c r="AF563" i="12"/>
  <c r="AG563" i="12"/>
  <c r="AF564" i="12"/>
  <c r="AG564" i="12"/>
  <c r="AF565" i="12"/>
  <c r="AG565" i="12"/>
  <c r="AF566" i="12"/>
  <c r="AG566" i="12"/>
  <c r="AF567" i="12"/>
  <c r="AG567" i="12"/>
  <c r="AF568" i="12"/>
  <c r="AG568" i="12"/>
  <c r="AF569" i="12"/>
  <c r="AG569" i="12"/>
  <c r="AF570" i="12"/>
  <c r="AG570" i="12"/>
  <c r="AF571" i="12"/>
  <c r="AG571" i="12"/>
  <c r="AF572" i="12"/>
  <c r="AG572" i="12"/>
  <c r="AF573" i="12"/>
  <c r="AG573" i="12"/>
  <c r="AF574" i="12"/>
  <c r="AG574" i="12"/>
  <c r="AF575" i="12"/>
  <c r="AG575" i="12"/>
  <c r="AF576" i="12"/>
  <c r="AG576" i="12"/>
  <c r="AF577" i="12"/>
  <c r="AG577" i="12"/>
  <c r="AF578" i="12"/>
  <c r="AG578" i="12"/>
  <c r="AF579" i="12"/>
  <c r="AG579" i="12"/>
  <c r="AF580" i="12"/>
  <c r="AG580" i="12"/>
  <c r="AF581" i="12"/>
  <c r="AG581" i="12"/>
  <c r="AF582" i="12"/>
  <c r="AG582" i="12"/>
  <c r="AF583" i="12"/>
  <c r="AG583" i="12"/>
  <c r="AF584" i="12"/>
  <c r="AG584" i="12"/>
  <c r="AF585" i="12"/>
  <c r="AG585" i="12"/>
  <c r="AF586" i="12"/>
  <c r="AG586" i="12"/>
  <c r="AF587" i="12"/>
  <c r="AG587" i="12"/>
  <c r="AF588" i="12"/>
  <c r="AG588" i="12"/>
  <c r="AF589" i="12"/>
  <c r="AG589" i="12"/>
  <c r="AF590" i="12"/>
  <c r="AG590" i="12"/>
  <c r="AF591" i="12"/>
  <c r="AG591" i="12"/>
  <c r="AF592" i="12"/>
  <c r="AG592" i="12"/>
  <c r="AF593" i="12"/>
  <c r="AG593" i="12"/>
  <c r="AF594" i="12"/>
  <c r="AG594" i="12"/>
  <c r="AF595" i="12"/>
  <c r="AG595" i="12"/>
  <c r="AF596" i="12"/>
  <c r="AG596" i="12"/>
  <c r="AF597" i="12"/>
  <c r="AG597" i="12"/>
  <c r="AF598" i="12"/>
  <c r="AG598" i="12"/>
  <c r="AF599" i="12"/>
  <c r="AG599" i="12"/>
  <c r="AF600" i="12"/>
  <c r="AG600" i="12"/>
  <c r="AF601" i="12"/>
  <c r="AG601" i="12"/>
  <c r="AF602" i="12"/>
  <c r="AG602" i="12"/>
  <c r="AF603" i="12"/>
  <c r="AG603" i="12"/>
  <c r="AF604" i="12"/>
  <c r="AG604" i="12"/>
  <c r="AF605" i="12"/>
  <c r="AG605" i="12"/>
  <c r="AF606" i="12"/>
  <c r="AG606" i="12"/>
  <c r="AF607" i="12"/>
  <c r="AG607" i="12"/>
  <c r="AF608" i="12"/>
  <c r="AG608" i="12"/>
  <c r="AF609" i="12"/>
  <c r="AG609" i="12"/>
  <c r="AF610" i="12"/>
  <c r="AG610" i="12"/>
  <c r="AF611" i="12"/>
  <c r="AG611" i="12"/>
  <c r="AF612" i="12"/>
  <c r="AG612" i="12"/>
  <c r="AF613" i="12"/>
  <c r="AG613" i="12"/>
  <c r="AF614" i="12"/>
  <c r="AG614" i="12"/>
  <c r="AF615" i="12"/>
  <c r="AG615" i="12"/>
  <c r="AF616" i="12"/>
  <c r="AG616" i="12"/>
  <c r="AF617" i="12"/>
  <c r="AG617" i="12"/>
  <c r="AF618" i="12"/>
  <c r="AG618" i="12"/>
  <c r="AF619" i="12"/>
  <c r="AG619" i="12"/>
  <c r="AF620" i="12"/>
  <c r="AG620" i="12"/>
  <c r="AF621" i="12"/>
  <c r="AG621" i="12"/>
  <c r="AF622" i="12"/>
  <c r="AG622" i="12"/>
  <c r="AF623" i="12"/>
  <c r="AG623" i="12"/>
  <c r="AF624" i="12"/>
  <c r="AG624" i="12"/>
  <c r="AF625" i="12"/>
  <c r="AG625" i="12"/>
  <c r="AF626" i="12"/>
  <c r="AG626" i="12"/>
  <c r="AF627" i="12"/>
  <c r="AG627" i="12"/>
  <c r="AF628" i="12"/>
  <c r="AG628" i="12"/>
  <c r="AF629" i="12"/>
  <c r="AG629" i="12"/>
  <c r="AF630" i="12"/>
  <c r="AG630" i="12"/>
  <c r="AF631" i="12"/>
  <c r="AG631" i="12"/>
  <c r="AF632" i="12"/>
  <c r="AG632" i="12"/>
  <c r="AF633" i="12"/>
  <c r="AG633" i="12"/>
  <c r="AF634" i="12"/>
  <c r="AG634" i="12"/>
  <c r="AF635" i="12"/>
  <c r="AG635" i="12"/>
  <c r="AF636" i="12"/>
  <c r="AG636" i="12"/>
  <c r="AF637" i="12"/>
  <c r="AG637" i="12"/>
  <c r="AF638" i="12"/>
  <c r="AG638" i="12"/>
  <c r="AF639" i="12"/>
  <c r="AG639" i="12"/>
  <c r="AF640" i="12"/>
  <c r="AG640" i="12"/>
  <c r="AF641" i="12"/>
  <c r="AG641" i="12"/>
  <c r="AF642" i="12"/>
  <c r="AG642" i="12"/>
  <c r="AF643" i="12"/>
  <c r="AG643" i="12"/>
  <c r="AF644" i="12"/>
  <c r="AG644" i="12"/>
  <c r="AF645" i="12"/>
  <c r="AG645" i="12"/>
  <c r="AF646" i="12"/>
  <c r="AG646" i="12"/>
  <c r="AF647" i="12"/>
  <c r="AG647" i="12"/>
  <c r="AF648" i="12"/>
  <c r="AG648" i="12"/>
  <c r="AF649" i="12"/>
  <c r="AG649" i="12"/>
  <c r="AF650" i="12"/>
  <c r="AG650" i="12"/>
  <c r="AF651" i="12"/>
  <c r="AG651" i="12"/>
  <c r="AF652" i="12"/>
  <c r="AG652" i="12"/>
  <c r="AF653" i="12"/>
  <c r="AG653" i="12"/>
  <c r="AF654" i="12"/>
  <c r="AG654" i="12"/>
  <c r="AF655" i="12"/>
  <c r="AG655" i="12"/>
  <c r="AF656" i="12"/>
  <c r="AG656" i="12"/>
  <c r="AF657" i="12"/>
  <c r="AG657" i="12"/>
  <c r="AF658" i="12"/>
  <c r="AG658" i="12"/>
  <c r="AF659" i="12"/>
  <c r="AG659" i="12"/>
  <c r="AF660" i="12"/>
  <c r="AG660" i="12"/>
  <c r="AF661" i="12"/>
  <c r="AG661" i="12"/>
  <c r="AF662" i="12"/>
  <c r="AG662" i="12"/>
  <c r="AF663" i="12"/>
  <c r="AG663" i="12"/>
  <c r="AF664" i="12"/>
  <c r="AG664" i="12"/>
  <c r="AF665" i="12"/>
  <c r="AG665" i="12"/>
  <c r="AF666" i="12"/>
  <c r="AG666" i="12"/>
  <c r="AF667" i="12"/>
  <c r="AG667" i="12"/>
  <c r="AF668" i="12"/>
  <c r="AG668" i="12"/>
  <c r="AF669" i="12"/>
  <c r="AG669" i="12"/>
  <c r="AF670" i="12"/>
  <c r="AG670" i="12"/>
  <c r="AF671" i="12"/>
  <c r="AG671" i="12"/>
  <c r="AF672" i="12"/>
  <c r="AG672" i="12"/>
  <c r="AF673" i="12"/>
  <c r="AG673" i="12"/>
  <c r="AF674" i="12"/>
  <c r="AG674" i="12"/>
  <c r="AF675" i="12"/>
  <c r="AG675" i="12"/>
  <c r="AF676" i="12"/>
  <c r="AG676" i="12"/>
  <c r="AF677" i="12"/>
  <c r="AG677" i="12"/>
  <c r="AF678" i="12"/>
  <c r="AG678" i="12"/>
  <c r="AF679" i="12"/>
  <c r="AG679" i="12"/>
  <c r="AF680" i="12"/>
  <c r="AG680" i="12"/>
  <c r="AF681" i="12"/>
  <c r="AG681" i="12"/>
  <c r="AF682" i="12"/>
  <c r="AG682" i="12"/>
  <c r="AF683" i="12"/>
  <c r="AG683" i="12"/>
  <c r="AF684" i="12"/>
  <c r="AG684" i="12"/>
  <c r="AF685" i="12"/>
  <c r="AG685" i="12"/>
  <c r="AF686" i="12"/>
  <c r="AG686" i="12"/>
  <c r="AF687" i="12"/>
  <c r="AG687" i="12"/>
  <c r="AF688" i="12"/>
  <c r="AG688" i="12"/>
  <c r="AF689" i="12"/>
  <c r="AG689" i="12"/>
  <c r="AF690" i="12"/>
  <c r="AG690" i="12"/>
  <c r="AF691" i="12"/>
  <c r="AG691" i="12"/>
  <c r="AF692" i="12"/>
  <c r="AG692" i="12"/>
  <c r="AF693" i="12"/>
  <c r="AG693" i="12"/>
  <c r="AF694" i="12"/>
  <c r="AG694" i="12"/>
  <c r="AF695" i="12"/>
  <c r="AG695" i="12"/>
  <c r="AF696" i="12"/>
  <c r="AG696" i="12"/>
  <c r="AF697" i="12"/>
  <c r="AG697" i="12"/>
  <c r="AF698" i="12"/>
  <c r="AG698" i="12"/>
  <c r="AF699" i="12"/>
  <c r="AG699" i="12"/>
  <c r="AF700" i="12"/>
  <c r="AG700" i="12"/>
  <c r="AF701" i="12"/>
  <c r="AG701" i="12"/>
  <c r="AF702" i="12"/>
  <c r="AG702" i="12"/>
  <c r="AF703" i="12"/>
  <c r="AG703" i="12"/>
  <c r="AF704" i="12"/>
  <c r="AG704" i="12"/>
  <c r="AF705" i="12"/>
  <c r="AG705" i="12"/>
  <c r="AF706" i="12"/>
  <c r="AG706" i="12"/>
  <c r="AF707" i="12"/>
  <c r="AG707" i="12"/>
  <c r="AF708" i="12"/>
  <c r="AG708" i="12"/>
  <c r="AF709" i="12"/>
  <c r="AG709" i="12"/>
  <c r="AF710" i="12"/>
  <c r="AG710" i="12"/>
  <c r="AF711" i="12"/>
  <c r="AG711" i="12"/>
  <c r="AF712" i="12"/>
  <c r="AG712" i="12"/>
  <c r="AF713" i="12"/>
  <c r="AG713" i="12"/>
  <c r="AF714" i="12"/>
  <c r="AG714" i="12"/>
  <c r="AF715" i="12"/>
  <c r="AG715" i="12"/>
  <c r="AF716" i="12"/>
  <c r="AG716" i="12"/>
  <c r="AF717" i="12"/>
  <c r="AG717" i="12"/>
  <c r="AF718" i="12"/>
  <c r="AG718" i="12"/>
  <c r="AF719" i="12"/>
  <c r="AG719" i="12"/>
  <c r="AF720" i="12"/>
  <c r="AG720" i="12"/>
  <c r="AF721" i="12"/>
  <c r="AG721" i="12"/>
  <c r="AF722" i="12"/>
  <c r="AG722" i="12"/>
  <c r="AF723" i="12"/>
  <c r="AG723" i="12"/>
  <c r="AF724" i="12"/>
  <c r="AG724" i="12"/>
  <c r="AF725" i="12"/>
  <c r="AG725" i="12"/>
  <c r="AF726" i="12"/>
  <c r="AG726" i="12"/>
  <c r="AF727" i="12"/>
  <c r="AG727" i="12"/>
  <c r="AF728" i="12"/>
  <c r="AG728" i="12"/>
  <c r="AF729" i="12"/>
  <c r="AG729" i="12"/>
  <c r="AF730" i="12"/>
  <c r="AG730" i="12"/>
  <c r="AF731" i="12"/>
  <c r="AG731" i="12"/>
  <c r="AF732" i="12"/>
  <c r="AG732" i="12"/>
  <c r="AF733" i="12"/>
  <c r="AG733" i="12"/>
  <c r="AF734" i="12"/>
  <c r="AG734" i="12"/>
  <c r="AF735" i="12"/>
  <c r="AG735" i="12"/>
  <c r="AF736" i="12"/>
  <c r="AG736" i="12"/>
  <c r="AF737" i="12"/>
  <c r="AG737" i="12"/>
  <c r="AF738" i="12"/>
  <c r="AG738" i="12"/>
  <c r="AF739" i="12"/>
  <c r="AG739" i="12"/>
  <c r="AF740" i="12"/>
  <c r="AG740" i="12"/>
  <c r="AF741" i="12"/>
  <c r="AG741" i="12"/>
  <c r="AF742" i="12"/>
  <c r="AG742" i="12"/>
  <c r="AF743" i="12"/>
  <c r="AG743" i="12"/>
  <c r="AF744" i="12"/>
  <c r="AG744" i="12"/>
  <c r="AF745" i="12"/>
  <c r="AG745" i="12"/>
  <c r="AF746" i="12"/>
  <c r="AG746" i="12"/>
  <c r="AF747" i="12"/>
  <c r="AG747" i="12"/>
  <c r="AF748" i="12"/>
  <c r="AG748" i="12"/>
  <c r="AF749" i="12"/>
  <c r="AG749" i="12"/>
  <c r="AF750" i="12"/>
  <c r="AG750" i="12"/>
  <c r="AF751" i="12"/>
  <c r="AG751" i="12"/>
  <c r="AF752" i="12"/>
  <c r="AG752" i="12"/>
  <c r="AF753" i="12"/>
  <c r="AG753" i="12"/>
  <c r="AF754" i="12"/>
  <c r="AG754" i="12"/>
  <c r="AF755" i="12"/>
  <c r="AG755" i="12"/>
  <c r="AF756" i="12"/>
  <c r="AG756" i="12"/>
  <c r="AF757" i="12"/>
  <c r="AG757" i="12"/>
  <c r="AF758" i="12"/>
  <c r="AG758" i="12"/>
  <c r="AF759" i="12"/>
  <c r="AG759" i="12"/>
  <c r="AF760" i="12"/>
  <c r="AG760" i="12"/>
  <c r="AF761" i="12"/>
  <c r="AG761" i="12"/>
  <c r="AF762" i="12"/>
  <c r="AG762" i="12"/>
  <c r="AF763" i="12"/>
  <c r="AG763" i="12"/>
  <c r="AF764" i="12"/>
  <c r="AG764" i="12"/>
  <c r="AF765" i="12"/>
  <c r="AG765" i="12"/>
  <c r="AF766" i="12"/>
  <c r="AG766" i="12"/>
  <c r="AF767" i="12"/>
  <c r="AG767" i="12"/>
  <c r="AF768" i="12"/>
  <c r="AG768" i="12"/>
  <c r="AF769" i="12"/>
  <c r="AG769" i="12"/>
  <c r="AF770" i="12"/>
  <c r="AG770" i="12"/>
  <c r="AF771" i="12"/>
  <c r="AG771" i="12"/>
  <c r="AF772" i="12"/>
  <c r="AG772" i="12"/>
  <c r="AF773" i="12"/>
  <c r="AG773" i="12"/>
  <c r="AF774" i="12"/>
  <c r="AG774" i="12"/>
  <c r="AF775" i="12"/>
  <c r="AG775" i="12"/>
  <c r="AF776" i="12"/>
  <c r="AG776" i="12"/>
  <c r="AF777" i="12"/>
  <c r="AG777" i="12"/>
  <c r="AF778" i="12"/>
  <c r="AG778" i="12"/>
  <c r="AF779" i="12"/>
  <c r="AG779" i="12"/>
  <c r="AF780" i="12"/>
  <c r="AG780" i="12"/>
  <c r="AF781" i="12"/>
  <c r="AG781" i="12"/>
  <c r="AF782" i="12"/>
  <c r="AG782" i="12"/>
  <c r="AF783" i="12"/>
  <c r="AG783" i="12"/>
  <c r="AF784" i="12"/>
  <c r="AG784" i="12"/>
  <c r="AF785" i="12"/>
  <c r="AG785" i="12"/>
  <c r="AF786" i="12"/>
  <c r="AG786" i="12"/>
  <c r="AF787" i="12"/>
  <c r="AG787" i="12"/>
  <c r="AF788" i="12"/>
  <c r="AG788" i="12"/>
  <c r="AF789" i="12"/>
  <c r="AG789" i="12"/>
  <c r="AF790" i="12"/>
  <c r="AG790" i="12"/>
  <c r="AF791" i="12"/>
  <c r="AG791" i="12"/>
  <c r="AF792" i="12"/>
  <c r="AG792" i="12"/>
  <c r="AF793" i="12"/>
  <c r="AG793" i="12"/>
  <c r="AF794" i="12"/>
  <c r="AG794" i="12"/>
  <c r="AF795" i="12"/>
  <c r="AG795" i="12"/>
  <c r="AF796" i="12"/>
  <c r="AG796" i="12"/>
  <c r="AF797" i="12"/>
  <c r="AG797" i="12"/>
  <c r="AF798" i="12"/>
  <c r="AG798" i="12"/>
  <c r="AF799" i="12"/>
  <c r="AG799" i="12"/>
  <c r="AF800" i="12"/>
  <c r="AG800" i="12"/>
  <c r="AF801" i="12"/>
  <c r="AG801" i="12"/>
  <c r="AF802" i="12"/>
  <c r="AG802" i="12"/>
  <c r="AF803" i="12"/>
  <c r="AG803" i="12"/>
  <c r="AF804" i="12"/>
  <c r="AG804" i="12"/>
  <c r="AF805" i="12"/>
  <c r="AG805" i="12"/>
  <c r="AF806" i="12"/>
  <c r="AG806" i="12"/>
  <c r="AF807" i="12"/>
  <c r="AG807" i="12"/>
  <c r="AF808" i="12"/>
  <c r="AG808" i="12"/>
  <c r="AF809" i="12"/>
  <c r="AG809" i="12"/>
  <c r="AF810" i="12"/>
  <c r="AG810" i="12"/>
  <c r="AF811" i="12"/>
  <c r="AG811" i="12"/>
  <c r="AF812" i="12"/>
  <c r="AG812" i="12"/>
  <c r="AF813" i="12"/>
  <c r="AG813" i="12"/>
  <c r="AF814" i="12"/>
  <c r="AG814" i="12"/>
  <c r="AF815" i="12"/>
  <c r="AG815" i="12"/>
  <c r="AF816" i="12"/>
  <c r="AG816" i="12"/>
  <c r="AF817" i="12"/>
  <c r="AG817" i="12"/>
  <c r="AF818" i="12"/>
  <c r="AG818" i="12"/>
  <c r="AF819" i="12"/>
  <c r="AG819" i="12"/>
  <c r="AF820" i="12"/>
  <c r="AG820" i="12"/>
  <c r="AF821" i="12"/>
  <c r="AG821" i="12"/>
  <c r="AF822" i="12"/>
  <c r="AG822" i="12"/>
  <c r="AF823" i="12"/>
  <c r="AG823" i="12"/>
  <c r="AF824" i="12"/>
  <c r="AG824" i="12"/>
  <c r="AF825" i="12"/>
  <c r="AG825" i="12"/>
  <c r="AF826" i="12"/>
  <c r="AG826" i="12"/>
  <c r="AF827" i="12"/>
  <c r="AG827" i="12"/>
  <c r="AF828" i="12"/>
  <c r="AG828" i="12"/>
  <c r="AF829" i="12"/>
  <c r="AG829" i="12"/>
  <c r="AF830" i="12"/>
  <c r="AG830" i="12"/>
  <c r="AF831" i="12"/>
  <c r="AG831" i="12"/>
  <c r="AF832" i="12"/>
  <c r="AG832" i="12"/>
  <c r="AF833" i="12"/>
  <c r="AG833" i="12"/>
  <c r="AF834" i="12"/>
  <c r="AG834" i="12"/>
  <c r="AF835" i="12"/>
  <c r="AG835" i="12"/>
  <c r="AF836" i="12"/>
  <c r="AG836" i="12"/>
  <c r="AF837" i="12"/>
  <c r="AG837" i="12"/>
  <c r="AF838" i="12"/>
  <c r="AG838" i="12"/>
  <c r="AF839" i="12"/>
  <c r="AG839" i="12"/>
  <c r="AF840" i="12"/>
  <c r="AG840" i="12"/>
  <c r="AF841" i="12"/>
  <c r="AG841" i="12"/>
  <c r="AF842" i="12"/>
  <c r="AG842" i="12"/>
  <c r="AF843" i="12"/>
  <c r="AG843" i="12"/>
  <c r="AF844" i="12"/>
  <c r="AG844" i="12"/>
  <c r="AF845" i="12"/>
  <c r="AG845" i="12"/>
  <c r="AF846" i="12"/>
  <c r="AG846" i="12"/>
  <c r="AF847" i="12"/>
  <c r="AG847" i="12"/>
  <c r="AF848" i="12"/>
  <c r="AG848" i="12"/>
  <c r="AF849" i="12"/>
  <c r="AG849" i="12"/>
  <c r="AF850" i="12"/>
  <c r="AG850" i="12"/>
  <c r="AF851" i="12"/>
  <c r="AG851" i="12"/>
  <c r="AF852" i="12"/>
  <c r="AG852" i="12"/>
  <c r="AF853" i="12"/>
  <c r="AG853" i="12"/>
  <c r="AF854" i="12"/>
  <c r="AG854" i="12"/>
  <c r="AF855" i="12"/>
  <c r="AG855" i="12"/>
  <c r="AF856" i="12"/>
  <c r="AG856" i="12"/>
  <c r="AF857" i="12"/>
  <c r="AG857" i="12"/>
  <c r="AF858" i="12"/>
  <c r="AG858" i="12"/>
  <c r="AF859" i="12"/>
  <c r="AG859" i="12"/>
  <c r="AF860" i="12"/>
  <c r="AG860" i="12"/>
  <c r="AF861" i="12"/>
  <c r="AG861" i="12"/>
  <c r="AF862" i="12"/>
  <c r="AG862" i="12"/>
  <c r="AF863" i="12"/>
  <c r="AG863" i="12"/>
  <c r="AF864" i="12"/>
  <c r="AG864" i="12"/>
  <c r="AF865" i="12"/>
  <c r="AG865" i="12"/>
  <c r="AF866" i="12"/>
  <c r="AG866" i="12"/>
  <c r="AF867" i="12"/>
  <c r="AG867" i="12"/>
  <c r="AF868" i="12"/>
  <c r="AG868" i="12"/>
  <c r="AF869" i="12"/>
  <c r="AG869" i="12"/>
  <c r="AF870" i="12"/>
  <c r="AG870" i="12"/>
  <c r="AF871" i="12"/>
  <c r="AG871" i="12"/>
  <c r="AF872" i="12"/>
  <c r="AG872" i="12"/>
  <c r="AF873" i="12"/>
  <c r="AG873" i="12"/>
  <c r="AF874" i="12"/>
  <c r="AG874" i="12"/>
  <c r="AF875" i="12"/>
  <c r="AG875" i="12"/>
  <c r="AF876" i="12"/>
  <c r="AG876" i="12"/>
  <c r="AF877" i="12"/>
  <c r="AG877" i="12"/>
  <c r="AF878" i="12"/>
  <c r="AG878" i="12"/>
  <c r="AF879" i="12"/>
  <c r="AG879" i="12"/>
  <c r="AF880" i="12"/>
  <c r="AG880" i="12"/>
  <c r="AF881" i="12"/>
  <c r="AG881" i="12"/>
  <c r="AF882" i="12"/>
  <c r="AG882" i="12"/>
  <c r="AF883" i="12"/>
  <c r="AG883" i="12"/>
  <c r="AF884" i="12"/>
  <c r="AG884" i="12"/>
  <c r="AF885" i="12"/>
  <c r="AG885" i="12"/>
  <c r="AF886" i="12"/>
  <c r="AG886" i="12"/>
  <c r="AF887" i="12"/>
  <c r="AG887" i="12"/>
  <c r="AF888" i="12"/>
  <c r="AG888" i="12"/>
  <c r="AF889" i="12"/>
  <c r="AG889" i="12"/>
  <c r="AF890" i="12"/>
  <c r="AG890" i="12"/>
  <c r="AF891" i="12"/>
  <c r="AG891" i="12"/>
  <c r="AF892" i="12"/>
  <c r="AG892" i="12"/>
  <c r="AF893" i="12"/>
  <c r="AG893" i="12"/>
  <c r="AF894" i="12"/>
  <c r="AG894" i="12"/>
  <c r="AF895" i="12"/>
  <c r="AG895" i="12"/>
  <c r="AF896" i="12"/>
  <c r="AG896" i="12"/>
  <c r="AF897" i="12"/>
  <c r="AG897" i="12"/>
  <c r="AF898" i="12"/>
  <c r="AG898" i="12"/>
  <c r="AF899" i="12"/>
  <c r="AG899" i="12"/>
  <c r="AF900" i="12"/>
  <c r="AG900" i="12"/>
  <c r="AF901" i="12"/>
  <c r="AG901" i="12"/>
  <c r="AF902" i="12"/>
  <c r="AG902" i="12"/>
  <c r="AF903" i="12"/>
  <c r="AG903" i="12"/>
  <c r="AF904" i="12"/>
  <c r="AG904" i="12"/>
  <c r="AF905" i="12"/>
  <c r="AG905" i="12"/>
  <c r="AF906" i="12"/>
  <c r="AG906" i="12"/>
  <c r="AF907" i="12"/>
  <c r="AG907" i="12"/>
  <c r="AF908" i="12"/>
  <c r="AG908" i="12"/>
  <c r="AF909" i="12"/>
  <c r="AG909" i="12"/>
  <c r="AF910" i="12"/>
  <c r="AG910" i="12"/>
  <c r="AF911" i="12"/>
  <c r="AG911" i="12"/>
  <c r="AF912" i="12"/>
  <c r="AG912" i="12"/>
  <c r="AF913" i="12"/>
  <c r="AG913" i="12"/>
  <c r="AF914" i="12"/>
  <c r="AG914" i="12"/>
  <c r="AF915" i="12"/>
  <c r="AG915" i="12"/>
  <c r="AF916" i="12"/>
  <c r="AG916" i="12"/>
  <c r="AF917" i="12"/>
  <c r="AG917" i="12"/>
  <c r="AF918" i="12"/>
  <c r="AG918" i="12"/>
  <c r="AF919" i="12"/>
  <c r="AG919" i="12"/>
  <c r="AF920" i="12"/>
  <c r="AG920" i="12"/>
  <c r="AF921" i="12"/>
  <c r="AG921" i="12"/>
  <c r="AF922" i="12"/>
  <c r="AG922" i="12"/>
  <c r="AF923" i="12"/>
  <c r="AG923" i="12"/>
  <c r="AF924" i="12"/>
  <c r="AG924" i="12"/>
  <c r="AF925" i="12"/>
  <c r="AG925" i="12"/>
  <c r="AF926" i="12"/>
  <c r="AG926" i="12"/>
  <c r="AF927" i="12"/>
  <c r="AG927" i="12"/>
  <c r="AF928" i="12"/>
  <c r="AG928" i="12"/>
  <c r="AF929" i="12"/>
  <c r="AG929" i="12"/>
  <c r="AF930" i="12"/>
  <c r="AG930" i="12"/>
  <c r="AF931" i="12"/>
  <c r="AG931" i="12"/>
  <c r="AF932" i="12"/>
  <c r="AG932" i="12"/>
  <c r="AF933" i="12"/>
  <c r="AG933" i="12"/>
  <c r="AF934" i="12"/>
  <c r="AG934" i="12"/>
  <c r="AF935" i="12"/>
  <c r="AG935" i="12"/>
  <c r="AF936" i="12"/>
  <c r="AG936" i="12"/>
  <c r="AF937" i="12"/>
  <c r="AG937" i="12"/>
  <c r="AF938" i="12"/>
  <c r="AG938" i="12"/>
  <c r="AF939" i="12"/>
  <c r="AG939" i="12"/>
  <c r="AF940" i="12"/>
  <c r="AG940" i="12"/>
  <c r="AF941" i="12"/>
  <c r="AG941" i="12"/>
  <c r="AF942" i="12"/>
  <c r="AG942" i="12"/>
  <c r="AF943" i="12"/>
  <c r="AG943" i="12"/>
  <c r="AF944" i="12"/>
  <c r="AG944" i="12"/>
  <c r="AF945" i="12"/>
  <c r="AG945" i="12"/>
  <c r="AF946" i="12"/>
  <c r="AG946" i="12"/>
  <c r="AF947" i="12"/>
  <c r="AG947" i="12"/>
  <c r="AF948" i="12"/>
  <c r="AG948" i="12"/>
  <c r="AF949" i="12"/>
  <c r="AG949" i="12"/>
  <c r="AF950" i="12"/>
  <c r="AG950" i="12"/>
  <c r="AF951" i="12"/>
  <c r="AG951" i="12"/>
  <c r="AF952" i="12"/>
  <c r="AG952" i="12"/>
  <c r="AF953" i="12"/>
  <c r="AG953" i="12"/>
  <c r="AF954" i="12"/>
  <c r="AG954" i="12"/>
  <c r="AF955" i="12"/>
  <c r="AG955" i="12"/>
  <c r="AF956" i="12"/>
  <c r="AG956" i="12"/>
  <c r="AF957" i="12"/>
  <c r="AG957" i="12"/>
  <c r="AF958" i="12"/>
  <c r="AG958" i="12"/>
  <c r="AF959" i="12"/>
  <c r="AG959" i="12"/>
  <c r="AF960" i="12"/>
  <c r="AG960" i="12"/>
  <c r="AF961" i="12"/>
  <c r="AG961" i="12"/>
  <c r="AF962" i="12"/>
  <c r="AG962" i="12"/>
  <c r="AF963" i="12"/>
  <c r="AG963" i="12"/>
  <c r="AF964" i="12"/>
  <c r="AG964" i="12"/>
  <c r="AF965" i="12"/>
  <c r="AG965" i="12"/>
  <c r="AF966" i="12"/>
  <c r="AG966" i="12"/>
  <c r="AF967" i="12"/>
  <c r="AG967" i="12"/>
  <c r="AF968" i="12"/>
  <c r="AG968" i="12"/>
  <c r="AF969" i="12"/>
  <c r="AG969" i="12"/>
  <c r="AF970" i="12"/>
  <c r="AG970" i="12"/>
  <c r="AF971" i="12"/>
  <c r="AG971" i="12"/>
  <c r="AF972" i="12"/>
  <c r="AG972" i="12"/>
  <c r="AF973" i="12"/>
  <c r="AG973" i="12"/>
  <c r="AF974" i="12"/>
  <c r="AG974" i="12"/>
  <c r="AF975" i="12"/>
  <c r="AG975" i="12"/>
  <c r="AF976" i="12"/>
  <c r="AG976" i="12"/>
  <c r="AF977" i="12"/>
  <c r="AG977" i="12"/>
  <c r="AF978" i="12"/>
  <c r="AG978" i="12"/>
  <c r="AF979" i="12"/>
  <c r="AG979" i="12"/>
  <c r="AF980" i="12"/>
  <c r="AG980" i="12"/>
  <c r="AF981" i="12"/>
  <c r="AG981" i="12"/>
  <c r="AF982" i="12"/>
  <c r="AG982" i="12"/>
  <c r="AF983" i="12"/>
  <c r="AG983" i="12"/>
  <c r="AF984" i="12"/>
  <c r="AG984" i="12"/>
  <c r="AF985" i="12"/>
  <c r="AG985" i="12"/>
  <c r="AF986" i="12"/>
  <c r="AG986" i="12"/>
  <c r="AF987" i="12"/>
  <c r="AG987" i="12"/>
  <c r="AF988" i="12"/>
  <c r="AG988" i="12"/>
  <c r="AF989" i="12"/>
  <c r="AG989" i="12"/>
  <c r="AF990" i="12"/>
  <c r="AG990" i="12"/>
  <c r="AF991" i="12"/>
  <c r="AG991" i="12"/>
  <c r="AF992" i="12"/>
  <c r="AG992" i="12"/>
  <c r="AF993" i="12"/>
  <c r="AG993" i="12"/>
  <c r="AF994" i="12"/>
  <c r="AG994" i="12"/>
  <c r="AF995" i="12"/>
  <c r="AG995" i="12"/>
  <c r="AF996" i="12"/>
  <c r="AG996" i="12"/>
  <c r="AF997" i="12"/>
  <c r="AG997" i="12"/>
  <c r="AF998" i="12"/>
  <c r="AG998" i="12"/>
  <c r="AF999" i="12"/>
  <c r="AG999" i="12"/>
  <c r="AF1000" i="12"/>
  <c r="AG1000" i="12"/>
  <c r="AF1001" i="12"/>
  <c r="AG1001" i="12"/>
  <c r="AF1002" i="12"/>
  <c r="AG1002" i="12"/>
  <c r="AF1003" i="12"/>
  <c r="AG1003" i="12"/>
  <c r="AF1004" i="12"/>
  <c r="AG1004" i="12"/>
  <c r="AF1005" i="12"/>
  <c r="AG1005" i="12"/>
  <c r="AF1006" i="12"/>
  <c r="AG1006" i="12"/>
  <c r="AF1007" i="12"/>
  <c r="AG1007" i="12"/>
  <c r="AF1008" i="12"/>
  <c r="AG1008" i="12"/>
  <c r="AF1009" i="12"/>
  <c r="AG1009" i="12"/>
  <c r="AF1010" i="12"/>
  <c r="AG1010" i="12"/>
  <c r="AF1011" i="12"/>
  <c r="AG1011" i="12"/>
  <c r="AF1012" i="12"/>
  <c r="AG1012" i="12"/>
  <c r="AF1013" i="12"/>
  <c r="AG1013" i="12"/>
  <c r="AF1014" i="12"/>
  <c r="AG1014" i="12"/>
  <c r="AF1015" i="12"/>
  <c r="AG1015" i="12"/>
  <c r="AF1016" i="12"/>
  <c r="AG1016" i="12"/>
  <c r="AF1017" i="12"/>
  <c r="AG1017" i="12"/>
  <c r="AF1018" i="12"/>
  <c r="AG1018" i="12"/>
  <c r="AF1019" i="12"/>
  <c r="AG1019" i="12"/>
  <c r="AF1020" i="12"/>
  <c r="AG1020" i="12"/>
  <c r="AF1021" i="12"/>
  <c r="AG1021" i="12"/>
  <c r="AF1022" i="12"/>
  <c r="AG1022" i="12"/>
  <c r="AF1023" i="12"/>
  <c r="AG1023" i="12"/>
  <c r="AF1024" i="12"/>
  <c r="AG1024" i="12"/>
  <c r="AF1025" i="12"/>
  <c r="AG1025" i="12"/>
  <c r="AF1026" i="12"/>
  <c r="AG1026" i="12"/>
  <c r="AF1027" i="12"/>
  <c r="AG1027" i="12"/>
  <c r="AF1028" i="12"/>
  <c r="AG1028" i="12"/>
  <c r="AF1029" i="12"/>
  <c r="AG1029" i="12"/>
  <c r="AF1030" i="12"/>
  <c r="AG1030" i="12"/>
  <c r="AF1031" i="12"/>
  <c r="AG1031" i="12"/>
  <c r="AF1032" i="12"/>
  <c r="AG1032" i="12"/>
  <c r="AF1033" i="12"/>
  <c r="AG1033" i="12"/>
  <c r="AF1034" i="12"/>
  <c r="AG1034" i="12"/>
  <c r="AF1035" i="12"/>
  <c r="AG1035" i="12"/>
  <c r="AF1036" i="12"/>
  <c r="AG1036" i="12"/>
  <c r="AF1037" i="12"/>
  <c r="AG1037" i="12"/>
  <c r="AF1038" i="12"/>
  <c r="AG1038" i="12"/>
  <c r="AF1039" i="12"/>
  <c r="AG1039" i="12"/>
  <c r="AF1040" i="12"/>
  <c r="AG1040" i="12"/>
  <c r="AF1041" i="12"/>
  <c r="AG1041" i="12"/>
  <c r="AF1042" i="12"/>
  <c r="AG1042" i="12"/>
  <c r="AF1043" i="12"/>
  <c r="AG1043" i="12"/>
  <c r="AF1044" i="12"/>
  <c r="AG1044" i="12"/>
  <c r="AF1045" i="12"/>
  <c r="AG1045" i="12"/>
  <c r="AF1046" i="12"/>
  <c r="AG1046" i="12"/>
  <c r="AF1047" i="12"/>
  <c r="AG1047" i="12"/>
  <c r="AF1048" i="12"/>
  <c r="AG1048" i="12"/>
  <c r="AF1049" i="12"/>
  <c r="AG1049" i="12"/>
  <c r="AF1050" i="12"/>
  <c r="AG1050" i="12"/>
  <c r="AF1051" i="12"/>
  <c r="AG1051" i="12"/>
  <c r="AF1052" i="12"/>
  <c r="AG1052" i="12"/>
  <c r="AF1053" i="12"/>
  <c r="AG1053" i="12"/>
  <c r="AF1054" i="12"/>
  <c r="AG1054" i="12"/>
  <c r="AF1055" i="12"/>
  <c r="AG1055" i="12"/>
  <c r="AF1056" i="12"/>
  <c r="AG1056" i="12"/>
  <c r="AF1057" i="12"/>
  <c r="AG1057" i="12"/>
  <c r="AF1058" i="12"/>
  <c r="AG1058" i="12"/>
  <c r="AF1059" i="12"/>
  <c r="AG1059" i="12"/>
  <c r="AF1060" i="12"/>
  <c r="AG1060" i="12"/>
  <c r="AF1061" i="12"/>
  <c r="AG1061" i="12"/>
  <c r="AF1062" i="12"/>
  <c r="AG1062" i="12"/>
  <c r="AF1063" i="12"/>
  <c r="AG1063" i="12"/>
  <c r="AF1064" i="12"/>
  <c r="AG1064" i="12"/>
  <c r="AF1065" i="12"/>
  <c r="AG1065" i="12"/>
  <c r="AF1066" i="12"/>
  <c r="AG1066" i="12"/>
  <c r="AF1067" i="12"/>
  <c r="AG1067" i="12"/>
  <c r="AF1068" i="12"/>
  <c r="AG1068" i="12"/>
  <c r="AF1069" i="12"/>
  <c r="AG1069" i="12"/>
  <c r="AF1070" i="12"/>
  <c r="AG1070" i="12"/>
  <c r="AF1071" i="12"/>
  <c r="AG1071" i="12"/>
  <c r="AF1072" i="12"/>
  <c r="AG1072" i="12"/>
  <c r="AF1073" i="12"/>
  <c r="AG1073" i="12"/>
  <c r="AF1074" i="12"/>
  <c r="AG1074" i="12"/>
  <c r="AF1075" i="12"/>
  <c r="AG1075" i="12"/>
  <c r="AF1076" i="12"/>
  <c r="AG1076" i="12"/>
  <c r="AF1077" i="12"/>
  <c r="AG1077" i="12"/>
  <c r="AF1078" i="12"/>
  <c r="AG1078" i="12"/>
  <c r="AF1079" i="12"/>
  <c r="AG1079" i="12"/>
  <c r="AF1080" i="12"/>
  <c r="AG1080" i="12"/>
  <c r="AF1081" i="12"/>
  <c r="AG1081" i="12"/>
  <c r="AF1082" i="12"/>
  <c r="AG1082" i="12"/>
  <c r="AF1083" i="12"/>
  <c r="AG1083" i="12"/>
  <c r="AF1084" i="12"/>
  <c r="AG1084" i="12"/>
  <c r="AF1085" i="12"/>
  <c r="AG1085" i="12"/>
  <c r="AF1086" i="12"/>
  <c r="AG1086" i="12"/>
  <c r="AF1087" i="12"/>
  <c r="AG1087" i="12"/>
  <c r="AF1088" i="12"/>
  <c r="AG1088" i="12"/>
  <c r="AF1089" i="12"/>
  <c r="AG1089" i="12"/>
  <c r="AF1090" i="12"/>
  <c r="AG1090" i="12"/>
  <c r="AF1091" i="12"/>
  <c r="AG1091" i="12"/>
  <c r="AF1092" i="12"/>
  <c r="AG1092" i="12"/>
  <c r="AF1093" i="12"/>
  <c r="AG1093" i="12"/>
  <c r="AF1094" i="12"/>
  <c r="AG1094" i="12"/>
  <c r="AF1095" i="12"/>
  <c r="AG1095" i="12"/>
  <c r="AF1096" i="12"/>
  <c r="AG1096" i="12"/>
  <c r="AF1097" i="12"/>
  <c r="AG1097" i="12"/>
  <c r="AF1098" i="12"/>
  <c r="AG1098" i="12"/>
  <c r="AF1099" i="12"/>
  <c r="AG1099" i="12"/>
  <c r="AF1100" i="12"/>
  <c r="AG1100" i="12"/>
  <c r="AF1101" i="12"/>
  <c r="AG1101" i="12"/>
  <c r="AF1102" i="12"/>
  <c r="AG1102" i="12"/>
  <c r="AF1103" i="12"/>
  <c r="AG1103" i="12"/>
  <c r="AF1104" i="12"/>
  <c r="AG1104" i="12"/>
  <c r="AF1105" i="12"/>
  <c r="AG1105" i="12"/>
  <c r="AF1106" i="12"/>
  <c r="AG1106" i="12"/>
  <c r="AF1107" i="12"/>
  <c r="AG1107" i="12"/>
  <c r="AF1108" i="12"/>
  <c r="AG1108" i="12"/>
  <c r="AF1109" i="12"/>
  <c r="AG1109" i="12"/>
  <c r="AF1110" i="12"/>
  <c r="AG1110" i="12"/>
  <c r="AF1111" i="12"/>
  <c r="AG1111" i="12"/>
  <c r="AF1112" i="12"/>
  <c r="AG1112" i="12"/>
  <c r="AF1113" i="12"/>
  <c r="AG1113" i="12"/>
  <c r="AF1114" i="12"/>
  <c r="AG1114" i="12"/>
  <c r="AF1115" i="12"/>
  <c r="AG1115" i="12"/>
  <c r="AF1116" i="12"/>
  <c r="AG1116" i="12"/>
  <c r="AF1117" i="12"/>
  <c r="AG1117" i="12"/>
  <c r="AF1118" i="12"/>
  <c r="AG1118" i="12"/>
  <c r="AF1119" i="12"/>
  <c r="AG1119" i="12"/>
  <c r="AF1120" i="12"/>
  <c r="AG1120" i="12"/>
  <c r="AF1121" i="12"/>
  <c r="AG1121" i="12"/>
  <c r="AF1122" i="12"/>
  <c r="AG1122" i="12"/>
  <c r="AF1123" i="12"/>
  <c r="AG1123" i="12"/>
  <c r="AF1124" i="12"/>
  <c r="AG1124" i="12"/>
  <c r="AF1125" i="12"/>
  <c r="AG1125" i="12"/>
  <c r="AF1126" i="12"/>
  <c r="AG1126" i="12"/>
  <c r="AF1127" i="12"/>
  <c r="AG1127" i="12"/>
  <c r="AF1128" i="12"/>
  <c r="AG1128" i="12"/>
  <c r="AF1129" i="12"/>
  <c r="AG1129" i="12"/>
  <c r="AF1130" i="12"/>
  <c r="AG1130" i="12"/>
  <c r="AF1131" i="12"/>
  <c r="AG1131" i="12"/>
  <c r="AF1132" i="12"/>
  <c r="AG1132" i="12"/>
  <c r="AF1133" i="12"/>
  <c r="AG1133" i="12"/>
  <c r="AF1134" i="12"/>
  <c r="AG1134" i="12"/>
  <c r="AF1135" i="12"/>
  <c r="AG1135" i="12"/>
  <c r="AF1136" i="12"/>
  <c r="AG1136" i="12"/>
  <c r="AF1137" i="12"/>
  <c r="AG1137" i="12"/>
  <c r="AF1138" i="12"/>
  <c r="AG1138" i="12"/>
  <c r="AF1139" i="12"/>
  <c r="AG1139" i="12"/>
  <c r="AF1140" i="12"/>
  <c r="AG1140" i="12"/>
  <c r="AF1141" i="12"/>
  <c r="AG1141" i="12"/>
  <c r="AF1142" i="12"/>
  <c r="AG1142" i="12"/>
  <c r="AF1143" i="12"/>
  <c r="AG1143" i="12"/>
  <c r="AF1144" i="12"/>
  <c r="AG1144" i="12"/>
  <c r="AF1145" i="12"/>
  <c r="AG1145" i="12"/>
  <c r="AF1146" i="12"/>
  <c r="AG1146" i="12"/>
  <c r="AF1147" i="12"/>
  <c r="AG1147" i="12"/>
  <c r="AF1148" i="12"/>
  <c r="AG1148" i="12"/>
  <c r="AF1149" i="12"/>
  <c r="AG1149" i="12"/>
  <c r="AF1150" i="12"/>
  <c r="AG1150" i="12"/>
  <c r="AF1151" i="12"/>
  <c r="AG1151" i="12"/>
  <c r="AF1152" i="12"/>
  <c r="AG1152" i="12"/>
  <c r="AF1153" i="12"/>
  <c r="AG1153" i="12"/>
  <c r="AF1154" i="12"/>
  <c r="AG1154" i="12"/>
  <c r="AF1155" i="12"/>
  <c r="AG1155" i="12"/>
  <c r="AF1156" i="12"/>
  <c r="AG1156" i="12"/>
  <c r="AF1157" i="12"/>
  <c r="AG1157" i="12"/>
  <c r="AF1158" i="12"/>
  <c r="AG1158" i="12"/>
  <c r="AF1159" i="12"/>
  <c r="AG1159" i="12"/>
  <c r="AF1160" i="12"/>
  <c r="AG1160" i="12"/>
  <c r="AF1161" i="12"/>
  <c r="AG1161" i="12"/>
  <c r="AF1162" i="12"/>
  <c r="AG1162" i="12"/>
  <c r="AF1163" i="12"/>
  <c r="AG1163" i="12"/>
  <c r="AF1164" i="12"/>
  <c r="AG1164" i="12"/>
  <c r="AF1165" i="12"/>
  <c r="AG1165" i="12"/>
  <c r="AF1166" i="12"/>
  <c r="AG1166" i="12"/>
  <c r="AF1167" i="12"/>
  <c r="AG1167" i="12"/>
  <c r="AF1168" i="12"/>
  <c r="AG1168" i="12"/>
  <c r="AF1169" i="12"/>
  <c r="AG1169" i="12"/>
  <c r="AF1170" i="12"/>
  <c r="AG1170" i="12"/>
  <c r="AF1171" i="12"/>
  <c r="AG1171" i="12"/>
  <c r="AF1172" i="12"/>
  <c r="AG1172" i="12"/>
  <c r="AF1173" i="12"/>
  <c r="AG1173" i="12"/>
  <c r="AF1174" i="12"/>
  <c r="AG1174" i="12"/>
  <c r="AF1175" i="12"/>
  <c r="AG1175" i="12"/>
  <c r="AF1176" i="12"/>
  <c r="AG1176" i="12"/>
  <c r="AF1177" i="12"/>
  <c r="AG1177" i="12"/>
  <c r="AF1178" i="12"/>
  <c r="AG1178" i="12"/>
  <c r="AF1179" i="12"/>
  <c r="AG1179" i="12"/>
  <c r="AF1180" i="12"/>
  <c r="AG1180" i="12"/>
  <c r="AF1181" i="12"/>
  <c r="AG1181" i="12"/>
  <c r="AF1182" i="12"/>
  <c r="AG1182" i="12"/>
  <c r="AF1183" i="12"/>
  <c r="AG1183" i="12"/>
  <c r="AF1184" i="12"/>
  <c r="AG1184" i="12"/>
  <c r="AF1185" i="12"/>
  <c r="AG1185" i="12"/>
  <c r="AF1186" i="12"/>
  <c r="AG1186" i="12"/>
  <c r="AF1187" i="12"/>
  <c r="AG1187" i="12"/>
  <c r="AF1188" i="12"/>
  <c r="AG1188" i="12"/>
  <c r="AF1189" i="12"/>
  <c r="AG1189" i="12"/>
  <c r="AF1190" i="12"/>
  <c r="AG1190" i="12"/>
  <c r="AF1191" i="12"/>
  <c r="AG1191" i="12"/>
  <c r="AF1192" i="12"/>
  <c r="AG1192" i="12"/>
  <c r="AF1193" i="12"/>
  <c r="AG1193" i="12"/>
  <c r="AF1194" i="12"/>
  <c r="AG1194" i="12"/>
  <c r="AF1195" i="12"/>
  <c r="AG1195" i="12"/>
  <c r="AF1196" i="12"/>
  <c r="AG1196" i="12"/>
  <c r="AF1197" i="12"/>
  <c r="AG1197" i="12"/>
  <c r="AF1198" i="12"/>
  <c r="AG1198" i="12"/>
  <c r="AF1199" i="12"/>
  <c r="AG1199" i="12"/>
  <c r="AF1200" i="12"/>
  <c r="AG1200" i="12"/>
  <c r="AF1201" i="12"/>
  <c r="AG1201" i="12"/>
  <c r="AF1202" i="12"/>
  <c r="AG1202" i="12"/>
  <c r="AF1203" i="12"/>
  <c r="AG1203" i="12"/>
  <c r="AF1204" i="12"/>
  <c r="AG1204" i="12"/>
  <c r="AF1205" i="12"/>
  <c r="AG1205" i="12"/>
  <c r="AF1206" i="12"/>
  <c r="AG1206" i="12"/>
  <c r="AF1207" i="12"/>
  <c r="AG1207" i="12"/>
  <c r="AF1208" i="12"/>
  <c r="AG1208" i="12"/>
  <c r="AF1209" i="12"/>
  <c r="AG1209" i="12"/>
  <c r="AF1210" i="12"/>
  <c r="AG1210" i="12"/>
  <c r="AF1211" i="12"/>
  <c r="AG1211" i="12"/>
  <c r="AF1212" i="12"/>
  <c r="AG1212" i="12"/>
  <c r="AF1213" i="12"/>
  <c r="AG1213" i="12"/>
  <c r="AF1214" i="12"/>
  <c r="AG1214" i="12"/>
  <c r="AF1215" i="12"/>
  <c r="AG1215" i="12"/>
  <c r="AF1216" i="12"/>
  <c r="AG1216" i="12"/>
  <c r="AF1217" i="12"/>
  <c r="AG1217" i="12"/>
  <c r="AF1218" i="12"/>
  <c r="AG1218" i="12"/>
  <c r="AF1219" i="12"/>
  <c r="AG1219" i="12"/>
  <c r="AF1220" i="12"/>
  <c r="AG1220" i="12"/>
  <c r="AF1221" i="12"/>
  <c r="AG1221" i="12"/>
  <c r="AF1222" i="12"/>
  <c r="AG1222" i="12"/>
  <c r="AF1223" i="12"/>
  <c r="AG1223" i="12"/>
  <c r="AF1224" i="12"/>
  <c r="AG1224" i="12"/>
  <c r="AF1225" i="12"/>
  <c r="AG1225" i="12"/>
  <c r="AF1226" i="12"/>
  <c r="AG1226" i="12"/>
  <c r="AF1227" i="12"/>
  <c r="AG1227" i="12"/>
  <c r="AF1228" i="12"/>
  <c r="AG1228" i="12"/>
  <c r="AF1229" i="12"/>
  <c r="AG1229" i="12"/>
  <c r="AF1230" i="12"/>
  <c r="AG1230" i="12"/>
  <c r="AF1231" i="12"/>
  <c r="AG1231" i="12"/>
  <c r="AF1232" i="12"/>
  <c r="AG1232" i="12"/>
  <c r="AF1233" i="12"/>
  <c r="AG1233" i="12"/>
  <c r="AF1234" i="12"/>
  <c r="AG1234" i="12"/>
  <c r="AF1235" i="12"/>
  <c r="AG1235" i="12"/>
  <c r="AF1236" i="12"/>
  <c r="AG1236" i="12"/>
  <c r="AF1237" i="12"/>
  <c r="AG1237" i="12"/>
  <c r="AF1238" i="12"/>
  <c r="AG1238" i="12"/>
  <c r="AF1239" i="12"/>
  <c r="AG1239" i="12"/>
  <c r="AF1240" i="12"/>
  <c r="AG1240" i="12"/>
  <c r="AF1241" i="12"/>
  <c r="AG1241" i="12"/>
  <c r="AF1242" i="12"/>
  <c r="AG1242" i="12"/>
  <c r="AF1243" i="12"/>
  <c r="AG1243" i="12"/>
  <c r="AF1244" i="12"/>
  <c r="AG1244" i="12"/>
  <c r="AF1245" i="12"/>
  <c r="AG1245" i="12"/>
  <c r="AF1246" i="12"/>
  <c r="AG1246" i="12"/>
  <c r="AF1247" i="12"/>
  <c r="AG1247" i="12"/>
  <c r="AF1248" i="12"/>
  <c r="AG1248" i="12"/>
  <c r="AF1249" i="12"/>
  <c r="AG1249" i="12"/>
  <c r="AF1250" i="12"/>
  <c r="AG1250" i="12"/>
  <c r="AF1251" i="12"/>
  <c r="AG1251" i="12"/>
  <c r="AF1252" i="12"/>
  <c r="AG1252" i="12"/>
  <c r="AF1253" i="12"/>
  <c r="AG1253" i="12"/>
  <c r="AF1254" i="12"/>
  <c r="AG1254" i="12"/>
  <c r="AF1255" i="12"/>
  <c r="AG1255" i="12"/>
  <c r="AF1256" i="12"/>
  <c r="AG1256" i="12"/>
  <c r="AF1257" i="12"/>
  <c r="AG1257" i="12"/>
  <c r="AF1258" i="12"/>
  <c r="AG1258" i="12"/>
  <c r="AF1259" i="12"/>
  <c r="AG1259" i="12"/>
  <c r="AF1260" i="12"/>
  <c r="AG1260" i="12"/>
  <c r="AF1261" i="12"/>
  <c r="AG1261" i="12"/>
  <c r="AF1262" i="12"/>
  <c r="AG1262" i="12"/>
  <c r="AF1263" i="12"/>
  <c r="AG1263" i="12"/>
  <c r="AF1264" i="12"/>
  <c r="AG1264" i="12"/>
  <c r="AF1265" i="12"/>
  <c r="AG1265" i="12"/>
  <c r="AF1266" i="12"/>
  <c r="AG1266" i="12"/>
  <c r="AF1267" i="12"/>
  <c r="AG1267" i="12"/>
  <c r="AF1268" i="12"/>
  <c r="AG1268" i="12"/>
  <c r="AF1269" i="12"/>
  <c r="AG1269" i="12"/>
  <c r="AF1270" i="12"/>
  <c r="AG1270" i="12"/>
  <c r="AF1271" i="12"/>
  <c r="AG1271" i="12"/>
  <c r="AF1272" i="12"/>
  <c r="AG1272" i="12"/>
  <c r="AF1273" i="12"/>
  <c r="AG1273" i="12"/>
  <c r="AF1274" i="12"/>
  <c r="AG1274" i="12"/>
  <c r="AF1275" i="12"/>
  <c r="AG1275" i="12"/>
  <c r="AF1276" i="12"/>
  <c r="AG1276" i="12"/>
  <c r="AF1277" i="12"/>
  <c r="AG1277" i="12"/>
  <c r="AF1278" i="12"/>
  <c r="AG1278" i="12"/>
  <c r="AF1279" i="12"/>
  <c r="AG1279" i="12"/>
  <c r="AF1280" i="12"/>
  <c r="AG1280" i="12"/>
  <c r="AF1281" i="12"/>
  <c r="AG1281" i="12"/>
  <c r="AF1282" i="12"/>
  <c r="AG1282" i="12"/>
  <c r="AF1283" i="12"/>
  <c r="AG1283" i="12"/>
  <c r="AF1284" i="12"/>
  <c r="AG1284" i="12"/>
  <c r="AF1285" i="12"/>
  <c r="AG1285" i="12"/>
  <c r="AF1286" i="12"/>
  <c r="AG1286" i="12"/>
  <c r="AF1287" i="12"/>
  <c r="AG1287" i="12"/>
  <c r="AF1288" i="12"/>
  <c r="AG1288" i="12"/>
  <c r="AF1289" i="12"/>
  <c r="AG1289" i="12"/>
  <c r="AF1290" i="12"/>
  <c r="AG1290" i="12"/>
  <c r="AF1291" i="12"/>
  <c r="AG1291" i="12"/>
  <c r="AF1292" i="12"/>
  <c r="AG1292" i="12"/>
  <c r="AF1293" i="12"/>
  <c r="AG1293" i="12"/>
  <c r="AF1294" i="12"/>
  <c r="AG1294" i="12"/>
  <c r="AF1295" i="12"/>
  <c r="AG1295" i="12"/>
  <c r="AF1296" i="12"/>
  <c r="AG1296" i="12"/>
  <c r="AF1297" i="12"/>
  <c r="AG1297" i="12"/>
  <c r="AF1298" i="12"/>
  <c r="AG1298" i="12"/>
  <c r="AF1299" i="12"/>
  <c r="AG1299" i="12"/>
  <c r="AF1300" i="12"/>
  <c r="AG1300" i="12"/>
  <c r="AF1301" i="12"/>
  <c r="AG1301" i="12"/>
  <c r="AF1302" i="12"/>
  <c r="AG1302" i="12"/>
  <c r="AF1303" i="12"/>
  <c r="AG1303" i="12"/>
  <c r="AF1304" i="12"/>
  <c r="AG1304" i="12"/>
  <c r="AF1305" i="12"/>
  <c r="AG1305" i="12"/>
  <c r="AF1306" i="12"/>
  <c r="AG1306" i="12"/>
  <c r="AF1307" i="12"/>
  <c r="AG1307" i="12"/>
  <c r="AF1308" i="12"/>
  <c r="AG1308" i="12"/>
  <c r="AF1309" i="12"/>
  <c r="AG1309" i="12"/>
  <c r="AF1310" i="12"/>
  <c r="AG1310" i="12"/>
  <c r="AF1311" i="12"/>
  <c r="AG1311" i="12"/>
  <c r="AF1312" i="12"/>
  <c r="AG1312" i="12"/>
  <c r="AF1313" i="12"/>
  <c r="AG1313" i="12"/>
  <c r="AF1314" i="12"/>
  <c r="AG1314" i="12"/>
  <c r="AF1315" i="12"/>
  <c r="AG1315" i="12"/>
  <c r="AF1316" i="12"/>
  <c r="AG1316" i="12"/>
  <c r="AF1317" i="12"/>
  <c r="AG1317" i="12"/>
  <c r="AF1318" i="12"/>
  <c r="AG1318" i="12"/>
  <c r="AF1319" i="12"/>
  <c r="AG1319" i="12"/>
  <c r="AF1320" i="12"/>
  <c r="AG1320" i="12"/>
  <c r="AF1321" i="12"/>
  <c r="AG1321" i="12"/>
  <c r="AF1322" i="12"/>
  <c r="AG1322" i="12"/>
  <c r="AF1323" i="12"/>
  <c r="AG1323" i="12"/>
  <c r="AF1324" i="12"/>
  <c r="AG1324" i="12"/>
  <c r="AF1325" i="12"/>
  <c r="AG1325" i="12"/>
  <c r="AF1326" i="12"/>
  <c r="AG1326" i="12"/>
  <c r="AF1327" i="12"/>
  <c r="AG1327" i="12"/>
  <c r="AF1328" i="12"/>
  <c r="AG1328" i="12"/>
  <c r="AF1329" i="12"/>
  <c r="AG1329" i="12"/>
  <c r="AF1330" i="12"/>
  <c r="AG1330" i="12"/>
  <c r="AF1331" i="12"/>
  <c r="AG1331" i="12"/>
  <c r="AF1332" i="12"/>
  <c r="AG1332" i="12"/>
  <c r="AF1333" i="12"/>
  <c r="AG1333" i="12"/>
  <c r="AF1334" i="12"/>
  <c r="AG1334" i="12"/>
  <c r="AF1335" i="12"/>
  <c r="AG1335" i="12"/>
  <c r="AF1336" i="12"/>
  <c r="AG1336" i="12"/>
  <c r="AF1337" i="12"/>
  <c r="AG1337" i="12"/>
  <c r="AF1338" i="12"/>
  <c r="AG1338" i="12"/>
  <c r="AF1339" i="12"/>
  <c r="AG1339" i="12"/>
  <c r="AF1340" i="12"/>
  <c r="AG1340" i="12"/>
  <c r="AF1341" i="12"/>
  <c r="AG1341" i="12"/>
  <c r="AF1342" i="12"/>
  <c r="AG1342" i="12"/>
  <c r="AF1343" i="12"/>
  <c r="AG1343" i="12"/>
  <c r="AF1344" i="12"/>
  <c r="AG1344" i="12"/>
  <c r="AF1345" i="12"/>
  <c r="AG1345" i="12"/>
  <c r="AF1346" i="12"/>
  <c r="AG1346" i="12"/>
  <c r="AF1347" i="12"/>
  <c r="AG1347" i="12"/>
  <c r="AF1348" i="12"/>
  <c r="AG1348" i="12"/>
  <c r="AF1349" i="12"/>
  <c r="AG1349" i="12"/>
  <c r="AF1350" i="12"/>
  <c r="AG1350" i="12"/>
  <c r="AF1351" i="12"/>
  <c r="AG1351" i="12"/>
  <c r="AF1352" i="12"/>
  <c r="AG1352" i="12"/>
  <c r="AF1353" i="12"/>
  <c r="AG1353" i="12"/>
  <c r="AF1354" i="12"/>
  <c r="AG1354" i="12"/>
  <c r="AF1355" i="12"/>
  <c r="AG1355" i="12"/>
  <c r="AF1356" i="12"/>
  <c r="AG1356" i="12"/>
  <c r="AF1357" i="12"/>
  <c r="AG1357" i="12"/>
  <c r="AF1358" i="12"/>
  <c r="AG1358" i="12"/>
  <c r="AF1359" i="12"/>
  <c r="AG1359" i="12"/>
  <c r="AF1360" i="12"/>
  <c r="AG1360" i="12"/>
  <c r="AF1361" i="12"/>
  <c r="AG1361" i="12"/>
  <c r="AF1362" i="12"/>
  <c r="AG1362" i="12"/>
  <c r="AF1363" i="12"/>
  <c r="AG1363" i="12"/>
  <c r="AF1364" i="12"/>
  <c r="AG1364" i="12"/>
  <c r="AF1365" i="12"/>
  <c r="AG1365" i="12"/>
  <c r="AF1366" i="12"/>
  <c r="AG1366" i="12"/>
  <c r="AF1367" i="12"/>
  <c r="AG1367" i="12"/>
  <c r="AF1368" i="12"/>
  <c r="AG1368" i="12"/>
  <c r="AF1369" i="12"/>
  <c r="AG1369" i="12"/>
  <c r="AF1370" i="12"/>
  <c r="AG1370" i="12"/>
  <c r="AF1371" i="12"/>
  <c r="AG1371" i="12"/>
  <c r="AF1372" i="12"/>
  <c r="AG1372" i="12"/>
  <c r="AF1373" i="12"/>
  <c r="AG1373" i="12"/>
  <c r="AF1374" i="12"/>
  <c r="AG1374" i="12"/>
  <c r="AF1375" i="12"/>
  <c r="AG1375" i="12"/>
  <c r="AF1376" i="12"/>
  <c r="AG1376" i="12"/>
  <c r="AF1377" i="12"/>
  <c r="AG1377" i="12"/>
  <c r="AF1378" i="12"/>
  <c r="AG1378" i="12"/>
  <c r="AF1379" i="12"/>
  <c r="AG1379" i="12"/>
  <c r="AF1380" i="12"/>
  <c r="AG1380" i="12"/>
  <c r="AF1381" i="12"/>
  <c r="AG1381" i="12"/>
  <c r="AF1382" i="12"/>
  <c r="AG1382" i="12"/>
  <c r="AF1383" i="12"/>
  <c r="AG1383" i="12"/>
  <c r="AF1384" i="12"/>
  <c r="AG1384" i="12"/>
  <c r="AF1385" i="12"/>
  <c r="AG1385" i="12"/>
  <c r="AF1386" i="12"/>
  <c r="AG1386" i="12"/>
  <c r="AF1387" i="12"/>
  <c r="AG1387" i="12"/>
  <c r="AF1388" i="12"/>
  <c r="AG1388" i="12"/>
  <c r="AF1389" i="12"/>
  <c r="AG1389" i="12"/>
  <c r="AF1390" i="12"/>
  <c r="AG1390" i="12"/>
  <c r="AF1391" i="12"/>
  <c r="AG1391" i="12"/>
  <c r="AF1392" i="12"/>
  <c r="AG1392" i="12"/>
  <c r="AF1393" i="12"/>
  <c r="AG1393" i="12"/>
  <c r="AF1394" i="12"/>
  <c r="AG1394" i="12"/>
  <c r="AF1395" i="12"/>
  <c r="AG1395" i="12"/>
  <c r="AF1396" i="12"/>
  <c r="AG1396" i="12"/>
  <c r="AF1397" i="12"/>
  <c r="AG1397" i="12"/>
  <c r="AF1398" i="12"/>
  <c r="AG1398" i="12"/>
  <c r="AF1399" i="12"/>
  <c r="AG1399" i="12"/>
  <c r="AF1400" i="12"/>
  <c r="AG1400" i="12"/>
  <c r="AF1401" i="12"/>
  <c r="AG1401" i="12"/>
  <c r="AF1402" i="12"/>
  <c r="AG1402" i="12"/>
  <c r="AF1403" i="12"/>
  <c r="AG1403" i="12"/>
  <c r="AF1404" i="12"/>
  <c r="AG1404" i="12"/>
  <c r="AF1405" i="12"/>
  <c r="AG1405" i="12"/>
  <c r="AF1406" i="12"/>
  <c r="AG1406" i="12"/>
  <c r="AF1407" i="12"/>
  <c r="AG1407" i="12"/>
  <c r="AF1408" i="12"/>
  <c r="AG1408" i="12"/>
  <c r="AF1409" i="12"/>
  <c r="AG1409" i="12"/>
  <c r="AF1410" i="12"/>
  <c r="AG1410" i="12"/>
  <c r="AF1411" i="12"/>
  <c r="AG1411" i="12"/>
  <c r="AF1412" i="12"/>
  <c r="AG1412" i="12"/>
  <c r="AF1413" i="12"/>
  <c r="AG1413" i="12"/>
  <c r="AF1414" i="12"/>
  <c r="AG1414" i="12"/>
  <c r="AF1415" i="12"/>
  <c r="AG1415" i="12"/>
  <c r="AF1416" i="12"/>
  <c r="AG1416" i="12"/>
  <c r="AF1417" i="12"/>
  <c r="AG1417" i="12"/>
  <c r="AF1418" i="12"/>
  <c r="AG1418" i="12"/>
  <c r="AF1419" i="12"/>
  <c r="AG1419" i="12"/>
  <c r="AF1420" i="12"/>
  <c r="AG1420" i="12"/>
  <c r="AF1421" i="12"/>
  <c r="AG1421" i="12"/>
  <c r="AF1422" i="12"/>
  <c r="AG1422" i="12"/>
  <c r="AF1423" i="12"/>
  <c r="AG1423" i="12"/>
  <c r="AF1424" i="12"/>
  <c r="AG1424" i="12"/>
  <c r="AF1425" i="12"/>
  <c r="AG1425" i="12"/>
  <c r="AF1426" i="12"/>
  <c r="AG1426" i="12"/>
  <c r="AF1427" i="12"/>
  <c r="AG1427" i="12"/>
  <c r="AF1428" i="12"/>
  <c r="AG1428" i="12"/>
  <c r="AF1429" i="12"/>
  <c r="AG1429" i="12"/>
  <c r="AF1430" i="12"/>
  <c r="AG1430" i="12"/>
  <c r="AF1431" i="12"/>
  <c r="AG1431" i="12"/>
  <c r="AF1432" i="12"/>
  <c r="AG1432" i="12"/>
  <c r="AF1433" i="12"/>
  <c r="AG1433" i="12"/>
  <c r="AF1434" i="12"/>
  <c r="AG1434" i="12"/>
  <c r="AF1435" i="12"/>
  <c r="AG1435" i="12"/>
  <c r="AF1436" i="12"/>
  <c r="AG1436" i="12"/>
  <c r="AF1437" i="12"/>
  <c r="AG1437" i="12"/>
  <c r="AF1438" i="12"/>
  <c r="AG1438" i="12"/>
  <c r="AF1439" i="12"/>
  <c r="AG1439" i="12"/>
  <c r="AF1440" i="12"/>
  <c r="AG1440" i="12"/>
  <c r="AF1441" i="12"/>
  <c r="AG1441" i="12"/>
  <c r="AF1442" i="12"/>
  <c r="AG1442" i="12"/>
  <c r="AF1443" i="12"/>
  <c r="AG1443" i="12"/>
  <c r="AF1444" i="12"/>
  <c r="AG1444" i="12"/>
  <c r="AF1445" i="12"/>
  <c r="AG1445" i="12"/>
  <c r="AF1446" i="12"/>
  <c r="AG1446" i="12"/>
  <c r="AF1447" i="12"/>
  <c r="AG1447" i="12"/>
  <c r="AF1448" i="12"/>
  <c r="AG1448" i="12"/>
  <c r="AF1449" i="12"/>
  <c r="AG1449" i="12"/>
  <c r="AF1450" i="12"/>
  <c r="AG1450" i="12"/>
  <c r="AF1451" i="12"/>
  <c r="AG1451" i="12"/>
  <c r="AF1452" i="12"/>
  <c r="AG1452" i="12"/>
  <c r="AF1453" i="12"/>
  <c r="AG1453" i="12"/>
  <c r="AF1454" i="12"/>
  <c r="AG1454" i="12"/>
  <c r="AF1455" i="12"/>
  <c r="AG1455" i="12"/>
  <c r="AF1456" i="12"/>
  <c r="AG1456" i="12"/>
  <c r="AF1457" i="12"/>
  <c r="AG1457" i="12"/>
  <c r="AF1458" i="12"/>
  <c r="AG1458" i="12"/>
  <c r="AF1459" i="12"/>
  <c r="AG1459" i="12"/>
  <c r="AF1460" i="12"/>
  <c r="AG1460" i="12"/>
  <c r="AF1461" i="12"/>
  <c r="AG1461" i="12"/>
  <c r="AF1462" i="12"/>
  <c r="AG1462" i="12"/>
  <c r="AF1463" i="12"/>
  <c r="AG1463" i="12"/>
  <c r="AF1464" i="12"/>
  <c r="AG1464" i="12"/>
  <c r="AF1465" i="12"/>
  <c r="AG1465" i="12"/>
  <c r="AF1466" i="12"/>
  <c r="AG1466" i="12"/>
  <c r="AF1467" i="12"/>
  <c r="AG1467" i="12"/>
  <c r="AF1468" i="12"/>
  <c r="AG1468" i="12"/>
  <c r="AF1469" i="12"/>
  <c r="AG1469" i="12"/>
  <c r="AF1470" i="12"/>
  <c r="AG1470" i="12"/>
  <c r="AF1471" i="12"/>
  <c r="AG1471" i="12"/>
  <c r="AF1472" i="12"/>
  <c r="AG1472" i="12"/>
  <c r="AF1473" i="12"/>
  <c r="AG1473" i="12"/>
  <c r="AF1474" i="12"/>
  <c r="AG1474" i="12"/>
  <c r="AF1475" i="12"/>
  <c r="AG1475" i="12"/>
  <c r="AF1476" i="12"/>
  <c r="AG1476" i="12"/>
  <c r="AF1477" i="12"/>
  <c r="AG1477" i="12"/>
  <c r="AF1478" i="12"/>
  <c r="AG1478" i="12"/>
  <c r="AF1479" i="12"/>
  <c r="AG1479" i="12"/>
  <c r="AF1480" i="12"/>
  <c r="AG1480" i="12"/>
  <c r="AF1481" i="12"/>
  <c r="AG1481" i="12"/>
  <c r="AF1482" i="12"/>
  <c r="AG1482" i="12"/>
  <c r="AF1483" i="12"/>
  <c r="AG1483" i="12"/>
  <c r="AF1484" i="12"/>
  <c r="AG1484" i="12"/>
  <c r="AF1485" i="12"/>
  <c r="AG1485" i="12"/>
  <c r="AF1486" i="12"/>
  <c r="AG1486" i="12"/>
  <c r="AF1487" i="12"/>
  <c r="AG1487" i="12"/>
  <c r="AF1488" i="12"/>
  <c r="AG1488" i="12"/>
  <c r="AF1489" i="12"/>
  <c r="AG1489" i="12"/>
  <c r="AF1490" i="12"/>
  <c r="AG1490" i="12"/>
  <c r="AF1491" i="12"/>
  <c r="AG1491" i="12"/>
  <c r="AF1492" i="12"/>
  <c r="AG1492" i="12"/>
  <c r="AF1493" i="12"/>
  <c r="AG1493" i="12"/>
  <c r="AF1494" i="12"/>
  <c r="AG1494" i="12"/>
  <c r="AF1495" i="12"/>
  <c r="AG1495" i="12"/>
  <c r="AF1496" i="12"/>
  <c r="AG1496" i="12"/>
  <c r="AF1497" i="12"/>
  <c r="AG1497" i="12"/>
  <c r="AF1498" i="12"/>
  <c r="AG1498" i="12"/>
  <c r="AF1499" i="12"/>
  <c r="AG1499" i="12"/>
  <c r="AF1500" i="12"/>
  <c r="AG1500" i="12"/>
  <c r="AF1501" i="12"/>
  <c r="AG1501" i="12"/>
  <c r="AF1502" i="12"/>
  <c r="AG1502" i="12"/>
  <c r="AF1503" i="12"/>
  <c r="AG1503" i="12"/>
  <c r="AF1504" i="12"/>
  <c r="AG1504" i="12"/>
  <c r="AF1505" i="12"/>
  <c r="AG1505" i="12"/>
  <c r="AF1506" i="12"/>
  <c r="AG1506" i="12"/>
  <c r="AF1507" i="12"/>
  <c r="AG1507" i="12"/>
  <c r="AF1508" i="12"/>
  <c r="AG1508" i="12"/>
  <c r="AF1509" i="12"/>
  <c r="AG1509" i="12"/>
  <c r="AF1510" i="12"/>
  <c r="AG1510" i="12"/>
  <c r="AF1511" i="12"/>
  <c r="AG1511" i="12"/>
  <c r="AF1512" i="12"/>
  <c r="AG1512" i="12"/>
  <c r="AF1513" i="12"/>
  <c r="AG1513" i="12"/>
  <c r="AF1514" i="12"/>
  <c r="AG1514" i="12"/>
  <c r="AF1515" i="12"/>
  <c r="AG1515" i="12"/>
  <c r="AF1516" i="12"/>
  <c r="AG1516" i="12"/>
  <c r="AF1517" i="12"/>
  <c r="AG1517" i="12"/>
  <c r="AF1518" i="12"/>
  <c r="AG1518" i="12"/>
  <c r="AF1519" i="12"/>
  <c r="AG1519" i="12"/>
  <c r="AF1520" i="12"/>
  <c r="AG1520" i="12"/>
  <c r="AF1521" i="12"/>
  <c r="AG1521" i="12"/>
  <c r="AF1522" i="12"/>
  <c r="AG1522" i="12"/>
  <c r="AF1523" i="12"/>
  <c r="AG1523" i="12"/>
  <c r="AF1524" i="12"/>
  <c r="AG1524" i="12"/>
  <c r="AF1525" i="12"/>
  <c r="AG1525" i="12"/>
  <c r="AF1526" i="12"/>
  <c r="AG1526" i="12"/>
  <c r="AF1527" i="12"/>
  <c r="AG1527" i="12"/>
  <c r="AF1528" i="12"/>
  <c r="AG1528" i="12"/>
  <c r="AF1529" i="12"/>
  <c r="AG1529" i="12"/>
  <c r="AF1530" i="12"/>
  <c r="AG1530" i="12"/>
  <c r="AF1531" i="12"/>
  <c r="AG1531" i="12"/>
  <c r="AF1532" i="12"/>
  <c r="AG1532" i="12"/>
  <c r="AF1533" i="12"/>
  <c r="AG1533" i="12"/>
  <c r="AF1534" i="12"/>
  <c r="AG1534" i="12"/>
  <c r="AF1535" i="12"/>
  <c r="AG1535" i="12"/>
  <c r="AF1536" i="12"/>
  <c r="AG1536" i="12"/>
  <c r="AF1537" i="12"/>
  <c r="AG1537" i="12"/>
  <c r="AF1538" i="12"/>
  <c r="AG1538" i="12"/>
  <c r="AF1539" i="12"/>
  <c r="AG1539" i="12"/>
  <c r="AF1540" i="12"/>
  <c r="AG1540" i="12"/>
  <c r="AF1541" i="12"/>
  <c r="AG1541" i="12"/>
  <c r="AF1542" i="12"/>
  <c r="AG1542" i="12"/>
  <c r="AF1543" i="12"/>
  <c r="AG1543" i="12"/>
  <c r="AF1544" i="12"/>
  <c r="AG1544" i="12"/>
  <c r="AF1545" i="12"/>
  <c r="AG1545" i="12"/>
  <c r="AF1546" i="12"/>
  <c r="AG1546" i="12"/>
  <c r="AF1547" i="12"/>
  <c r="AG1547" i="12"/>
  <c r="AF1548" i="12"/>
  <c r="AG1548" i="12"/>
  <c r="AF1549" i="12"/>
  <c r="AG1549" i="12"/>
  <c r="AF1550" i="12"/>
  <c r="AG1550" i="12"/>
  <c r="AF1551" i="12"/>
  <c r="AG1551" i="12"/>
  <c r="AF1552" i="12"/>
  <c r="AG1552" i="12"/>
  <c r="AF1553" i="12"/>
  <c r="AG1553" i="12"/>
  <c r="AF1554" i="12"/>
  <c r="AG1554" i="12"/>
  <c r="AF1555" i="12"/>
  <c r="AG1555" i="12"/>
  <c r="AF1556" i="12"/>
  <c r="AG1556" i="12"/>
  <c r="AF1557" i="12"/>
  <c r="AG1557" i="12"/>
  <c r="AF1558" i="12"/>
  <c r="AG1558" i="12"/>
  <c r="AF1559" i="12"/>
  <c r="AG1559" i="12"/>
  <c r="AF1560" i="12"/>
  <c r="AG1560" i="12"/>
  <c r="AF1561" i="12"/>
  <c r="AG1561" i="12"/>
  <c r="AF1562" i="12"/>
  <c r="AG1562" i="12"/>
  <c r="AF1563" i="12"/>
  <c r="AG1563" i="12"/>
  <c r="AF1564" i="12"/>
  <c r="AG1564" i="12"/>
  <c r="AF1565" i="12"/>
  <c r="AG1565" i="12"/>
  <c r="AF1566" i="12"/>
  <c r="AG1566" i="12"/>
  <c r="AF1567" i="12"/>
  <c r="AG1567" i="12"/>
  <c r="AF1568" i="12"/>
  <c r="AG1568" i="12"/>
  <c r="AF1569" i="12"/>
  <c r="AG1569" i="12"/>
  <c r="AF1570" i="12"/>
  <c r="AG1570" i="12"/>
  <c r="AF1571" i="12"/>
  <c r="AG1571" i="12"/>
  <c r="AF1572" i="12"/>
  <c r="AG1572" i="12"/>
  <c r="AF1573" i="12"/>
  <c r="AG1573" i="12"/>
  <c r="AF1574" i="12"/>
  <c r="AG1574" i="12"/>
  <c r="AF1575" i="12"/>
  <c r="AG1575" i="12"/>
  <c r="AF1576" i="12"/>
  <c r="AG1576" i="12"/>
  <c r="AF1577" i="12"/>
  <c r="AG1577" i="12"/>
  <c r="AF1578" i="12"/>
  <c r="AG1578" i="12"/>
  <c r="AF1579" i="12"/>
  <c r="AG1579" i="12"/>
  <c r="AF1580" i="12"/>
  <c r="AG1580" i="12"/>
  <c r="AF1581" i="12"/>
  <c r="AG1581" i="12"/>
  <c r="AF1582" i="12"/>
  <c r="AG1582" i="12"/>
  <c r="AF1583" i="12"/>
  <c r="AG1583" i="12"/>
  <c r="AF1584" i="12"/>
  <c r="AG1584" i="12"/>
  <c r="AF1585" i="12"/>
  <c r="AG1585" i="12"/>
  <c r="AF1586" i="12"/>
  <c r="AG1586" i="12"/>
  <c r="AF1587" i="12"/>
  <c r="AG1587" i="12"/>
  <c r="AF1588" i="12"/>
  <c r="AG1588" i="12"/>
  <c r="AF1589" i="12"/>
  <c r="AG1589" i="12"/>
  <c r="AF1590" i="12"/>
  <c r="AG1590" i="12"/>
  <c r="AF1591" i="12"/>
  <c r="AG1591" i="12"/>
  <c r="AF1592" i="12"/>
  <c r="AG1592" i="12"/>
  <c r="AF1593" i="12"/>
  <c r="AG1593" i="12"/>
  <c r="AF1594" i="12"/>
  <c r="AG1594" i="12"/>
  <c r="AF1595" i="12"/>
  <c r="AG1595" i="12"/>
  <c r="AF1596" i="12"/>
  <c r="AG1596" i="12"/>
  <c r="AF1597" i="12"/>
  <c r="AG1597" i="12"/>
  <c r="AF1598" i="12"/>
  <c r="AG1598" i="12"/>
  <c r="AF1599" i="12"/>
  <c r="AG1599" i="12"/>
  <c r="AF1600" i="12"/>
  <c r="AG1600" i="12"/>
  <c r="AF1601" i="12"/>
  <c r="AG1601" i="12"/>
  <c r="AF1602" i="12"/>
  <c r="AG1602" i="12"/>
  <c r="AF1603" i="12"/>
  <c r="AG1603" i="12"/>
  <c r="AF1604" i="12"/>
  <c r="AG1604" i="12"/>
  <c r="AF1605" i="12"/>
  <c r="AG1605" i="12"/>
  <c r="AF1606" i="12"/>
  <c r="AG1606" i="12"/>
  <c r="AF1607" i="12"/>
  <c r="AG1607" i="12"/>
  <c r="AF1608" i="12"/>
  <c r="AG1608" i="12"/>
  <c r="AF1609" i="12"/>
  <c r="AG1609" i="12"/>
  <c r="AF1610" i="12"/>
  <c r="AG1610" i="12"/>
  <c r="AF1611" i="12"/>
  <c r="AG1611" i="12"/>
  <c r="AF1612" i="12"/>
  <c r="AG1612" i="12"/>
  <c r="AF1613" i="12"/>
  <c r="AG1613" i="12"/>
  <c r="AF1614" i="12"/>
  <c r="AG1614" i="12"/>
  <c r="AF1615" i="12"/>
  <c r="AG1615" i="12"/>
  <c r="AF1616" i="12"/>
  <c r="AG1616" i="12"/>
  <c r="AF1617" i="12"/>
  <c r="AG1617" i="12"/>
  <c r="AF1618" i="12"/>
  <c r="AG1618" i="12"/>
  <c r="AF1619" i="12"/>
  <c r="AG1619" i="12"/>
  <c r="AF1620" i="12"/>
  <c r="AG1620" i="12"/>
  <c r="AF1621" i="12"/>
  <c r="AG1621" i="12"/>
  <c r="AF1622" i="12"/>
  <c r="AG1622" i="12"/>
  <c r="AF1623" i="12"/>
  <c r="AG1623" i="12"/>
  <c r="AF1624" i="12"/>
  <c r="AG1624" i="12"/>
  <c r="AF1625" i="12"/>
  <c r="AG1625" i="12"/>
  <c r="AF1626" i="12"/>
  <c r="AG1626" i="12"/>
  <c r="AF1627" i="12"/>
  <c r="AG1627" i="12"/>
  <c r="AF1628" i="12"/>
  <c r="AG1628" i="12"/>
  <c r="AF1629" i="12"/>
  <c r="AG1629" i="12"/>
  <c r="AF1630" i="12"/>
  <c r="AG1630" i="12"/>
  <c r="AF1631" i="12"/>
  <c r="AG1631" i="12"/>
  <c r="AF1632" i="12"/>
  <c r="AG1632" i="12"/>
  <c r="AF1633" i="12"/>
  <c r="AG1633" i="12"/>
  <c r="AF1634" i="12"/>
  <c r="AG1634" i="12"/>
  <c r="AF1635" i="12"/>
  <c r="AG1635" i="12"/>
  <c r="AF1636" i="12"/>
  <c r="AG1636" i="12"/>
  <c r="AF1637" i="12"/>
  <c r="AG1637" i="12"/>
  <c r="AF1638" i="12"/>
  <c r="AG1638" i="12"/>
  <c r="AF1639" i="12"/>
  <c r="AG1639" i="12"/>
  <c r="AF1640" i="12"/>
  <c r="AG1640" i="12"/>
  <c r="AF1641" i="12"/>
  <c r="AG1641" i="12"/>
  <c r="AF1642" i="12"/>
  <c r="AG1642" i="12"/>
  <c r="AF1643" i="12"/>
  <c r="AG1643" i="12"/>
  <c r="AF1644" i="12"/>
  <c r="AG1644" i="12"/>
  <c r="AF1645" i="12"/>
  <c r="AG1645" i="12"/>
  <c r="AF1646" i="12"/>
  <c r="AG1646" i="12"/>
  <c r="AF1647" i="12"/>
  <c r="AG1647" i="12"/>
  <c r="AF1648" i="12"/>
  <c r="AG1648" i="12"/>
  <c r="AF1649" i="12"/>
  <c r="AG1649" i="12"/>
  <c r="AF1650" i="12"/>
  <c r="AG1650" i="12"/>
  <c r="AF1651" i="12"/>
  <c r="AG1651" i="12"/>
  <c r="AF1652" i="12"/>
  <c r="AG1652" i="12"/>
  <c r="AF1653" i="12"/>
  <c r="AG1653" i="12"/>
  <c r="AF1654" i="12"/>
  <c r="AG1654" i="12"/>
  <c r="AF1655" i="12"/>
  <c r="AG1655" i="12"/>
  <c r="AF1656" i="12"/>
  <c r="AG1656" i="12"/>
  <c r="AF1657" i="12"/>
  <c r="AG1657" i="12"/>
  <c r="AF1658" i="12"/>
  <c r="AG1658" i="12"/>
  <c r="AF1659" i="12"/>
  <c r="AG1659" i="12"/>
  <c r="AF1660" i="12"/>
  <c r="AG1660" i="12"/>
  <c r="AF1661" i="12"/>
  <c r="AG1661" i="12"/>
  <c r="AF1662" i="12"/>
  <c r="AG1662" i="12"/>
  <c r="AF1663" i="12"/>
  <c r="AG1663" i="12"/>
  <c r="AF1664" i="12"/>
  <c r="AG1664" i="12"/>
  <c r="AF1665" i="12"/>
  <c r="AG1665" i="12"/>
  <c r="AF1666" i="12"/>
  <c r="AG1666" i="12"/>
  <c r="AF1667" i="12"/>
  <c r="AG1667" i="12"/>
  <c r="AF1668" i="12"/>
  <c r="AG1668" i="12"/>
  <c r="AF1669" i="12"/>
  <c r="AG1669" i="12"/>
  <c r="AF1670" i="12"/>
  <c r="AG1670" i="12"/>
  <c r="AF1671" i="12"/>
  <c r="AG1671" i="12"/>
  <c r="AF1672" i="12"/>
  <c r="AG1672" i="12"/>
  <c r="AF1673" i="12"/>
  <c r="AG1673" i="12"/>
  <c r="AF1674" i="12"/>
  <c r="AG1674" i="12"/>
  <c r="AF1675" i="12"/>
  <c r="AG1675" i="12"/>
  <c r="AF1676" i="12"/>
  <c r="AG1676" i="12"/>
  <c r="AF1677" i="12"/>
  <c r="AG1677" i="12"/>
  <c r="AF1678" i="12"/>
  <c r="AG1678" i="12"/>
  <c r="AF1679" i="12"/>
  <c r="AG1679" i="12"/>
  <c r="AF1680" i="12"/>
  <c r="AG1680" i="12"/>
  <c r="AF1681" i="12"/>
  <c r="AG1681" i="12"/>
  <c r="AF1682" i="12"/>
  <c r="AG1682" i="12"/>
  <c r="AF1683" i="12"/>
  <c r="AG1683" i="12"/>
  <c r="AF1684" i="12"/>
  <c r="AG1684" i="12"/>
  <c r="AF1685" i="12"/>
  <c r="AG1685" i="12"/>
  <c r="AF1686" i="12"/>
  <c r="AG1686" i="12"/>
  <c r="AF1687" i="12"/>
  <c r="AG1687" i="12"/>
  <c r="AF1688" i="12"/>
  <c r="AG1688" i="12"/>
  <c r="AF1689" i="12"/>
  <c r="AG1689" i="12"/>
  <c r="AF1690" i="12"/>
  <c r="AG1690" i="12"/>
  <c r="AF1691" i="12"/>
  <c r="AG1691" i="12"/>
  <c r="AF1692" i="12"/>
  <c r="AG1692" i="12"/>
  <c r="AF1693" i="12"/>
  <c r="AG1693" i="12"/>
  <c r="AF1694" i="12"/>
  <c r="AG1694" i="12"/>
  <c r="AF1695" i="12"/>
  <c r="AG1695" i="12"/>
  <c r="AF1696" i="12"/>
  <c r="AG1696" i="12"/>
  <c r="AF1697" i="12"/>
  <c r="AG1697" i="12"/>
  <c r="AF1698" i="12"/>
  <c r="AG1698" i="12"/>
  <c r="AF1699" i="12"/>
  <c r="AG1699" i="12"/>
  <c r="AF1700" i="12"/>
  <c r="AG1700" i="12"/>
  <c r="AF1701" i="12"/>
  <c r="AG1701" i="12"/>
  <c r="AF1702" i="12"/>
  <c r="AG1702" i="12"/>
  <c r="AF1703" i="12"/>
  <c r="AG1703" i="12"/>
  <c r="AF1704" i="12"/>
  <c r="AG1704" i="12"/>
  <c r="AF1705" i="12"/>
  <c r="AG1705" i="12"/>
  <c r="AF1706" i="12"/>
  <c r="AG1706" i="12"/>
  <c r="AF1707" i="12"/>
  <c r="AG1707" i="12"/>
  <c r="AF1708" i="12"/>
  <c r="AG1708" i="12"/>
  <c r="AF1709" i="12"/>
  <c r="AG1709" i="12"/>
  <c r="AF1710" i="12"/>
  <c r="AG1710" i="12"/>
  <c r="AF1711" i="12"/>
  <c r="AG1711" i="12"/>
  <c r="AF1712" i="12"/>
  <c r="AG1712" i="12"/>
  <c r="AF1713" i="12"/>
  <c r="AG1713" i="12"/>
  <c r="AF1714" i="12"/>
  <c r="AG1714" i="12"/>
  <c r="AF1715" i="12"/>
  <c r="AG1715" i="12"/>
  <c r="AF1716" i="12"/>
  <c r="AG1716" i="12"/>
  <c r="AF1717" i="12"/>
  <c r="AG1717" i="12"/>
  <c r="AF1718" i="12"/>
  <c r="AG1718" i="12"/>
  <c r="AF1719" i="12"/>
  <c r="AG1719" i="12"/>
  <c r="AF1720" i="12"/>
  <c r="AG1720" i="12"/>
  <c r="AF1721" i="12"/>
  <c r="AG1721" i="12"/>
  <c r="AF1722" i="12"/>
  <c r="AG1722" i="12"/>
  <c r="AF1723" i="12"/>
  <c r="AG1723" i="12"/>
  <c r="AF1724" i="12"/>
  <c r="AG1724" i="12"/>
  <c r="AF1725" i="12"/>
  <c r="AG1725" i="12"/>
  <c r="AF1726" i="12"/>
  <c r="AG1726" i="12"/>
  <c r="AF1727" i="12"/>
  <c r="AG1727" i="12"/>
  <c r="AF1728" i="12"/>
  <c r="AG1728" i="12"/>
  <c r="AF1729" i="12"/>
  <c r="AG1729" i="12"/>
  <c r="AF1730" i="12"/>
  <c r="AG1730" i="12"/>
  <c r="AF1731" i="12"/>
  <c r="AG1731" i="12"/>
  <c r="AF1732" i="12"/>
  <c r="AG1732" i="12"/>
  <c r="AF1733" i="12"/>
  <c r="AG1733" i="12"/>
  <c r="AF1734" i="12"/>
  <c r="AG1734" i="12"/>
  <c r="AF1735" i="12"/>
  <c r="AG1735" i="12"/>
  <c r="AF1736" i="12"/>
  <c r="AG1736" i="12"/>
  <c r="AF1737" i="12"/>
  <c r="AG1737" i="12"/>
  <c r="AF1738" i="12"/>
  <c r="AG1738" i="12"/>
  <c r="AF1739" i="12"/>
  <c r="AG1739" i="12"/>
  <c r="AF1740" i="12"/>
  <c r="AG1740" i="12"/>
  <c r="AF1741" i="12"/>
  <c r="AG1741" i="12"/>
  <c r="AF1742" i="12"/>
  <c r="AG1742" i="12"/>
  <c r="AF1743" i="12"/>
  <c r="AG1743" i="12"/>
  <c r="AF1744" i="12"/>
  <c r="AG1744" i="12"/>
  <c r="AF1745" i="12"/>
  <c r="AG1745" i="12"/>
  <c r="AF1746" i="12"/>
  <c r="AG1746" i="12"/>
  <c r="AF1747" i="12"/>
  <c r="AG1747" i="12"/>
  <c r="AF1748" i="12"/>
  <c r="AG1748" i="12"/>
  <c r="AF1749" i="12"/>
  <c r="AG1749" i="12"/>
  <c r="AF1750" i="12"/>
  <c r="AG1750" i="12"/>
  <c r="AF1751" i="12"/>
  <c r="AG1751" i="12"/>
  <c r="AF1752" i="12"/>
  <c r="AG1752" i="12"/>
  <c r="AF1753" i="12"/>
  <c r="AG1753" i="12"/>
  <c r="AF1754" i="12"/>
  <c r="AG1754" i="12"/>
  <c r="AF1755" i="12"/>
  <c r="AG1755" i="12"/>
  <c r="AF1756" i="12"/>
  <c r="AG1756" i="12"/>
  <c r="AF1757" i="12"/>
  <c r="AG1757" i="12"/>
  <c r="AF1758" i="12"/>
  <c r="AG1758" i="12"/>
  <c r="AF1759" i="12"/>
  <c r="AG1759" i="12"/>
  <c r="AF1760" i="12"/>
  <c r="AG1760" i="12"/>
  <c r="AF1761" i="12"/>
  <c r="AG1761" i="12"/>
  <c r="AF1762" i="12"/>
  <c r="AG1762" i="12"/>
  <c r="AF1763" i="12"/>
  <c r="AG1763" i="12"/>
  <c r="AF1764" i="12"/>
  <c r="AG1764" i="12"/>
  <c r="AF1765" i="12"/>
  <c r="AG1765" i="12"/>
  <c r="AF1766" i="12"/>
  <c r="AG1766" i="12"/>
  <c r="AF1767" i="12"/>
  <c r="AG1767" i="12"/>
  <c r="AF1768" i="12"/>
  <c r="AG1768" i="12"/>
  <c r="AF1769" i="12"/>
  <c r="AG1769" i="12"/>
  <c r="AF1770" i="12"/>
  <c r="AG1770" i="12"/>
  <c r="AF1771" i="12"/>
  <c r="AG1771" i="12"/>
  <c r="AF1772" i="12"/>
  <c r="AG1772" i="12"/>
  <c r="AF1773" i="12"/>
  <c r="AG1773" i="12"/>
  <c r="AF1774" i="12"/>
  <c r="AG1774" i="12"/>
  <c r="AF1775" i="12"/>
  <c r="AG1775" i="12"/>
  <c r="AF1776" i="12"/>
  <c r="AG1776" i="12"/>
  <c r="AF1777" i="12"/>
  <c r="AG1777" i="12"/>
  <c r="AF1778" i="12"/>
  <c r="AG1778" i="12"/>
  <c r="AF1779" i="12"/>
  <c r="AG1779" i="12"/>
  <c r="AF1780" i="12"/>
  <c r="AG1780" i="12"/>
  <c r="AF1781" i="12"/>
  <c r="AG1781" i="12"/>
  <c r="AF1782" i="12"/>
  <c r="AG1782" i="12"/>
  <c r="AF1783" i="12"/>
  <c r="AG1783" i="12"/>
  <c r="AF1784" i="12"/>
  <c r="AG1784" i="12"/>
  <c r="AF1785" i="12"/>
  <c r="AG1785" i="12"/>
  <c r="AF1786" i="12"/>
  <c r="AG1786" i="12"/>
  <c r="AF1787" i="12"/>
  <c r="AG1787" i="12"/>
  <c r="AF1788" i="12"/>
  <c r="AG1788" i="12"/>
  <c r="AF1789" i="12"/>
  <c r="AG1789" i="12"/>
  <c r="AF1790" i="12"/>
  <c r="AG1790" i="12"/>
  <c r="AF1791" i="12"/>
  <c r="AG1791" i="12"/>
  <c r="AF1792" i="12"/>
  <c r="AG1792" i="12"/>
  <c r="AF1793" i="12"/>
  <c r="AG1793" i="12"/>
  <c r="AF1794" i="12"/>
  <c r="AG1794" i="12"/>
  <c r="AF1795" i="12"/>
  <c r="AG1795" i="12"/>
  <c r="AF1796" i="12"/>
  <c r="AG1796" i="12"/>
  <c r="AF1797" i="12"/>
  <c r="AG1797" i="12"/>
  <c r="AF1798" i="12"/>
  <c r="AG1798" i="12"/>
  <c r="AF1799" i="12"/>
  <c r="AG1799" i="12"/>
  <c r="AF1800" i="12"/>
  <c r="AG1800" i="12"/>
  <c r="AF1801" i="12"/>
  <c r="AG1801" i="12"/>
  <c r="AF1802" i="12"/>
  <c r="AG1802" i="12"/>
  <c r="AF1803" i="12"/>
  <c r="AG1803" i="12"/>
  <c r="AF1804" i="12"/>
  <c r="AG1804" i="12"/>
  <c r="AF1805" i="12"/>
  <c r="AG1805" i="12"/>
  <c r="AF1806" i="12"/>
  <c r="AG1806" i="12"/>
  <c r="AF1807" i="12"/>
  <c r="AG1807" i="12"/>
  <c r="AF1808" i="12"/>
  <c r="AG1808" i="12"/>
  <c r="AF1809" i="12"/>
  <c r="AG1809" i="12"/>
  <c r="AF1810" i="12"/>
  <c r="AG1810" i="12"/>
  <c r="AF1811" i="12"/>
  <c r="AG1811" i="12"/>
  <c r="AF1812" i="12"/>
  <c r="AG1812" i="12"/>
  <c r="AF1813" i="12"/>
  <c r="AG1813" i="12"/>
  <c r="AF1814" i="12"/>
  <c r="AG1814" i="12"/>
  <c r="AF1815" i="12"/>
  <c r="AG1815" i="12"/>
  <c r="AF1816" i="12"/>
  <c r="AG1816" i="12"/>
  <c r="AF1817" i="12"/>
  <c r="AG1817" i="12"/>
  <c r="AF1818" i="12"/>
  <c r="AG1818" i="12"/>
  <c r="AF1819" i="12"/>
  <c r="AG1819" i="12"/>
  <c r="AF1820" i="12"/>
  <c r="AG1820" i="12"/>
  <c r="AF1821" i="12"/>
  <c r="AG1821" i="12"/>
  <c r="AF1822" i="12"/>
  <c r="AG1822" i="12"/>
  <c r="AF1823" i="12"/>
  <c r="AG1823" i="12"/>
  <c r="AF1824" i="12"/>
  <c r="AG1824" i="12"/>
  <c r="AF1825" i="12"/>
  <c r="AG1825" i="12"/>
  <c r="AF1826" i="12"/>
  <c r="AG1826" i="12"/>
  <c r="AF1827" i="12"/>
  <c r="AG1827" i="12"/>
  <c r="AF1828" i="12"/>
  <c r="AG1828" i="12"/>
  <c r="AF1829" i="12"/>
  <c r="AG1829" i="12"/>
  <c r="AF1830" i="12"/>
  <c r="AG1830" i="12"/>
  <c r="AF1831" i="12"/>
  <c r="AG1831" i="12"/>
  <c r="AF1832" i="12"/>
  <c r="AG1832" i="12"/>
  <c r="AF1833" i="12"/>
  <c r="AG1833" i="12"/>
  <c r="AF1834" i="12"/>
  <c r="AG1834" i="12"/>
  <c r="AF1835" i="12"/>
  <c r="AG1835" i="12"/>
  <c r="AF1836" i="12"/>
  <c r="AG1836" i="12"/>
  <c r="AF1837" i="12"/>
  <c r="AG1837" i="12"/>
  <c r="AF1838" i="12"/>
  <c r="AG1838" i="12"/>
  <c r="AF1839" i="12"/>
  <c r="AG1839" i="12"/>
  <c r="AF1840" i="12"/>
  <c r="AG1840" i="12"/>
  <c r="AF1841" i="12"/>
  <c r="AG1841" i="12"/>
  <c r="AF1842" i="12"/>
  <c r="AG1842" i="12"/>
  <c r="AF1843" i="12"/>
  <c r="AG1843" i="12"/>
  <c r="AF1844" i="12"/>
  <c r="AG1844" i="12"/>
  <c r="AF1845" i="12"/>
  <c r="AG1845" i="12"/>
  <c r="AF1846" i="12"/>
  <c r="AG1846" i="12"/>
  <c r="AF1847" i="12"/>
  <c r="AG1847" i="12"/>
  <c r="AF1848" i="12"/>
  <c r="AG1848" i="12"/>
  <c r="AF1849" i="12"/>
  <c r="AG1849" i="12"/>
  <c r="AF1850" i="12"/>
  <c r="AG1850" i="12"/>
  <c r="AF1851" i="12"/>
  <c r="AG1851" i="12"/>
  <c r="AF1852" i="12"/>
  <c r="AG1852" i="12"/>
  <c r="AF1853" i="12"/>
  <c r="AG1853" i="12"/>
  <c r="AF1854" i="12"/>
  <c r="AG1854" i="12"/>
  <c r="AF1855" i="12"/>
  <c r="AG1855" i="12"/>
  <c r="AF1856" i="12"/>
  <c r="AG1856" i="12"/>
  <c r="AF1857" i="12"/>
  <c r="AG1857" i="12"/>
  <c r="AF1858" i="12"/>
  <c r="AG1858" i="12"/>
  <c r="AF1859" i="12"/>
  <c r="AG1859" i="12"/>
  <c r="AF1860" i="12"/>
  <c r="AG1860" i="12"/>
  <c r="AF1861" i="12"/>
  <c r="AG1861" i="12"/>
  <c r="AF1862" i="12"/>
  <c r="AG1862" i="12"/>
  <c r="AF1863" i="12"/>
  <c r="AG1863" i="12"/>
  <c r="AF1864" i="12"/>
  <c r="AG1864" i="12"/>
  <c r="AF1865" i="12"/>
  <c r="AG1865" i="12"/>
  <c r="AF1866" i="12"/>
  <c r="AG1866" i="12"/>
  <c r="AF1867" i="12"/>
  <c r="AG1867" i="12"/>
  <c r="AF1868" i="12"/>
  <c r="AG1868" i="12"/>
  <c r="AF1869" i="12"/>
  <c r="AG1869" i="12"/>
  <c r="AF1870" i="12"/>
  <c r="AG1870" i="12"/>
  <c r="AF1871" i="12"/>
  <c r="AG1871" i="12"/>
  <c r="AF1872" i="12"/>
  <c r="AG1872" i="12"/>
  <c r="AF1873" i="12"/>
  <c r="AG1873" i="12"/>
  <c r="AF1874" i="12"/>
  <c r="AG1874" i="12"/>
  <c r="AF1875" i="12"/>
  <c r="AG1875" i="12"/>
  <c r="AF1876" i="12"/>
  <c r="AG1876" i="12"/>
  <c r="AF1877" i="12"/>
  <c r="AG1877" i="12"/>
  <c r="AF1878" i="12"/>
  <c r="AG1878" i="12"/>
  <c r="AF1879" i="12"/>
  <c r="AG1879" i="12"/>
  <c r="AF1880" i="12"/>
  <c r="AG1880" i="12"/>
  <c r="AF1881" i="12"/>
  <c r="AG1881" i="12"/>
  <c r="AF1882" i="12"/>
  <c r="AG1882" i="12"/>
  <c r="AF1883" i="12"/>
  <c r="AG1883" i="12"/>
  <c r="AF1884" i="12"/>
  <c r="AG1884" i="12"/>
  <c r="AF1885" i="12"/>
  <c r="AG1885" i="12"/>
  <c r="AF1886" i="12"/>
  <c r="AG1886" i="12"/>
  <c r="AF1887" i="12"/>
  <c r="AG1887" i="12"/>
  <c r="AF1888" i="12"/>
  <c r="AG1888" i="12"/>
  <c r="AF1889" i="12"/>
  <c r="AG1889" i="12"/>
  <c r="AF1890" i="12"/>
  <c r="AG1890" i="12"/>
  <c r="AF1891" i="12"/>
  <c r="AG1891" i="12"/>
  <c r="AF1892" i="12"/>
  <c r="AG1892" i="12"/>
  <c r="AF1893" i="12"/>
  <c r="AG1893" i="12"/>
  <c r="AF1894" i="12"/>
  <c r="AG1894" i="12"/>
  <c r="AF1895" i="12"/>
  <c r="AG1895" i="12"/>
  <c r="AF1896" i="12"/>
  <c r="AG1896" i="12"/>
  <c r="AF1897" i="12"/>
  <c r="AG1897" i="12"/>
  <c r="AF1898" i="12"/>
  <c r="AG1898" i="12"/>
  <c r="AF1899" i="12"/>
  <c r="AG1899" i="12"/>
  <c r="AF1900" i="12"/>
  <c r="AG1900" i="12"/>
  <c r="AF1901" i="12"/>
  <c r="AG1901" i="12"/>
  <c r="AF1902" i="12"/>
  <c r="AG1902" i="12"/>
  <c r="AF1903" i="12"/>
  <c r="AG1903" i="12"/>
  <c r="AF1904" i="12"/>
  <c r="AG1904" i="12"/>
  <c r="AF1905" i="12"/>
  <c r="AG1905" i="12"/>
  <c r="AF1906" i="12"/>
  <c r="AG1906" i="12"/>
  <c r="AF1907" i="12"/>
  <c r="AG1907" i="12"/>
  <c r="AF1908" i="12"/>
  <c r="AG1908" i="12"/>
  <c r="AF1909" i="12"/>
  <c r="AG1909" i="12"/>
  <c r="AF1910" i="12"/>
  <c r="AG1910" i="12"/>
  <c r="AF1911" i="12"/>
  <c r="AG1911" i="12"/>
  <c r="AF1912" i="12"/>
  <c r="AG1912" i="12"/>
  <c r="AF1913" i="12"/>
  <c r="AG1913" i="12"/>
  <c r="AF1914" i="12"/>
  <c r="AG1914" i="12"/>
  <c r="AF1915" i="12"/>
  <c r="AG1915" i="12"/>
  <c r="AF1916" i="12"/>
  <c r="AG1916" i="12"/>
  <c r="AF1917" i="12"/>
  <c r="AG1917" i="12"/>
  <c r="AF1918" i="12"/>
  <c r="AG1918" i="12"/>
  <c r="AF1919" i="12"/>
  <c r="AG1919" i="12"/>
  <c r="AF1920" i="12"/>
  <c r="AG1920" i="12"/>
  <c r="AF1921" i="12"/>
  <c r="AG1921" i="12"/>
  <c r="AF1922" i="12"/>
  <c r="AG1922" i="12"/>
  <c r="AF1923" i="12"/>
  <c r="AG1923" i="12"/>
  <c r="AF1924" i="12"/>
  <c r="AG1924" i="12"/>
  <c r="AF1925" i="12"/>
  <c r="AG1925" i="12"/>
  <c r="AF1926" i="12"/>
  <c r="AG1926" i="12"/>
  <c r="AF1927" i="12"/>
  <c r="AG1927" i="12"/>
  <c r="AF1928" i="12"/>
  <c r="AG1928" i="12"/>
  <c r="AF1929" i="12"/>
  <c r="AG1929" i="12"/>
  <c r="AF1930" i="12"/>
  <c r="AG1930" i="12"/>
  <c r="AF1931" i="12"/>
  <c r="AG1931" i="12"/>
  <c r="AF1932" i="12"/>
  <c r="AG1932" i="12"/>
  <c r="AF1933" i="12"/>
  <c r="AG1933" i="12"/>
  <c r="AF1934" i="12"/>
  <c r="AG1934" i="12"/>
  <c r="AF1935" i="12"/>
  <c r="AG1935" i="12"/>
  <c r="AF1936" i="12"/>
  <c r="AG1936" i="12"/>
  <c r="AF1937" i="12"/>
  <c r="AG1937" i="12"/>
  <c r="AF1938" i="12"/>
  <c r="AG1938" i="12"/>
  <c r="AF1939" i="12"/>
  <c r="AG1939" i="12"/>
  <c r="AF1940" i="12"/>
  <c r="AG1940" i="12"/>
  <c r="AF1941" i="12"/>
  <c r="AG1941" i="12"/>
  <c r="AF1942" i="12"/>
  <c r="AG1942" i="12"/>
  <c r="AF1943" i="12"/>
  <c r="AG1943" i="12"/>
  <c r="AF1944" i="12"/>
  <c r="AG1944" i="12"/>
  <c r="AF1945" i="12"/>
  <c r="AG1945" i="12"/>
  <c r="AF1946" i="12"/>
  <c r="AG1946" i="12"/>
  <c r="AF1947" i="12"/>
  <c r="AG1947" i="12"/>
  <c r="AF1948" i="12"/>
  <c r="AG1948" i="12"/>
  <c r="AF1949" i="12"/>
  <c r="AG1949" i="12"/>
  <c r="AF1950" i="12"/>
  <c r="AG1950" i="12"/>
  <c r="AF1951" i="12"/>
  <c r="AG1951" i="12"/>
  <c r="AF1952" i="12"/>
  <c r="AG1952" i="12"/>
  <c r="AF1953" i="12"/>
  <c r="AG1953" i="12"/>
  <c r="AF1954" i="12"/>
  <c r="AG1954" i="12"/>
  <c r="AF1955" i="12"/>
  <c r="AG1955" i="12"/>
  <c r="AF1956" i="12"/>
  <c r="AG1956" i="12"/>
  <c r="AF1957" i="12"/>
  <c r="AG1957" i="12"/>
  <c r="AF1958" i="12"/>
  <c r="AG1958" i="12"/>
  <c r="AF1959" i="12"/>
  <c r="AG1959" i="12"/>
  <c r="AF1960" i="12"/>
  <c r="AG1960" i="12"/>
  <c r="AF1961" i="12"/>
  <c r="AG1961" i="12"/>
  <c r="AF1962" i="12"/>
  <c r="AG1962" i="12"/>
  <c r="AF1963" i="12"/>
  <c r="AG1963" i="12"/>
  <c r="AF1964" i="12"/>
  <c r="AG1964" i="12"/>
  <c r="AF1965" i="12"/>
  <c r="AG1965" i="12"/>
  <c r="AF1966" i="12"/>
  <c r="AG1966" i="12"/>
  <c r="AF1967" i="12"/>
  <c r="AG1967" i="12"/>
  <c r="AF1968" i="12"/>
  <c r="AG1968" i="12"/>
  <c r="AF1969" i="12"/>
  <c r="AG1969" i="12"/>
  <c r="AF1970" i="12"/>
  <c r="AG1970" i="12"/>
  <c r="AF1971" i="12"/>
  <c r="AG1971" i="12"/>
  <c r="AF1972" i="12"/>
  <c r="AG1972" i="12"/>
  <c r="AF1973" i="12"/>
  <c r="AG1973" i="12"/>
  <c r="AF1974" i="12"/>
  <c r="AG1974" i="12"/>
  <c r="AF1975" i="12"/>
  <c r="AG1975" i="12"/>
  <c r="AF1976" i="12"/>
  <c r="AG1976" i="12"/>
  <c r="AF1977" i="12"/>
  <c r="AG1977" i="12"/>
  <c r="AF1978" i="12"/>
  <c r="AG1978" i="12"/>
  <c r="AF1979" i="12"/>
  <c r="AG1979" i="12"/>
  <c r="AF1980" i="12"/>
  <c r="AG1980" i="12"/>
  <c r="AF1981" i="12"/>
  <c r="AG1981" i="12"/>
  <c r="AF1982" i="12"/>
  <c r="AG1982" i="12"/>
  <c r="AF1983" i="12"/>
  <c r="AG1983" i="12"/>
  <c r="AF1984" i="12"/>
  <c r="AG1984" i="12"/>
  <c r="AF1985" i="12"/>
  <c r="AG1985" i="12"/>
  <c r="AF1986" i="12"/>
  <c r="AG1986" i="12"/>
  <c r="AF1987" i="12"/>
  <c r="AG1987" i="12"/>
  <c r="AF1988" i="12"/>
  <c r="AG1988" i="12"/>
  <c r="AF1989" i="12"/>
  <c r="AG1989" i="12"/>
  <c r="AF1990" i="12"/>
  <c r="AG1990" i="12"/>
  <c r="AF1991" i="12"/>
  <c r="AG1991" i="12"/>
  <c r="AF1992" i="12"/>
  <c r="AG1992" i="12"/>
  <c r="AF1993" i="12"/>
  <c r="AG1993" i="12"/>
  <c r="AF1994" i="12"/>
  <c r="AG1994" i="12"/>
  <c r="AF1995" i="12"/>
  <c r="AG1995" i="12"/>
  <c r="AF1996" i="12"/>
  <c r="AG1996" i="12"/>
  <c r="AF1997" i="12"/>
  <c r="AG1997" i="12"/>
  <c r="AF1998" i="12"/>
  <c r="AG1998" i="12"/>
  <c r="AF1999" i="12"/>
  <c r="AG1999" i="12"/>
  <c r="AF2000" i="12"/>
  <c r="AG2000" i="12"/>
  <c r="AF2001" i="12"/>
  <c r="AG2001" i="12"/>
  <c r="AF2002" i="12"/>
  <c r="AG2002" i="12"/>
  <c r="AF2003" i="12"/>
  <c r="AG2003" i="12"/>
  <c r="AF2004" i="12"/>
  <c r="AG2004" i="12"/>
  <c r="AF2005" i="12"/>
  <c r="AG2005" i="12"/>
  <c r="AF2006" i="12"/>
  <c r="AG2006" i="12"/>
  <c r="AF2007" i="12"/>
  <c r="AG2007" i="12"/>
  <c r="AF2008" i="12"/>
  <c r="AG2008" i="12"/>
  <c r="AF2009" i="12"/>
  <c r="AG2009" i="12"/>
  <c r="AF2010" i="12"/>
  <c r="AG2010" i="12"/>
  <c r="AF2011" i="12"/>
  <c r="AG2011" i="12"/>
  <c r="AF2012" i="12"/>
  <c r="AG2012" i="12"/>
  <c r="AF2013" i="12"/>
  <c r="AG2013" i="12"/>
  <c r="AF2014" i="12"/>
  <c r="AG2014" i="12"/>
  <c r="AF2015" i="12"/>
  <c r="AG2015" i="12"/>
  <c r="AF2016" i="12"/>
  <c r="AG2016" i="12"/>
  <c r="AF2017" i="12"/>
  <c r="AG2017" i="12"/>
  <c r="AF2018" i="12"/>
  <c r="AG2018" i="12"/>
  <c r="AF2019" i="12"/>
  <c r="AG2019" i="12"/>
  <c r="AF2020" i="12"/>
  <c r="AG2020" i="12"/>
  <c r="AF2021" i="12"/>
  <c r="AG2021" i="12"/>
  <c r="AF2022" i="12"/>
  <c r="AG2022" i="12"/>
  <c r="AF2023" i="12"/>
  <c r="AG2023" i="12"/>
  <c r="AF2024" i="12"/>
  <c r="AG2024" i="12"/>
  <c r="AF2025" i="12"/>
  <c r="AG2025" i="12"/>
  <c r="AF2026" i="12"/>
  <c r="AG2026" i="12"/>
  <c r="AF2027" i="12"/>
  <c r="AG2027" i="12"/>
  <c r="AF2028" i="12"/>
  <c r="AG2028" i="12"/>
  <c r="AF2029" i="12"/>
  <c r="AG2029" i="12"/>
  <c r="AF2030" i="12"/>
  <c r="AG2030" i="12"/>
  <c r="AF2031" i="12"/>
  <c r="AG2031" i="12"/>
  <c r="AF2032" i="12"/>
  <c r="AG2032" i="12"/>
  <c r="AF2033" i="12"/>
  <c r="AG2033" i="12"/>
  <c r="AF2034" i="12"/>
  <c r="AG2034" i="12"/>
  <c r="AF2035" i="12"/>
  <c r="AG2035" i="12"/>
  <c r="AF2036" i="12"/>
  <c r="AG2036" i="12"/>
  <c r="AF2037" i="12"/>
  <c r="AG2037" i="12"/>
  <c r="AF2038" i="12"/>
  <c r="AG2038" i="12"/>
  <c r="AF2039" i="12"/>
  <c r="AG2039" i="12"/>
  <c r="AF2040" i="12"/>
  <c r="AG2040" i="12"/>
  <c r="AF2041" i="12"/>
  <c r="AG2041" i="12"/>
  <c r="AF2042" i="12"/>
  <c r="AG2042" i="12"/>
  <c r="AF2043" i="12"/>
  <c r="AG2043" i="12"/>
  <c r="AF2044" i="12"/>
  <c r="AG2044" i="12"/>
  <c r="AF2045" i="12"/>
  <c r="AG2045" i="12"/>
  <c r="AF2046" i="12"/>
  <c r="AG2046" i="12"/>
  <c r="AF2047" i="12"/>
  <c r="AG2047" i="12"/>
  <c r="AF2048" i="12"/>
  <c r="AG2048" i="12"/>
  <c r="AF2049" i="12"/>
  <c r="AG2049" i="12"/>
  <c r="AF2050" i="12"/>
  <c r="AG2050" i="12"/>
  <c r="AF2051" i="12"/>
  <c r="AG2051" i="12"/>
  <c r="AF2052" i="12"/>
  <c r="AG2052" i="12"/>
  <c r="AF2053" i="12"/>
  <c r="AG2053" i="12"/>
  <c r="AF2054" i="12"/>
  <c r="AG2054" i="12"/>
  <c r="AF2055" i="12"/>
  <c r="AG2055" i="12"/>
  <c r="AF2056" i="12"/>
  <c r="AG2056" i="12"/>
  <c r="AF2057" i="12"/>
  <c r="AG2057" i="12"/>
  <c r="AF2058" i="12"/>
  <c r="AG2058" i="12"/>
  <c r="AF2059" i="12"/>
  <c r="AG2059" i="12"/>
  <c r="AF2060" i="12"/>
  <c r="AG2060" i="12"/>
  <c r="AF2061" i="12"/>
  <c r="AG2061" i="12"/>
  <c r="AF2062" i="12"/>
  <c r="AG2062" i="12"/>
  <c r="AF2063" i="12"/>
  <c r="AG2063" i="12"/>
  <c r="AF2064" i="12"/>
  <c r="AG2064" i="12"/>
  <c r="AF2065" i="12"/>
  <c r="AG2065" i="12"/>
  <c r="AF2066" i="12"/>
  <c r="AG2066" i="12"/>
  <c r="AF2067" i="12"/>
  <c r="AG2067" i="12"/>
  <c r="AF2068" i="12"/>
  <c r="AG2068" i="12"/>
  <c r="AF2069" i="12"/>
  <c r="AG2069" i="12"/>
  <c r="AF2070" i="12"/>
  <c r="AG2070" i="12"/>
  <c r="AF2071" i="12"/>
  <c r="AG2071" i="12"/>
  <c r="AF2072" i="12"/>
  <c r="AG2072" i="12"/>
  <c r="AF2073" i="12"/>
  <c r="AG2073" i="12"/>
  <c r="AF2074" i="12"/>
  <c r="AG2074" i="12"/>
  <c r="AF2075" i="12"/>
  <c r="AG2075" i="12"/>
  <c r="AF2076" i="12"/>
  <c r="AG2076" i="12"/>
  <c r="AF2077" i="12"/>
  <c r="AG2077" i="12"/>
  <c r="AF2078" i="12"/>
  <c r="AG2078" i="12"/>
  <c r="AF2079" i="12"/>
  <c r="AG2079" i="12"/>
  <c r="AF2080" i="12"/>
  <c r="AG2080" i="12"/>
  <c r="AF2081" i="12"/>
  <c r="AG2081" i="12"/>
  <c r="AF2082" i="12"/>
  <c r="AG2082" i="12"/>
  <c r="AF2083" i="12"/>
  <c r="AG2083" i="12"/>
  <c r="AF2084" i="12"/>
  <c r="AG2084" i="12"/>
  <c r="AF2085" i="12"/>
  <c r="AG2085" i="12"/>
  <c r="AF2086" i="12"/>
  <c r="AG2086" i="12"/>
  <c r="AF2087" i="12"/>
  <c r="AG2087" i="12"/>
  <c r="AF2088" i="12"/>
  <c r="AG2088" i="12"/>
  <c r="AF2089" i="12"/>
  <c r="AG2089" i="12"/>
  <c r="AF2090" i="12"/>
  <c r="AG2090" i="12"/>
  <c r="AF2091" i="12"/>
  <c r="AG2091" i="12"/>
  <c r="AF2092" i="12"/>
  <c r="AG2092" i="12"/>
  <c r="AF2093" i="12"/>
  <c r="AG2093" i="12"/>
  <c r="AF2094" i="12"/>
  <c r="AG2094" i="12"/>
  <c r="AF2095" i="12"/>
  <c r="AG2095" i="12"/>
  <c r="AF2096" i="12"/>
  <c r="AG2096" i="12"/>
  <c r="AF2097" i="12"/>
  <c r="AG2097" i="12"/>
  <c r="AF2098" i="12"/>
  <c r="AG2098" i="12"/>
  <c r="AF2099" i="12"/>
  <c r="AG2099" i="12"/>
  <c r="AF2100" i="12"/>
  <c r="AG2100" i="12"/>
  <c r="AF2101" i="12"/>
  <c r="AG2101" i="12"/>
  <c r="AF2102" i="12"/>
  <c r="AG2102" i="12"/>
  <c r="AF2103" i="12"/>
  <c r="AG2103" i="12"/>
  <c r="AF2104" i="12"/>
  <c r="AG2104" i="12"/>
  <c r="AF2105" i="12"/>
  <c r="AG2105" i="12"/>
  <c r="AF2106" i="12"/>
  <c r="AG2106" i="12"/>
  <c r="AF2107" i="12"/>
  <c r="AG2107" i="12"/>
  <c r="AF2108" i="12"/>
  <c r="AG2108" i="12"/>
  <c r="AF2109" i="12"/>
  <c r="AG2109" i="12"/>
  <c r="AF2110" i="12"/>
  <c r="AG2110" i="12"/>
  <c r="AF2111" i="12"/>
  <c r="AG2111" i="12"/>
  <c r="AF2112" i="12"/>
  <c r="AG2112" i="12"/>
  <c r="AF2113" i="12"/>
  <c r="AG2113" i="12"/>
  <c r="AF2114" i="12"/>
  <c r="AG2114" i="12"/>
  <c r="AF2115" i="12"/>
  <c r="AG2115" i="12"/>
  <c r="AF2116" i="12"/>
  <c r="AG2116" i="12"/>
  <c r="AF2117" i="12"/>
  <c r="AG2117" i="12"/>
  <c r="AF2118" i="12"/>
  <c r="AG2118" i="12"/>
  <c r="AF2119" i="12"/>
  <c r="AG2119" i="12"/>
  <c r="AF2120" i="12"/>
  <c r="AG2120" i="12"/>
  <c r="AF2121" i="12"/>
  <c r="AG2121" i="12"/>
  <c r="AF2122" i="12"/>
  <c r="AG2122" i="12"/>
  <c r="AF2123" i="12"/>
  <c r="AG2123" i="12"/>
  <c r="AF2124" i="12"/>
  <c r="AG2124" i="12"/>
  <c r="AF2125" i="12"/>
  <c r="AG2125" i="12"/>
  <c r="AF2126" i="12"/>
  <c r="AG2126" i="12"/>
  <c r="AF2127" i="12"/>
  <c r="AG2127" i="12"/>
  <c r="AF2128" i="12"/>
  <c r="AG2128" i="12"/>
  <c r="AF2129" i="12"/>
  <c r="AG2129" i="12"/>
  <c r="AF2130" i="12"/>
  <c r="AG2130" i="12"/>
  <c r="AF2131" i="12"/>
  <c r="AG2131" i="12"/>
  <c r="AF2132" i="12"/>
  <c r="AG2132" i="12"/>
  <c r="AF2133" i="12"/>
  <c r="AG2133" i="12"/>
  <c r="AF2134" i="12"/>
  <c r="AG2134" i="12"/>
  <c r="AF2135" i="12"/>
  <c r="AG2135" i="12"/>
  <c r="AF2136" i="12"/>
  <c r="AG2136" i="12"/>
  <c r="AF2137" i="12"/>
  <c r="AG2137" i="12"/>
  <c r="AF2138" i="12"/>
  <c r="AG2138" i="12"/>
  <c r="AF2139" i="12"/>
  <c r="AG2139" i="12"/>
  <c r="AF2140" i="12"/>
  <c r="AG2140" i="12"/>
  <c r="AF2141" i="12"/>
  <c r="AG2141" i="12"/>
  <c r="AF2142" i="12"/>
  <c r="AG2142" i="12"/>
  <c r="AF2143" i="12"/>
  <c r="AG2143" i="12"/>
  <c r="AF2144" i="12"/>
  <c r="AG2144" i="12"/>
  <c r="AF2145" i="12"/>
  <c r="AG2145" i="12"/>
  <c r="AF2146" i="12"/>
  <c r="AG2146" i="12"/>
  <c r="AF2147" i="12"/>
  <c r="AG2147" i="12"/>
  <c r="AF2148" i="12"/>
  <c r="AG2148" i="12"/>
  <c r="AF2149" i="12"/>
  <c r="AG2149" i="12"/>
  <c r="AF2150" i="12"/>
  <c r="AG2150" i="12"/>
  <c r="AF2151" i="12"/>
  <c r="AG2151" i="12"/>
  <c r="AF2152" i="12"/>
  <c r="AG2152" i="12"/>
  <c r="AF2153" i="12"/>
  <c r="AG2153" i="12"/>
  <c r="AF2154" i="12"/>
  <c r="AG2154" i="12"/>
  <c r="AF2155" i="12"/>
  <c r="AG2155" i="12"/>
  <c r="AF2156" i="12"/>
  <c r="AG2156" i="12"/>
  <c r="AF2157" i="12"/>
  <c r="AG2157" i="12"/>
  <c r="AF2158" i="12"/>
  <c r="AG2158" i="12"/>
  <c r="AF2159" i="12"/>
  <c r="AG2159" i="12"/>
  <c r="AF2160" i="12"/>
  <c r="AG2160" i="12"/>
  <c r="AF2161" i="12"/>
  <c r="AG2161" i="12"/>
  <c r="AF2162" i="12"/>
  <c r="AG2162" i="12"/>
  <c r="AF2163" i="12"/>
  <c r="AG2163" i="12"/>
  <c r="AF2164" i="12"/>
  <c r="AG2164" i="12"/>
  <c r="AF2165" i="12"/>
  <c r="AG2165" i="12"/>
  <c r="AF2166" i="12"/>
  <c r="AG2166" i="12"/>
  <c r="AF2167" i="12"/>
  <c r="AG2167" i="12"/>
  <c r="AF2168" i="12"/>
  <c r="AG2168" i="12"/>
  <c r="AF2169" i="12"/>
  <c r="AG2169" i="12"/>
  <c r="AF2170" i="12"/>
  <c r="AG2170" i="12"/>
  <c r="AF2171" i="12"/>
  <c r="AG2171" i="12"/>
  <c r="AF2172" i="12"/>
  <c r="AG2172" i="12"/>
  <c r="AF2173" i="12"/>
  <c r="AG2173" i="12"/>
  <c r="AF2174" i="12"/>
  <c r="AG2174" i="12"/>
  <c r="AF2175" i="12"/>
  <c r="AG2175" i="12"/>
  <c r="AF2176" i="12"/>
  <c r="AG2176" i="12"/>
  <c r="AF2177" i="12"/>
  <c r="AG2177" i="12"/>
  <c r="AF2178" i="12"/>
  <c r="AG2178" i="12"/>
  <c r="AF2179" i="12"/>
  <c r="AG2179" i="12"/>
  <c r="AF2180" i="12"/>
  <c r="AG2180" i="12"/>
  <c r="AF2181" i="12"/>
  <c r="AG2181" i="12"/>
  <c r="AF2182" i="12"/>
  <c r="AG2182" i="12"/>
  <c r="AF2183" i="12"/>
  <c r="AG2183" i="12"/>
  <c r="AF2184" i="12"/>
  <c r="AG2184" i="12"/>
  <c r="AF2185" i="12"/>
  <c r="AG2185" i="12"/>
  <c r="AF2186" i="12"/>
  <c r="AG2186" i="12"/>
  <c r="AF2187" i="12"/>
  <c r="AG2187" i="12"/>
  <c r="AF2188" i="12"/>
  <c r="AG2188" i="12"/>
  <c r="AF2189" i="12"/>
  <c r="AG2189" i="12"/>
  <c r="AF2190" i="12"/>
  <c r="AG2190" i="12"/>
  <c r="AF2191" i="12"/>
  <c r="AG2191" i="12"/>
  <c r="AF2192" i="12"/>
  <c r="AG2192" i="12"/>
  <c r="AF2193" i="12"/>
  <c r="AG2193" i="12"/>
  <c r="AF2194" i="12"/>
  <c r="AG2194" i="12"/>
  <c r="AF2195" i="12"/>
  <c r="AG2195" i="12"/>
  <c r="AF2196" i="12"/>
  <c r="AG2196" i="12"/>
  <c r="AF2197" i="12"/>
  <c r="AG2197" i="12"/>
  <c r="AF2198" i="12"/>
  <c r="AG2198" i="12"/>
  <c r="AF2199" i="12"/>
  <c r="AG2199" i="12"/>
  <c r="AF2200" i="12"/>
  <c r="AG2200" i="12"/>
  <c r="AF2201" i="12"/>
  <c r="AG2201" i="12"/>
  <c r="AF2202" i="12"/>
  <c r="AG2202" i="12"/>
  <c r="AF2203" i="12"/>
  <c r="AG2203" i="12"/>
  <c r="AF2204" i="12"/>
  <c r="AG2204" i="12"/>
  <c r="AF2205" i="12"/>
  <c r="AG2205" i="12"/>
  <c r="AF2206" i="12"/>
  <c r="AG2206" i="12"/>
  <c r="AF2207" i="12"/>
  <c r="AG2207" i="12"/>
  <c r="AF2208" i="12"/>
  <c r="AG2208" i="12"/>
  <c r="AF2209" i="12"/>
  <c r="AG2209" i="12"/>
  <c r="AF2210" i="12"/>
  <c r="AG2210" i="12"/>
  <c r="AF2211" i="12"/>
  <c r="AG2211" i="12"/>
  <c r="AF2212" i="12"/>
  <c r="AG2212" i="12"/>
  <c r="AF2213" i="12"/>
  <c r="AG2213" i="12"/>
  <c r="AF2214" i="12"/>
  <c r="AG2214" i="12"/>
  <c r="AF2215" i="12"/>
  <c r="AG2215" i="12"/>
  <c r="AF2216" i="12"/>
  <c r="AG2216" i="12"/>
  <c r="AF2217" i="12"/>
  <c r="AG2217" i="12"/>
  <c r="AF2218" i="12"/>
  <c r="AG2218" i="12"/>
  <c r="AF2219" i="12"/>
  <c r="AG2219" i="12"/>
  <c r="AF2220" i="12"/>
  <c r="AG2220" i="12"/>
  <c r="AF2221" i="12"/>
  <c r="AG2221" i="12"/>
  <c r="AF2222" i="12"/>
  <c r="AG2222" i="12"/>
  <c r="AF2223" i="12"/>
  <c r="AG2223" i="12"/>
  <c r="AF2224" i="12"/>
  <c r="AG2224" i="12"/>
  <c r="AF2225" i="12"/>
  <c r="AG2225" i="12"/>
  <c r="AF2226" i="12"/>
  <c r="AG2226" i="12"/>
  <c r="AF2227" i="12"/>
  <c r="AG2227" i="12"/>
  <c r="AF2228" i="12"/>
  <c r="AG2228" i="12"/>
  <c r="AF2229" i="12"/>
  <c r="AG2229" i="12"/>
  <c r="AF2230" i="12"/>
  <c r="AG2230" i="12"/>
  <c r="AF2231" i="12"/>
  <c r="AG2231" i="12"/>
  <c r="AF2232" i="12"/>
  <c r="AG2232" i="12"/>
  <c r="AF2233" i="12"/>
  <c r="AG2233" i="12"/>
  <c r="AF2234" i="12"/>
  <c r="AG2234" i="12"/>
  <c r="AF2235" i="12"/>
  <c r="AG2235" i="12"/>
  <c r="AF2236" i="12"/>
  <c r="AG2236" i="12"/>
  <c r="AF2237" i="12"/>
  <c r="AG2237" i="12"/>
  <c r="AF2238" i="12"/>
  <c r="AG2238" i="12"/>
  <c r="AF2239" i="12"/>
  <c r="AG2239" i="12"/>
  <c r="AF2240" i="12"/>
  <c r="AG2240" i="12"/>
  <c r="AF2241" i="12"/>
  <c r="AG2241" i="12"/>
  <c r="AF2242" i="12"/>
  <c r="AG2242" i="12"/>
  <c r="AF2243" i="12"/>
  <c r="AG2243" i="12"/>
  <c r="AF2244" i="12"/>
  <c r="AG2244" i="12"/>
  <c r="AF2245" i="12"/>
  <c r="AG2245" i="12"/>
  <c r="AF2246" i="12"/>
  <c r="AG2246" i="12"/>
  <c r="AF2247" i="12"/>
  <c r="AG2247" i="12"/>
  <c r="AF2248" i="12"/>
  <c r="AG2248" i="12"/>
  <c r="AF2249" i="12"/>
  <c r="AG2249" i="12"/>
  <c r="AF2250" i="12"/>
  <c r="AG2250" i="12"/>
  <c r="AF2251" i="12"/>
  <c r="AG2251" i="12"/>
  <c r="AF2252" i="12"/>
  <c r="AG2252" i="12"/>
  <c r="AF2253" i="12"/>
  <c r="AG2253" i="12"/>
  <c r="AF2254" i="12"/>
  <c r="AG2254" i="12"/>
  <c r="AF2255" i="12"/>
  <c r="AG2255" i="12"/>
  <c r="AF2256" i="12"/>
  <c r="AG2256" i="12"/>
  <c r="AF2257" i="12"/>
  <c r="AG2257" i="12"/>
  <c r="AF2258" i="12"/>
  <c r="AG2258" i="12"/>
  <c r="AF2259" i="12"/>
  <c r="AG2259" i="12"/>
  <c r="AF2260" i="12"/>
  <c r="AG2260" i="12"/>
  <c r="AF2261" i="12"/>
  <c r="AG2261" i="12"/>
  <c r="AF2262" i="12"/>
  <c r="AG2262" i="12"/>
  <c r="AF2263" i="12"/>
  <c r="AG2263" i="12"/>
  <c r="AF2264" i="12"/>
  <c r="AG2264" i="12"/>
  <c r="AF2265" i="12"/>
  <c r="AG2265" i="12"/>
  <c r="AF2266" i="12"/>
  <c r="AG2266" i="12"/>
  <c r="AF2267" i="12"/>
  <c r="AG2267" i="12"/>
  <c r="AF2268" i="12"/>
  <c r="AG2268" i="12"/>
  <c r="AF2269" i="12"/>
  <c r="AG2269" i="12"/>
  <c r="AF2270" i="12"/>
  <c r="AG2270" i="12"/>
  <c r="AF2271" i="12"/>
  <c r="AG2271" i="12"/>
  <c r="AF2272" i="12"/>
  <c r="AG2272" i="12"/>
  <c r="AF2273" i="12"/>
  <c r="AG2273" i="12"/>
  <c r="AF2274" i="12"/>
  <c r="AG2274" i="12"/>
  <c r="AF2275" i="12"/>
  <c r="AG2275" i="12"/>
  <c r="AF2276" i="12"/>
  <c r="AG2276" i="12"/>
  <c r="AF2277" i="12"/>
  <c r="AG2277" i="12"/>
  <c r="AF2278" i="12"/>
  <c r="AG2278" i="12"/>
  <c r="AF2279" i="12"/>
  <c r="AG2279" i="12"/>
  <c r="AF2280" i="12"/>
  <c r="AG2280" i="12"/>
  <c r="AF2281" i="12"/>
  <c r="AG2281" i="12"/>
  <c r="AF2282" i="12"/>
  <c r="AG2282" i="12"/>
  <c r="AF2283" i="12"/>
  <c r="AG2283" i="12"/>
  <c r="AF2284" i="12"/>
  <c r="AG2284" i="12"/>
  <c r="AF2285" i="12"/>
  <c r="AG2285" i="12"/>
  <c r="AF2286" i="12"/>
  <c r="AG2286" i="12"/>
  <c r="AF2287" i="12"/>
  <c r="AG2287" i="12"/>
  <c r="AF2288" i="12"/>
  <c r="AG2288" i="12"/>
  <c r="AF2289" i="12"/>
  <c r="AG2289" i="12"/>
  <c r="AF2290" i="12"/>
  <c r="AG2290" i="12"/>
  <c r="AF2291" i="12"/>
  <c r="AG2291" i="12"/>
  <c r="AF2292" i="12"/>
  <c r="AG2292" i="12"/>
  <c r="AF2293" i="12"/>
  <c r="AG2293" i="12"/>
  <c r="AF2294" i="12"/>
  <c r="AG2294" i="12"/>
  <c r="AF2295" i="12"/>
  <c r="AG2295" i="12"/>
  <c r="AF2296" i="12"/>
  <c r="AG2296" i="12"/>
  <c r="AF2297" i="12"/>
  <c r="AG2297" i="12"/>
  <c r="AF2298" i="12"/>
  <c r="AG2298" i="12"/>
  <c r="AF2299" i="12"/>
  <c r="AG2299" i="12"/>
  <c r="AF2300" i="12"/>
  <c r="AG2300" i="12"/>
  <c r="AF2301" i="12"/>
  <c r="AG2301" i="12"/>
  <c r="AF2302" i="12"/>
  <c r="AG2302" i="12"/>
  <c r="AF2303" i="12"/>
  <c r="AG2303" i="12"/>
  <c r="AF2304" i="12"/>
  <c r="AG2304" i="12"/>
  <c r="AF2305" i="12"/>
  <c r="AG2305" i="12"/>
  <c r="AF2306" i="12"/>
  <c r="AG2306" i="12"/>
  <c r="AF2307" i="12"/>
  <c r="AG2307" i="12"/>
  <c r="AF2308" i="12"/>
  <c r="AG2308" i="12"/>
  <c r="AF2309" i="12"/>
  <c r="AG2309" i="12"/>
  <c r="AF2310" i="12"/>
  <c r="AG2310" i="12"/>
  <c r="AF2311" i="12"/>
  <c r="AG2311" i="12"/>
  <c r="AF2312" i="12"/>
  <c r="AG2312" i="12"/>
  <c r="AF2313" i="12"/>
  <c r="AG2313" i="12"/>
  <c r="AF2314" i="12"/>
  <c r="AG2314" i="12"/>
  <c r="AF2315" i="12"/>
  <c r="AG2315" i="12"/>
  <c r="AF2316" i="12"/>
  <c r="AG2316" i="12"/>
  <c r="AF2317" i="12"/>
  <c r="AG2317" i="12"/>
  <c r="AF2318" i="12"/>
  <c r="AG2318" i="12"/>
  <c r="AF2319" i="12"/>
  <c r="AG2319" i="12"/>
  <c r="AF2320" i="12"/>
  <c r="AG2320" i="12"/>
  <c r="AF2321" i="12"/>
  <c r="AG2321" i="12"/>
  <c r="AF2322" i="12"/>
  <c r="AG2322" i="12"/>
  <c r="AF2323" i="12"/>
  <c r="AG2323" i="12"/>
  <c r="AF2324" i="12"/>
  <c r="AG2324" i="12"/>
  <c r="AF2325" i="12"/>
  <c r="AG2325" i="12"/>
  <c r="AF2326" i="12"/>
  <c r="AG2326" i="12"/>
  <c r="AF2327" i="12"/>
  <c r="AG2327" i="12"/>
  <c r="AF2328" i="12"/>
  <c r="AG2328" i="12"/>
  <c r="AF2329" i="12"/>
  <c r="AG2329" i="12"/>
  <c r="AF2330" i="12"/>
  <c r="AG2330" i="12"/>
  <c r="AF2331" i="12"/>
  <c r="AG2331" i="12"/>
  <c r="AF2332" i="12"/>
  <c r="AG2332" i="12"/>
  <c r="AF2333" i="12"/>
  <c r="AG2333" i="12"/>
  <c r="AF2334" i="12"/>
  <c r="AG2334" i="12"/>
  <c r="AF2335" i="12"/>
  <c r="AG2335" i="12"/>
  <c r="AF2336" i="12"/>
  <c r="AG2336" i="12"/>
  <c r="AF2337" i="12"/>
  <c r="AG2337" i="12"/>
  <c r="AF2338" i="12"/>
  <c r="AG2338" i="12"/>
  <c r="AF2339" i="12"/>
  <c r="AG2339" i="12"/>
  <c r="AF2340" i="12"/>
  <c r="AG2340" i="12"/>
  <c r="AF2341" i="12"/>
  <c r="AG2341" i="12"/>
  <c r="AF2342" i="12"/>
  <c r="AG2342" i="12"/>
  <c r="AF2343" i="12"/>
  <c r="AG2343" i="12"/>
  <c r="AF2344" i="12"/>
  <c r="AG2344" i="12"/>
  <c r="AF2345" i="12"/>
  <c r="AG2345" i="12"/>
  <c r="AF2346" i="12"/>
  <c r="AG2346" i="12"/>
  <c r="AF2347" i="12"/>
  <c r="AG2347" i="12"/>
  <c r="AF2348" i="12"/>
  <c r="AG2348" i="12"/>
  <c r="AF2349" i="12"/>
  <c r="AG2349" i="12"/>
  <c r="AF2350" i="12"/>
  <c r="AG2350" i="12"/>
  <c r="AF2351" i="12"/>
  <c r="AG2351" i="12"/>
  <c r="AF2352" i="12"/>
  <c r="AG2352" i="12"/>
  <c r="AF2353" i="12"/>
  <c r="AG2353" i="12"/>
  <c r="AF2354" i="12"/>
  <c r="AG2354" i="12"/>
  <c r="AF2355" i="12"/>
  <c r="AG2355" i="12"/>
  <c r="AF2356" i="12"/>
  <c r="AG2356" i="12"/>
  <c r="AF2357" i="12"/>
  <c r="AG2357" i="12"/>
  <c r="AF2358" i="12"/>
  <c r="AG2358" i="12"/>
  <c r="AF2359" i="12"/>
  <c r="AG2359" i="12"/>
  <c r="AF2360" i="12"/>
  <c r="AG2360" i="12"/>
  <c r="AF2361" i="12"/>
  <c r="AG2361" i="12"/>
  <c r="AF2362" i="12"/>
  <c r="AG2362" i="12"/>
  <c r="AF2363" i="12"/>
  <c r="AG2363" i="12"/>
  <c r="AF2364" i="12"/>
  <c r="AG2364" i="12"/>
  <c r="AF2365" i="12"/>
  <c r="AG2365" i="12"/>
  <c r="AF2366" i="12"/>
  <c r="AG2366" i="12"/>
  <c r="AF2367" i="12"/>
  <c r="AG2367" i="12"/>
  <c r="AF2368" i="12"/>
  <c r="AG2368" i="12"/>
  <c r="AF2369" i="12"/>
  <c r="AG2369" i="12"/>
  <c r="AF2370" i="12"/>
  <c r="AG2370" i="12"/>
  <c r="AF2371" i="12"/>
  <c r="AG2371" i="12"/>
  <c r="AF2372" i="12"/>
  <c r="AG2372" i="12"/>
  <c r="AF2373" i="12"/>
  <c r="AG2373" i="12"/>
  <c r="AF2374" i="12"/>
  <c r="AG2374" i="12"/>
  <c r="AF2375" i="12"/>
  <c r="AG2375" i="12"/>
  <c r="AF2376" i="12"/>
  <c r="AG2376" i="12"/>
  <c r="AF2377" i="12"/>
  <c r="AG2377" i="12"/>
  <c r="AF2378" i="12"/>
  <c r="AG2378" i="12"/>
  <c r="AF2379" i="12"/>
  <c r="AG2379" i="12"/>
  <c r="AF2380" i="12"/>
  <c r="AG2380" i="12"/>
  <c r="AF2381" i="12"/>
  <c r="AG2381" i="12"/>
  <c r="AF2382" i="12"/>
  <c r="AG2382" i="12"/>
  <c r="AF2383" i="12"/>
  <c r="AG2383" i="12"/>
  <c r="AF2384" i="12"/>
  <c r="AG2384" i="12"/>
  <c r="AF2385" i="12"/>
  <c r="AG2385" i="12"/>
  <c r="AF2386" i="12"/>
  <c r="AG2386" i="12"/>
  <c r="AF2387" i="12"/>
  <c r="AG2387" i="12"/>
  <c r="AF2388" i="12"/>
  <c r="AG2388" i="12"/>
  <c r="AF2389" i="12"/>
  <c r="AG2389" i="12"/>
  <c r="AF2390" i="12"/>
  <c r="AG2390" i="12"/>
  <c r="AF2391" i="12"/>
  <c r="AG2391" i="12"/>
  <c r="AF2392" i="12"/>
  <c r="AG2392" i="12"/>
  <c r="AF2393" i="12"/>
  <c r="AG2393" i="12"/>
  <c r="AF2394" i="12"/>
  <c r="AG2394" i="12"/>
  <c r="AF2395" i="12"/>
  <c r="AG2395" i="12"/>
  <c r="AF2396" i="12"/>
  <c r="AG2396" i="12"/>
  <c r="AF2397" i="12"/>
  <c r="AG2397" i="12"/>
  <c r="AF2398" i="12"/>
  <c r="AG2398" i="12"/>
  <c r="AF2399" i="12"/>
  <c r="AG2399" i="12"/>
  <c r="AF2400" i="12"/>
  <c r="AG2400" i="12"/>
  <c r="AF2401" i="12"/>
  <c r="AG2401" i="12"/>
  <c r="AF2402" i="12"/>
  <c r="AG2402" i="12"/>
  <c r="AF2403" i="12"/>
  <c r="AG2403" i="12"/>
  <c r="AF2404" i="12"/>
  <c r="AG2404" i="12"/>
  <c r="AF2405" i="12"/>
  <c r="AG2405" i="12"/>
  <c r="AF2406" i="12"/>
  <c r="AG2406" i="12"/>
  <c r="AF2407" i="12"/>
  <c r="AG2407" i="12"/>
  <c r="AF2408" i="12"/>
  <c r="AG2408" i="12"/>
  <c r="AF2409" i="12"/>
  <c r="AG2409" i="12"/>
  <c r="AF2410" i="12"/>
  <c r="AG2410" i="12"/>
  <c r="AF2411" i="12"/>
  <c r="AG2411" i="12"/>
  <c r="AF2412" i="12"/>
  <c r="AG2412" i="12"/>
  <c r="AF2413" i="12"/>
  <c r="AG2413" i="12"/>
  <c r="AF2414" i="12"/>
  <c r="AG2414" i="12"/>
  <c r="AF2415" i="12"/>
  <c r="AG2415" i="12"/>
  <c r="AF2416" i="12"/>
  <c r="AG2416" i="12"/>
  <c r="AF2417" i="12"/>
  <c r="AG2417" i="12"/>
  <c r="AF2418" i="12"/>
  <c r="AG2418" i="12"/>
  <c r="AF2419" i="12"/>
  <c r="AG2419" i="12"/>
  <c r="AF2420" i="12"/>
  <c r="AG2420" i="12"/>
  <c r="AF2421" i="12"/>
  <c r="AG2421" i="12"/>
  <c r="AF2422" i="12"/>
  <c r="AG2422" i="12"/>
  <c r="AF2423" i="12"/>
  <c r="AG2423" i="12"/>
  <c r="AF2424" i="12"/>
  <c r="AG2424" i="12"/>
  <c r="AF2425" i="12"/>
  <c r="AG2425" i="12"/>
  <c r="AF2426" i="12"/>
  <c r="AG2426" i="12"/>
  <c r="AF2427" i="12"/>
  <c r="AG2427" i="12"/>
  <c r="AF2428" i="12"/>
  <c r="AG2428" i="12"/>
  <c r="AF2429" i="12"/>
  <c r="AG2429" i="12"/>
  <c r="AF2430" i="12"/>
  <c r="AG2430" i="12"/>
  <c r="AF2431" i="12"/>
  <c r="AG2431" i="12"/>
  <c r="AF2432" i="12"/>
  <c r="AG2432" i="12"/>
  <c r="AF2433" i="12"/>
  <c r="AG2433" i="12"/>
  <c r="AF2434" i="12"/>
  <c r="AG2434" i="12"/>
  <c r="AF2435" i="12"/>
  <c r="AG2435" i="12"/>
  <c r="AF2436" i="12"/>
  <c r="AG2436" i="12"/>
  <c r="AF2437" i="12"/>
  <c r="AG2437" i="12"/>
  <c r="AF2438" i="12"/>
  <c r="AG2438" i="12"/>
  <c r="AF2439" i="12"/>
  <c r="AG2439" i="12"/>
  <c r="AF2440" i="12"/>
  <c r="AG2440" i="12"/>
  <c r="AF2441" i="12"/>
  <c r="AG2441" i="12"/>
  <c r="AF2442" i="12"/>
  <c r="AG2442" i="12"/>
  <c r="AF2443" i="12"/>
  <c r="AG2443" i="12"/>
  <c r="AF2444" i="12"/>
  <c r="AG2444" i="12"/>
  <c r="AF2445" i="12"/>
  <c r="AG2445" i="12"/>
  <c r="AF2446" i="12"/>
  <c r="AG2446" i="12"/>
  <c r="AF2447" i="12"/>
  <c r="AG2447" i="12"/>
  <c r="AF2448" i="12"/>
  <c r="AG2448" i="12"/>
  <c r="AF2449" i="12"/>
  <c r="AG2449" i="12"/>
  <c r="AF2450" i="12"/>
  <c r="AG2450" i="12"/>
  <c r="AF2451" i="12"/>
  <c r="AG2451" i="12"/>
  <c r="AF2452" i="12"/>
  <c r="AG2452" i="12"/>
  <c r="AF2453" i="12"/>
  <c r="AG2453" i="12"/>
  <c r="AF2454" i="12"/>
  <c r="AG2454" i="12"/>
  <c r="AF2455" i="12"/>
  <c r="AG2455" i="12"/>
  <c r="AF2456" i="12"/>
  <c r="AG2456" i="12"/>
  <c r="AF2457" i="12"/>
  <c r="AG2457" i="12"/>
  <c r="AF2458" i="12"/>
  <c r="AG2458" i="12"/>
  <c r="AF2459" i="12"/>
  <c r="AG2459" i="12"/>
  <c r="AF2460" i="12"/>
  <c r="AG2460" i="12"/>
  <c r="AF2461" i="12"/>
  <c r="AG2461" i="12"/>
  <c r="AF2462" i="12"/>
  <c r="AG2462" i="12"/>
  <c r="AF2463" i="12"/>
  <c r="AG2463" i="12"/>
  <c r="AF2464" i="12"/>
  <c r="AG2464" i="12"/>
  <c r="AF2465" i="12"/>
  <c r="AG2465" i="12"/>
  <c r="AF2466" i="12"/>
  <c r="AG2466" i="12"/>
  <c r="AF2467" i="12"/>
  <c r="AG2467" i="12"/>
  <c r="AF2468" i="12"/>
  <c r="AG2468" i="12"/>
  <c r="AF2469" i="12"/>
  <c r="AG2469" i="12"/>
  <c r="AF2470" i="12"/>
  <c r="AG2470" i="12"/>
  <c r="AF2471" i="12"/>
  <c r="AG2471" i="12"/>
  <c r="AF2472" i="12"/>
  <c r="AG2472" i="12"/>
  <c r="AF2473" i="12"/>
  <c r="AG2473" i="12"/>
  <c r="AF2474" i="12"/>
  <c r="AG2474" i="12"/>
  <c r="AF2475" i="12"/>
  <c r="AG2475" i="12"/>
  <c r="AF2476" i="12"/>
  <c r="AG2476" i="12"/>
  <c r="AF2477" i="12"/>
  <c r="AG2477" i="12"/>
  <c r="AF2478" i="12"/>
  <c r="AG2478" i="12"/>
  <c r="AF2479" i="12"/>
  <c r="AG2479" i="12"/>
  <c r="AF2480" i="12"/>
  <c r="AG2480" i="12"/>
  <c r="AF2481" i="12"/>
  <c r="AG2481" i="12"/>
  <c r="AF2482" i="12"/>
  <c r="AG2482" i="12"/>
  <c r="AF2483" i="12"/>
  <c r="AG2483" i="12"/>
  <c r="AF2484" i="12"/>
  <c r="AG2484" i="12"/>
  <c r="AF2485" i="12"/>
  <c r="AG2485" i="12"/>
  <c r="AF2486" i="12"/>
  <c r="AG2486" i="12"/>
  <c r="AF2487" i="12"/>
  <c r="AG2487" i="12"/>
  <c r="AF2488" i="12"/>
  <c r="AG2488" i="12"/>
  <c r="AF2489" i="12"/>
  <c r="AG2489" i="12"/>
  <c r="AF2490" i="12"/>
  <c r="AG2490" i="12"/>
  <c r="AF2491" i="12"/>
  <c r="AG2491" i="12"/>
  <c r="AF2492" i="12"/>
  <c r="AG2492" i="12"/>
  <c r="AF2493" i="12"/>
  <c r="AG2493" i="12"/>
  <c r="AF2494" i="12"/>
  <c r="AG2494" i="12"/>
  <c r="AF2495" i="12"/>
  <c r="AG2495" i="12"/>
  <c r="AF2496" i="12"/>
  <c r="AG2496" i="12"/>
  <c r="AF2497" i="12"/>
  <c r="AG2497" i="12"/>
  <c r="AF2498" i="12"/>
  <c r="AG2498" i="12"/>
  <c r="AF2499" i="12"/>
  <c r="AG2499" i="12"/>
  <c r="AF2500" i="12"/>
  <c r="AG2500" i="12"/>
  <c r="AF2501" i="12"/>
  <c r="AG2501" i="12"/>
  <c r="AF2502" i="12"/>
  <c r="AG2502" i="12"/>
  <c r="AF2503" i="12"/>
  <c r="AG2503" i="12"/>
  <c r="AF2504" i="12"/>
  <c r="AG2504" i="12"/>
  <c r="AF2505" i="12"/>
  <c r="AG2505" i="12"/>
  <c r="AF2506" i="12"/>
  <c r="AG2506" i="12"/>
  <c r="AF2507" i="12"/>
  <c r="AG2507" i="12"/>
  <c r="AF2508" i="12"/>
  <c r="AG2508" i="12"/>
  <c r="AF2509" i="12"/>
  <c r="AG2509" i="12"/>
  <c r="AF2510" i="12"/>
  <c r="AG2510" i="12"/>
  <c r="AF2511" i="12"/>
  <c r="AG2511" i="12"/>
  <c r="AF2512" i="12"/>
  <c r="AG2512" i="12"/>
  <c r="AF2513" i="12"/>
  <c r="AG2513" i="12"/>
  <c r="AF2514" i="12"/>
  <c r="AG2514" i="12"/>
  <c r="AF2515" i="12"/>
  <c r="AG2515" i="12"/>
  <c r="AF2516" i="12"/>
  <c r="AG2516" i="12"/>
  <c r="AF2517" i="12"/>
  <c r="AG2517" i="12"/>
  <c r="AF2518" i="12"/>
  <c r="AG2518" i="12"/>
  <c r="AF2519" i="12"/>
  <c r="AG2519" i="12"/>
  <c r="AF2520" i="12"/>
  <c r="AG2520" i="12"/>
  <c r="AF2521" i="12"/>
  <c r="AG2521" i="12"/>
  <c r="AF2522" i="12"/>
  <c r="AG2522" i="12"/>
  <c r="AF2523" i="12"/>
  <c r="AG2523" i="12"/>
  <c r="AF2524" i="12"/>
  <c r="AG2524" i="12"/>
  <c r="AF2525" i="12"/>
  <c r="AG2525" i="12"/>
  <c r="AF2526" i="12"/>
  <c r="AG2526" i="12"/>
  <c r="AF2527" i="12"/>
  <c r="AG2527" i="12"/>
  <c r="AF2528" i="12"/>
  <c r="AG2528" i="12"/>
  <c r="AF2529" i="12"/>
  <c r="AG2529" i="12"/>
  <c r="AF2530" i="12"/>
  <c r="AG2530" i="12"/>
  <c r="AF2531" i="12"/>
  <c r="AG2531" i="12"/>
  <c r="AF2532" i="12"/>
  <c r="AG2532" i="12"/>
  <c r="AF2533" i="12"/>
  <c r="AG2533" i="12"/>
  <c r="AF2534" i="12"/>
  <c r="AG2534" i="12"/>
  <c r="AF2535" i="12"/>
  <c r="AG2535" i="12"/>
  <c r="AF2536" i="12"/>
  <c r="AG2536" i="12"/>
  <c r="AF2537" i="12"/>
  <c r="AG2537" i="12"/>
  <c r="AF2538" i="12"/>
  <c r="AG2538" i="12"/>
  <c r="AF2539" i="12"/>
  <c r="AG2539" i="12"/>
  <c r="AF2540" i="12"/>
  <c r="AG2540" i="12"/>
  <c r="AF2541" i="12"/>
  <c r="AG2541" i="12"/>
  <c r="AF2542" i="12"/>
  <c r="AG2542" i="12"/>
  <c r="AF2543" i="12"/>
  <c r="AG2543" i="12"/>
  <c r="AF2544" i="12"/>
  <c r="AG2544" i="12"/>
  <c r="AF2545" i="12"/>
  <c r="AG2545" i="12"/>
  <c r="AF2546" i="12"/>
  <c r="AG2546" i="12"/>
  <c r="AF2547" i="12"/>
  <c r="AG2547" i="12"/>
  <c r="AF2548" i="12"/>
  <c r="AG2548" i="12"/>
  <c r="AF2549" i="12"/>
  <c r="AG2549" i="12"/>
  <c r="AF2550" i="12"/>
  <c r="AG2550" i="12"/>
  <c r="AF2551" i="12"/>
  <c r="AG2551" i="12"/>
  <c r="AF2552" i="12"/>
  <c r="AG2552" i="12"/>
  <c r="AF2553" i="12"/>
  <c r="AG2553" i="12"/>
  <c r="AF2554" i="12"/>
  <c r="AG2554" i="12"/>
  <c r="AF2555" i="12"/>
  <c r="AG2555" i="12"/>
  <c r="AF2556" i="12"/>
  <c r="AG2556" i="12"/>
  <c r="AF2557" i="12"/>
  <c r="AG2557" i="12"/>
  <c r="AF2558" i="12"/>
  <c r="AG2558" i="12"/>
  <c r="AF2559" i="12"/>
  <c r="AG2559" i="12"/>
  <c r="AF2560" i="12"/>
  <c r="AG2560" i="12"/>
  <c r="AF2561" i="12"/>
  <c r="AG2561" i="12"/>
  <c r="AF2562" i="12"/>
  <c r="AG2562" i="12"/>
  <c r="AF2563" i="12"/>
  <c r="AG2563" i="12"/>
  <c r="AF2564" i="12"/>
  <c r="AG2564" i="12"/>
  <c r="AF2565" i="12"/>
  <c r="AG2565" i="12"/>
  <c r="AF2566" i="12"/>
  <c r="AG2566" i="12"/>
  <c r="AF2567" i="12"/>
  <c r="AG2567" i="12"/>
  <c r="AF2568" i="12"/>
  <c r="AG2568" i="12"/>
  <c r="AF2569" i="12"/>
  <c r="AG2569" i="12"/>
  <c r="AF2570" i="12"/>
  <c r="AG2570" i="12"/>
  <c r="AF2571" i="12"/>
  <c r="AG2571" i="12"/>
  <c r="AF2572" i="12"/>
  <c r="AG2572" i="12"/>
  <c r="AF2573" i="12"/>
  <c r="AG2573" i="12"/>
  <c r="AF2574" i="12"/>
  <c r="AG2574" i="12"/>
  <c r="AF2575" i="12"/>
  <c r="AG2575" i="12"/>
  <c r="AF2576" i="12"/>
  <c r="AG2576" i="12"/>
  <c r="AF2577" i="12"/>
  <c r="AG2577" i="12"/>
  <c r="AF2578" i="12"/>
  <c r="AG2578" i="12"/>
  <c r="AF2579" i="12"/>
  <c r="AG2579" i="12"/>
  <c r="AF2580" i="12"/>
  <c r="AG2580" i="12"/>
  <c r="AF2581" i="12"/>
  <c r="AG2581" i="12"/>
  <c r="AF2582" i="12"/>
  <c r="AG2582" i="12"/>
  <c r="AF2583" i="12"/>
  <c r="AG2583" i="12"/>
  <c r="AF2584" i="12"/>
  <c r="AG2584" i="12"/>
  <c r="AF2585" i="12"/>
  <c r="AG2585" i="12"/>
  <c r="AF2586" i="12"/>
  <c r="AG2586" i="12"/>
  <c r="AF2587" i="12"/>
  <c r="AG2587" i="12"/>
  <c r="AF2588" i="12"/>
  <c r="AG2588" i="12"/>
  <c r="AF2589" i="12"/>
  <c r="AG2589" i="12"/>
  <c r="AF2590" i="12"/>
  <c r="AG2590" i="12"/>
  <c r="AF2591" i="12"/>
  <c r="AG2591" i="12"/>
  <c r="AF2592" i="12"/>
  <c r="AG2592" i="12"/>
  <c r="AF2593" i="12"/>
  <c r="AG2593" i="12"/>
  <c r="AF2594" i="12"/>
  <c r="AG2594" i="12"/>
  <c r="AF2595" i="12"/>
  <c r="AG2595" i="12"/>
  <c r="AF2596" i="12"/>
  <c r="AG2596" i="12"/>
  <c r="AF2597" i="12"/>
  <c r="AG2597" i="12"/>
  <c r="AF2598" i="12"/>
  <c r="AG2598" i="12"/>
  <c r="AF2599" i="12"/>
  <c r="AG2599" i="12"/>
  <c r="AF2600" i="12"/>
  <c r="AG2600" i="12"/>
  <c r="AF2601" i="12"/>
  <c r="AG2601" i="12"/>
  <c r="AF2602" i="12"/>
  <c r="AG2602" i="12"/>
  <c r="AF2603" i="12"/>
  <c r="AG2603" i="12"/>
  <c r="AF2604" i="12"/>
  <c r="AG2604" i="12"/>
  <c r="AF2605" i="12"/>
  <c r="AG2605" i="12"/>
  <c r="AF2606" i="12"/>
  <c r="AG2606" i="12"/>
  <c r="AF2607" i="12"/>
  <c r="AG2607" i="12"/>
  <c r="AF2608" i="12"/>
  <c r="AG2608" i="12"/>
  <c r="AF2609" i="12"/>
  <c r="AG2609" i="12"/>
  <c r="AF2610" i="12"/>
  <c r="AG2610" i="12"/>
  <c r="AF2611" i="12"/>
  <c r="AG2611" i="12"/>
  <c r="AF2612" i="12"/>
  <c r="AG2612" i="12"/>
  <c r="AF2613" i="12"/>
  <c r="AG2613" i="12"/>
  <c r="AF2614" i="12"/>
  <c r="AG2614" i="12"/>
  <c r="AF2615" i="12"/>
  <c r="AG2615" i="12"/>
  <c r="AF2616" i="12"/>
  <c r="AG2616" i="12"/>
  <c r="AF2617" i="12"/>
  <c r="AG2617" i="12"/>
  <c r="AF2618" i="12"/>
  <c r="AG2618" i="12"/>
  <c r="AF2619" i="12"/>
  <c r="AG2619" i="12"/>
  <c r="AF2620" i="12"/>
  <c r="AG2620" i="12"/>
  <c r="AF2621" i="12"/>
  <c r="AG2621" i="12"/>
  <c r="AF2622" i="12"/>
  <c r="AG2622" i="12"/>
  <c r="AF2623" i="12"/>
  <c r="AG2623" i="12"/>
  <c r="AF2624" i="12"/>
  <c r="AG2624" i="12"/>
  <c r="AF2625" i="12"/>
  <c r="AG2625" i="12"/>
  <c r="AF2626" i="12"/>
  <c r="AG2626" i="12"/>
  <c r="AF2627" i="12"/>
  <c r="AG2627" i="12"/>
  <c r="AF2628" i="12"/>
  <c r="AG2628" i="12"/>
  <c r="AF2629" i="12"/>
  <c r="AG2629" i="12"/>
  <c r="AF2630" i="12"/>
  <c r="AG2630" i="12"/>
  <c r="AF2631" i="12"/>
  <c r="AG2631" i="12"/>
  <c r="AF2632" i="12"/>
  <c r="AG2632" i="12"/>
  <c r="AF2633" i="12"/>
  <c r="AG2633" i="12"/>
  <c r="AF2634" i="12"/>
  <c r="AG2634" i="12"/>
  <c r="AF2635" i="12"/>
  <c r="AG2635" i="12"/>
  <c r="AF2636" i="12"/>
  <c r="AG2636" i="12"/>
  <c r="AF2637" i="12"/>
  <c r="AG2637" i="12"/>
  <c r="AF2638" i="12"/>
  <c r="AG2638" i="12"/>
  <c r="AF2639" i="12"/>
  <c r="AG2639" i="12"/>
  <c r="AF2640" i="12"/>
  <c r="AG2640" i="12"/>
  <c r="AF2641" i="12"/>
  <c r="AG2641" i="12"/>
  <c r="AF2642" i="12"/>
  <c r="AG2642" i="12"/>
  <c r="AF2643" i="12"/>
  <c r="AG2643" i="12"/>
  <c r="AF2644" i="12"/>
  <c r="AG2644" i="12"/>
  <c r="AF2645" i="12"/>
  <c r="AG2645" i="12"/>
  <c r="AF2646" i="12"/>
  <c r="AG2646" i="12"/>
  <c r="AF2647" i="12"/>
  <c r="AG2647" i="12"/>
  <c r="AF2648" i="12"/>
  <c r="AG2648" i="12"/>
  <c r="AF2649" i="12"/>
  <c r="AG2649" i="12"/>
  <c r="AF2650" i="12"/>
  <c r="AG2650" i="12"/>
  <c r="AF2651" i="12"/>
  <c r="AG2651" i="12"/>
  <c r="AF2652" i="12"/>
  <c r="AG2652" i="12"/>
  <c r="AF2653" i="12"/>
  <c r="AG2653" i="12"/>
  <c r="AF2654" i="12"/>
  <c r="AG2654" i="12"/>
  <c r="AF2655" i="12"/>
  <c r="AG2655" i="12"/>
  <c r="AF2656" i="12"/>
  <c r="AG2656" i="12"/>
  <c r="AF2657" i="12"/>
  <c r="AG2657" i="12"/>
  <c r="AF2658" i="12"/>
  <c r="AG2658" i="12"/>
  <c r="AF2659" i="12"/>
  <c r="AG2659" i="12"/>
  <c r="AF2660" i="12"/>
  <c r="AG2660" i="12"/>
  <c r="AF2661" i="12"/>
  <c r="AG2661" i="12"/>
  <c r="AF2662" i="12"/>
  <c r="AG2662" i="12"/>
  <c r="AF2663" i="12"/>
  <c r="AG2663" i="12"/>
  <c r="AF2664" i="12"/>
  <c r="AG2664" i="12"/>
  <c r="AF2665" i="12"/>
  <c r="AG2665" i="12"/>
  <c r="AF2666" i="12"/>
  <c r="AG2666" i="12"/>
  <c r="AF2667" i="12"/>
  <c r="AG2667" i="12"/>
  <c r="AF2668" i="12"/>
  <c r="AG2668" i="12"/>
  <c r="AF2669" i="12"/>
  <c r="AG2669" i="12"/>
  <c r="AF2670" i="12"/>
  <c r="AG2670" i="12"/>
  <c r="AF2671" i="12"/>
  <c r="AG2671" i="12"/>
  <c r="AF2672" i="12"/>
  <c r="AG2672" i="12"/>
  <c r="AF2673" i="12"/>
  <c r="AG2673" i="12"/>
  <c r="AF2674" i="12"/>
  <c r="AG2674" i="12"/>
  <c r="AF2675" i="12"/>
  <c r="AG2675" i="12"/>
  <c r="AF2676" i="12"/>
  <c r="AG2676" i="12"/>
  <c r="AF2677" i="12"/>
  <c r="AG2677" i="12"/>
  <c r="AF2678" i="12"/>
  <c r="AG2678" i="12"/>
  <c r="AF2679" i="12"/>
  <c r="AG2679" i="12"/>
  <c r="AF2680" i="12"/>
  <c r="AG2680" i="12"/>
  <c r="AF2681" i="12"/>
  <c r="AG2681" i="12"/>
  <c r="AF2682" i="12"/>
  <c r="AG2682" i="12"/>
  <c r="AF2683" i="12"/>
  <c r="AG2683" i="12"/>
  <c r="AF2684" i="12"/>
  <c r="AG2684" i="12"/>
  <c r="AF2685" i="12"/>
  <c r="AG2685" i="12"/>
  <c r="AF2686" i="12"/>
  <c r="AG2686" i="12"/>
  <c r="AF2687" i="12"/>
  <c r="AG2687" i="12"/>
  <c r="AF2688" i="12"/>
  <c r="AG2688" i="12"/>
  <c r="AF2689" i="12"/>
  <c r="AG2689" i="12"/>
  <c r="AF2690" i="12"/>
  <c r="AG2690" i="12"/>
  <c r="AF2691" i="12"/>
  <c r="AG2691" i="12"/>
  <c r="AF2692" i="12"/>
  <c r="AG2692" i="12"/>
  <c r="AF2693" i="12"/>
  <c r="AG2693" i="12"/>
  <c r="AF2694" i="12"/>
  <c r="AG2694" i="12"/>
  <c r="AF2695" i="12"/>
  <c r="AG2695" i="12"/>
  <c r="AF2696" i="12"/>
  <c r="AG2696" i="12"/>
  <c r="AF2697" i="12"/>
  <c r="AG2697" i="12"/>
  <c r="AF2698" i="12"/>
  <c r="AG2698" i="12"/>
  <c r="AF2699" i="12"/>
  <c r="AG2699" i="12"/>
  <c r="AF2700" i="12"/>
  <c r="AG2700" i="12"/>
  <c r="AF2701" i="12"/>
  <c r="AG2701" i="12"/>
  <c r="AF2702" i="12"/>
  <c r="AG2702" i="12"/>
  <c r="AF2703" i="12"/>
  <c r="AG2703" i="12"/>
  <c r="AF2704" i="12"/>
  <c r="AG2704" i="12"/>
  <c r="AF2705" i="12"/>
  <c r="AG2705" i="12"/>
  <c r="AF2706" i="12"/>
  <c r="AG2706" i="12"/>
  <c r="AF2707" i="12"/>
  <c r="AG2707" i="12"/>
  <c r="AF2708" i="12"/>
  <c r="AG2708" i="12"/>
  <c r="AF2709" i="12"/>
  <c r="AG2709" i="12"/>
  <c r="AF2710" i="12"/>
  <c r="AG2710" i="12"/>
  <c r="AF2711" i="12"/>
  <c r="AG2711" i="12"/>
  <c r="AF2712" i="12"/>
  <c r="AG2712" i="12"/>
  <c r="AF2713" i="12"/>
  <c r="AG2713" i="12"/>
  <c r="AF2714" i="12"/>
  <c r="AG2714" i="12"/>
  <c r="AF2715" i="12"/>
  <c r="AG2715" i="12"/>
  <c r="AF2716" i="12"/>
  <c r="AG2716" i="12"/>
  <c r="AF2717" i="12"/>
  <c r="AG2717" i="12"/>
  <c r="AF2718" i="12"/>
  <c r="AG2718" i="12"/>
  <c r="AF2719" i="12"/>
  <c r="AG2719" i="12"/>
  <c r="AF2720" i="12"/>
  <c r="AG2720" i="12"/>
  <c r="AF2721" i="12"/>
  <c r="AG2721" i="12"/>
  <c r="AF2722" i="12"/>
  <c r="AG2722" i="12"/>
  <c r="AF2723" i="12"/>
  <c r="AG2723" i="12"/>
  <c r="AF2724" i="12"/>
  <c r="AG2724" i="12"/>
  <c r="AF2725" i="12"/>
  <c r="AG2725" i="12"/>
  <c r="AF2726" i="12"/>
  <c r="AG2726" i="12"/>
  <c r="AF2727" i="12"/>
  <c r="AG2727" i="12"/>
  <c r="AF2728" i="12"/>
  <c r="AG2728" i="12"/>
  <c r="AF2729" i="12"/>
  <c r="AG2729" i="12"/>
  <c r="AF2730" i="12"/>
  <c r="AG2730" i="12"/>
  <c r="AF2731" i="12"/>
  <c r="AG2731" i="12"/>
  <c r="AF2732" i="12"/>
  <c r="AG2732" i="12"/>
  <c r="AF2733" i="12"/>
  <c r="AG2733" i="12"/>
  <c r="AF2734" i="12"/>
  <c r="AG2734" i="12"/>
  <c r="AF2735" i="12"/>
  <c r="AG2735" i="12"/>
  <c r="AF2736" i="12"/>
  <c r="AG2736" i="12"/>
  <c r="AF2737" i="12"/>
  <c r="AG2737" i="12"/>
  <c r="AF2738" i="12"/>
  <c r="AG2738" i="12"/>
  <c r="AF2739" i="12"/>
  <c r="AG2739" i="12"/>
  <c r="AF2740" i="12"/>
  <c r="AG2740" i="12"/>
  <c r="AF2741" i="12"/>
  <c r="AG2741" i="12"/>
  <c r="AF2742" i="12"/>
  <c r="AG2742" i="12"/>
  <c r="AF2743" i="12"/>
  <c r="AG2743" i="12"/>
  <c r="AF2744" i="12"/>
  <c r="AG2744" i="12"/>
  <c r="AF2745" i="12"/>
  <c r="AG2745" i="12"/>
  <c r="AF2746" i="12"/>
  <c r="AG2746" i="12"/>
  <c r="AF2747" i="12"/>
  <c r="AG2747" i="12"/>
  <c r="AF2748" i="12"/>
  <c r="AG2748" i="12"/>
  <c r="AF2749" i="12"/>
  <c r="AG2749" i="12"/>
  <c r="AF2750" i="12"/>
  <c r="AG2750" i="12"/>
  <c r="AF2751" i="12"/>
  <c r="AG2751" i="12"/>
  <c r="AF2752" i="12"/>
  <c r="AG2752" i="12"/>
  <c r="AF2753" i="12"/>
  <c r="AG2753" i="12"/>
  <c r="AF2754" i="12"/>
  <c r="AG2754" i="12"/>
  <c r="AF2755" i="12"/>
  <c r="AG2755" i="12"/>
  <c r="AF2756" i="12"/>
  <c r="AG2756" i="12"/>
  <c r="AF2757" i="12"/>
  <c r="AG2757" i="12"/>
  <c r="AF2758" i="12"/>
  <c r="AG2758" i="12"/>
  <c r="AF2759" i="12"/>
  <c r="AG2759" i="12"/>
  <c r="AF2760" i="12"/>
  <c r="AG2760" i="12"/>
  <c r="AF2761" i="12"/>
  <c r="AG2761" i="12"/>
  <c r="AF2762" i="12"/>
  <c r="AG2762" i="12"/>
  <c r="AF2763" i="12"/>
  <c r="AG2763" i="12"/>
  <c r="AF2764" i="12"/>
  <c r="AG2764" i="12"/>
  <c r="AF2765" i="12"/>
  <c r="AG2765" i="12"/>
  <c r="AF2766" i="12"/>
  <c r="AG2766" i="12"/>
  <c r="AF2767" i="12"/>
  <c r="AG2767" i="12"/>
  <c r="AF2768" i="12"/>
  <c r="AG2768" i="12"/>
  <c r="AF2769" i="12"/>
  <c r="AG2769" i="12"/>
  <c r="AF2770" i="12"/>
  <c r="AG2770" i="12"/>
  <c r="AF2771" i="12"/>
  <c r="AG2771" i="12"/>
  <c r="AF2772" i="12"/>
  <c r="AG2772" i="12"/>
  <c r="AF2773" i="12"/>
  <c r="AG2773" i="12"/>
  <c r="AF2774" i="12"/>
  <c r="AG2774" i="12"/>
  <c r="AF2775" i="12"/>
  <c r="AG2775" i="12"/>
  <c r="AF2776" i="12"/>
  <c r="AG2776" i="12"/>
  <c r="AF2777" i="12"/>
  <c r="AG2777" i="12"/>
  <c r="AF2778" i="12"/>
  <c r="AG2778" i="12"/>
  <c r="AF2779" i="12"/>
  <c r="AG2779" i="12"/>
  <c r="AF2780" i="12"/>
  <c r="AG2780" i="12"/>
  <c r="AF2781" i="12"/>
  <c r="AG2781" i="12"/>
  <c r="AF2782" i="12"/>
  <c r="AG2782" i="12"/>
  <c r="AF2783" i="12"/>
  <c r="AG2783" i="12"/>
  <c r="AF2784" i="12"/>
  <c r="AG2784" i="12"/>
  <c r="AF2785" i="12"/>
  <c r="AG2785" i="12"/>
  <c r="AF2786" i="12"/>
  <c r="AG2786" i="12"/>
  <c r="AF2787" i="12"/>
  <c r="AG2787" i="12"/>
  <c r="AF2788" i="12"/>
  <c r="AG2788" i="12"/>
  <c r="AF2789" i="12"/>
  <c r="AG2789" i="12"/>
  <c r="AF2790" i="12"/>
  <c r="AG2790" i="12"/>
  <c r="AF2791" i="12"/>
  <c r="AG2791" i="12"/>
  <c r="AF2792" i="12"/>
  <c r="AG2792" i="12"/>
  <c r="AF2793" i="12"/>
  <c r="AG2793" i="12"/>
  <c r="AF2794" i="12"/>
  <c r="AG2794" i="12"/>
  <c r="AF2795" i="12"/>
  <c r="AG2795" i="12"/>
  <c r="AF2796" i="12"/>
  <c r="AG2796" i="12"/>
  <c r="AF2797" i="12"/>
  <c r="AG2797" i="12"/>
  <c r="AF2798" i="12"/>
  <c r="AG2798" i="12"/>
  <c r="AF2799" i="12"/>
  <c r="AG2799" i="12"/>
  <c r="AF2800" i="12"/>
  <c r="AG2800" i="12"/>
  <c r="AF2801" i="12"/>
  <c r="AG2801" i="12"/>
  <c r="AF2802" i="12"/>
  <c r="AG2802" i="12"/>
  <c r="AF2803" i="12"/>
  <c r="AG2803" i="12"/>
  <c r="AF2804" i="12"/>
  <c r="AG2804" i="12"/>
  <c r="AF2805" i="12"/>
  <c r="AG2805" i="12"/>
  <c r="AF2806" i="12"/>
  <c r="AG2806" i="12"/>
  <c r="AF2807" i="12"/>
  <c r="AG2807" i="12"/>
  <c r="AF2808" i="12"/>
  <c r="AG2808" i="12"/>
  <c r="AF2809" i="12"/>
  <c r="AG2809" i="12"/>
  <c r="AF2810" i="12"/>
  <c r="AG2810" i="12"/>
  <c r="AF2811" i="12"/>
  <c r="AG2811" i="12"/>
  <c r="AF2812" i="12"/>
  <c r="AG2812" i="12"/>
  <c r="AF2813" i="12"/>
  <c r="AG2813" i="12"/>
  <c r="AF2814" i="12"/>
  <c r="AG2814" i="12"/>
  <c r="AF2815" i="12"/>
  <c r="AG2815" i="12"/>
  <c r="AF2816" i="12"/>
  <c r="AG2816" i="12"/>
  <c r="AF2817" i="12"/>
  <c r="AG2817" i="12"/>
  <c r="AF2818" i="12"/>
  <c r="AG2818" i="12"/>
  <c r="AF2819" i="12"/>
  <c r="AG2819" i="12"/>
  <c r="AF2820" i="12"/>
  <c r="AG2820" i="12"/>
  <c r="AF2821" i="12"/>
  <c r="AG2821" i="12"/>
  <c r="AF2822" i="12"/>
  <c r="AG2822" i="12"/>
  <c r="AF2823" i="12"/>
  <c r="AG2823" i="12"/>
  <c r="AF2824" i="12"/>
  <c r="AG2824" i="12"/>
  <c r="AF2825" i="12"/>
  <c r="AG2825" i="12"/>
  <c r="AF2826" i="12"/>
  <c r="AG2826" i="12"/>
  <c r="AF2827" i="12"/>
  <c r="AG2827" i="12"/>
  <c r="AF2828" i="12"/>
  <c r="AG2828" i="12"/>
  <c r="AF2829" i="12"/>
  <c r="AG2829" i="12"/>
  <c r="AF2830" i="12"/>
  <c r="AG2830" i="12"/>
  <c r="AF2831" i="12"/>
  <c r="AG2831" i="12"/>
  <c r="AF2832" i="12"/>
  <c r="AG2832" i="12"/>
  <c r="AF2833" i="12"/>
  <c r="AG2833" i="12"/>
  <c r="AF2834" i="12"/>
  <c r="AG2834" i="12"/>
  <c r="AF2835" i="12"/>
  <c r="AG2835" i="12"/>
  <c r="AF2836" i="12"/>
  <c r="AG2836" i="12"/>
  <c r="AF2837" i="12"/>
  <c r="AG2837" i="12"/>
  <c r="AF2838" i="12"/>
  <c r="AG2838" i="12"/>
  <c r="AF2839" i="12"/>
  <c r="AG2839" i="12"/>
  <c r="AF2840" i="12"/>
  <c r="AG2840" i="12"/>
  <c r="AF2841" i="12"/>
  <c r="AG2841" i="12"/>
  <c r="AF2842" i="12"/>
  <c r="AG2842" i="12"/>
  <c r="AF2843" i="12"/>
  <c r="AG2843" i="12"/>
  <c r="AF2844" i="12"/>
  <c r="AG2844" i="12"/>
  <c r="AF2845" i="12"/>
  <c r="AG2845" i="12"/>
  <c r="AF2846" i="12"/>
  <c r="AG2846" i="12"/>
  <c r="AF2847" i="12"/>
  <c r="AG2847" i="12"/>
  <c r="AF2848" i="12"/>
  <c r="AG2848" i="12"/>
  <c r="AF2849" i="12"/>
  <c r="AG2849" i="12"/>
  <c r="AF2850" i="12"/>
  <c r="AG2850" i="12"/>
  <c r="AF2851" i="12"/>
  <c r="AG2851" i="12"/>
  <c r="AF2852" i="12"/>
  <c r="AG2852" i="12"/>
  <c r="AF2853" i="12"/>
  <c r="AG2853" i="12"/>
  <c r="AF2854" i="12"/>
  <c r="AG2854" i="12"/>
  <c r="AF2855" i="12"/>
  <c r="AG2855" i="12"/>
  <c r="AF2856" i="12"/>
  <c r="AG2856" i="12"/>
  <c r="AF2857" i="12"/>
  <c r="AG2857" i="12"/>
  <c r="AF2858" i="12"/>
  <c r="AG2858" i="12"/>
  <c r="AF2859" i="12"/>
  <c r="AG2859" i="12"/>
  <c r="AF2860" i="12"/>
  <c r="AG2860" i="12"/>
  <c r="AF2861" i="12"/>
  <c r="AG2861" i="12"/>
  <c r="AF2862" i="12"/>
  <c r="AG2862" i="12"/>
  <c r="AF2863" i="12"/>
  <c r="AG2863" i="12"/>
  <c r="AF2864" i="12"/>
  <c r="AG2864" i="12"/>
  <c r="AF2865" i="12"/>
  <c r="AG2865" i="12"/>
  <c r="AF2866" i="12"/>
  <c r="AG2866" i="12"/>
  <c r="AF2867" i="12"/>
  <c r="AG2867" i="12"/>
  <c r="AF2868" i="12"/>
  <c r="AG2868" i="12"/>
  <c r="AF2869" i="12"/>
  <c r="AG2869" i="12"/>
  <c r="AF2870" i="12"/>
  <c r="AG2870" i="12"/>
  <c r="AF2871" i="12"/>
  <c r="AG2871" i="12"/>
  <c r="AF2872" i="12"/>
  <c r="AG2872" i="12"/>
  <c r="AF2873" i="12"/>
  <c r="AG2873" i="12"/>
  <c r="AF2874" i="12"/>
  <c r="AG2874" i="12"/>
  <c r="AF2875" i="12"/>
  <c r="AG2875" i="12"/>
  <c r="AF2876" i="12"/>
  <c r="AG2876" i="12"/>
  <c r="AF2877" i="12"/>
  <c r="AG2877" i="12"/>
  <c r="AF2878" i="12"/>
  <c r="AG2878" i="12"/>
  <c r="AF2879" i="12"/>
  <c r="AG2879" i="12"/>
  <c r="AF2880" i="12"/>
  <c r="AG2880" i="12"/>
  <c r="AF2881" i="12"/>
  <c r="AG2881" i="12"/>
  <c r="AF2882" i="12"/>
  <c r="AG2882" i="12"/>
  <c r="AF2883" i="12"/>
  <c r="AG2883" i="12"/>
  <c r="AF2884" i="12"/>
  <c r="AG2884" i="12"/>
  <c r="AF2885" i="12"/>
  <c r="AG2885" i="12"/>
  <c r="AF2886" i="12"/>
  <c r="AG2886" i="12"/>
  <c r="AF2887" i="12"/>
  <c r="AG2887" i="12"/>
  <c r="AF2888" i="12"/>
  <c r="AG2888" i="12"/>
  <c r="AF2889" i="12"/>
  <c r="AG2889" i="12"/>
  <c r="AF2890" i="12"/>
  <c r="AG2890" i="12"/>
  <c r="AF2891" i="12"/>
  <c r="AG2891" i="12"/>
  <c r="AF2892" i="12"/>
  <c r="AG2892" i="12"/>
  <c r="AF2893" i="12"/>
  <c r="AG2893" i="12"/>
  <c r="AF2894" i="12"/>
  <c r="AG2894" i="12"/>
  <c r="AF2895" i="12"/>
  <c r="AG2895" i="12"/>
  <c r="AF2896" i="12"/>
  <c r="AG2896" i="12"/>
  <c r="AF2897" i="12"/>
  <c r="AG2897" i="12"/>
  <c r="AF2898" i="12"/>
  <c r="AG2898" i="12"/>
  <c r="AF2899" i="12"/>
  <c r="AG2899" i="12"/>
  <c r="AF2900" i="12"/>
  <c r="AG2900" i="12"/>
  <c r="AF2901" i="12"/>
  <c r="AG2901" i="12"/>
  <c r="AF2902" i="12"/>
  <c r="AG2902" i="12"/>
  <c r="AF2903" i="12"/>
  <c r="AG2903" i="12"/>
  <c r="AF2904" i="12"/>
  <c r="AG2904" i="12"/>
  <c r="AF2905" i="12"/>
  <c r="AG2905" i="12"/>
  <c r="AF2906" i="12"/>
  <c r="AG2906" i="12"/>
  <c r="AF2907" i="12"/>
  <c r="AG2907" i="12"/>
  <c r="AF2908" i="12"/>
  <c r="AG2908" i="12"/>
  <c r="AF2909" i="12"/>
  <c r="AG2909" i="12"/>
  <c r="AF2910" i="12"/>
  <c r="AG2910" i="12"/>
  <c r="AF2911" i="12"/>
  <c r="AG2911" i="12"/>
  <c r="AF2912" i="12"/>
  <c r="AG2912" i="12"/>
  <c r="AF2913" i="12"/>
  <c r="AG2913" i="12"/>
  <c r="AF2914" i="12"/>
  <c r="AG2914" i="12"/>
  <c r="AF2915" i="12"/>
  <c r="AG2915" i="12"/>
  <c r="AF2916" i="12"/>
  <c r="AG2916" i="12"/>
  <c r="AF2917" i="12"/>
  <c r="AG2917" i="12"/>
  <c r="AF2918" i="12"/>
  <c r="AG2918" i="12"/>
  <c r="AF2919" i="12"/>
  <c r="AG2919" i="12"/>
  <c r="AF2920" i="12"/>
  <c r="AG2920" i="12"/>
  <c r="AF2921" i="12"/>
  <c r="AG2921" i="12"/>
  <c r="AF2922" i="12"/>
  <c r="AG2922" i="12"/>
  <c r="AF2923" i="12"/>
  <c r="AG2923" i="12"/>
  <c r="AF2924" i="12"/>
  <c r="AG2924" i="12"/>
  <c r="AF2925" i="12"/>
  <c r="AG2925" i="12"/>
  <c r="AF2926" i="12"/>
  <c r="AG2926" i="12"/>
  <c r="AF2927" i="12"/>
  <c r="AG2927" i="12"/>
  <c r="AF2928" i="12"/>
  <c r="AG2928" i="12"/>
  <c r="AF2929" i="12"/>
  <c r="AG2929" i="12"/>
  <c r="AF2930" i="12"/>
  <c r="AG2930" i="12"/>
  <c r="AF2931" i="12"/>
  <c r="AG2931" i="12"/>
  <c r="AF2932" i="12"/>
  <c r="AG2932" i="12"/>
  <c r="AF2933" i="12"/>
  <c r="AG2933" i="12"/>
  <c r="AF2934" i="12"/>
  <c r="AG2934" i="12"/>
  <c r="AF2935" i="12"/>
  <c r="AG2935" i="12"/>
  <c r="AF2936" i="12"/>
  <c r="AG2936" i="12"/>
  <c r="AF2937" i="12"/>
  <c r="AG2937" i="12"/>
  <c r="AF2938" i="12"/>
  <c r="AG2938" i="12"/>
  <c r="AF2939" i="12"/>
  <c r="AG2939" i="12"/>
  <c r="AF2940" i="12"/>
  <c r="AG2940" i="12"/>
  <c r="AF2941" i="12"/>
  <c r="AG2941" i="12"/>
  <c r="AF2942" i="12"/>
  <c r="AG2942" i="12"/>
  <c r="AF2943" i="12"/>
  <c r="AG2943" i="12"/>
  <c r="AF2944" i="12"/>
  <c r="AG2944" i="12"/>
  <c r="AF2945" i="12"/>
  <c r="AG2945" i="12"/>
  <c r="AF2946" i="12"/>
  <c r="AG2946" i="12"/>
  <c r="AF2947" i="12"/>
  <c r="AG2947" i="12"/>
  <c r="AF2948" i="12"/>
  <c r="AG2948" i="12"/>
  <c r="AF2949" i="12"/>
  <c r="AG2949" i="12"/>
  <c r="AF2950" i="12"/>
  <c r="AG2950" i="12"/>
  <c r="AF2951" i="12"/>
  <c r="AG2951" i="12"/>
  <c r="AF2952" i="12"/>
  <c r="AG2952" i="12"/>
  <c r="AF2953" i="12"/>
  <c r="AG2953" i="12"/>
  <c r="AF2954" i="12"/>
  <c r="AG2954" i="12"/>
  <c r="AF2955" i="12"/>
  <c r="AG2955" i="12"/>
  <c r="AF2956" i="12"/>
  <c r="AG2956" i="12"/>
  <c r="AF2957" i="12"/>
  <c r="AG2957" i="12"/>
  <c r="AF2958" i="12"/>
  <c r="AG2958" i="12"/>
  <c r="AF2959" i="12"/>
  <c r="AG2959" i="12"/>
  <c r="AF2960" i="12"/>
  <c r="AG2960" i="12"/>
  <c r="AF2961" i="12"/>
  <c r="AG2961" i="12"/>
  <c r="AF2962" i="12"/>
  <c r="AG2962" i="12"/>
  <c r="AF2963" i="12"/>
  <c r="AG2963" i="12"/>
  <c r="AF2964" i="12"/>
  <c r="AG2964" i="12"/>
  <c r="AF2965" i="12"/>
  <c r="AG2965" i="12"/>
  <c r="AF2966" i="12"/>
  <c r="AG2966" i="12"/>
  <c r="AF2967" i="12"/>
  <c r="AG2967" i="12"/>
  <c r="AF2968" i="12"/>
  <c r="AG2968" i="12"/>
  <c r="AF2969" i="12"/>
  <c r="AG2969" i="12"/>
  <c r="AF2970" i="12"/>
  <c r="AG2970" i="12"/>
  <c r="AF2971" i="12"/>
  <c r="AG2971" i="12"/>
  <c r="AF2972" i="12"/>
  <c r="AG2972" i="12"/>
  <c r="AF2973" i="12"/>
  <c r="AG2973" i="12"/>
  <c r="AF2974" i="12"/>
  <c r="AG2974" i="12"/>
  <c r="AF2975" i="12"/>
  <c r="AG2975" i="12"/>
  <c r="AF2976" i="12"/>
  <c r="AG2976" i="12"/>
  <c r="AF2977" i="12"/>
  <c r="AG2977" i="12"/>
  <c r="AF2978" i="12"/>
  <c r="AG2978" i="12"/>
  <c r="AF2979" i="12"/>
  <c r="AG2979" i="12"/>
  <c r="AF2980" i="12"/>
  <c r="AG2980" i="12"/>
  <c r="AF2981" i="12"/>
  <c r="AG2981" i="12"/>
  <c r="AF2982" i="12"/>
  <c r="AG2982" i="12"/>
  <c r="AF2983" i="12"/>
  <c r="AG2983" i="12"/>
  <c r="AF2984" i="12"/>
  <c r="AG2984" i="12"/>
  <c r="AF2985" i="12"/>
  <c r="AG2985" i="12"/>
  <c r="AF2986" i="12"/>
  <c r="AG2986" i="12"/>
  <c r="AF2987" i="12"/>
  <c r="AG2987" i="12"/>
  <c r="AF2988" i="12"/>
  <c r="AG2988" i="12"/>
  <c r="AF2989" i="12"/>
  <c r="AG2989" i="12"/>
  <c r="AF2990" i="12"/>
  <c r="AG2990" i="12"/>
  <c r="AF2991" i="12"/>
  <c r="AG2991" i="12"/>
  <c r="AF2992" i="12"/>
  <c r="AG2992" i="12"/>
  <c r="AF2993" i="12"/>
  <c r="AG2993" i="12"/>
  <c r="AF2994" i="12"/>
  <c r="AG2994" i="12"/>
  <c r="AF2995" i="12"/>
  <c r="AG2995" i="12"/>
  <c r="AF2996" i="12"/>
  <c r="AG2996" i="12"/>
  <c r="AF2997" i="12"/>
  <c r="AG2997" i="12"/>
  <c r="AF2998" i="12"/>
  <c r="AG2998" i="12"/>
  <c r="AF2999" i="12"/>
  <c r="AG2999" i="12"/>
  <c r="AF3000" i="12"/>
  <c r="AG3000" i="12"/>
  <c r="AF3001" i="12"/>
  <c r="AG3001" i="12"/>
  <c r="AF3002" i="12"/>
  <c r="AG3002" i="12"/>
  <c r="AF3003" i="12"/>
  <c r="AG3003" i="12"/>
  <c r="AF3004" i="12"/>
  <c r="AG3004" i="12"/>
  <c r="AF3005" i="12"/>
  <c r="AG3005" i="12"/>
  <c r="AF3006" i="12"/>
  <c r="AG3006" i="12"/>
  <c r="AF3007" i="12"/>
  <c r="AG3007" i="12"/>
  <c r="AF3008" i="12"/>
  <c r="AG3008" i="12"/>
  <c r="AF3009" i="12"/>
  <c r="AG3009" i="12"/>
  <c r="AF3010" i="12"/>
  <c r="AG3010" i="12"/>
  <c r="AF3011" i="12"/>
  <c r="AG3011" i="12"/>
  <c r="AF3012" i="12"/>
  <c r="AG3012" i="12"/>
  <c r="AF3013" i="12"/>
  <c r="AG3013" i="12"/>
  <c r="AF3014" i="12"/>
  <c r="AG3014" i="12"/>
  <c r="AF3015" i="12"/>
  <c r="AG3015" i="12"/>
  <c r="AF3016" i="12"/>
  <c r="AG3016" i="12"/>
  <c r="AF3017" i="12"/>
  <c r="AG3017" i="12"/>
  <c r="AF3018" i="12"/>
  <c r="AG3018" i="12"/>
  <c r="AF3019" i="12"/>
  <c r="AG3019" i="12"/>
  <c r="AF3020" i="12"/>
  <c r="AG3020" i="12"/>
  <c r="AF3021" i="12"/>
  <c r="AG3021" i="12"/>
  <c r="AF3022" i="12"/>
  <c r="AG3022" i="12"/>
  <c r="AF3023" i="12"/>
  <c r="AG3023" i="12"/>
  <c r="AF3024" i="12"/>
  <c r="AG3024" i="12"/>
  <c r="AF3025" i="12"/>
  <c r="AG3025" i="12"/>
  <c r="AF3026" i="12"/>
  <c r="AG3026" i="12"/>
  <c r="AF3027" i="12"/>
  <c r="AG3027" i="12"/>
  <c r="AF3028" i="12"/>
  <c r="AG3028" i="12"/>
  <c r="AF3029" i="12"/>
  <c r="AG3029" i="12"/>
  <c r="AF3030" i="12"/>
  <c r="AG3030" i="12"/>
  <c r="AF3031" i="12"/>
  <c r="AG3031" i="12"/>
  <c r="AF3032" i="12"/>
  <c r="AG3032" i="12"/>
  <c r="AF3033" i="12"/>
  <c r="AG3033" i="12"/>
  <c r="AF3034" i="12"/>
  <c r="AG3034" i="12"/>
  <c r="AF3035" i="12"/>
  <c r="AG3035" i="12"/>
  <c r="AF3036" i="12"/>
  <c r="AG3036" i="12"/>
  <c r="AF3037" i="12"/>
  <c r="AG3037" i="12"/>
  <c r="AF3038" i="12"/>
  <c r="AG3038" i="12"/>
  <c r="AF3039" i="12"/>
  <c r="AG3039" i="12"/>
  <c r="AF3040" i="12"/>
  <c r="AG3040" i="12"/>
  <c r="AF3041" i="12"/>
  <c r="AG3041" i="12"/>
  <c r="AF3042" i="12"/>
  <c r="AG3042" i="12"/>
  <c r="AF3043" i="12"/>
  <c r="AG3043" i="12"/>
  <c r="AF3044" i="12"/>
  <c r="AG3044" i="12"/>
  <c r="AF3045" i="12"/>
  <c r="AG3045" i="12"/>
  <c r="AF3046" i="12"/>
  <c r="AG3046" i="12"/>
  <c r="AF3047" i="12"/>
  <c r="AG3047" i="12"/>
  <c r="AF3048" i="12"/>
  <c r="AG3048" i="12"/>
  <c r="AF3049" i="12"/>
  <c r="AG3049" i="12"/>
  <c r="AF3050" i="12"/>
  <c r="AG3050" i="12"/>
  <c r="AF3051" i="12"/>
  <c r="AG3051" i="12"/>
  <c r="AF3052" i="12"/>
  <c r="AG3052" i="12"/>
  <c r="AF3053" i="12"/>
  <c r="AG3053" i="12"/>
  <c r="AF3054" i="12"/>
  <c r="AG3054" i="12"/>
  <c r="AF3055" i="12"/>
  <c r="AG3055" i="12"/>
  <c r="AF3056" i="12"/>
  <c r="AG3056" i="12"/>
  <c r="AF3057" i="12"/>
  <c r="AG3057" i="12"/>
  <c r="AF3058" i="12"/>
  <c r="AG3058" i="12"/>
  <c r="AF3059" i="12"/>
  <c r="AG3059" i="12"/>
  <c r="AF3060" i="12"/>
  <c r="AG3060" i="12"/>
  <c r="AF3061" i="12"/>
  <c r="AG3061" i="12"/>
  <c r="AF3062" i="12"/>
  <c r="AG3062" i="12"/>
  <c r="AF3063" i="12"/>
  <c r="AG3063" i="12"/>
  <c r="AF3064" i="12"/>
  <c r="AG3064" i="12"/>
  <c r="AF3065" i="12"/>
  <c r="AG3065" i="12"/>
  <c r="AF3066" i="12"/>
  <c r="AG3066" i="12"/>
  <c r="AF3067" i="12"/>
  <c r="AG3067" i="12"/>
  <c r="AF3068" i="12"/>
  <c r="AG3068" i="12"/>
  <c r="AF3069" i="12"/>
  <c r="AG3069" i="12"/>
  <c r="AF3070" i="12"/>
  <c r="AG3070" i="12"/>
  <c r="AF3071" i="12"/>
  <c r="AG3071" i="12"/>
  <c r="AF3072" i="12"/>
  <c r="AG3072" i="12"/>
  <c r="AF3073" i="12"/>
  <c r="AG3073" i="12"/>
  <c r="AF3074" i="12"/>
  <c r="AG3074" i="12"/>
  <c r="AF3075" i="12"/>
  <c r="AG3075" i="12"/>
  <c r="AF3076" i="12"/>
  <c r="AG3076" i="12"/>
  <c r="AF3077" i="12"/>
  <c r="AG3077" i="12"/>
  <c r="AF3078" i="12"/>
  <c r="AG3078" i="12"/>
  <c r="AF3079" i="12"/>
  <c r="AG3079" i="12"/>
  <c r="AF3080" i="12"/>
  <c r="AG3080" i="12"/>
  <c r="AF3081" i="12"/>
  <c r="AG3081" i="12"/>
  <c r="AF3082" i="12"/>
  <c r="AG3082" i="12"/>
  <c r="AF3083" i="12"/>
  <c r="AG3083" i="12"/>
  <c r="AF3084" i="12"/>
  <c r="AG3084" i="12"/>
  <c r="AF3085" i="12"/>
  <c r="AG3085" i="12"/>
  <c r="AF3086" i="12"/>
  <c r="AG3086" i="12"/>
  <c r="AF3087" i="12"/>
  <c r="AG3087" i="12"/>
  <c r="AF3088" i="12"/>
  <c r="AG3088" i="12"/>
  <c r="AF3089" i="12"/>
  <c r="AG3089" i="12"/>
  <c r="AF3090" i="12"/>
  <c r="AG3090" i="12"/>
  <c r="AF3091" i="12"/>
  <c r="AG3091" i="12"/>
  <c r="AF3092" i="12"/>
  <c r="AG3092" i="12"/>
  <c r="AF3093" i="12"/>
  <c r="AG3093" i="12"/>
  <c r="AF3094" i="12"/>
  <c r="AG3094" i="12"/>
  <c r="AF3095" i="12"/>
  <c r="AG3095" i="12"/>
  <c r="AF3096" i="12"/>
  <c r="AG3096" i="12"/>
  <c r="AF3097" i="12"/>
  <c r="AG3097" i="12"/>
  <c r="AF3098" i="12"/>
  <c r="AG3098" i="12"/>
  <c r="AF3099" i="12"/>
  <c r="AG3099" i="12"/>
  <c r="AF3100" i="12"/>
  <c r="AG3100" i="12"/>
  <c r="AF3101" i="12"/>
  <c r="AG3101" i="12"/>
  <c r="AF3102" i="12"/>
  <c r="AG3102" i="12"/>
  <c r="AF3103" i="12"/>
  <c r="AG3103" i="12"/>
  <c r="AF3104" i="12"/>
  <c r="AG3104" i="12"/>
  <c r="AF3105" i="12"/>
  <c r="AG3105" i="12"/>
  <c r="AF3106" i="12"/>
  <c r="AG3106" i="12"/>
  <c r="AF3107" i="12"/>
  <c r="AG3107" i="12"/>
  <c r="AF3108" i="12"/>
  <c r="AG3108" i="12"/>
  <c r="AF3109" i="12"/>
  <c r="AG3109" i="12"/>
  <c r="AF3110" i="12"/>
  <c r="AG3110" i="12"/>
  <c r="AF3111" i="12"/>
  <c r="AG3111" i="12"/>
  <c r="AF3112" i="12"/>
  <c r="AG3112" i="12"/>
  <c r="AF3113" i="12"/>
  <c r="AG3113" i="12"/>
  <c r="AF3114" i="12"/>
  <c r="AG3114" i="12"/>
  <c r="AF3115" i="12"/>
  <c r="AG3115" i="12"/>
  <c r="AF3116" i="12"/>
  <c r="AG3116" i="12"/>
  <c r="AF3117" i="12"/>
  <c r="AG3117" i="12"/>
  <c r="AF3118" i="12"/>
  <c r="AG3118" i="12"/>
  <c r="AF3119" i="12"/>
  <c r="AG3119" i="12"/>
  <c r="AF3120" i="12"/>
  <c r="AG3120" i="12"/>
  <c r="AF3121" i="12"/>
  <c r="AG3121" i="12"/>
  <c r="AF3122" i="12"/>
  <c r="AG3122" i="12"/>
  <c r="AF3123" i="12"/>
  <c r="AG3123" i="12"/>
  <c r="AF3124" i="12"/>
  <c r="AG3124" i="12"/>
  <c r="AF3125" i="12"/>
  <c r="AG3125" i="12"/>
  <c r="AF3126" i="12"/>
  <c r="AG3126" i="12"/>
  <c r="AF3127" i="12"/>
  <c r="AG3127" i="12"/>
  <c r="AF3128" i="12"/>
  <c r="AG3128" i="12"/>
  <c r="AF3129" i="12"/>
  <c r="AG3129" i="12"/>
  <c r="AF3130" i="12"/>
  <c r="AG3130" i="12"/>
  <c r="AF3131" i="12"/>
  <c r="AG3131" i="12"/>
  <c r="AF3132" i="12"/>
  <c r="AG3132" i="12"/>
  <c r="AF3133" i="12"/>
  <c r="AG3133" i="12"/>
  <c r="AF3134" i="12"/>
  <c r="AG3134" i="12"/>
  <c r="AF3135" i="12"/>
  <c r="AG3135" i="12"/>
  <c r="AF3136" i="12"/>
  <c r="AG3136" i="12"/>
  <c r="AF3137" i="12"/>
  <c r="AG3137" i="12"/>
  <c r="AF3138" i="12"/>
  <c r="AG3138" i="12"/>
  <c r="AF3139" i="12"/>
  <c r="AG3139" i="12"/>
  <c r="AF3140" i="12"/>
  <c r="AG3140" i="12"/>
  <c r="AF3141" i="12"/>
  <c r="AG3141" i="12"/>
  <c r="AF3142" i="12"/>
  <c r="AG3142" i="12"/>
  <c r="AF3143" i="12"/>
  <c r="AG3143" i="12"/>
  <c r="AF3144" i="12"/>
  <c r="AG3144" i="12"/>
  <c r="AF3145" i="12"/>
  <c r="AG3145" i="12"/>
  <c r="AF3146" i="12"/>
  <c r="AG3146" i="12"/>
  <c r="AF3147" i="12"/>
  <c r="AG3147" i="12"/>
  <c r="AF3148" i="12"/>
  <c r="AG3148" i="12"/>
  <c r="AF3149" i="12"/>
  <c r="AG3149" i="12"/>
  <c r="AF3150" i="12"/>
  <c r="AG3150" i="12"/>
  <c r="AF3151" i="12"/>
  <c r="AG3151" i="12"/>
  <c r="AF3152" i="12"/>
  <c r="AG3152" i="12"/>
  <c r="AF3153" i="12"/>
  <c r="AG3153" i="12"/>
  <c r="AF3154" i="12"/>
  <c r="AG3154" i="12"/>
  <c r="AF3155" i="12"/>
  <c r="AG3155" i="12"/>
  <c r="AF3156" i="12"/>
  <c r="AG3156" i="12"/>
  <c r="AF3157" i="12"/>
  <c r="AG3157" i="12"/>
  <c r="AF3158" i="12"/>
  <c r="AG3158" i="12"/>
  <c r="AF3159" i="12"/>
  <c r="AG3159" i="12"/>
  <c r="AF3160" i="12"/>
  <c r="AG3160" i="12"/>
  <c r="AF3161" i="12"/>
  <c r="AG3161" i="12"/>
  <c r="AF3162" i="12"/>
  <c r="AG3162" i="12"/>
  <c r="AF3163" i="12"/>
  <c r="AG3163" i="12"/>
  <c r="AF3164" i="12"/>
  <c r="AG3164" i="12"/>
  <c r="AF3165" i="12"/>
  <c r="AG3165" i="12"/>
  <c r="AF3166" i="12"/>
  <c r="AG3166" i="12"/>
  <c r="AF3167" i="12"/>
  <c r="AG3167" i="12"/>
  <c r="AF3168" i="12"/>
  <c r="AG3168" i="12"/>
  <c r="AF3169" i="12"/>
  <c r="AG3169" i="12"/>
  <c r="AF3170" i="12"/>
  <c r="AG3170" i="12"/>
  <c r="AF3171" i="12"/>
  <c r="AG3171" i="12"/>
  <c r="AF3172" i="12"/>
  <c r="AG3172" i="12"/>
  <c r="AF3173" i="12"/>
  <c r="AG3173" i="12"/>
  <c r="AF3174" i="12"/>
  <c r="AG3174" i="12"/>
  <c r="AF3175" i="12"/>
  <c r="AG3175" i="12"/>
  <c r="AF3176" i="12"/>
  <c r="AG3176" i="12"/>
  <c r="AF3177" i="12"/>
  <c r="AG3177" i="12"/>
  <c r="AF3178" i="12"/>
  <c r="AG3178" i="12"/>
  <c r="AF3179" i="12"/>
  <c r="AG3179" i="12"/>
  <c r="AF3180" i="12"/>
  <c r="AG3180" i="12"/>
  <c r="AF3181" i="12"/>
  <c r="AG3181" i="12"/>
  <c r="AF3182" i="12"/>
  <c r="AG3182" i="12"/>
  <c r="AF3183" i="12"/>
  <c r="AG3183" i="12"/>
  <c r="AF3184" i="12"/>
  <c r="AG3184" i="12"/>
  <c r="AF3185" i="12"/>
  <c r="AG3185" i="12"/>
  <c r="AF3186" i="12"/>
  <c r="AG3186" i="12"/>
  <c r="AF3187" i="12"/>
  <c r="AG3187" i="12"/>
  <c r="AF3188" i="12"/>
  <c r="AG3188" i="12"/>
  <c r="AF3189" i="12"/>
  <c r="AG3189" i="12"/>
  <c r="AF3190" i="12"/>
  <c r="AG3190" i="12"/>
  <c r="AF3191" i="12"/>
  <c r="AG3191" i="12"/>
  <c r="AF3192" i="12"/>
  <c r="AG3192" i="12"/>
  <c r="AF3193" i="12"/>
  <c r="AG3193" i="12"/>
  <c r="AF3194" i="12"/>
  <c r="AG3194" i="12"/>
  <c r="AF3195" i="12"/>
  <c r="AG3195" i="12"/>
  <c r="AF3196" i="12"/>
  <c r="AG3196" i="12"/>
  <c r="AF3197" i="12"/>
  <c r="AG3197" i="12"/>
  <c r="AF3198" i="12"/>
  <c r="AG3198" i="12"/>
  <c r="AF3199" i="12"/>
  <c r="AG3199" i="12"/>
  <c r="AF3200" i="12"/>
  <c r="AG3200" i="12"/>
  <c r="AF3201" i="12"/>
  <c r="AG3201" i="12"/>
  <c r="AF3202" i="12"/>
  <c r="AG3202" i="12"/>
  <c r="AF3203" i="12"/>
  <c r="AG3203" i="12"/>
  <c r="AF3204" i="12"/>
  <c r="AG3204" i="12"/>
  <c r="AF3205" i="12"/>
  <c r="AG3205" i="12"/>
  <c r="AF3206" i="12"/>
  <c r="AG3206" i="12"/>
  <c r="AF3207" i="12"/>
  <c r="AG3207" i="12"/>
  <c r="AF3208" i="12"/>
  <c r="AG3208" i="12"/>
  <c r="AF3209" i="12"/>
  <c r="AG3209" i="12"/>
  <c r="AF3210" i="12"/>
  <c r="AG3210" i="12"/>
  <c r="AF3211" i="12"/>
  <c r="AG3211" i="12"/>
  <c r="AF3212" i="12"/>
  <c r="AG3212" i="12"/>
  <c r="AF3213" i="12"/>
  <c r="AG3213" i="12"/>
  <c r="AF3214" i="12"/>
  <c r="AG3214" i="12"/>
  <c r="AF3215" i="12"/>
  <c r="AG3215" i="12"/>
  <c r="AF3216" i="12"/>
  <c r="AG3216" i="12"/>
  <c r="AF3217" i="12"/>
  <c r="AG3217" i="12"/>
  <c r="AF3218" i="12"/>
  <c r="AG3218" i="12"/>
  <c r="AF3219" i="12"/>
  <c r="AG3219" i="12"/>
  <c r="AF3220" i="12"/>
  <c r="AG3220" i="12"/>
  <c r="AF3221" i="12"/>
  <c r="AG3221" i="12"/>
  <c r="AF3222" i="12"/>
  <c r="AG3222" i="12"/>
  <c r="AF3223" i="12"/>
  <c r="AG3223" i="12"/>
  <c r="AF3224" i="12"/>
  <c r="AG3224" i="12"/>
  <c r="AF3225" i="12"/>
  <c r="AG3225" i="12"/>
  <c r="AF3226" i="12"/>
  <c r="AG3226" i="12"/>
  <c r="AF3227" i="12"/>
  <c r="AG3227" i="12"/>
  <c r="AF3228" i="12"/>
  <c r="AG3228" i="12"/>
  <c r="AF3229" i="12"/>
  <c r="AG3229" i="12"/>
  <c r="AF3230" i="12"/>
  <c r="AG3230" i="12"/>
  <c r="AF3231" i="12"/>
  <c r="AG3231" i="12"/>
  <c r="AF3232" i="12"/>
  <c r="AG3232" i="12"/>
  <c r="AF3233" i="12"/>
  <c r="AG3233" i="12"/>
  <c r="AF3234" i="12"/>
  <c r="AG3234" i="12"/>
  <c r="AF3235" i="12"/>
  <c r="AG3235" i="12"/>
  <c r="AF3236" i="12"/>
  <c r="AG3236" i="12"/>
  <c r="AF3237" i="12"/>
  <c r="AG3237" i="12"/>
  <c r="AF3238" i="12"/>
  <c r="AG3238" i="12"/>
  <c r="AF3239" i="12"/>
  <c r="AG3239" i="12"/>
  <c r="AF3240" i="12"/>
  <c r="AG3240" i="12"/>
  <c r="AF3241" i="12"/>
  <c r="AG3241" i="12"/>
  <c r="AF3242" i="12"/>
  <c r="AG3242" i="12"/>
  <c r="AF3243" i="12"/>
  <c r="AG3243" i="12"/>
  <c r="AF3244" i="12"/>
  <c r="AG3244" i="12"/>
  <c r="AF3245" i="12"/>
  <c r="AG3245" i="12"/>
  <c r="AF3246" i="12"/>
  <c r="AG3246" i="12"/>
  <c r="AF3247" i="12"/>
  <c r="AG3247" i="12"/>
  <c r="AF3248" i="12"/>
  <c r="AG3248" i="12"/>
  <c r="AF3249" i="12"/>
  <c r="AG3249" i="12"/>
  <c r="AF3250" i="12"/>
  <c r="AG3250" i="12"/>
  <c r="AF3251" i="12"/>
  <c r="AG3251" i="12"/>
  <c r="AF3252" i="12"/>
  <c r="AG3252" i="12"/>
  <c r="AF3253" i="12"/>
  <c r="AG3253" i="12"/>
  <c r="AF3254" i="12"/>
  <c r="AG3254" i="12"/>
  <c r="AF3255" i="12"/>
  <c r="AG3255" i="12"/>
  <c r="AF3256" i="12"/>
  <c r="AG3256" i="12"/>
  <c r="AF3257" i="12"/>
  <c r="AG3257" i="12"/>
  <c r="AF3258" i="12"/>
  <c r="AG3258" i="12"/>
  <c r="AF3259" i="12"/>
  <c r="AG3259" i="12"/>
  <c r="AF3260" i="12"/>
  <c r="AG3260" i="12"/>
  <c r="AF3261" i="12"/>
  <c r="AG3261" i="12"/>
  <c r="AF3262" i="12"/>
  <c r="AG3262" i="12"/>
  <c r="AF3263" i="12"/>
  <c r="AG3263" i="12"/>
  <c r="AF3264" i="12"/>
  <c r="AG3264" i="12"/>
  <c r="AF3265" i="12"/>
  <c r="AG3265" i="12"/>
  <c r="AF3266" i="12"/>
  <c r="AG3266" i="12"/>
  <c r="AF3267" i="12"/>
  <c r="AG3267" i="12"/>
  <c r="AF3268" i="12"/>
  <c r="AG3268" i="12"/>
  <c r="AF3269" i="12"/>
  <c r="AG3269" i="12"/>
  <c r="AF3270" i="12"/>
  <c r="AG3270" i="12"/>
  <c r="AF3271" i="12"/>
  <c r="AG3271" i="12"/>
  <c r="AF3272" i="12"/>
  <c r="AG3272" i="12"/>
  <c r="AF3273" i="12"/>
  <c r="AG3273" i="12"/>
  <c r="AF3274" i="12"/>
  <c r="AG3274" i="12"/>
  <c r="AF3275" i="12"/>
  <c r="AG3275" i="12"/>
  <c r="AF3276" i="12"/>
  <c r="AG3276" i="12"/>
  <c r="AF3277" i="12"/>
  <c r="AG3277" i="12"/>
  <c r="AF3278" i="12"/>
  <c r="AG3278" i="12"/>
  <c r="AF3279" i="12"/>
  <c r="AG3279" i="12"/>
  <c r="AF3280" i="12"/>
  <c r="AG3280" i="12"/>
  <c r="AF3281" i="12"/>
  <c r="AG3281" i="12"/>
  <c r="AF3282" i="12"/>
  <c r="AG3282" i="12"/>
  <c r="AF3283" i="12"/>
  <c r="AG3283" i="12"/>
  <c r="AF3284" i="12"/>
  <c r="AG3284" i="12"/>
  <c r="AF3285" i="12"/>
  <c r="AG3285" i="12"/>
  <c r="AF3286" i="12"/>
  <c r="AG3286" i="12"/>
  <c r="AF3287" i="12"/>
  <c r="AG3287" i="12"/>
  <c r="AF3288" i="12"/>
  <c r="AG3288" i="12"/>
  <c r="AF3289" i="12"/>
  <c r="AG3289" i="12"/>
  <c r="AF3290" i="12"/>
  <c r="AG3290" i="12"/>
  <c r="AF3291" i="12"/>
  <c r="AG3291" i="12"/>
  <c r="AF3292" i="12"/>
  <c r="AG3292" i="12"/>
  <c r="AF3293" i="12"/>
  <c r="AG3293" i="12"/>
  <c r="AF3294" i="12"/>
  <c r="AG3294" i="12"/>
  <c r="AF3295" i="12"/>
  <c r="AG3295" i="12"/>
  <c r="AF3296" i="12"/>
  <c r="AG3296" i="12"/>
  <c r="AF3297" i="12"/>
  <c r="AG3297" i="12"/>
  <c r="AF3298" i="12"/>
  <c r="AG3298" i="12"/>
  <c r="AF3299" i="12"/>
  <c r="AG3299" i="12"/>
  <c r="AF3300" i="12"/>
  <c r="AG3300" i="12"/>
  <c r="AF3301" i="12"/>
  <c r="AG3301" i="12"/>
  <c r="AF3302" i="12"/>
  <c r="AG3302" i="12"/>
  <c r="AF3303" i="12"/>
  <c r="AG3303" i="12"/>
  <c r="AF3304" i="12"/>
  <c r="AG3304" i="12"/>
  <c r="AF3305" i="12"/>
  <c r="AG3305" i="12"/>
  <c r="AF3306" i="12"/>
  <c r="AG3306" i="12"/>
  <c r="AF3307" i="12"/>
  <c r="AG3307" i="12"/>
  <c r="AF3308" i="12"/>
  <c r="AG3308" i="12"/>
  <c r="AF3309" i="12"/>
  <c r="AG3309" i="12"/>
  <c r="AF3310" i="12"/>
  <c r="AG3310" i="12"/>
  <c r="AF3311" i="12"/>
  <c r="AG3311" i="12"/>
  <c r="AF3312" i="12"/>
  <c r="AG3312" i="12"/>
  <c r="AF3313" i="12"/>
  <c r="AG3313" i="12"/>
  <c r="AF3314" i="12"/>
  <c r="AG3314" i="12"/>
  <c r="AF3315" i="12"/>
  <c r="AG3315" i="12"/>
  <c r="AF3316" i="12"/>
  <c r="AG3316" i="12"/>
  <c r="AF3317" i="12"/>
  <c r="AG3317" i="12"/>
  <c r="AF3318" i="12"/>
  <c r="AG3318" i="12"/>
  <c r="AF3319" i="12"/>
  <c r="AG3319" i="12"/>
  <c r="AF3320" i="12"/>
  <c r="AG3320" i="12"/>
  <c r="AF3321" i="12"/>
  <c r="AG3321" i="12"/>
  <c r="AF3322" i="12"/>
  <c r="AG3322" i="12"/>
  <c r="AF3323" i="12"/>
  <c r="AG3323" i="12"/>
  <c r="AF3324" i="12"/>
  <c r="AG3324" i="12"/>
  <c r="AF3325" i="12"/>
  <c r="AG3325" i="12"/>
  <c r="AF3326" i="12"/>
  <c r="AG3326" i="12"/>
  <c r="AF3327" i="12"/>
  <c r="AG3327" i="12"/>
  <c r="AF3328" i="12"/>
  <c r="AG3328" i="12"/>
  <c r="AF3329" i="12"/>
  <c r="AG3329" i="12"/>
  <c r="AF3330" i="12"/>
  <c r="AG3330" i="12"/>
  <c r="AF3331" i="12"/>
  <c r="AG3331" i="12"/>
  <c r="AF3332" i="12"/>
  <c r="AG3332" i="12"/>
  <c r="AF3333" i="12"/>
  <c r="AG3333" i="12"/>
  <c r="AF3334" i="12"/>
  <c r="AG3334" i="12"/>
  <c r="AF3335" i="12"/>
  <c r="AG3335" i="12"/>
  <c r="AF3336" i="12"/>
  <c r="AG3336" i="12"/>
  <c r="AF3337" i="12"/>
  <c r="AG3337" i="12"/>
  <c r="AF3338" i="12"/>
  <c r="AG3338" i="12"/>
  <c r="AF3339" i="12"/>
  <c r="AG3339" i="12"/>
  <c r="AF3340" i="12"/>
  <c r="AG3340" i="12"/>
  <c r="AF3341" i="12"/>
  <c r="AG3341" i="12"/>
  <c r="AF3342" i="12"/>
  <c r="AG3342" i="12"/>
  <c r="AF3343" i="12"/>
  <c r="AG3343" i="12"/>
  <c r="AF3344" i="12"/>
  <c r="AG3344" i="12"/>
  <c r="AF3345" i="12"/>
  <c r="AG3345" i="12"/>
  <c r="AF3346" i="12"/>
  <c r="AG3346" i="12"/>
  <c r="AF3347" i="12"/>
  <c r="AG3347" i="12"/>
  <c r="AF3348" i="12"/>
  <c r="AG3348" i="12"/>
  <c r="AF3349" i="12"/>
  <c r="AG3349" i="12"/>
  <c r="AF3350" i="12"/>
  <c r="AG3350" i="12"/>
  <c r="AF3351" i="12"/>
  <c r="AG3351" i="12"/>
  <c r="AF3352" i="12"/>
  <c r="AG3352" i="12"/>
  <c r="AF3353" i="12"/>
  <c r="AG3353" i="12"/>
  <c r="AF3354" i="12"/>
  <c r="AG3354" i="12"/>
  <c r="AF3355" i="12"/>
  <c r="AG3355" i="12"/>
  <c r="AF3356" i="12"/>
  <c r="AG3356" i="12"/>
  <c r="AF3357" i="12"/>
  <c r="AG3357" i="12"/>
  <c r="AF3358" i="12"/>
  <c r="AG3358" i="12"/>
  <c r="AF3359" i="12"/>
  <c r="AG3359" i="12"/>
  <c r="AF3360" i="12"/>
  <c r="AG3360" i="12"/>
  <c r="AF3361" i="12"/>
  <c r="AG3361" i="12"/>
  <c r="AF3362" i="12"/>
  <c r="AG3362" i="12"/>
  <c r="AF3363" i="12"/>
  <c r="AG3363" i="12"/>
  <c r="AF3364" i="12"/>
  <c r="AG3364" i="12"/>
  <c r="AF3365" i="12"/>
  <c r="AG3365" i="12"/>
  <c r="AF3366" i="12"/>
  <c r="AG3366" i="12"/>
  <c r="AF3367" i="12"/>
  <c r="AG3367" i="12"/>
  <c r="AF3368" i="12"/>
  <c r="AG3368" i="12"/>
  <c r="AF3369" i="12"/>
  <c r="AG3369" i="12"/>
  <c r="AF3370" i="12"/>
  <c r="AG3370" i="12"/>
  <c r="AF3371" i="12"/>
  <c r="AG3371" i="12"/>
  <c r="AF3372" i="12"/>
  <c r="AG3372" i="12"/>
  <c r="AF3373" i="12"/>
  <c r="AG3373" i="12"/>
  <c r="AF3374" i="12"/>
  <c r="AG3374" i="12"/>
  <c r="AF3375" i="12"/>
  <c r="AG3375" i="12"/>
  <c r="AF3376" i="12"/>
  <c r="AG3376" i="12"/>
  <c r="AF3377" i="12"/>
  <c r="AG3377" i="12"/>
  <c r="AF3378" i="12"/>
  <c r="AG3378" i="12"/>
  <c r="AF3379" i="12"/>
  <c r="AG3379" i="12"/>
  <c r="AF3380" i="12"/>
  <c r="AG3380" i="12"/>
  <c r="AF3381" i="12"/>
  <c r="AG3381" i="12"/>
  <c r="AF3382" i="12"/>
  <c r="AG3382" i="12"/>
  <c r="AF3383" i="12"/>
  <c r="AG3383" i="12"/>
  <c r="AF3384" i="12"/>
  <c r="AG3384" i="12"/>
  <c r="AF3385" i="12"/>
  <c r="AG3385" i="12"/>
  <c r="AF3386" i="12"/>
  <c r="AG3386" i="12"/>
  <c r="AF3387" i="12"/>
  <c r="AG3387" i="12"/>
  <c r="AF3388" i="12"/>
  <c r="AG3388" i="12"/>
  <c r="AF3389" i="12"/>
  <c r="AG3389" i="12"/>
  <c r="AF3390" i="12"/>
  <c r="AG3390" i="12"/>
  <c r="AF3391" i="12"/>
  <c r="AG3391" i="12"/>
  <c r="AF3392" i="12"/>
  <c r="AG3392" i="12"/>
  <c r="AF3393" i="12"/>
  <c r="AG3393" i="12"/>
  <c r="AF3394" i="12"/>
  <c r="AG3394" i="12"/>
  <c r="AF3395" i="12"/>
  <c r="AG3395" i="12"/>
  <c r="AF3396" i="12"/>
  <c r="AG3396" i="12"/>
  <c r="AF3397" i="12"/>
  <c r="AG3397" i="12"/>
  <c r="AF3398" i="12"/>
  <c r="AG3398" i="12"/>
  <c r="AF3399" i="12"/>
  <c r="AG3399" i="12"/>
  <c r="AF3400" i="12"/>
  <c r="AG3400" i="12"/>
  <c r="AF3401" i="12"/>
  <c r="AG3401" i="12"/>
  <c r="AF3402" i="12"/>
  <c r="AG3402" i="12"/>
  <c r="AF3403" i="12"/>
  <c r="AG3403" i="12"/>
  <c r="AF3404" i="12"/>
  <c r="AG3404" i="12"/>
  <c r="AF3405" i="12"/>
  <c r="AG3405" i="12"/>
  <c r="AF3406" i="12"/>
  <c r="AG3406" i="12"/>
  <c r="AF3407" i="12"/>
  <c r="AG3407" i="12"/>
  <c r="AF3408" i="12"/>
  <c r="AG3408" i="12"/>
  <c r="AF3409" i="12"/>
  <c r="AG3409" i="12"/>
  <c r="AF3410" i="12"/>
  <c r="AG3410" i="12"/>
  <c r="AF3411" i="12"/>
  <c r="AG3411" i="12"/>
  <c r="AF3412" i="12"/>
  <c r="AG3412" i="12"/>
  <c r="AF3413" i="12"/>
  <c r="AG3413" i="12"/>
  <c r="AF3414" i="12"/>
  <c r="AG3414" i="12"/>
  <c r="AF3415" i="12"/>
  <c r="AG3415" i="12"/>
  <c r="AF3416" i="12"/>
  <c r="AG3416" i="12"/>
  <c r="AF3417" i="12"/>
  <c r="AG3417" i="12"/>
  <c r="AF3418" i="12"/>
  <c r="AG3418" i="12"/>
  <c r="AF3419" i="12"/>
  <c r="AG3419" i="12"/>
  <c r="AF3420" i="12"/>
  <c r="AG3420" i="12"/>
  <c r="AF3421" i="12"/>
  <c r="AG3421" i="12"/>
  <c r="AF3422" i="12"/>
  <c r="AG3422" i="12"/>
  <c r="AF3423" i="12"/>
  <c r="AG3423" i="12"/>
  <c r="AF3424" i="12"/>
  <c r="AG3424" i="12"/>
  <c r="AF3425" i="12"/>
  <c r="AG3425" i="12"/>
  <c r="AF3426" i="12"/>
  <c r="AG3426" i="12"/>
  <c r="AF3427" i="12"/>
  <c r="AG3427" i="12"/>
  <c r="AF3428" i="12"/>
  <c r="AG3428" i="12"/>
  <c r="AF3429" i="12"/>
  <c r="AG3429" i="12"/>
  <c r="AF3430" i="12"/>
  <c r="AG3430" i="12"/>
  <c r="AF3431" i="12"/>
  <c r="AG3431" i="12"/>
  <c r="AF3432" i="12"/>
  <c r="AG3432" i="12"/>
  <c r="AF3433" i="12"/>
  <c r="AG3433" i="12"/>
  <c r="AF3434" i="12"/>
  <c r="AG3434" i="12"/>
  <c r="AF3435" i="12"/>
  <c r="AG3435" i="12"/>
  <c r="AF3436" i="12"/>
  <c r="AG3436" i="12"/>
  <c r="AF3437" i="12"/>
  <c r="AG3437" i="12"/>
  <c r="AF3438" i="12"/>
  <c r="AG3438" i="12"/>
  <c r="AF3439" i="12"/>
  <c r="AG3439" i="12"/>
  <c r="AF3440" i="12"/>
  <c r="AG3440" i="12"/>
  <c r="AF3441" i="12"/>
  <c r="AG3441" i="12"/>
  <c r="AF3442" i="12"/>
  <c r="AG3442" i="12"/>
  <c r="AF3443" i="12"/>
  <c r="AG3443" i="12"/>
  <c r="AF3444" i="12"/>
  <c r="AG3444" i="12"/>
  <c r="AF3445" i="12"/>
  <c r="AG3445" i="12"/>
  <c r="AF3446" i="12"/>
  <c r="AG3446" i="12"/>
  <c r="AF3447" i="12"/>
  <c r="AG3447" i="12"/>
  <c r="AF3448" i="12"/>
  <c r="AG3448" i="12"/>
  <c r="AF3449" i="12"/>
  <c r="AG3449" i="12"/>
  <c r="AF3450" i="12"/>
  <c r="AG3450" i="12"/>
  <c r="AF3451" i="12"/>
  <c r="AG3451" i="12"/>
  <c r="AF3452" i="12"/>
  <c r="AG3452" i="12"/>
  <c r="AF3453" i="12"/>
  <c r="AG3453" i="12"/>
  <c r="AF3454" i="12"/>
  <c r="AG3454" i="12"/>
  <c r="AF3455" i="12"/>
  <c r="AG3455" i="12"/>
  <c r="AF3456" i="12"/>
  <c r="AG3456" i="12"/>
  <c r="AF3457" i="12"/>
  <c r="AG3457" i="12"/>
  <c r="AF3458" i="12"/>
  <c r="AG3458" i="12"/>
  <c r="AF3459" i="12"/>
  <c r="AG3459" i="12"/>
  <c r="AF3460" i="12"/>
  <c r="AG3460" i="12"/>
  <c r="AF3461" i="12"/>
  <c r="AG3461" i="12"/>
  <c r="AF3462" i="12"/>
  <c r="AG3462" i="12"/>
  <c r="AF3463" i="12"/>
  <c r="AG3463" i="12"/>
  <c r="AF3464" i="12"/>
  <c r="AG3464" i="12"/>
  <c r="AF3465" i="12"/>
  <c r="AG3465" i="12"/>
  <c r="AF3466" i="12"/>
  <c r="AG3466" i="12"/>
  <c r="AF3467" i="12"/>
  <c r="AG3467" i="12"/>
  <c r="AF3468" i="12"/>
  <c r="AG3468" i="12"/>
  <c r="AF3469" i="12"/>
  <c r="AG3469" i="12"/>
  <c r="AF3470" i="12"/>
  <c r="AG3470" i="12"/>
  <c r="AF3471" i="12"/>
  <c r="AG3471" i="12"/>
  <c r="AF3472" i="12"/>
  <c r="AG3472" i="12"/>
  <c r="AF3473" i="12"/>
  <c r="AG3473" i="12"/>
  <c r="AF3474" i="12"/>
  <c r="AG3474" i="12"/>
  <c r="AF3475" i="12"/>
  <c r="AG3475" i="12"/>
  <c r="AF3476" i="12"/>
  <c r="AG3476" i="12"/>
  <c r="AF3477" i="12"/>
  <c r="AG3477" i="12"/>
  <c r="AF3478" i="12"/>
  <c r="AG3478" i="12"/>
  <c r="AF3479" i="12"/>
  <c r="AG3479" i="12"/>
  <c r="AF3480" i="12"/>
  <c r="AG3480" i="12"/>
  <c r="AF3481" i="12"/>
  <c r="AG3481" i="12"/>
  <c r="AF3482" i="12"/>
  <c r="AG3482" i="12"/>
  <c r="AF3483" i="12"/>
  <c r="AG3483" i="12"/>
  <c r="AF3484" i="12"/>
  <c r="AG3484" i="12"/>
  <c r="AF3485" i="12"/>
  <c r="AG3485" i="12"/>
  <c r="AF3486" i="12"/>
  <c r="AG3486" i="12"/>
  <c r="AF3487" i="12"/>
  <c r="AG3487" i="12"/>
  <c r="AF3488" i="12"/>
  <c r="AG3488" i="12"/>
  <c r="AF3489" i="12"/>
  <c r="AG3489" i="12"/>
  <c r="AF3490" i="12"/>
  <c r="AG3490" i="12"/>
  <c r="AF3491" i="12"/>
  <c r="AG3491" i="12"/>
  <c r="AF3492" i="12"/>
  <c r="AG3492" i="12"/>
  <c r="AF3493" i="12"/>
  <c r="AG3493" i="12"/>
  <c r="AF3494" i="12"/>
  <c r="AG3494" i="12"/>
  <c r="AF3495" i="12"/>
  <c r="AG3495" i="12"/>
  <c r="AF3496" i="12"/>
  <c r="AG3496" i="12"/>
  <c r="AF3497" i="12"/>
  <c r="AG3497" i="12"/>
  <c r="AF3498" i="12"/>
  <c r="AG3498" i="12"/>
  <c r="AF3499" i="12"/>
  <c r="AG3499" i="12"/>
  <c r="AF3500" i="12"/>
  <c r="AG3500" i="12"/>
  <c r="AF3501" i="12"/>
  <c r="AG3501" i="12"/>
  <c r="AF3502" i="12"/>
  <c r="AG3502" i="12"/>
  <c r="AF3503" i="12"/>
  <c r="AG3503" i="12"/>
  <c r="AF3504" i="12"/>
  <c r="AG3504" i="12"/>
  <c r="AF3505" i="12"/>
  <c r="AG3505" i="12"/>
  <c r="AF3506" i="12"/>
  <c r="AG3506" i="12"/>
  <c r="AF3507" i="12"/>
  <c r="AG3507" i="12"/>
  <c r="AF3508" i="12"/>
  <c r="AG3508" i="12"/>
  <c r="AF3509" i="12"/>
  <c r="AG3509" i="12"/>
  <c r="AF3510" i="12"/>
  <c r="AG3510" i="12"/>
  <c r="AF3511" i="12"/>
  <c r="AG3511" i="12"/>
  <c r="AF3512" i="12"/>
  <c r="AG3512" i="12"/>
  <c r="AF3513" i="12"/>
  <c r="AG3513" i="12"/>
  <c r="AF3514" i="12"/>
  <c r="AG3514" i="12"/>
  <c r="AF3515" i="12"/>
  <c r="AG3515" i="12"/>
  <c r="AF3516" i="12"/>
  <c r="AG3516" i="12"/>
  <c r="AF3517" i="12"/>
  <c r="AG3517" i="12"/>
  <c r="AF3518" i="12"/>
  <c r="AG3518" i="12"/>
  <c r="AF3519" i="12"/>
  <c r="AG3519" i="12"/>
  <c r="AF3520" i="12"/>
  <c r="AG3520" i="12"/>
  <c r="AF3521" i="12"/>
  <c r="AG3521" i="12"/>
  <c r="AF3522" i="12"/>
  <c r="AG3522" i="12"/>
  <c r="AF3523" i="12"/>
  <c r="AG3523" i="12"/>
  <c r="AF3524" i="12"/>
  <c r="AG3524" i="12"/>
  <c r="AF3525" i="12"/>
  <c r="AG3525" i="12"/>
  <c r="AF3526" i="12"/>
  <c r="AG3526" i="12"/>
  <c r="AF3527" i="12"/>
  <c r="AG3527" i="12"/>
  <c r="AF3528" i="12"/>
  <c r="AG3528" i="12"/>
  <c r="AF3529" i="12"/>
  <c r="AG3529" i="12"/>
  <c r="AF3530" i="12"/>
  <c r="AG3530" i="12"/>
  <c r="AF3531" i="12"/>
  <c r="AG3531" i="12"/>
  <c r="AF3532" i="12"/>
  <c r="AG3532" i="12"/>
  <c r="AF3533" i="12"/>
  <c r="AG3533" i="12"/>
  <c r="AF3534" i="12"/>
  <c r="AG3534" i="12"/>
  <c r="AF3535" i="12"/>
  <c r="AG3535" i="12"/>
  <c r="AF3536" i="12"/>
  <c r="AG3536" i="12"/>
  <c r="AF3537" i="12"/>
  <c r="AG3537" i="12"/>
  <c r="AF3538" i="12"/>
  <c r="AG3538" i="12"/>
  <c r="AF3539" i="12"/>
  <c r="AG3539" i="12"/>
  <c r="AF3540" i="12"/>
  <c r="AG3540" i="12"/>
  <c r="AF3541" i="12"/>
  <c r="AG3541" i="12"/>
  <c r="AF3542" i="12"/>
  <c r="AG3542" i="12"/>
  <c r="AF3543" i="12"/>
  <c r="AG3543" i="12"/>
  <c r="AF3544" i="12"/>
  <c r="AG3544" i="12"/>
  <c r="AF3545" i="12"/>
  <c r="AG3545" i="12"/>
  <c r="AF3546" i="12"/>
  <c r="AG3546" i="12"/>
  <c r="AF3547" i="12"/>
  <c r="AG3547" i="12"/>
  <c r="AF3548" i="12"/>
  <c r="AG3548" i="12"/>
  <c r="AF3549" i="12"/>
  <c r="AG3549" i="12"/>
  <c r="AF3550" i="12"/>
  <c r="AG3550" i="12"/>
  <c r="AF3551" i="12"/>
  <c r="AG3551" i="12"/>
  <c r="AF3552" i="12"/>
  <c r="AG3552" i="12"/>
  <c r="AF3553" i="12"/>
  <c r="AG3553" i="12"/>
  <c r="AF3554" i="12"/>
  <c r="AG3554" i="12"/>
  <c r="AF3555" i="12"/>
  <c r="AG3555" i="12"/>
  <c r="AF3556" i="12"/>
  <c r="AG3556" i="12"/>
  <c r="AF3557" i="12"/>
  <c r="AG3557" i="12"/>
  <c r="AF3558" i="12"/>
  <c r="AG3558" i="12"/>
  <c r="AF3559" i="12"/>
  <c r="AG3559" i="12"/>
  <c r="AF3560" i="12"/>
  <c r="AG3560" i="12"/>
  <c r="AF3561" i="12"/>
  <c r="AG3561" i="12"/>
  <c r="AF3562" i="12"/>
  <c r="AG3562" i="12"/>
  <c r="AF3563" i="12"/>
  <c r="AG3563" i="12"/>
  <c r="AF3564" i="12"/>
  <c r="AG3564" i="12"/>
  <c r="AF3565" i="12"/>
  <c r="AG3565" i="12"/>
  <c r="AF3566" i="12"/>
  <c r="AG3566" i="12"/>
  <c r="AF3567" i="12"/>
  <c r="AG3567" i="12"/>
  <c r="AF3568" i="12"/>
  <c r="AG3568" i="12"/>
  <c r="AF3569" i="12"/>
  <c r="AG3569" i="12"/>
  <c r="AF3570" i="12"/>
  <c r="AG3570" i="12"/>
  <c r="AF3571" i="12"/>
  <c r="AG3571" i="12"/>
  <c r="AF3572" i="12"/>
  <c r="AG3572" i="12"/>
  <c r="AF3573" i="12"/>
  <c r="AG3573" i="12"/>
  <c r="AF3574" i="12"/>
  <c r="AG3574" i="12"/>
  <c r="AF3575" i="12"/>
  <c r="AG3575" i="12"/>
  <c r="AF3576" i="12"/>
  <c r="AG3576" i="12"/>
  <c r="AF3577" i="12"/>
  <c r="AG3577" i="12"/>
  <c r="AF3578" i="12"/>
  <c r="AG3578" i="12"/>
  <c r="AF3579" i="12"/>
  <c r="AG3579" i="12"/>
  <c r="AF3580" i="12"/>
  <c r="AG3580" i="12"/>
  <c r="AF3581" i="12"/>
  <c r="AG3581" i="12"/>
  <c r="AF3582" i="12"/>
  <c r="AG3582" i="12"/>
  <c r="AF3583" i="12"/>
  <c r="AG3583" i="12"/>
  <c r="AF3584" i="12"/>
  <c r="AG3584" i="12"/>
  <c r="AF3585" i="12"/>
  <c r="AG3585" i="12"/>
  <c r="AF3586" i="12"/>
  <c r="AG3586" i="12"/>
  <c r="AF3587" i="12"/>
  <c r="AG3587" i="12"/>
  <c r="AF3588" i="12"/>
  <c r="AG3588" i="12"/>
  <c r="AF3589" i="12"/>
  <c r="AG3589" i="12"/>
  <c r="AF3590" i="12"/>
  <c r="AG3590" i="12"/>
  <c r="AF3591" i="12"/>
  <c r="AG3591" i="12"/>
  <c r="AF3592" i="12"/>
  <c r="AG3592" i="12"/>
  <c r="AF3593" i="12"/>
  <c r="AG3593" i="12"/>
  <c r="AF3594" i="12"/>
  <c r="AG3594" i="12"/>
  <c r="AF3595" i="12"/>
  <c r="AG3595" i="12"/>
  <c r="AF3596" i="12"/>
  <c r="AG3596" i="12"/>
  <c r="AF3597" i="12"/>
  <c r="AG3597" i="12"/>
  <c r="AF3598" i="12"/>
  <c r="AG3598" i="12"/>
  <c r="AF3599" i="12"/>
  <c r="AG3599" i="12"/>
  <c r="AF3600" i="12"/>
  <c r="AG3600" i="12"/>
  <c r="AF3601" i="12"/>
  <c r="AG3601" i="12"/>
  <c r="AF3602" i="12"/>
  <c r="AG3602" i="12"/>
  <c r="AF3603" i="12"/>
  <c r="AG3603" i="12"/>
  <c r="AF3604" i="12"/>
  <c r="AG3604" i="12"/>
  <c r="AF3605" i="12"/>
  <c r="AG3605" i="12"/>
  <c r="AF3606" i="12"/>
  <c r="AG3606" i="12"/>
  <c r="AF3607" i="12"/>
  <c r="AG3607" i="12"/>
  <c r="AF3608" i="12"/>
  <c r="AG3608" i="12"/>
  <c r="AF3609" i="12"/>
  <c r="AG3609" i="12"/>
  <c r="AF3610" i="12"/>
  <c r="AG3610" i="12"/>
  <c r="AF3611" i="12"/>
  <c r="AG3611" i="12"/>
  <c r="AF3612" i="12"/>
  <c r="AG3612" i="12"/>
  <c r="AF3613" i="12"/>
  <c r="AG3613" i="12"/>
  <c r="AF3614" i="12"/>
  <c r="AG3614" i="12"/>
  <c r="AF3615" i="12"/>
  <c r="AG3615" i="12"/>
  <c r="AF3616" i="12"/>
  <c r="AG3616" i="12"/>
  <c r="AF3617" i="12"/>
  <c r="AG3617" i="12"/>
  <c r="AF3618" i="12"/>
  <c r="AG3618" i="12"/>
  <c r="AF3619" i="12"/>
  <c r="AG3619" i="12"/>
  <c r="AF3620" i="12"/>
  <c r="AG3620" i="12"/>
  <c r="AF3621" i="12"/>
  <c r="AG3621" i="12"/>
  <c r="AF3622" i="12"/>
  <c r="AG3622" i="12"/>
  <c r="AF3623" i="12"/>
  <c r="AG3623" i="12"/>
  <c r="AF3624" i="12"/>
  <c r="AG3624" i="12"/>
  <c r="AF3625" i="12"/>
  <c r="AG3625" i="12"/>
  <c r="AF3626" i="12"/>
  <c r="AG3626" i="12"/>
  <c r="AF3627" i="12"/>
  <c r="AG3627" i="12"/>
  <c r="AF3628" i="12"/>
  <c r="AG3628" i="12"/>
  <c r="AF3629" i="12"/>
  <c r="AG3629" i="12"/>
  <c r="AF3630" i="12"/>
  <c r="AG3630" i="12"/>
  <c r="AF3631" i="12"/>
  <c r="AG3631" i="12"/>
  <c r="AF3632" i="12"/>
  <c r="AG3632" i="12"/>
  <c r="AF3633" i="12"/>
  <c r="AG3633" i="12"/>
  <c r="AF3634" i="12"/>
  <c r="AG3634" i="12"/>
  <c r="AF3635" i="12"/>
  <c r="AG3635" i="12"/>
  <c r="AF3636" i="12"/>
  <c r="AG3636" i="12"/>
  <c r="AF3637" i="12"/>
  <c r="AG3637" i="12"/>
  <c r="AF3638" i="12"/>
  <c r="AG3638" i="12"/>
  <c r="AF3639" i="12"/>
  <c r="AG3639" i="12"/>
  <c r="AF3640" i="12"/>
  <c r="AG3640" i="12"/>
  <c r="AF3641" i="12"/>
  <c r="AG3641" i="12"/>
  <c r="AF3642" i="12"/>
  <c r="AG3642" i="12"/>
  <c r="AF3643" i="12"/>
  <c r="AG3643" i="12"/>
  <c r="AF3644" i="12"/>
  <c r="AG3644" i="12"/>
  <c r="AF3645" i="12"/>
  <c r="AG3645" i="12"/>
  <c r="AF3646" i="12"/>
  <c r="AG3646" i="12"/>
  <c r="AF3647" i="12"/>
  <c r="AG3647" i="12"/>
  <c r="AF3648" i="12"/>
  <c r="AG3648" i="12"/>
  <c r="AF3649" i="12"/>
  <c r="AG3649" i="12"/>
  <c r="AF3650" i="12"/>
  <c r="AG3650" i="12"/>
  <c r="AF3651" i="12"/>
  <c r="AG3651" i="12"/>
  <c r="AF3652" i="12"/>
  <c r="AG3652" i="12"/>
  <c r="AF3653" i="12"/>
  <c r="AG3653" i="12"/>
  <c r="AF3654" i="12"/>
  <c r="AG3654" i="12"/>
  <c r="AF3655" i="12"/>
  <c r="AG3655" i="12"/>
  <c r="AF3656" i="12"/>
  <c r="AG3656" i="12"/>
  <c r="AF3657" i="12"/>
  <c r="AG3657" i="12"/>
  <c r="AF3658" i="12"/>
  <c r="AG3658" i="12"/>
  <c r="AF3659" i="12"/>
  <c r="AG3659" i="12"/>
  <c r="AF3660" i="12"/>
  <c r="AG3660" i="12"/>
  <c r="AF3661" i="12"/>
  <c r="AG3661" i="12"/>
  <c r="AF3662" i="12"/>
  <c r="AG3662" i="12"/>
  <c r="AF3663" i="12"/>
  <c r="AG3663" i="12"/>
  <c r="AF3664" i="12"/>
  <c r="AG3664" i="12"/>
  <c r="AF3665" i="12"/>
  <c r="AG3665" i="12"/>
  <c r="AF3666" i="12"/>
  <c r="AG3666" i="12"/>
  <c r="AF3667" i="12"/>
  <c r="AG3667" i="12"/>
  <c r="AF3668" i="12"/>
  <c r="AG3668" i="12"/>
  <c r="AF3669" i="12"/>
  <c r="AG3669" i="12"/>
  <c r="AF3670" i="12"/>
  <c r="AG3670" i="12"/>
  <c r="AF3671" i="12"/>
  <c r="AG3671" i="12"/>
  <c r="AF3672" i="12"/>
  <c r="AG3672" i="12"/>
  <c r="AF3673" i="12"/>
  <c r="AG3673" i="12"/>
  <c r="AF3674" i="12"/>
  <c r="AG3674" i="12"/>
  <c r="AF3675" i="12"/>
  <c r="AG3675" i="12"/>
  <c r="AF3676" i="12"/>
  <c r="AG3676" i="12"/>
  <c r="AF3677" i="12"/>
  <c r="AG3677" i="12"/>
  <c r="AF3678" i="12"/>
  <c r="AG3678" i="12"/>
  <c r="AF3679" i="12"/>
  <c r="AG3679" i="12"/>
  <c r="AF3680" i="12"/>
  <c r="AG3680" i="12"/>
  <c r="AF3681" i="12"/>
  <c r="AG3681" i="12"/>
  <c r="AF3682" i="12"/>
  <c r="AG3682" i="12"/>
  <c r="AF3683" i="12"/>
  <c r="AG3683" i="12"/>
  <c r="AF3684" i="12"/>
  <c r="AG3684" i="12"/>
  <c r="AF3685" i="12"/>
  <c r="AG3685" i="12"/>
  <c r="AF3686" i="12"/>
  <c r="AG3686" i="12"/>
  <c r="AF3687" i="12"/>
  <c r="AG3687" i="12"/>
  <c r="AF3688" i="12"/>
  <c r="AG3688" i="12"/>
  <c r="AF3689" i="12"/>
  <c r="AG3689" i="12"/>
  <c r="AF3690" i="12"/>
  <c r="AG3690" i="12"/>
  <c r="AF3691" i="12"/>
  <c r="AG3691" i="12"/>
  <c r="AF3692" i="12"/>
  <c r="AG3692" i="12"/>
  <c r="AF3693" i="12"/>
  <c r="AG3693" i="12"/>
  <c r="AF3694" i="12"/>
  <c r="AG3694" i="12"/>
  <c r="AF3695" i="12"/>
  <c r="AG3695" i="12"/>
  <c r="AF3696" i="12"/>
  <c r="AG3696" i="12"/>
  <c r="AF3697" i="12"/>
  <c r="AG3697" i="12"/>
  <c r="AF3698" i="12"/>
  <c r="AG3698" i="12"/>
  <c r="AF3699" i="12"/>
  <c r="AG3699" i="12"/>
  <c r="AF3700" i="12"/>
  <c r="AG3700" i="12"/>
  <c r="AF3701" i="12"/>
  <c r="AG3701" i="12"/>
  <c r="AF3702" i="12"/>
  <c r="AG3702" i="12"/>
  <c r="AF3703" i="12"/>
  <c r="AG3703" i="12"/>
  <c r="AF3704" i="12"/>
  <c r="AG3704" i="12"/>
  <c r="AF3705" i="12"/>
  <c r="AG3705" i="12"/>
  <c r="AF3706" i="12"/>
  <c r="AG3706" i="12"/>
  <c r="AF3707" i="12"/>
  <c r="AG3707" i="12"/>
  <c r="AF3708" i="12"/>
  <c r="AG3708" i="12"/>
  <c r="AF3709" i="12"/>
  <c r="AG3709" i="12"/>
  <c r="AF3710" i="12"/>
  <c r="AG3710" i="12"/>
  <c r="AF3711" i="12"/>
  <c r="AG3711" i="12"/>
  <c r="AF3712" i="12"/>
  <c r="AG3712" i="12"/>
  <c r="AF3713" i="12"/>
  <c r="AG3713" i="12"/>
  <c r="AF3714" i="12"/>
  <c r="AG3714" i="12"/>
  <c r="AF3715" i="12"/>
  <c r="AG3715" i="12"/>
  <c r="AF3716" i="12"/>
  <c r="AG3716" i="12"/>
  <c r="AF3717" i="12"/>
  <c r="AG3717" i="12"/>
  <c r="AF3718" i="12"/>
  <c r="AG3718" i="12"/>
  <c r="AF3719" i="12"/>
  <c r="AG3719" i="12"/>
  <c r="AF3720" i="12"/>
  <c r="AG3720" i="12"/>
  <c r="AF3721" i="12"/>
  <c r="AG3721" i="12"/>
  <c r="AF3722" i="12"/>
  <c r="AG3722" i="12"/>
  <c r="AF3723" i="12"/>
  <c r="AG3723" i="12"/>
  <c r="AF3724" i="12"/>
  <c r="AG3724" i="12"/>
  <c r="AF3725" i="12"/>
  <c r="AG3725" i="12"/>
  <c r="AF3726" i="12"/>
  <c r="AG3726" i="12"/>
  <c r="AF3727" i="12"/>
  <c r="AG3727" i="12"/>
  <c r="AF3728" i="12"/>
  <c r="AG3728" i="12"/>
  <c r="AF3729" i="12"/>
  <c r="AG3729" i="12"/>
  <c r="AF3730" i="12"/>
  <c r="AG3730" i="12"/>
  <c r="AF3731" i="12"/>
  <c r="AG3731" i="12"/>
  <c r="AF3732" i="12"/>
  <c r="AG3732" i="12"/>
  <c r="AF3733" i="12"/>
  <c r="AG3733" i="12"/>
  <c r="AF3734" i="12"/>
  <c r="AG3734" i="12"/>
  <c r="AF3735" i="12"/>
  <c r="AG3735" i="12"/>
  <c r="AF3736" i="12"/>
  <c r="AG3736" i="12"/>
  <c r="AF3737" i="12"/>
  <c r="AG3737" i="12"/>
  <c r="AF3738" i="12"/>
  <c r="AG3738" i="12"/>
  <c r="AF3739" i="12"/>
  <c r="AG3739" i="12"/>
  <c r="AF3740" i="12"/>
  <c r="AG3740" i="12"/>
  <c r="AF3741" i="12"/>
  <c r="AG3741" i="12"/>
  <c r="AF3742" i="12"/>
  <c r="AG3742" i="12"/>
  <c r="AF3743" i="12"/>
  <c r="AG3743" i="12"/>
  <c r="AF3744" i="12"/>
  <c r="AG3744" i="12"/>
  <c r="AF3745" i="12"/>
  <c r="AG3745" i="12"/>
  <c r="AF3746" i="12"/>
  <c r="AG3746" i="12"/>
  <c r="AF3747" i="12"/>
  <c r="AG3747" i="12"/>
  <c r="AF3748" i="12"/>
  <c r="AG3748" i="12"/>
  <c r="AF3749" i="12"/>
  <c r="AG3749" i="12"/>
  <c r="AF3750" i="12"/>
  <c r="AG3750" i="12"/>
  <c r="AF3751" i="12"/>
  <c r="AG3751" i="12"/>
  <c r="AF3752" i="12"/>
  <c r="AG3752" i="12"/>
  <c r="AF3753" i="12"/>
  <c r="AG3753" i="12"/>
  <c r="AF3754" i="12"/>
  <c r="AG3754" i="12"/>
  <c r="AF3755" i="12"/>
  <c r="AG3755" i="12"/>
  <c r="AF3756" i="12"/>
  <c r="AG3756" i="12"/>
  <c r="AF3757" i="12"/>
  <c r="AG3757" i="12"/>
  <c r="AF3758" i="12"/>
  <c r="AG3758" i="12"/>
  <c r="AF3759" i="12"/>
  <c r="AG3759" i="12"/>
  <c r="AF3760" i="12"/>
  <c r="AG3760" i="12"/>
  <c r="AF3761" i="12"/>
  <c r="AG3761" i="12"/>
  <c r="AF3762" i="12"/>
  <c r="AG3762" i="12"/>
  <c r="AF3763" i="12"/>
  <c r="AG3763" i="12"/>
  <c r="AF3764" i="12"/>
  <c r="AG3764" i="12"/>
  <c r="AF3765" i="12"/>
  <c r="AG3765" i="12"/>
  <c r="AF3766" i="12"/>
  <c r="AG3766" i="12"/>
  <c r="AF3767" i="12"/>
  <c r="AG3767" i="12"/>
  <c r="AF3768" i="12"/>
  <c r="AG3768" i="12"/>
  <c r="AF3769" i="12"/>
  <c r="AG3769" i="12"/>
  <c r="AF3770" i="12"/>
  <c r="AG3770" i="12"/>
  <c r="AF3771" i="12"/>
  <c r="AG3771" i="12"/>
  <c r="AF3772" i="12"/>
  <c r="AG3772" i="12"/>
  <c r="AF3773" i="12"/>
  <c r="AG3773" i="12"/>
  <c r="AF3774" i="12"/>
  <c r="AG3774" i="12"/>
  <c r="AF3775" i="12"/>
  <c r="AG3775" i="12"/>
  <c r="AF3776" i="12"/>
  <c r="AG3776" i="12"/>
  <c r="AF3777" i="12"/>
  <c r="AG3777" i="12"/>
  <c r="AF3778" i="12"/>
  <c r="AG3778" i="12"/>
  <c r="AF3779" i="12"/>
  <c r="AG3779" i="12"/>
  <c r="AF3780" i="12"/>
  <c r="AG3780" i="12"/>
  <c r="AF3781" i="12"/>
  <c r="AG3781" i="12"/>
  <c r="AF3782" i="12"/>
  <c r="AG3782" i="12"/>
  <c r="AF3783" i="12"/>
  <c r="AG3783" i="12"/>
  <c r="AF3784" i="12"/>
  <c r="AG3784" i="12"/>
  <c r="AF3785" i="12"/>
  <c r="AG3785" i="12"/>
  <c r="AF3786" i="12"/>
  <c r="AG3786" i="12"/>
  <c r="AF3787" i="12"/>
  <c r="AG3787" i="12"/>
  <c r="AF3788" i="12"/>
  <c r="AG3788" i="12"/>
  <c r="AF3789" i="12"/>
  <c r="AG3789" i="12"/>
  <c r="AF3790" i="12"/>
  <c r="AG3790" i="12"/>
  <c r="AF3791" i="12"/>
  <c r="AG3791" i="12"/>
  <c r="AF3792" i="12"/>
  <c r="AG3792" i="12"/>
  <c r="AF3793" i="12"/>
  <c r="AG3793" i="12"/>
  <c r="AF3794" i="12"/>
  <c r="AG3794" i="12"/>
  <c r="AF3795" i="12"/>
  <c r="AG3795" i="12"/>
  <c r="AF3796" i="12"/>
  <c r="AG3796" i="12"/>
  <c r="AF3797" i="12"/>
  <c r="AG3797" i="12"/>
  <c r="AF3798" i="12"/>
  <c r="AG3798" i="12"/>
  <c r="AF3799" i="12"/>
  <c r="AG3799" i="12"/>
  <c r="AF3800" i="12"/>
  <c r="AG3800" i="12"/>
  <c r="AF3801" i="12"/>
  <c r="AG3801" i="12"/>
  <c r="AF3802" i="12"/>
  <c r="AG3802" i="12"/>
  <c r="AF3803" i="12"/>
  <c r="AG3803" i="12"/>
  <c r="AF3804" i="12"/>
  <c r="AG3804" i="12"/>
  <c r="AF3805" i="12"/>
  <c r="AG3805" i="12"/>
  <c r="AF3806" i="12"/>
  <c r="AG3806" i="12"/>
  <c r="AF3807" i="12"/>
  <c r="AG3807" i="12"/>
  <c r="AF3808" i="12"/>
  <c r="AG3808" i="12"/>
  <c r="AF3809" i="12"/>
  <c r="AG3809" i="12"/>
  <c r="AF3810" i="12"/>
  <c r="AG3810" i="12"/>
  <c r="AF3811" i="12"/>
  <c r="AG3811" i="12"/>
  <c r="AF3812" i="12"/>
  <c r="AG3812" i="12"/>
  <c r="AF3813" i="12"/>
  <c r="AG3813" i="12"/>
  <c r="AF3814" i="12"/>
  <c r="AG3814" i="12"/>
  <c r="AF3815" i="12"/>
  <c r="AG3815" i="12"/>
  <c r="AF3816" i="12"/>
  <c r="AG3816" i="12"/>
  <c r="AF3817" i="12"/>
  <c r="AG3817" i="12"/>
  <c r="AF3818" i="12"/>
  <c r="AG3818" i="12"/>
  <c r="AF3819" i="12"/>
  <c r="AG3819" i="12"/>
  <c r="AF3820" i="12"/>
  <c r="AG3820" i="12"/>
  <c r="AF3821" i="12"/>
  <c r="AG3821" i="12"/>
  <c r="AF3822" i="12"/>
  <c r="AG3822" i="12"/>
  <c r="AF3823" i="12"/>
  <c r="AG3823" i="12"/>
  <c r="AF3824" i="12"/>
  <c r="AG3824" i="12"/>
  <c r="AF3825" i="12"/>
  <c r="AG3825" i="12"/>
  <c r="AF3826" i="12"/>
  <c r="AG3826" i="12"/>
  <c r="AF3827" i="12"/>
  <c r="AG3827" i="12"/>
  <c r="AF3828" i="12"/>
  <c r="AG3828" i="12"/>
  <c r="AF3829" i="12"/>
  <c r="AG3829" i="12"/>
  <c r="AF3830" i="12"/>
  <c r="AG3830" i="12"/>
  <c r="AF3831" i="12"/>
  <c r="AG3831" i="12"/>
  <c r="AF3832" i="12"/>
  <c r="AG3832" i="12"/>
  <c r="AF3833" i="12"/>
  <c r="AG3833" i="12"/>
  <c r="AF3834" i="12"/>
  <c r="AG3834" i="12"/>
  <c r="AF3835" i="12"/>
  <c r="AG3835" i="12"/>
  <c r="AF3836" i="12"/>
  <c r="AG3836" i="12"/>
  <c r="AF3837" i="12"/>
  <c r="AG3837" i="12"/>
  <c r="AF3838" i="12"/>
  <c r="AG3838" i="12"/>
  <c r="AF3839" i="12"/>
  <c r="AG3839" i="12"/>
  <c r="AF3840" i="12"/>
  <c r="AG3840" i="12"/>
  <c r="AF3841" i="12"/>
  <c r="AG3841" i="12"/>
  <c r="AF3842" i="12"/>
  <c r="AG3842" i="12"/>
  <c r="AF3843" i="12"/>
  <c r="AG3843" i="12"/>
  <c r="AF3844" i="12"/>
  <c r="AG3844" i="12"/>
  <c r="AF3845" i="12"/>
  <c r="AG3845" i="12"/>
  <c r="AF3846" i="12"/>
  <c r="AG3846" i="12"/>
  <c r="AF3847" i="12"/>
  <c r="AG3847" i="12"/>
  <c r="AF3848" i="12"/>
  <c r="AG3848" i="12"/>
  <c r="AF3849" i="12"/>
  <c r="AG3849" i="12"/>
  <c r="AF3850" i="12"/>
  <c r="AG3850" i="12"/>
  <c r="AF3851" i="12"/>
  <c r="AG3851" i="12"/>
  <c r="AF3852" i="12"/>
  <c r="AG3852" i="12"/>
  <c r="AF3853" i="12"/>
  <c r="AG3853" i="12"/>
  <c r="AF3854" i="12"/>
  <c r="AG3854" i="12"/>
  <c r="AF3855" i="12"/>
  <c r="AG3855" i="12"/>
  <c r="AF3856" i="12"/>
  <c r="AG3856" i="12"/>
  <c r="AF3857" i="12"/>
  <c r="AG3857" i="12"/>
  <c r="AF3858" i="12"/>
  <c r="AG3858" i="12"/>
  <c r="AF3859" i="12"/>
  <c r="AG3859" i="12"/>
  <c r="AF3860" i="12"/>
  <c r="AG3860" i="12"/>
  <c r="AF3861" i="12"/>
  <c r="AG3861" i="12"/>
  <c r="AF3862" i="12"/>
  <c r="AG3862" i="12"/>
  <c r="AF3863" i="12"/>
  <c r="AG3863" i="12"/>
  <c r="AF3864" i="12"/>
  <c r="AG3864" i="12"/>
  <c r="AF3865" i="12"/>
  <c r="AG3865" i="12"/>
  <c r="AF3866" i="12"/>
  <c r="AG3866" i="12"/>
  <c r="AF3867" i="12"/>
  <c r="AG3867" i="12"/>
  <c r="AF3868" i="12"/>
  <c r="AG3868" i="12"/>
  <c r="AF3869" i="12"/>
  <c r="AG3869" i="12"/>
  <c r="AF3870" i="12"/>
  <c r="AG3870" i="12"/>
  <c r="AF3871" i="12"/>
  <c r="AG3871" i="12"/>
  <c r="AF3872" i="12"/>
  <c r="AG3872" i="12"/>
  <c r="AF3873" i="12"/>
  <c r="AG3873" i="12"/>
  <c r="AF3874" i="12"/>
  <c r="AG3874" i="12"/>
  <c r="AF3875" i="12"/>
  <c r="AG3875" i="12"/>
  <c r="AF3876" i="12"/>
  <c r="AG3876" i="12"/>
  <c r="AF3877" i="12"/>
  <c r="AG3877" i="12"/>
  <c r="AF3878" i="12"/>
  <c r="AG3878" i="12"/>
  <c r="AF3879" i="12"/>
  <c r="AG3879" i="12"/>
  <c r="AF3880" i="12"/>
  <c r="AG3880" i="12"/>
  <c r="AF3881" i="12"/>
  <c r="AG3881" i="12"/>
  <c r="AF3882" i="12"/>
  <c r="AG3882" i="12"/>
  <c r="AF3883" i="12"/>
  <c r="AG3883" i="12"/>
  <c r="AF3884" i="12"/>
  <c r="AG3884" i="12"/>
  <c r="AF3885" i="12"/>
  <c r="AG3885" i="12"/>
  <c r="AF3886" i="12"/>
  <c r="AG3886" i="12"/>
  <c r="AF3887" i="12"/>
  <c r="AG3887" i="12"/>
  <c r="AF3888" i="12"/>
  <c r="AG3888" i="12"/>
  <c r="AF3889" i="12"/>
  <c r="AG3889" i="12"/>
  <c r="AF3890" i="12"/>
  <c r="AG3890" i="12"/>
  <c r="AF3891" i="12"/>
  <c r="AG3891" i="12"/>
  <c r="AF3892" i="12"/>
  <c r="AG3892" i="12"/>
  <c r="AF3893" i="12"/>
  <c r="AG3893" i="12"/>
  <c r="AF3894" i="12"/>
  <c r="AG3894" i="12"/>
  <c r="AF3895" i="12"/>
  <c r="AG3895" i="12"/>
  <c r="AF3896" i="12"/>
  <c r="AG3896" i="12"/>
  <c r="AF3897" i="12"/>
  <c r="AG3897" i="12"/>
  <c r="AF3898" i="12"/>
  <c r="AG3898" i="12"/>
  <c r="AF3899" i="12"/>
  <c r="AG3899" i="12"/>
  <c r="AF3900" i="12"/>
  <c r="AG3900" i="12"/>
  <c r="AF3901" i="12"/>
  <c r="AG3901" i="12"/>
  <c r="AF3902" i="12"/>
  <c r="AG3902" i="12"/>
  <c r="AF3903" i="12"/>
  <c r="AG3903" i="12"/>
  <c r="AF3904" i="12"/>
  <c r="AG3904" i="12"/>
  <c r="AF3905" i="12"/>
  <c r="AG3905" i="12"/>
  <c r="AF3906" i="12"/>
  <c r="AG3906" i="12"/>
  <c r="AF3907" i="12"/>
  <c r="AG3907" i="12"/>
  <c r="AF3908" i="12"/>
  <c r="AG3908" i="12"/>
  <c r="AF3909" i="12"/>
  <c r="AG3909" i="12"/>
  <c r="AF3910" i="12"/>
  <c r="AG3910" i="12"/>
  <c r="AF3911" i="12"/>
  <c r="AG3911" i="12"/>
  <c r="AF3912" i="12"/>
  <c r="AG3912" i="12"/>
  <c r="AF3913" i="12"/>
  <c r="AG3913" i="12"/>
  <c r="AF3914" i="12"/>
  <c r="AG3914" i="12"/>
  <c r="AF3915" i="12"/>
  <c r="AG3915" i="12"/>
  <c r="AF3916" i="12"/>
  <c r="AG3916" i="12"/>
  <c r="AF3917" i="12"/>
  <c r="AG3917" i="12"/>
  <c r="AF3918" i="12"/>
  <c r="AG3918" i="12"/>
  <c r="AF3919" i="12"/>
  <c r="AG3919" i="12"/>
  <c r="AF3920" i="12"/>
  <c r="AG3920" i="12"/>
  <c r="AF3921" i="12"/>
  <c r="AG3921" i="12"/>
  <c r="AF3922" i="12"/>
  <c r="AG3922" i="12"/>
  <c r="AF3923" i="12"/>
  <c r="AG3923" i="12"/>
  <c r="AF3924" i="12"/>
  <c r="AG3924" i="12"/>
  <c r="AF3925" i="12"/>
  <c r="AG3925" i="12"/>
  <c r="AF3926" i="12"/>
  <c r="AG3926" i="12"/>
  <c r="AF3927" i="12"/>
  <c r="AG3927" i="12"/>
  <c r="AF3928" i="12"/>
  <c r="AG3928" i="12"/>
  <c r="AF3929" i="12"/>
  <c r="AG3929" i="12"/>
  <c r="AF3930" i="12"/>
  <c r="AG3930" i="12"/>
  <c r="AF3931" i="12"/>
  <c r="AG3931" i="12"/>
  <c r="AF3932" i="12"/>
  <c r="AG3932" i="12"/>
  <c r="AF3933" i="12"/>
  <c r="AG3933" i="12"/>
  <c r="AF3934" i="12"/>
  <c r="AG3934" i="12"/>
  <c r="AF3935" i="12"/>
  <c r="AG3935" i="12"/>
  <c r="AF3936" i="12"/>
  <c r="AG3936" i="12"/>
  <c r="AF3937" i="12"/>
  <c r="AG3937" i="12"/>
  <c r="AF3938" i="12"/>
  <c r="AG3938" i="12"/>
  <c r="AF3939" i="12"/>
  <c r="AG3939" i="12"/>
  <c r="AF3940" i="12"/>
  <c r="AG3940" i="12"/>
  <c r="AF3941" i="12"/>
  <c r="AG3941" i="12"/>
  <c r="AF3942" i="12"/>
  <c r="AG3942" i="12"/>
  <c r="AF3943" i="12"/>
  <c r="AG3943" i="12"/>
  <c r="AF3944" i="12"/>
  <c r="AG3944" i="12"/>
  <c r="AF3945" i="12"/>
  <c r="AG3945" i="12"/>
  <c r="AF3946" i="12"/>
  <c r="AG3946" i="12"/>
  <c r="AF3947" i="12"/>
  <c r="AG3947" i="12"/>
  <c r="AF3948" i="12"/>
  <c r="AG3948" i="12"/>
  <c r="AF3949" i="12"/>
  <c r="AG3949" i="12"/>
  <c r="AF3950" i="12"/>
  <c r="AG3950" i="12"/>
  <c r="AF3951" i="12"/>
  <c r="AG3951" i="12"/>
  <c r="AF3952" i="12"/>
  <c r="AG3952" i="12"/>
  <c r="AF3953" i="12"/>
  <c r="AG3953" i="12"/>
  <c r="AF3954" i="12"/>
  <c r="AG3954" i="12"/>
  <c r="AF3955" i="12"/>
  <c r="AG3955" i="12"/>
  <c r="AF3956" i="12"/>
  <c r="AG3956" i="12"/>
  <c r="AF3957" i="12"/>
  <c r="AG3957" i="12"/>
  <c r="AF3958" i="12"/>
  <c r="AG3958" i="12"/>
  <c r="AF3959" i="12"/>
  <c r="AG3959" i="12"/>
  <c r="AF3960" i="12"/>
  <c r="AG3960" i="12"/>
  <c r="AF3961" i="12"/>
  <c r="AG3961" i="12"/>
  <c r="AF3962" i="12"/>
  <c r="AG3962" i="12"/>
  <c r="AF3963" i="12"/>
  <c r="AG3963" i="12"/>
  <c r="AF3964" i="12"/>
  <c r="AG3964" i="12"/>
  <c r="AF3965" i="12"/>
  <c r="AG3965" i="12"/>
  <c r="AF3966" i="12"/>
  <c r="AG3966" i="12"/>
  <c r="AF3967" i="12"/>
  <c r="AG3967" i="12"/>
  <c r="AF3968" i="12"/>
  <c r="AG3968" i="12"/>
  <c r="AF3969" i="12"/>
  <c r="AG3969" i="12"/>
  <c r="AF3970" i="12"/>
  <c r="AG3970" i="12"/>
  <c r="AF3971" i="12"/>
  <c r="AG3971" i="12"/>
  <c r="AF3972" i="12"/>
  <c r="AG3972" i="12"/>
  <c r="AF3973" i="12"/>
  <c r="AG3973" i="12"/>
  <c r="AF3974" i="12"/>
  <c r="AG3974" i="12"/>
  <c r="AF3975" i="12"/>
  <c r="AG3975" i="12"/>
  <c r="AF3976" i="12"/>
  <c r="AG3976" i="12"/>
  <c r="AF3977" i="12"/>
  <c r="AG3977" i="12"/>
  <c r="AF3978" i="12"/>
  <c r="AG3978" i="12"/>
  <c r="AF3979" i="12"/>
  <c r="AG3979" i="12"/>
  <c r="AF3980" i="12"/>
  <c r="AG3980" i="12"/>
  <c r="AF3981" i="12"/>
  <c r="AG3981" i="12"/>
  <c r="AF3982" i="12"/>
  <c r="AG3982" i="12"/>
  <c r="AF3983" i="12"/>
  <c r="AG3983" i="12"/>
  <c r="AF3984" i="12"/>
  <c r="AG3984" i="12"/>
  <c r="AF3985" i="12"/>
  <c r="AG3985" i="12"/>
  <c r="AF3986" i="12"/>
  <c r="AG3986" i="12"/>
  <c r="AF3987" i="12"/>
  <c r="AG3987" i="12"/>
  <c r="AF3988" i="12"/>
  <c r="AG3988" i="12"/>
  <c r="AF3989" i="12"/>
  <c r="AG3989" i="12"/>
  <c r="AF3990" i="12"/>
  <c r="AG3990" i="12"/>
  <c r="AF3991" i="12"/>
  <c r="AG3991" i="12"/>
  <c r="AF3992" i="12"/>
  <c r="AG3992" i="12"/>
  <c r="AF3993" i="12"/>
  <c r="AG3993" i="12"/>
  <c r="AF3994" i="12"/>
  <c r="AG3994" i="12"/>
  <c r="AF3995" i="12"/>
  <c r="AG3995" i="12"/>
  <c r="AF3996" i="12"/>
  <c r="AG3996" i="12"/>
  <c r="AF3997" i="12"/>
  <c r="AG3997" i="12"/>
  <c r="AF3998" i="12"/>
  <c r="AG3998" i="12"/>
  <c r="AF3999" i="12"/>
  <c r="AG3999" i="12"/>
  <c r="AF4000" i="12"/>
  <c r="AG4000" i="12"/>
  <c r="AF4001" i="12"/>
  <c r="AG4001" i="12"/>
  <c r="AF4002" i="12"/>
  <c r="AG4002" i="12"/>
  <c r="AF4003" i="12"/>
  <c r="AG4003" i="12"/>
  <c r="AF4004" i="12"/>
  <c r="AG4004" i="12"/>
  <c r="AF4005" i="12"/>
  <c r="AG4005" i="12"/>
  <c r="AF4006" i="12"/>
  <c r="AG4006" i="12"/>
  <c r="AF4007" i="12"/>
  <c r="AG4007" i="12"/>
  <c r="AF4008" i="12"/>
  <c r="AG4008" i="12"/>
  <c r="AF4009" i="12"/>
  <c r="AG4009" i="12"/>
  <c r="AF4010" i="12"/>
  <c r="AG4010" i="12"/>
  <c r="AF4011" i="12"/>
  <c r="AG4011" i="12"/>
  <c r="AF4012" i="12"/>
  <c r="AG4012" i="12"/>
  <c r="AF4013" i="12"/>
  <c r="AG4013" i="12"/>
  <c r="AF4014" i="12"/>
  <c r="AG4014" i="12"/>
  <c r="AF4015" i="12"/>
  <c r="AG4015" i="12"/>
  <c r="AF4016" i="12"/>
  <c r="AG4016" i="12"/>
  <c r="AF4017" i="12"/>
  <c r="AG4017" i="12"/>
  <c r="AF4018" i="12"/>
  <c r="AG4018" i="12"/>
  <c r="AF4019" i="12"/>
  <c r="AG4019" i="12"/>
  <c r="AF4020" i="12"/>
  <c r="AG4020" i="12"/>
  <c r="AF4021" i="12"/>
  <c r="AG4021" i="12"/>
  <c r="AF4022" i="12"/>
  <c r="AG4022" i="12"/>
  <c r="AF4023" i="12"/>
  <c r="AG4023" i="12"/>
  <c r="AF4024" i="12"/>
  <c r="AG4024" i="12"/>
  <c r="AF4025" i="12"/>
  <c r="AG4025" i="12"/>
  <c r="AF4026" i="12"/>
  <c r="AG4026" i="12"/>
  <c r="AF4027" i="12"/>
  <c r="AG4027" i="12"/>
  <c r="AF4028" i="12"/>
  <c r="AG4028" i="12"/>
  <c r="AF4029" i="12"/>
  <c r="AG4029" i="12"/>
  <c r="AF4030" i="12"/>
  <c r="AG4030" i="12"/>
  <c r="AF4031" i="12"/>
  <c r="AG4031" i="12"/>
  <c r="AF4032" i="12"/>
  <c r="AG4032" i="12"/>
  <c r="AF4033" i="12"/>
  <c r="AG4033" i="12"/>
  <c r="AF4034" i="12"/>
  <c r="AG4034" i="12"/>
  <c r="AF4035" i="12"/>
  <c r="AG4035" i="12"/>
  <c r="AF4036" i="12"/>
  <c r="AG4036" i="12"/>
  <c r="AF4037" i="12"/>
  <c r="AG4037" i="12"/>
  <c r="AF4038" i="12"/>
  <c r="AG4038" i="12"/>
  <c r="AF4039" i="12"/>
  <c r="AG4039" i="12"/>
  <c r="AF4040" i="12"/>
  <c r="AG4040" i="12"/>
  <c r="AF4041" i="12"/>
  <c r="AG4041" i="12"/>
  <c r="AF4042" i="12"/>
  <c r="AG4042" i="12"/>
  <c r="AF4043" i="12"/>
  <c r="AG4043" i="12"/>
  <c r="AF4044" i="12"/>
  <c r="AG4044" i="12"/>
  <c r="AF4045" i="12"/>
  <c r="AG4045" i="12"/>
  <c r="AF4046" i="12"/>
  <c r="AG4046" i="12"/>
  <c r="AF4047" i="12"/>
  <c r="AG4047" i="12"/>
  <c r="AF4048" i="12"/>
  <c r="AG4048" i="12"/>
  <c r="AF4049" i="12"/>
  <c r="AG4049" i="12"/>
  <c r="AF4050" i="12"/>
  <c r="AG4050" i="12"/>
  <c r="AF4051" i="12"/>
  <c r="AG4051" i="12"/>
  <c r="AF4052" i="12"/>
  <c r="AG4052" i="12"/>
  <c r="AF4053" i="12"/>
  <c r="AG4053" i="12"/>
  <c r="AF4054" i="12"/>
  <c r="AG4054" i="12"/>
  <c r="AF4055" i="12"/>
  <c r="AG4055" i="12"/>
  <c r="AF4056" i="12"/>
  <c r="AG4056" i="12"/>
  <c r="AF4057" i="12"/>
  <c r="AG4057" i="12"/>
  <c r="AF4058" i="12"/>
  <c r="AG4058" i="12"/>
  <c r="AF4059" i="12"/>
  <c r="AG4059" i="12"/>
  <c r="AF4060" i="12"/>
  <c r="AG4060" i="12"/>
  <c r="AF4061" i="12"/>
  <c r="AG4061" i="12"/>
  <c r="AF4062" i="12"/>
  <c r="AG4062" i="12"/>
  <c r="AF4063" i="12"/>
  <c r="AG4063" i="12"/>
  <c r="AF4064" i="12"/>
  <c r="AG4064" i="12"/>
  <c r="AF4065" i="12"/>
  <c r="AG4065" i="12"/>
  <c r="AF4066" i="12"/>
  <c r="AG4066" i="12"/>
  <c r="AF4067" i="12"/>
  <c r="AG4067" i="12"/>
  <c r="AF4068" i="12"/>
  <c r="AG4068" i="12"/>
  <c r="AF4069" i="12"/>
  <c r="AG4069" i="12"/>
  <c r="AF4070" i="12"/>
  <c r="AG4070" i="12"/>
  <c r="AF4071" i="12"/>
  <c r="AG4071" i="12"/>
  <c r="AF4072" i="12"/>
  <c r="AG4072" i="12"/>
  <c r="AF4073" i="12"/>
  <c r="AG4073" i="12"/>
  <c r="AF4074" i="12"/>
  <c r="AG4074" i="12"/>
  <c r="AF4075" i="12"/>
  <c r="AG4075" i="12"/>
  <c r="AF4076" i="12"/>
  <c r="AG4076" i="12"/>
  <c r="AF4077" i="12"/>
  <c r="AG4077" i="12"/>
  <c r="AF4078" i="12"/>
  <c r="AG4078" i="12"/>
  <c r="AF4079" i="12"/>
  <c r="AG4079" i="12"/>
  <c r="AF4080" i="12"/>
  <c r="AG4080" i="12"/>
  <c r="AF4081" i="12"/>
  <c r="AG4081" i="12"/>
  <c r="AF4082" i="12"/>
  <c r="AG4082" i="12"/>
  <c r="AF4083" i="12"/>
  <c r="AG4083" i="12"/>
  <c r="AF4084" i="12"/>
  <c r="AG4084" i="12"/>
  <c r="AF4085" i="12"/>
  <c r="AG4085" i="12"/>
  <c r="AF4086" i="12"/>
  <c r="AG4086" i="12"/>
  <c r="AF4087" i="12"/>
  <c r="AG4087" i="12"/>
  <c r="AF4088" i="12"/>
  <c r="AG4088" i="12"/>
  <c r="AF4089" i="12"/>
  <c r="AG4089" i="12"/>
  <c r="AF4090" i="12"/>
  <c r="AG4090" i="12"/>
  <c r="AF4091" i="12"/>
  <c r="AG4091" i="12"/>
  <c r="AF4092" i="12"/>
  <c r="AG4092" i="12"/>
  <c r="AF4093" i="12"/>
  <c r="AG4093" i="12"/>
  <c r="AF4094" i="12"/>
  <c r="AG4094" i="12"/>
  <c r="AF4095" i="12"/>
  <c r="AG4095" i="12"/>
  <c r="AF4096" i="12"/>
  <c r="AG4096" i="12"/>
  <c r="AF4097" i="12"/>
  <c r="AG4097" i="12"/>
  <c r="AF4098" i="12"/>
  <c r="AG4098" i="12"/>
  <c r="AF4099" i="12"/>
  <c r="AG4099" i="12"/>
  <c r="AF4100" i="12"/>
  <c r="AG4100" i="12"/>
  <c r="AF4101" i="12"/>
  <c r="AG4101" i="12"/>
  <c r="AF4102" i="12"/>
  <c r="AG4102" i="12"/>
  <c r="AF4103" i="12"/>
  <c r="AG4103" i="12"/>
  <c r="AF4104" i="12"/>
  <c r="AG4104" i="12"/>
  <c r="AF4105" i="12"/>
  <c r="AG4105" i="12"/>
  <c r="AF4106" i="12"/>
  <c r="AG4106" i="12"/>
  <c r="AF4107" i="12"/>
  <c r="AG4107" i="12"/>
  <c r="AF4108" i="12"/>
  <c r="AG4108" i="12"/>
  <c r="AF4109" i="12"/>
  <c r="AG4109" i="12"/>
  <c r="AF4110" i="12"/>
  <c r="AG4110" i="12"/>
  <c r="AF4111" i="12"/>
  <c r="AG4111" i="12"/>
  <c r="AF4112" i="12"/>
  <c r="AG4112" i="12"/>
  <c r="AF4113" i="12"/>
  <c r="AG4113" i="12"/>
  <c r="AF4114" i="12"/>
  <c r="AG4114" i="12"/>
  <c r="AF4115" i="12"/>
  <c r="AG4115" i="12"/>
  <c r="AF4116" i="12"/>
  <c r="AG4116" i="12"/>
  <c r="AF4117" i="12"/>
  <c r="AG4117" i="12"/>
  <c r="AF4118" i="12"/>
  <c r="AG4118" i="12"/>
  <c r="AF4119" i="12"/>
  <c r="AG4119" i="12"/>
  <c r="AF4120" i="12"/>
  <c r="AG4120" i="12"/>
  <c r="AF4121" i="12"/>
  <c r="AG4121" i="12"/>
  <c r="AF4122" i="12"/>
  <c r="AG4122" i="12"/>
  <c r="AF4123" i="12"/>
  <c r="AG4123" i="12"/>
  <c r="AF4124" i="12"/>
  <c r="AG4124" i="12"/>
  <c r="AF4125" i="12"/>
  <c r="AG4125" i="12"/>
  <c r="AF4126" i="12"/>
  <c r="AG4126" i="12"/>
  <c r="AF4127" i="12"/>
  <c r="AG4127" i="12"/>
  <c r="AF4128" i="12"/>
  <c r="AG4128" i="12"/>
  <c r="AF4129" i="12"/>
  <c r="AG4129" i="12"/>
  <c r="AF4130" i="12"/>
  <c r="AG4130" i="12"/>
  <c r="AF4131" i="12"/>
  <c r="AG4131" i="12"/>
  <c r="AF4132" i="12"/>
  <c r="AG4132" i="12"/>
  <c r="AF4133" i="12"/>
  <c r="AG4133" i="12"/>
  <c r="AF4134" i="12"/>
  <c r="AG4134" i="12"/>
  <c r="AF4135" i="12"/>
  <c r="AG4135" i="12"/>
  <c r="AF4136" i="12"/>
  <c r="AG4136" i="12"/>
  <c r="AF4137" i="12"/>
  <c r="AG4137" i="12"/>
  <c r="AF4138" i="12"/>
  <c r="AG4138" i="12"/>
  <c r="AF4139" i="12"/>
  <c r="AG4139" i="12"/>
  <c r="AF4140" i="12"/>
  <c r="AG4140" i="12"/>
  <c r="AF4141" i="12"/>
  <c r="AG4141" i="12"/>
  <c r="AF4142" i="12"/>
  <c r="AG4142" i="12"/>
  <c r="AF4143" i="12"/>
  <c r="AG4143" i="12"/>
  <c r="AF4144" i="12"/>
  <c r="AG4144" i="12"/>
  <c r="AF4145" i="12"/>
  <c r="AG4145" i="12"/>
  <c r="AF4146" i="12"/>
  <c r="AG4146" i="12"/>
  <c r="AF4147" i="12"/>
  <c r="AG4147" i="12"/>
  <c r="AF4148" i="12"/>
  <c r="AG4148" i="12"/>
  <c r="AF4149" i="12"/>
  <c r="AG4149" i="12"/>
  <c r="AF4150" i="12"/>
  <c r="AG4150" i="12"/>
  <c r="AF4151" i="12"/>
  <c r="AG4151" i="12"/>
  <c r="AF4152" i="12"/>
  <c r="AG4152" i="12"/>
  <c r="AF4153" i="12"/>
  <c r="AG4153" i="12"/>
  <c r="AF4154" i="12"/>
  <c r="AG4154" i="12"/>
  <c r="AF4155" i="12"/>
  <c r="AG4155" i="12"/>
  <c r="AF4156" i="12"/>
  <c r="AG4156" i="12"/>
  <c r="AF4157" i="12"/>
  <c r="AG4157" i="12"/>
  <c r="AF4158" i="12"/>
  <c r="AG4158" i="12"/>
  <c r="AF4159" i="12"/>
  <c r="AG4159" i="12"/>
  <c r="AF4160" i="12"/>
  <c r="AG4160" i="12"/>
  <c r="AF4161" i="12"/>
  <c r="AG4161" i="12"/>
  <c r="AF4162" i="12"/>
  <c r="AG4162" i="12"/>
  <c r="AF4163" i="12"/>
  <c r="AG4163" i="12"/>
  <c r="AF4164" i="12"/>
  <c r="AG4164" i="12"/>
  <c r="AF4165" i="12"/>
  <c r="AG4165" i="12"/>
  <c r="AF4166" i="12"/>
  <c r="AG4166" i="12"/>
  <c r="AF4167" i="12"/>
  <c r="AG4167" i="12"/>
  <c r="AF4168" i="12"/>
  <c r="AG4168" i="12"/>
  <c r="AF4169" i="12"/>
  <c r="AG4169" i="12"/>
  <c r="AF4170" i="12"/>
  <c r="AG4170" i="12"/>
  <c r="AF4171" i="12"/>
  <c r="AG4171" i="12"/>
  <c r="AF4172" i="12"/>
  <c r="AG4172" i="12"/>
  <c r="AF4173" i="12"/>
  <c r="AG4173" i="12"/>
  <c r="AF4174" i="12"/>
  <c r="AG4174" i="12"/>
  <c r="AF4175" i="12"/>
  <c r="AG4175" i="12"/>
  <c r="AF4176" i="12"/>
  <c r="AG4176" i="12"/>
  <c r="AF4177" i="12"/>
  <c r="AG4177" i="12"/>
  <c r="AF4178" i="12"/>
  <c r="AG4178" i="12"/>
  <c r="AF4179" i="12"/>
  <c r="AG4179" i="12"/>
  <c r="AF4180" i="12"/>
  <c r="AG4180" i="12"/>
  <c r="AF4181" i="12"/>
  <c r="AG4181" i="12"/>
  <c r="AF4182" i="12"/>
  <c r="AG4182" i="12"/>
  <c r="AF4183" i="12"/>
  <c r="AG4183" i="12"/>
  <c r="AF4184" i="12"/>
  <c r="AG4184" i="12"/>
  <c r="AF4185" i="12"/>
  <c r="AG4185" i="12"/>
  <c r="AF4186" i="12"/>
  <c r="AG4186" i="12"/>
  <c r="AF4187" i="12"/>
  <c r="AG4187" i="12"/>
  <c r="AF4188" i="12"/>
  <c r="AG4188" i="12"/>
  <c r="AF4189" i="12"/>
  <c r="AG4189" i="12"/>
  <c r="AF4190" i="12"/>
  <c r="AG4190" i="12"/>
  <c r="AF4191" i="12"/>
  <c r="AG4191" i="12"/>
  <c r="AF4192" i="12"/>
  <c r="AG4192" i="12"/>
  <c r="AF4193" i="12"/>
  <c r="AG4193" i="12"/>
  <c r="AF4194" i="12"/>
  <c r="AG4194" i="12"/>
  <c r="AF4195" i="12"/>
  <c r="AG4195" i="12"/>
  <c r="AF4196" i="12"/>
  <c r="AG4196" i="12"/>
  <c r="AF4197" i="12"/>
  <c r="AG4197" i="12"/>
  <c r="AF4198" i="12"/>
  <c r="AG4198" i="12"/>
  <c r="AF4199" i="12"/>
  <c r="AG4199" i="12"/>
  <c r="AF4200" i="12"/>
  <c r="AG4200" i="12"/>
  <c r="AF4201" i="12"/>
  <c r="AG4201" i="12"/>
  <c r="AF4202" i="12"/>
  <c r="AG4202" i="12"/>
  <c r="AF4203" i="12"/>
  <c r="AG4203" i="12"/>
  <c r="AF4204" i="12"/>
  <c r="AG4204" i="12"/>
  <c r="AF4205" i="12"/>
  <c r="AG4205" i="12"/>
  <c r="AF4206" i="12"/>
  <c r="AG4206" i="12"/>
  <c r="AF4207" i="12"/>
  <c r="AG4207" i="12"/>
  <c r="AF4208" i="12"/>
  <c r="AG4208" i="12"/>
  <c r="AF4209" i="12"/>
  <c r="AG4209" i="12"/>
  <c r="AF4210" i="12"/>
  <c r="AG4210" i="12"/>
  <c r="AF4211" i="12"/>
  <c r="AG4211" i="12"/>
  <c r="AF4212" i="12"/>
  <c r="AG4212" i="12"/>
  <c r="AF4213" i="12"/>
  <c r="AG4213" i="12"/>
  <c r="AF4214" i="12"/>
  <c r="AG4214" i="12"/>
  <c r="AF4215" i="12"/>
  <c r="AG4215" i="12"/>
  <c r="AF4216" i="12"/>
  <c r="AG4216" i="12"/>
  <c r="AF4217" i="12"/>
  <c r="AG4217" i="12"/>
  <c r="AF4218" i="12"/>
  <c r="AG4218" i="12"/>
  <c r="AF4219" i="12"/>
  <c r="AG4219" i="12"/>
  <c r="AF4220" i="12"/>
  <c r="AG4220" i="12"/>
  <c r="AF4221" i="12"/>
  <c r="AG4221" i="12"/>
  <c r="AF4222" i="12"/>
  <c r="AG4222" i="12"/>
  <c r="AF4223" i="12"/>
  <c r="AG4223" i="12"/>
  <c r="AF4224" i="12"/>
  <c r="AG4224" i="12"/>
  <c r="AF4225" i="12"/>
  <c r="AG4225" i="12"/>
  <c r="AF4226" i="12"/>
  <c r="AG4226" i="12"/>
  <c r="AF4227" i="12"/>
  <c r="AG4227" i="12"/>
  <c r="AF4228" i="12"/>
  <c r="AG4228" i="12"/>
  <c r="AF4229" i="12"/>
  <c r="AG4229" i="12"/>
  <c r="AF4230" i="12"/>
  <c r="AG4230" i="12"/>
  <c r="AF4231" i="12"/>
  <c r="AG4231" i="12"/>
  <c r="AF4232" i="12"/>
  <c r="AG4232" i="12"/>
  <c r="AF4233" i="12"/>
  <c r="AG4233" i="12"/>
  <c r="AF4234" i="12"/>
  <c r="AG4234" i="12"/>
  <c r="AF4235" i="12"/>
  <c r="AG4235" i="12"/>
  <c r="AF4236" i="12"/>
  <c r="AG4236" i="12"/>
  <c r="AF4237" i="12"/>
  <c r="AG4237" i="12"/>
  <c r="AF4238" i="12"/>
  <c r="AG4238" i="12"/>
  <c r="AF4239" i="12"/>
  <c r="AG4239" i="12"/>
  <c r="AF4240" i="12"/>
  <c r="AG4240" i="12"/>
  <c r="AF4241" i="12"/>
  <c r="AG4241" i="12"/>
  <c r="AF4242" i="12"/>
  <c r="AG4242" i="12"/>
  <c r="AF4243" i="12"/>
  <c r="AG4243" i="12"/>
  <c r="AF4244" i="12"/>
  <c r="AG4244" i="12"/>
  <c r="AF4245" i="12"/>
  <c r="AG4245" i="12"/>
  <c r="AF4246" i="12"/>
  <c r="AG4246" i="12"/>
  <c r="AF4247" i="12"/>
  <c r="AG4247" i="12"/>
  <c r="AF4248" i="12"/>
  <c r="AG4248" i="12"/>
  <c r="AF4249" i="12"/>
  <c r="AG4249" i="12"/>
  <c r="AF4250" i="12"/>
  <c r="AG4250" i="12"/>
  <c r="AF4251" i="12"/>
  <c r="AG4251" i="12"/>
  <c r="AF4252" i="12"/>
  <c r="AG4252" i="12"/>
  <c r="AF4253" i="12"/>
  <c r="AG4253" i="12"/>
  <c r="AF4254" i="12"/>
  <c r="AG4254" i="12"/>
  <c r="AF4255" i="12"/>
  <c r="AG4255" i="12"/>
  <c r="AF4256" i="12"/>
  <c r="AG4256" i="12"/>
  <c r="AF4257" i="12"/>
  <c r="AG4257" i="12"/>
  <c r="AF4258" i="12"/>
  <c r="AG4258" i="12"/>
  <c r="AF4259" i="12"/>
  <c r="AG4259" i="12"/>
  <c r="AF4260" i="12"/>
  <c r="AG4260" i="12"/>
  <c r="AF4261" i="12"/>
  <c r="AG4261" i="12"/>
  <c r="AF4262" i="12"/>
  <c r="AG4262" i="12"/>
  <c r="AF4263" i="12"/>
  <c r="AG4263" i="12"/>
  <c r="AF4264" i="12"/>
  <c r="AG4264" i="12"/>
  <c r="AF4265" i="12"/>
  <c r="AG4265" i="12"/>
  <c r="AF4266" i="12"/>
  <c r="AG4266" i="12"/>
  <c r="AF4267" i="12"/>
  <c r="AG4267" i="12"/>
  <c r="AF4268" i="12"/>
  <c r="AG4268" i="12"/>
  <c r="AF4269" i="12"/>
  <c r="AG4269" i="12"/>
  <c r="AF4270" i="12"/>
  <c r="AG4270" i="12"/>
  <c r="AF4271" i="12"/>
  <c r="AG4271" i="12"/>
  <c r="AF4272" i="12"/>
  <c r="AG4272" i="12"/>
  <c r="AF4273" i="12"/>
  <c r="AG4273" i="12"/>
  <c r="AF4274" i="12"/>
  <c r="AG4274" i="12"/>
  <c r="AF4275" i="12"/>
  <c r="AG4275" i="12"/>
  <c r="AF4276" i="12"/>
  <c r="AG4276" i="12"/>
  <c r="AF4277" i="12"/>
  <c r="AG4277" i="12"/>
  <c r="AF4278" i="12"/>
  <c r="AG4278" i="12"/>
  <c r="AF4279" i="12"/>
  <c r="AG4279" i="12"/>
  <c r="AF4280" i="12"/>
  <c r="AG4280" i="12"/>
  <c r="AF4281" i="12"/>
  <c r="AG4281" i="12"/>
  <c r="AF4282" i="12"/>
  <c r="AG4282" i="12"/>
  <c r="AF4283" i="12"/>
  <c r="AG4283" i="12"/>
  <c r="AF4284" i="12"/>
  <c r="AG4284" i="12"/>
  <c r="AF4285" i="12"/>
  <c r="AG4285" i="12"/>
  <c r="AF4286" i="12"/>
  <c r="AG4286" i="12"/>
  <c r="AF4287" i="12"/>
  <c r="AG4287" i="12"/>
  <c r="AF4288" i="12"/>
  <c r="AG4288" i="12"/>
  <c r="AF4289" i="12"/>
  <c r="AG4289" i="12"/>
  <c r="AF4290" i="12"/>
  <c r="AG4290" i="12"/>
  <c r="AF4291" i="12"/>
  <c r="AG4291" i="12"/>
  <c r="AF4292" i="12"/>
  <c r="AG4292" i="12"/>
  <c r="AF4293" i="12"/>
  <c r="AG4293" i="12"/>
  <c r="AF4294" i="12"/>
  <c r="AG4294" i="12"/>
  <c r="AF4295" i="12"/>
  <c r="AG4295" i="12"/>
  <c r="AF4296" i="12"/>
  <c r="AG4296" i="12"/>
  <c r="AF4297" i="12"/>
  <c r="AG4297" i="12"/>
  <c r="AF4298" i="12"/>
  <c r="AG4298" i="12"/>
  <c r="AF4299" i="12"/>
  <c r="AG4299" i="12"/>
  <c r="AF4300" i="12"/>
  <c r="AG4300" i="12"/>
  <c r="AF4301" i="12"/>
  <c r="AG4301" i="12"/>
  <c r="AF4302" i="12"/>
  <c r="AG4302" i="12"/>
  <c r="AF4303" i="12"/>
  <c r="AG4303" i="12"/>
  <c r="AF4304" i="12"/>
  <c r="AG4304" i="12"/>
  <c r="AF4305" i="12"/>
  <c r="AG4305" i="12"/>
  <c r="AF4306" i="12"/>
  <c r="AG4306" i="12"/>
  <c r="AF4307" i="12"/>
  <c r="AG4307" i="12"/>
  <c r="AF4308" i="12"/>
  <c r="AG4308" i="12"/>
  <c r="AF4309" i="12"/>
  <c r="AG4309" i="12"/>
  <c r="AF4310" i="12"/>
  <c r="AG4310" i="12"/>
  <c r="AF4311" i="12"/>
  <c r="AG4311" i="12"/>
  <c r="AF4312" i="12"/>
  <c r="AG4312" i="12"/>
  <c r="AF4313" i="12"/>
  <c r="AG4313" i="12"/>
  <c r="AF4314" i="12"/>
  <c r="AG4314" i="12"/>
  <c r="AF4315" i="12"/>
  <c r="AG4315" i="12"/>
  <c r="AF4316" i="12"/>
  <c r="AG4316" i="12"/>
  <c r="AF4317" i="12"/>
  <c r="AG4317" i="12"/>
  <c r="AF4318" i="12"/>
  <c r="AG4318" i="12"/>
  <c r="AF4319" i="12"/>
  <c r="AG4319" i="12"/>
  <c r="AF4320" i="12"/>
  <c r="AG4320" i="12"/>
  <c r="AF4321" i="12"/>
  <c r="AG4321" i="12"/>
  <c r="AF4322" i="12"/>
  <c r="AG4322" i="12"/>
  <c r="AF4323" i="12"/>
  <c r="AG4323" i="12"/>
  <c r="AF4324" i="12"/>
  <c r="AG4324" i="12"/>
  <c r="AF4325" i="12"/>
  <c r="AG4325" i="12"/>
  <c r="AF4326" i="12"/>
  <c r="AG4326" i="12"/>
  <c r="AF4327" i="12"/>
  <c r="AG4327" i="12"/>
  <c r="AF4328" i="12"/>
  <c r="AG4328" i="12"/>
  <c r="AF4329" i="12"/>
  <c r="AG4329" i="12"/>
  <c r="AF4330" i="12"/>
  <c r="AG4330" i="12"/>
  <c r="AF4331" i="12"/>
  <c r="AG4331" i="12"/>
  <c r="AF4332" i="12"/>
  <c r="AG4332" i="12"/>
  <c r="AF4333" i="12"/>
  <c r="AG4333" i="12"/>
  <c r="AF4334" i="12"/>
  <c r="AG4334" i="12"/>
  <c r="AF4335" i="12"/>
  <c r="AG4335" i="12"/>
  <c r="AF4336" i="12"/>
  <c r="AG4336" i="12"/>
  <c r="AF4337" i="12"/>
  <c r="AG4337" i="12"/>
  <c r="AF4338" i="12"/>
  <c r="AG4338" i="12"/>
  <c r="AF4339" i="12"/>
  <c r="AG4339" i="12"/>
  <c r="AF4340" i="12"/>
  <c r="AG4340" i="12"/>
  <c r="AF4341" i="12"/>
  <c r="AG4341" i="12"/>
  <c r="AF4342" i="12"/>
  <c r="AG4342" i="12"/>
  <c r="AF4343" i="12"/>
  <c r="AG4343" i="12"/>
  <c r="AF4344" i="12"/>
  <c r="AG4344" i="12"/>
  <c r="AF4345" i="12"/>
  <c r="AG4345" i="12"/>
  <c r="AF4346" i="12"/>
  <c r="AG4346" i="12"/>
  <c r="AF4347" i="12"/>
  <c r="AG4347" i="12"/>
  <c r="AF4348" i="12"/>
  <c r="AG4348" i="12"/>
  <c r="AF4349" i="12"/>
  <c r="AG4349" i="12"/>
  <c r="AF4350" i="12"/>
  <c r="AG4350" i="12"/>
  <c r="AF4351" i="12"/>
  <c r="AG4351" i="12"/>
  <c r="AF4352" i="12"/>
  <c r="AG4352" i="12"/>
  <c r="AF4353" i="12"/>
  <c r="AG4353" i="12"/>
  <c r="AF4354" i="12"/>
  <c r="AG4354" i="12"/>
  <c r="AF4355" i="12"/>
  <c r="AG4355" i="12"/>
  <c r="AF4356" i="12"/>
  <c r="AG4356" i="12"/>
  <c r="AF4357" i="12"/>
  <c r="AG4357" i="12"/>
  <c r="AF4358" i="12"/>
  <c r="AG4358" i="12"/>
  <c r="AF4359" i="12"/>
  <c r="AG4359" i="12"/>
  <c r="AF4360" i="12"/>
  <c r="AG4360" i="12"/>
  <c r="AF4361" i="12"/>
  <c r="AG4361" i="12"/>
  <c r="AF4362" i="12"/>
  <c r="AG4362" i="12"/>
  <c r="AF4363" i="12"/>
  <c r="AG4363" i="12"/>
  <c r="AF4364" i="12"/>
  <c r="AG4364" i="12"/>
  <c r="AF4365" i="12"/>
  <c r="AG4365" i="12"/>
  <c r="AF4366" i="12"/>
  <c r="AG4366" i="12"/>
  <c r="AF4367" i="12"/>
  <c r="AG4367" i="12"/>
  <c r="AF4368" i="12"/>
  <c r="AG4368" i="12"/>
  <c r="AF4369" i="12"/>
  <c r="AG4369" i="12"/>
  <c r="AF4370" i="12"/>
  <c r="AG4370" i="12"/>
  <c r="AF4371" i="12"/>
  <c r="AG4371" i="12"/>
  <c r="AF4372" i="12"/>
  <c r="AG4372" i="12"/>
  <c r="AF4373" i="12"/>
  <c r="AG4373" i="12"/>
  <c r="AF4374" i="12"/>
  <c r="AG4374" i="12"/>
  <c r="AF4375" i="12"/>
  <c r="AG4375" i="12"/>
  <c r="AF4376" i="12"/>
  <c r="AG4376" i="12"/>
  <c r="AF4377" i="12"/>
  <c r="AG4377" i="12"/>
  <c r="AF4378" i="12"/>
  <c r="AG4378" i="12"/>
  <c r="AF4379" i="12"/>
  <c r="AG4379" i="12"/>
  <c r="AF4380" i="12"/>
  <c r="AG4380" i="12"/>
  <c r="AF4381" i="12"/>
  <c r="AG4381" i="12"/>
  <c r="AF4382" i="12"/>
  <c r="AG4382" i="12"/>
  <c r="AF4383" i="12"/>
  <c r="AG4383" i="12"/>
  <c r="AF4384" i="12"/>
  <c r="AG4384" i="12"/>
  <c r="AF4385" i="12"/>
  <c r="AG4385" i="12"/>
  <c r="AF4386" i="12"/>
  <c r="AG4386" i="12"/>
  <c r="AF4387" i="12"/>
  <c r="AG4387" i="12"/>
  <c r="AF4388" i="12"/>
  <c r="AG4388" i="12"/>
  <c r="AF4389" i="12"/>
  <c r="AG4389" i="12"/>
  <c r="AF4390" i="12"/>
  <c r="AG4390" i="12"/>
  <c r="AF4391" i="12"/>
  <c r="AG4391" i="12"/>
  <c r="AF4392" i="12"/>
  <c r="AG4392" i="12"/>
  <c r="AF4393" i="12"/>
  <c r="AG4393" i="12"/>
  <c r="AF4394" i="12"/>
  <c r="AG4394" i="12"/>
  <c r="AF4395" i="12"/>
  <c r="AG4395" i="12"/>
  <c r="AF4396" i="12"/>
  <c r="AG4396" i="12"/>
  <c r="AF4397" i="12"/>
  <c r="AG4397" i="12"/>
  <c r="AF4398" i="12"/>
  <c r="AG4398" i="12"/>
  <c r="AF4399" i="12"/>
  <c r="AG4399" i="12"/>
  <c r="AF4400" i="12"/>
  <c r="AG4400" i="12"/>
  <c r="AF4401" i="12"/>
  <c r="AG4401" i="12"/>
  <c r="AF4402" i="12"/>
  <c r="AG4402" i="12"/>
  <c r="AF4403" i="12"/>
  <c r="AG4403" i="12"/>
  <c r="AF4404" i="12"/>
  <c r="AG4404" i="12"/>
  <c r="AF4405" i="12"/>
  <c r="AG4405" i="12"/>
  <c r="AF4406" i="12"/>
  <c r="AG4406" i="12"/>
  <c r="AF4407" i="12"/>
  <c r="AG4407" i="12"/>
  <c r="AF4408" i="12"/>
  <c r="AG4408" i="12"/>
  <c r="AF4409" i="12"/>
  <c r="AG4409" i="12"/>
  <c r="AF4410" i="12"/>
  <c r="AG4410" i="12"/>
  <c r="AF4411" i="12"/>
  <c r="AG4411" i="12"/>
  <c r="AF4412" i="12"/>
  <c r="AG4412" i="12"/>
  <c r="AF4413" i="12"/>
  <c r="AG4413" i="12"/>
  <c r="AF4414" i="12"/>
  <c r="AG4414" i="12"/>
  <c r="AF4415" i="12"/>
  <c r="AG4415" i="12"/>
  <c r="AF4416" i="12"/>
  <c r="AG4416" i="12"/>
  <c r="AF4417" i="12"/>
  <c r="AG4417" i="12"/>
  <c r="AF4418" i="12"/>
  <c r="AG4418" i="12"/>
  <c r="AF4419" i="12"/>
  <c r="AG4419" i="12"/>
  <c r="AF4420" i="12"/>
  <c r="AG4420" i="12"/>
  <c r="AF4421" i="12"/>
  <c r="AG4421" i="12"/>
  <c r="AF4422" i="12"/>
  <c r="AG4422" i="12"/>
  <c r="AF4423" i="12"/>
  <c r="AG4423" i="12"/>
  <c r="AF4424" i="12"/>
  <c r="AG4424" i="12"/>
  <c r="AF4425" i="12"/>
  <c r="AG4425" i="12"/>
  <c r="AF4426" i="12"/>
  <c r="AG4426" i="12"/>
  <c r="AF4427" i="12"/>
  <c r="AG4427" i="12"/>
  <c r="AF4428" i="12"/>
  <c r="AG4428" i="12"/>
  <c r="AF4429" i="12"/>
  <c r="AG4429" i="12"/>
  <c r="AF4430" i="12"/>
  <c r="AG4430" i="12"/>
  <c r="AF4431" i="12"/>
  <c r="AG4431" i="12"/>
  <c r="AF4432" i="12"/>
  <c r="AG4432" i="12"/>
  <c r="AF4433" i="12"/>
  <c r="AG4433" i="12"/>
  <c r="AF4434" i="12"/>
  <c r="AG4434" i="12"/>
  <c r="AF4435" i="12"/>
  <c r="AG4435" i="12"/>
  <c r="AF4436" i="12"/>
  <c r="AG4436" i="12"/>
  <c r="AF4437" i="12"/>
  <c r="AG4437" i="12"/>
  <c r="AF4438" i="12"/>
  <c r="AG4438" i="12"/>
  <c r="AF4439" i="12"/>
  <c r="AG4439" i="12"/>
  <c r="AF4440" i="12"/>
  <c r="AG4440" i="12"/>
  <c r="AF4441" i="12"/>
  <c r="AG4441" i="12"/>
  <c r="AF4442" i="12"/>
  <c r="AG4442" i="12"/>
  <c r="AF4443" i="12"/>
  <c r="AG4443" i="12"/>
  <c r="AF4444" i="12"/>
  <c r="AG4444" i="12"/>
  <c r="AF4445" i="12"/>
  <c r="AG4445" i="12"/>
  <c r="AF4446" i="12"/>
  <c r="AG4446" i="12"/>
  <c r="AF4447" i="12"/>
  <c r="AG4447" i="12"/>
  <c r="AF4448" i="12"/>
  <c r="AG4448" i="12"/>
  <c r="AF4449" i="12"/>
  <c r="AG4449" i="12"/>
  <c r="AF4450" i="12"/>
  <c r="AG4450" i="12"/>
  <c r="AF4451" i="12"/>
  <c r="AG4451" i="12"/>
  <c r="AF4452" i="12"/>
  <c r="AG4452" i="12"/>
  <c r="AF4453" i="12"/>
  <c r="AG4453" i="12"/>
  <c r="AF4454" i="12"/>
  <c r="AG4454" i="12"/>
  <c r="AF4455" i="12"/>
  <c r="AG4455" i="12"/>
  <c r="AF4456" i="12"/>
  <c r="AG4456" i="12"/>
  <c r="AF4457" i="12"/>
  <c r="AG4457" i="12"/>
  <c r="AF4458" i="12"/>
  <c r="AG4458" i="12"/>
  <c r="AF4459" i="12"/>
  <c r="AG4459" i="12"/>
  <c r="AF4460" i="12"/>
  <c r="AG4460" i="12"/>
  <c r="AF4461" i="12"/>
  <c r="AG4461" i="12"/>
  <c r="AF4462" i="12"/>
  <c r="AG4462" i="12"/>
  <c r="AF4463" i="12"/>
  <c r="AG4463" i="12"/>
  <c r="AF4464" i="12"/>
  <c r="AG4464" i="12"/>
  <c r="AF4465" i="12"/>
  <c r="AG4465" i="12"/>
  <c r="AF4466" i="12"/>
  <c r="AG4466" i="12"/>
  <c r="AF4467" i="12"/>
  <c r="AG4467" i="12"/>
  <c r="AF4468" i="12"/>
  <c r="AG4468" i="12"/>
  <c r="AF4469" i="12"/>
  <c r="AG4469" i="12"/>
  <c r="AF4470" i="12"/>
  <c r="AG4470" i="12"/>
  <c r="AF4471" i="12"/>
  <c r="AG4471" i="12"/>
  <c r="AF4472" i="12"/>
  <c r="AG4472" i="12"/>
  <c r="AF4473" i="12"/>
  <c r="AG4473" i="12"/>
  <c r="AF4474" i="12"/>
  <c r="AG4474" i="12"/>
  <c r="AF4475" i="12"/>
  <c r="AG4475" i="12"/>
  <c r="AF4476" i="12"/>
  <c r="AG4476" i="12"/>
  <c r="AF4477" i="12"/>
  <c r="AG4477" i="12"/>
  <c r="AF4478" i="12"/>
  <c r="AG4478" i="12"/>
  <c r="AF4479" i="12"/>
  <c r="AG4479" i="12"/>
  <c r="AF4480" i="12"/>
  <c r="AG4480" i="12"/>
  <c r="AF4481" i="12"/>
  <c r="AG4481" i="12"/>
  <c r="AF4482" i="12"/>
  <c r="AG4482" i="12"/>
  <c r="AF4483" i="12"/>
  <c r="AG4483" i="12"/>
  <c r="AF4484" i="12"/>
  <c r="AG4484" i="12"/>
  <c r="AF4485" i="12"/>
  <c r="AG4485" i="12"/>
  <c r="AF4486" i="12"/>
  <c r="AG4486" i="12"/>
  <c r="AF4487" i="12"/>
  <c r="AG4487" i="12"/>
  <c r="AF4488" i="12"/>
  <c r="AG4488" i="12"/>
  <c r="AF4489" i="12"/>
  <c r="AG4489" i="12"/>
  <c r="AF4490" i="12"/>
  <c r="AG4490" i="12"/>
  <c r="AF4491" i="12"/>
  <c r="AG4491" i="12"/>
  <c r="AF4492" i="12"/>
  <c r="AG4492" i="12"/>
  <c r="AF4493" i="12"/>
  <c r="AG4493" i="12"/>
  <c r="AF4494" i="12"/>
  <c r="AG4494" i="12"/>
  <c r="AF4495" i="12"/>
  <c r="AG4495" i="12"/>
  <c r="AF4496" i="12"/>
  <c r="AG4496" i="12"/>
  <c r="AF4497" i="12"/>
  <c r="AG4497" i="12"/>
  <c r="AF4498" i="12"/>
  <c r="AG4498" i="12"/>
  <c r="AF4499" i="12"/>
  <c r="AG4499" i="12"/>
  <c r="AF4500" i="12"/>
  <c r="AG4500" i="12"/>
  <c r="AF4501" i="12"/>
  <c r="AG4501" i="12"/>
  <c r="AF4502" i="12"/>
  <c r="AG4502" i="12"/>
  <c r="AF4503" i="12"/>
  <c r="AG4503" i="12"/>
  <c r="AF4504" i="12"/>
  <c r="AG4504" i="12"/>
  <c r="AF4505" i="12"/>
  <c r="AG4505" i="12"/>
  <c r="AF4506" i="12"/>
  <c r="AG4506" i="12"/>
  <c r="AF4507" i="12"/>
  <c r="AG4507" i="12"/>
  <c r="AF4508" i="12"/>
  <c r="AG4508" i="12"/>
  <c r="AF4509" i="12"/>
  <c r="AG4509" i="12"/>
  <c r="AF4510" i="12"/>
  <c r="AG4510" i="12"/>
  <c r="AF4511" i="12"/>
  <c r="AG4511" i="12"/>
  <c r="AF4512" i="12"/>
  <c r="AG4512" i="12"/>
  <c r="AF4513" i="12"/>
  <c r="AG4513" i="12"/>
  <c r="AF4514" i="12"/>
  <c r="AG4514" i="12"/>
  <c r="AF4515" i="12"/>
  <c r="AG4515" i="12"/>
  <c r="AF4516" i="12"/>
  <c r="AG4516" i="12"/>
  <c r="AF4517" i="12"/>
  <c r="AG4517" i="12"/>
  <c r="AF4518" i="12"/>
  <c r="AG4518" i="12"/>
  <c r="AF4519" i="12"/>
  <c r="AG4519" i="12"/>
  <c r="AF4520" i="12"/>
  <c r="AG4520" i="12"/>
  <c r="AF4521" i="12"/>
  <c r="AG4521" i="12"/>
  <c r="AF4522" i="12"/>
  <c r="AG4522" i="12"/>
  <c r="AF4523" i="12"/>
  <c r="AG4523" i="12"/>
  <c r="AF4524" i="12"/>
  <c r="AG4524" i="12"/>
  <c r="AF4525" i="12"/>
  <c r="AG4525" i="12"/>
  <c r="AF4526" i="12"/>
  <c r="AG4526" i="12"/>
  <c r="AF4527" i="12"/>
  <c r="AG4527" i="12"/>
  <c r="AF4528" i="12"/>
  <c r="AG4528" i="12"/>
  <c r="AF4529" i="12"/>
  <c r="AG4529" i="12"/>
  <c r="AF4530" i="12"/>
  <c r="AG4530" i="12"/>
  <c r="AF4531" i="12"/>
  <c r="AG4531" i="12"/>
  <c r="AF4532" i="12"/>
  <c r="AG4532" i="12"/>
  <c r="AF4533" i="12"/>
  <c r="AG4533" i="12"/>
  <c r="AF4534" i="12"/>
  <c r="AG4534" i="12"/>
  <c r="AF4535" i="12"/>
  <c r="AG4535" i="12"/>
  <c r="AF4536" i="12"/>
  <c r="AG4536" i="12"/>
  <c r="AF4537" i="12"/>
  <c r="AG4537" i="12"/>
  <c r="AF4538" i="12"/>
  <c r="AG4538" i="12"/>
  <c r="AF4539" i="12"/>
  <c r="AG4539" i="12"/>
  <c r="AF4540" i="12"/>
  <c r="AG4540" i="12"/>
  <c r="AF4541" i="12"/>
  <c r="AG4541" i="12"/>
  <c r="AF4542" i="12"/>
  <c r="AG4542" i="12"/>
  <c r="AF4543" i="12"/>
  <c r="AG4543" i="12"/>
  <c r="AF4544" i="12"/>
  <c r="AG4544" i="12"/>
  <c r="AF4545" i="12"/>
  <c r="AG4545" i="12"/>
  <c r="AF4546" i="12"/>
  <c r="AG4546" i="12"/>
  <c r="AF4547" i="12"/>
  <c r="AG4547" i="12"/>
  <c r="AF4548" i="12"/>
  <c r="AG4548" i="12"/>
  <c r="AF4549" i="12"/>
  <c r="AG4549" i="12"/>
  <c r="AF4550" i="12"/>
  <c r="AG4550" i="12"/>
  <c r="AF4551" i="12"/>
  <c r="AG4551" i="12"/>
  <c r="AF4552" i="12"/>
  <c r="AG4552" i="12"/>
  <c r="AF4553" i="12"/>
  <c r="AG4553" i="12"/>
  <c r="AF4554" i="12"/>
  <c r="AG4554" i="12"/>
  <c r="AF4555" i="12"/>
  <c r="AG4555" i="12"/>
  <c r="AF4556" i="12"/>
  <c r="AG4556" i="12"/>
  <c r="AF4557" i="12"/>
  <c r="AG4557" i="12"/>
  <c r="AF4558" i="12"/>
  <c r="AG4558" i="12"/>
  <c r="AF4559" i="12"/>
  <c r="AG4559" i="12"/>
  <c r="AF4560" i="12"/>
  <c r="AG4560" i="12"/>
  <c r="AF4561" i="12"/>
  <c r="AG4561" i="12"/>
  <c r="AF4562" i="12"/>
  <c r="AG4562" i="12"/>
  <c r="AF4563" i="12"/>
  <c r="AG4563" i="12"/>
  <c r="AF4564" i="12"/>
  <c r="AG4564" i="12"/>
  <c r="AF4565" i="12"/>
  <c r="AG4565" i="12"/>
  <c r="AF4566" i="12"/>
  <c r="AG4566" i="12"/>
  <c r="AF4567" i="12"/>
  <c r="AG4567" i="12"/>
  <c r="AF4568" i="12"/>
  <c r="AG4568" i="12"/>
  <c r="AF4569" i="12"/>
  <c r="AG4569" i="12"/>
  <c r="AF4570" i="12"/>
  <c r="AG4570" i="12"/>
  <c r="AF4571" i="12"/>
  <c r="AG4571" i="12"/>
  <c r="AF4572" i="12"/>
  <c r="AG4572" i="12"/>
  <c r="AF4573" i="12"/>
  <c r="AG4573" i="12"/>
  <c r="AF4574" i="12"/>
  <c r="AG4574" i="12"/>
  <c r="AF4575" i="12"/>
  <c r="AG4575" i="12"/>
  <c r="AF4576" i="12"/>
  <c r="AG4576" i="12"/>
  <c r="AF4577" i="12"/>
  <c r="AG4577" i="12"/>
  <c r="AF4578" i="12"/>
  <c r="AG4578" i="12"/>
  <c r="AF4579" i="12"/>
  <c r="AG4579" i="12"/>
  <c r="AF4580" i="12"/>
  <c r="AG4580" i="12"/>
  <c r="AF4581" i="12"/>
  <c r="AG4581" i="12"/>
  <c r="AF4582" i="12"/>
  <c r="AG4582" i="12"/>
  <c r="AF4583" i="12"/>
  <c r="AG4583" i="12"/>
  <c r="AF4584" i="12"/>
  <c r="AG4584" i="12"/>
  <c r="AF4585" i="12"/>
  <c r="AG4585" i="12"/>
  <c r="AF4586" i="12"/>
  <c r="AG4586" i="12"/>
  <c r="AF4587" i="12"/>
  <c r="AG4587" i="12"/>
  <c r="AF4588" i="12"/>
  <c r="AG4588" i="12"/>
  <c r="AF4589" i="12"/>
  <c r="AG4589" i="12"/>
  <c r="AF4590" i="12"/>
  <c r="AG4590" i="12"/>
  <c r="AF4591" i="12"/>
  <c r="AG4591" i="12"/>
  <c r="AF4592" i="12"/>
  <c r="AG4592" i="12"/>
  <c r="AF4593" i="12"/>
  <c r="AG4593" i="12"/>
  <c r="AF4594" i="12"/>
  <c r="AG4594" i="12"/>
  <c r="AF4595" i="12"/>
  <c r="AG4595" i="12"/>
  <c r="AF4596" i="12"/>
  <c r="AG4596" i="12"/>
  <c r="AF4597" i="12"/>
  <c r="AG4597" i="12"/>
  <c r="AF4598" i="12"/>
  <c r="AG4598" i="12"/>
  <c r="AF4599" i="12"/>
  <c r="AG4599" i="12"/>
  <c r="AF4600" i="12"/>
  <c r="AG4600" i="12"/>
  <c r="AF4601" i="12"/>
  <c r="AG4601" i="12"/>
  <c r="AF4602" i="12"/>
  <c r="AG4602" i="12"/>
  <c r="AF4603" i="12"/>
  <c r="AG4603" i="12"/>
  <c r="AF4604" i="12"/>
  <c r="AG4604" i="12"/>
  <c r="AF4605" i="12"/>
  <c r="AG4605" i="12"/>
  <c r="AF4606" i="12"/>
  <c r="AG4606" i="12"/>
  <c r="AF4607" i="12"/>
  <c r="AG4607" i="12"/>
  <c r="AF4608" i="12"/>
  <c r="AG4608" i="12"/>
  <c r="AF4609" i="12"/>
  <c r="AG4609" i="12"/>
  <c r="AF4610" i="12"/>
  <c r="AG4610" i="12"/>
  <c r="AF4611" i="12"/>
  <c r="AG4611" i="12"/>
  <c r="AF4612" i="12"/>
  <c r="AG4612" i="12"/>
  <c r="AF4613" i="12"/>
  <c r="AG4613" i="12"/>
  <c r="AF4614" i="12"/>
  <c r="AG4614" i="12"/>
  <c r="AF4615" i="12"/>
  <c r="AG4615" i="12"/>
  <c r="AF4616" i="12"/>
  <c r="AG4616" i="12"/>
  <c r="AF4617" i="12"/>
  <c r="AG4617" i="12"/>
  <c r="AF4618" i="12"/>
  <c r="AG4618" i="12"/>
  <c r="AF4619" i="12"/>
  <c r="AG4619" i="12"/>
  <c r="AF4620" i="12"/>
  <c r="AG4620" i="12"/>
  <c r="AF4621" i="12"/>
  <c r="AG4621" i="12"/>
  <c r="AF4622" i="12"/>
  <c r="AG4622" i="12"/>
  <c r="AF4623" i="12"/>
  <c r="AG4623" i="12"/>
  <c r="AF4624" i="12"/>
  <c r="AG4624" i="12"/>
  <c r="AF4625" i="12"/>
  <c r="AG4625" i="12"/>
  <c r="AF4626" i="12"/>
  <c r="AG4626" i="12"/>
  <c r="AF4627" i="12"/>
  <c r="AG4627" i="12"/>
  <c r="AF4628" i="12"/>
  <c r="AG4628" i="12"/>
  <c r="AF4629" i="12"/>
  <c r="AG4629" i="12"/>
  <c r="AF4630" i="12"/>
  <c r="AG4630" i="12"/>
  <c r="AF4631" i="12"/>
  <c r="AG4631" i="12"/>
  <c r="AF4632" i="12"/>
  <c r="AG4632" i="12"/>
  <c r="AF4633" i="12"/>
  <c r="AG4633" i="12"/>
  <c r="AF4634" i="12"/>
  <c r="AG4634" i="12"/>
  <c r="AF4635" i="12"/>
  <c r="AG4635" i="12"/>
  <c r="AF4636" i="12"/>
  <c r="AG4636" i="12"/>
  <c r="AF4637" i="12"/>
  <c r="AG4637" i="12"/>
  <c r="AF4638" i="12"/>
  <c r="AG4638" i="12"/>
  <c r="AF4639" i="12"/>
  <c r="AG4639" i="12"/>
  <c r="AF4640" i="12"/>
  <c r="AG4640" i="12"/>
  <c r="AF4641" i="12"/>
  <c r="AG4641" i="12"/>
  <c r="AF4642" i="12"/>
  <c r="AG4642" i="12"/>
  <c r="AF4643" i="12"/>
  <c r="AG4643" i="12"/>
  <c r="AF4644" i="12"/>
  <c r="AG4644" i="12"/>
  <c r="AF4645" i="12"/>
  <c r="AG4645" i="12"/>
  <c r="AF4646" i="12"/>
  <c r="AG4646" i="12"/>
  <c r="AF4647" i="12"/>
  <c r="AG4647" i="12"/>
  <c r="AF4648" i="12"/>
  <c r="AG4648" i="12"/>
  <c r="AF4649" i="12"/>
  <c r="AG4649" i="12"/>
  <c r="AF4650" i="12"/>
  <c r="AG4650" i="12"/>
  <c r="AF4651" i="12"/>
  <c r="AG4651" i="12"/>
  <c r="AF4652" i="12"/>
  <c r="AG4652" i="12"/>
  <c r="AF4653" i="12"/>
  <c r="AG4653" i="12"/>
  <c r="AF4654" i="12"/>
  <c r="AG4654" i="12"/>
  <c r="AF4655" i="12"/>
  <c r="AG4655" i="12"/>
  <c r="AF4656" i="12"/>
  <c r="AG4656" i="12"/>
  <c r="AF4657" i="12"/>
  <c r="AG4657" i="12"/>
  <c r="AF4658" i="12"/>
  <c r="AG4658" i="12"/>
  <c r="AF4659" i="12"/>
  <c r="AG4659" i="12"/>
  <c r="AF4660" i="12"/>
  <c r="AG4660" i="12"/>
  <c r="AF4661" i="12"/>
  <c r="AG4661" i="12"/>
  <c r="AF4662" i="12"/>
  <c r="AG4662" i="12"/>
  <c r="AF4663" i="12"/>
  <c r="AG4663" i="12"/>
  <c r="AF4664" i="12"/>
  <c r="AG4664" i="12"/>
  <c r="AF4665" i="12"/>
  <c r="AG4665" i="12"/>
  <c r="AF4666" i="12"/>
  <c r="AG4666" i="12"/>
  <c r="AF4667" i="12"/>
  <c r="AG4667" i="12"/>
  <c r="AF4668" i="12"/>
  <c r="AG4668" i="12"/>
  <c r="AF4669" i="12"/>
  <c r="AG4669" i="12"/>
  <c r="AF4670" i="12"/>
  <c r="AG4670" i="12"/>
  <c r="AF4671" i="12"/>
  <c r="AG4671" i="12"/>
  <c r="AF4672" i="12"/>
  <c r="AG4672" i="12"/>
  <c r="AF4673" i="12"/>
  <c r="AG4673" i="12"/>
  <c r="AF4674" i="12"/>
  <c r="AG4674" i="12"/>
  <c r="AF4675" i="12"/>
  <c r="AG4675" i="12"/>
  <c r="AF4676" i="12"/>
  <c r="AG4676" i="12"/>
  <c r="AF4677" i="12"/>
  <c r="AG4677" i="12"/>
  <c r="AF4678" i="12"/>
  <c r="AG4678" i="12"/>
  <c r="AF4679" i="12"/>
  <c r="AG4679" i="12"/>
  <c r="AF4680" i="12"/>
  <c r="AG4680" i="12"/>
  <c r="AF4681" i="12"/>
  <c r="AG4681" i="12"/>
  <c r="AF4682" i="12"/>
  <c r="AG4682" i="12"/>
  <c r="AF4683" i="12"/>
  <c r="AG4683" i="12"/>
  <c r="AF4684" i="12"/>
  <c r="AG4684" i="12"/>
  <c r="AF4685" i="12"/>
  <c r="AG4685" i="12"/>
  <c r="AF4686" i="12"/>
  <c r="AG4686" i="12"/>
  <c r="AF4687" i="12"/>
  <c r="AG4687" i="12"/>
  <c r="AF4688" i="12"/>
  <c r="AG4688" i="12"/>
  <c r="AF4689" i="12"/>
  <c r="AG4689" i="12"/>
  <c r="AF4690" i="12"/>
  <c r="AG4690" i="12"/>
  <c r="AF4691" i="12"/>
  <c r="AG4691" i="12"/>
  <c r="AF4692" i="12"/>
  <c r="AG4692" i="12"/>
  <c r="AF4693" i="12"/>
  <c r="AG4693" i="12"/>
  <c r="AF4694" i="12"/>
  <c r="AG4694" i="12"/>
  <c r="AF4695" i="12"/>
  <c r="AG4695" i="12"/>
  <c r="AF4696" i="12"/>
  <c r="AG4696" i="12"/>
  <c r="AF4697" i="12"/>
  <c r="AG4697" i="12"/>
  <c r="AF4698" i="12"/>
  <c r="AG4698" i="12"/>
  <c r="AF4699" i="12"/>
  <c r="AG4699" i="12"/>
  <c r="AF4700" i="12"/>
  <c r="AG4700" i="12"/>
  <c r="AF4701" i="12"/>
  <c r="AG4701" i="12"/>
  <c r="AF4702" i="12"/>
  <c r="AG4702" i="12"/>
  <c r="AF4703" i="12"/>
  <c r="AG4703" i="12"/>
  <c r="AF4704" i="12"/>
  <c r="AG4704" i="12"/>
  <c r="AF4705" i="12"/>
  <c r="AG4705" i="12"/>
  <c r="AF4706" i="12"/>
  <c r="AG4706" i="12"/>
  <c r="AF4707" i="12"/>
  <c r="AG4707" i="12"/>
  <c r="AF4708" i="12"/>
  <c r="AG4708" i="12"/>
  <c r="AF4709" i="12"/>
  <c r="AG4709" i="12"/>
  <c r="AF4710" i="12"/>
  <c r="AG4710" i="12"/>
  <c r="AF4711" i="12"/>
  <c r="AG4711" i="12"/>
  <c r="AF4712" i="12"/>
  <c r="AG4712" i="12"/>
  <c r="AF4713" i="12"/>
  <c r="AG4713" i="12"/>
  <c r="AF4714" i="12"/>
  <c r="AG4714" i="12"/>
  <c r="AF4715" i="12"/>
  <c r="AG4715" i="12"/>
  <c r="AF4716" i="12"/>
  <c r="AG4716" i="12"/>
  <c r="AF4717" i="12"/>
  <c r="AG4717" i="12"/>
  <c r="AF4718" i="12"/>
  <c r="AG4718" i="12"/>
  <c r="AF4719" i="12"/>
  <c r="AG4719" i="12"/>
  <c r="AF4720" i="12"/>
  <c r="AG4720" i="12"/>
  <c r="AF4721" i="12"/>
  <c r="AG4721" i="12"/>
  <c r="AF4722" i="12"/>
  <c r="AG4722" i="12"/>
  <c r="AF4723" i="12"/>
  <c r="AG4723" i="12"/>
  <c r="AF4724" i="12"/>
  <c r="AG4724" i="12"/>
  <c r="AF4725" i="12"/>
  <c r="AG4725" i="12"/>
  <c r="AF4726" i="12"/>
  <c r="AG4726" i="12"/>
  <c r="AF4727" i="12"/>
  <c r="AG4727" i="12"/>
  <c r="AF4728" i="12"/>
  <c r="AG4728" i="12"/>
  <c r="AF4729" i="12"/>
  <c r="AG4729" i="12"/>
  <c r="AF4730" i="12"/>
  <c r="AG4730" i="12"/>
  <c r="AF4731" i="12"/>
  <c r="AG4731" i="12"/>
  <c r="AF4732" i="12"/>
  <c r="AG4732" i="12"/>
  <c r="AF4733" i="12"/>
  <c r="AG4733" i="12"/>
  <c r="AF4734" i="12"/>
  <c r="AG4734" i="12"/>
  <c r="AF4735" i="12"/>
  <c r="AG4735" i="12"/>
  <c r="AF4736" i="12"/>
  <c r="AG4736" i="12"/>
  <c r="AF4737" i="12"/>
  <c r="AG4737" i="12"/>
  <c r="AF4738" i="12"/>
  <c r="AG4738" i="12"/>
  <c r="AF4739" i="12"/>
  <c r="AG4739" i="12"/>
  <c r="AF4740" i="12"/>
  <c r="AG4740" i="12"/>
  <c r="AF4741" i="12"/>
  <c r="AG4741" i="12"/>
  <c r="AF4742" i="12"/>
  <c r="AG4742" i="12"/>
  <c r="AF4743" i="12"/>
  <c r="AG4743" i="12"/>
  <c r="AF4744" i="12"/>
  <c r="AG4744" i="12"/>
  <c r="AF4745" i="12"/>
  <c r="AG4745" i="12"/>
  <c r="AF4746" i="12"/>
  <c r="AG4746" i="12"/>
  <c r="AF4747" i="12"/>
  <c r="AG4747" i="12"/>
  <c r="AF4748" i="12"/>
  <c r="AG4748" i="12"/>
  <c r="AF4749" i="12"/>
  <c r="AG4749" i="12"/>
  <c r="AF4750" i="12"/>
  <c r="AG4750" i="12"/>
  <c r="AF4751" i="12"/>
  <c r="AG4751" i="12"/>
  <c r="AF4752" i="12"/>
  <c r="AG4752" i="12"/>
  <c r="AF4753" i="12"/>
  <c r="AG4753" i="12"/>
  <c r="AF4754" i="12"/>
  <c r="AG4754" i="12"/>
  <c r="AF4755" i="12"/>
  <c r="AG4755" i="12"/>
  <c r="AF4756" i="12"/>
  <c r="AG4756" i="12"/>
  <c r="AF4757" i="12"/>
  <c r="AG4757" i="12"/>
  <c r="AF4758" i="12"/>
  <c r="AG4758" i="12"/>
  <c r="AF4759" i="12"/>
  <c r="AG4759" i="12"/>
  <c r="AF4760" i="12"/>
  <c r="AG4760" i="12"/>
  <c r="AF4761" i="12"/>
  <c r="AG4761" i="12"/>
  <c r="AF4762" i="12"/>
  <c r="AG4762" i="12"/>
  <c r="AF4763" i="12"/>
  <c r="AG4763" i="12"/>
  <c r="AF4764" i="12"/>
  <c r="AG4764" i="12"/>
  <c r="AF4765" i="12"/>
  <c r="AG4765" i="12"/>
  <c r="AF4766" i="12"/>
  <c r="AG4766" i="12"/>
  <c r="AF4767" i="12"/>
  <c r="AG4767" i="12"/>
  <c r="AF4768" i="12"/>
  <c r="AG4768" i="12"/>
  <c r="AF4769" i="12"/>
  <c r="AG4769" i="12"/>
  <c r="AF4770" i="12"/>
  <c r="AG4770" i="12"/>
  <c r="AF4771" i="12"/>
  <c r="AG4771" i="12"/>
  <c r="AF4772" i="12"/>
  <c r="AG4772" i="12"/>
  <c r="AF4773" i="12"/>
  <c r="AG4773" i="12"/>
  <c r="AF4774" i="12"/>
  <c r="AG4774" i="12"/>
  <c r="AF4775" i="12"/>
  <c r="AG4775" i="12"/>
  <c r="AF4776" i="12"/>
  <c r="AG4776" i="12"/>
  <c r="AF4777" i="12"/>
  <c r="AG4777" i="12"/>
  <c r="AF4778" i="12"/>
  <c r="AG4778" i="12"/>
  <c r="AF4779" i="12"/>
  <c r="AG4779" i="12"/>
  <c r="AF4780" i="12"/>
  <c r="AG4780" i="12"/>
  <c r="AF4781" i="12"/>
  <c r="AG4781" i="12"/>
  <c r="AF4782" i="12"/>
  <c r="AG4782" i="12"/>
  <c r="AF4783" i="12"/>
  <c r="AG4783" i="12"/>
  <c r="AF4784" i="12"/>
  <c r="AG4784" i="12"/>
  <c r="AF4785" i="12"/>
  <c r="AG4785" i="12"/>
  <c r="AF4786" i="12"/>
  <c r="AG4786" i="12"/>
  <c r="AF4787" i="12"/>
  <c r="AG4787" i="12"/>
  <c r="AF4788" i="12"/>
  <c r="AG4788" i="12"/>
  <c r="AF4789" i="12"/>
  <c r="AG4789" i="12"/>
  <c r="AF4790" i="12"/>
  <c r="AG4790" i="12"/>
  <c r="AF4791" i="12"/>
  <c r="AG4791" i="12"/>
  <c r="AF4792" i="12"/>
  <c r="AG4792" i="12"/>
  <c r="AF4793" i="12"/>
  <c r="AG4793" i="12"/>
  <c r="AF4794" i="12"/>
  <c r="AG4794" i="12"/>
  <c r="AF4795" i="12"/>
  <c r="AG4795" i="12"/>
  <c r="AF4796" i="12"/>
  <c r="AG4796" i="12"/>
  <c r="AF4797" i="12"/>
  <c r="AG4797" i="12"/>
  <c r="AF4798" i="12"/>
  <c r="AG4798" i="12"/>
  <c r="AF4799" i="12"/>
  <c r="AG4799" i="12"/>
  <c r="AF4800" i="12"/>
  <c r="AG4800" i="12"/>
  <c r="AF4801" i="12"/>
  <c r="AG4801" i="12"/>
  <c r="AF4802" i="12"/>
  <c r="AG4802" i="12"/>
  <c r="AF4803" i="12"/>
  <c r="AG4803" i="12"/>
  <c r="AF4804" i="12"/>
  <c r="AG4804" i="12"/>
  <c r="AF4805" i="12"/>
  <c r="AG4805" i="12"/>
  <c r="AF4806" i="12"/>
  <c r="AG4806" i="12"/>
  <c r="AF4807" i="12"/>
  <c r="AG4807" i="12"/>
  <c r="AF4808" i="12"/>
  <c r="AG4808" i="12"/>
  <c r="AF4809" i="12"/>
  <c r="AG4809" i="12"/>
  <c r="AF4810" i="12"/>
  <c r="AG4810" i="12"/>
  <c r="AF4811" i="12"/>
  <c r="AG4811" i="12"/>
  <c r="AF4812" i="12"/>
  <c r="AG4812" i="12"/>
  <c r="AF4813" i="12"/>
  <c r="AG4813" i="12"/>
  <c r="AF4814" i="12"/>
  <c r="AG4814" i="12"/>
  <c r="AF4815" i="12"/>
  <c r="AG4815" i="12"/>
  <c r="AF4816" i="12"/>
  <c r="AG4816" i="12"/>
  <c r="AF4817" i="12"/>
  <c r="AG4817" i="12"/>
  <c r="AF4818" i="12"/>
  <c r="AG4818" i="12"/>
  <c r="AF4819" i="12"/>
  <c r="AG4819" i="12"/>
  <c r="AF4820" i="12"/>
  <c r="AG4820" i="12"/>
  <c r="AF4821" i="12"/>
  <c r="AG4821" i="12"/>
  <c r="AF4822" i="12"/>
  <c r="AG4822" i="12"/>
  <c r="AF4823" i="12"/>
  <c r="AG4823" i="12"/>
  <c r="AF4824" i="12"/>
  <c r="AG4824" i="12"/>
  <c r="AF4825" i="12"/>
  <c r="AG4825" i="12"/>
  <c r="AF4826" i="12"/>
  <c r="AG4826" i="12"/>
  <c r="AF4827" i="12"/>
  <c r="AG4827" i="12"/>
  <c r="AF4828" i="12"/>
  <c r="AG4828" i="12"/>
  <c r="AF4829" i="12"/>
  <c r="AG4829" i="12"/>
  <c r="AF4830" i="12"/>
  <c r="AG4830" i="12"/>
  <c r="AF4831" i="12"/>
  <c r="AG4831" i="12"/>
  <c r="AF4832" i="12"/>
  <c r="AG4832" i="12"/>
  <c r="AF4833" i="12"/>
  <c r="AG4833" i="12"/>
  <c r="AF4834" i="12"/>
  <c r="AG4834" i="12"/>
  <c r="AF4835" i="12"/>
  <c r="AG4835" i="12"/>
  <c r="AF4836" i="12"/>
  <c r="AG4836" i="12"/>
  <c r="AF4837" i="12"/>
  <c r="AG4837" i="12"/>
  <c r="AF4838" i="12"/>
  <c r="AG4838" i="12"/>
  <c r="AF4839" i="12"/>
  <c r="AG4839" i="12"/>
  <c r="AF4840" i="12"/>
  <c r="AG4840" i="12"/>
  <c r="AF4841" i="12"/>
  <c r="AG4841" i="12"/>
  <c r="AF4842" i="12"/>
  <c r="AG4842" i="12"/>
  <c r="AF4843" i="12"/>
  <c r="AG4843" i="12"/>
  <c r="AF4844" i="12"/>
  <c r="AG4844" i="12"/>
  <c r="AF4845" i="12"/>
  <c r="AG4845" i="12"/>
  <c r="AF4846" i="12"/>
  <c r="AG4846" i="12"/>
  <c r="AF4847" i="12"/>
  <c r="AG4847" i="12"/>
  <c r="AF4848" i="12"/>
  <c r="AG4848" i="12"/>
  <c r="AF4849" i="12"/>
  <c r="AG4849" i="12"/>
  <c r="AF4850" i="12"/>
  <c r="AG4850" i="12"/>
  <c r="AF4851" i="12"/>
  <c r="AG4851" i="12"/>
  <c r="AF4852" i="12"/>
  <c r="AG4852" i="12"/>
  <c r="AF4853" i="12"/>
  <c r="AG4853" i="12"/>
  <c r="AF4854" i="12"/>
  <c r="AG4854" i="12"/>
  <c r="AF4855" i="12"/>
  <c r="AG4855" i="12"/>
  <c r="AF4856" i="12"/>
  <c r="AG4856" i="12"/>
  <c r="AF4857" i="12"/>
  <c r="AG4857" i="12"/>
  <c r="AF4858" i="12"/>
  <c r="AG4858" i="12"/>
  <c r="AF4859" i="12"/>
  <c r="AG4859" i="12"/>
  <c r="AF4860" i="12"/>
  <c r="AG4860" i="12"/>
  <c r="AF4861" i="12"/>
  <c r="AG4861" i="12"/>
  <c r="AF4862" i="12"/>
  <c r="AG4862" i="12"/>
  <c r="AF4863" i="12"/>
  <c r="AG4863" i="12"/>
  <c r="AF4864" i="12"/>
  <c r="AG4864" i="12"/>
  <c r="AF4865" i="12"/>
  <c r="AG4865" i="12"/>
  <c r="AF4866" i="12"/>
  <c r="AG4866" i="12"/>
  <c r="AF4867" i="12"/>
  <c r="AG4867" i="12"/>
  <c r="AF4868" i="12"/>
  <c r="AG4868" i="12"/>
  <c r="AF4869" i="12"/>
  <c r="AG4869" i="12"/>
  <c r="AF4870" i="12"/>
  <c r="AG4870" i="12"/>
  <c r="AF4871" i="12"/>
  <c r="AG4871" i="12"/>
  <c r="AF4872" i="12"/>
  <c r="AG4872" i="12"/>
  <c r="AF4873" i="12"/>
  <c r="AG4873" i="12"/>
  <c r="AF4874" i="12"/>
  <c r="AG4874" i="12"/>
  <c r="AF4875" i="12"/>
  <c r="AG4875" i="12"/>
  <c r="AF4876" i="12"/>
  <c r="AG4876" i="12"/>
  <c r="AF4877" i="12"/>
  <c r="AG4877" i="12"/>
  <c r="AF4878" i="12"/>
  <c r="AG4878" i="12"/>
  <c r="AF4879" i="12"/>
  <c r="AG4879" i="12"/>
  <c r="AF4880" i="12"/>
  <c r="AG4880" i="12"/>
  <c r="AF4881" i="12"/>
  <c r="AG4881" i="12"/>
  <c r="AF4882" i="12"/>
  <c r="AG4882" i="12"/>
  <c r="AF4883" i="12"/>
  <c r="AG4883" i="12"/>
  <c r="AF4884" i="12"/>
  <c r="AG4884" i="12"/>
  <c r="AF4885" i="12"/>
  <c r="AG4885" i="12"/>
  <c r="AF4886" i="12"/>
  <c r="AG4886" i="12"/>
  <c r="AF4887" i="12"/>
  <c r="AG4887" i="12"/>
  <c r="AF4888" i="12"/>
  <c r="AG4888" i="12"/>
  <c r="AF4889" i="12"/>
  <c r="AG4889" i="12"/>
  <c r="AF4890" i="12"/>
  <c r="AG4890" i="12"/>
  <c r="AF4891" i="12"/>
  <c r="AG4891" i="12"/>
  <c r="AF4892" i="12"/>
  <c r="AG4892" i="12"/>
  <c r="AF4893" i="12"/>
  <c r="AG4893" i="12"/>
  <c r="AF4894" i="12"/>
  <c r="AG4894" i="12"/>
  <c r="AF4895" i="12"/>
  <c r="AG4895" i="12"/>
  <c r="AF4896" i="12"/>
  <c r="AG4896" i="12"/>
  <c r="AF4897" i="12"/>
  <c r="AG4897" i="12"/>
  <c r="AF4898" i="12"/>
  <c r="AG4898" i="12"/>
  <c r="AF4899" i="12"/>
  <c r="AG4899" i="12"/>
  <c r="AF4900" i="12"/>
  <c r="AG4900" i="12"/>
  <c r="AF4901" i="12"/>
  <c r="AG4901" i="12"/>
  <c r="AF4902" i="12"/>
  <c r="AG4902" i="12"/>
  <c r="AF4903" i="12"/>
  <c r="AG4903" i="12"/>
  <c r="AF4904" i="12"/>
  <c r="AG4904" i="12"/>
  <c r="AF4905" i="12"/>
  <c r="AG4905" i="12"/>
  <c r="AF4906" i="12"/>
  <c r="AG4906" i="12"/>
  <c r="AF4907" i="12"/>
  <c r="AG4907" i="12"/>
  <c r="AF4908" i="12"/>
  <c r="AG4908" i="12"/>
  <c r="AF4909" i="12"/>
  <c r="AG4909" i="12"/>
  <c r="AF4910" i="12"/>
  <c r="AG4910" i="12"/>
  <c r="AF4911" i="12"/>
  <c r="AG4911" i="12"/>
  <c r="AF4912" i="12"/>
  <c r="AG4912" i="12"/>
  <c r="AF4913" i="12"/>
  <c r="AG4913" i="12"/>
  <c r="AF4914" i="12"/>
  <c r="AG4914" i="12"/>
  <c r="AF4915" i="12"/>
  <c r="AG4915" i="12"/>
  <c r="AF4916" i="12"/>
  <c r="AG4916" i="12"/>
  <c r="AF4917" i="12"/>
  <c r="AG4917" i="12"/>
  <c r="AF4918" i="12"/>
  <c r="AG4918" i="12"/>
  <c r="AF4919" i="12"/>
  <c r="AG4919" i="12"/>
  <c r="AF4920" i="12"/>
  <c r="AG4920" i="12"/>
  <c r="AF4921" i="12"/>
  <c r="AG4921" i="12"/>
  <c r="AF4922" i="12"/>
  <c r="AG4922" i="12"/>
  <c r="AF4923" i="12"/>
  <c r="AG4923" i="12"/>
  <c r="AF4924" i="12"/>
  <c r="AG4924" i="12"/>
  <c r="AF4925" i="12"/>
  <c r="AG4925" i="12"/>
  <c r="AF4926" i="12"/>
  <c r="AG4926" i="12"/>
  <c r="AF4927" i="12"/>
  <c r="AG4927" i="12"/>
  <c r="AF4928" i="12"/>
  <c r="AG4928" i="12"/>
  <c r="AF4929" i="12"/>
  <c r="AG4929" i="12"/>
  <c r="AF4930" i="12"/>
  <c r="AG4930" i="12"/>
  <c r="AF4931" i="12"/>
  <c r="AG4931" i="12"/>
  <c r="AF4932" i="12"/>
  <c r="AG4932" i="12"/>
  <c r="AF4933" i="12"/>
  <c r="AG4933" i="12"/>
  <c r="AF4934" i="12"/>
  <c r="AG4934" i="12"/>
  <c r="AF4935" i="12"/>
  <c r="AG4935" i="12"/>
  <c r="AF4936" i="12"/>
  <c r="AG4936" i="12"/>
  <c r="AF4937" i="12"/>
  <c r="AG4937" i="12"/>
  <c r="AF4938" i="12"/>
  <c r="AG4938" i="12"/>
  <c r="AF4939" i="12"/>
  <c r="AG4939" i="12"/>
  <c r="AF4940" i="12"/>
  <c r="AG4940" i="12"/>
  <c r="AF4941" i="12"/>
  <c r="AG4941" i="12"/>
  <c r="AF4942" i="12"/>
  <c r="AG4942" i="12"/>
  <c r="AF4943" i="12"/>
  <c r="AG4943" i="12"/>
  <c r="AF4944" i="12"/>
  <c r="AG4944" i="12"/>
  <c r="AF4945" i="12"/>
  <c r="AG4945" i="12"/>
  <c r="AF4946" i="12"/>
  <c r="AG4946" i="12"/>
  <c r="AF4947" i="12"/>
  <c r="AG4947" i="12"/>
  <c r="AF4948" i="12"/>
  <c r="AG4948" i="12"/>
  <c r="AF4949" i="12"/>
  <c r="AG4949" i="12"/>
  <c r="AF4950" i="12"/>
  <c r="AG4950" i="12"/>
  <c r="AF4951" i="12"/>
  <c r="AG4951" i="12"/>
  <c r="AF4952" i="12"/>
  <c r="AG4952" i="12"/>
  <c r="AF4953" i="12"/>
  <c r="AG4953" i="12"/>
  <c r="AF4954" i="12"/>
  <c r="AG4954" i="12"/>
  <c r="AF4955" i="12"/>
  <c r="AG4955" i="12"/>
  <c r="AF4956" i="12"/>
  <c r="AG4956" i="12"/>
  <c r="AF4957" i="12"/>
  <c r="AG4957" i="12"/>
  <c r="AF4958" i="12"/>
  <c r="AG4958" i="12"/>
  <c r="AF4959" i="12"/>
  <c r="AG4959" i="12"/>
  <c r="AF4960" i="12"/>
  <c r="AG4960" i="12"/>
  <c r="AF4961" i="12"/>
  <c r="AG4961" i="12"/>
  <c r="AF4962" i="12"/>
  <c r="AG4962" i="12"/>
  <c r="AF4963" i="12"/>
  <c r="AG4963" i="12"/>
  <c r="AF4964" i="12"/>
  <c r="AG4964" i="12"/>
  <c r="AF4965" i="12"/>
  <c r="AG4965" i="12"/>
  <c r="AF4966" i="12"/>
  <c r="AG4966" i="12"/>
  <c r="AF4967" i="12"/>
  <c r="AG4967" i="12"/>
  <c r="AF4968" i="12"/>
  <c r="AG4968" i="12"/>
  <c r="AF4969" i="12"/>
  <c r="AG4969" i="12"/>
  <c r="AF4970" i="12"/>
  <c r="AG4970" i="12"/>
  <c r="AF4971" i="12"/>
  <c r="AG4971" i="12"/>
  <c r="AF4972" i="12"/>
  <c r="AG4972" i="12"/>
  <c r="AF4973" i="12"/>
  <c r="AG4973" i="12"/>
  <c r="AF4974" i="12"/>
  <c r="AG4974" i="12"/>
  <c r="AF4975" i="12"/>
  <c r="AG4975" i="12"/>
  <c r="AF4976" i="12"/>
  <c r="AG4976" i="12"/>
  <c r="AF4977" i="12"/>
  <c r="AG4977" i="12"/>
  <c r="AF4978" i="12"/>
  <c r="AG4978" i="12"/>
  <c r="AF4979" i="12"/>
  <c r="AG4979" i="12"/>
  <c r="AF4980" i="12"/>
  <c r="AG4980" i="12"/>
  <c r="AF4981" i="12"/>
  <c r="AG4981" i="12"/>
  <c r="AF4982" i="12"/>
  <c r="AG4982" i="12"/>
  <c r="AF4983" i="12"/>
  <c r="AG4983" i="12"/>
  <c r="AF4984" i="12"/>
  <c r="AG4984" i="12"/>
  <c r="AF4985" i="12"/>
  <c r="AG4985" i="12"/>
  <c r="AF4986" i="12"/>
  <c r="AG4986" i="12"/>
  <c r="AF4987" i="12"/>
  <c r="AG4987" i="12"/>
  <c r="AF4988" i="12"/>
  <c r="AG4988" i="12"/>
  <c r="AF4989" i="12"/>
  <c r="AG4989" i="12"/>
  <c r="AF4990" i="12"/>
  <c r="AG4990" i="12"/>
  <c r="AF4991" i="12"/>
  <c r="AG4991" i="12"/>
  <c r="AF4992" i="12"/>
  <c r="AG4992" i="12"/>
  <c r="AF4993" i="12"/>
  <c r="AG4993" i="12"/>
  <c r="AF4994" i="12"/>
  <c r="AG4994" i="12"/>
  <c r="AF4995" i="12"/>
  <c r="AG4995" i="12"/>
  <c r="AF4996" i="12"/>
  <c r="AG4996" i="12"/>
  <c r="AF4997" i="12"/>
  <c r="AG4997" i="12"/>
  <c r="AF4998" i="12"/>
  <c r="AG4998" i="12"/>
  <c r="AF4999" i="12"/>
  <c r="AG4999" i="12"/>
  <c r="AF5000" i="12"/>
  <c r="AG5000" i="12"/>
  <c r="AF5001" i="12"/>
  <c r="AG5001" i="12"/>
  <c r="AF5002" i="12"/>
  <c r="AG5002" i="12"/>
  <c r="AF5003" i="12"/>
  <c r="AG5003" i="12"/>
  <c r="AF5004" i="12"/>
  <c r="AG5004" i="12"/>
  <c r="AF5005" i="12"/>
  <c r="AG5005" i="12"/>
  <c r="AF5006" i="12"/>
  <c r="AG5006" i="12"/>
  <c r="AF5007" i="12"/>
  <c r="AG5007" i="12"/>
  <c r="AF5008" i="12"/>
  <c r="AG5008" i="12"/>
  <c r="AF5009" i="12"/>
  <c r="AG5009" i="12"/>
  <c r="AF5010" i="12"/>
  <c r="AG5010" i="12"/>
  <c r="AF5011" i="12"/>
  <c r="AG5011" i="12"/>
  <c r="AF5012" i="12"/>
  <c r="AG5012" i="12"/>
  <c r="AF5013" i="12"/>
  <c r="AG5013" i="12"/>
  <c r="AF5014" i="12"/>
  <c r="AG5014" i="12"/>
  <c r="AF5015" i="12"/>
  <c r="AG5015" i="12"/>
  <c r="AF5016" i="12"/>
  <c r="AG5016" i="12"/>
  <c r="AF5017" i="12"/>
  <c r="AG5017" i="12"/>
  <c r="AF5018" i="12"/>
  <c r="AG5018" i="12"/>
  <c r="AF5019" i="12"/>
  <c r="AG5019" i="12"/>
  <c r="AF5020" i="12"/>
  <c r="AG5020" i="12"/>
  <c r="AF5021" i="12"/>
  <c r="AG5021" i="12"/>
  <c r="AF5022" i="12"/>
  <c r="AG5022" i="12"/>
  <c r="AF5023" i="12"/>
  <c r="AG5023" i="12"/>
  <c r="AF5024" i="12"/>
  <c r="AG5024" i="12"/>
  <c r="AF5025" i="12"/>
  <c r="AG5025" i="12"/>
  <c r="AF5026" i="12"/>
  <c r="AG5026" i="12"/>
  <c r="AF5027" i="12"/>
  <c r="AG5027" i="12"/>
  <c r="AF5028" i="12"/>
  <c r="AG5028" i="12"/>
  <c r="AF5029" i="12"/>
  <c r="AG5029" i="12"/>
  <c r="AF5030" i="12"/>
  <c r="AG5030" i="12"/>
  <c r="AF5031" i="12"/>
  <c r="AG5031" i="12"/>
  <c r="AF5032" i="12"/>
  <c r="AG5032" i="12"/>
  <c r="AF5033" i="12"/>
  <c r="AG5033" i="12"/>
  <c r="AF5034" i="12"/>
  <c r="AG5034" i="12"/>
  <c r="AF5035" i="12"/>
  <c r="AG5035" i="12"/>
  <c r="AF5036" i="12"/>
  <c r="AG5036" i="12"/>
  <c r="AF5037" i="12"/>
  <c r="AG5037" i="12"/>
  <c r="AF5038" i="12"/>
  <c r="AG5038" i="12"/>
  <c r="AF5039" i="12"/>
  <c r="AG5039" i="12"/>
  <c r="AF5040" i="12"/>
  <c r="AG5040" i="12"/>
  <c r="AF5041" i="12"/>
  <c r="AG5041" i="12"/>
  <c r="AF5042" i="12"/>
  <c r="AG5042" i="12"/>
  <c r="AF5043" i="12"/>
  <c r="AG5043" i="12"/>
  <c r="AF5044" i="12"/>
  <c r="AG5044" i="12"/>
  <c r="AF5045" i="12"/>
  <c r="AG5045" i="12"/>
  <c r="AF5046" i="12"/>
  <c r="AG5046" i="12"/>
  <c r="AF5047" i="12"/>
  <c r="AG5047" i="12"/>
  <c r="AF5048" i="12"/>
  <c r="AG5048" i="12"/>
  <c r="AF5049" i="12"/>
  <c r="AG5049" i="12"/>
  <c r="AF5050" i="12"/>
  <c r="AG5050" i="12"/>
  <c r="AF5051" i="12"/>
  <c r="AG5051" i="12"/>
  <c r="AF5052" i="12"/>
  <c r="AG5052" i="12"/>
  <c r="AF5053" i="12"/>
  <c r="AG5053" i="12"/>
  <c r="AF5054" i="12"/>
  <c r="AG5054" i="12"/>
  <c r="AF5055" i="12"/>
  <c r="AG5055" i="12"/>
  <c r="AF5056" i="12"/>
  <c r="AG5056" i="12"/>
  <c r="AF5057" i="12"/>
  <c r="AG5057" i="12"/>
  <c r="AF5058" i="12"/>
  <c r="AG5058" i="12"/>
  <c r="AF5059" i="12"/>
  <c r="AG5059" i="12"/>
  <c r="AF5060" i="12"/>
  <c r="AG5060" i="12"/>
  <c r="AF5061" i="12"/>
  <c r="AG5061" i="12"/>
  <c r="AF5062" i="12"/>
  <c r="AG5062" i="12"/>
  <c r="AF5063" i="12"/>
  <c r="AG5063" i="12"/>
  <c r="AF5064" i="12"/>
  <c r="AG5064" i="12"/>
  <c r="AF5065" i="12"/>
  <c r="AG5065" i="12"/>
  <c r="AF5066" i="12"/>
  <c r="AG5066" i="12"/>
  <c r="AF5067" i="12"/>
  <c r="AG5067" i="12"/>
  <c r="AF5068" i="12"/>
  <c r="AG5068" i="12"/>
  <c r="AF5069" i="12"/>
  <c r="AG5069" i="12"/>
  <c r="AF5070" i="12"/>
  <c r="AG5070" i="12"/>
  <c r="AF5071" i="12"/>
  <c r="AG5071" i="12"/>
  <c r="AF5072" i="12"/>
  <c r="AG5072" i="12"/>
  <c r="AF5073" i="12"/>
  <c r="AG5073" i="12"/>
  <c r="AF5074" i="12"/>
  <c r="AG5074" i="12"/>
  <c r="AF5075" i="12"/>
  <c r="AG5075" i="12"/>
  <c r="AF5076" i="12"/>
  <c r="AG5076" i="12"/>
  <c r="AF5077" i="12"/>
  <c r="AG5077" i="12"/>
  <c r="AF5078" i="12"/>
  <c r="AG5078" i="12"/>
  <c r="AF5079" i="12"/>
  <c r="AG5079" i="12"/>
  <c r="AF5080" i="12"/>
  <c r="AG5080" i="12"/>
  <c r="AF5081" i="12"/>
  <c r="AG5081" i="12"/>
  <c r="AF5082" i="12"/>
  <c r="AG5082" i="12"/>
  <c r="AF5083" i="12"/>
  <c r="AG5083" i="12"/>
  <c r="AF5084" i="12"/>
  <c r="AG5084" i="12"/>
  <c r="AF5085" i="12"/>
  <c r="AG5085" i="12"/>
  <c r="AF5086" i="12"/>
  <c r="AG5086" i="12"/>
  <c r="AF5087" i="12"/>
  <c r="AG5087" i="12"/>
  <c r="AF5088" i="12"/>
  <c r="AG5088" i="12"/>
  <c r="AF5089" i="12"/>
  <c r="AG5089" i="12"/>
  <c r="AF5090" i="12"/>
  <c r="AG5090" i="12"/>
  <c r="AF5091" i="12"/>
  <c r="AG5091" i="12"/>
  <c r="AF5092" i="12"/>
  <c r="AG5092" i="12"/>
  <c r="AF5093" i="12"/>
  <c r="AG5093" i="12"/>
  <c r="AF5094" i="12"/>
  <c r="AG5094" i="12"/>
  <c r="AF5095" i="12"/>
  <c r="AG5095" i="12"/>
  <c r="AF5096" i="12"/>
  <c r="AG5096" i="12"/>
  <c r="AF5097" i="12"/>
  <c r="AG5097" i="12"/>
  <c r="AF5098" i="12"/>
  <c r="AG5098" i="12"/>
  <c r="AF5099" i="12"/>
  <c r="AG5099" i="12"/>
  <c r="AF5100" i="12"/>
  <c r="AG5100" i="12"/>
  <c r="AF5101" i="12"/>
  <c r="AG5101" i="12"/>
  <c r="AF5102" i="12"/>
  <c r="AG5102" i="12"/>
  <c r="AF5103" i="12"/>
  <c r="AG5103" i="12"/>
  <c r="AF5104" i="12"/>
  <c r="AG5104" i="12"/>
  <c r="AF5105" i="12"/>
  <c r="AG5105" i="12"/>
  <c r="AF5106" i="12"/>
  <c r="AG5106" i="12"/>
  <c r="AF5107" i="12"/>
  <c r="AG5107" i="12"/>
  <c r="AF5108" i="12"/>
  <c r="AG5108" i="12"/>
  <c r="AF5109" i="12"/>
  <c r="AG5109" i="12"/>
  <c r="AF5110" i="12"/>
  <c r="AG5110" i="12"/>
  <c r="AF5111" i="12"/>
  <c r="AG5111" i="12"/>
  <c r="AF5112" i="12"/>
  <c r="AG5112" i="12"/>
  <c r="AF5113" i="12"/>
  <c r="AG5113" i="12"/>
  <c r="AF5114" i="12"/>
  <c r="AG5114" i="12"/>
  <c r="AF5115" i="12"/>
  <c r="AG5115" i="12"/>
  <c r="AF5116" i="12"/>
  <c r="AG5116" i="12"/>
  <c r="AF5117" i="12"/>
  <c r="AG5117" i="12"/>
  <c r="AF5118" i="12"/>
  <c r="AG5118" i="12"/>
  <c r="AF5119" i="12"/>
  <c r="AG5119" i="12"/>
  <c r="AF5120" i="12"/>
  <c r="AG5120" i="12"/>
  <c r="AF5121" i="12"/>
  <c r="AG5121" i="12"/>
  <c r="AF5122" i="12"/>
  <c r="AG5122" i="12"/>
  <c r="AF5123" i="12"/>
  <c r="AG5123" i="12"/>
  <c r="AF5124" i="12"/>
  <c r="AG5124" i="12"/>
  <c r="AF5125" i="12"/>
  <c r="AG5125" i="12"/>
  <c r="AF5126" i="12"/>
  <c r="AG5126" i="12"/>
  <c r="AF5127" i="12"/>
  <c r="AG5127" i="12"/>
  <c r="AF5128" i="12"/>
  <c r="AG5128" i="12"/>
  <c r="AF5129" i="12"/>
  <c r="AG5129" i="12"/>
  <c r="AF5130" i="12"/>
  <c r="AG5130" i="12"/>
  <c r="AF5131" i="12"/>
  <c r="AG5131" i="12"/>
  <c r="AF5132" i="12"/>
  <c r="AG5132" i="12"/>
  <c r="AF5133" i="12"/>
  <c r="AG5133" i="12"/>
  <c r="AF5134" i="12"/>
  <c r="AG5134" i="12"/>
  <c r="AF5135" i="12"/>
  <c r="AG5135" i="12"/>
  <c r="AF5136" i="12"/>
  <c r="AG5136" i="12"/>
  <c r="AF5137" i="12"/>
  <c r="AG5137" i="12"/>
  <c r="AF5138" i="12"/>
  <c r="AG5138" i="12"/>
  <c r="AF5139" i="12"/>
  <c r="AG5139" i="12"/>
  <c r="AF5140" i="12"/>
  <c r="AG5140" i="12"/>
  <c r="AF5141" i="12"/>
  <c r="AG5141" i="12"/>
  <c r="AF5142" i="12"/>
  <c r="AG5142" i="12"/>
  <c r="AF5143" i="12"/>
  <c r="AG5143" i="12"/>
  <c r="AF5144" i="12"/>
  <c r="AG5144" i="12"/>
  <c r="AF5145" i="12"/>
  <c r="AG5145" i="12"/>
  <c r="AF5146" i="12"/>
  <c r="AG5146" i="12"/>
  <c r="AF5147" i="12"/>
  <c r="AG5147" i="12"/>
  <c r="AF5148" i="12"/>
  <c r="AG5148" i="12"/>
  <c r="AF5149" i="12"/>
  <c r="AG5149" i="12"/>
  <c r="AF5150" i="12"/>
  <c r="AG5150" i="12"/>
  <c r="AF5151" i="12"/>
  <c r="AG5151" i="12"/>
  <c r="AF5152" i="12"/>
  <c r="AG5152" i="12"/>
  <c r="AF5153" i="12"/>
  <c r="AG5153" i="12"/>
  <c r="AF5154" i="12"/>
  <c r="AG5154" i="12"/>
  <c r="AF5155" i="12"/>
  <c r="AG5155" i="12"/>
  <c r="AF5156" i="12"/>
  <c r="AG5156" i="12"/>
  <c r="AF5157" i="12"/>
  <c r="AG5157" i="12"/>
  <c r="AF5158" i="12"/>
  <c r="AG5158" i="12"/>
  <c r="AF5159" i="12"/>
  <c r="AG5159" i="12"/>
  <c r="AF5160" i="12"/>
  <c r="AG5160" i="12"/>
  <c r="AF5161" i="12"/>
  <c r="AG5161" i="12"/>
  <c r="AF5162" i="12"/>
  <c r="AG5162" i="12"/>
  <c r="AF5163" i="12"/>
  <c r="AG5163" i="12"/>
  <c r="AF5164" i="12"/>
  <c r="AG5164" i="12"/>
  <c r="AF5165" i="12"/>
  <c r="AG5165" i="12"/>
  <c r="AF5166" i="12"/>
  <c r="AG5166" i="12"/>
  <c r="AF5167" i="12"/>
  <c r="AG5167" i="12"/>
  <c r="AF5168" i="12"/>
  <c r="AG5168" i="12"/>
  <c r="AF5169" i="12"/>
  <c r="AG5169" i="12"/>
  <c r="AF5170" i="12"/>
  <c r="AG5170" i="12"/>
  <c r="AF5171" i="12"/>
  <c r="AG5171" i="12"/>
  <c r="AF5172" i="12"/>
  <c r="AG5172" i="12"/>
  <c r="AF5173" i="12"/>
  <c r="AG5173" i="12"/>
  <c r="AF5174" i="12"/>
  <c r="AG5174" i="12"/>
  <c r="AF5175" i="12"/>
  <c r="AG5175" i="12"/>
  <c r="AF5176" i="12"/>
  <c r="AG5176" i="12"/>
  <c r="AF5177" i="12"/>
  <c r="AG5177" i="12"/>
  <c r="AF5178" i="12"/>
  <c r="AG5178" i="12"/>
  <c r="AF5179" i="12"/>
  <c r="AG5179" i="12"/>
  <c r="AF5180" i="12"/>
  <c r="AG5180" i="12"/>
  <c r="AF5181" i="12"/>
  <c r="AG5181" i="12"/>
  <c r="AF5182" i="12"/>
  <c r="AG5182" i="12"/>
  <c r="AF5183" i="12"/>
  <c r="AG5183" i="12"/>
  <c r="AF5184" i="12"/>
  <c r="AG5184" i="12"/>
  <c r="AF5185" i="12"/>
  <c r="AG5185" i="12"/>
  <c r="AF5186" i="12"/>
  <c r="AG5186" i="12"/>
  <c r="AF5187" i="12"/>
  <c r="AG5187" i="12"/>
  <c r="AF5188" i="12"/>
  <c r="AG5188" i="12"/>
  <c r="AF5189" i="12"/>
  <c r="AG5189" i="12"/>
  <c r="AF5190" i="12"/>
  <c r="AG5190" i="12"/>
  <c r="AF5191" i="12"/>
  <c r="AG5191" i="12"/>
  <c r="AF5192" i="12"/>
  <c r="AG5192" i="12"/>
  <c r="AF5193" i="12"/>
  <c r="AG5193" i="12"/>
  <c r="AF5194" i="12"/>
  <c r="AG5194" i="12"/>
  <c r="AF5195" i="12"/>
  <c r="AG5195" i="12"/>
  <c r="AF5196" i="12"/>
  <c r="AG5196" i="12"/>
  <c r="AF5197" i="12"/>
  <c r="AG5197" i="12"/>
  <c r="AF5198" i="12"/>
  <c r="AG5198" i="12"/>
  <c r="AF5199" i="12"/>
  <c r="AG5199" i="12"/>
  <c r="AF5200" i="12"/>
  <c r="AG5200" i="12"/>
  <c r="AF5201" i="12"/>
  <c r="AG5201" i="12"/>
  <c r="AF5202" i="12"/>
  <c r="AG5202" i="12"/>
  <c r="AF5203" i="12"/>
  <c r="AG5203" i="12"/>
  <c r="AF5204" i="12"/>
  <c r="AG5204" i="12"/>
  <c r="AF5205" i="12"/>
  <c r="AG5205" i="12"/>
  <c r="AF5206" i="12"/>
  <c r="AG5206" i="12"/>
  <c r="AF5207" i="12"/>
  <c r="AG5207" i="12"/>
  <c r="AF5208" i="12"/>
  <c r="AG5208" i="12"/>
  <c r="AF5209" i="12"/>
  <c r="AG5209" i="12"/>
  <c r="AF5210" i="12"/>
  <c r="AG5210" i="12"/>
  <c r="AF5211" i="12"/>
  <c r="AG5211" i="12"/>
  <c r="AF5212" i="12"/>
  <c r="AG5212" i="12"/>
  <c r="AF5213" i="12"/>
  <c r="AG5213" i="12"/>
  <c r="AF5214" i="12"/>
  <c r="AG5214" i="12"/>
  <c r="AF5215" i="12"/>
  <c r="AG5215" i="12"/>
  <c r="AF5216" i="12"/>
  <c r="AG5216" i="12"/>
  <c r="AF5217" i="12"/>
  <c r="AG5217" i="12"/>
  <c r="AF5218" i="12"/>
  <c r="AG5218" i="12"/>
  <c r="AF5219" i="12"/>
  <c r="AG5219" i="12"/>
  <c r="AF5220" i="12"/>
  <c r="AG5220" i="12"/>
  <c r="AF5221" i="12"/>
  <c r="AG5221" i="12"/>
  <c r="AF5222" i="12"/>
  <c r="AG5222" i="12"/>
  <c r="AF5223" i="12"/>
  <c r="AG5223" i="12"/>
  <c r="AF5224" i="12"/>
  <c r="AG5224" i="12"/>
  <c r="AF5225" i="12"/>
  <c r="AG5225" i="12"/>
  <c r="AF5226" i="12"/>
  <c r="AG5226" i="12"/>
  <c r="AF5227" i="12"/>
  <c r="AG5227" i="12"/>
  <c r="AF5228" i="12"/>
  <c r="AG5228" i="12"/>
  <c r="AF5229" i="12"/>
  <c r="AG5229" i="12"/>
  <c r="AF5230" i="12"/>
  <c r="AG5230" i="12"/>
  <c r="AF5231" i="12"/>
  <c r="AG5231" i="12"/>
  <c r="AF5232" i="12"/>
  <c r="AG5232" i="12"/>
  <c r="AF5233" i="12"/>
  <c r="AG5233" i="12"/>
  <c r="AF5234" i="12"/>
  <c r="AG5234" i="12"/>
  <c r="AF5235" i="12"/>
  <c r="AG5235" i="12"/>
  <c r="AF5236" i="12"/>
  <c r="AG5236" i="12"/>
  <c r="AF5237" i="12"/>
  <c r="AG5237" i="12"/>
  <c r="AF5238" i="12"/>
  <c r="AG5238" i="12"/>
  <c r="AF5239" i="12"/>
  <c r="AG5239" i="12"/>
  <c r="AF5240" i="12"/>
  <c r="AG5240" i="12"/>
  <c r="AF5241" i="12"/>
  <c r="AG5241" i="12"/>
  <c r="AF5242" i="12"/>
  <c r="AG5242" i="12"/>
  <c r="AF5243" i="12"/>
  <c r="AG5243" i="12"/>
  <c r="AF5244" i="12"/>
  <c r="AG5244" i="12"/>
  <c r="AF5245" i="12"/>
  <c r="AG5245" i="12"/>
  <c r="AF5246" i="12"/>
  <c r="AG5246" i="12"/>
  <c r="AF5247" i="12"/>
  <c r="AG5247" i="12"/>
  <c r="AF5248" i="12"/>
  <c r="AG5248" i="12"/>
  <c r="AF5249" i="12"/>
  <c r="AG5249" i="12"/>
  <c r="AF5250" i="12"/>
  <c r="AG5250" i="12"/>
  <c r="AF5251" i="12"/>
  <c r="AG5251" i="12"/>
  <c r="AF5252" i="12"/>
  <c r="AG5252" i="12"/>
  <c r="AF5253" i="12"/>
  <c r="AG5253" i="12"/>
  <c r="AF5254" i="12"/>
  <c r="AG5254" i="12"/>
  <c r="AF5255" i="12"/>
  <c r="AG5255" i="12"/>
  <c r="AF5256" i="12"/>
  <c r="AG5256" i="12"/>
  <c r="AF5257" i="12"/>
  <c r="AG5257" i="12"/>
  <c r="AF5258" i="12"/>
  <c r="AG5258" i="12"/>
  <c r="AF5259" i="12"/>
  <c r="AG5259" i="12"/>
  <c r="AF5260" i="12"/>
  <c r="AG5260" i="12"/>
  <c r="AF5261" i="12"/>
  <c r="AG5261" i="12"/>
  <c r="AF5262" i="12"/>
  <c r="AG5262" i="12"/>
  <c r="AF5263" i="12"/>
  <c r="AG5263" i="12"/>
  <c r="AF5264" i="12"/>
  <c r="AG5264" i="12"/>
  <c r="AF5265" i="12"/>
  <c r="AG5265" i="12"/>
  <c r="AF5266" i="12"/>
  <c r="AG5266" i="12"/>
  <c r="AF5267" i="12"/>
  <c r="AG5267" i="12"/>
  <c r="AF5268" i="12"/>
  <c r="AG5268" i="12"/>
  <c r="AF5269" i="12"/>
  <c r="AG5269" i="12"/>
  <c r="AF5270" i="12"/>
  <c r="AG5270" i="12"/>
  <c r="AF5271" i="12"/>
  <c r="AG5271" i="12"/>
  <c r="AF5272" i="12"/>
  <c r="AG5272" i="12"/>
  <c r="AF5273" i="12"/>
  <c r="AG5273" i="12"/>
  <c r="AF5274" i="12"/>
  <c r="AG5274" i="12"/>
  <c r="AF5275" i="12"/>
  <c r="AG5275" i="12"/>
  <c r="AF5276" i="12"/>
  <c r="AG5276" i="12"/>
  <c r="AF5277" i="12"/>
  <c r="AG5277" i="12"/>
  <c r="AF5278" i="12"/>
  <c r="AG5278" i="12"/>
  <c r="AF5279" i="12"/>
  <c r="AG5279" i="12"/>
  <c r="AF5280" i="12"/>
  <c r="AG5280" i="12"/>
  <c r="AF5281" i="12"/>
  <c r="AG5281" i="12"/>
  <c r="AF5282" i="12"/>
  <c r="AG5282" i="12"/>
  <c r="AF5283" i="12"/>
  <c r="AG5283" i="12"/>
  <c r="AF5284" i="12"/>
  <c r="AG5284" i="12"/>
  <c r="AF5285" i="12"/>
  <c r="AG5285" i="12"/>
  <c r="AF5286" i="12"/>
  <c r="AG5286" i="12"/>
  <c r="AF5287" i="12"/>
  <c r="AG5287" i="12"/>
  <c r="AF5288" i="12"/>
  <c r="AG5288" i="12"/>
  <c r="AF5289" i="12"/>
  <c r="AG5289" i="12"/>
  <c r="AF5290" i="12"/>
  <c r="AG5290" i="12"/>
  <c r="AF5291" i="12"/>
  <c r="AG5291" i="12"/>
  <c r="AF5292" i="12"/>
  <c r="AG5292" i="12"/>
  <c r="AF5293" i="12"/>
  <c r="AG5293" i="12"/>
  <c r="AF5294" i="12"/>
  <c r="AG5294" i="12"/>
  <c r="AF5295" i="12"/>
  <c r="AG5295" i="12"/>
  <c r="AF5296" i="12"/>
  <c r="AG5296" i="12"/>
  <c r="AF5297" i="12"/>
  <c r="AG5297" i="12"/>
  <c r="AF5298" i="12"/>
  <c r="AG5298" i="12"/>
  <c r="AF5299" i="12"/>
  <c r="AG5299" i="12"/>
  <c r="AF5300" i="12"/>
  <c r="AG5300" i="12"/>
  <c r="AF5301" i="12"/>
  <c r="AG5301" i="12"/>
  <c r="AF5302" i="12"/>
  <c r="AG5302" i="12"/>
  <c r="AF5303" i="12"/>
  <c r="AG5303" i="12"/>
  <c r="AF5304" i="12"/>
  <c r="AG5304" i="12"/>
  <c r="AF5305" i="12"/>
  <c r="AG5305" i="12"/>
  <c r="AF5306" i="12"/>
  <c r="AG5306" i="12"/>
  <c r="AF5307" i="12"/>
  <c r="AG5307" i="12"/>
  <c r="AF5308" i="12"/>
  <c r="AG5308" i="12"/>
  <c r="AF5309" i="12"/>
  <c r="AG5309" i="12"/>
  <c r="AF5310" i="12"/>
  <c r="AG5310" i="12"/>
  <c r="AF5311" i="12"/>
  <c r="AG5311" i="12"/>
  <c r="AF5312" i="12"/>
  <c r="AG5312" i="12"/>
  <c r="AF5313" i="12"/>
  <c r="AG5313" i="12"/>
  <c r="AF5314" i="12"/>
  <c r="AG5314" i="12"/>
  <c r="AF5315" i="12"/>
  <c r="AG5315" i="12"/>
  <c r="AF5316" i="12"/>
  <c r="AG5316" i="12"/>
  <c r="AF5317" i="12"/>
  <c r="AG5317" i="12"/>
  <c r="AF5318" i="12"/>
  <c r="AG5318" i="12"/>
  <c r="AF5319" i="12"/>
  <c r="AG5319" i="12"/>
  <c r="AF5320" i="12"/>
  <c r="AG5320" i="12"/>
  <c r="AF5321" i="12"/>
  <c r="AG5321" i="12"/>
  <c r="AF5322" i="12"/>
  <c r="AG5322" i="12"/>
  <c r="AF5323" i="12"/>
  <c r="AG5323" i="12"/>
  <c r="AF5324" i="12"/>
  <c r="AG5324" i="12"/>
  <c r="AF5325" i="12"/>
  <c r="AG5325" i="12"/>
  <c r="AF5326" i="12"/>
  <c r="AG5326" i="12"/>
  <c r="AF5327" i="12"/>
  <c r="AG5327" i="12"/>
  <c r="AF5328" i="12"/>
  <c r="AG5328" i="12"/>
  <c r="AF5329" i="12"/>
  <c r="AG5329" i="12"/>
  <c r="AF5330" i="12"/>
  <c r="AG5330" i="12"/>
  <c r="AF5331" i="12"/>
  <c r="AG5331" i="12"/>
  <c r="AF5332" i="12"/>
  <c r="AG5332" i="12"/>
  <c r="AF5333" i="12"/>
  <c r="AG5333" i="12"/>
  <c r="AF5334" i="12"/>
  <c r="AG5334" i="12"/>
  <c r="AF5335" i="12"/>
  <c r="AG5335" i="12"/>
  <c r="AF5336" i="12"/>
  <c r="AG5336" i="12"/>
  <c r="AF5337" i="12"/>
  <c r="AG5337" i="12"/>
  <c r="AF5338" i="12"/>
  <c r="AG5338" i="12"/>
  <c r="AF5339" i="12"/>
  <c r="AG5339" i="12"/>
  <c r="AF5340" i="12"/>
  <c r="AG5340" i="12"/>
  <c r="AF5341" i="12"/>
  <c r="AG5341" i="12"/>
  <c r="AF5342" i="12"/>
  <c r="AG5342" i="12"/>
  <c r="AF5343" i="12"/>
  <c r="AG5343" i="12"/>
  <c r="AF5344" i="12"/>
  <c r="AG5344" i="12"/>
  <c r="AF5345" i="12"/>
  <c r="AG5345" i="12"/>
  <c r="AF5346" i="12"/>
  <c r="AG5346" i="12"/>
  <c r="AF5347" i="12"/>
  <c r="AG5347" i="12"/>
  <c r="AF5348" i="12"/>
  <c r="AG5348" i="12"/>
  <c r="AF5349" i="12"/>
  <c r="AG5349" i="12"/>
  <c r="AF5350" i="12"/>
  <c r="AG5350" i="12"/>
  <c r="AF5351" i="12"/>
  <c r="AG5351" i="12"/>
  <c r="AF5352" i="12"/>
  <c r="AG5352" i="12"/>
  <c r="AF5353" i="12"/>
  <c r="AG5353" i="12"/>
  <c r="AF5354" i="12"/>
  <c r="AG5354" i="12"/>
  <c r="AF5355" i="12"/>
  <c r="AG5355" i="12"/>
  <c r="AF5356" i="12"/>
  <c r="AG5356" i="12"/>
  <c r="AF5357" i="12"/>
  <c r="AG5357" i="12"/>
  <c r="AF5358" i="12"/>
  <c r="AG5358" i="12"/>
  <c r="AF5359" i="12"/>
  <c r="AG5359" i="12"/>
  <c r="AF5360" i="12"/>
  <c r="AG5360" i="12"/>
  <c r="AF5361" i="12"/>
  <c r="AG5361" i="12"/>
  <c r="AF5362" i="12"/>
  <c r="AG5362" i="12"/>
  <c r="AF5363" i="12"/>
  <c r="AG5363" i="12"/>
  <c r="AF5364" i="12"/>
  <c r="AG5364" i="12"/>
  <c r="AF5365" i="12"/>
  <c r="AG5365" i="12"/>
  <c r="AF5366" i="12"/>
  <c r="AG5366" i="12"/>
  <c r="AF5367" i="12"/>
  <c r="AG5367" i="12"/>
  <c r="AF5368" i="12"/>
  <c r="AG5368" i="12"/>
  <c r="AF5369" i="12"/>
  <c r="AG5369" i="12"/>
  <c r="AF5370" i="12"/>
  <c r="AG5370" i="12"/>
  <c r="AF5371" i="12"/>
  <c r="AG5371" i="12"/>
  <c r="AF5372" i="12"/>
  <c r="AG5372" i="12"/>
  <c r="AF5373" i="12"/>
  <c r="AG5373" i="12"/>
  <c r="AF5374" i="12"/>
  <c r="AG5374" i="12"/>
  <c r="AF5375" i="12"/>
  <c r="AG5375" i="12"/>
  <c r="AF5376" i="12"/>
  <c r="AG5376" i="12"/>
  <c r="AF5377" i="12"/>
  <c r="AG5377" i="12"/>
  <c r="AF5378" i="12"/>
  <c r="AG5378" i="12"/>
  <c r="AF5379" i="12"/>
  <c r="AG5379" i="12"/>
  <c r="AF5380" i="12"/>
  <c r="AG5380" i="12"/>
  <c r="AF5381" i="12"/>
  <c r="AG5381" i="12"/>
  <c r="AF5382" i="12"/>
  <c r="AG5382" i="12"/>
  <c r="AF5383" i="12"/>
  <c r="AG5383" i="12"/>
  <c r="AF5384" i="12"/>
  <c r="AG5384" i="12"/>
  <c r="AF5385" i="12"/>
  <c r="AG5385" i="12"/>
  <c r="AF5386" i="12"/>
  <c r="AG5386" i="12"/>
  <c r="AF5387" i="12"/>
  <c r="AG5387" i="12"/>
  <c r="AF5388" i="12"/>
  <c r="AG5388" i="12"/>
  <c r="AF5389" i="12"/>
  <c r="AG5389" i="12"/>
  <c r="AF5390" i="12"/>
  <c r="AG5390" i="12"/>
  <c r="AF5391" i="12"/>
  <c r="AG5391" i="12"/>
  <c r="AF5392" i="12"/>
  <c r="AG5392" i="12"/>
  <c r="AF5393" i="12"/>
  <c r="AG5393" i="12"/>
  <c r="AF5394" i="12"/>
  <c r="AG5394" i="12"/>
  <c r="AF5395" i="12"/>
  <c r="AG5395" i="12"/>
  <c r="AF5396" i="12"/>
  <c r="AG5396" i="12"/>
  <c r="AF5397" i="12"/>
  <c r="AG5397" i="12"/>
  <c r="AF5398" i="12"/>
  <c r="AG5398" i="12"/>
  <c r="AF5399" i="12"/>
  <c r="AG5399" i="12"/>
  <c r="AF5400" i="12"/>
  <c r="AG5400" i="12"/>
  <c r="AF5401" i="12"/>
  <c r="AG5401" i="12"/>
  <c r="AF5402" i="12"/>
  <c r="AG5402" i="12"/>
  <c r="AF5403" i="12"/>
  <c r="AG5403" i="12"/>
  <c r="AF5404" i="12"/>
  <c r="AG5404" i="12"/>
  <c r="AF5405" i="12"/>
  <c r="AG5405" i="12"/>
  <c r="AF5406" i="12"/>
  <c r="AG5406" i="12"/>
  <c r="AF5407" i="12"/>
  <c r="AG5407" i="12"/>
  <c r="AF5408" i="12"/>
  <c r="AG5408" i="12"/>
  <c r="AF5409" i="12"/>
  <c r="AG5409" i="12"/>
  <c r="AF5410" i="12"/>
  <c r="AG5410" i="12"/>
  <c r="AF5411" i="12"/>
  <c r="AG5411" i="12"/>
  <c r="AF5412" i="12"/>
  <c r="AG5412" i="12"/>
  <c r="AF5413" i="12"/>
  <c r="AG5413" i="12"/>
  <c r="AF5414" i="12"/>
  <c r="AG5414" i="12"/>
  <c r="AF5415" i="12"/>
  <c r="AG5415" i="12"/>
  <c r="AF5416" i="12"/>
  <c r="AG5416" i="12"/>
  <c r="AF5417" i="12"/>
  <c r="AG5417" i="12"/>
  <c r="AF5418" i="12"/>
  <c r="AG5418" i="12"/>
  <c r="AF5419" i="12"/>
  <c r="AG5419" i="12"/>
  <c r="AF5420" i="12"/>
  <c r="AG5420" i="12"/>
  <c r="AF5421" i="12"/>
  <c r="AG5421" i="12"/>
  <c r="AF5422" i="12"/>
  <c r="AG5422" i="12"/>
  <c r="AF5423" i="12"/>
  <c r="AG5423" i="12"/>
  <c r="AF5424" i="12"/>
  <c r="AG5424" i="12"/>
  <c r="AF5425" i="12"/>
  <c r="AG5425" i="12"/>
  <c r="AF5426" i="12"/>
  <c r="AG5426" i="12"/>
  <c r="AF5427" i="12"/>
  <c r="AG5427" i="12"/>
  <c r="AF5428" i="12"/>
  <c r="AG5428" i="12"/>
  <c r="AF5429" i="12"/>
  <c r="AG5429" i="12"/>
  <c r="AF5430" i="12"/>
  <c r="AG5430" i="12"/>
  <c r="AF5431" i="12"/>
  <c r="AG5431" i="12"/>
  <c r="AF5432" i="12"/>
  <c r="AG5432" i="12"/>
  <c r="AF5433" i="12"/>
  <c r="AG5433" i="12"/>
  <c r="AF5434" i="12"/>
  <c r="AG5434" i="12"/>
  <c r="AF5435" i="12"/>
  <c r="AG5435" i="12"/>
  <c r="AF5436" i="12"/>
  <c r="AG5436" i="12"/>
  <c r="AF5437" i="12"/>
  <c r="AG5437" i="12"/>
  <c r="AF5438" i="12"/>
  <c r="AG5438" i="12"/>
  <c r="AF5439" i="12"/>
  <c r="AG5439" i="12"/>
  <c r="AF5440" i="12"/>
  <c r="AG5440" i="12"/>
  <c r="AF5441" i="12"/>
  <c r="AG5441" i="12"/>
  <c r="AF5442" i="12"/>
  <c r="AG5442" i="12"/>
  <c r="AF5443" i="12"/>
  <c r="AG5443" i="12"/>
  <c r="AF5444" i="12"/>
  <c r="AG5444" i="12"/>
  <c r="AF5445" i="12"/>
  <c r="AG5445" i="12"/>
  <c r="AF5446" i="12"/>
  <c r="AG5446" i="12"/>
  <c r="AF5447" i="12"/>
  <c r="AG5447" i="12"/>
  <c r="AF5448" i="12"/>
  <c r="AG5448" i="12"/>
  <c r="AF5449" i="12"/>
  <c r="AG5449" i="12"/>
  <c r="AF5450" i="12"/>
  <c r="AG5450" i="12"/>
  <c r="AF5451" i="12"/>
  <c r="AG5451" i="12"/>
  <c r="AF5452" i="12"/>
  <c r="AG5452" i="12"/>
  <c r="AF5453" i="12"/>
  <c r="AG5453" i="12"/>
  <c r="AF5454" i="12"/>
  <c r="AG5454" i="12"/>
  <c r="AF5455" i="12"/>
  <c r="AG5455" i="12"/>
  <c r="AF5456" i="12"/>
  <c r="AG5456" i="12"/>
  <c r="AF5457" i="12"/>
  <c r="AG5457" i="12"/>
  <c r="AF5458" i="12"/>
  <c r="AG5458" i="12"/>
  <c r="AF5459" i="12"/>
  <c r="AG5459" i="12"/>
  <c r="AF5460" i="12"/>
  <c r="AG5460" i="12"/>
  <c r="AF5461" i="12"/>
  <c r="AG5461" i="12"/>
  <c r="AF5462" i="12"/>
  <c r="AG5462" i="12"/>
  <c r="AF5463" i="12"/>
  <c r="AG5463" i="12"/>
  <c r="AF5464" i="12"/>
  <c r="AG5464" i="12"/>
  <c r="AF5465" i="12"/>
  <c r="AG5465" i="12"/>
  <c r="AG2" i="12"/>
  <c r="AF2" i="12"/>
  <c r="S2" i="2" l="1"/>
  <c r="G2" i="2" l="1"/>
  <c r="AA2" i="2"/>
  <c r="Z2" i="2"/>
  <c r="AH2" i="2"/>
  <c r="R2" i="2"/>
  <c r="W2" i="2"/>
  <c r="AE2" i="2"/>
  <c r="AI2" i="2"/>
  <c r="I2" i="2"/>
  <c r="Q2" i="2"/>
  <c r="C2" i="2"/>
  <c r="AD2" i="2"/>
  <c r="F2" i="2"/>
  <c r="B2" i="2"/>
  <c r="K2" i="2"/>
  <c r="AG2" i="2"/>
  <c r="J2" i="2" l="1"/>
  <c r="O2" i="2"/>
  <c r="AK2" i="2"/>
  <c r="AC2" i="2"/>
  <c r="Y2" i="2"/>
  <c r="M2" i="2"/>
  <c r="AJ2" i="2"/>
  <c r="AF2" i="2"/>
  <c r="P2" i="2"/>
  <c r="E2" i="2"/>
  <c r="L2" i="2"/>
  <c r="T2" i="2"/>
  <c r="H2" i="2"/>
  <c r="AB2" i="2"/>
  <c r="U2" i="2"/>
  <c r="X2" i="2"/>
  <c r="V2" i="2"/>
  <c r="N2" i="2"/>
  <c r="D2" i="2"/>
</calcChain>
</file>

<file path=xl/sharedStrings.xml><?xml version="1.0" encoding="utf-8"?>
<sst xmlns="http://schemas.openxmlformats.org/spreadsheetml/2006/main" count="43306" uniqueCount="493">
  <si>
    <t>Source:</t>
  </si>
  <si>
    <t>Notes</t>
  </si>
  <si>
    <t>Unit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</si>
  <si>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</si>
  <si>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</si>
  <si>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</si>
  <si>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</si>
  <si>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</si>
  <si>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</si>
  <si>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</si>
  <si>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</si>
  <si>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</si>
  <si>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</si>
  <si>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</si>
  <si>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</si>
  <si>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</si>
  <si>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</si>
  <si>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</si>
  <si>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</si>
  <si>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</si>
  <si>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</si>
  <si>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</si>
  <si>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</si>
  <si>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</si>
  <si>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</si>
  <si>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</si>
  <si>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</si>
  <si>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</si>
  <si>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</si>
  <si>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</si>
  <si>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</si>
  <si>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</si>
  <si>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</si>
  <si>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</si>
  <si>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</si>
  <si>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</si>
  <si>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</si>
  <si>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</si>
  <si>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</si>
  <si>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We convert 2015 USD to 2012 USD with the following conversion factor:</t>
  </si>
  <si>
    <t>This variable is used to determine the share of a policy-driven increase in the domestic need</t>
  </si>
  <si>
    <t>than by increased imports.</t>
  </si>
  <si>
    <t>DCSoCbIC Domestic Content Share of Consumption by ISIC Code</t>
  </si>
  <si>
    <t>Domestic Content Share of Domestic Consumption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</si>
  <si>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</si>
  <si>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</si>
  <si>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</si>
  <si>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</si>
  <si>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</si>
  <si>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</si>
  <si>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</si>
  <si>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</si>
  <si>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</si>
  <si>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GeoFIPS</t>
  </si>
  <si>
    <t>GeoName</t>
  </si>
  <si>
    <t>Region</t>
  </si>
  <si>
    <t>TableName</t>
  </si>
  <si>
    <t>LineCode</t>
  </si>
  <si>
    <t>IndustryClassification</t>
  </si>
  <si>
    <t>Description</t>
  </si>
  <si>
    <t xml:space="preserve"> "00000"</t>
  </si>
  <si>
    <t>United States *</t>
  </si>
  <si>
    <t xml:space="preserve"> </t>
  </si>
  <si>
    <t>...</t>
  </si>
  <si>
    <t xml:space="preserve"> Private industries</t>
  </si>
  <si>
    <t xml:space="preserve">  Agriculture, forestry, fishing and hunting</t>
  </si>
  <si>
    <t>111-112</t>
  </si>
  <si>
    <t xml:space="preserve">   Farms</t>
  </si>
  <si>
    <t>(NA)</t>
  </si>
  <si>
    <t>113-115</t>
  </si>
  <si>
    <t xml:space="preserve">   Forestry, fishing, and related activities</t>
  </si>
  <si>
    <t xml:space="preserve">  Mining, quarrying, and oil and gas extraction</t>
  </si>
  <si>
    <t xml:space="preserve">   Oil and gas extraction</t>
  </si>
  <si>
    <t xml:space="preserve">   Mining (except oil and gas)</t>
  </si>
  <si>
    <t xml:space="preserve">   Support activities for mining</t>
  </si>
  <si>
    <t xml:space="preserve">  Utilities</t>
  </si>
  <si>
    <t xml:space="preserve">  Construction</t>
  </si>
  <si>
    <t>31-33</t>
  </si>
  <si>
    <t xml:space="preserve">  Manufacturing</t>
  </si>
  <si>
    <t>321,327-339</t>
  </si>
  <si>
    <t xml:space="preserve">   Durable goods manufacturing</t>
  </si>
  <si>
    <t xml:space="preserve">    Wood product manufacturing</t>
  </si>
  <si>
    <t xml:space="preserve">    Nonmetallic mineral product manufacturing</t>
  </si>
  <si>
    <t xml:space="preserve">    Primary metal manufacturing</t>
  </si>
  <si>
    <t xml:space="preserve">    Fabricated metal product manufacturing</t>
  </si>
  <si>
    <t xml:space="preserve">    Machinery manufacturing</t>
  </si>
  <si>
    <t xml:space="preserve">    Computer and electronic product manufacturing</t>
  </si>
  <si>
    <t xml:space="preserve">    Electrical equipment, appliance, and component manufacturing</t>
  </si>
  <si>
    <t>3361-3363</t>
  </si>
  <si>
    <t xml:space="preserve">    Motor vehicles, bodies and trailers, and parts manufacturing</t>
  </si>
  <si>
    <t>3364-3369</t>
  </si>
  <si>
    <t xml:space="preserve">    Other transportation equipment manufacturing</t>
  </si>
  <si>
    <t xml:space="preserve">    Furniture and related product manufacturing</t>
  </si>
  <si>
    <t xml:space="preserve">    Miscellaneous manufacturing</t>
  </si>
  <si>
    <t>311-316,322-326</t>
  </si>
  <si>
    <t xml:space="preserve">   Nondurable goods manufacturing</t>
  </si>
  <si>
    <t>311-312</t>
  </si>
  <si>
    <t xml:space="preserve">    Food and beverage and tobacco product manufacturing</t>
  </si>
  <si>
    <t>313-314</t>
  </si>
  <si>
    <t xml:space="preserve">    Textile mills and textile product mills</t>
  </si>
  <si>
    <t>315-316</t>
  </si>
  <si>
    <t xml:space="preserve">    Apparel, leather, and allied product manufacturing</t>
  </si>
  <si>
    <t xml:space="preserve">    Paper manufacturing</t>
  </si>
  <si>
    <t xml:space="preserve">    Printing and related support activities</t>
  </si>
  <si>
    <t xml:space="preserve">    Petroleum and coal products manufacturing</t>
  </si>
  <si>
    <t xml:space="preserve">    Chemical manufacturing</t>
  </si>
  <si>
    <t xml:space="preserve">    Plastics and rubber products manufacturing</t>
  </si>
  <si>
    <t xml:space="preserve">  Wholesale trade</t>
  </si>
  <si>
    <t>44-45</t>
  </si>
  <si>
    <t xml:space="preserve">  Retail trade</t>
  </si>
  <si>
    <t>48-49</t>
  </si>
  <si>
    <t xml:space="preserve">  Transportation and warehousing</t>
  </si>
  <si>
    <t xml:space="preserve">   Air transportation</t>
  </si>
  <si>
    <t xml:space="preserve">   Rail transportation</t>
  </si>
  <si>
    <t xml:space="preserve">   Water transportation</t>
  </si>
  <si>
    <t xml:space="preserve">   Truck transportation</t>
  </si>
  <si>
    <t xml:space="preserve">   Transit and ground passenger transportation</t>
  </si>
  <si>
    <t xml:space="preserve">   Pipeline transportation</t>
  </si>
  <si>
    <t>487-488, 492</t>
  </si>
  <si>
    <t xml:space="preserve">   Other transportation and support activities</t>
  </si>
  <si>
    <t xml:space="preserve">   Warehousing and storage</t>
  </si>
  <si>
    <t xml:space="preserve">  Information</t>
  </si>
  <si>
    <t xml:space="preserve">   Publishing industries (except Internet)</t>
  </si>
  <si>
    <t xml:space="preserve">   Motion picture and sound recording industries</t>
  </si>
  <si>
    <t>515, 517</t>
  </si>
  <si>
    <t xml:space="preserve">   Broadcasting (except Internet) and telecommunications</t>
  </si>
  <si>
    <t>518, 519</t>
  </si>
  <si>
    <t xml:space="preserve">   Data processing, hosting, and other information services</t>
  </si>
  <si>
    <t>52, 53</t>
  </si>
  <si>
    <t xml:space="preserve">  Finance, insurance, real estate, rental, and leasing</t>
  </si>
  <si>
    <t xml:space="preserve">   Finance and insurance</t>
  </si>
  <si>
    <t>521-522</t>
  </si>
  <si>
    <t xml:space="preserve">    Monetary Authorities- central bank, credit intermediation, and related services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</si>
  <si>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</si>
  <si>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</si>
  <si>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</si>
  <si>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</si>
  <si>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</si>
  <si>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>532-533</t>
  </si>
  <si>
    <t xml:space="preserve">    Rental and leasing services and lessors of nonfinancial intangible assets</t>
  </si>
  <si>
    <t>54, 55, 56</t>
  </si>
  <si>
    <t xml:space="preserve">  Professional and business services</t>
  </si>
  <si>
    <t xml:space="preserve">   Professional, scientific, and technical services</t>
  </si>
  <si>
    <t xml:space="preserve">    Legal services</t>
  </si>
  <si>
    <t xml:space="preserve">    Computer systems design and related services</t>
  </si>
  <si>
    <t>5412-5414, 5416-5419</t>
  </si>
  <si>
    <t xml:space="preserve">    Miscellaneous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</si>
  <si>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</si>
  <si>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</si>
  <si>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</si>
  <si>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</si>
  <si>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>61, 62</t>
  </si>
  <si>
    <t xml:space="preserve">  Educational services, health care, and social assistance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</si>
  <si>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</si>
  <si>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</si>
  <si>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</si>
  <si>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</si>
  <si>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</si>
  <si>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</si>
  <si>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>71, 72</t>
  </si>
  <si>
    <t xml:space="preserve">  Arts, entertainment, recreation, accommodation, and food services</t>
  </si>
  <si>
    <t xml:space="preserve">   Arts, entertainment, and recreation</t>
  </si>
  <si>
    <t>711-712</t>
  </si>
  <si>
    <t xml:space="preserve">    Performing arts, spectator sports, museums, and related activities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</si>
  <si>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</si>
  <si>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</si>
  <si>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</si>
  <si>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</si>
  <si>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Other services (except government and government enterprises)</t>
  </si>
  <si>
    <t xml:space="preserve"> Government and government enterprises</t>
  </si>
  <si>
    <t xml:space="preserve">  Federal civilian</t>
  </si>
  <si>
    <t xml:space="preserve">  Military</t>
  </si>
  <si>
    <t xml:space="preserve">  State and local</t>
  </si>
  <si>
    <t>11, 21</t>
  </si>
  <si>
    <t>Natural resources and mining</t>
  </si>
  <si>
    <t>42, 44-45</t>
  </si>
  <si>
    <t>Trade</t>
  </si>
  <si>
    <t>Transportation and utilities</t>
  </si>
  <si>
    <t>Private goods-producing industries 2/</t>
  </si>
  <si>
    <t>Private services-providing industries 3/</t>
  </si>
  <si>
    <t xml:space="preserve"> "01000"</t>
  </si>
  <si>
    <t>Alabama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</si>
  <si>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</si>
  <si>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</si>
  <si>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</si>
  <si>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</si>
  <si>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</si>
  <si>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</si>
  <si>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</si>
  <si>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</si>
  <si>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</si>
  <si>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</si>
  <si>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</si>
  <si>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</si>
  <si>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</si>
  <si>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</si>
  <si>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>(D)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</si>
  <si>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</si>
  <si>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</si>
  <si>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</si>
  <si>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</si>
  <si>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</si>
  <si>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</si>
  <si>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</si>
  <si>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</si>
  <si>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</si>
  <si>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</si>
  <si>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</si>
  <si>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</si>
  <si>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</si>
  <si>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</si>
  <si>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</si>
  <si>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</si>
  <si>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</si>
  <si>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</si>
  <si>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</si>
  <si>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</si>
  <si>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</si>
  <si>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</si>
  <si>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</si>
  <si>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</si>
  <si>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</si>
  <si>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</si>
  <si>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</si>
  <si>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</si>
  <si>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</si>
  <si>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</si>
  <si>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</si>
  <si>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</si>
  <si>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</si>
  <si>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</si>
  <si>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</si>
  <si>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</si>
  <si>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</si>
  <si>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</si>
  <si>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</si>
  <si>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</si>
  <si>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</si>
  <si>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</si>
  <si>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</si>
  <si>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</si>
  <si>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</si>
  <si>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</si>
  <si>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</si>
  <si>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</si>
  <si>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</si>
  <si>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</si>
  <si>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</si>
  <si>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</si>
  <si>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</si>
  <si>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</si>
  <si>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</si>
  <si>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</si>
  <si>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</si>
  <si>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</si>
  <si>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</si>
  <si>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</si>
  <si>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</si>
  <si>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</si>
  <si>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</si>
  <si>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</si>
  <si>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</si>
  <si>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</si>
  <si>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</si>
  <si>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</si>
  <si>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</si>
  <si>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</si>
  <si>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</si>
  <si>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</si>
  <si>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</si>
  <si>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</si>
  <si>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</si>
  <si>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</si>
  <si>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</si>
  <si>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</si>
  <si>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</si>
  <si>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</si>
  <si>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</si>
  <si>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</si>
  <si>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</si>
  <si>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</si>
  <si>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</si>
  <si>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</si>
  <si>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</si>
  <si>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</si>
  <si>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</si>
  <si>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</si>
  <si>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</si>
  <si>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</si>
  <si>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</si>
  <si>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</si>
  <si>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</si>
  <si>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</si>
  <si>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</si>
  <si>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</si>
  <si>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</si>
  <si>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</si>
  <si>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</si>
  <si>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</si>
  <si>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</si>
  <si>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Last updated: April 7, 2020-- new statistics for 2019.</t>
  </si>
  <si>
    <t>Source: U.S. Department of Commerce / Bureau of Economic Analysis / Regional Economic Accounts</t>
  </si>
  <si>
    <t>(All)</t>
  </si>
  <si>
    <t>Grand Total</t>
  </si>
  <si>
    <t>Agriculture, forestry and fishing</t>
  </si>
  <si>
    <t>Mining and extraction of energy producing products</t>
  </si>
  <si>
    <t>Mining and quarrying of non-energy producing products</t>
  </si>
  <si>
    <t>Mining support service activities</t>
  </si>
  <si>
    <t>Food products, beverages and tobacco</t>
  </si>
  <si>
    <t>Textiles, wearing apparel, leather and related products</t>
  </si>
  <si>
    <t>Wood and of products of wood and cork (except furniture)</t>
  </si>
  <si>
    <t>Paper products and printing</t>
  </si>
  <si>
    <t>Coke and refined petroleum products</t>
  </si>
  <si>
    <t>Chemicals and pharmaceutical products</t>
  </si>
  <si>
    <t>Rubber and plastics products</t>
  </si>
  <si>
    <t>Other non-metallic mineral products</t>
  </si>
  <si>
    <t>Manufacture of 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</si>
  <si>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</si>
  <si>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</si>
  <si>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</si>
  <si>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</si>
  <si>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</si>
  <si>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</si>
  <si>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Other manufacturing; repair and installation of machinery and equipment</t>
  </si>
  <si>
    <t>Electricity, gas, water supply, sewerage, waste and remediation services</t>
  </si>
  <si>
    <t>Construction</t>
  </si>
  <si>
    <t>Wholesale and retail trade; repair of motor vehicles</t>
  </si>
  <si>
    <t>Transportation and storage</t>
  </si>
  <si>
    <t>Accomodation and food services</t>
  </si>
  <si>
    <t>Publishing, audiovisual and broadcasting activities</t>
  </si>
  <si>
    <t>Telecommunications</t>
  </si>
  <si>
    <t>IT and other information services</t>
  </si>
  <si>
    <t>Financial and insurance activities</t>
  </si>
  <si>
    <t>Real estate activities</t>
  </si>
  <si>
    <t>Other business sector services</t>
  </si>
  <si>
    <t>Public administration and defence; compulsory social security</t>
  </si>
  <si>
    <t>Education</t>
  </si>
  <si>
    <t>Human health and social work</t>
  </si>
  <si>
    <t>Arts, entertainment, recreation and other service activities</t>
  </si>
  <si>
    <t>Private households with employed persons</t>
  </si>
  <si>
    <t>ISIC Code</t>
  </si>
  <si>
    <t>Sum of 2017</t>
  </si>
  <si>
    <t>SAGDP2N</t>
  </si>
  <si>
    <t>All industry total</t>
  </si>
  <si>
    <t>Millions of current dollars</t>
  </si>
  <si>
    <t>All industry total, overseas activity</t>
  </si>
  <si>
    <t>Government and government enterprises, overseas activity</t>
  </si>
  <si>
    <t>Federal civilian, overseas activity</t>
  </si>
  <si>
    <t>Military, overseas activity</t>
  </si>
  <si>
    <t>(L)</t>
  </si>
  <si>
    <t>SAGDP2N: Gross domestic product (GDP) by state 1/</t>
  </si>
  <si>
    <t>Industry Description</t>
  </si>
  <si>
    <t>State</t>
  </si>
  <si>
    <t>VA</t>
  </si>
  <si>
    <t>ISIC Codes</t>
  </si>
  <si>
    <t>ISIC Industry Description</t>
  </si>
  <si>
    <t>2017 State and National Output by Industry</t>
  </si>
  <si>
    <t>SAEXP1 Total personal consumption expenditures (PCE) by state 1/</t>
  </si>
  <si>
    <t>(Millions of current dollars)</t>
  </si>
  <si>
    <t>Bureau of Economic Analysis</t>
  </si>
  <si>
    <t>State or DC</t>
  </si>
  <si>
    <t>GeoFips</t>
  </si>
  <si>
    <t>2017</t>
  </si>
  <si>
    <t>00000</t>
  </si>
  <si>
    <t>United States</t>
  </si>
  <si>
    <t>1</t>
  </si>
  <si>
    <t>Personal consumption expenditures</t>
  </si>
  <si>
    <t>2</t>
  </si>
  <si>
    <t xml:space="preserve">  Goods</t>
  </si>
  <si>
    <t>3</t>
  </si>
  <si>
    <t xml:space="preserve">    Durable goods</t>
  </si>
  <si>
    <t>4</t>
  </si>
  <si>
    <t xml:space="preserve">      Motor vehicles and parts</t>
  </si>
  <si>
    <t>5</t>
  </si>
  <si>
    <t xml:space="preserve">      Furnishings and durable household equipment</t>
  </si>
  <si>
    <t>6</t>
  </si>
  <si>
    <t xml:space="preserve">      Recreational goods and vehicles</t>
  </si>
  <si>
    <t>7</t>
  </si>
  <si>
    <t xml:space="preserve">      Other durable goods</t>
  </si>
  <si>
    <t>8</t>
  </si>
  <si>
    <t xml:space="preserve">    Nondurable goods</t>
  </si>
  <si>
    <t>9</t>
  </si>
  <si>
    <t xml:space="preserve">      Food and beverages purchased for off-premises consumption</t>
  </si>
  <si>
    <t>10</t>
  </si>
  <si>
    <t xml:space="preserve">      Clothing and footwear</t>
  </si>
  <si>
    <t>11</t>
  </si>
  <si>
    <t xml:space="preserve">      Gasoline and other energy goods</t>
  </si>
  <si>
    <t>12</t>
  </si>
  <si>
    <t xml:space="preserve">      Other nondurable goods</t>
  </si>
  <si>
    <t>13</t>
  </si>
  <si>
    <t xml:space="preserve">  Services</t>
  </si>
  <si>
    <t>14</t>
  </si>
  <si>
    <t xml:space="preserve">    Household consumption expenditures (for services)</t>
  </si>
  <si>
    <t>15</t>
  </si>
  <si>
    <t xml:space="preserve">      Housing and utilities</t>
  </si>
  <si>
    <t>16</t>
  </si>
  <si>
    <t xml:space="preserve">      Health care</t>
  </si>
  <si>
    <t>17</t>
  </si>
  <si>
    <t xml:space="preserve">      Transportation services</t>
  </si>
  <si>
    <t>18</t>
  </si>
  <si>
    <t xml:space="preserve">      Recreation services</t>
  </si>
  <si>
    <t>19</t>
  </si>
  <si>
    <t xml:space="preserve">      Food services and accommodations</t>
  </si>
  <si>
    <t>20</t>
  </si>
  <si>
    <t xml:space="preserve">      Financial services and insurance</t>
  </si>
  <si>
    <t>21</t>
  </si>
  <si>
    <t xml:space="preserve">      Other services</t>
  </si>
  <si>
    <t>22</t>
  </si>
  <si>
    <t xml:space="preserve">    Final consumption expenditures of nonprofit institutions serving households (NPISHs)</t>
  </si>
  <si>
    <t>23</t>
  </si>
  <si>
    <t xml:space="preserve">      Gross output of nonprofit institutions</t>
  </si>
  <si>
    <t>24</t>
  </si>
  <si>
    <t xml:space="preserve">      Less: Receipts from sales of goods and services by nonprofit institutions</t>
  </si>
  <si>
    <t>01000</t>
  </si>
  <si>
    <t>02000</t>
  </si>
  <si>
    <t>04000</t>
  </si>
  <si>
    <t>05000</t>
  </si>
  <si>
    <t>06000</t>
  </si>
  <si>
    <t>08000</t>
  </si>
  <si>
    <t>09000</t>
  </si>
  <si>
    <t>10000</t>
  </si>
  <si>
    <t>11000</t>
  </si>
  <si>
    <t>12000</t>
  </si>
  <si>
    <t>13000</t>
  </si>
  <si>
    <t>15000</t>
  </si>
  <si>
    <t>16000</t>
  </si>
  <si>
    <t>17000</t>
  </si>
  <si>
    <t>18000</t>
  </si>
  <si>
    <t>19000</t>
  </si>
  <si>
    <t>20000</t>
  </si>
  <si>
    <t>21000</t>
  </si>
  <si>
    <t>22000</t>
  </si>
  <si>
    <t>23000</t>
  </si>
  <si>
    <t>24000</t>
  </si>
  <si>
    <t>25000</t>
  </si>
  <si>
    <t>26000</t>
  </si>
  <si>
    <t>27000</t>
  </si>
  <si>
    <t>28000</t>
  </si>
  <si>
    <t>29000</t>
  </si>
  <si>
    <t>30000</t>
  </si>
  <si>
    <t>31000</t>
  </si>
  <si>
    <t>32000</t>
  </si>
  <si>
    <t>33000</t>
  </si>
  <si>
    <t>34000</t>
  </si>
  <si>
    <t>35000</t>
  </si>
  <si>
    <t>36000</t>
  </si>
  <si>
    <t>37000</t>
  </si>
  <si>
    <t>38000</t>
  </si>
  <si>
    <t>39000</t>
  </si>
  <si>
    <t>40000</t>
  </si>
  <si>
    <t>41000</t>
  </si>
  <si>
    <t>42000</t>
  </si>
  <si>
    <t>44000</t>
  </si>
  <si>
    <t>45000</t>
  </si>
  <si>
    <t>46000</t>
  </si>
  <si>
    <t>47000</t>
  </si>
  <si>
    <t>48000</t>
  </si>
  <si>
    <t>49000</t>
  </si>
  <si>
    <t>50000</t>
  </si>
  <si>
    <t>51000</t>
  </si>
  <si>
    <t>53000</t>
  </si>
  <si>
    <t>54000</t>
  </si>
  <si>
    <t>55000</t>
  </si>
  <si>
    <t>56000</t>
  </si>
  <si>
    <t>91000</t>
  </si>
  <si>
    <t>92000</t>
  </si>
  <si>
    <t>93000</t>
  </si>
  <si>
    <t>94000</t>
  </si>
  <si>
    <t>95000</t>
  </si>
  <si>
    <t>96000</t>
  </si>
  <si>
    <t>97000</t>
  </si>
  <si>
    <t>98000</t>
  </si>
  <si>
    <t>Legend / Footnotes:</t>
  </si>
  <si>
    <t>1/ All personal consumption expenditures (PCE) estimates are in millions of current dollars (not adjusted for inflation).</t>
  </si>
  <si>
    <t xml:space="preserve">  Last updated: October 3, 2019-- new PCE by state statistics for 2018; revised statistics for 2014-2017.</t>
  </si>
  <si>
    <t>GDP by Industry Category</t>
  </si>
  <si>
    <t>n/a</t>
  </si>
  <si>
    <t>2017 GDP by Industry</t>
  </si>
  <si>
    <t>In-Region Share of Consumption</t>
  </si>
  <si>
    <t>BEA</t>
  </si>
  <si>
    <t>Regional Data: GDP and Personal Income</t>
  </si>
  <si>
    <t>https://apps.bea.gov/itable/iTable.cfm?ReqID=70&amp;step=1</t>
  </si>
  <si>
    <t>Table SAGDP1 and SAEXP1</t>
  </si>
  <si>
    <t>Data in the United States is very limited on interregional trade and in-state demand, and data</t>
  </si>
  <si>
    <t>across agencies (e.g. BTS/Census and BEA) is not aligned. Therefore, we take a simplified approach</t>
  </si>
  <si>
    <t>of dividing a state's personal consumption expenditures by the output from industries within the</t>
  </si>
  <si>
    <t>this gives us a reasonable idea of what share of in-state demand is met by in-state production</t>
  </si>
  <si>
    <t xml:space="preserve">versus imports. In practice, a share (perhaps significant) of in-state output is likely exported </t>
  </si>
  <si>
    <t>to other states, however there simply isn't data available that allows us to quantify this impact.</t>
  </si>
  <si>
    <t>It is most relevant for durable goods, since these can be manufactured and then sold anywhere.</t>
  </si>
  <si>
    <t>We apply the broad durable goods and nondurable goods domestic shares to categories missing</t>
  </si>
  <si>
    <t>more granular data on personal consumption expenditures.</t>
  </si>
  <si>
    <t>state. Since the personal consumption expenditures typically far exceed the  in-state output,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</si>
</sst>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9"/>
      <name val="Arial"/>
      <family val="2"/>
    </font>
    <font>
      <b/>
      <i/>
      <sz val="15"/>
      <name val="Arial"/>
      <family val="2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2F2F2"/>
      </patternFill>
    </fill>
    <fill>
      <patternFill patternType="solid">
        <fgColor indexed="56"/>
        <bgColor indexed="23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5" fillId="0" borderId="0" applyFont="0" applyFill="0" applyBorder="0" applyAlignment="0" applyProtection="0"/>
    <xf numFmtId="0" fontId="6" fillId="0" borderId="0"/>
    <xf numFmtId="0" fontId="7" fillId="3" borderId="1" applyNumberFormat="0" applyAlignment="0" applyProtection="0"/>
  </cellStyleXfs>
  <cellXfs count="2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5" fontId="0" fillId="0" borderId="0" xfId="0" applyNumberFormat="1"/>
    <xf numFmtId="0" fontId="0" fillId="2" borderId="0" xfId="0" applyFill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4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NumberFormat="1" applyFont="1" applyFill="1" applyBorder="1" applyAlignment="1" applyProtection="1"/>
    <xf numFmtId="0" fontId="7" fillId="3" borderId="1" xfId="5"/>
    <xf numFmtId="0" fontId="8" fillId="0" borderId="0" xfId="0" applyFont="1"/>
    <xf numFmtId="0" fontId="0" fillId="0" borderId="0" xfId="0"/>
    <xf numFmtId="0" fontId="9" fillId="0" borderId="0" xfId="0" applyFont="1"/>
    <xf numFmtId="0" fontId="10" fillId="4" borderId="2" xfId="0" applyFont="1" applyFill="1" applyBorder="1" applyAlignment="1">
      <alignment horizontal="center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0" fillId="4" borderId="3" xfId="0" applyFont="1" applyFill="1" applyBorder="1" applyAlignment="1">
      <alignment horizontal="center"/>
    </xf>
    <xf numFmtId="0" fontId="0" fillId="0" borderId="0" xfId="0" applyFont="1"/>
  </cellXfs>
  <cellStyles count="6">
    <cellStyle name="Calculation" xfId="5" builtinId="22"/>
    <cellStyle name="Hyperlink" xfId="1" builtinId="8"/>
    <cellStyle name="Normal" xfId="0" builtinId="0"/>
    <cellStyle name="Normal 2" xfId="2"/>
    <cellStyle name="Normal 3" xfId="4"/>
    <cellStyle name="Percent" xfId="3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 Orvis" refreshedDate="44068.493619097222" createdVersion="6" refreshedVersion="6" minRefreshableVersion="3" recordCount="5464">
  <cacheSource type="worksheet">
    <worksheetSource ref="A1:AD5465" sheet="State GDP by Industry"/>
  </cacheSource>
  <cacheFields count="30">
    <cacheField name="GeoFIPS" numFmtId="0">
      <sharedItems/>
    </cacheField>
    <cacheField name="GeoName" numFmtId="0">
      <sharedItems count="60">
        <s v="United States *"/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New England"/>
        <s v="Mideast"/>
        <s v="Great Lakes"/>
        <s v="Plains"/>
        <s v="Southeast"/>
        <s v="Southwest"/>
        <s v="Rocky Mountain"/>
        <s v="Far West"/>
      </sharedItems>
    </cacheField>
    <cacheField name="Region" numFmtId="0">
      <sharedItems containsMixedTypes="1" containsNumber="1" containsInteger="1" minValue="1" maxValue="8" count="9">
        <s v=" "/>
        <n v="5"/>
        <n v="8"/>
        <n v="6"/>
        <n v="7"/>
        <n v="1"/>
        <n v="2"/>
        <n v="3"/>
        <n v="4"/>
      </sharedItems>
    </cacheField>
    <cacheField name="TableName" numFmtId="0">
      <sharedItems/>
    </cacheField>
    <cacheField name="LineCode" numFmtId="0">
      <sharedItems containsSemiMixedTypes="0" containsString="0" containsNumber="1" containsInteger="1" minValue="1" maxValue="103" count="9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1"/>
        <n v="92"/>
        <n v="100"/>
        <n v="101"/>
        <n v="102"/>
        <n v="103"/>
      </sharedItems>
    </cacheField>
    <cacheField name="IndustryClassification" numFmtId="0">
      <sharedItems containsMixedTypes="1" containsNumber="1" containsInteger="1" minValue="11" maxValue="5415" count="83">
        <s v="..."/>
        <n v="11"/>
        <s v="111-112"/>
        <s v="113-115"/>
        <n v="21"/>
        <n v="211"/>
        <n v="212"/>
        <n v="213"/>
        <n v="22"/>
        <n v="23"/>
        <s v="31-33"/>
        <s v="321,327-339"/>
        <n v="321"/>
        <n v="327"/>
        <n v="331"/>
        <n v="332"/>
        <n v="333"/>
        <n v="334"/>
        <n v="335"/>
        <s v="3361-3363"/>
        <s v="3364-3369"/>
        <n v="337"/>
        <n v="339"/>
        <s v="311-316,322-326"/>
        <s v="311-312"/>
        <s v="313-314"/>
        <s v="315-316"/>
        <n v="322"/>
        <n v="323"/>
        <n v="324"/>
        <n v="325"/>
        <n v="326"/>
        <n v="42"/>
        <s v="44-45"/>
        <s v="48-49"/>
        <n v="481"/>
        <n v="482"/>
        <n v="483"/>
        <n v="484"/>
        <n v="485"/>
        <n v="486"/>
        <s v="487-488, 492"/>
        <n v="493"/>
        <n v="51"/>
        <n v="511"/>
        <n v="512"/>
        <s v="515, 517"/>
        <s v="518, 519"/>
        <s v="52, 53"/>
        <n v="52"/>
        <s v="521-522"/>
        <n v="523"/>
        <n v="524"/>
        <n v="525"/>
        <n v="53"/>
        <n v="531"/>
        <s v="532-533"/>
        <s v="54, 55, 56"/>
        <n v="54"/>
        <n v="5411"/>
        <n v="5415"/>
        <s v="5412-5414, 5416-5419"/>
        <n v="55"/>
        <n v="56"/>
        <n v="561"/>
        <n v="562"/>
        <s v="61, 62"/>
        <n v="61"/>
        <n v="62"/>
        <n v="621"/>
        <n v="622"/>
        <n v="623"/>
        <n v="624"/>
        <s v="71, 72"/>
        <n v="71"/>
        <s v="711-712"/>
        <n v="713"/>
        <n v="72"/>
        <n v="721"/>
        <n v="722"/>
        <n v="81"/>
        <s v="11, 21"/>
        <s v="42, 44-45"/>
      </sharedItems>
    </cacheField>
    <cacheField name="Description" numFmtId="0">
      <sharedItems containsBlank="1" count="97">
        <s v="All industry total"/>
        <s v=" Private industries"/>
        <s v="  Agriculture, forestry, fishing and hunting"/>
        <s v="   Farms"/>
        <s v="   Forestry, fishing, and related activities"/>
        <s v="  Mining, quarrying, and oil and gas extraction"/>
        <s v="   Oil and gas extraction"/>
        <s v="   Mining (except oil and gas)"/>
        <s v="   Support activities for mining"/>
        <s v="  Utilities"/>
        <s v="  Construction"/>
        <s v="  Manufacturing"/>
        <s v="   Durable goods manufacturing"/>
        <s v="    Wood product manufacturing"/>
        <s v="    Nonmetallic mineral product manufacturing"/>
        <s v="    Primary metal manufacturing"/>
        <s v="    Fabricated metal product manufacturing"/>
        <s v="    Machinery manufacturing"/>
        <s v="    Computer and electronic product manufacturing"/>
        <s v="    Electrical equipment, appliance, and component manufacturing"/>
        <s v="    Motor vehicles, bodies and trailers, and parts manufacturing"/>
        <s v="    Other transportation equipment manufacturing"/>
        <s v="    Furniture and related product manufacturing"/>
        <s v="    Miscellaneous manufacturing"/>
        <s v="   Nondurable goods manufacturing"/>
        <s v="    Food and beverage and tobacco product manufacturing"/>
        <s v="    Textile mills and textile product mills"/>
        <s v="    Apparel, leather, and allied product manufacturing"/>
        <s v="    Paper manufacturing"/>
        <s v="    Printing and related support activities"/>
        <s v="    Petroleum and coal products manufacturing"/>
        <s v="    Chemical manufacturing"/>
        <s v="    Plastics and rubber products manufacturing"/>
        <s v="  Wholesale trade"/>
        <s v="  Retail trade"/>
        <s v="  Transportation and warehousing"/>
        <s v="   Air transportation"/>
        <s v="   Rail transportation"/>
        <s v="   Water transportation"/>
        <s v="   Truck transportation"/>
        <s v="   Transit and ground passenger transportation"/>
        <s v="   Pipeline transportation"/>
        <s v="   Other transportation and support activities"/>
        <s v="   Warehousing and storage"/>
        <s v="  Information"/>
        <s v="   Publishing industries (except Internet)"/>
        <s v="   Motion picture and sound recording industries"/>
        <s v="   Broadcasting (except Internet) and telecommunications"/>
        <s v="   Data processing, hosting, and other information services"/>
        <s v="  Finance, insurance, real estate, rental, and leasing"/>
        <s v="   Finance and insurance"/>
        <s v="    Monetary Authorities- central bank, credit intermediation, and related services"/>
        <s v="    Securities, commodity contracts, and other financial investments and related activities"/>
        <s v="    Insurance carriers and related activities"/>
        <s v="    Funds, trusts, and other financial vehicles"/>
        <s v="   Real estate and rental and leasing"/>
        <s v="    Real estate"/>
        <s v="    Rental and leasing services and lessors of nonfinancial intangible assets"/>
        <s v="  Professional and business services"/>
        <s v="   Professional, scientific, and technical services"/>
        <s v="    Legal services"/>
        <s v="    Computer systems design and related services"/>
        <s v="    Miscellaneous professional, scientific, and technical services"/>
        <s v="   Management of companies and enterprises"/>
        <s v="   Administrative and support and waste management and remediation services"/>
        <s v="    Administrative and support services"/>
        <s v="    Waste management and remediation services"/>
        <s v="  Educational services, health care, and social assistance"/>
        <s v="   Educational services"/>
        <s v="   Health care and social assistance"/>
        <s v="    Ambulatory health care services"/>
        <s v="    Hospitals"/>
        <s v="    Nursing and residential care facilities"/>
        <s v="    Social assistance"/>
        <s v="  Arts, entertainment, recreation, accommodation, and food services"/>
        <s v="   Arts, entertainment, and recreation"/>
        <s v="    Performing arts, spectator sports, museums, and related activities"/>
        <s v="    Amusement, gambling, and recreation industries"/>
        <s v="   Accommodation and food services"/>
        <s v="    Accommodation"/>
        <s v="    Food services and drinking places"/>
        <s v="  Other services (except government and government enterprises)"/>
        <s v=" Government and government enterprises"/>
        <s v="  Federal civilian"/>
        <s v="  Military"/>
        <s v="  State and local"/>
        <s v="Natural resources and mining"/>
        <s v="Trade"/>
        <s v="Transportation and utilities"/>
        <s v="Private goods-producing industries 2/"/>
        <s v="Private services-providing industries 3/"/>
        <s v="All industry total, overseas activity"/>
        <s v="Government and government enterprises, overseas activity"/>
        <s v="Federal civilian, overseas activity"/>
        <s v="Military, overseas activity"/>
        <m u="1"/>
        <s v="All industry total (percent change)" u="1"/>
      </sharedItems>
    </cacheField>
    <cacheField name="Unit" numFmtId="0">
      <sharedItems/>
    </cacheField>
    <cacheField name="1997" numFmtId="0">
      <sharedItems containsMixedTypes="1" containsNumber="1" minValue="0" maxValue="8577552"/>
    </cacheField>
    <cacheField name="1998" numFmtId="0">
      <sharedItems containsMixedTypes="1" containsNumber="1" minValue="0" maxValue="9062817"/>
    </cacheField>
    <cacheField name="1999" numFmtId="0">
      <sharedItems containsMixedTypes="1" containsNumber="1" minValue="0" maxValue="9630663"/>
    </cacheField>
    <cacheField name="2000" numFmtId="0">
      <sharedItems containsMixedTypes="1" containsNumber="1" minValue="0" maxValue="10252347"/>
    </cacheField>
    <cacheField name="2001" numFmtId="0">
      <sharedItems containsMixedTypes="1" containsNumber="1" minValue="0" maxValue="10581822"/>
    </cacheField>
    <cacheField name="2002" numFmtId="0">
      <sharedItems containsMixedTypes="1" containsNumber="1" minValue="0" maxValue="10936418"/>
    </cacheField>
    <cacheField name="2003" numFmtId="0">
      <sharedItems containsMixedTypes="1" containsNumber="1" minValue="0" maxValue="11458246"/>
    </cacheField>
    <cacheField name="2004" numFmtId="0">
      <sharedItems containsMixedTypes="1" containsNumber="1" minValue="0" maxValue="12213730"/>
    </cacheField>
    <cacheField name="2005" numFmtId="0">
      <sharedItems containsMixedTypes="1" containsNumber="1" minValue="0" maxValue="13036637"/>
    </cacheField>
    <cacheField name="2006" numFmtId="0">
      <sharedItems containsMixedTypes="1" containsNumber="1" minValue="0" maxValue="13814609"/>
    </cacheField>
    <cacheField name="2007" numFmtId="0">
      <sharedItems containsMixedTypes="1" containsNumber="1" minValue="0" maxValue="14451860"/>
    </cacheField>
    <cacheField name="2008" numFmtId="0">
      <sharedItems containsMixedTypes="1" containsNumber="1" minValue="0" maxValue="14712845"/>
    </cacheField>
    <cacheField name="2009" numFmtId="0">
      <sharedItems containsMixedTypes="1" containsNumber="1" minValue="0" maxValue="14448932"/>
    </cacheField>
    <cacheField name="2010" numFmtId="0">
      <sharedItems containsMixedTypes="1" containsNumber="1" minValue="0" maxValue="14992052"/>
    </cacheField>
    <cacheField name="2011" numFmtId="0">
      <sharedItems containsMixedTypes="1" containsNumber="1" minValue="0" maxValue="15542582"/>
    </cacheField>
    <cacheField name="2012" numFmtId="0">
      <sharedItems containsMixedTypes="1" containsNumber="1" minValue="0" maxValue="16197007"/>
    </cacheField>
    <cacheField name="2013" numFmtId="0">
      <sharedItems containsMixedTypes="1" containsNumber="1" minValue="0" maxValue="16784851"/>
    </cacheField>
    <cacheField name="2014" numFmtId="0">
      <sharedItems containsMixedTypes="1" containsNumber="1" minValue="0" maxValue="17527258"/>
    </cacheField>
    <cacheField name="2015" numFmtId="0">
      <sharedItems containsMixedTypes="1" containsNumber="1" minValue="0" maxValue="18224780"/>
    </cacheField>
    <cacheField name="2016" numFmtId="0">
      <sharedItems containsMixedTypes="1" containsNumber="1" minValue="0" maxValue="18715040"/>
    </cacheField>
    <cacheField name="2017" numFmtId="0">
      <sharedItems containsMixedTypes="1" containsNumber="1" minValue="0" maxValue="19519424"/>
    </cacheField>
    <cacheField name="2018" numFmtId="0">
      <sharedItems containsMixedTypes="1" containsNumber="1" minValue="0" maxValue="20580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64">
  <r>
    <s v=" &quot;00000&quot;"/>
    <x v="0"/>
    <x v="0"/>
    <s v="SAGDP2N"/>
    <x v="0"/>
    <x v="0"/>
    <x v="0"/>
    <s v="Millions of current dollars"/>
    <n v="8577552"/>
    <n v="9062817"/>
    <n v="9630663"/>
    <n v="10252347"/>
    <n v="10581822"/>
    <n v="10936418"/>
    <n v="11458246"/>
    <n v="12213730"/>
    <n v="13036637"/>
    <n v="13814609"/>
    <n v="14451860"/>
    <n v="14712845"/>
    <n v="14448932"/>
    <n v="14992052"/>
    <n v="15542582"/>
    <n v="16197007"/>
    <n v="16784851"/>
    <n v="17527258"/>
    <n v="18224780"/>
    <n v="18715040"/>
    <n v="19519424"/>
    <n v="20580223"/>
  </r>
  <r>
    <s v=" &quot;00000&quot;"/>
    <x v="0"/>
    <x v="0"/>
    <s v="SAGDP2N"/>
    <x v="1"/>
    <x v="0"/>
    <x v="1"/>
    <s v="Millions of current dollars"/>
    <n v="7431991.5999999996"/>
    <n v="7871499.7000000002"/>
    <n v="8378315.2999999998"/>
    <n v="8929320.4000000004"/>
    <n v="9188887.4000000004"/>
    <n v="9462019.6999999993"/>
    <n v="9905898.8000000007"/>
    <n v="10582458.5"/>
    <n v="11326368.9"/>
    <n v="12022614.1"/>
    <n v="12564794.5"/>
    <n v="12731236.5"/>
    <n v="12403879.9"/>
    <n v="12884088.6"/>
    <n v="13405520"/>
    <n v="14037519"/>
    <n v="14572341"/>
    <n v="15255889"/>
    <n v="15883937"/>
    <n v="16326092"/>
    <n v="17065802"/>
    <n v="18035586"/>
  </r>
  <r>
    <s v=" &quot;00000&quot;"/>
    <x v="0"/>
    <x v="0"/>
    <s v="SAGDP2N"/>
    <x v="2"/>
    <x v="1"/>
    <x v="2"/>
    <s v="Millions of current dollars"/>
    <n v="108636.5"/>
    <n v="99756.5"/>
    <n v="92590.399999999994"/>
    <n v="98311.7"/>
    <n v="99835.6"/>
    <n v="95629"/>
    <n v="113953.5"/>
    <n v="142945.20000000001"/>
    <n v="128346.7"/>
    <n v="125130.4"/>
    <n v="144062.29999999999"/>
    <n v="147244"/>
    <n v="129967.8"/>
    <n v="146299"/>
    <n v="180944.9"/>
    <n v="179573"/>
    <n v="215600.6"/>
    <n v="201003"/>
    <n v="180655"/>
    <n v="164281"/>
    <n v="174579"/>
    <n v="166464"/>
  </r>
  <r>
    <s v=" &quot;00000&quot;"/>
    <x v="0"/>
    <x v="0"/>
    <s v="SAGDP2N"/>
    <x v="3"/>
    <x v="2"/>
    <x v="3"/>
    <s v="Millions of current dollars"/>
    <n v="88136"/>
    <n v="79030"/>
    <n v="70934"/>
    <n v="76043"/>
    <n v="78093"/>
    <n v="74033"/>
    <n v="91105"/>
    <n v="119356"/>
    <n v="104459"/>
    <n v="96264"/>
    <n v="115665"/>
    <n v="119476"/>
    <n v="103102"/>
    <n v="117629"/>
    <n v="152249"/>
    <n v="148939"/>
    <n v="184621"/>
    <n v="168147"/>
    <n v="146026"/>
    <n v="128986"/>
    <n v="139447"/>
    <s v="(NA)"/>
  </r>
  <r>
    <s v=" &quot;00000&quot;"/>
    <x v="0"/>
    <x v="0"/>
    <s v="SAGDP2N"/>
    <x v="4"/>
    <x v="3"/>
    <x v="4"/>
    <s v="Millions of current dollars"/>
    <n v="20500.5"/>
    <n v="20726.5"/>
    <n v="21656.400000000001"/>
    <n v="22268.7"/>
    <n v="21742.6"/>
    <n v="21596"/>
    <n v="22848.5"/>
    <n v="23589.200000000001"/>
    <n v="23887.7"/>
    <n v="28866.400000000001"/>
    <n v="28397.3"/>
    <n v="27768"/>
    <n v="26865.8"/>
    <n v="28670"/>
    <n v="28695.8"/>
    <n v="30634"/>
    <n v="30979.599999999999"/>
    <n v="32856"/>
    <n v="34629"/>
    <n v="35295"/>
    <n v="35132"/>
    <s v="(NA)"/>
  </r>
  <r>
    <s v=" &quot;00000&quot;"/>
    <x v="0"/>
    <x v="0"/>
    <s v="SAGDP2N"/>
    <x v="5"/>
    <x v="4"/>
    <x v="5"/>
    <s v="Millions of current dollars"/>
    <n v="95061.5"/>
    <n v="81691.600000000006"/>
    <n v="84543.2"/>
    <n v="110581.3"/>
    <n v="123924.3"/>
    <n v="112417"/>
    <n v="138999.79999999999"/>
    <n v="166517.5"/>
    <n v="225677.5"/>
    <n v="273321.59999999998"/>
    <n v="313962.90000000002"/>
    <n v="392174.6"/>
    <n v="275840.90000000002"/>
    <n v="305838.09999999998"/>
    <n v="356315.5"/>
    <n v="358798"/>
    <n v="386518.6"/>
    <n v="416375"/>
    <n v="259863"/>
    <n v="215621"/>
    <n v="287324"/>
    <n v="346645"/>
  </r>
  <r>
    <s v=" &quot;00000&quot;"/>
    <x v="0"/>
    <x v="0"/>
    <s v="SAGDP2N"/>
    <x v="6"/>
    <x v="5"/>
    <x v="6"/>
    <s v="Millions of current dollars"/>
    <n v="55060.3"/>
    <n v="39065.199999999997"/>
    <n v="44060.3"/>
    <n v="68240.3"/>
    <n v="76128.899999999994"/>
    <n v="69887.5"/>
    <n v="92897.9"/>
    <n v="112984.6"/>
    <n v="156002.4"/>
    <n v="178895.2"/>
    <n v="205883.1"/>
    <n v="271526.90000000002"/>
    <n v="172888.7"/>
    <n v="188822.7"/>
    <n v="218093.7"/>
    <n v="223767"/>
    <n v="255103.8"/>
    <n v="278272"/>
    <n v="156532"/>
    <n v="136410"/>
    <n v="187921"/>
    <s v="(NA)"/>
  </r>
  <r>
    <s v=" &quot;00000&quot;"/>
    <x v="0"/>
    <x v="0"/>
    <s v="SAGDP2N"/>
    <x v="7"/>
    <x v="6"/>
    <x v="7"/>
    <s v="Millions of current dollars"/>
    <n v="26501.3"/>
    <n v="29004.2"/>
    <n v="29343.7"/>
    <n v="28514.3"/>
    <n v="28059.1"/>
    <n v="27319.5"/>
    <n v="29245.3"/>
    <n v="33623.800000000003"/>
    <n v="42877.9"/>
    <n v="51813.3"/>
    <n v="57968.2"/>
    <n v="61276.800000000003"/>
    <n v="61569.8"/>
    <n v="69496.899999999994"/>
    <n v="76367.199999999997"/>
    <n v="66648"/>
    <n v="62140.5"/>
    <n v="58750"/>
    <n v="49934"/>
    <n v="47258"/>
    <n v="57732"/>
    <s v="(NA)"/>
  </r>
  <r>
    <s v=" &quot;00000&quot;"/>
    <x v="0"/>
    <x v="0"/>
    <s v="SAGDP2N"/>
    <x v="8"/>
    <x v="7"/>
    <x v="8"/>
    <s v="Millions of current dollars"/>
    <n v="13499.9"/>
    <n v="13622.3"/>
    <n v="11139.2"/>
    <n v="13826.7"/>
    <n v="19736.3"/>
    <n v="15210.1"/>
    <n v="16856.7"/>
    <n v="19909.099999999999"/>
    <n v="26797.200000000001"/>
    <n v="42613.2"/>
    <n v="50111.6"/>
    <n v="59370.9"/>
    <n v="41382.400000000001"/>
    <n v="47518.5"/>
    <n v="61854.5"/>
    <n v="68383"/>
    <n v="69274.3"/>
    <n v="79354"/>
    <n v="53397"/>
    <n v="31953"/>
    <n v="41671"/>
    <s v="(NA)"/>
  </r>
  <r>
    <s v=" &quot;00000&quot;"/>
    <x v="0"/>
    <x v="0"/>
    <s v="SAGDP2N"/>
    <x v="9"/>
    <x v="8"/>
    <x v="9"/>
    <s v="Millions of current dollars"/>
    <n v="171479.1"/>
    <n v="163684.70000000001"/>
    <n v="179865.5"/>
    <n v="180122.4"/>
    <n v="181332.5"/>
    <n v="177617.8"/>
    <n v="184029.2"/>
    <n v="199216.5"/>
    <n v="198142.9"/>
    <n v="226848.4"/>
    <n v="231907"/>
    <n v="241686.3"/>
    <n v="258241"/>
    <n v="278837"/>
    <n v="287459.09999999998"/>
    <n v="279651"/>
    <n v="286340.2"/>
    <n v="298076"/>
    <n v="299214"/>
    <n v="302355"/>
    <n v="315114"/>
    <n v="325852"/>
  </r>
  <r>
    <s v=" &quot;00000&quot;"/>
    <x v="0"/>
    <x v="0"/>
    <s v="SAGDP2N"/>
    <x v="10"/>
    <x v="9"/>
    <x v="10"/>
    <s v="Millions of current dollars"/>
    <n v="339551.9"/>
    <n v="379790.4"/>
    <n v="417600.4"/>
    <n v="461340.8"/>
    <n v="486484.5"/>
    <n v="493559.5"/>
    <n v="525240.4"/>
    <n v="584642.80000000005"/>
    <n v="651816.19999999995"/>
    <n v="697082.8"/>
    <n v="715327.2"/>
    <n v="648879.4"/>
    <n v="565646.69999999995"/>
    <n v="525125.80000000005"/>
    <n v="524431.19999999995"/>
    <n v="553419"/>
    <n v="587552.5"/>
    <n v="636899"/>
    <n v="695598"/>
    <n v="745534"/>
    <n v="790367"/>
    <n v="839143"/>
  </r>
  <r>
    <s v=" &quot;00000&quot;"/>
    <x v="0"/>
    <x v="0"/>
    <s v="SAGDP2N"/>
    <x v="11"/>
    <x v="10"/>
    <x v="11"/>
    <s v="Millions of current dollars"/>
    <n v="1382889.4"/>
    <n v="1430609.5"/>
    <n v="1488933"/>
    <n v="1550194.3"/>
    <n v="1473849.7"/>
    <n v="1468491.8"/>
    <n v="1524213.1"/>
    <n v="1608098.1"/>
    <n v="1693441.4"/>
    <n v="1793844.2"/>
    <n v="1844745"/>
    <n v="1800843.9"/>
    <n v="1702135.4"/>
    <n v="1797010.2"/>
    <n v="1867565.6"/>
    <n v="1927057"/>
    <n v="1991904.3"/>
    <n v="2050232"/>
    <n v="2126536"/>
    <n v="2101178"/>
    <n v="2185094"/>
    <n v="2321192"/>
  </r>
  <r>
    <s v=" &quot;00000&quot;"/>
    <x v="0"/>
    <x v="0"/>
    <s v="SAGDP2N"/>
    <x v="12"/>
    <x v="11"/>
    <x v="12"/>
    <s v="Millions of current dollars"/>
    <n v="823792.8"/>
    <n v="850712.2"/>
    <n v="874869.6"/>
    <n v="924785.6"/>
    <n v="833390.2"/>
    <n v="832841.6"/>
    <n v="863190.5"/>
    <n v="905121.1"/>
    <n v="956799.3"/>
    <n v="1004410"/>
    <n v="1030624.4"/>
    <n v="999725.8"/>
    <n v="880960.7"/>
    <n v="964323.9"/>
    <n v="1015190.4"/>
    <n v="1061711"/>
    <n v="1101963.2"/>
    <n v="1134092"/>
    <n v="1184000"/>
    <n v="1190531"/>
    <n v="1230670"/>
    <n v="1296405"/>
  </r>
  <r>
    <s v=" &quot;00000&quot;"/>
    <x v="0"/>
    <x v="0"/>
    <s v="SAGDP2N"/>
    <x v="13"/>
    <x v="12"/>
    <x v="13"/>
    <s v="Millions of current dollars"/>
    <n v="26790.799999999999"/>
    <n v="27513.200000000001"/>
    <n v="29366.6"/>
    <n v="28307.3"/>
    <n v="27235.5"/>
    <n v="27265.5"/>
    <n v="28721.5"/>
    <n v="32586.7"/>
    <n v="34725.4"/>
    <n v="31681.9"/>
    <n v="29079.4"/>
    <n v="25622.400000000001"/>
    <n v="21216.2"/>
    <n v="23302.799999999999"/>
    <n v="23640"/>
    <n v="25751"/>
    <n v="30475.3"/>
    <n v="30948"/>
    <n v="32420"/>
    <n v="35215"/>
    <n v="38767"/>
    <s v="(NA)"/>
  </r>
  <r>
    <s v=" &quot;00000&quot;"/>
    <x v="0"/>
    <x v="0"/>
    <s v="SAGDP2N"/>
    <x v="14"/>
    <x v="13"/>
    <x v="14"/>
    <s v="Millions of current dollars"/>
    <n v="39765.699999999997"/>
    <n v="40841.1"/>
    <n v="43218.1"/>
    <n v="42620"/>
    <n v="41293.800000000003"/>
    <n v="41806.6"/>
    <n v="42013.8"/>
    <n v="45280.800000000003"/>
    <n v="48841.9"/>
    <n v="50504.3"/>
    <n v="50247.3"/>
    <n v="44745.4"/>
    <n v="38866.300000000003"/>
    <n v="38355"/>
    <n v="38838.400000000001"/>
    <n v="42571"/>
    <n v="47110.400000000001"/>
    <n v="49527"/>
    <n v="54490"/>
    <n v="57263"/>
    <n v="59310"/>
    <s v="(NA)"/>
  </r>
  <r>
    <s v=" &quot;00000&quot;"/>
    <x v="0"/>
    <x v="0"/>
    <s v="SAGDP2N"/>
    <x v="15"/>
    <x v="14"/>
    <x v="15"/>
    <s v="Millions of current dollars"/>
    <n v="48073.8"/>
    <n v="48958.2"/>
    <n v="46177.2"/>
    <n v="47035.7"/>
    <n v="40272"/>
    <n v="41679.5"/>
    <n v="39271"/>
    <n v="54987.3"/>
    <n v="56260"/>
    <n v="62690.1"/>
    <n v="64534.5"/>
    <n v="68817.8"/>
    <n v="41140.9"/>
    <n v="50878"/>
    <n v="62455.3"/>
    <n v="65509"/>
    <n v="62309.9"/>
    <n v="64063"/>
    <n v="59840"/>
    <n v="56606"/>
    <n v="58123"/>
    <s v="(NA)"/>
  </r>
  <r>
    <s v=" &quot;00000&quot;"/>
    <x v="0"/>
    <x v="0"/>
    <s v="SAGDP2N"/>
    <x v="16"/>
    <x v="15"/>
    <x v="16"/>
    <s v="Millions of current dollars"/>
    <n v="110022.5"/>
    <n v="111690.7"/>
    <n v="116033.3"/>
    <n v="121303.5"/>
    <n v="110912.1"/>
    <n v="106091.3"/>
    <n v="108486.7"/>
    <n v="114688.5"/>
    <n v="122369.5"/>
    <n v="126791.6"/>
    <n v="134794.29999999999"/>
    <n v="133115.5"/>
    <n v="117351.6"/>
    <n v="119888.6"/>
    <n v="127179.5"/>
    <n v="137623"/>
    <n v="141630.9"/>
    <n v="143935"/>
    <n v="147128"/>
    <n v="145726"/>
    <n v="149468"/>
    <s v="(NA)"/>
  </r>
  <r>
    <s v=" &quot;00000&quot;"/>
    <x v="0"/>
    <x v="0"/>
    <s v="SAGDP2N"/>
    <x v="17"/>
    <x v="16"/>
    <x v="17"/>
    <s v="Millions of current dollars"/>
    <n v="102233.3"/>
    <n v="113779.6"/>
    <n v="111054.3"/>
    <n v="113079.4"/>
    <n v="105362"/>
    <n v="98930.3"/>
    <n v="97396.3"/>
    <n v="104147.3"/>
    <n v="114407.6"/>
    <n v="121895.6"/>
    <n v="129533.7"/>
    <n v="131637"/>
    <n v="118603.4"/>
    <n v="127197.4"/>
    <n v="144476.29999999999"/>
    <n v="152490"/>
    <n v="158168.1"/>
    <n v="160900"/>
    <n v="152064"/>
    <n v="143303"/>
    <n v="148114"/>
    <s v="(NA)"/>
  </r>
  <r>
    <s v=" &quot;00000&quot;"/>
    <x v="0"/>
    <x v="0"/>
    <s v="SAGDP2N"/>
    <x v="18"/>
    <x v="17"/>
    <x v="18"/>
    <s v="Millions of current dollars"/>
    <n v="195321.3"/>
    <n v="191746"/>
    <n v="186627.3"/>
    <n v="225380"/>
    <n v="173500.9"/>
    <n v="172900.7"/>
    <n v="193483.6"/>
    <n v="201504.3"/>
    <n v="211257"/>
    <n v="224098.1"/>
    <n v="228324.3"/>
    <n v="232092.5"/>
    <n v="223701"/>
    <n v="239820.9"/>
    <n v="237134.8"/>
    <n v="240441"/>
    <n v="244043.9"/>
    <n v="251196"/>
    <n v="269993"/>
    <n v="274137"/>
    <n v="280909"/>
    <s v="(NA)"/>
  </r>
  <r>
    <s v=" &quot;00000&quot;"/>
    <x v="0"/>
    <x v="0"/>
    <s v="SAGDP2N"/>
    <x v="19"/>
    <x v="18"/>
    <x v="19"/>
    <s v="Millions of current dollars"/>
    <n v="46856.2"/>
    <n v="40568.5"/>
    <n v="44565.9"/>
    <n v="45669.9"/>
    <n v="44279.1"/>
    <n v="43694.2"/>
    <n v="45550.1"/>
    <n v="42069.8"/>
    <n v="43229.9"/>
    <n v="51433.2"/>
    <n v="50274.9"/>
    <n v="55473.7"/>
    <n v="50672.7"/>
    <n v="50708.2"/>
    <n v="48193.7"/>
    <n v="51991"/>
    <n v="57968.3"/>
    <n v="54365"/>
    <n v="63468"/>
    <n v="58264"/>
    <n v="63585"/>
    <s v="(NA)"/>
  </r>
  <r>
    <s v=" &quot;00000&quot;"/>
    <x v="0"/>
    <x v="0"/>
    <s v="SAGDP2N"/>
    <x v="20"/>
    <x v="19"/>
    <x v="20"/>
    <s v="Millions of current dollars"/>
    <n v="112015.3"/>
    <n v="123851.1"/>
    <n v="134713.29999999999"/>
    <n v="137533.6"/>
    <n v="124964.2"/>
    <n v="135235.5"/>
    <n v="143151.4"/>
    <n v="139136.9"/>
    <n v="135998.9"/>
    <n v="134062.6"/>
    <n v="124937.4"/>
    <n v="90324.5"/>
    <n v="47800.800000000003"/>
    <n v="88695.6"/>
    <n v="104195.4"/>
    <n v="115313"/>
    <n v="122761.7"/>
    <n v="132539"/>
    <n v="145797"/>
    <n v="154797"/>
    <n v="158055"/>
    <s v="(NA)"/>
  </r>
  <r>
    <s v=" &quot;00000&quot;"/>
    <x v="0"/>
    <x v="0"/>
    <s v="SAGDP2N"/>
    <x v="21"/>
    <x v="20"/>
    <x v="21"/>
    <s v="Millions of current dollars"/>
    <n v="62538.6"/>
    <n v="66828.7"/>
    <n v="73806.399999999994"/>
    <n v="71111.7"/>
    <n v="76872.7"/>
    <n v="72963.899999999994"/>
    <n v="72565.7"/>
    <n v="75857.399999999994"/>
    <n v="89746.2"/>
    <n v="96266.5"/>
    <n v="114199.8"/>
    <n v="114518.7"/>
    <n v="117438.8"/>
    <n v="120597.4"/>
    <n v="126822.39999999999"/>
    <n v="126465"/>
    <n v="133082.20000000001"/>
    <n v="139142"/>
    <n v="148610"/>
    <n v="147841"/>
    <n v="152242"/>
    <s v="(NA)"/>
  </r>
  <r>
    <s v=" &quot;00000&quot;"/>
    <x v="0"/>
    <x v="0"/>
    <s v="SAGDP2N"/>
    <x v="22"/>
    <x v="21"/>
    <x v="22"/>
    <s v="Millions of current dollars"/>
    <n v="27920.5"/>
    <n v="29655.5"/>
    <n v="31645.9"/>
    <n v="33519.1"/>
    <n v="31201.599999999999"/>
    <n v="31241.9"/>
    <n v="30384.5"/>
    <n v="30984.1"/>
    <n v="33701"/>
    <n v="34533.300000000003"/>
    <n v="32502.7"/>
    <n v="27848.7"/>
    <n v="22819.5"/>
    <n v="21835.200000000001"/>
    <n v="21953.9"/>
    <n v="22386"/>
    <n v="24008.9"/>
    <n v="25737"/>
    <n v="29086"/>
    <n v="30209"/>
    <n v="29323"/>
    <s v="(NA)"/>
  </r>
  <r>
    <s v=" &quot;00000&quot;"/>
    <x v="0"/>
    <x v="0"/>
    <s v="SAGDP2N"/>
    <x v="23"/>
    <x v="22"/>
    <x v="23"/>
    <s v="Millions of current dollars"/>
    <n v="52254.7"/>
    <n v="55279.7"/>
    <n v="57661.2"/>
    <n v="59225.3"/>
    <n v="57496.4"/>
    <n v="61032.4"/>
    <n v="62165.7"/>
    <n v="63878"/>
    <n v="66261.600000000006"/>
    <n v="70452.7"/>
    <n v="72196.2"/>
    <n v="75529.600000000006"/>
    <n v="81349.600000000006"/>
    <n v="83044.899999999994"/>
    <n v="80300.600000000006"/>
    <n v="81171"/>
    <n v="80403.7"/>
    <n v="81741"/>
    <n v="81105"/>
    <n v="87171"/>
    <n v="92775"/>
    <s v="(NA)"/>
  </r>
  <r>
    <s v=" &quot;00000&quot;"/>
    <x v="0"/>
    <x v="0"/>
    <s v="SAGDP2N"/>
    <x v="24"/>
    <x v="23"/>
    <x v="24"/>
    <s v="Millions of current dollars"/>
    <n v="559096.6"/>
    <n v="579897.4"/>
    <n v="614063.4"/>
    <n v="625408.80000000005"/>
    <n v="640459.5"/>
    <n v="635650.1"/>
    <n v="661022.6"/>
    <n v="702977"/>
    <n v="736642.1"/>
    <n v="789434.2"/>
    <n v="814120.6"/>
    <n v="801118"/>
    <n v="821174.7"/>
    <n v="832686.4"/>
    <n v="852375.1"/>
    <n v="865346"/>
    <n v="889941"/>
    <n v="916140"/>
    <n v="942537"/>
    <n v="910646"/>
    <n v="954424"/>
    <n v="1024786"/>
  </r>
  <r>
    <s v=" &quot;00000&quot;"/>
    <x v="0"/>
    <x v="0"/>
    <s v="SAGDP2N"/>
    <x v="25"/>
    <x v="24"/>
    <x v="25"/>
    <s v="Millions of current dollars"/>
    <n v="135203"/>
    <n v="140007.29999999999"/>
    <n v="161756"/>
    <n v="163231.1"/>
    <n v="174192.3"/>
    <n v="175590.5"/>
    <n v="178948.1"/>
    <n v="175833.8"/>
    <n v="178690.6"/>
    <n v="193853.5"/>
    <n v="194066.8"/>
    <n v="199116.9"/>
    <n v="237813.6"/>
    <n v="223168.4"/>
    <n v="209183.7"/>
    <n v="219258"/>
    <n v="227880.1"/>
    <n v="238504"/>
    <n v="260803"/>
    <n v="263351"/>
    <n v="264027"/>
    <s v="(NA)"/>
  </r>
  <r>
    <s v=" &quot;00000&quot;"/>
    <x v="0"/>
    <x v="0"/>
    <s v="SAGDP2N"/>
    <x v="26"/>
    <x v="25"/>
    <x v="26"/>
    <s v="Millions of current dollars"/>
    <n v="27395.8"/>
    <n v="28085.3"/>
    <n v="28488.7"/>
    <n v="27984.3"/>
    <n v="24882.7"/>
    <n v="24026"/>
    <n v="18712.7"/>
    <n v="22155.4"/>
    <n v="20676.5"/>
    <n v="20079.5"/>
    <n v="19290.900000000001"/>
    <n v="17839.599999999999"/>
    <n v="15126.1"/>
    <n v="15546.4"/>
    <n v="15050.4"/>
    <n v="15936"/>
    <n v="16745"/>
    <n v="17824"/>
    <n v="17926"/>
    <n v="18360"/>
    <n v="18344"/>
    <s v="(NA)"/>
  </r>
  <r>
    <s v=" &quot;00000&quot;"/>
    <x v="0"/>
    <x v="0"/>
    <s v="SAGDP2N"/>
    <x v="27"/>
    <x v="26"/>
    <x v="27"/>
    <s v="Millions of current dollars"/>
    <n v="25164.7"/>
    <n v="23427.5"/>
    <n v="22399.5"/>
    <n v="22155.9"/>
    <n v="19461.8"/>
    <n v="18137.900000000001"/>
    <n v="15487.8"/>
    <n v="14580.7"/>
    <n v="13839.2"/>
    <n v="12860.9"/>
    <n v="11847.8"/>
    <n v="11575.8"/>
    <n v="9874.2999999999993"/>
    <n v="10385.5"/>
    <n v="10122.200000000001"/>
    <n v="9996"/>
    <n v="10212.9"/>
    <n v="9913"/>
    <n v="9675"/>
    <n v="9590"/>
    <n v="9297"/>
    <s v="(NA)"/>
  </r>
  <r>
    <s v=" &quot;00000&quot;"/>
    <x v="0"/>
    <x v="0"/>
    <s v="SAGDP2N"/>
    <x v="28"/>
    <x v="27"/>
    <x v="28"/>
    <s v="Millions of current dollars"/>
    <n v="55368.800000000003"/>
    <n v="55857.3"/>
    <n v="59382.2"/>
    <n v="62189.7"/>
    <n v="53502.5"/>
    <n v="54119.4"/>
    <n v="51028.2"/>
    <n v="52744.4"/>
    <n v="51700.4"/>
    <n v="57990"/>
    <n v="55722.2"/>
    <n v="51381.1"/>
    <n v="59273.9"/>
    <n v="56306.1"/>
    <n v="53693.8"/>
    <n v="52980"/>
    <n v="56316"/>
    <n v="56728"/>
    <n v="59468"/>
    <n v="58194"/>
    <n v="55352"/>
    <s v="(NA)"/>
  </r>
  <r>
    <s v=" &quot;00000&quot;"/>
    <x v="0"/>
    <x v="0"/>
    <s v="SAGDP2N"/>
    <x v="29"/>
    <x v="28"/>
    <x v="29"/>
    <s v="Millions of current dollars"/>
    <n v="37437.699999999997"/>
    <n v="39684.6"/>
    <n v="42163.1"/>
    <n v="43682.9"/>
    <n v="42721.4"/>
    <n v="42135.6"/>
    <n v="42188.5"/>
    <n v="42753.8"/>
    <n v="44477.7"/>
    <n v="46826.7"/>
    <n v="47693.2"/>
    <n v="45186.400000000001"/>
    <n v="39657.4"/>
    <n v="39418.800000000003"/>
    <n v="38706.9"/>
    <n v="38345"/>
    <n v="38937.800000000003"/>
    <n v="39031"/>
    <n v="40104"/>
    <n v="40871"/>
    <n v="39796"/>
    <s v="(NA)"/>
  </r>
  <r>
    <s v=" &quot;00000&quot;"/>
    <x v="0"/>
    <x v="0"/>
    <s v="SAGDP2N"/>
    <x v="30"/>
    <x v="29"/>
    <x v="30"/>
    <s v="Millions of current dollars"/>
    <n v="47512.3"/>
    <n v="50115.5"/>
    <n v="45200.9"/>
    <n v="52706.2"/>
    <n v="68344.7"/>
    <n v="50723"/>
    <n v="81258.8"/>
    <n v="104213.7"/>
    <n v="141161.9"/>
    <n v="139987.9"/>
    <n v="154505.29999999999"/>
    <n v="154572.20000000001"/>
    <n v="110750.1"/>
    <n v="123448.1"/>
    <n v="158092.20000000001"/>
    <n v="157974"/>
    <n v="150553.20000000001"/>
    <n v="157693"/>
    <n v="144657"/>
    <n v="84652"/>
    <n v="128348"/>
    <s v="(NA)"/>
  </r>
  <r>
    <s v=" &quot;00000&quot;"/>
    <x v="0"/>
    <x v="0"/>
    <s v="SAGDP2N"/>
    <x v="31"/>
    <x v="30"/>
    <x v="31"/>
    <s v="Millions of current dollars"/>
    <n v="173407.6"/>
    <n v="180959.9"/>
    <n v="188663.8"/>
    <n v="187916.2"/>
    <n v="193820"/>
    <n v="207880.7"/>
    <n v="210668.3"/>
    <n v="226842.7"/>
    <n v="223146.4"/>
    <n v="253833.60000000001"/>
    <n v="267723.2"/>
    <n v="265404.2"/>
    <n v="288269.5"/>
    <n v="302645.5"/>
    <n v="304616.8"/>
    <n v="303364"/>
    <n v="320313.90000000002"/>
    <n v="329325"/>
    <n v="331858"/>
    <n v="356041"/>
    <n v="362070"/>
    <s v="(NA)"/>
  </r>
  <r>
    <s v=" &quot;00000&quot;"/>
    <x v="0"/>
    <x v="0"/>
    <s v="SAGDP2N"/>
    <x v="32"/>
    <x v="31"/>
    <x v="32"/>
    <s v="Millions of current dollars"/>
    <n v="57606.8"/>
    <n v="61760"/>
    <n v="66009.2"/>
    <n v="65542.5"/>
    <n v="63534.2"/>
    <n v="63037.1"/>
    <n v="62730.1"/>
    <n v="63852.5"/>
    <n v="62949.4"/>
    <n v="64002.2"/>
    <n v="63271.199999999997"/>
    <n v="56041.8"/>
    <n v="60409.8"/>
    <n v="61767.6"/>
    <n v="62909.1"/>
    <n v="67493"/>
    <n v="68982.100000000006"/>
    <n v="67122"/>
    <n v="78045"/>
    <n v="79588"/>
    <n v="77190"/>
    <s v="(NA)"/>
  </r>
  <r>
    <s v=" &quot;00000&quot;"/>
    <x v="0"/>
    <x v="0"/>
    <s v="SAGDP2N"/>
    <x v="33"/>
    <x v="32"/>
    <x v="33"/>
    <s v="Millions of current dollars"/>
    <n v="527539"/>
    <n v="563734.80000000005"/>
    <n v="584013"/>
    <n v="622623.69999999995"/>
    <n v="613751.80000000005"/>
    <n v="613146.69999999995"/>
    <n v="641449.9"/>
    <n v="697110.4"/>
    <n v="754948.7"/>
    <n v="811473.5"/>
    <n v="857827"/>
    <n v="884319.3"/>
    <n v="834180.4"/>
    <n v="888905.2"/>
    <n v="934906.6"/>
    <n v="997353"/>
    <n v="1040067.2"/>
    <n v="1088175"/>
    <n v="1142481"/>
    <n v="1133764"/>
    <n v="1164604"/>
    <n v="1212229"/>
  </r>
  <r>
    <s v=" &quot;00000&quot;"/>
    <x v="0"/>
    <x v="0"/>
    <s v="SAGDP2N"/>
    <x v="34"/>
    <x v="33"/>
    <x v="34"/>
    <s v="Millions of current dollars"/>
    <n v="579917.5"/>
    <n v="626912"/>
    <n v="652621.5"/>
    <n v="685504.3"/>
    <n v="709491.6"/>
    <n v="732632.4"/>
    <n v="769609.8"/>
    <n v="795568.2"/>
    <n v="840827"/>
    <n v="869941.1"/>
    <n v="869218.5"/>
    <n v="848675.1"/>
    <n v="827625"/>
    <n v="851507.9"/>
    <n v="871931.5"/>
    <n v="908415"/>
    <n v="949450.8"/>
    <n v="974513"/>
    <n v="1024743"/>
    <n v="1056507"/>
    <n v="1084269"/>
    <n v="1126879"/>
  </r>
  <r>
    <s v=" &quot;00000&quot;"/>
    <x v="0"/>
    <x v="0"/>
    <s v="SAGDP2N"/>
    <x v="35"/>
    <x v="34"/>
    <x v="35"/>
    <s v="Millions of current dollars"/>
    <n v="257254.5"/>
    <n v="279996.79999999999"/>
    <n v="290034.40000000002"/>
    <n v="307828.90000000002"/>
    <n v="308058.09999999998"/>
    <n v="305677"/>
    <n v="321443.90000000002"/>
    <n v="352061.6"/>
    <n v="375824"/>
    <n v="410382.4"/>
    <n v="413903.7"/>
    <n v="426803.20000000001"/>
    <n v="404625.9"/>
    <n v="433035.6"/>
    <n v="451444"/>
    <n v="471965"/>
    <n v="491098.9"/>
    <n v="521839"/>
    <n v="564448"/>
    <n v="580756"/>
    <n v="612408"/>
    <n v="658125"/>
  </r>
  <r>
    <s v=" &quot;00000&quot;"/>
    <x v="0"/>
    <x v="0"/>
    <s v="SAGDP2N"/>
    <x v="36"/>
    <x v="35"/>
    <x v="36"/>
    <s v="Millions of current dollars"/>
    <n v="54657.4"/>
    <n v="55170.3"/>
    <n v="57661.8"/>
    <n v="58102.8"/>
    <n v="49206.8"/>
    <n v="52049.4"/>
    <n v="54619.8"/>
    <n v="60834.1"/>
    <n v="61711.199999999997"/>
    <n v="68041"/>
    <n v="73200.399999999994"/>
    <n v="68703.600000000006"/>
    <n v="71696.899999999994"/>
    <n v="84177.4"/>
    <n v="84645.5"/>
    <n v="87826"/>
    <n v="94081.4"/>
    <n v="102880"/>
    <n v="117391"/>
    <n v="128720"/>
    <n v="134704"/>
    <s v="(NA)"/>
  </r>
  <r>
    <s v=" &quot;00000&quot;"/>
    <x v="0"/>
    <x v="0"/>
    <s v="SAGDP2N"/>
    <x v="37"/>
    <x v="36"/>
    <x v="37"/>
    <s v="Millions of current dollars"/>
    <n v="19966.099999999999"/>
    <n v="22201.599999999999"/>
    <n v="22581.5"/>
    <n v="23293.8"/>
    <n v="23334.7"/>
    <n v="21723.3"/>
    <n v="23445.9"/>
    <n v="25241"/>
    <n v="28014.7"/>
    <n v="32115.3"/>
    <n v="32372"/>
    <n v="37233.599999999999"/>
    <n v="32913.800000000003"/>
    <n v="33708"/>
    <n v="36451.1"/>
    <n v="39593"/>
    <n v="40802.5"/>
    <n v="43774"/>
    <n v="44090"/>
    <n v="39823"/>
    <n v="41486"/>
    <s v="(NA)"/>
  </r>
  <r>
    <s v=" &quot;00000&quot;"/>
    <x v="0"/>
    <x v="0"/>
    <s v="SAGDP2N"/>
    <x v="38"/>
    <x v="37"/>
    <x v="38"/>
    <s v="Millions of current dollars"/>
    <n v="6563.7"/>
    <n v="6479.3"/>
    <n v="6625.6"/>
    <n v="8048.3"/>
    <n v="8256"/>
    <n v="7038"/>
    <n v="8225.2000000000007"/>
    <n v="8638.7999999999993"/>
    <n v="8831"/>
    <n v="12715.1"/>
    <n v="14218.3"/>
    <n v="16425.599999999999"/>
    <n v="15621"/>
    <n v="14633.9"/>
    <n v="14067.1"/>
    <n v="13117"/>
    <n v="16420.900000000001"/>
    <n v="16185"/>
    <n v="15783"/>
    <n v="13446"/>
    <n v="14020"/>
    <s v="(NA)"/>
  </r>
  <r>
    <s v=" &quot;00000&quot;"/>
    <x v="0"/>
    <x v="0"/>
    <s v="SAGDP2N"/>
    <x v="39"/>
    <x v="38"/>
    <x v="39"/>
    <s v="Millions of current dollars"/>
    <n v="77138.399999999994"/>
    <n v="85591.9"/>
    <n v="92336.2"/>
    <n v="98045.6"/>
    <n v="97232.7"/>
    <n v="97118"/>
    <n v="101404.5"/>
    <n v="109115.4"/>
    <n v="116906.7"/>
    <n v="125497.60000000001"/>
    <n v="123651.1"/>
    <n v="120442.7"/>
    <n v="109517.6"/>
    <n v="113388.4"/>
    <n v="121707.5"/>
    <n v="128021"/>
    <n v="130827.5"/>
    <n v="140652"/>
    <n v="148812"/>
    <n v="148512"/>
    <n v="157509"/>
    <s v="(NA)"/>
  </r>
  <r>
    <s v=" &quot;00000&quot;"/>
    <x v="0"/>
    <x v="0"/>
    <s v="SAGDP2N"/>
    <x v="40"/>
    <x v="39"/>
    <x v="40"/>
    <s v="Millions of current dollars"/>
    <n v="15122.6"/>
    <n v="16162"/>
    <n v="17675.5"/>
    <n v="18455.400000000001"/>
    <n v="19039.099999999999"/>
    <n v="19463.400000000001"/>
    <n v="21413"/>
    <n v="23041.5"/>
    <n v="23560.5"/>
    <n v="25877.7"/>
    <n v="26272.400000000001"/>
    <n v="28118.6"/>
    <n v="29419"/>
    <n v="31356.5"/>
    <n v="34094.199999999997"/>
    <n v="36313"/>
    <n v="37886.699999999997"/>
    <n v="40520"/>
    <n v="41877"/>
    <n v="42531"/>
    <n v="44921"/>
    <s v="(NA)"/>
  </r>
  <r>
    <s v=" &quot;00000&quot;"/>
    <x v="0"/>
    <x v="0"/>
    <s v="SAGDP2N"/>
    <x v="41"/>
    <x v="40"/>
    <x v="41"/>
    <s v="Millions of current dollars"/>
    <n v="6952.7"/>
    <n v="9802.7999999999993"/>
    <n v="10438.299999999999"/>
    <n v="9363"/>
    <n v="16074.1"/>
    <n v="10036.799999999999"/>
    <n v="10330.299999999999"/>
    <n v="10650.5"/>
    <n v="9863.7999999999993"/>
    <n v="10732.2"/>
    <n v="13011.7"/>
    <n v="16294.4"/>
    <n v="14638.2"/>
    <n v="20205.8"/>
    <n v="21524.5"/>
    <n v="25225"/>
    <n v="26917.7"/>
    <n v="30163"/>
    <n v="36638"/>
    <n v="39137"/>
    <n v="40976"/>
    <s v="(NA)"/>
  </r>
  <r>
    <s v=" &quot;00000&quot;"/>
    <x v="0"/>
    <x v="0"/>
    <s v="SAGDP2N"/>
    <x v="42"/>
    <x v="41"/>
    <x v="42"/>
    <s v="Millions of current dollars"/>
    <n v="55861.7"/>
    <n v="59813"/>
    <n v="58113.5"/>
    <n v="65855.8"/>
    <n v="69126.100000000006"/>
    <n v="71694.5"/>
    <n v="73270.2"/>
    <n v="80941.399999999994"/>
    <n v="88844.7"/>
    <n v="94605.4"/>
    <n v="89911.8"/>
    <n v="94355.8"/>
    <n v="85655.3"/>
    <n v="90432.8"/>
    <n v="93858.5"/>
    <n v="94741"/>
    <n v="96919.2"/>
    <n v="99877"/>
    <n v="107966"/>
    <n v="110621"/>
    <n v="115963"/>
    <s v="(NA)"/>
  </r>
  <r>
    <s v=" &quot;00000&quot;"/>
    <x v="0"/>
    <x v="0"/>
    <s v="SAGDP2N"/>
    <x v="43"/>
    <x v="42"/>
    <x v="43"/>
    <s v="Millions of current dollars"/>
    <n v="20991.9"/>
    <n v="24775.9"/>
    <n v="24602.1"/>
    <n v="26664.3"/>
    <n v="25788.6"/>
    <n v="26553.4"/>
    <n v="28735"/>
    <n v="33599"/>
    <n v="38091.300000000003"/>
    <n v="40798.199999999997"/>
    <n v="41266.1"/>
    <n v="45228.9"/>
    <n v="45164.2"/>
    <n v="45132.7"/>
    <n v="45095.7"/>
    <n v="47129"/>
    <n v="47242.9"/>
    <n v="47789"/>
    <n v="51891"/>
    <n v="57966"/>
    <n v="62829"/>
    <s v="(NA)"/>
  </r>
  <r>
    <s v=" &quot;00000&quot;"/>
    <x v="0"/>
    <x v="0"/>
    <s v="SAGDP2N"/>
    <x v="44"/>
    <x v="43"/>
    <x v="44"/>
    <s v="Millions of current dollars"/>
    <n v="394074.3"/>
    <n v="434630.5"/>
    <n v="485007"/>
    <n v="471299"/>
    <n v="502386.2"/>
    <n v="550581.69999999995"/>
    <n v="564861.19999999995"/>
    <n v="620362.9"/>
    <n v="642338"/>
    <n v="651994.6"/>
    <n v="706937.4"/>
    <n v="742961.3"/>
    <n v="721921.8"/>
    <n v="753280"/>
    <n v="759818.5"/>
    <n v="758952"/>
    <n v="828927.9"/>
    <n v="842420"/>
    <n v="897997"/>
    <n v="959338"/>
    <n v="997621"/>
    <n v="1067744"/>
  </r>
  <r>
    <s v=" &quot;00000&quot;"/>
    <x v="0"/>
    <x v="0"/>
    <s v="SAGDP2N"/>
    <x v="45"/>
    <x v="44"/>
    <x v="45"/>
    <s v="Millions of current dollars"/>
    <n v="97171.1"/>
    <n v="108229.9"/>
    <n v="139070.5"/>
    <n v="115898.3"/>
    <n v="116131.7"/>
    <n v="136930.6"/>
    <n v="145595.6"/>
    <n v="160589.79999999999"/>
    <n v="172650.1"/>
    <n v="162231.70000000001"/>
    <n v="191672.8"/>
    <n v="189045.7"/>
    <n v="178456.1"/>
    <n v="186786.2"/>
    <n v="194582.1"/>
    <n v="201355"/>
    <n v="210189.5"/>
    <n v="217419"/>
    <n v="223055"/>
    <n v="233626"/>
    <n v="250377"/>
    <s v="(NA)"/>
  </r>
  <r>
    <s v=" &quot;00000&quot;"/>
    <x v="0"/>
    <x v="0"/>
    <s v="SAGDP2N"/>
    <x v="46"/>
    <x v="45"/>
    <x v="46"/>
    <s v="Millions of current dollars"/>
    <n v="40289"/>
    <n v="48945.599999999999"/>
    <n v="60290.8"/>
    <n v="54162.8"/>
    <n v="65306.9"/>
    <n v="71669.8"/>
    <n v="68540.7"/>
    <n v="74481.7"/>
    <n v="63071.5"/>
    <n v="67527.7"/>
    <n v="76466.2"/>
    <n v="79736.3"/>
    <n v="82289.8"/>
    <n v="91100.1"/>
    <n v="84814.3"/>
    <n v="82436"/>
    <n v="82792.600000000006"/>
    <n v="82205"/>
    <n v="87383"/>
    <n v="93413"/>
    <n v="92761"/>
    <s v="(NA)"/>
  </r>
  <r>
    <s v=" &quot;00000&quot;"/>
    <x v="0"/>
    <x v="0"/>
    <s v="SAGDP2N"/>
    <x v="47"/>
    <x v="46"/>
    <x v="47"/>
    <s v="Millions of current dollars"/>
    <n v="226339.6"/>
    <n v="241838.2"/>
    <n v="256211.9"/>
    <n v="276987.09999999998"/>
    <n v="281430.09999999998"/>
    <n v="280805.7"/>
    <n v="287605.40000000002"/>
    <n v="311133.40000000002"/>
    <n v="334668.79999999999"/>
    <n v="340297.9"/>
    <n v="373634"/>
    <n v="391412"/>
    <n v="374833.7"/>
    <n v="374614.5"/>
    <n v="366182.6"/>
    <n v="370375"/>
    <n v="404765.9"/>
    <n v="393713"/>
    <n v="418438"/>
    <n v="437893"/>
    <n v="429485"/>
    <s v="(NA)"/>
  </r>
  <r>
    <s v=" &quot;00000&quot;"/>
    <x v="0"/>
    <x v="0"/>
    <s v="SAGDP2N"/>
    <x v="48"/>
    <x v="47"/>
    <x v="48"/>
    <s v="Millions of current dollars"/>
    <n v="30274.6"/>
    <n v="35616.699999999997"/>
    <n v="29433.8"/>
    <n v="24250.799999999999"/>
    <n v="39517.5"/>
    <n v="61175.6"/>
    <n v="63119.5"/>
    <n v="74158.100000000006"/>
    <n v="71947.600000000006"/>
    <n v="81937.3"/>
    <n v="65164.3"/>
    <n v="82767.3"/>
    <n v="86342.3"/>
    <n v="100779.2"/>
    <n v="114239.5"/>
    <n v="104786"/>
    <n v="131179.9"/>
    <n v="149083"/>
    <n v="169121"/>
    <n v="194407"/>
    <n v="224998"/>
    <s v="(NA)"/>
  </r>
  <r>
    <s v=" &quot;00000&quot;"/>
    <x v="0"/>
    <x v="0"/>
    <s v="SAGDP2N"/>
    <x v="49"/>
    <x v="48"/>
    <x v="49"/>
    <s v="Millions of current dollars"/>
    <n v="1612356.1"/>
    <n v="1710106.5"/>
    <n v="1837116.1"/>
    <n v="1974728.5"/>
    <n v="2128100.6"/>
    <n v="2216959.7999999998"/>
    <n v="2295917.7999999998"/>
    <n v="2389114"/>
    <n v="2606173.2999999998"/>
    <n v="2743923.6"/>
    <n v="2848272.3"/>
    <n v="2762742.2"/>
    <n v="2867666"/>
    <n v="2942970.3"/>
    <n v="3045324"/>
    <n v="3260964"/>
    <n v="3322790.2"/>
    <n v="3548046"/>
    <n v="3753527"/>
    <n v="3930156"/>
    <n v="4088466"/>
    <n v="4301603"/>
  </r>
  <r>
    <s v=" &quot;00000&quot;"/>
    <x v="0"/>
    <x v="0"/>
    <s v="SAGDP2N"/>
    <x v="50"/>
    <x v="49"/>
    <x v="50"/>
    <s v="Millions of current dollars"/>
    <n v="577187.4"/>
    <n v="637934.9"/>
    <n v="675072.9"/>
    <n v="743055.5"/>
    <n v="803102.7"/>
    <n v="816432.1"/>
    <n v="846319.1"/>
    <n v="872386.6"/>
    <n v="973705.3"/>
    <n v="1034191.6"/>
    <n v="1030549.1"/>
    <n v="873248.3"/>
    <n v="966603.8"/>
    <n v="1003613.2"/>
    <n v="1026042.1"/>
    <n v="1162805"/>
    <n v="1144934.5"/>
    <n v="1282633"/>
    <n v="1371593"/>
    <n v="1444263"/>
    <n v="1486320"/>
    <n v="1567321"/>
  </r>
  <r>
    <s v=" &quot;00000&quot;"/>
    <x v="0"/>
    <x v="0"/>
    <s v="SAGDP2N"/>
    <x v="51"/>
    <x v="50"/>
    <x v="51"/>
    <s v="Millions of current dollars"/>
    <n v="233146.3"/>
    <n v="266960.5"/>
    <n v="303781.8"/>
    <n v="320329.5"/>
    <n v="343229.2"/>
    <n v="385582.2"/>
    <n v="401384.6"/>
    <n v="374341.1"/>
    <n v="408102.6"/>
    <n v="418894.7"/>
    <n v="404212.3"/>
    <n v="409436"/>
    <n v="398887.5"/>
    <n v="417828.7"/>
    <n v="454987.6"/>
    <n v="511382"/>
    <n v="498645.8"/>
    <n v="547844"/>
    <n v="570888"/>
    <n v="589139"/>
    <n v="604066"/>
    <s v="(NA)"/>
  </r>
  <r>
    <s v=" &quot;00000&quot;"/>
    <x v="0"/>
    <x v="0"/>
    <s v="SAGDP2N"/>
    <x v="52"/>
    <x v="51"/>
    <x v="52"/>
    <s v="Millions of current dollars"/>
    <n v="121295.6"/>
    <n v="121113.2"/>
    <n v="120042.3"/>
    <n v="132964.9"/>
    <n v="182632.3"/>
    <n v="162624.9"/>
    <n v="144081.70000000001"/>
    <n v="154873.1"/>
    <n v="193767.6"/>
    <n v="221576.5"/>
    <n v="198205.1"/>
    <n v="92231.5"/>
    <n v="185921.3"/>
    <n v="196442.8"/>
    <n v="173691.9"/>
    <n v="233027"/>
    <n v="249456.4"/>
    <n v="227927"/>
    <n v="231031"/>
    <n v="267304"/>
    <n v="302272"/>
    <s v="(NA)"/>
  </r>
  <r>
    <s v=" &quot;00000&quot;"/>
    <x v="0"/>
    <x v="0"/>
    <s v="SAGDP2N"/>
    <x v="53"/>
    <x v="52"/>
    <x v="53"/>
    <s v="Millions of current dollars"/>
    <n v="215595.3"/>
    <n v="236736.6"/>
    <n v="234308.1"/>
    <n v="274516.90000000002"/>
    <n v="262034.3"/>
    <n v="251216.1"/>
    <n v="280677.7"/>
    <n v="322198.09999999998"/>
    <n v="348403.5"/>
    <n v="372531.5"/>
    <n v="405711.9"/>
    <n v="349156.3"/>
    <n v="365878.2"/>
    <n v="372810.3"/>
    <n v="384315.8"/>
    <n v="405457"/>
    <n v="384273.6"/>
    <n v="486294"/>
    <n v="552348"/>
    <n v="569124"/>
    <n v="558790"/>
    <s v="(NA)"/>
  </r>
  <r>
    <s v=" &quot;00000&quot;"/>
    <x v="0"/>
    <x v="0"/>
    <s v="SAGDP2N"/>
    <x v="54"/>
    <x v="53"/>
    <x v="54"/>
    <s v="Millions of current dollars"/>
    <n v="7150.3"/>
    <n v="13124.6"/>
    <n v="16940.7"/>
    <n v="15244.2"/>
    <n v="15206.9"/>
    <n v="17008.8"/>
    <n v="20175.2"/>
    <n v="20974.2"/>
    <n v="23431.599999999999"/>
    <n v="21188.9"/>
    <n v="22419.8"/>
    <n v="22424.6"/>
    <n v="15916.8"/>
    <n v="16531.400000000001"/>
    <n v="13046.8"/>
    <n v="12938"/>
    <n v="12558.7"/>
    <n v="20568"/>
    <n v="17327"/>
    <n v="18696"/>
    <n v="21192"/>
    <s v="(NA)"/>
  </r>
  <r>
    <s v=" &quot;00000&quot;"/>
    <x v="0"/>
    <x v="0"/>
    <s v="SAGDP2N"/>
    <x v="55"/>
    <x v="54"/>
    <x v="55"/>
    <s v="Millions of current dollars"/>
    <n v="1035168.7"/>
    <n v="1072171.6000000001"/>
    <n v="1162043.2"/>
    <n v="1231673.1000000001"/>
    <n v="1324997.8999999999"/>
    <n v="1400527.8"/>
    <n v="1449598.7"/>
    <n v="1516727.4"/>
    <n v="1632468"/>
    <n v="1709732"/>
    <n v="1817723.3"/>
    <n v="1889493.9"/>
    <n v="1901062.3"/>
    <n v="1939357.1"/>
    <n v="2019282"/>
    <n v="2098159"/>
    <n v="2177855.7000000002"/>
    <n v="2265413"/>
    <n v="2381934"/>
    <n v="2485892"/>
    <n v="2602146"/>
    <n v="2734282"/>
  </r>
  <r>
    <s v=" &quot;00000&quot;"/>
    <x v="0"/>
    <x v="0"/>
    <s v="SAGDP2N"/>
    <x v="56"/>
    <x v="55"/>
    <x v="56"/>
    <s v="Millions of current dollars"/>
    <n v="929207.3"/>
    <n v="959173.4"/>
    <n v="1034893.8"/>
    <n v="1095794.8"/>
    <n v="1176613.3999999999"/>
    <n v="1254091.3999999999"/>
    <n v="1307102.2"/>
    <n v="1377948.7"/>
    <n v="1489154.1"/>
    <n v="1541722"/>
    <n v="1653624.2"/>
    <n v="1711085.4"/>
    <n v="1737982.9"/>
    <n v="1779448.9"/>
    <n v="1856733.8"/>
    <n v="1925431"/>
    <n v="1995475.8"/>
    <n v="2075015"/>
    <n v="2176226"/>
    <n v="2266154"/>
    <n v="2379412"/>
    <s v="(NA)"/>
  </r>
  <r>
    <s v=" &quot;00000&quot;"/>
    <x v="0"/>
    <x v="0"/>
    <s v="SAGDP2N"/>
    <x v="57"/>
    <x v="56"/>
    <x v="57"/>
    <s v="Millions of current dollars"/>
    <n v="105961.4"/>
    <n v="112998.2"/>
    <n v="127149.4"/>
    <n v="135878.29999999999"/>
    <n v="148384.5"/>
    <n v="146436.29999999999"/>
    <n v="142496.5"/>
    <n v="138778.70000000001"/>
    <n v="143313.9"/>
    <n v="168009.9"/>
    <n v="164099.1"/>
    <n v="178408.6"/>
    <n v="163079.4"/>
    <n v="159908.20000000001"/>
    <n v="162548.20000000001"/>
    <n v="172728"/>
    <n v="182379.9"/>
    <n v="190398"/>
    <n v="205708"/>
    <n v="219739"/>
    <n v="222734"/>
    <s v="(NA)"/>
  </r>
  <r>
    <s v=" &quot;00000&quot;"/>
    <x v="0"/>
    <x v="0"/>
    <s v="SAGDP2N"/>
    <x v="58"/>
    <x v="57"/>
    <x v="58"/>
    <s v="Millions of current dollars"/>
    <n v="840553.3"/>
    <n v="913999.2"/>
    <n v="997160.2"/>
    <n v="1105069.3999999999"/>
    <n v="1155475.3999999999"/>
    <n v="1189855.6000000001"/>
    <n v="1247433.8999999999"/>
    <n v="1341034.6000000001"/>
    <n v="1446405.6"/>
    <n v="1546639.8"/>
    <n v="1666712.4"/>
    <n v="1777103.5"/>
    <n v="1688720.3"/>
    <n v="1766835.7"/>
    <n v="1856659.3"/>
    <n v="1964658"/>
    <n v="2017288.8"/>
    <n v="2118443"/>
    <n v="2234897"/>
    <n v="2302525"/>
    <n v="2427560"/>
    <n v="2579417"/>
  </r>
  <r>
    <s v=" &quot;00000&quot;"/>
    <x v="0"/>
    <x v="0"/>
    <s v="SAGDP2N"/>
    <x v="59"/>
    <x v="58"/>
    <x v="59"/>
    <s v="Millions of current dollars"/>
    <n v="499682"/>
    <n v="543091.19999999995"/>
    <n v="595947.6"/>
    <n v="651843.69999999995"/>
    <n v="686775.6"/>
    <n v="714721.3"/>
    <n v="741331.4"/>
    <n v="792390.3"/>
    <n v="852400.8"/>
    <n v="917072.2"/>
    <n v="984929"/>
    <n v="1082135.1000000001"/>
    <n v="1031282.1"/>
    <n v="1063884.3999999999"/>
    <n v="1124558.3999999999"/>
    <n v="1188532"/>
    <n v="1208524.3"/>
    <n v="1267640"/>
    <n v="1346743"/>
    <n v="1392532"/>
    <n v="1452121"/>
    <n v="1546411"/>
  </r>
  <r>
    <s v=" &quot;00000&quot;"/>
    <x v="0"/>
    <x v="0"/>
    <s v="SAGDP2N"/>
    <x v="60"/>
    <x v="59"/>
    <x v="60"/>
    <s v="Millions of current dollars"/>
    <n v="103987.2"/>
    <n v="113730.6"/>
    <n v="120708.7"/>
    <n v="129160.4"/>
    <n v="140666.6"/>
    <n v="149234.29999999999"/>
    <n v="165257.9"/>
    <n v="180814.3"/>
    <n v="195176.2"/>
    <n v="204563.8"/>
    <n v="217435.1"/>
    <n v="240611.1"/>
    <n v="212157.4"/>
    <n v="204423.3"/>
    <n v="215461.7"/>
    <n v="216697"/>
    <n v="218864.4"/>
    <n v="225478"/>
    <n v="237991"/>
    <n v="251427"/>
    <n v="259616"/>
    <s v="(NA)"/>
  </r>
  <r>
    <s v=" &quot;00000&quot;"/>
    <x v="0"/>
    <x v="0"/>
    <s v="SAGDP2N"/>
    <x v="61"/>
    <x v="60"/>
    <x v="61"/>
    <s v="Millions of current dollars"/>
    <n v="75488"/>
    <n v="88994"/>
    <n v="102978.3"/>
    <n v="114077"/>
    <n v="118176.8"/>
    <n v="110196.8"/>
    <n v="115754.6"/>
    <n v="122926.39999999999"/>
    <n v="134928.5"/>
    <n v="148966.39999999999"/>
    <n v="167080"/>
    <n v="181338"/>
    <n v="188914.8"/>
    <n v="202792.9"/>
    <n v="224500.9"/>
    <n v="252274"/>
    <n v="254897"/>
    <n v="265947"/>
    <n v="284693"/>
    <n v="304535"/>
    <n v="324913"/>
    <s v="(NA)"/>
  </r>
  <r>
    <s v=" &quot;00000&quot;"/>
    <x v="0"/>
    <x v="0"/>
    <s v="SAGDP2N"/>
    <x v="62"/>
    <x v="61"/>
    <x v="62"/>
    <s v="Millions of current dollars"/>
    <n v="320206.7"/>
    <n v="340366.7"/>
    <n v="372260.6"/>
    <n v="408606.2"/>
    <n v="427932.1"/>
    <n v="455290.2"/>
    <n v="460319"/>
    <n v="488649.6"/>
    <n v="522296.2"/>
    <n v="563542"/>
    <n v="600413.80000000005"/>
    <n v="660186"/>
    <n v="630210"/>
    <n v="656668.19999999995"/>
    <n v="684595.8"/>
    <n v="719561"/>
    <n v="734762.8"/>
    <n v="776215"/>
    <n v="824059"/>
    <n v="836571"/>
    <n v="867592"/>
    <s v="(NA)"/>
  </r>
  <r>
    <s v=" &quot;00000&quot;"/>
    <x v="0"/>
    <x v="0"/>
    <s v="SAGDP2N"/>
    <x v="63"/>
    <x v="62"/>
    <x v="63"/>
    <s v="Millions of current dollars"/>
    <n v="125466.6"/>
    <n v="139111.20000000001"/>
    <n v="148497.60000000001"/>
    <n v="171127.7"/>
    <n v="173619.6"/>
    <n v="174967.3"/>
    <n v="185600.5"/>
    <n v="203127.9"/>
    <n v="214112.3"/>
    <n v="230477.5"/>
    <n v="251156.9"/>
    <n v="256415.7"/>
    <n v="245031.3"/>
    <n v="265388.09999999998"/>
    <n v="277962.8"/>
    <n v="302195"/>
    <n v="319700.3"/>
    <n v="332871"/>
    <n v="348219"/>
    <n v="351172"/>
    <n v="373682"/>
    <n v="394871"/>
  </r>
  <r>
    <s v=" &quot;00000&quot;"/>
    <x v="0"/>
    <x v="0"/>
    <s v="SAGDP2N"/>
    <x v="64"/>
    <x v="63"/>
    <x v="64"/>
    <s v="Millions of current dollars"/>
    <n v="215404.79999999999"/>
    <n v="231796.8"/>
    <n v="252715"/>
    <n v="282098"/>
    <n v="295080.3"/>
    <n v="300167"/>
    <n v="320502"/>
    <n v="345516.4"/>
    <n v="379892.4"/>
    <n v="399090.1"/>
    <n v="430626.5"/>
    <n v="438552.7"/>
    <n v="412406.9"/>
    <n v="437563.3"/>
    <n v="454138.1"/>
    <n v="473931"/>
    <n v="489064.2"/>
    <n v="517932"/>
    <n v="539935"/>
    <n v="558821"/>
    <n v="601757"/>
    <n v="638135"/>
  </r>
  <r>
    <s v=" &quot;00000&quot;"/>
    <x v="0"/>
    <x v="0"/>
    <s v="SAGDP2N"/>
    <x v="65"/>
    <x v="64"/>
    <x v="65"/>
    <s v="Millions of current dollars"/>
    <n v="193545.7"/>
    <n v="209088.9"/>
    <n v="227709.2"/>
    <n v="255954.4"/>
    <n v="266608.8"/>
    <n v="269808.90000000002"/>
    <n v="288256.09999999998"/>
    <n v="313574.2"/>
    <n v="346260.2"/>
    <n v="367412.8"/>
    <n v="395157.9"/>
    <n v="401643.5"/>
    <n v="373966.6"/>
    <n v="389804"/>
    <n v="411693.2"/>
    <n v="431230"/>
    <n v="445864.7"/>
    <n v="471782"/>
    <n v="492014"/>
    <n v="510861"/>
    <n v="548845"/>
    <s v="(NA)"/>
  </r>
  <r>
    <s v=" &quot;00000&quot;"/>
    <x v="0"/>
    <x v="0"/>
    <s v="SAGDP2N"/>
    <x v="66"/>
    <x v="65"/>
    <x v="66"/>
    <s v="Millions of current dollars"/>
    <n v="21859"/>
    <n v="22707.8"/>
    <n v="25005.8"/>
    <n v="26143.599999999999"/>
    <n v="28471.5"/>
    <n v="30358"/>
    <n v="32245.8"/>
    <n v="31942.2"/>
    <n v="33632.300000000003"/>
    <n v="31677.3"/>
    <n v="35468.6"/>
    <n v="36909.199999999997"/>
    <n v="38440.300000000003"/>
    <n v="47759.199999999997"/>
    <n v="42444.9"/>
    <n v="42701"/>
    <n v="43199.4"/>
    <n v="46150"/>
    <n v="47920"/>
    <n v="47960"/>
    <n v="52912"/>
    <s v="(NA)"/>
  </r>
  <r>
    <s v=" &quot;00000&quot;"/>
    <x v="0"/>
    <x v="0"/>
    <s v="SAGDP2N"/>
    <x v="67"/>
    <x v="66"/>
    <x v="67"/>
    <s v="Millions of current dollars"/>
    <n v="590585.30000000005"/>
    <n v="615762.5"/>
    <n v="653949.19999999995"/>
    <n v="695441.1"/>
    <n v="749894.9"/>
    <n v="807029.6"/>
    <n v="862800.1"/>
    <n v="927339"/>
    <n v="970491.2"/>
    <n v="1035449.6"/>
    <n v="1087931.7"/>
    <n v="1184814.6000000001"/>
    <n v="1267492.7"/>
    <n v="1310657.1000000001"/>
    <n v="1354712.8"/>
    <n v="1407364"/>
    <n v="1447191.6"/>
    <n v="1491925"/>
    <n v="1571852"/>
    <n v="1650716"/>
    <n v="1708925"/>
    <n v="1792456"/>
  </r>
  <r>
    <s v=" &quot;00000&quot;"/>
    <x v="0"/>
    <x v="0"/>
    <s v="SAGDP2N"/>
    <x v="68"/>
    <x v="67"/>
    <x v="68"/>
    <s v="Millions of current dollars"/>
    <n v="77077.8"/>
    <n v="79943.399999999994"/>
    <n v="87668.800000000003"/>
    <n v="95235.3"/>
    <n v="101705.4"/>
    <n v="106491"/>
    <n v="116775.5"/>
    <n v="129073.3"/>
    <n v="133228.4"/>
    <n v="142922.79999999999"/>
    <n v="151528.4"/>
    <n v="167783.3"/>
    <n v="188330.9"/>
    <n v="198870.7"/>
    <n v="206047.7"/>
    <n v="213883"/>
    <n v="217461.7"/>
    <n v="226087"/>
    <n v="235462"/>
    <n v="245988"/>
    <n v="246529"/>
    <n v="255548"/>
  </r>
  <r>
    <s v=" &quot;00000&quot;"/>
    <x v="0"/>
    <x v="0"/>
    <s v="SAGDP2N"/>
    <x v="69"/>
    <x v="68"/>
    <x v="69"/>
    <s v="Millions of current dollars"/>
    <n v="513507.5"/>
    <n v="535819.1"/>
    <n v="566280.5"/>
    <n v="600205.80000000005"/>
    <n v="648189.6"/>
    <n v="700538.6"/>
    <n v="746024.6"/>
    <n v="798265.7"/>
    <n v="837262.8"/>
    <n v="892526.9"/>
    <n v="936403.2"/>
    <n v="1017031.3"/>
    <n v="1079161.8"/>
    <n v="1111786.3999999999"/>
    <n v="1148665.1000000001"/>
    <n v="1193481"/>
    <n v="1229730"/>
    <n v="1265838"/>
    <n v="1336390"/>
    <n v="1404729"/>
    <n v="1462396"/>
    <n v="1536908"/>
  </r>
  <r>
    <s v=" &quot;00000&quot;"/>
    <x v="0"/>
    <x v="0"/>
    <s v="SAGDP2N"/>
    <x v="70"/>
    <x v="69"/>
    <x v="70"/>
    <s v="Millions of current dollars"/>
    <n v="250898.6"/>
    <n v="258579.9"/>
    <n v="271197.59999999998"/>
    <n v="288376.2"/>
    <n v="310977.09999999998"/>
    <n v="334114.59999999998"/>
    <n v="350508.5"/>
    <n v="375151.5"/>
    <n v="396997"/>
    <n v="423146.8"/>
    <n v="442346.5"/>
    <n v="480889.9"/>
    <n v="507366.2"/>
    <n v="531629.9"/>
    <n v="554863.5"/>
    <n v="573535"/>
    <n v="593522.9"/>
    <n v="611306"/>
    <n v="643446"/>
    <n v="681625"/>
    <n v="712907"/>
    <s v="(NA)"/>
  </r>
  <r>
    <s v=" &quot;00000&quot;"/>
    <x v="0"/>
    <x v="0"/>
    <s v="SAGDP2N"/>
    <x v="71"/>
    <x v="70"/>
    <x v="71"/>
    <s v="Millions of current dollars"/>
    <n v="165219.4"/>
    <n v="173125.5"/>
    <n v="182264.2"/>
    <n v="190093.2"/>
    <n v="206873.8"/>
    <n v="225910.8"/>
    <n v="244874.3"/>
    <n v="265194.40000000002"/>
    <n v="274988.90000000002"/>
    <n v="294767.90000000002"/>
    <n v="310765.5"/>
    <n v="339925.2"/>
    <n v="367573.7"/>
    <n v="369826.6"/>
    <n v="382028.5"/>
    <n v="398067"/>
    <n v="405705.4"/>
    <n v="416148"/>
    <n v="443357"/>
    <n v="460635"/>
    <n v="477498"/>
    <s v="(NA)"/>
  </r>
  <r>
    <s v=" &quot;00000&quot;"/>
    <x v="0"/>
    <x v="0"/>
    <s v="SAGDP2N"/>
    <x v="72"/>
    <x v="71"/>
    <x v="72"/>
    <s v="Millions of current dollars"/>
    <n v="57906.6"/>
    <n v="61095.4"/>
    <n v="64937"/>
    <n v="69126.5"/>
    <n v="74506.5"/>
    <n v="80809.399999999994"/>
    <n v="85564.7"/>
    <n v="90176.7"/>
    <n v="92833.1"/>
    <n v="97713.600000000006"/>
    <n v="102480.8"/>
    <n v="110550.9"/>
    <n v="116458"/>
    <n v="120663.6"/>
    <n v="123176.5"/>
    <n v="125928"/>
    <n v="129068.1"/>
    <n v="132459"/>
    <n v="137561"/>
    <n v="142997"/>
    <n v="146307"/>
    <s v="(NA)"/>
  </r>
  <r>
    <s v=" &quot;00000&quot;"/>
    <x v="0"/>
    <x v="0"/>
    <s v="SAGDP2N"/>
    <x v="73"/>
    <x v="72"/>
    <x v="73"/>
    <s v="Millions of current dollars"/>
    <n v="39482.9"/>
    <n v="43018.3"/>
    <n v="47881.7"/>
    <n v="52609.9"/>
    <n v="55832.3"/>
    <n v="59703.8"/>
    <n v="65077.2"/>
    <n v="67743.100000000006"/>
    <n v="72443.7"/>
    <n v="76898.600000000006"/>
    <n v="80810.399999999994"/>
    <n v="85665.3"/>
    <n v="87763.8"/>
    <n v="89666.4"/>
    <n v="88596.6"/>
    <n v="95951"/>
    <n v="101433.5"/>
    <n v="105926"/>
    <n v="112026"/>
    <n v="119471"/>
    <n v="125685"/>
    <s v="(NA)"/>
  </r>
  <r>
    <s v=" &quot;00000&quot;"/>
    <x v="0"/>
    <x v="0"/>
    <s v="SAGDP2N"/>
    <x v="74"/>
    <x v="73"/>
    <x v="74"/>
    <s v="Millions of current dollars"/>
    <n v="301782.09999999998"/>
    <n v="322092.79999999999"/>
    <n v="354054.2"/>
    <n v="386539.9"/>
    <n v="390727.7"/>
    <n v="413526.5"/>
    <n v="432128.4"/>
    <n v="461170"/>
    <n v="481237.8"/>
    <n v="511536.8"/>
    <n v="533504.1"/>
    <n v="542721.19999999995"/>
    <n v="533281"/>
    <n v="555795.1"/>
    <n v="580916.69999999995"/>
    <n v="621361"/>
    <n v="651327.4"/>
    <n v="691354"/>
    <n v="739692"/>
    <n v="781250"/>
    <n v="815397"/>
    <n v="860608"/>
  </r>
  <r>
    <s v=" &quot;00000&quot;"/>
    <x v="0"/>
    <x v="0"/>
    <s v="SAGDP2N"/>
    <x v="75"/>
    <x v="74"/>
    <x v="75"/>
    <s v="Millions of current dollars"/>
    <n v="80140.5"/>
    <n v="82845.2"/>
    <n v="90393.3"/>
    <n v="98994.4"/>
    <n v="96728.4"/>
    <n v="103788"/>
    <n v="111038.5"/>
    <n v="117867.2"/>
    <n v="122217.3"/>
    <n v="130479.1"/>
    <n v="137411.20000000001"/>
    <n v="143182.79999999999"/>
    <n v="144636.79999999999"/>
    <n v="152246.6"/>
    <n v="158311.6"/>
    <n v="171233"/>
    <n v="177399.4"/>
    <n v="189107"/>
    <n v="193120"/>
    <n v="206752"/>
    <n v="214434"/>
    <n v="227422"/>
  </r>
  <r>
    <s v=" &quot;00000&quot;"/>
    <x v="0"/>
    <x v="0"/>
    <s v="SAGDP2N"/>
    <x v="76"/>
    <x v="75"/>
    <x v="76"/>
    <s v="Millions of current dollars"/>
    <n v="37156"/>
    <n v="40614.300000000003"/>
    <n v="44490.2"/>
    <n v="49307.6"/>
    <n v="51823.199999999997"/>
    <n v="56941"/>
    <n v="61964.2"/>
    <n v="65084.2"/>
    <n v="67097.2"/>
    <n v="73500.3"/>
    <n v="75572"/>
    <n v="81449.8"/>
    <n v="84866.7"/>
    <n v="87730.8"/>
    <n v="92713.7"/>
    <n v="101345"/>
    <n v="104262.2"/>
    <n v="112358"/>
    <n v="112588"/>
    <n v="121787"/>
    <n v="127611"/>
    <s v="(NA)"/>
  </r>
  <r>
    <s v=" &quot;00000&quot;"/>
    <x v="0"/>
    <x v="0"/>
    <s v="SAGDP2N"/>
    <x v="77"/>
    <x v="76"/>
    <x v="77"/>
    <s v="Millions of current dollars"/>
    <n v="42984.5"/>
    <n v="42230.9"/>
    <n v="45903.1"/>
    <n v="49686.8"/>
    <n v="44905.2"/>
    <n v="46847"/>
    <n v="49074.3"/>
    <n v="52783"/>
    <n v="55120.2"/>
    <n v="56978.7"/>
    <n v="61839.1"/>
    <n v="61733"/>
    <n v="59770"/>
    <n v="64515.8"/>
    <n v="65597.899999999994"/>
    <n v="69889"/>
    <n v="73137.2"/>
    <n v="76748"/>
    <n v="80532"/>
    <n v="84965"/>
    <n v="86823"/>
    <s v="(NA)"/>
  </r>
  <r>
    <s v=" &quot;00000&quot;"/>
    <x v="0"/>
    <x v="0"/>
    <s v="SAGDP2N"/>
    <x v="78"/>
    <x v="77"/>
    <x v="78"/>
    <s v="Millions of current dollars"/>
    <n v="221641.5"/>
    <n v="239247.7"/>
    <n v="263660.90000000002"/>
    <n v="287545.5"/>
    <n v="293999.3"/>
    <n v="309738.5"/>
    <n v="321090"/>
    <n v="343302.8"/>
    <n v="359020.4"/>
    <n v="381057.7"/>
    <n v="396092.9"/>
    <n v="399538.4"/>
    <n v="388644.2"/>
    <n v="403548.5"/>
    <n v="422605.1"/>
    <n v="450127"/>
    <n v="473928"/>
    <n v="502247"/>
    <n v="546572"/>
    <n v="574499"/>
    <n v="600963"/>
    <n v="633186"/>
  </r>
  <r>
    <s v=" &quot;00000&quot;"/>
    <x v="0"/>
    <x v="0"/>
    <s v="SAGDP2N"/>
    <x v="79"/>
    <x v="78"/>
    <x v="79"/>
    <s v="Millions of current dollars"/>
    <n v="70738.399999999994"/>
    <n v="75678.2"/>
    <n v="84153.4"/>
    <n v="93338.7"/>
    <n v="90079.9"/>
    <n v="92676.1"/>
    <n v="94153.1"/>
    <n v="102385.5"/>
    <n v="108938.2"/>
    <n v="115982.39999999999"/>
    <n v="124472.8"/>
    <n v="123450.4"/>
    <n v="107431.6"/>
    <n v="112075.7"/>
    <n v="121826"/>
    <n v="128605"/>
    <n v="136678"/>
    <n v="143023"/>
    <n v="157131"/>
    <n v="160001"/>
    <n v="166874"/>
    <s v="(NA)"/>
  </r>
  <r>
    <s v=" &quot;00000&quot;"/>
    <x v="0"/>
    <x v="0"/>
    <s v="SAGDP2N"/>
    <x v="80"/>
    <x v="79"/>
    <x v="80"/>
    <s v="Millions of current dollars"/>
    <n v="150903.20000000001"/>
    <n v="163569.5"/>
    <n v="179507.5"/>
    <n v="194206.9"/>
    <n v="203919.4"/>
    <n v="217062.39999999999"/>
    <n v="226936.8"/>
    <n v="240917.3"/>
    <n v="250082.2"/>
    <n v="265075.3"/>
    <n v="271620.09999999998"/>
    <n v="276087.90000000002"/>
    <n v="281212.59999999998"/>
    <n v="291472.8"/>
    <n v="300779.09999999998"/>
    <n v="321522"/>
    <n v="337249.9"/>
    <n v="359224"/>
    <n v="389440"/>
    <n v="414497"/>
    <n v="434089"/>
    <s v="(NA)"/>
  </r>
  <r>
    <s v=" &quot;00000&quot;"/>
    <x v="0"/>
    <x v="0"/>
    <s v="SAGDP2N"/>
    <x v="81"/>
    <x v="80"/>
    <x v="81"/>
    <s v="Millions of current dollars"/>
    <n v="230311.1"/>
    <n v="248731.7"/>
    <n v="260827.1"/>
    <n v="279734.90000000002"/>
    <n v="265574.40000000002"/>
    <n v="284895.3"/>
    <n v="283817.8"/>
    <n v="297277.7"/>
    <n v="310698.7"/>
    <n v="325045.3"/>
    <n v="330483"/>
    <n v="330267.7"/>
    <n v="326534.90000000002"/>
    <n v="327991.5"/>
    <n v="333090.3"/>
    <n v="347991"/>
    <n v="356281.9"/>
    <n v="376588"/>
    <n v="392433"/>
    <n v="402110"/>
    <n v="414073"/>
    <n v="437228"/>
  </r>
  <r>
    <s v=" &quot;00000&quot;"/>
    <x v="0"/>
    <x v="0"/>
    <s v="SAGDP2N"/>
    <x v="82"/>
    <x v="0"/>
    <x v="82"/>
    <s v="Millions of current dollars"/>
    <n v="1145562.8999999999"/>
    <n v="1191318.6000000001"/>
    <n v="1252348.8999999999"/>
    <n v="1323025.1000000001"/>
    <n v="1392934"/>
    <n v="1474399.4"/>
    <n v="1552345.1"/>
    <n v="1631270.6"/>
    <n v="1710271.3"/>
    <n v="1791997.4"/>
    <n v="1887064.2"/>
    <n v="1981607.6"/>
    <n v="2045053.1"/>
    <n v="2107964.1"/>
    <n v="2137061.1"/>
    <n v="2159489"/>
    <n v="2212508.2000000002"/>
    <n v="2271370"/>
    <n v="2340844"/>
    <n v="2388949"/>
    <n v="2453622"/>
    <n v="2544637"/>
  </r>
  <r>
    <s v=" &quot;00000&quot;"/>
    <x v="0"/>
    <x v="0"/>
    <s v="SAGDP2N"/>
    <x v="83"/>
    <x v="0"/>
    <x v="83"/>
    <s v="Millions of current dollars"/>
    <n v="221047.5"/>
    <n v="227254.7"/>
    <n v="235313.8"/>
    <n v="248424"/>
    <n v="250646.5"/>
    <n v="269639"/>
    <n v="284775.40000000002"/>
    <n v="299366.40000000002"/>
    <n v="309245.40000000002"/>
    <n v="321574.3"/>
    <n v="334853.2"/>
    <n v="346665"/>
    <n v="362701.6"/>
    <n v="384755.5"/>
    <n v="391390.4"/>
    <n v="391419.3"/>
    <n v="386057.1"/>
    <n v="401194"/>
    <n v="421560"/>
    <n v="436038"/>
    <n v="453404"/>
    <s v="(NA)"/>
  </r>
  <r>
    <s v=" &quot;00000&quot;"/>
    <x v="0"/>
    <x v="0"/>
    <s v="SAGDP2N"/>
    <x v="84"/>
    <x v="0"/>
    <x v="84"/>
    <s v="Millions of current dollars"/>
    <n v="169679"/>
    <n v="169176.9"/>
    <n v="170683.9"/>
    <n v="175110.1"/>
    <n v="179772.6"/>
    <n v="192848.3"/>
    <n v="214103.8"/>
    <n v="226146.4"/>
    <n v="242028.1"/>
    <n v="253974"/>
    <n v="267041.09999999998"/>
    <n v="285544.90000000002"/>
    <n v="300624.8"/>
    <n v="312688.59999999998"/>
    <n v="320860.5"/>
    <n v="322465.8"/>
    <n v="317749"/>
    <n v="314634"/>
    <n v="310958"/>
    <n v="309596"/>
    <n v="310997"/>
    <s v="(NA)"/>
  </r>
  <r>
    <s v=" &quot;00000&quot;"/>
    <x v="0"/>
    <x v="0"/>
    <s v="SAGDP2N"/>
    <x v="85"/>
    <x v="0"/>
    <x v="85"/>
    <s v="Millions of current dollars"/>
    <n v="754836.3"/>
    <n v="794886.8"/>
    <n v="846350.9"/>
    <n v="899490.5"/>
    <n v="962514.6"/>
    <n v="1011911.8"/>
    <n v="1053465.5"/>
    <n v="1105757.6000000001"/>
    <n v="1158998.2"/>
    <n v="1216449"/>
    <n v="1285170.3999999999"/>
    <n v="1349397.9"/>
    <n v="1381726.7"/>
    <n v="1410520.2"/>
    <n v="1424810.6"/>
    <n v="1445603"/>
    <n v="1508702"/>
    <n v="1555542"/>
    <n v="1608326"/>
    <n v="1643314"/>
    <n v="1689220"/>
    <s v="(NA)"/>
  </r>
  <r>
    <s v=" &quot;00000&quot;"/>
    <x v="0"/>
    <x v="0"/>
    <s v="SAGDP2N"/>
    <x v="86"/>
    <x v="81"/>
    <x v="86"/>
    <s v="Millions of current dollars"/>
    <n v="203698"/>
    <n v="181448.1"/>
    <n v="177133.6"/>
    <n v="208893"/>
    <n v="223760"/>
    <n v="208046"/>
    <n v="252953.3"/>
    <n v="309462.7"/>
    <n v="354024.2"/>
    <n v="398452"/>
    <n v="458025.2"/>
    <n v="539418.6"/>
    <n v="405808.7"/>
    <n v="452137.1"/>
    <n v="537260.30000000005"/>
    <n v="538370.30000000005"/>
    <n v="602119.30000000005"/>
    <n v="617378"/>
    <n v="440516"/>
    <n v="379904"/>
    <n v="461901"/>
    <n v="513107"/>
  </r>
  <r>
    <s v=" &quot;00000&quot;"/>
    <x v="0"/>
    <x v="0"/>
    <s v="SAGDP2N"/>
    <x v="87"/>
    <x v="82"/>
    <x v="87"/>
    <s v="Millions of current dollars"/>
    <n v="1107456.5"/>
    <n v="1190646.8999999999"/>
    <n v="1236634.5"/>
    <n v="1308128"/>
    <n v="1323243.3999999999"/>
    <n v="1345779.1"/>
    <n v="1411059.8"/>
    <n v="1492678.6"/>
    <n v="1595775.8"/>
    <n v="1681414.6"/>
    <n v="1727045.5"/>
    <n v="1732994.5"/>
    <n v="1661805.5"/>
    <n v="1740413.1"/>
    <n v="1806838.1"/>
    <n v="1905768.3"/>
    <n v="1989518.1"/>
    <n v="2062688"/>
    <n v="2167227"/>
    <n v="2190270"/>
    <n v="2248875"/>
    <n v="2339109"/>
  </r>
  <r>
    <s v=" &quot;00000&quot;"/>
    <x v="0"/>
    <x v="0"/>
    <s v="SAGDP2N"/>
    <x v="88"/>
    <x v="0"/>
    <x v="88"/>
    <s v="Millions of current dollars"/>
    <n v="428733.6"/>
    <n v="443681.5"/>
    <n v="469899.9"/>
    <n v="487951.3"/>
    <n v="489390.6"/>
    <n v="483294.7"/>
    <n v="505473.1"/>
    <n v="551278.1"/>
    <n v="573966.80000000005"/>
    <n v="637230.69999999995"/>
    <n v="645810.69999999995"/>
    <n v="668489.5"/>
    <n v="662866.9"/>
    <n v="711872.7"/>
    <n v="738903.1"/>
    <n v="751615.3"/>
    <n v="777439.2"/>
    <n v="819920"/>
    <n v="863662"/>
    <n v="883113"/>
    <n v="927521"/>
    <n v="983979"/>
  </r>
  <r>
    <s v=" &quot;00000&quot;"/>
    <x v="0"/>
    <x v="0"/>
    <s v="SAGDP2N"/>
    <x v="89"/>
    <x v="0"/>
    <x v="89"/>
    <s v="Millions of current dollars"/>
    <n v="1926139.4"/>
    <n v="1991848.1"/>
    <n v="2083667"/>
    <n v="2220428.2000000002"/>
    <n v="2184094.2000000002"/>
    <n v="2170097.2999999998"/>
    <n v="2302406.7000000002"/>
    <n v="2502203.5"/>
    <n v="2699281.7"/>
    <n v="2889379"/>
    <n v="3018097.5"/>
    <n v="2989141.9"/>
    <n v="2673590.9"/>
    <n v="2774273.2"/>
    <n v="2929257.1"/>
    <n v="3018846"/>
    <n v="3181576"/>
    <n v="3304509"/>
    <n v="3262652"/>
    <n v="3226614"/>
    <n v="3437364"/>
    <n v="3673443"/>
  </r>
  <r>
    <s v=" &quot;00000&quot;"/>
    <x v="0"/>
    <x v="0"/>
    <s v="SAGDP2N"/>
    <x v="90"/>
    <x v="0"/>
    <x v="90"/>
    <s v="Millions of current dollars"/>
    <n v="5505852.2000000002"/>
    <n v="5879651.5999999996"/>
    <n v="6294648.2999999998"/>
    <n v="6708892.2000000002"/>
    <n v="7004793.2000000002"/>
    <n v="7291922.4000000004"/>
    <n v="7603492"/>
    <n v="8080255"/>
    <n v="8627087.1999999993"/>
    <n v="9133235"/>
    <n v="9546697"/>
    <n v="9742094.5999999996"/>
    <n v="9730289.0999999996"/>
    <n v="10109815.5"/>
    <n v="10476262.9"/>
    <n v="11018673"/>
    <n v="11390765"/>
    <n v="11951380"/>
    <n v="12621284"/>
    <n v="13099478"/>
    <n v="13628438"/>
    <n v="14362142"/>
  </r>
  <r>
    <s v=" &quot;00000&quot;"/>
    <x v="0"/>
    <x v="0"/>
    <s v="SAGDP2N"/>
    <x v="91"/>
    <x v="0"/>
    <x v="91"/>
    <s v="Millions of current dollars"/>
    <n v="66542.600000000006"/>
    <n v="65891.5"/>
    <n v="65337.1"/>
    <n v="65914.600000000006"/>
    <n v="66282.600000000006"/>
    <n v="67596.7"/>
    <n v="72768.3"/>
    <n v="75967.5"/>
    <n v="79304"/>
    <n v="82665.899999999994"/>
    <n v="86024.5"/>
    <n v="91384.7"/>
    <n v="98144"/>
    <n v="103914.3"/>
    <n v="111188.9"/>
    <n v="113231.2"/>
    <n v="113314.9"/>
    <n v="113771"/>
    <n v="111893"/>
    <n v="112946"/>
    <n v="113487"/>
    <n v="116765"/>
  </r>
  <r>
    <s v=" &quot;00000&quot;"/>
    <x v="0"/>
    <x v="0"/>
    <s v="SAGDP2N"/>
    <x v="92"/>
    <x v="0"/>
    <x v="92"/>
    <s v="Millions of current dollars"/>
    <n v="66542.600000000006"/>
    <n v="65891.5"/>
    <n v="65337.1"/>
    <n v="65914.600000000006"/>
    <n v="66282.600000000006"/>
    <n v="67596.7"/>
    <n v="72768.3"/>
    <n v="75967.5"/>
    <n v="79304"/>
    <n v="82665.899999999994"/>
    <n v="86024.5"/>
    <n v="91384.7"/>
    <n v="98144"/>
    <n v="103914.3"/>
    <n v="111188.9"/>
    <n v="113231.2"/>
    <n v="113314.9"/>
    <n v="113771"/>
    <n v="111893"/>
    <n v="112946"/>
    <n v="113487"/>
    <n v="116765"/>
  </r>
  <r>
    <s v=" &quot;00000&quot;"/>
    <x v="0"/>
    <x v="0"/>
    <s v="SAGDP2N"/>
    <x v="93"/>
    <x v="0"/>
    <x v="93"/>
    <s v="Millions of current dollars"/>
    <n v="2895"/>
    <n v="3015"/>
    <n v="3063"/>
    <n v="3137"/>
    <n v="3324"/>
    <n v="3405"/>
    <n v="3762"/>
    <n v="3962"/>
    <n v="4008"/>
    <n v="3501"/>
    <n v="3166"/>
    <n v="3663"/>
    <n v="4126"/>
    <n v="4544"/>
    <n v="4711"/>
    <n v="4452"/>
    <n v="4486.5"/>
    <n v="4535"/>
    <n v="5205"/>
    <n v="5346"/>
    <n v="5409"/>
    <s v="(NA)"/>
  </r>
  <r>
    <s v=" &quot;00000&quot;"/>
    <x v="0"/>
    <x v="0"/>
    <s v="SAGDP2N"/>
    <x v="94"/>
    <x v="0"/>
    <x v="94"/>
    <s v="Millions of current dollars"/>
    <n v="63647.6"/>
    <n v="62876.5"/>
    <n v="62274.1"/>
    <n v="62777.599999999999"/>
    <n v="62958.6"/>
    <n v="64191.7"/>
    <n v="69006.3"/>
    <n v="72005.5"/>
    <n v="75296"/>
    <n v="79164.899999999994"/>
    <n v="82858.5"/>
    <n v="87721.7"/>
    <n v="94018"/>
    <n v="99370.3"/>
    <n v="106477.9"/>
    <n v="108779.2"/>
    <n v="108828.4"/>
    <n v="109236"/>
    <n v="106688"/>
    <n v="107600"/>
    <n v="108078"/>
    <s v="(NA)"/>
  </r>
  <r>
    <s v=" &quot;01000&quot;"/>
    <x v="1"/>
    <x v="1"/>
    <s v="SAGDP2N"/>
    <x v="0"/>
    <x v="0"/>
    <x v="0"/>
    <s v="Millions of current dollars"/>
    <n v="104087.4"/>
    <n v="109404.3"/>
    <n v="115030.9"/>
    <n v="119242.4"/>
    <n v="122449.3"/>
    <n v="127792.3"/>
    <n v="133739.20000000001"/>
    <n v="146524.70000000001"/>
    <n v="155970.4"/>
    <n v="163853.6"/>
    <n v="169678.4"/>
    <n v="172686.8"/>
    <n v="168348"/>
    <n v="174753"/>
    <n v="181349.8"/>
    <n v="186299"/>
    <n v="191481"/>
    <n v="194211"/>
    <n v="200402.7"/>
    <n v="203829.8"/>
    <n v="210364.4"/>
    <n v="221735.5"/>
  </r>
  <r>
    <s v=" &quot;01000&quot;"/>
    <x v="1"/>
    <x v="1"/>
    <s v="SAGDP2N"/>
    <x v="1"/>
    <x v="0"/>
    <x v="1"/>
    <s v="Millions of current dollars"/>
    <n v="86900.4"/>
    <n v="91523.3"/>
    <n v="96332.5"/>
    <n v="99925.7"/>
    <n v="102670.7"/>
    <n v="106583.9"/>
    <n v="111214.7"/>
    <n v="122795.7"/>
    <n v="130877.3"/>
    <n v="137644.70000000001"/>
    <n v="141320.70000000001"/>
    <n v="143302.20000000001"/>
    <n v="137476.5"/>
    <n v="143259"/>
    <n v="149297.1"/>
    <n v="154281"/>
    <n v="159253.29999999999"/>
    <n v="161155.70000000001"/>
    <n v="166365.79999999999"/>
    <n v="169210.6"/>
    <n v="174895.9"/>
    <n v="185175.7"/>
  </r>
  <r>
    <s v=" &quot;01000&quot;"/>
    <x v="1"/>
    <x v="1"/>
    <s v="SAGDP2N"/>
    <x v="2"/>
    <x v="1"/>
    <x v="2"/>
    <s v="Millions of current dollars"/>
    <n v="1771.3"/>
    <n v="1850.5"/>
    <n v="1903.9"/>
    <n v="1730.8"/>
    <n v="1988.8"/>
    <n v="1588"/>
    <n v="2175"/>
    <n v="2925.3"/>
    <n v="2630.4"/>
    <n v="2099.6999999999998"/>
    <n v="1944.3"/>
    <n v="1894.9"/>
    <n v="1916"/>
    <n v="1928.3"/>
    <n v="1591"/>
    <n v="1802.2"/>
    <n v="3113.7"/>
    <n v="2518.6999999999998"/>
    <n v="2561.1"/>
    <n v="1978.9"/>
    <n v="2308.4"/>
    <n v="2275.3000000000002"/>
  </r>
  <r>
    <s v=" &quot;01000&quot;"/>
    <x v="1"/>
    <x v="1"/>
    <s v="SAGDP2N"/>
    <x v="3"/>
    <x v="2"/>
    <x v="3"/>
    <s v="Millions of current dollars"/>
    <n v="1365.4"/>
    <n v="1435.5"/>
    <n v="1490.6"/>
    <n v="1318.5"/>
    <n v="1594.9"/>
    <n v="1201.0999999999999"/>
    <n v="1756.2"/>
    <n v="2419.1999999999998"/>
    <n v="2122.3000000000002"/>
    <n v="1519"/>
    <n v="1397.6"/>
    <n v="1389.9"/>
    <n v="1427.6"/>
    <n v="1389.7"/>
    <n v="1062.3"/>
    <n v="1260.5999999999999"/>
    <n v="2579.4"/>
    <n v="1941.8"/>
    <n v="1967.2"/>
    <n v="1380.2"/>
    <n v="1731.2"/>
    <s v="(NA)"/>
  </r>
  <r>
    <s v=" &quot;01000&quot;"/>
    <x v="1"/>
    <x v="1"/>
    <s v="SAGDP2N"/>
    <x v="4"/>
    <x v="3"/>
    <x v="4"/>
    <s v="Millions of current dollars"/>
    <n v="405.9"/>
    <n v="415"/>
    <n v="413.3"/>
    <n v="412.3"/>
    <n v="393.9"/>
    <n v="386.9"/>
    <n v="418.9"/>
    <n v="506.2"/>
    <n v="508.1"/>
    <n v="580.70000000000005"/>
    <n v="546.70000000000005"/>
    <n v="505"/>
    <n v="488.4"/>
    <n v="538.6"/>
    <n v="528.70000000000005"/>
    <n v="541.5"/>
    <n v="534.29999999999995"/>
    <n v="576.9"/>
    <n v="593.9"/>
    <n v="598.70000000000005"/>
    <n v="577.20000000000005"/>
    <s v="(NA)"/>
  </r>
  <r>
    <s v=" &quot;01000&quot;"/>
    <x v="1"/>
    <x v="1"/>
    <s v="SAGDP2N"/>
    <x v="5"/>
    <x v="4"/>
    <x v="5"/>
    <s v="Millions of current dollars"/>
    <n v="1284.5999999999999"/>
    <n v="1315.2"/>
    <n v="1182.9000000000001"/>
    <n v="1266.4000000000001"/>
    <n v="1379.7"/>
    <n v="1207.9000000000001"/>
    <n v="1588.2"/>
    <n v="1960.5"/>
    <n v="2747"/>
    <n v="2895.3"/>
    <n v="3432"/>
    <n v="3849"/>
    <n v="2819.8"/>
    <n v="3034.5"/>
    <n v="2949.5"/>
    <n v="2891.8"/>
    <n v="2760.6"/>
    <n v="2524.9"/>
    <n v="2417.1"/>
    <n v="1724.9"/>
    <n v="2783.9"/>
    <n v="3007.3"/>
  </r>
  <r>
    <s v=" &quot;01000&quot;"/>
    <x v="1"/>
    <x v="1"/>
    <s v="SAGDP2N"/>
    <x v="6"/>
    <x v="5"/>
    <x v="6"/>
    <s v="Millions of current dollars"/>
    <n v="282.2"/>
    <n v="217.4"/>
    <n v="232.3"/>
    <n v="402"/>
    <n v="514.6"/>
    <n v="440.9"/>
    <n v="751.6"/>
    <n v="960.7"/>
    <n v="1526.9"/>
    <n v="1665.4"/>
    <n v="1933.1"/>
    <n v="2132.6999999999998"/>
    <n v="1004.4"/>
    <n v="831.5"/>
    <n v="826.4"/>
    <n v="688.8"/>
    <n v="706.2"/>
    <n v="636.79999999999995"/>
    <n v="315.89999999999998"/>
    <n v="256.2"/>
    <n v="293"/>
    <s v="(NA)"/>
  </r>
  <r>
    <s v=" &quot;01000&quot;"/>
    <x v="1"/>
    <x v="1"/>
    <s v="SAGDP2N"/>
    <x v="7"/>
    <x v="6"/>
    <x v="7"/>
    <s v="Millions of current dollars"/>
    <n v="873.4"/>
    <n v="953.4"/>
    <n v="850"/>
    <n v="786"/>
    <n v="781.4"/>
    <n v="703.7"/>
    <n v="777.3"/>
    <n v="931.1"/>
    <n v="1135.2"/>
    <n v="1111.0999999999999"/>
    <n v="1375.8"/>
    <n v="1589.2"/>
    <n v="1727.4"/>
    <n v="2106.5"/>
    <n v="2020.4"/>
    <n v="2088.3000000000002"/>
    <n v="1938.1"/>
    <n v="1764.1"/>
    <n v="2008.5"/>
    <n v="1406.8"/>
    <n v="2410.3000000000002"/>
    <s v="(NA)"/>
  </r>
  <r>
    <s v=" &quot;01000&quot;"/>
    <x v="1"/>
    <x v="1"/>
    <s v="SAGDP2N"/>
    <x v="8"/>
    <x v="7"/>
    <x v="8"/>
    <s v="Millions of current dollars"/>
    <n v="128.9"/>
    <n v="144.4"/>
    <n v="100.7"/>
    <n v="78.400000000000006"/>
    <n v="83.7"/>
    <n v="63.2"/>
    <n v="59.3"/>
    <n v="68.8"/>
    <n v="85"/>
    <n v="118.8"/>
    <n v="123.1"/>
    <n v="127.1"/>
    <n v="87.9"/>
    <n v="96.5"/>
    <n v="102.7"/>
    <n v="114.8"/>
    <n v="116.3"/>
    <n v="124"/>
    <n v="92.8"/>
    <n v="61.8"/>
    <n v="80.599999999999994"/>
    <s v="(NA)"/>
  </r>
  <r>
    <s v=" &quot;01000&quot;"/>
    <x v="1"/>
    <x v="1"/>
    <s v="SAGDP2N"/>
    <x v="9"/>
    <x v="8"/>
    <x v="9"/>
    <s v="Millions of current dollars"/>
    <n v="3112"/>
    <n v="3016.5"/>
    <n v="3327.9"/>
    <n v="3371.6"/>
    <n v="3572.7"/>
    <n v="3442.2"/>
    <n v="3622.9"/>
    <n v="3916.2"/>
    <n v="3824"/>
    <n v="4378.8"/>
    <n v="4574.5"/>
    <n v="4719.3999999999996"/>
    <n v="5052.5"/>
    <n v="5583.9"/>
    <n v="5820.8"/>
    <n v="5689.4"/>
    <n v="5680.3"/>
    <n v="5860.9"/>
    <n v="6002.8"/>
    <n v="6200.3"/>
    <n v="6154.4"/>
    <n v="6490.6"/>
  </r>
  <r>
    <s v=" &quot;01000&quot;"/>
    <x v="1"/>
    <x v="1"/>
    <s v="SAGDP2N"/>
    <x v="10"/>
    <x v="9"/>
    <x v="10"/>
    <s v="Millions of current dollars"/>
    <n v="4615"/>
    <n v="5287.5"/>
    <n v="5681.3"/>
    <n v="6045.1"/>
    <n v="6200"/>
    <n v="6208.3"/>
    <n v="6454.8"/>
    <n v="6830.1"/>
    <n v="7726.9"/>
    <n v="8469.6"/>
    <n v="9165.7000000000007"/>
    <n v="8367.9"/>
    <n v="7411.9"/>
    <n v="6809.5"/>
    <n v="6615.1"/>
    <n v="6878.6"/>
    <n v="6714.4"/>
    <n v="6675.7"/>
    <n v="6798.3"/>
    <n v="7188.5"/>
    <n v="7374.8"/>
    <n v="7846.6"/>
  </r>
  <r>
    <s v=" &quot;01000&quot;"/>
    <x v="1"/>
    <x v="1"/>
    <s v="SAGDP2N"/>
    <x v="11"/>
    <x v="10"/>
    <x v="11"/>
    <s v="Millions of current dollars"/>
    <n v="19601.099999999999"/>
    <n v="20565"/>
    <n v="21451"/>
    <n v="21695.9"/>
    <n v="21192.2"/>
    <n v="21249.599999999999"/>
    <n v="21745.9"/>
    <n v="26408.799999999999"/>
    <n v="28008"/>
    <n v="29513.200000000001"/>
    <n v="29040.3"/>
    <n v="29004.3"/>
    <n v="25250.799999999999"/>
    <n v="27423.3"/>
    <n v="31281.5"/>
    <n v="31921.8"/>
    <n v="33617.800000000003"/>
    <n v="33282.300000000003"/>
    <n v="33369.599999999999"/>
    <n v="34345.1"/>
    <n v="35390.400000000001"/>
    <n v="37617.1"/>
  </r>
  <r>
    <s v=" &quot;01000&quot;"/>
    <x v="1"/>
    <x v="1"/>
    <s v="SAGDP2N"/>
    <x v="12"/>
    <x v="11"/>
    <x v="12"/>
    <s v="Millions of current dollars"/>
    <n v="10056.6"/>
    <n v="11086.9"/>
    <n v="12111.5"/>
    <n v="11622.6"/>
    <n v="11255.1"/>
    <n v="11815.4"/>
    <n v="12025.6"/>
    <n v="15085.2"/>
    <n v="17060"/>
    <n v="18236.8"/>
    <n v="17726.2"/>
    <n v="18566.099999999999"/>
    <n v="13831.8"/>
    <n v="16260.6"/>
    <n v="17757.5"/>
    <n v="19242.8"/>
    <n v="20425.7"/>
    <n v="20390.8"/>
    <n v="21359.1"/>
    <n v="22003.1"/>
    <n v="22411.599999999999"/>
    <n v="23492.5"/>
  </r>
  <r>
    <s v=" &quot;01000&quot;"/>
    <x v="1"/>
    <x v="1"/>
    <s v="SAGDP2N"/>
    <x v="13"/>
    <x v="12"/>
    <x v="13"/>
    <s v="Millions of current dollars"/>
    <n v="1185.8"/>
    <n v="1144.5"/>
    <n v="1277"/>
    <n v="973.3"/>
    <n v="984"/>
    <n v="951"/>
    <n v="980.1"/>
    <n v="1228.2"/>
    <n v="1305.0999999999999"/>
    <n v="1320.4"/>
    <n v="1002.7"/>
    <n v="792"/>
    <n v="726"/>
    <n v="911"/>
    <n v="995.1"/>
    <n v="907.2"/>
    <n v="1232.0999999999999"/>
    <n v="1163.8"/>
    <n v="1265.2"/>
    <n v="1442.8"/>
    <n v="1597.1"/>
    <s v="(NA)"/>
  </r>
  <r>
    <s v=" &quot;01000&quot;"/>
    <x v="1"/>
    <x v="1"/>
    <s v="SAGDP2N"/>
    <x v="14"/>
    <x v="13"/>
    <x v="14"/>
    <s v="Millions of current dollars"/>
    <n v="734.2"/>
    <n v="763.6"/>
    <n v="736.7"/>
    <n v="708.9"/>
    <n v="689.6"/>
    <n v="725.7"/>
    <n v="706.4"/>
    <n v="801.6"/>
    <n v="845.6"/>
    <n v="911.8"/>
    <n v="1047.3"/>
    <n v="827.9"/>
    <n v="746.8"/>
    <n v="724.6"/>
    <n v="689"/>
    <n v="623.6"/>
    <n v="780.1"/>
    <n v="813.3"/>
    <n v="907.2"/>
    <n v="914"/>
    <n v="958.6"/>
    <s v="(NA)"/>
  </r>
  <r>
    <s v=" &quot;01000&quot;"/>
    <x v="1"/>
    <x v="1"/>
    <s v="SAGDP2N"/>
    <x v="15"/>
    <x v="14"/>
    <x v="15"/>
    <s v="Millions of current dollars"/>
    <n v="1477.9"/>
    <n v="1627.3"/>
    <n v="1741.5"/>
    <n v="1492.1"/>
    <n v="1254.0999999999999"/>
    <n v="1497.8"/>
    <n v="1342.6"/>
    <n v="2120.5"/>
    <n v="2473.5"/>
    <n v="2823.8"/>
    <n v="3087.1"/>
    <n v="4753.8"/>
    <n v="2203.6"/>
    <n v="2665.3"/>
    <n v="3588.5"/>
    <n v="4404.6000000000004"/>
    <n v="3825.3"/>
    <n v="4044.3"/>
    <n v="3525.9"/>
    <n v="3285.2"/>
    <n v="3300"/>
    <s v="(NA)"/>
  </r>
  <r>
    <s v=" &quot;01000&quot;"/>
    <x v="1"/>
    <x v="1"/>
    <s v="SAGDP2N"/>
    <x v="16"/>
    <x v="15"/>
    <x v="16"/>
    <s v="Millions of current dollars"/>
    <n v="1662.9"/>
    <n v="1712.2"/>
    <n v="1842.5"/>
    <n v="1777.6"/>
    <n v="1614.6"/>
    <n v="1608.3"/>
    <n v="1699.8"/>
    <n v="1865.5"/>
    <n v="2142.9"/>
    <n v="2209"/>
    <n v="2285.6999999999998"/>
    <n v="2452.6"/>
    <n v="2114.4"/>
    <n v="1967.3"/>
    <n v="1904.2"/>
    <n v="2185"/>
    <n v="2328.3000000000002"/>
    <n v="2239.6999999999998"/>
    <n v="2362.1999999999998"/>
    <n v="2572.6999999999998"/>
    <n v="2635.6"/>
    <s v="(NA)"/>
  </r>
  <r>
    <s v=" &quot;01000&quot;"/>
    <x v="1"/>
    <x v="1"/>
    <s v="SAGDP2N"/>
    <x v="17"/>
    <x v="16"/>
    <x v="17"/>
    <s v="Millions of current dollars"/>
    <n v="690.3"/>
    <n v="916.7"/>
    <n v="964.6"/>
    <n v="971.1"/>
    <n v="848.3"/>
    <n v="695.7"/>
    <n v="492"/>
    <n v="779.1"/>
    <n v="981.7"/>
    <n v="1086"/>
    <n v="1073.9000000000001"/>
    <n v="1055.2"/>
    <n v="989.5"/>
    <n v="946"/>
    <n v="1139.3"/>
    <n v="1194.3"/>
    <n v="1180.5999999999999"/>
    <n v="1027.5"/>
    <n v="1030.3"/>
    <n v="1001.3"/>
    <n v="1024.4000000000001"/>
    <s v="(NA)"/>
  </r>
  <r>
    <s v=" &quot;01000&quot;"/>
    <x v="1"/>
    <x v="1"/>
    <s v="SAGDP2N"/>
    <x v="18"/>
    <x v="17"/>
    <x v="18"/>
    <s v="Millions of current dollars"/>
    <n v="1149.7"/>
    <n v="1198.3"/>
    <n v="1251.4000000000001"/>
    <n v="1136"/>
    <n v="997"/>
    <n v="1037.9000000000001"/>
    <n v="1136.4000000000001"/>
    <n v="1622"/>
    <n v="1634"/>
    <n v="1646.2"/>
    <n v="1533.7"/>
    <n v="1174.5999999999999"/>
    <n v="1352.5"/>
    <n v="1285.5"/>
    <n v="1315.8"/>
    <n v="1128.5999999999999"/>
    <n v="951.7"/>
    <n v="1272.7"/>
    <n v="1139.2"/>
    <n v="1116.4000000000001"/>
    <n v="1128.5999999999999"/>
    <s v="(NA)"/>
  </r>
  <r>
    <s v=" &quot;01000&quot;"/>
    <x v="1"/>
    <x v="1"/>
    <s v="SAGDP2N"/>
    <x v="19"/>
    <x v="18"/>
    <x v="19"/>
    <s v="Millions of current dollars"/>
    <n v="580.79999999999995"/>
    <n v="423.4"/>
    <n v="429.1"/>
    <n v="446.6"/>
    <n v="634.70000000000005"/>
    <n v="603.79999999999995"/>
    <n v="666"/>
    <n v="632.79999999999995"/>
    <n v="624.9"/>
    <n v="753.7"/>
    <n v="604.4"/>
    <n v="636.4"/>
    <n v="632.9"/>
    <n v="550.1"/>
    <n v="538.6"/>
    <n v="607.6"/>
    <n v="739.8"/>
    <n v="675.5"/>
    <n v="761.2"/>
    <n v="689.4"/>
    <n v="712.1"/>
    <s v="(NA)"/>
  </r>
  <r>
    <s v=" &quot;01000&quot;"/>
    <x v="1"/>
    <x v="1"/>
    <s v="SAGDP2N"/>
    <x v="20"/>
    <x v="19"/>
    <x v="20"/>
    <s v="Millions of current dollars"/>
    <n v="876.8"/>
    <n v="1414.6"/>
    <n v="1631.7"/>
    <n v="1885.1"/>
    <n v="1976.6"/>
    <n v="2374.5"/>
    <n v="2829.6"/>
    <n v="3481.4"/>
    <n v="3825.7"/>
    <n v="3935.5"/>
    <n v="3572.1"/>
    <n v="3181.1"/>
    <n v="1433.5"/>
    <n v="3074.3"/>
    <n v="4095.6"/>
    <n v="4673.8"/>
    <n v="5438.5"/>
    <n v="5313.7"/>
    <n v="5831"/>
    <n v="6228.1"/>
    <n v="6109.1"/>
    <s v="(NA)"/>
  </r>
  <r>
    <s v=" &quot;01000&quot;"/>
    <x v="1"/>
    <x v="1"/>
    <s v="SAGDP2N"/>
    <x v="21"/>
    <x v="20"/>
    <x v="21"/>
    <s v="Millions of current dollars"/>
    <n v="649.70000000000005"/>
    <n v="798.2"/>
    <n v="1032"/>
    <n v="1013"/>
    <n v="1189.7"/>
    <n v="1207.2"/>
    <n v="1180.5"/>
    <n v="1396.4"/>
    <n v="1875.9"/>
    <n v="2050.1"/>
    <n v="2205.1999999999998"/>
    <n v="2516.1999999999998"/>
    <n v="2633.5"/>
    <n v="3071.8"/>
    <n v="2462.3000000000002"/>
    <n v="2429.3000000000002"/>
    <n v="2826.1"/>
    <n v="2632.3"/>
    <n v="3175.2"/>
    <n v="3289.1"/>
    <n v="3463.5"/>
    <s v="(NA)"/>
  </r>
  <r>
    <s v=" &quot;01000&quot;"/>
    <x v="1"/>
    <x v="1"/>
    <s v="SAGDP2N"/>
    <x v="22"/>
    <x v="21"/>
    <x v="22"/>
    <s v="Millions of current dollars"/>
    <n v="628"/>
    <n v="680"/>
    <n v="786.1"/>
    <n v="805.7"/>
    <n v="685.4"/>
    <n v="711.2"/>
    <n v="638.4"/>
    <n v="753.8"/>
    <n v="898.5"/>
    <n v="1035.0999999999999"/>
    <n v="853.3"/>
    <n v="679.4"/>
    <n v="542.20000000000005"/>
    <n v="547.79999999999995"/>
    <n v="586.6"/>
    <n v="557.70000000000005"/>
    <n v="654"/>
    <n v="702.6"/>
    <n v="835.8"/>
    <n v="898.6"/>
    <n v="885.9"/>
    <s v="(NA)"/>
  </r>
  <r>
    <s v=" &quot;01000&quot;"/>
    <x v="1"/>
    <x v="1"/>
    <s v="SAGDP2N"/>
    <x v="23"/>
    <x v="22"/>
    <x v="23"/>
    <s v="Millions of current dollars"/>
    <n v="420.5"/>
    <n v="408.1"/>
    <n v="418.7"/>
    <n v="413.2"/>
    <n v="381"/>
    <n v="402.4"/>
    <n v="353.8"/>
    <n v="404.1"/>
    <n v="452"/>
    <n v="465.1"/>
    <n v="460.8"/>
    <n v="496.9"/>
    <n v="457"/>
    <n v="517"/>
    <n v="442.6"/>
    <n v="531.1"/>
    <n v="469.2"/>
    <n v="505.2"/>
    <n v="526"/>
    <n v="565.4"/>
    <n v="596.79999999999995"/>
    <s v="(NA)"/>
  </r>
  <r>
    <s v=" &quot;01000&quot;"/>
    <x v="1"/>
    <x v="1"/>
    <s v="SAGDP2N"/>
    <x v="24"/>
    <x v="23"/>
    <x v="24"/>
    <s v="Millions of current dollars"/>
    <n v="9544.5"/>
    <n v="9478.1"/>
    <n v="9339.5"/>
    <n v="10073.299999999999"/>
    <n v="9937.1"/>
    <n v="9434.2000000000007"/>
    <n v="9720.2999999999993"/>
    <n v="11323.6"/>
    <n v="10948"/>
    <n v="11276.4"/>
    <n v="11314.1"/>
    <n v="10438.200000000001"/>
    <n v="11419"/>
    <n v="11162.6"/>
    <n v="13524"/>
    <n v="12679"/>
    <n v="13192"/>
    <n v="12891.5"/>
    <n v="12010.5"/>
    <n v="12342.1"/>
    <n v="12978.8"/>
    <n v="14124.6"/>
  </r>
  <r>
    <s v=" &quot;01000&quot;"/>
    <x v="1"/>
    <x v="1"/>
    <s v="SAGDP2N"/>
    <x v="25"/>
    <x v="24"/>
    <x v="25"/>
    <s v="Millions of current dollars"/>
    <n v="1197.8"/>
    <n v="1274.8"/>
    <n v="1509.7"/>
    <n v="1502.8"/>
    <n v="1791.7"/>
    <n v="1837.8"/>
    <n v="1844.5"/>
    <n v="1827.9"/>
    <n v="1880.2"/>
    <n v="1851.8"/>
    <n v="2058.4"/>
    <n v="2107.5"/>
    <n v="2404.8000000000002"/>
    <n v="1992"/>
    <n v="1858.6"/>
    <n v="2010.5"/>
    <n v="2224.8000000000002"/>
    <n v="2264.5"/>
    <n v="2324"/>
    <n v="2406.8000000000002"/>
    <n v="2386.1"/>
    <s v="(NA)"/>
  </r>
  <r>
    <s v=" &quot;01000&quot;"/>
    <x v="1"/>
    <x v="1"/>
    <s v="SAGDP2N"/>
    <x v="26"/>
    <x v="25"/>
    <x v="26"/>
    <s v="Millions of current dollars"/>
    <n v="1487.2"/>
    <n v="1538.4"/>
    <n v="1491"/>
    <n v="1516.6"/>
    <n v="1496.7"/>
    <n v="1434.7"/>
    <n v="998.1"/>
    <n v="1393.7"/>
    <n v="1137.7"/>
    <n v="916"/>
    <n v="859.2"/>
    <n v="650.79999999999995"/>
    <n v="462"/>
    <n v="516.6"/>
    <n v="458.9"/>
    <n v="586.20000000000005"/>
    <n v="699.5"/>
    <n v="692.2"/>
    <n v="550.4"/>
    <n v="510.7"/>
    <n v="493"/>
    <s v="(NA)"/>
  </r>
  <r>
    <s v=" &quot;01000&quot;"/>
    <x v="1"/>
    <x v="1"/>
    <s v="SAGDP2N"/>
    <x v="27"/>
    <x v="26"/>
    <x v="27"/>
    <s v="Millions of current dollars"/>
    <n v="1108"/>
    <n v="947.1"/>
    <n v="999.1"/>
    <n v="818.2"/>
    <n v="695"/>
    <n v="572.6"/>
    <n v="661.3"/>
    <n v="649.70000000000005"/>
    <n v="673.3"/>
    <n v="807.8"/>
    <n v="503.8"/>
    <n v="410.6"/>
    <n v="256.89999999999998"/>
    <n v="266.5"/>
    <n v="226.1"/>
    <n v="250.2"/>
    <n v="245"/>
    <n v="192"/>
    <n v="182.3"/>
    <n v="104.3"/>
    <n v="104.4"/>
    <s v="(NA)"/>
  </r>
  <r>
    <s v=" &quot;01000&quot;"/>
    <x v="1"/>
    <x v="1"/>
    <s v="SAGDP2N"/>
    <x v="28"/>
    <x v="27"/>
    <x v="28"/>
    <s v="Millions of current dollars"/>
    <n v="2074.5"/>
    <n v="2355"/>
    <n v="2171.4"/>
    <n v="2703.5"/>
    <n v="2475.5"/>
    <n v="2140.6"/>
    <n v="1952.3"/>
    <n v="2571.8000000000002"/>
    <n v="2601.8000000000002"/>
    <n v="2874.6"/>
    <n v="2798.5"/>
    <n v="2618.6"/>
    <n v="3021.5"/>
    <n v="2857.2"/>
    <n v="2561.1999999999998"/>
    <n v="2792.6"/>
    <n v="2717.7"/>
    <n v="2893.4"/>
    <n v="2766.3"/>
    <n v="2671.2"/>
    <n v="2605.6"/>
    <s v="(NA)"/>
  </r>
  <r>
    <s v=" &quot;01000&quot;"/>
    <x v="1"/>
    <x v="1"/>
    <s v="SAGDP2N"/>
    <x v="29"/>
    <x v="28"/>
    <x v="29"/>
    <s v="Millions of current dollars"/>
    <n v="323.39999999999998"/>
    <n v="325.89999999999998"/>
    <n v="346.9"/>
    <n v="347"/>
    <n v="338.6"/>
    <n v="373.9"/>
    <n v="363.6"/>
    <n v="329.8"/>
    <n v="302.5"/>
    <n v="332.4"/>
    <n v="295.5"/>
    <n v="272.10000000000002"/>
    <n v="213.4"/>
    <n v="167.8"/>
    <n v="155.4"/>
    <n v="185.7"/>
    <n v="225.5"/>
    <n v="250.9"/>
    <n v="266.2"/>
    <n v="212.8"/>
    <n v="207.5"/>
    <s v="(NA)"/>
  </r>
  <r>
    <s v=" &quot;01000&quot;"/>
    <x v="1"/>
    <x v="1"/>
    <s v="SAGDP2N"/>
    <x v="30"/>
    <x v="29"/>
    <x v="30"/>
    <s v="Millions of current dollars"/>
    <n v="390.9"/>
    <n v="425.7"/>
    <n v="279.8"/>
    <n v="383.6"/>
    <n v="367.8"/>
    <n v="464.1"/>
    <n v="666.7"/>
    <n v="1183"/>
    <n v="1411.9"/>
    <n v="1037.8"/>
    <n v="1250.7"/>
    <n v="1084.7"/>
    <n v="904.8"/>
    <n v="909.5"/>
    <n v="3849.8"/>
    <n v="2596"/>
    <n v="2433.9"/>
    <n v="1553.2"/>
    <n v="1176.0999999999999"/>
    <n v="1116.8"/>
    <n v="1723.6"/>
    <s v="(NA)"/>
  </r>
  <r>
    <s v=" &quot;01000&quot;"/>
    <x v="1"/>
    <x v="1"/>
    <s v="SAGDP2N"/>
    <x v="31"/>
    <x v="30"/>
    <x v="31"/>
    <s v="Millions of current dollars"/>
    <n v="1838.5"/>
    <n v="1503.1"/>
    <n v="1469.5"/>
    <n v="1803.1"/>
    <n v="1719.7"/>
    <n v="1597.9"/>
    <n v="2247"/>
    <n v="2462.1"/>
    <n v="2030.1"/>
    <n v="2458.4"/>
    <n v="2495.1"/>
    <n v="2336.6999999999998"/>
    <n v="2944.5"/>
    <n v="3319.2"/>
    <n v="3222.4"/>
    <n v="3046.1"/>
    <n v="3275.3"/>
    <n v="3704"/>
    <n v="3057.1"/>
    <n v="3526.6"/>
    <n v="3710.4"/>
    <s v="(NA)"/>
  </r>
  <r>
    <s v=" &quot;01000&quot;"/>
    <x v="1"/>
    <x v="1"/>
    <s v="SAGDP2N"/>
    <x v="32"/>
    <x v="31"/>
    <x v="32"/>
    <s v="Millions of current dollars"/>
    <n v="1124.3"/>
    <n v="1108.2"/>
    <n v="1072.0999999999999"/>
    <n v="998.3"/>
    <n v="1052"/>
    <n v="1012.5"/>
    <n v="986.8"/>
    <n v="905.6"/>
    <n v="910.5"/>
    <n v="997.6"/>
    <n v="1052.7"/>
    <n v="957.1"/>
    <n v="1211.0999999999999"/>
    <n v="1133.9000000000001"/>
    <n v="1191.4000000000001"/>
    <n v="1211.7"/>
    <n v="1370.3"/>
    <n v="1341.2"/>
    <n v="1688"/>
    <n v="1793"/>
    <n v="1748.1"/>
    <s v="(NA)"/>
  </r>
  <r>
    <s v=" &quot;01000&quot;"/>
    <x v="1"/>
    <x v="1"/>
    <s v="SAGDP2N"/>
    <x v="33"/>
    <x v="32"/>
    <x v="33"/>
    <s v="Millions of current dollars"/>
    <n v="6877.4"/>
    <n v="7074.5"/>
    <n v="7179.3"/>
    <n v="7516"/>
    <n v="7250.2"/>
    <n v="7256.1"/>
    <n v="7515.9"/>
    <n v="8165.7"/>
    <n v="8967.7000000000007"/>
    <n v="9542.7000000000007"/>
    <n v="9900"/>
    <n v="10379.299999999999"/>
    <n v="9792.9"/>
    <n v="10139.9"/>
    <n v="10369.299999999999"/>
    <n v="10604"/>
    <n v="11088.4"/>
    <n v="11258.6"/>
    <n v="11473.8"/>
    <n v="11812.2"/>
    <n v="11977.7"/>
    <n v="12353.8"/>
  </r>
  <r>
    <s v=" &quot;01000&quot;"/>
    <x v="1"/>
    <x v="1"/>
    <s v="SAGDP2N"/>
    <x v="34"/>
    <x v="33"/>
    <x v="34"/>
    <s v="Millions of current dollars"/>
    <n v="8592.6"/>
    <n v="9260.5"/>
    <n v="9519.2000000000007"/>
    <n v="9718.6"/>
    <n v="9435.5"/>
    <n v="9832.1"/>
    <n v="10376.700000000001"/>
    <n v="10802.3"/>
    <n v="11806.9"/>
    <n v="12293.8"/>
    <n v="12391.9"/>
    <n v="12139.8"/>
    <n v="11768.4"/>
    <n v="11962.2"/>
    <n v="12140.9"/>
    <n v="12550.4"/>
    <n v="12859.3"/>
    <n v="12974.7"/>
    <n v="13521.7"/>
    <n v="14062.5"/>
    <n v="14185.1"/>
    <n v="15296.9"/>
  </r>
  <r>
    <s v=" &quot;01000&quot;"/>
    <x v="1"/>
    <x v="1"/>
    <s v="SAGDP2N"/>
    <x v="35"/>
    <x v="34"/>
    <x v="35"/>
    <s v="Millions of current dollars"/>
    <n v="2759.1"/>
    <n v="3173.4"/>
    <n v="3221.2"/>
    <n v="3376.5"/>
    <n v="3233"/>
    <n v="3251"/>
    <n v="3425.7"/>
    <n v="3823.2"/>
    <n v="4164"/>
    <n v="4518.3999999999996"/>
    <n v="4553.8999999999996"/>
    <n v="4776.3"/>
    <n v="4406.8"/>
    <n v="4673.2"/>
    <n v="4812.1000000000004"/>
    <n v="4802.3999999999996"/>
    <n v="4825"/>
    <n v="4992.6000000000004"/>
    <n v="5212.7"/>
    <n v="5333.4"/>
    <n v="5703.8"/>
    <n v="6154.5"/>
  </r>
  <r>
    <s v=" &quot;01000&quot;"/>
    <x v="1"/>
    <x v="1"/>
    <s v="SAGDP2N"/>
    <x v="36"/>
    <x v="35"/>
    <x v="36"/>
    <s v="Millions of current dollars"/>
    <n v="57.5"/>
    <n v="66.3"/>
    <n v="73.7"/>
    <n v="79.599999999999994"/>
    <n v="53"/>
    <n v="67.5"/>
    <n v="74.8"/>
    <n v="74.599999999999994"/>
    <n v="99.1"/>
    <n v="104.9"/>
    <n v="121.8"/>
    <n v="123.6"/>
    <n v="118.2"/>
    <n v="161.80000000000001"/>
    <n v="172.8"/>
    <n v="154.4"/>
    <n v="118"/>
    <n v="136.30000000000001"/>
    <n v="181.6"/>
    <n v="169.4"/>
    <n v="171.9"/>
    <s v="(NA)"/>
  </r>
  <r>
    <s v=" &quot;01000&quot;"/>
    <x v="1"/>
    <x v="1"/>
    <s v="SAGDP2N"/>
    <x v="37"/>
    <x v="36"/>
    <x v="37"/>
    <s v="Millions of current dollars"/>
    <n v="339.1"/>
    <n v="369"/>
    <n v="372.6"/>
    <n v="400.3"/>
    <n v="373.8"/>
    <n v="366"/>
    <n v="399"/>
    <n v="441.1"/>
    <n v="488"/>
    <n v="553.20000000000005"/>
    <n v="562.4"/>
    <n v="628.1"/>
    <n v="559.70000000000005"/>
    <n v="589.1"/>
    <n v="627"/>
    <n v="692.6"/>
    <n v="706.2"/>
    <n v="739.4"/>
    <n v="758.3"/>
    <n v="675.9"/>
    <n v="709.7"/>
    <s v="(NA)"/>
  </r>
  <r>
    <s v=" &quot;01000&quot;"/>
    <x v="1"/>
    <x v="1"/>
    <s v="SAGDP2N"/>
    <x v="38"/>
    <x v="37"/>
    <x v="38"/>
    <s v="Millions of current dollars"/>
    <n v="50.4"/>
    <n v="59"/>
    <n v="55"/>
    <n v="76.8"/>
    <n v="57.6"/>
    <n v="50.7"/>
    <n v="86"/>
    <n v="111.2"/>
    <n v="99.3"/>
    <n v="143.1"/>
    <n v="257.60000000000002"/>
    <n v="393.2"/>
    <n v="370.7"/>
    <n v="419.5"/>
    <n v="347.3"/>
    <n v="264.3"/>
    <n v="233.9"/>
    <n v="205.9"/>
    <n v="174.8"/>
    <n v="136.5"/>
    <n v="107.9"/>
    <s v="(NA)"/>
  </r>
  <r>
    <s v=" &quot;01000&quot;"/>
    <x v="1"/>
    <x v="1"/>
    <s v="SAGDP2N"/>
    <x v="39"/>
    <x v="38"/>
    <x v="39"/>
    <s v="Millions of current dollars"/>
    <n v="1473.9"/>
    <n v="1667.2"/>
    <n v="1770.9"/>
    <n v="1808.3"/>
    <n v="1722.1"/>
    <n v="1711.8"/>
    <n v="1780.2"/>
    <n v="1941.8"/>
    <n v="2093.6"/>
    <n v="2260.5"/>
    <n v="2131.6"/>
    <n v="2015"/>
    <n v="1771.1"/>
    <n v="1865.2"/>
    <n v="1909.8"/>
    <n v="1918"/>
    <n v="1928.9"/>
    <n v="2071.9"/>
    <n v="2219.5"/>
    <n v="2289.3000000000002"/>
    <n v="2434"/>
    <s v="(NA)"/>
  </r>
  <r>
    <s v=" &quot;01000&quot;"/>
    <x v="1"/>
    <x v="1"/>
    <s v="SAGDP2N"/>
    <x v="40"/>
    <x v="39"/>
    <x v="40"/>
    <s v="Millions of current dollars"/>
    <n v="35.700000000000003"/>
    <n v="55.4"/>
    <n v="64.099999999999994"/>
    <n v="63.8"/>
    <n v="57.4"/>
    <n v="61.3"/>
    <n v="66"/>
    <n v="72.8"/>
    <n v="72.3"/>
    <n v="78.400000000000006"/>
    <n v="81.5"/>
    <n v="92.8"/>
    <n v="96.2"/>
    <n v="110.5"/>
    <n v="111.9"/>
    <n v="109.7"/>
    <n v="101.7"/>
    <n v="108.1"/>
    <n v="106.2"/>
    <n v="102"/>
    <n v="96.7"/>
    <s v="(NA)"/>
  </r>
  <r>
    <s v=" &quot;01000&quot;"/>
    <x v="1"/>
    <x v="1"/>
    <s v="SAGDP2N"/>
    <x v="41"/>
    <x v="40"/>
    <x v="41"/>
    <s v="Millions of current dollars"/>
    <n v="38.6"/>
    <n v="78.2"/>
    <n v="83.1"/>
    <n v="59.4"/>
    <n v="64.400000000000006"/>
    <n v="68.5"/>
    <n v="71.599999999999994"/>
    <n v="76.099999999999994"/>
    <n v="86.5"/>
    <n v="103.6"/>
    <n v="117.2"/>
    <n v="148.1"/>
    <n v="152.30000000000001"/>
    <n v="151.30000000000001"/>
    <n v="214.7"/>
    <n v="197.3"/>
    <n v="197.4"/>
    <n v="122.3"/>
    <n v="126.6"/>
    <n v="240.1"/>
    <n v="361.1"/>
    <s v="(NA)"/>
  </r>
  <r>
    <s v=" &quot;01000&quot;"/>
    <x v="1"/>
    <x v="1"/>
    <s v="SAGDP2N"/>
    <x v="42"/>
    <x v="41"/>
    <x v="42"/>
    <s v="Millions of current dollars"/>
    <n v="545.5"/>
    <n v="618.9"/>
    <n v="550.79999999999995"/>
    <n v="617.1"/>
    <n v="644.29999999999995"/>
    <n v="672.7"/>
    <n v="670.4"/>
    <n v="790.4"/>
    <n v="837.5"/>
    <n v="888.1"/>
    <n v="868.2"/>
    <n v="912.8"/>
    <n v="859.5"/>
    <n v="887.3"/>
    <n v="912.4"/>
    <n v="863.9"/>
    <n v="906.6"/>
    <n v="937.1"/>
    <n v="987.2"/>
    <n v="1027.3"/>
    <n v="1119.4000000000001"/>
    <s v="(NA)"/>
  </r>
  <r>
    <s v=" &quot;01000&quot;"/>
    <x v="1"/>
    <x v="1"/>
    <s v="SAGDP2N"/>
    <x v="43"/>
    <x v="42"/>
    <x v="43"/>
    <s v="Millions of current dollars"/>
    <n v="218.5"/>
    <n v="259.39999999999998"/>
    <n v="250.9"/>
    <n v="271.3"/>
    <n v="260.3"/>
    <n v="252.5"/>
    <n v="277.60000000000002"/>
    <n v="315.10000000000002"/>
    <n v="387.7"/>
    <n v="386.6"/>
    <n v="413.4"/>
    <n v="462.8"/>
    <n v="479"/>
    <n v="488.6"/>
    <n v="516.29999999999995"/>
    <n v="602.29999999999995"/>
    <n v="632.29999999999995"/>
    <n v="671.6"/>
    <n v="658.6"/>
    <n v="692.8"/>
    <n v="703"/>
    <s v="(NA)"/>
  </r>
  <r>
    <s v=" &quot;01000&quot;"/>
    <x v="1"/>
    <x v="1"/>
    <s v="SAGDP2N"/>
    <x v="44"/>
    <x v="43"/>
    <x v="44"/>
    <s v="Millions of current dollars"/>
    <n v="3545.4"/>
    <n v="3544"/>
    <n v="3678.1"/>
    <n v="3606.5"/>
    <n v="4215.3"/>
    <n v="4519.8"/>
    <n v="4364.5"/>
    <n v="4798.8"/>
    <n v="5187.1000000000004"/>
    <n v="5259.1"/>
    <n v="4916.3"/>
    <n v="5053.2"/>
    <n v="4679.8999999999996"/>
    <n v="4587.8"/>
    <n v="4481.8"/>
    <n v="4252.3999999999996"/>
    <n v="4465.2"/>
    <n v="4403.5"/>
    <n v="4658.8999999999996"/>
    <n v="4631.5"/>
    <n v="4667.8"/>
    <n v="4786.2"/>
  </r>
  <r>
    <s v=" &quot;01000&quot;"/>
    <x v="1"/>
    <x v="1"/>
    <s v="SAGDP2N"/>
    <x v="45"/>
    <x v="44"/>
    <x v="45"/>
    <s v="Millions of current dollars"/>
    <n v="444.9"/>
    <n v="462.1"/>
    <n v="560.9"/>
    <n v="458.4"/>
    <n v="500"/>
    <n v="627.9"/>
    <n v="728.1"/>
    <n v="893"/>
    <n v="1005.2"/>
    <n v="939.6"/>
    <n v="1136.3"/>
    <n v="1143.2"/>
    <n v="1087"/>
    <n v="1036.4000000000001"/>
    <n v="1024.5999999999999"/>
    <n v="1007.2"/>
    <n v="1018.5"/>
    <n v="976"/>
    <n v="984.1"/>
    <n v="968"/>
    <n v="1012.4"/>
    <s v="(NA)"/>
  </r>
  <r>
    <s v=" &quot;01000&quot;"/>
    <x v="1"/>
    <x v="1"/>
    <s v="SAGDP2N"/>
    <x v="46"/>
    <x v="45"/>
    <x v="46"/>
    <s v="Millions of current dollars"/>
    <n v="42.1"/>
    <n v="58.2"/>
    <n v="92.3"/>
    <n v="51.3"/>
    <n v="107"/>
    <n v="93.8"/>
    <n v="71.3"/>
    <n v="71.8"/>
    <n v="59.7"/>
    <n v="69.3"/>
    <n v="83.1"/>
    <n v="91.9"/>
    <n v="92.7"/>
    <n v="98.1"/>
    <n v="95.2"/>
    <n v="94"/>
    <n v="85.6"/>
    <n v="105.5"/>
    <n v="117.5"/>
    <n v="100.6"/>
    <n v="115.5"/>
    <s v="(NA)"/>
  </r>
  <r>
    <s v=" &quot;01000&quot;"/>
    <x v="1"/>
    <x v="1"/>
    <s v="SAGDP2N"/>
    <x v="47"/>
    <x v="46"/>
    <x v="47"/>
    <s v="Millions of current dollars"/>
    <n v="2925.7"/>
    <n v="2862.2"/>
    <n v="2862.3"/>
    <n v="3012.4"/>
    <n v="3433.5"/>
    <n v="3535.2"/>
    <n v="3352.1"/>
    <n v="3612.1"/>
    <n v="3899.6"/>
    <n v="4015.3"/>
    <n v="3491.7"/>
    <n v="3536"/>
    <n v="3245.4"/>
    <n v="3093.1"/>
    <n v="2984.9"/>
    <n v="2834.3"/>
    <n v="3050.9"/>
    <n v="3017.3"/>
    <n v="3215"/>
    <n v="3196.3"/>
    <n v="3139.2"/>
    <s v="(NA)"/>
  </r>
  <r>
    <s v=" &quot;01000&quot;"/>
    <x v="1"/>
    <x v="1"/>
    <s v="SAGDP2N"/>
    <x v="48"/>
    <x v="47"/>
    <x v="48"/>
    <s v="Millions of current dollars"/>
    <n v="132.6"/>
    <n v="161.6"/>
    <n v="162.69999999999999"/>
    <n v="84.5"/>
    <n v="174.8"/>
    <n v="263"/>
    <n v="213"/>
    <n v="222"/>
    <n v="222.6"/>
    <n v="234.9"/>
    <n v="205.2"/>
    <n v="282.10000000000002"/>
    <n v="254.8"/>
    <n v="360.3"/>
    <n v="377.2"/>
    <n v="316.89999999999998"/>
    <n v="310.2"/>
    <n v="304.7"/>
    <n v="342.3"/>
    <n v="366.5"/>
    <n v="400.8"/>
    <s v="(NA)"/>
  </r>
  <r>
    <s v=" &quot;01000&quot;"/>
    <x v="1"/>
    <x v="1"/>
    <s v="SAGDP2N"/>
    <x v="49"/>
    <x v="48"/>
    <x v="49"/>
    <s v="Millions of current dollars"/>
    <n v="15038.3"/>
    <n v="15179.4"/>
    <n v="16823"/>
    <n v="18113.2"/>
    <n v="19747.7"/>
    <n v="21906.6"/>
    <n v="22144.7"/>
    <n v="23146.7"/>
    <n v="23840.9"/>
    <n v="24425.7"/>
    <n v="25458.400000000001"/>
    <n v="25197.200000000001"/>
    <n v="25714.1"/>
    <n v="26970.799999999999"/>
    <n v="27923.9"/>
    <n v="30379.1"/>
    <n v="30736.1"/>
    <n v="32173.4"/>
    <n v="33872.400000000001"/>
    <n v="33845"/>
    <n v="34407.199999999997"/>
    <n v="36756"/>
  </r>
  <r>
    <s v=" &quot;01000&quot;"/>
    <x v="1"/>
    <x v="1"/>
    <s v="SAGDP2N"/>
    <x v="50"/>
    <x v="49"/>
    <x v="50"/>
    <s v="Millions of current dollars"/>
    <n v="5223.2"/>
    <n v="5050.1000000000004"/>
    <n v="5755.3"/>
    <n v="6378.9"/>
    <n v="6914.1"/>
    <n v="8309.6"/>
    <n v="8808.5"/>
    <n v="9303.7999999999993"/>
    <n v="9682.2999999999993"/>
    <n v="9291.1"/>
    <n v="9079.7000000000007"/>
    <n v="7891.3"/>
    <n v="7915.6"/>
    <n v="8371.9"/>
    <n v="8090.3"/>
    <n v="10219.700000000001"/>
    <n v="10340.9"/>
    <n v="11618.2"/>
    <n v="12280.4"/>
    <n v="11629"/>
    <n v="11945.4"/>
    <n v="13198.7"/>
  </r>
  <r>
    <s v=" &quot;01000&quot;"/>
    <x v="1"/>
    <x v="1"/>
    <s v="SAGDP2N"/>
    <x v="51"/>
    <x v="50"/>
    <x v="51"/>
    <s v="Millions of current dollars"/>
    <n v="2938.3"/>
    <n v="2569.1"/>
    <n v="3284.7"/>
    <n v="3682.3"/>
    <n v="4129.3999999999996"/>
    <n v="5484.2"/>
    <n v="5878.5"/>
    <n v="6330.1"/>
    <n v="6024.5"/>
    <n v="5198.5"/>
    <n v="4993.2"/>
    <n v="4187.2"/>
    <n v="3885.3"/>
    <n v="4420.2"/>
    <n v="3800.1"/>
    <n v="5847.2"/>
    <n v="5981.9"/>
    <n v="6653.8"/>
    <n v="6880.2"/>
    <n v="6323.1"/>
    <n v="6304.3"/>
    <s v="(NA)"/>
  </r>
  <r>
    <s v=" &quot;01000&quot;"/>
    <x v="1"/>
    <x v="1"/>
    <s v="SAGDP2N"/>
    <x v="52"/>
    <x v="51"/>
    <x v="52"/>
    <s v="Millions of current dollars"/>
    <n v="361.1"/>
    <n v="374.6"/>
    <n v="348.3"/>
    <n v="352.4"/>
    <n v="459.3"/>
    <n v="446"/>
    <n v="415.2"/>
    <n v="415.1"/>
    <n v="507.3"/>
    <n v="544.29999999999995"/>
    <n v="488.4"/>
    <n v="280.10000000000002"/>
    <n v="557.70000000000005"/>
    <n v="577.1"/>
    <n v="530.20000000000005"/>
    <n v="708.1"/>
    <n v="830.2"/>
    <n v="723.1"/>
    <n v="743.5"/>
    <n v="803.9"/>
    <n v="879"/>
    <s v="(NA)"/>
  </r>
  <r>
    <s v=" &quot;01000&quot;"/>
    <x v="1"/>
    <x v="1"/>
    <s v="SAGDP2N"/>
    <x v="53"/>
    <x v="52"/>
    <x v="53"/>
    <s v="Millions of current dollars"/>
    <n v="1896"/>
    <n v="2063.6"/>
    <n v="2075"/>
    <n v="2296.8000000000002"/>
    <n v="2304.6"/>
    <n v="2351.5"/>
    <n v="2481.9"/>
    <n v="2520.1"/>
    <n v="3052.9"/>
    <n v="3423"/>
    <n v="3475.8"/>
    <n v="3321.2"/>
    <n v="3395.2"/>
    <n v="3323.9"/>
    <n v="3717"/>
    <n v="3599.3"/>
    <n v="3469.7"/>
    <n v="4196.3"/>
    <n v="4612.8"/>
    <n v="4427.8"/>
    <n v="4718.7"/>
    <s v="(NA)"/>
  </r>
  <r>
    <s v=" &quot;01000&quot;"/>
    <x v="1"/>
    <x v="1"/>
    <s v="SAGDP2N"/>
    <x v="54"/>
    <x v="53"/>
    <x v="54"/>
    <s v="Millions of current dollars"/>
    <n v="27.8"/>
    <n v="42.8"/>
    <n v="47.3"/>
    <n v="47.4"/>
    <n v="20.7"/>
    <n v="27.8"/>
    <n v="32.9"/>
    <n v="38.5"/>
    <n v="97.7"/>
    <n v="125.3"/>
    <n v="122.3"/>
    <n v="102.8"/>
    <n v="77.3"/>
    <n v="50.7"/>
    <n v="43"/>
    <n v="65.2"/>
    <n v="59.1"/>
    <n v="45.1"/>
    <n v="43.8"/>
    <n v="74.2"/>
    <n v="43.4"/>
    <s v="(NA)"/>
  </r>
  <r>
    <s v=" &quot;01000&quot;"/>
    <x v="1"/>
    <x v="1"/>
    <s v="SAGDP2N"/>
    <x v="55"/>
    <x v="54"/>
    <x v="55"/>
    <s v="Millions of current dollars"/>
    <n v="9815"/>
    <n v="10129.200000000001"/>
    <n v="11067.8"/>
    <n v="11734.4"/>
    <n v="12833.6"/>
    <n v="13597"/>
    <n v="13336.2"/>
    <n v="13842.9"/>
    <n v="14158.6"/>
    <n v="15134.6"/>
    <n v="16378.7"/>
    <n v="17305.900000000001"/>
    <n v="17798.5"/>
    <n v="18598.900000000001"/>
    <n v="19833.5"/>
    <n v="20159.3"/>
    <n v="20395.2"/>
    <n v="20555.099999999999"/>
    <n v="21592"/>
    <n v="22216"/>
    <n v="22461.9"/>
    <n v="23557.3"/>
  </r>
  <r>
    <s v=" &quot;01000&quot;"/>
    <x v="1"/>
    <x v="1"/>
    <s v="SAGDP2N"/>
    <x v="56"/>
    <x v="55"/>
    <x v="56"/>
    <s v="Millions of current dollars"/>
    <n v="8865.2999999999993"/>
    <n v="9076.1"/>
    <n v="9904.2999999999993"/>
    <n v="10470.5"/>
    <n v="11495.3"/>
    <n v="12159.7"/>
    <n v="11883.8"/>
    <n v="12437.9"/>
    <n v="12627.3"/>
    <n v="13161.8"/>
    <n v="14433.6"/>
    <n v="15315.9"/>
    <n v="16130.2"/>
    <n v="17000.8"/>
    <n v="18252.400000000001"/>
    <n v="18469.7"/>
    <n v="18670.400000000001"/>
    <n v="18757"/>
    <n v="19758.2"/>
    <n v="20179.7"/>
    <n v="20555.7"/>
    <s v="(NA)"/>
  </r>
  <r>
    <s v=" &quot;01000&quot;"/>
    <x v="1"/>
    <x v="1"/>
    <s v="SAGDP2N"/>
    <x v="57"/>
    <x v="56"/>
    <x v="57"/>
    <s v="Millions of current dollars"/>
    <n v="949.7"/>
    <n v="1053.0999999999999"/>
    <n v="1163.4000000000001"/>
    <n v="1263.9000000000001"/>
    <n v="1338.3"/>
    <n v="1437.3"/>
    <n v="1452.4"/>
    <n v="1404.9"/>
    <n v="1531.3"/>
    <n v="1972.8"/>
    <n v="1945.1"/>
    <n v="1990"/>
    <n v="1668.3"/>
    <n v="1598.1"/>
    <n v="1581.1"/>
    <n v="1689.6"/>
    <n v="1724.8"/>
    <n v="1798.1"/>
    <n v="1833.8"/>
    <n v="2036.2"/>
    <n v="1906.1"/>
    <s v="(NA)"/>
  </r>
  <r>
    <s v=" &quot;01000&quot;"/>
    <x v="1"/>
    <x v="1"/>
    <s v="SAGDP2N"/>
    <x v="58"/>
    <x v="57"/>
    <x v="58"/>
    <s v="Millions of current dollars"/>
    <n v="7301.1"/>
    <n v="7974.3"/>
    <n v="8509"/>
    <n v="8868.7999999999993"/>
    <n v="9459.5"/>
    <n v="10157.9"/>
    <n v="11252.7"/>
    <n v="12206.5"/>
    <n v="12983.6"/>
    <n v="14047.2"/>
    <n v="15071.3"/>
    <n v="16213.2"/>
    <n v="16151.6"/>
    <n v="16927.7"/>
    <n v="17403.900000000001"/>
    <n v="17744.099999999999"/>
    <n v="17991.900000000001"/>
    <n v="18241.7"/>
    <n v="18954.3"/>
    <n v="19621.599999999999"/>
    <n v="20882.400000000001"/>
    <n v="22013.599999999999"/>
  </r>
  <r>
    <s v=" &quot;01000&quot;"/>
    <x v="1"/>
    <x v="1"/>
    <s v="SAGDP2N"/>
    <x v="59"/>
    <x v="58"/>
    <x v="59"/>
    <s v="Millions of current dollars"/>
    <n v="4674.2"/>
    <n v="5304.5"/>
    <n v="5656.8"/>
    <n v="5813.5"/>
    <n v="6189.6"/>
    <n v="6697.6"/>
    <n v="7403.6"/>
    <n v="7959.7"/>
    <n v="8268.6"/>
    <n v="9028.2999999999993"/>
    <n v="9568.9"/>
    <n v="10544.3"/>
    <n v="10600.5"/>
    <n v="10666.1"/>
    <n v="10952.2"/>
    <n v="11082.5"/>
    <n v="11280.7"/>
    <n v="11392.4"/>
    <n v="11905.2"/>
    <n v="12302.5"/>
    <n v="13015.5"/>
    <n v="13819.8"/>
  </r>
  <r>
    <s v=" &quot;01000&quot;"/>
    <x v="1"/>
    <x v="1"/>
    <s v="SAGDP2N"/>
    <x v="60"/>
    <x v="59"/>
    <x v="60"/>
    <s v="Millions of current dollars"/>
    <n v="1115.3"/>
    <n v="1231.5"/>
    <n v="1267.8"/>
    <n v="1327.5"/>
    <n v="1436.8"/>
    <n v="1490.1"/>
    <n v="1670.4"/>
    <n v="1778.7"/>
    <n v="1778.6"/>
    <n v="1847.3"/>
    <n v="1962.6"/>
    <n v="2215"/>
    <n v="2121.8000000000002"/>
    <n v="2002.3"/>
    <n v="2134.1"/>
    <n v="2039.4"/>
    <n v="2098.5"/>
    <n v="2078.5"/>
    <n v="2213.3000000000002"/>
    <n v="2397"/>
    <n v="2557.6999999999998"/>
    <s v="(NA)"/>
  </r>
  <r>
    <s v=" &quot;01000&quot;"/>
    <x v="1"/>
    <x v="1"/>
    <s v="SAGDP2N"/>
    <x v="61"/>
    <x v="60"/>
    <x v="61"/>
    <s v="Millions of current dollars"/>
    <n v="679.9"/>
    <n v="834.8"/>
    <n v="927.7"/>
    <n v="887.1"/>
    <n v="1069.5"/>
    <n v="1164.3"/>
    <n v="1235.9000000000001"/>
    <n v="1323.8"/>
    <n v="1455.2"/>
    <n v="1520.5"/>
    <n v="1759.8"/>
    <n v="2098.8000000000002"/>
    <n v="2323.1999999999998"/>
    <n v="2377.8000000000002"/>
    <n v="2450.1"/>
    <n v="2616.1"/>
    <n v="2657.5"/>
    <n v="2679.6"/>
    <n v="2693.9"/>
    <n v="2725.9"/>
    <n v="2851.8"/>
    <s v="(NA)"/>
  </r>
  <r>
    <s v=" &quot;01000&quot;"/>
    <x v="1"/>
    <x v="1"/>
    <s v="SAGDP2N"/>
    <x v="62"/>
    <x v="61"/>
    <x v="62"/>
    <s v="Millions of current dollars"/>
    <n v="2879"/>
    <n v="3238.2"/>
    <n v="3461.3"/>
    <n v="3598.8"/>
    <n v="3683.4"/>
    <n v="4043.2"/>
    <n v="4497.2"/>
    <n v="4857.3"/>
    <n v="5034.8"/>
    <n v="5660.6"/>
    <n v="5846.5"/>
    <n v="6230.5"/>
    <n v="6155.5"/>
    <n v="6286"/>
    <n v="6367.9"/>
    <n v="6427.1"/>
    <n v="6524.7"/>
    <n v="6634.3"/>
    <n v="6998"/>
    <n v="7179.6"/>
    <n v="7606"/>
    <s v="(NA)"/>
  </r>
  <r>
    <s v=" &quot;01000&quot;"/>
    <x v="1"/>
    <x v="1"/>
    <s v="SAGDP2N"/>
    <x v="63"/>
    <x v="62"/>
    <x v="63"/>
    <s v="Millions of current dollars"/>
    <n v="634.4"/>
    <n v="538.29999999999995"/>
    <n v="572.70000000000005"/>
    <n v="602.79999999999995"/>
    <n v="681.6"/>
    <n v="722.7"/>
    <n v="900"/>
    <n v="1050.7"/>
    <n v="1119.8"/>
    <n v="1258.8"/>
    <n v="1420.5"/>
    <n v="1408.3"/>
    <n v="1493.6"/>
    <n v="1662.1"/>
    <n v="1748.5"/>
    <n v="1859.6"/>
    <n v="1840.5"/>
    <n v="1756.8"/>
    <n v="1823.7"/>
    <n v="2014.9"/>
    <n v="2175.8000000000002"/>
    <n v="2148.1"/>
  </r>
  <r>
    <s v=" &quot;01000&quot;"/>
    <x v="1"/>
    <x v="1"/>
    <s v="SAGDP2N"/>
    <x v="64"/>
    <x v="63"/>
    <x v="64"/>
    <s v="Millions of current dollars"/>
    <n v="1992.6"/>
    <n v="2131.6"/>
    <n v="2279.5"/>
    <n v="2452.5"/>
    <n v="2588.4"/>
    <n v="2737.6"/>
    <n v="2949.2"/>
    <n v="3196.1"/>
    <n v="3595.2"/>
    <n v="3760.1"/>
    <n v="4081.9"/>
    <n v="4260.6000000000004"/>
    <n v="4057.4"/>
    <n v="4599.5"/>
    <n v="4703.2"/>
    <n v="4802"/>
    <n v="4870.8"/>
    <n v="5092.5"/>
    <n v="5225.3999999999996"/>
    <n v="5304.2"/>
    <n v="5691"/>
    <n v="6045.8"/>
  </r>
  <r>
    <s v=" &quot;01000&quot;"/>
    <x v="1"/>
    <x v="1"/>
    <s v="SAGDP2N"/>
    <x v="65"/>
    <x v="64"/>
    <x v="65"/>
    <s v="Millions of current dollars"/>
    <n v="1793.9"/>
    <n v="1925.6"/>
    <n v="2065.1999999999998"/>
    <n v="2242.8000000000002"/>
    <n v="2376.5"/>
    <n v="2517.1"/>
    <n v="2696.4"/>
    <n v="2947.2"/>
    <n v="3323.9"/>
    <n v="3514.2"/>
    <n v="3701.8"/>
    <n v="3868.6"/>
    <n v="3635"/>
    <n v="3923.5"/>
    <n v="4167.2"/>
    <n v="4301.8"/>
    <n v="4389"/>
    <n v="4606.1000000000004"/>
    <n v="4776.8"/>
    <n v="4853.3999999999996"/>
    <n v="5197.8"/>
    <s v="(NA)"/>
  </r>
  <r>
    <s v=" &quot;01000&quot;"/>
    <x v="1"/>
    <x v="1"/>
    <s v="SAGDP2N"/>
    <x v="66"/>
    <x v="65"/>
    <x v="66"/>
    <s v="Millions of current dollars"/>
    <n v="198.6"/>
    <n v="206"/>
    <n v="214.4"/>
    <n v="209.7"/>
    <n v="211.8"/>
    <n v="220.5"/>
    <n v="252.8"/>
    <n v="248.8"/>
    <n v="271.3"/>
    <n v="245.8"/>
    <n v="380.1"/>
    <n v="392"/>
    <n v="422.4"/>
    <n v="676"/>
    <n v="536"/>
    <n v="500.2"/>
    <n v="481.8"/>
    <n v="486.4"/>
    <n v="448.6"/>
    <n v="450.8"/>
    <n v="493.3"/>
    <s v="(NA)"/>
  </r>
  <r>
    <s v=" &quot;01000&quot;"/>
    <x v="1"/>
    <x v="1"/>
    <s v="SAGDP2N"/>
    <x v="67"/>
    <x v="66"/>
    <x v="67"/>
    <s v="Millions of current dollars"/>
    <n v="7023.5"/>
    <n v="7307.7"/>
    <n v="7530.1"/>
    <n v="7979.3"/>
    <n v="8394.9"/>
    <n v="9002.7000000000007"/>
    <n v="9375.6"/>
    <n v="10133.700000000001"/>
    <n v="10668.5"/>
    <n v="11403.5"/>
    <n v="11836.8"/>
    <n v="12627.6"/>
    <n v="13345.5"/>
    <n v="13763.3"/>
    <n v="14232.8"/>
    <n v="14587.3"/>
    <n v="14975.6"/>
    <n v="15343.2"/>
    <n v="16110.4"/>
    <n v="16714"/>
    <n v="17020.400000000001"/>
    <n v="17681.8"/>
  </r>
  <r>
    <s v=" &quot;01000&quot;"/>
    <x v="1"/>
    <x v="1"/>
    <s v="SAGDP2N"/>
    <x v="68"/>
    <x v="67"/>
    <x v="68"/>
    <s v="Millions of current dollars"/>
    <n v="459.6"/>
    <n v="481.6"/>
    <n v="537.1"/>
    <n v="577.9"/>
    <n v="586.20000000000005"/>
    <n v="614.4"/>
    <n v="667.5"/>
    <n v="765.1"/>
    <n v="769.1"/>
    <n v="824.5"/>
    <n v="906.8"/>
    <n v="942.7"/>
    <n v="1075.4000000000001"/>
    <n v="1137.8"/>
    <n v="1169.9000000000001"/>
    <n v="1197.5"/>
    <n v="1218.9000000000001"/>
    <n v="1276.4000000000001"/>
    <n v="1327.5"/>
    <n v="1388.4"/>
    <n v="1323.4"/>
    <n v="1340.4"/>
  </r>
  <r>
    <s v=" &quot;01000&quot;"/>
    <x v="1"/>
    <x v="1"/>
    <s v="SAGDP2N"/>
    <x v="69"/>
    <x v="68"/>
    <x v="69"/>
    <s v="Millions of current dollars"/>
    <n v="6563.9"/>
    <n v="6826.1"/>
    <n v="6993"/>
    <n v="7401.4"/>
    <n v="7808.8"/>
    <n v="8388.2000000000007"/>
    <n v="8708.1"/>
    <n v="9368.6"/>
    <n v="9899.4"/>
    <n v="10578.9"/>
    <n v="10930"/>
    <n v="11684.9"/>
    <n v="12270"/>
    <n v="12625.5"/>
    <n v="13062.9"/>
    <n v="13389.7"/>
    <n v="13756.7"/>
    <n v="14066.8"/>
    <n v="14782.8"/>
    <n v="15325.6"/>
    <n v="15697"/>
    <n v="16341.4"/>
  </r>
  <r>
    <s v=" &quot;01000&quot;"/>
    <x v="1"/>
    <x v="1"/>
    <s v="SAGDP2N"/>
    <x v="70"/>
    <x v="69"/>
    <x v="70"/>
    <s v="Millions of current dollars"/>
    <n v="3877.3"/>
    <n v="4067.9"/>
    <n v="4140.1000000000004"/>
    <n v="4319.8"/>
    <n v="4527.3"/>
    <n v="4765.8"/>
    <n v="5002.8"/>
    <n v="5359.4"/>
    <n v="5793.5"/>
    <n v="6165.8"/>
    <n v="6353.2"/>
    <n v="6863.3"/>
    <n v="7279"/>
    <n v="7529"/>
    <n v="7819.1"/>
    <n v="8038.5"/>
    <n v="8294.9"/>
    <n v="8497.4"/>
    <n v="8873.5"/>
    <n v="9279.2999999999993"/>
    <n v="9559.9"/>
    <s v="(NA)"/>
  </r>
  <r>
    <s v=" &quot;01000&quot;"/>
    <x v="1"/>
    <x v="1"/>
    <s v="SAGDP2N"/>
    <x v="71"/>
    <x v="70"/>
    <x v="71"/>
    <s v="Millions of current dollars"/>
    <n v="1622.4"/>
    <n v="1634.9"/>
    <n v="1653.2"/>
    <n v="1821.9"/>
    <n v="1980.4"/>
    <n v="2195.6"/>
    <n v="2174.1"/>
    <n v="2406.1999999999998"/>
    <n v="2427.9"/>
    <n v="2615.5"/>
    <n v="2723.1"/>
    <n v="2846.3"/>
    <n v="2960.5"/>
    <n v="3005.3"/>
    <n v="3145.6"/>
    <n v="3243.7"/>
    <n v="3307.9"/>
    <n v="3350.3"/>
    <n v="3616.9"/>
    <n v="3680.9"/>
    <n v="3737.2"/>
    <s v="(NA)"/>
  </r>
  <r>
    <s v=" &quot;01000&quot;"/>
    <x v="1"/>
    <x v="1"/>
    <s v="SAGDP2N"/>
    <x v="72"/>
    <x v="71"/>
    <x v="72"/>
    <s v="Millions of current dollars"/>
    <n v="651.5"/>
    <n v="687.8"/>
    <n v="728.4"/>
    <n v="758.6"/>
    <n v="821.1"/>
    <n v="890.4"/>
    <n v="951.5"/>
    <n v="1030.5999999999999"/>
    <n v="1084.5"/>
    <n v="1163.3"/>
    <n v="1216.9000000000001"/>
    <n v="1319.1"/>
    <n v="1370"/>
    <n v="1425"/>
    <n v="1459.4"/>
    <n v="1456"/>
    <n v="1481.4"/>
    <n v="1512.8"/>
    <n v="1558.4"/>
    <n v="1608.6"/>
    <n v="1623.8"/>
    <s v="(NA)"/>
  </r>
  <r>
    <s v=" &quot;01000&quot;"/>
    <x v="1"/>
    <x v="1"/>
    <s v="SAGDP2N"/>
    <x v="73"/>
    <x v="72"/>
    <x v="73"/>
    <s v="Millions of current dollars"/>
    <n v="412.7"/>
    <n v="435.5"/>
    <n v="471.4"/>
    <n v="501.1"/>
    <n v="479.9"/>
    <n v="536.4"/>
    <n v="579.70000000000005"/>
    <n v="572.4"/>
    <n v="593.5"/>
    <n v="634.4"/>
    <n v="636.79999999999995"/>
    <n v="656.2"/>
    <n v="660.5"/>
    <n v="666.2"/>
    <n v="638.70000000000005"/>
    <n v="651.5"/>
    <n v="672.5"/>
    <n v="706.3"/>
    <n v="734.1"/>
    <n v="756.8"/>
    <n v="776.1"/>
    <s v="(NA)"/>
  </r>
  <r>
    <s v=" &quot;01000&quot;"/>
    <x v="1"/>
    <x v="1"/>
    <s v="SAGDP2N"/>
    <x v="74"/>
    <x v="73"/>
    <x v="74"/>
    <s v="Millions of current dollars"/>
    <n v="2514.6"/>
    <n v="2744.5"/>
    <n v="3000.1"/>
    <n v="3140.2"/>
    <n v="3271"/>
    <n v="3419.1"/>
    <n v="3553.9"/>
    <n v="3702.6"/>
    <n v="4036.7"/>
    <n v="4307.2"/>
    <n v="4486.7"/>
    <n v="4518.2"/>
    <n v="4581"/>
    <n v="4741.3"/>
    <n v="4928.3"/>
    <n v="5347.6"/>
    <n v="5559.8"/>
    <n v="5863.7"/>
    <n v="6239.3"/>
    <n v="6554.4"/>
    <n v="6766.8"/>
    <n v="7232.4"/>
  </r>
  <r>
    <s v=" &quot;01000&quot;"/>
    <x v="1"/>
    <x v="1"/>
    <s v="SAGDP2N"/>
    <x v="75"/>
    <x v="74"/>
    <x v="75"/>
    <s v="Millions of current dollars"/>
    <n v="389.9"/>
    <n v="409"/>
    <n v="437.3"/>
    <n v="450.2"/>
    <n v="437.3"/>
    <n v="466.3"/>
    <n v="485.9"/>
    <n v="494.3"/>
    <n v="527.5"/>
    <n v="552.20000000000005"/>
    <n v="581.5"/>
    <n v="596.4"/>
    <n v="610.79999999999995"/>
    <n v="612.4"/>
    <n v="620.6"/>
    <n v="670.8"/>
    <n v="674.3"/>
    <n v="709"/>
    <n v="715.7"/>
    <n v="769.6"/>
    <n v="786"/>
    <n v="851.7"/>
  </r>
  <r>
    <s v=" &quot;01000&quot;"/>
    <x v="1"/>
    <x v="1"/>
    <s v="SAGDP2N"/>
    <x v="76"/>
    <x v="75"/>
    <x v="76"/>
    <s v="Millions of current dollars"/>
    <n v="137.1"/>
    <n v="156.80000000000001"/>
    <n v="157.6"/>
    <n v="171.1"/>
    <n v="180.9"/>
    <n v="201.3"/>
    <n v="209.5"/>
    <n v="199.8"/>
    <n v="202.5"/>
    <n v="212.8"/>
    <n v="208.4"/>
    <n v="225.3"/>
    <n v="240.3"/>
    <n v="221.3"/>
    <n v="227"/>
    <n v="276.5"/>
    <n v="298.3"/>
    <n v="307.10000000000002"/>
    <n v="309.2"/>
    <n v="321.89999999999998"/>
    <n v="315.2"/>
    <s v="(NA)"/>
  </r>
  <r>
    <s v=" &quot;01000&quot;"/>
    <x v="1"/>
    <x v="1"/>
    <s v="SAGDP2N"/>
    <x v="77"/>
    <x v="76"/>
    <x v="77"/>
    <s v="Millions of current dollars"/>
    <n v="252.8"/>
    <n v="252.2"/>
    <n v="279.8"/>
    <n v="279.10000000000002"/>
    <n v="256.39999999999998"/>
    <n v="265"/>
    <n v="276.3"/>
    <n v="294.5"/>
    <n v="325"/>
    <n v="339.4"/>
    <n v="373"/>
    <n v="371.2"/>
    <n v="370.6"/>
    <n v="391.1"/>
    <n v="393.7"/>
    <n v="394.3"/>
    <n v="376"/>
    <n v="401.9"/>
    <n v="406.5"/>
    <n v="447.7"/>
    <n v="470.8"/>
    <s v="(NA)"/>
  </r>
  <r>
    <s v=" &quot;01000&quot;"/>
    <x v="1"/>
    <x v="1"/>
    <s v="SAGDP2N"/>
    <x v="78"/>
    <x v="77"/>
    <x v="78"/>
    <s v="Millions of current dollars"/>
    <n v="2124.6999999999998"/>
    <n v="2335.4"/>
    <n v="2562.8000000000002"/>
    <n v="2689.9"/>
    <n v="2833.7"/>
    <n v="2952.8"/>
    <n v="3068"/>
    <n v="3208.3"/>
    <n v="3509.1"/>
    <n v="3755"/>
    <n v="3905.2"/>
    <n v="3921.7"/>
    <n v="3970.2"/>
    <n v="4128.8999999999996"/>
    <n v="4307.7"/>
    <n v="4676.8"/>
    <n v="4885.5"/>
    <n v="5154.7"/>
    <n v="5523.6"/>
    <n v="5784.7"/>
    <n v="5980.8"/>
    <n v="6380.7"/>
  </r>
  <r>
    <s v=" &quot;01000&quot;"/>
    <x v="1"/>
    <x v="1"/>
    <s v="SAGDP2N"/>
    <x v="79"/>
    <x v="78"/>
    <x v="79"/>
    <s v="Millions of current dollars"/>
    <n v="374.6"/>
    <n v="424.1"/>
    <n v="464.5"/>
    <n v="505.3"/>
    <n v="486.5"/>
    <n v="498.3"/>
    <n v="491"/>
    <n v="514.4"/>
    <n v="644.20000000000005"/>
    <n v="710.4"/>
    <n v="697.7"/>
    <n v="658.4"/>
    <n v="618.6"/>
    <n v="650.79999999999995"/>
    <n v="698.1"/>
    <n v="745.2"/>
    <n v="774.7"/>
    <n v="824.2"/>
    <n v="952.4"/>
    <n v="975.9"/>
    <n v="1022.4"/>
    <s v="(NA)"/>
  </r>
  <r>
    <s v=" &quot;01000&quot;"/>
    <x v="1"/>
    <x v="1"/>
    <s v="SAGDP2N"/>
    <x v="80"/>
    <x v="79"/>
    <x v="80"/>
    <s v="Millions of current dollars"/>
    <n v="1750.2"/>
    <n v="1911.3"/>
    <n v="2098.3000000000002"/>
    <n v="2184.6"/>
    <n v="2347.3000000000002"/>
    <n v="2454.5"/>
    <n v="2577"/>
    <n v="2693.9"/>
    <n v="2864.9"/>
    <n v="3044.6"/>
    <n v="3207.6"/>
    <n v="3263.3"/>
    <n v="3351.6"/>
    <n v="3478"/>
    <n v="3609.6"/>
    <n v="3931.6"/>
    <n v="4110.8"/>
    <n v="4330.5"/>
    <n v="4571.2"/>
    <n v="4808.8"/>
    <n v="4958.3999999999996"/>
    <s v="(NA)"/>
  </r>
  <r>
    <s v=" &quot;01000&quot;"/>
    <x v="1"/>
    <x v="1"/>
    <s v="SAGDP2N"/>
    <x v="81"/>
    <x v="80"/>
    <x v="81"/>
    <s v="Millions of current dollars"/>
    <n v="2864.5"/>
    <n v="3230.4"/>
    <n v="3325.4"/>
    <n v="3496.6"/>
    <n v="3330.2"/>
    <n v="3542.7"/>
    <n v="3618.3"/>
    <n v="3975.2"/>
    <n v="4285.8"/>
    <n v="4490.6000000000004"/>
    <n v="4548.7"/>
    <n v="4561.8999999999996"/>
    <n v="4585.5"/>
    <n v="4713.3999999999996"/>
    <n v="4746.1000000000004"/>
    <n v="4830.1000000000004"/>
    <n v="4865.2"/>
    <n v="5041.8999999999996"/>
    <n v="5173.3"/>
    <n v="5198.5"/>
    <n v="5272.7"/>
    <n v="5663.6"/>
  </r>
  <r>
    <s v=" &quot;01000&quot;"/>
    <x v="1"/>
    <x v="1"/>
    <s v="SAGDP2N"/>
    <x v="82"/>
    <x v="0"/>
    <x v="82"/>
    <s v="Millions of current dollars"/>
    <n v="17187"/>
    <n v="17881"/>
    <n v="18698.400000000001"/>
    <n v="19316.7"/>
    <n v="19778.599999999999"/>
    <n v="21208.400000000001"/>
    <n v="22524.5"/>
    <n v="23729"/>
    <n v="25093.1"/>
    <n v="26208.9"/>
    <n v="28357.599999999999"/>
    <n v="29384.7"/>
    <n v="30871.5"/>
    <n v="31494"/>
    <n v="32052.7"/>
    <n v="32018"/>
    <n v="32227.7"/>
    <n v="33055.300000000003"/>
    <n v="34036.9"/>
    <n v="34619.199999999997"/>
    <n v="35468.5"/>
    <n v="36559.800000000003"/>
  </r>
  <r>
    <s v=" &quot;01000&quot;"/>
    <x v="1"/>
    <x v="1"/>
    <s v="SAGDP2N"/>
    <x v="83"/>
    <x v="0"/>
    <x v="83"/>
    <s v="Millions of current dollars"/>
    <n v="4590.3"/>
    <n v="4839.2"/>
    <n v="4917.6000000000004"/>
    <n v="4863.8"/>
    <n v="4524.3"/>
    <n v="5259.2"/>
    <n v="5540.6"/>
    <n v="5794.1"/>
    <n v="6132"/>
    <n v="6404.2"/>
    <n v="6659.3"/>
    <n v="6660.1"/>
    <n v="7163.8"/>
    <n v="7472.7"/>
    <n v="7818.6"/>
    <n v="7693.5"/>
    <n v="7680.9"/>
    <n v="8043.9"/>
    <n v="8230.1"/>
    <n v="8364.2999999999993"/>
    <n v="8606.6"/>
    <s v="(NA)"/>
  </r>
  <r>
    <s v=" &quot;01000&quot;"/>
    <x v="1"/>
    <x v="1"/>
    <s v="SAGDP2N"/>
    <x v="84"/>
    <x v="0"/>
    <x v="84"/>
    <s v="Millions of current dollars"/>
    <n v="1959.4"/>
    <n v="1946.8"/>
    <n v="1932.7"/>
    <n v="1928.1"/>
    <n v="2029.7"/>
    <n v="2287.8000000000002"/>
    <n v="2623.7"/>
    <n v="2938.7"/>
    <n v="3210.1"/>
    <n v="3377.9"/>
    <n v="3613.8"/>
    <n v="3864.1"/>
    <n v="4195.1000000000004"/>
    <n v="4248.7"/>
    <n v="4274.1000000000004"/>
    <n v="4220.6000000000004"/>
    <n v="4146.8"/>
    <n v="4120.2"/>
    <n v="4080.9"/>
    <n v="4127.8999999999996"/>
    <n v="4265.7"/>
    <s v="(NA)"/>
  </r>
  <r>
    <s v=" &quot;01000&quot;"/>
    <x v="1"/>
    <x v="1"/>
    <s v="SAGDP2N"/>
    <x v="85"/>
    <x v="0"/>
    <x v="85"/>
    <s v="Millions of current dollars"/>
    <n v="10637.3"/>
    <n v="11095.1"/>
    <n v="11848"/>
    <n v="12524.8"/>
    <n v="13224.6"/>
    <n v="13661.4"/>
    <n v="14360.3"/>
    <n v="14996.2"/>
    <n v="15750.9"/>
    <n v="16426.7"/>
    <n v="18084.5"/>
    <n v="18860.5"/>
    <n v="19512.5"/>
    <n v="19772.5"/>
    <n v="19960.099999999999"/>
    <n v="20103.900000000001"/>
    <n v="20400"/>
    <n v="20891.3"/>
    <n v="21725.8"/>
    <n v="22126.9"/>
    <n v="22596.2"/>
    <s v="(NA)"/>
  </r>
  <r>
    <s v=" &quot;01000&quot;"/>
    <x v="1"/>
    <x v="1"/>
    <s v="SAGDP2N"/>
    <x v="86"/>
    <x v="81"/>
    <x v="86"/>
    <s v="Millions of current dollars"/>
    <n v="3055.9"/>
    <n v="3165.6"/>
    <n v="3086.8"/>
    <n v="2997.2"/>
    <n v="3368.6"/>
    <n v="2795.9"/>
    <n v="3763.2"/>
    <n v="4885.8999999999996"/>
    <n v="5377.4"/>
    <n v="4995"/>
    <n v="5376.3"/>
    <n v="5744"/>
    <n v="4735.7"/>
    <n v="4962.8"/>
    <n v="4540.5"/>
    <n v="4694"/>
    <n v="5874.3"/>
    <n v="5043.6000000000004"/>
    <n v="4978.3"/>
    <n v="3703.7"/>
    <n v="5092.3"/>
    <n v="5282.6"/>
  </r>
  <r>
    <s v=" &quot;01000&quot;"/>
    <x v="1"/>
    <x v="1"/>
    <s v="SAGDP2N"/>
    <x v="87"/>
    <x v="82"/>
    <x v="87"/>
    <s v="Millions of current dollars"/>
    <n v="15470"/>
    <n v="16335"/>
    <n v="16698.5"/>
    <n v="17234.599999999999"/>
    <n v="16685.7"/>
    <n v="17088.2"/>
    <n v="17892.599999999999"/>
    <n v="18967.900000000001"/>
    <n v="20774.5"/>
    <n v="21836.5"/>
    <n v="22291.8"/>
    <n v="22519.1"/>
    <n v="21561.3"/>
    <n v="22102.1"/>
    <n v="22510.2"/>
    <n v="23154.400000000001"/>
    <n v="23947.8"/>
    <n v="24233.3"/>
    <n v="24995.5"/>
    <n v="25874.7"/>
    <n v="26162.799999999999"/>
    <n v="27650.7"/>
  </r>
  <r>
    <s v=" &quot;01000&quot;"/>
    <x v="1"/>
    <x v="1"/>
    <s v="SAGDP2N"/>
    <x v="88"/>
    <x v="0"/>
    <x v="88"/>
    <s v="Millions of current dollars"/>
    <n v="5871.1"/>
    <n v="6189.9"/>
    <n v="6549.1"/>
    <n v="6748.2"/>
    <n v="6805.7"/>
    <n v="6693.2"/>
    <n v="7048.6"/>
    <n v="7739.4"/>
    <n v="7988"/>
    <n v="8897.2000000000007"/>
    <n v="9128.2999999999993"/>
    <n v="9495.7000000000007"/>
    <n v="9459.2000000000007"/>
    <n v="10257.1"/>
    <n v="10633"/>
    <n v="10491.8"/>
    <n v="10505.3"/>
    <n v="10853.5"/>
    <n v="11215.5"/>
    <n v="11533.7"/>
    <n v="11858.3"/>
    <n v="12645.1"/>
  </r>
  <r>
    <s v=" &quot;01000&quot;"/>
    <x v="1"/>
    <x v="1"/>
    <s v="SAGDP2N"/>
    <x v="89"/>
    <x v="0"/>
    <x v="89"/>
    <s v="Millions of current dollars"/>
    <n v="27272"/>
    <n v="29018.1"/>
    <n v="30219.1"/>
    <n v="30738.3"/>
    <n v="30760.7"/>
    <n v="30253.8"/>
    <n v="31963.9"/>
    <n v="38124.800000000003"/>
    <n v="41112.300000000003"/>
    <n v="42977.8"/>
    <n v="43582.3"/>
    <n v="43116.2"/>
    <n v="37398.400000000001"/>
    <n v="39195.5"/>
    <n v="42437.1"/>
    <n v="43494.400000000001"/>
    <n v="46206.5"/>
    <n v="45001.5"/>
    <n v="45146.2"/>
    <n v="45237.4"/>
    <n v="47857.599999999999"/>
    <n v="50746.3"/>
  </r>
  <r>
    <s v=" &quot;01000&quot;"/>
    <x v="1"/>
    <x v="1"/>
    <s v="SAGDP2N"/>
    <x v="90"/>
    <x v="0"/>
    <x v="90"/>
    <s v="Millions of current dollars"/>
    <n v="59628.4"/>
    <n v="62505.2"/>
    <n v="66113.5"/>
    <n v="69187.399999999994"/>
    <n v="71910"/>
    <n v="76330.100000000006"/>
    <n v="79250.8"/>
    <n v="84670.9"/>
    <n v="89765.1"/>
    <n v="94666.9"/>
    <n v="97738.4"/>
    <n v="100185.9"/>
    <n v="100078.1"/>
    <n v="104063.5"/>
    <n v="106859.9"/>
    <n v="110786.6"/>
    <n v="113046.8"/>
    <n v="116154.2"/>
    <n v="121219.6"/>
    <n v="123973.3"/>
    <n v="127038.3"/>
    <n v="134429.4"/>
  </r>
  <r>
    <s v=" &quot;02000&quot;"/>
    <x v="2"/>
    <x v="2"/>
    <s v="SAGDP2N"/>
    <x v="0"/>
    <x v="0"/>
    <x v="0"/>
    <s v="Millions of current dollars"/>
    <n v="25744.799999999999"/>
    <n v="24170.400000000001"/>
    <n v="24732.6"/>
    <n v="26778.3"/>
    <n v="28420.400000000001"/>
    <n v="29605.3"/>
    <n v="31799.7"/>
    <n v="34970.699999999997"/>
    <n v="39774.800000000003"/>
    <n v="44435.3"/>
    <n v="48972.6"/>
    <n v="54752.4"/>
    <n v="49585.9"/>
    <n v="52882.5"/>
    <n v="56259.9"/>
    <n v="57670.1"/>
    <n v="56622.8"/>
    <n v="55523.4"/>
    <n v="50641.599999999999"/>
    <n v="49363.4"/>
    <n v="51803.1"/>
    <n v="54734.1"/>
  </r>
  <r>
    <s v=" &quot;02000&quot;"/>
    <x v="2"/>
    <x v="2"/>
    <s v="SAGDP2N"/>
    <x v="1"/>
    <x v="0"/>
    <x v="1"/>
    <s v="Millions of current dollars"/>
    <n v="20589"/>
    <n v="18925"/>
    <n v="19351.7"/>
    <n v="21173.599999999999"/>
    <n v="22500.5"/>
    <n v="23203.3"/>
    <n v="24980.6"/>
    <n v="27850.6"/>
    <n v="32222.6"/>
    <n v="36524.800000000003"/>
    <n v="40740.300000000003"/>
    <n v="46198.9"/>
    <n v="40539.699999999997"/>
    <n v="43555.6"/>
    <n v="46420"/>
    <n v="47420.800000000003"/>
    <n v="46529.9"/>
    <n v="45180.6"/>
    <n v="40232"/>
    <n v="38928.6"/>
    <n v="41282.400000000001"/>
    <n v="43907.6"/>
  </r>
  <r>
    <s v=" &quot;02000&quot;"/>
    <x v="2"/>
    <x v="2"/>
    <s v="SAGDP2N"/>
    <x v="2"/>
    <x v="1"/>
    <x v="2"/>
    <s v="Millions of current dollars"/>
    <n v="431.8"/>
    <n v="341.9"/>
    <n v="364.3"/>
    <n v="417.4"/>
    <n v="353.6"/>
    <n v="312.3"/>
    <n v="336"/>
    <n v="304.10000000000002"/>
    <n v="345.2"/>
    <n v="370.2"/>
    <n v="337.4"/>
    <n v="373.5"/>
    <n v="371.9"/>
    <n v="459.8"/>
    <n v="538.1"/>
    <n v="497.5"/>
    <n v="509.1"/>
    <n v="495"/>
    <n v="460.5"/>
    <n v="404.8"/>
    <n v="390.9"/>
    <n v="406.5"/>
  </r>
  <r>
    <s v=" &quot;02000&quot;"/>
    <x v="2"/>
    <x v="2"/>
    <s v="SAGDP2N"/>
    <x v="3"/>
    <x v="2"/>
    <x v="3"/>
    <s v="Millions of current dollars"/>
    <n v="25.3"/>
    <n v="24.8"/>
    <n v="25.5"/>
    <n v="29.4"/>
    <n v="28"/>
    <n v="27.7"/>
    <n v="19.3"/>
    <n v="20.3"/>
    <n v="20.2"/>
    <n v="17.899999999999999"/>
    <n v="16.600000000000001"/>
    <n v="14.4"/>
    <n v="16.399999999999999"/>
    <n v="15.6"/>
    <n v="15.6"/>
    <n v="20.3"/>
    <n v="19.2"/>
    <n v="24.5"/>
    <n v="23.5"/>
    <n v="25"/>
    <n v="24.9"/>
    <s v="(NA)"/>
  </r>
  <r>
    <s v=" &quot;02000&quot;"/>
    <x v="2"/>
    <x v="2"/>
    <s v="SAGDP2N"/>
    <x v="4"/>
    <x v="3"/>
    <x v="4"/>
    <s v="Millions of current dollars"/>
    <n v="406.5"/>
    <n v="317.10000000000002"/>
    <n v="338.9"/>
    <n v="388"/>
    <n v="325.60000000000002"/>
    <n v="284.60000000000002"/>
    <n v="316.8"/>
    <n v="283.8"/>
    <n v="324.89999999999998"/>
    <n v="352.3"/>
    <n v="320.8"/>
    <n v="359.1"/>
    <n v="355.5"/>
    <n v="444.2"/>
    <n v="522.5"/>
    <n v="477.1"/>
    <n v="490"/>
    <n v="470.5"/>
    <n v="437"/>
    <n v="379.8"/>
    <n v="366"/>
    <s v="(NA)"/>
  </r>
  <r>
    <s v=" &quot;02000&quot;"/>
    <x v="2"/>
    <x v="2"/>
    <s v="SAGDP2N"/>
    <x v="5"/>
    <x v="4"/>
    <x v="5"/>
    <s v="Millions of current dollars"/>
    <n v="5680.3"/>
    <n v="3252.6"/>
    <n v="3236.1"/>
    <n v="4488.1000000000004"/>
    <n v="4037.3"/>
    <n v="4560.3"/>
    <n v="5219.7"/>
    <n v="7247.8"/>
    <n v="10398.9"/>
    <n v="13820.1"/>
    <n v="16463.599999999999"/>
    <n v="20374.8"/>
    <n v="14420.5"/>
    <n v="15688.1"/>
    <n v="18197.5"/>
    <n v="18212.599999999999"/>
    <n v="16288.8"/>
    <n v="14046.2"/>
    <n v="7637.1"/>
    <n v="6351"/>
    <n v="8495.5"/>
    <n v="9302.1"/>
  </r>
  <r>
    <s v=" &quot;02000&quot;"/>
    <x v="2"/>
    <x v="2"/>
    <s v="SAGDP2N"/>
    <x v="6"/>
    <x v="5"/>
    <x v="6"/>
    <s v="Millions of current dollars"/>
    <n v="4659.5"/>
    <n v="2186.1999999999998"/>
    <n v="2358"/>
    <n v="3466"/>
    <n v="2871.7"/>
    <n v="3653.8"/>
    <n v="4301.6000000000004"/>
    <n v="6124.7"/>
    <n v="9071.7999999999993"/>
    <n v="11304.7"/>
    <n v="13295.4"/>
    <n v="17271.900000000001"/>
    <n v="11279.1"/>
    <n v="11901.9"/>
    <n v="14062.6"/>
    <n v="14389.5"/>
    <n v="12639.3"/>
    <n v="10310.4"/>
    <n v="4686.8999999999996"/>
    <n v="3987"/>
    <n v="5721.5"/>
    <s v="(NA)"/>
  </r>
  <r>
    <s v=" &quot;02000&quot;"/>
    <x v="2"/>
    <x v="2"/>
    <s v="SAGDP2N"/>
    <x v="7"/>
    <x v="6"/>
    <x v="7"/>
    <s v="Millions of current dollars"/>
    <n v="516.5"/>
    <n v="490.6"/>
    <n v="478.1"/>
    <n v="408.8"/>
    <n v="282"/>
    <n v="251.4"/>
    <n v="310.2"/>
    <n v="458.1"/>
    <n v="562.29999999999995"/>
    <n v="1316.3"/>
    <n v="1806.2"/>
    <n v="1441.7"/>
    <n v="1617.6"/>
    <n v="2114.8000000000002"/>
    <n v="2307.5"/>
    <n v="1881.5"/>
    <n v="1745.2"/>
    <n v="1678.7"/>
    <n v="1283.9000000000001"/>
    <n v="1383.7"/>
    <n v="1903.6"/>
    <s v="(NA)"/>
  </r>
  <r>
    <s v=" &quot;02000&quot;"/>
    <x v="2"/>
    <x v="2"/>
    <s v="SAGDP2N"/>
    <x v="8"/>
    <x v="7"/>
    <x v="8"/>
    <s v="Millions of current dollars"/>
    <n v="504.4"/>
    <n v="575.79999999999995"/>
    <n v="400.1"/>
    <n v="613.4"/>
    <n v="883.6"/>
    <n v="655.1"/>
    <n v="608"/>
    <n v="664.9"/>
    <n v="764.8"/>
    <n v="1199.0999999999999"/>
    <n v="1362.1"/>
    <n v="1661.2"/>
    <n v="1523.8"/>
    <n v="1671.4"/>
    <n v="1827.3"/>
    <n v="1941.6"/>
    <n v="1904.3"/>
    <n v="2057.1"/>
    <n v="1666.4"/>
    <n v="980.3"/>
    <n v="870.4"/>
    <s v="(NA)"/>
  </r>
  <r>
    <s v=" &quot;02000&quot;"/>
    <x v="2"/>
    <x v="2"/>
    <s v="SAGDP2N"/>
    <x v="9"/>
    <x v="8"/>
    <x v="9"/>
    <s v="Millions of current dollars"/>
    <n v="404.7"/>
    <n v="390.4"/>
    <n v="422.5"/>
    <n v="414"/>
    <n v="412.8"/>
    <n v="397.3"/>
    <n v="422"/>
    <n v="446.3"/>
    <n v="447.6"/>
    <n v="510.4"/>
    <n v="506.1"/>
    <n v="541.6"/>
    <n v="620.20000000000005"/>
    <n v="660.8"/>
    <n v="747.4"/>
    <n v="741.6"/>
    <n v="749.2"/>
    <n v="777.2"/>
    <n v="756.4"/>
    <n v="775.6"/>
    <n v="781.5"/>
    <n v="813.2"/>
  </r>
  <r>
    <s v=" &quot;02000&quot;"/>
    <x v="2"/>
    <x v="2"/>
    <s v="SAGDP2N"/>
    <x v="10"/>
    <x v="9"/>
    <x v="10"/>
    <s v="Millions of current dollars"/>
    <n v="1119.4000000000001"/>
    <n v="1164"/>
    <n v="1213.7"/>
    <n v="1277.2"/>
    <n v="1430.3"/>
    <n v="1543.7"/>
    <n v="1713.5"/>
    <n v="1842.6"/>
    <n v="2038.5"/>
    <n v="2038.4"/>
    <n v="2125.5"/>
    <n v="2073.6"/>
    <n v="2176"/>
    <n v="2134.1"/>
    <n v="2044.7"/>
    <n v="2007.1"/>
    <n v="1906.1"/>
    <n v="2014"/>
    <n v="2132.1999999999998"/>
    <n v="1972.1"/>
    <n v="1835.6"/>
    <n v="1969.1"/>
  </r>
  <r>
    <s v=" &quot;02000&quot;"/>
    <x v="2"/>
    <x v="2"/>
    <s v="SAGDP2N"/>
    <x v="11"/>
    <x v="10"/>
    <x v="11"/>
    <s v="Millions of current dollars"/>
    <n v="869.7"/>
    <n v="1118.9000000000001"/>
    <n v="883"/>
    <n v="829.1"/>
    <n v="947.4"/>
    <n v="918.6"/>
    <n v="1101.2"/>
    <n v="1222"/>
    <n v="1265.3"/>
    <n v="1398.8"/>
    <n v="1546.2"/>
    <n v="1475.6"/>
    <n v="1451.2"/>
    <n v="1102.9000000000001"/>
    <n v="963.2"/>
    <n v="983.2"/>
    <n v="1315.9"/>
    <n v="1589.4"/>
    <n v="1819"/>
    <n v="1546.3"/>
    <n v="1654.4"/>
    <n v="1842.6"/>
  </r>
  <r>
    <s v=" &quot;02000&quot;"/>
    <x v="2"/>
    <x v="2"/>
    <s v="SAGDP2N"/>
    <x v="12"/>
    <x v="11"/>
    <x v="12"/>
    <s v="Millions of current dollars"/>
    <n v="106"/>
    <n v="112.6"/>
    <n v="107"/>
    <n v="108.2"/>
    <n v="111.6"/>
    <n v="112.3"/>
    <n v="127.7"/>
    <n v="136.69999999999999"/>
    <n v="156.4"/>
    <n v="161.9"/>
    <n v="178.1"/>
    <n v="181.8"/>
    <n v="189.4"/>
    <n v="170.4"/>
    <n v="157.4"/>
    <n v="195"/>
    <n v="208.6"/>
    <n v="220.8"/>
    <n v="254.6"/>
    <n v="242.4"/>
    <n v="232.4"/>
    <n v="233.3"/>
  </r>
  <r>
    <s v=" &quot;02000&quot;"/>
    <x v="2"/>
    <x v="2"/>
    <s v="SAGDP2N"/>
    <x v="13"/>
    <x v="12"/>
    <x v="13"/>
    <s v="Millions of current dollars"/>
    <n v="29.3"/>
    <n v="35.4"/>
    <n v="25.8"/>
    <n v="20.3"/>
    <n v="20.6"/>
    <n v="11.6"/>
    <n v="9.6"/>
    <n v="11.4"/>
    <n v="12.8"/>
    <n v="14.8"/>
    <n v="19.2"/>
    <n v="21.7"/>
    <n v="18.3"/>
    <n v="12.8"/>
    <n v="8.4"/>
    <n v="34.6"/>
    <n v="36"/>
    <n v="64.099999999999994"/>
    <n v="75.400000000000006"/>
    <n v="58.7"/>
    <n v="49.8"/>
    <s v="(NA)"/>
  </r>
  <r>
    <s v=" &quot;02000&quot;"/>
    <x v="2"/>
    <x v="2"/>
    <s v="SAGDP2N"/>
    <x v="14"/>
    <x v="13"/>
    <x v="14"/>
    <s v="Millions of current dollars"/>
    <n v="24"/>
    <n v="25.8"/>
    <n v="32"/>
    <n v="35.799999999999997"/>
    <n v="42.2"/>
    <n v="45.4"/>
    <n v="57.6"/>
    <n v="58"/>
    <n v="67.099999999999994"/>
    <n v="63.9"/>
    <n v="63.7"/>
    <n v="57.9"/>
    <n v="57.7"/>
    <n v="49.4"/>
    <n v="37.700000000000003"/>
    <n v="37.6"/>
    <n v="34.5"/>
    <n v="35.799999999999997"/>
    <n v="48.8"/>
    <n v="61.9"/>
    <n v="61"/>
    <s v="(NA)"/>
  </r>
  <r>
    <s v=" &quot;02000&quot;"/>
    <x v="2"/>
    <x v="2"/>
    <s v="SAGDP2N"/>
    <x v="15"/>
    <x v="14"/>
    <x v="15"/>
    <s v="Millions of current dollars"/>
    <n v="0.9"/>
    <n v="0.7"/>
    <n v="1.1000000000000001"/>
    <n v="1.7"/>
    <n v="0.9"/>
    <n v="0.9"/>
    <n v="1.3"/>
    <n v="2.4"/>
    <n v="1.7"/>
    <n v="1.3"/>
    <n v="4"/>
    <n v="4.0999999999999996"/>
    <n v="3.5"/>
    <n v="3.5"/>
    <n v="4.0999999999999996"/>
    <n v="2.5"/>
    <n v="1.9"/>
    <n v="2.2000000000000002"/>
    <n v="2.2999999999999998"/>
    <n v="1.8"/>
    <n v="1.4"/>
    <s v="(NA)"/>
  </r>
  <r>
    <s v=" &quot;02000&quot;"/>
    <x v="2"/>
    <x v="2"/>
    <s v="SAGDP2N"/>
    <x v="16"/>
    <x v="15"/>
    <x v="16"/>
    <s v="Millions of current dollars"/>
    <n v="21.1"/>
    <n v="20.8"/>
    <n v="20.7"/>
    <n v="24.5"/>
    <n v="23.2"/>
    <n v="23.7"/>
    <n v="26.8"/>
    <n v="28.9"/>
    <n v="31.4"/>
    <n v="32.9"/>
    <n v="35.5"/>
    <n v="39.1"/>
    <n v="41.4"/>
    <n v="35.700000000000003"/>
    <n v="44.9"/>
    <n v="57.2"/>
    <n v="61.1"/>
    <n v="46.8"/>
    <n v="42.5"/>
    <n v="33.799999999999997"/>
    <n v="32.299999999999997"/>
    <s v="(NA)"/>
  </r>
  <r>
    <s v=" &quot;02000&quot;"/>
    <x v="2"/>
    <x v="2"/>
    <s v="SAGDP2N"/>
    <x v="17"/>
    <x v="16"/>
    <x v="17"/>
    <s v="Millions of current dollars"/>
    <n v="5.0999999999999996"/>
    <n v="7.4"/>
    <n v="5.2"/>
    <n v="5.4"/>
    <n v="3.4"/>
    <n v="6.9"/>
    <n v="5.8"/>
    <n v="4.9000000000000004"/>
    <n v="6.2"/>
    <n v="6.3"/>
    <n v="7.8"/>
    <n v="8.9"/>
    <n v="12.5"/>
    <n v="11.7"/>
    <n v="10.4"/>
    <n v="8.6999999999999993"/>
    <n v="10.4"/>
    <n v="10.199999999999999"/>
    <n v="15"/>
    <n v="11.7"/>
    <n v="12.7"/>
    <s v="(NA)"/>
  </r>
  <r>
    <s v=" &quot;02000&quot;"/>
    <x v="2"/>
    <x v="2"/>
    <s v="SAGDP2N"/>
    <x v="18"/>
    <x v="17"/>
    <x v="18"/>
    <s v="Millions of current dollars"/>
    <n v="1.6"/>
    <n v="1.1000000000000001"/>
    <n v="1.2"/>
    <n v="1.7"/>
    <n v="3.1"/>
    <n v="3.7"/>
    <n v="4.3"/>
    <n v="4.8"/>
    <n v="6.2"/>
    <n v="9.1"/>
    <n v="9.1"/>
    <n v="10.8"/>
    <n v="13.1"/>
    <n v="14.5"/>
    <n v="13.8"/>
    <n v="15.3"/>
    <n v="18.2"/>
    <n v="14.8"/>
    <n v="12.9"/>
    <n v="14.2"/>
    <n v="13.4"/>
    <s v="(NA)"/>
  </r>
  <r>
    <s v=" &quot;02000&quot;"/>
    <x v="2"/>
    <x v="2"/>
    <s v="SAGDP2N"/>
    <x v="19"/>
    <x v="18"/>
    <x v="19"/>
    <s v="Millions of current dollars"/>
    <n v="2.6"/>
    <n v="1.3"/>
    <n v="0.6"/>
    <n v="0.5"/>
    <n v="0.9"/>
    <n v="0.9"/>
    <n v="1.6"/>
    <n v="2.7"/>
    <n v="2.8"/>
    <n v="4.5"/>
    <n v="5.4"/>
    <n v="4.2"/>
    <n v="4.2"/>
    <n v="2.9"/>
    <n v="1.9"/>
    <n v="1.7"/>
    <n v="2.5"/>
    <n v="1.8"/>
    <n v="1.9"/>
    <n v="1.6"/>
    <n v="1.6"/>
    <s v="(NA)"/>
  </r>
  <r>
    <s v=" &quot;02000&quot;"/>
    <x v="2"/>
    <x v="2"/>
    <s v="SAGDP2N"/>
    <x v="20"/>
    <x v="19"/>
    <x v="20"/>
    <s v="Millions of current dollars"/>
    <n v="2.7"/>
    <n v="3.5"/>
    <n v="2.9"/>
    <n v="0.8"/>
    <n v="1"/>
    <n v="1.2"/>
    <n v="1.3"/>
    <n v="1.7"/>
    <n v="2"/>
    <n v="2"/>
    <n v="2.1"/>
    <n v="1.6"/>
    <n v="1.3"/>
    <n v="3.4"/>
    <n v="2.8"/>
    <n v="2.6"/>
    <n v="3.3"/>
    <n v="3.4"/>
    <n v="3.5"/>
    <n v="3.8"/>
    <n v="3.7"/>
    <s v="(NA)"/>
  </r>
  <r>
    <s v=" &quot;02000&quot;"/>
    <x v="2"/>
    <x v="2"/>
    <s v="SAGDP2N"/>
    <x v="21"/>
    <x v="20"/>
    <x v="21"/>
    <s v="Millions of current dollars"/>
    <n v="4.3"/>
    <n v="3.5"/>
    <n v="4.5"/>
    <n v="5.3"/>
    <n v="5.2"/>
    <n v="6.1"/>
    <n v="6.1"/>
    <n v="6.9"/>
    <n v="9.4"/>
    <n v="8.3000000000000007"/>
    <n v="12.7"/>
    <n v="14.8"/>
    <n v="18.3"/>
    <n v="18.7"/>
    <n v="16.5"/>
    <n v="19"/>
    <n v="20.399999999999999"/>
    <n v="20.9"/>
    <n v="29.1"/>
    <n v="33.1"/>
    <n v="37.299999999999997"/>
    <s v="(NA)"/>
  </r>
  <r>
    <s v=" &quot;02000&quot;"/>
    <x v="2"/>
    <x v="2"/>
    <s v="SAGDP2N"/>
    <x v="22"/>
    <x v="21"/>
    <x v="22"/>
    <s v="Millions of current dollars"/>
    <n v="5.9"/>
    <n v="5"/>
    <n v="5.2"/>
    <n v="4.9000000000000004"/>
    <n v="4.5999999999999996"/>
    <n v="4.8"/>
    <n v="5.6"/>
    <n v="6.7"/>
    <n v="8.3000000000000007"/>
    <n v="9.6"/>
    <n v="9"/>
    <n v="8.1"/>
    <n v="8.1"/>
    <n v="7.7"/>
    <n v="7.9"/>
    <n v="7.7"/>
    <n v="10.199999999999999"/>
    <n v="10.8"/>
    <n v="13.7"/>
    <n v="12.6"/>
    <n v="9.6"/>
    <s v="(NA)"/>
  </r>
  <r>
    <s v=" &quot;02000&quot;"/>
    <x v="2"/>
    <x v="2"/>
    <s v="SAGDP2N"/>
    <x v="23"/>
    <x v="22"/>
    <x v="23"/>
    <s v="Millions of current dollars"/>
    <n v="8.6"/>
    <n v="8.3000000000000007"/>
    <n v="7.7"/>
    <n v="7.4"/>
    <n v="6.6"/>
    <n v="7.3"/>
    <n v="7.9"/>
    <n v="8.3000000000000007"/>
    <n v="8.5"/>
    <n v="9.1"/>
    <n v="9.5"/>
    <n v="10.7"/>
    <n v="11.1"/>
    <n v="10.1"/>
    <n v="8.8000000000000007"/>
    <n v="8"/>
    <n v="10.199999999999999"/>
    <n v="10.199999999999999"/>
    <n v="9.5"/>
    <n v="9.1"/>
    <n v="9.6"/>
    <s v="(NA)"/>
  </r>
  <r>
    <s v=" &quot;02000&quot;"/>
    <x v="2"/>
    <x v="2"/>
    <s v="SAGDP2N"/>
    <x v="24"/>
    <x v="23"/>
    <x v="24"/>
    <s v="Millions of current dollars"/>
    <n v="763.7"/>
    <n v="1006.3"/>
    <n v="776"/>
    <n v="720.8"/>
    <n v="835.8"/>
    <n v="806.3"/>
    <n v="973.5"/>
    <n v="1085.3"/>
    <n v="1108.9000000000001"/>
    <n v="1236.9000000000001"/>
    <n v="1368.1"/>
    <n v="1293.8"/>
    <n v="1261.8"/>
    <n v="932.5"/>
    <n v="805.7"/>
    <n v="788.2"/>
    <n v="1107.3"/>
    <n v="1368.6"/>
    <n v="1564.4"/>
    <n v="1303.9000000000001"/>
    <n v="1422"/>
    <n v="1609.3"/>
  </r>
  <r>
    <s v=" &quot;02000&quot;"/>
    <x v="2"/>
    <x v="2"/>
    <s v="SAGDP2N"/>
    <x v="25"/>
    <x v="24"/>
    <x v="25"/>
    <s v="Millions of current dollars"/>
    <n v="408"/>
    <n v="427.2"/>
    <n v="433.1"/>
    <n v="345.5"/>
    <n v="364.9"/>
    <n v="347.6"/>
    <n v="372.5"/>
    <n v="428.8"/>
    <n v="478.5"/>
    <n v="594.29999999999995"/>
    <n v="628.9"/>
    <n v="583.79999999999995"/>
    <n v="762.1"/>
    <n v="572.6"/>
    <n v="493.7"/>
    <n v="528.4"/>
    <n v="665.2"/>
    <n v="676.5"/>
    <n v="924.4"/>
    <n v="835.4"/>
    <n v="809.7"/>
    <s v="(NA)"/>
  </r>
  <r>
    <s v=" &quot;02000&quot;"/>
    <x v="2"/>
    <x v="2"/>
    <s v="SAGDP2N"/>
    <x v="26"/>
    <x v="25"/>
    <x v="26"/>
    <s v="Millions of current dollars"/>
    <n v="4.0999999999999996"/>
    <n v="5.6"/>
    <n v="6"/>
    <n v="5.7"/>
    <n v="1.4"/>
    <n v="3.1"/>
    <n v="2.4"/>
    <n v="5"/>
    <n v="5.6"/>
    <n v="5.5"/>
    <n v="5.9"/>
    <n v="5.2"/>
    <n v="5.8"/>
    <n v="6"/>
    <n v="5"/>
    <n v="4.7"/>
    <n v="5.7"/>
    <n v="6.4"/>
    <n v="6.3"/>
    <n v="5.9"/>
    <n v="5.8"/>
    <s v="(NA)"/>
  </r>
  <r>
    <s v=" &quot;02000&quot;"/>
    <x v="2"/>
    <x v="2"/>
    <s v="SAGDP2N"/>
    <x v="27"/>
    <x v="26"/>
    <x v="27"/>
    <s v="Millions of current dollars"/>
    <n v="1.7"/>
    <n v="2.4"/>
    <n v="2"/>
    <n v="2"/>
    <n v="0.3"/>
    <n v="0.2"/>
    <n v="0.4"/>
    <n v="0.3"/>
    <n v="0.5"/>
    <n v="0.3"/>
    <n v="0.2"/>
    <n v="0.3"/>
    <n v="0.3"/>
    <n v="0.3"/>
    <n v="0.2"/>
    <n v="0.4"/>
    <n v="0.5"/>
    <n v="0.6"/>
    <n v="0.8"/>
    <n v="1.1000000000000001"/>
    <n v="1"/>
    <s v="(NA)"/>
  </r>
  <r>
    <s v=" &quot;02000&quot;"/>
    <x v="2"/>
    <x v="2"/>
    <s v="SAGDP2N"/>
    <x v="28"/>
    <x v="27"/>
    <x v="28"/>
    <s v="Millions of current dollars"/>
    <n v="37.9"/>
    <n v="12.6"/>
    <n v="8.1999999999999993"/>
    <n v="5.6"/>
    <n v="0.7"/>
    <n v="0.4"/>
    <n v="0.4"/>
    <n v="0.4"/>
    <n v="0.2"/>
    <n v="1.1000000000000001"/>
    <n v="1.5"/>
    <n v="1.2"/>
    <n v="1.3"/>
    <n v="1.1000000000000001"/>
    <n v="1.1000000000000001"/>
    <n v="0.6"/>
    <n v="0.7"/>
    <n v="0.6"/>
    <n v="0.6"/>
    <n v="0.7"/>
    <n v="0.4"/>
    <s v="(NA)"/>
  </r>
  <r>
    <s v=" &quot;02000&quot;"/>
    <x v="2"/>
    <x v="2"/>
    <s v="SAGDP2N"/>
    <x v="29"/>
    <x v="28"/>
    <x v="29"/>
    <s v="Millions of current dollars"/>
    <n v="18.2"/>
    <n v="19.2"/>
    <n v="20.6"/>
    <n v="21.5"/>
    <n v="22"/>
    <n v="22.1"/>
    <n v="22.8"/>
    <n v="21.7"/>
    <n v="22"/>
    <n v="23.2"/>
    <n v="23.2"/>
    <n v="24.8"/>
    <n v="23.8"/>
    <n v="22.5"/>
    <n v="23.4"/>
    <n v="24.5"/>
    <n v="25.2"/>
    <n v="21.8"/>
    <n v="22.2"/>
    <n v="22.4"/>
    <n v="21"/>
    <s v="(NA)"/>
  </r>
  <r>
    <s v=" &quot;02000&quot;"/>
    <x v="2"/>
    <x v="2"/>
    <s v="SAGDP2N"/>
    <x v="30"/>
    <x v="29"/>
    <x v="30"/>
    <s v="Millions of current dollars"/>
    <n v="266.5"/>
    <n v="510.9"/>
    <n v="275.89999999999998"/>
    <n v="313.2"/>
    <n v="392.7"/>
    <n v="380.7"/>
    <n v="525.70000000000005"/>
    <n v="584.5"/>
    <n v="559.70000000000005"/>
    <n v="570.70000000000005"/>
    <n v="667.1"/>
    <n v="651.6"/>
    <n v="446.1"/>
    <n v="309.3"/>
    <n v="259.2"/>
    <n v="208.8"/>
    <n v="389.7"/>
    <n v="646.4"/>
    <n v="593.4"/>
    <n v="421.6"/>
    <n v="568.6"/>
    <s v="(NA)"/>
  </r>
  <r>
    <s v=" &quot;02000&quot;"/>
    <x v="2"/>
    <x v="2"/>
    <s v="SAGDP2N"/>
    <x v="31"/>
    <x v="30"/>
    <x v="31"/>
    <s v="Millions of current dollars"/>
    <n v="22.1"/>
    <n v="24.5"/>
    <n v="26"/>
    <n v="23.6"/>
    <n v="45.5"/>
    <n v="44"/>
    <n v="41.3"/>
    <n v="35.799999999999997"/>
    <n v="33"/>
    <n v="31"/>
    <n v="29.6"/>
    <n v="15"/>
    <n v="7.7"/>
    <n v="8"/>
    <n v="13.2"/>
    <n v="11.4"/>
    <n v="10.9"/>
    <n v="6.7"/>
    <n v="7.8"/>
    <n v="7.3"/>
    <n v="8.5"/>
    <s v="(NA)"/>
  </r>
  <r>
    <s v=" &quot;02000&quot;"/>
    <x v="2"/>
    <x v="2"/>
    <s v="SAGDP2N"/>
    <x v="32"/>
    <x v="31"/>
    <x v="32"/>
    <s v="Millions of current dollars"/>
    <n v="5.2"/>
    <n v="3.9"/>
    <n v="4.0999999999999996"/>
    <n v="3.7"/>
    <n v="8.4"/>
    <n v="8.1999999999999993"/>
    <n v="8"/>
    <n v="8.6999999999999993"/>
    <n v="9.4"/>
    <n v="10.7"/>
    <n v="11.7"/>
    <n v="11.8"/>
    <n v="14.9"/>
    <n v="12.8"/>
    <n v="9.8000000000000007"/>
    <n v="9.6"/>
    <n v="9.3000000000000007"/>
    <n v="9.6"/>
    <n v="8.9"/>
    <n v="9.6"/>
    <n v="6.9"/>
    <s v="(NA)"/>
  </r>
  <r>
    <s v=" &quot;02000&quot;"/>
    <x v="2"/>
    <x v="2"/>
    <s v="SAGDP2N"/>
    <x v="33"/>
    <x v="32"/>
    <x v="33"/>
    <s v="Millions of current dollars"/>
    <n v="695.4"/>
    <n v="732.2"/>
    <n v="746.8"/>
    <n v="764.3"/>
    <n v="718.9"/>
    <n v="719.6"/>
    <n v="733.7"/>
    <n v="812.5"/>
    <n v="887.3"/>
    <n v="966.9"/>
    <n v="1046.2"/>
    <n v="1094.3"/>
    <n v="1018.2"/>
    <n v="1112.0999999999999"/>
    <n v="1146.0999999999999"/>
    <n v="1167.4000000000001"/>
    <n v="1249.9000000000001"/>
    <n v="1262.0999999999999"/>
    <n v="1272.3"/>
    <n v="1274.0999999999999"/>
    <n v="1289.9000000000001"/>
    <n v="1386.1"/>
  </r>
  <r>
    <s v=" &quot;02000&quot;"/>
    <x v="2"/>
    <x v="2"/>
    <s v="SAGDP2N"/>
    <x v="34"/>
    <x v="33"/>
    <x v="34"/>
    <s v="Millions of current dollars"/>
    <n v="1465.1"/>
    <n v="1515.4"/>
    <n v="1559.1"/>
    <n v="1551.2"/>
    <n v="1647.9"/>
    <n v="1748.4"/>
    <n v="1821.1"/>
    <n v="1773.5"/>
    <n v="1864.4"/>
    <n v="1869"/>
    <n v="1883.6"/>
    <n v="1880.9"/>
    <n v="1947.6"/>
    <n v="1993.4"/>
    <n v="2005.9"/>
    <n v="2040.2"/>
    <n v="2089.4"/>
    <n v="2125.1"/>
    <n v="2233.1"/>
    <n v="2238"/>
    <n v="2250.1"/>
    <n v="2309.1999999999998"/>
  </r>
  <r>
    <s v=" &quot;02000&quot;"/>
    <x v="2"/>
    <x v="2"/>
    <s v="SAGDP2N"/>
    <x v="35"/>
    <x v="34"/>
    <x v="35"/>
    <s v="Millions of current dollars"/>
    <n v="2566.3000000000002"/>
    <n v="2846.3"/>
    <n v="2886.9"/>
    <n v="2816.7"/>
    <n v="3697"/>
    <n v="3071.3"/>
    <n v="3180.9"/>
    <n v="3339.1"/>
    <n v="3331.2"/>
    <n v="3645.5"/>
    <n v="4198.7"/>
    <n v="4887"/>
    <n v="4448.3"/>
    <n v="5459.4"/>
    <n v="5067.6000000000004"/>
    <n v="5432.6"/>
    <n v="5498.6"/>
    <n v="5622.2"/>
    <n v="6133.1"/>
    <n v="6535.1"/>
    <n v="6775.7"/>
    <n v="7434.2"/>
  </r>
  <r>
    <s v=" &quot;02000&quot;"/>
    <x v="2"/>
    <x v="2"/>
    <s v="SAGDP2N"/>
    <x v="36"/>
    <x v="35"/>
    <x v="36"/>
    <s v="Millions of current dollars"/>
    <n v="457.4"/>
    <n v="485.9"/>
    <n v="492"/>
    <n v="517.79999999999995"/>
    <n v="468.3"/>
    <n v="534.5"/>
    <n v="587.20000000000005"/>
    <n v="676.3"/>
    <n v="691.2"/>
    <n v="629.70000000000005"/>
    <n v="716.1"/>
    <n v="668.7"/>
    <n v="682.3"/>
    <n v="660.6"/>
    <n v="714.2"/>
    <n v="699.7"/>
    <n v="729.3"/>
    <n v="788.3"/>
    <n v="878.5"/>
    <n v="927.8"/>
    <n v="941.6"/>
    <s v="(NA)"/>
  </r>
  <r>
    <s v=" &quot;02000&quot;"/>
    <x v="2"/>
    <x v="2"/>
    <s v="SAGDP2N"/>
    <x v="37"/>
    <x v="36"/>
    <x v="37"/>
    <s v="Millions of current dolla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02000&quot;"/>
    <x v="2"/>
    <x v="2"/>
    <s v="SAGDP2N"/>
    <x v="38"/>
    <x v="37"/>
    <x v="38"/>
    <s v="Millions of current dollars"/>
    <n v="65.900000000000006"/>
    <n v="68.8"/>
    <n v="76.8"/>
    <n v="105.4"/>
    <n v="102.1"/>
    <n v="93.9"/>
    <n v="122.3"/>
    <n v="135.6"/>
    <n v="127.9"/>
    <n v="173.5"/>
    <n v="187.4"/>
    <n v="215"/>
    <n v="220.9"/>
    <n v="249.4"/>
    <n v="234.1"/>
    <n v="241.3"/>
    <n v="271.5"/>
    <n v="294.7"/>
    <n v="293.7"/>
    <n v="263"/>
    <n v="303"/>
    <s v="(NA)"/>
  </r>
  <r>
    <s v=" &quot;02000&quot;"/>
    <x v="2"/>
    <x v="2"/>
    <s v="SAGDP2N"/>
    <x v="39"/>
    <x v="38"/>
    <x v="39"/>
    <s v="Millions of current dollars"/>
    <n v="151.19999999999999"/>
    <n v="166.4"/>
    <n v="167.7"/>
    <n v="175.8"/>
    <n v="192.6"/>
    <n v="205.9"/>
    <n v="216.5"/>
    <n v="233.9"/>
    <n v="260.60000000000002"/>
    <n v="285.2"/>
    <n v="292.7"/>
    <n v="286.7"/>
    <n v="294.5"/>
    <n v="299.7"/>
    <n v="312.89999999999998"/>
    <n v="314.2"/>
    <n v="334.6"/>
    <n v="313.10000000000002"/>
    <n v="320"/>
    <n v="295.8"/>
    <n v="283.3"/>
    <s v="(NA)"/>
  </r>
  <r>
    <s v=" &quot;02000&quot;"/>
    <x v="2"/>
    <x v="2"/>
    <s v="SAGDP2N"/>
    <x v="40"/>
    <x v="39"/>
    <x v="40"/>
    <s v="Millions of current dollars"/>
    <n v="62.7"/>
    <n v="68.400000000000006"/>
    <n v="74.7"/>
    <n v="76.3"/>
    <n v="69.599999999999994"/>
    <n v="71.7"/>
    <n v="81.599999999999994"/>
    <n v="90"/>
    <n v="88.3"/>
    <n v="98.8"/>
    <n v="98.9"/>
    <n v="109.8"/>
    <n v="111.2"/>
    <n v="120.5"/>
    <n v="125.8"/>
    <n v="137"/>
    <n v="164"/>
    <n v="171.3"/>
    <n v="165.3"/>
    <n v="130.4"/>
    <n v="128"/>
    <s v="(NA)"/>
  </r>
  <r>
    <s v=" &quot;02000&quot;"/>
    <x v="2"/>
    <x v="2"/>
    <s v="SAGDP2N"/>
    <x v="41"/>
    <x v="40"/>
    <x v="41"/>
    <s v="Millions of current dollars"/>
    <n v="1484.8"/>
    <n v="1670.4"/>
    <n v="1708.7"/>
    <n v="1538.1"/>
    <n v="2423"/>
    <n v="1712.2"/>
    <n v="1717.2"/>
    <n v="1710.4"/>
    <n v="1536.7"/>
    <n v="1797.7"/>
    <n v="2234.1999999999998"/>
    <n v="2874.7"/>
    <n v="2389"/>
    <n v="3340"/>
    <n v="2862.5"/>
    <n v="3222.2"/>
    <n v="3188.8"/>
    <n v="3274.1"/>
    <n v="3685.8"/>
    <n v="4105.3"/>
    <n v="4284.2"/>
    <s v="(NA)"/>
  </r>
  <r>
    <s v=" &quot;02000&quot;"/>
    <x v="2"/>
    <x v="2"/>
    <s v="SAGDP2N"/>
    <x v="42"/>
    <x v="41"/>
    <x v="42"/>
    <s v="Millions of current dollars"/>
    <n v="329.1"/>
    <n v="355.9"/>
    <n v="345.7"/>
    <n v="388.2"/>
    <n v="426.3"/>
    <n v="441.7"/>
    <n v="433.3"/>
    <n v="467.3"/>
    <n v="595.4"/>
    <n v="632.4"/>
    <n v="639.5"/>
    <n v="696.2"/>
    <n v="714.5"/>
    <n v="751"/>
    <n v="779.3"/>
    <n v="770.1"/>
    <n v="764.5"/>
    <n v="737.1"/>
    <n v="748.7"/>
    <n v="773.9"/>
    <n v="800.3"/>
    <s v="(NA)"/>
  </r>
  <r>
    <s v=" &quot;02000&quot;"/>
    <x v="2"/>
    <x v="2"/>
    <s v="SAGDP2N"/>
    <x v="43"/>
    <x v="42"/>
    <x v="43"/>
    <s v="Millions of current dollars"/>
    <n v="15.2"/>
    <n v="30.6"/>
    <n v="21.3"/>
    <n v="15.1"/>
    <n v="15.1"/>
    <n v="11.3"/>
    <n v="22.9"/>
    <n v="25.5"/>
    <n v="31.1"/>
    <n v="28.1"/>
    <n v="29.9"/>
    <n v="35.799999999999997"/>
    <n v="36"/>
    <n v="38.299999999999997"/>
    <n v="38.6"/>
    <n v="48.2"/>
    <n v="45.8"/>
    <n v="43.5"/>
    <n v="41"/>
    <n v="38.9"/>
    <n v="35.299999999999997"/>
    <s v="(NA)"/>
  </r>
  <r>
    <s v=" &quot;02000&quot;"/>
    <x v="2"/>
    <x v="2"/>
    <s v="SAGDP2N"/>
    <x v="44"/>
    <x v="43"/>
    <x v="44"/>
    <s v="Millions of current dollars"/>
    <n v="637.5"/>
    <n v="690.3"/>
    <n v="716.9"/>
    <n v="774.5"/>
    <n v="764.6"/>
    <n v="826.7"/>
    <n v="875.2"/>
    <n v="975.9"/>
    <n v="1064.5"/>
    <n v="1075.9000000000001"/>
    <n v="1115.0999999999999"/>
    <n v="1161.8"/>
    <n v="1097.0999999999999"/>
    <n v="1121.3"/>
    <n v="1149.5"/>
    <n v="1169.5999999999999"/>
    <n v="1282.0999999999999"/>
    <n v="1314.7"/>
    <n v="1446.7"/>
    <n v="1411.5"/>
    <n v="1352.4"/>
    <n v="1317.3"/>
  </r>
  <r>
    <s v=" &quot;02000&quot;"/>
    <x v="2"/>
    <x v="2"/>
    <s v="SAGDP2N"/>
    <x v="45"/>
    <x v="44"/>
    <x v="45"/>
    <s v="Millions of current dollars"/>
    <n v="63.2"/>
    <n v="75.099999999999994"/>
    <n v="84.5"/>
    <n v="65.2"/>
    <n v="76.599999999999994"/>
    <n v="95.9"/>
    <n v="104.5"/>
    <n v="114.6"/>
    <n v="123.8"/>
    <n v="111.7"/>
    <n v="127"/>
    <n v="124.4"/>
    <n v="111.2"/>
    <n v="96.8"/>
    <n v="93.7"/>
    <n v="81.400000000000006"/>
    <n v="80.8"/>
    <n v="78.400000000000006"/>
    <n v="78.8"/>
    <n v="76.2"/>
    <n v="71.400000000000006"/>
    <s v="(NA)"/>
  </r>
  <r>
    <s v=" &quot;02000&quot;"/>
    <x v="2"/>
    <x v="2"/>
    <s v="SAGDP2N"/>
    <x v="46"/>
    <x v="45"/>
    <x v="46"/>
    <s v="Millions of current dollars"/>
    <n v="10.1"/>
    <n v="13.7"/>
    <n v="17.399999999999999"/>
    <n v="15.9"/>
    <n v="13.6"/>
    <n v="20"/>
    <n v="13.4"/>
    <n v="19.3"/>
    <n v="10"/>
    <n v="10.9"/>
    <n v="14.9"/>
    <n v="12.6"/>
    <n v="24.8"/>
    <n v="22.3"/>
    <n v="19.5"/>
    <n v="19.100000000000001"/>
    <n v="23.6"/>
    <n v="20.9"/>
    <n v="23.8"/>
    <n v="20.5"/>
    <n v="26.5"/>
    <s v="(NA)"/>
  </r>
  <r>
    <s v=" &quot;02000&quot;"/>
    <x v="2"/>
    <x v="2"/>
    <s v="SAGDP2N"/>
    <x v="47"/>
    <x v="46"/>
    <x v="47"/>
    <s v="Millions of current dollars"/>
    <n v="540"/>
    <n v="579"/>
    <n v="601.4"/>
    <n v="686.5"/>
    <n v="663.3"/>
    <n v="685.6"/>
    <n v="728.7"/>
    <n v="811.7"/>
    <n v="905.8"/>
    <n v="918.2"/>
    <n v="948.8"/>
    <n v="976.4"/>
    <n v="905.9"/>
    <n v="925.3"/>
    <n v="985.5"/>
    <n v="1031.5999999999999"/>
    <n v="1149.4000000000001"/>
    <n v="1151.5"/>
    <n v="1309.5"/>
    <n v="1266.5"/>
    <n v="1198.9000000000001"/>
    <s v="(NA)"/>
  </r>
  <r>
    <s v=" &quot;02000&quot;"/>
    <x v="2"/>
    <x v="2"/>
    <s v="SAGDP2N"/>
    <x v="48"/>
    <x v="47"/>
    <x v="48"/>
    <s v="Millions of current dollars"/>
    <n v="24.3"/>
    <n v="22.5"/>
    <n v="13.7"/>
    <n v="6.8"/>
    <n v="11.1"/>
    <n v="25.1"/>
    <n v="28.6"/>
    <n v="30.3"/>
    <n v="24.9"/>
    <n v="35.200000000000003"/>
    <n v="24.3"/>
    <n v="48.4"/>
    <n v="55.2"/>
    <n v="76.900000000000006"/>
    <n v="50.8"/>
    <n v="37.5"/>
    <n v="28.3"/>
    <n v="64"/>
    <n v="34.6"/>
    <n v="48.4"/>
    <n v="55.5"/>
    <s v="(NA)"/>
  </r>
  <r>
    <s v=" &quot;02000&quot;"/>
    <x v="2"/>
    <x v="2"/>
    <s v="SAGDP2N"/>
    <x v="49"/>
    <x v="48"/>
    <x v="49"/>
    <s v="Millions of current dollars"/>
    <n v="2994.3"/>
    <n v="3018"/>
    <n v="3223.8"/>
    <n v="3410.1"/>
    <n v="3555.4"/>
    <n v="3753.6"/>
    <n v="3972.3"/>
    <n v="3916.7"/>
    <n v="4314.8999999999996"/>
    <n v="4220.6000000000004"/>
    <n v="4475"/>
    <n v="4628.2"/>
    <n v="4937.8"/>
    <n v="5316.7"/>
    <n v="5631.9"/>
    <n v="5816.3"/>
    <n v="5939"/>
    <n v="6119.5"/>
    <n v="6195.1"/>
    <n v="6316.7"/>
    <n v="6233.5"/>
    <n v="6458.3"/>
  </r>
  <r>
    <s v=" &quot;02000&quot;"/>
    <x v="2"/>
    <x v="2"/>
    <s v="SAGDP2N"/>
    <x v="50"/>
    <x v="49"/>
    <x v="50"/>
    <s v="Millions of current dollars"/>
    <n v="809.4"/>
    <n v="864.5"/>
    <n v="870.7"/>
    <n v="942.2"/>
    <n v="875.4"/>
    <n v="969.1"/>
    <n v="1149"/>
    <n v="1016.4"/>
    <n v="1295.7"/>
    <n v="1145.8"/>
    <n v="1096"/>
    <n v="1055.5"/>
    <n v="1038.4000000000001"/>
    <n v="1018.1"/>
    <n v="1038.5999999999999"/>
    <n v="1123.5999999999999"/>
    <n v="1113.0999999999999"/>
    <n v="1222.2"/>
    <n v="1229.0999999999999"/>
    <n v="1158.9000000000001"/>
    <n v="1235.5999999999999"/>
    <n v="1259.9000000000001"/>
  </r>
  <r>
    <s v=" &quot;02000&quot;"/>
    <x v="2"/>
    <x v="2"/>
    <s v="SAGDP2N"/>
    <x v="51"/>
    <x v="50"/>
    <x v="51"/>
    <s v="Millions of current dollars"/>
    <n v="363"/>
    <n v="392.6"/>
    <n v="411.6"/>
    <n v="428.9"/>
    <n v="443.2"/>
    <n v="509.7"/>
    <n v="544.6"/>
    <n v="522.6"/>
    <n v="546.79999999999995"/>
    <n v="535"/>
    <n v="572.70000000000005"/>
    <n v="609.1"/>
    <n v="652.79999999999995"/>
    <n v="621"/>
    <n v="627.20000000000005"/>
    <n v="694.9"/>
    <n v="581.1"/>
    <n v="687"/>
    <n v="704.1"/>
    <n v="717.5"/>
    <n v="712.9"/>
    <s v="(NA)"/>
  </r>
  <r>
    <s v=" &quot;02000&quot;"/>
    <x v="2"/>
    <x v="2"/>
    <s v="SAGDP2N"/>
    <x v="52"/>
    <x v="51"/>
    <x v="52"/>
    <s v="Millions of current dollars"/>
    <n v="215.5"/>
    <n v="201.2"/>
    <n v="176.3"/>
    <n v="180.5"/>
    <n v="90.2"/>
    <n v="51"/>
    <n v="46.3"/>
    <n v="46"/>
    <n v="61.7"/>
    <n v="69.3"/>
    <n v="63.1"/>
    <n v="36.299999999999997"/>
    <n v="59.8"/>
    <n v="63.6"/>
    <n v="60.1"/>
    <n v="72.599999999999994"/>
    <n v="85.4"/>
    <n v="80.7"/>
    <n v="80.8"/>
    <n v="91.5"/>
    <n v="107"/>
    <s v="(NA)"/>
  </r>
  <r>
    <s v=" &quot;02000&quot;"/>
    <x v="2"/>
    <x v="2"/>
    <s v="SAGDP2N"/>
    <x v="53"/>
    <x v="52"/>
    <x v="53"/>
    <s v="Millions of current dollars"/>
    <n v="206"/>
    <n v="229.3"/>
    <n v="234"/>
    <n v="285.39999999999998"/>
    <n v="280.60000000000002"/>
    <n v="349"/>
    <n v="480.6"/>
    <n v="389.3"/>
    <n v="619.4"/>
    <n v="487"/>
    <n v="359"/>
    <n v="289.8"/>
    <n v="299.3"/>
    <n v="305.3"/>
    <n v="331.2"/>
    <n v="340.5"/>
    <n v="412.4"/>
    <n v="408.7"/>
    <n v="410"/>
    <n v="330.4"/>
    <n v="400.2"/>
    <s v="(NA)"/>
  </r>
  <r>
    <s v=" &quot;02000&quot;"/>
    <x v="2"/>
    <x v="2"/>
    <s v="SAGDP2N"/>
    <x v="54"/>
    <x v="53"/>
    <x v="54"/>
    <s v="Millions of current dollars"/>
    <n v="25"/>
    <n v="41.5"/>
    <n v="48.8"/>
    <n v="47.5"/>
    <n v="61.5"/>
    <n v="59.4"/>
    <n v="77.400000000000006"/>
    <n v="58.6"/>
    <n v="67.8"/>
    <n v="54.5"/>
    <n v="101.2"/>
    <n v="120.3"/>
    <n v="26.5"/>
    <n v="28.3"/>
    <n v="20.100000000000001"/>
    <n v="15.7"/>
    <n v="34.200000000000003"/>
    <n v="45.8"/>
    <n v="34.1"/>
    <n v="19.5"/>
    <n v="15.5"/>
    <s v="(NA)"/>
  </r>
  <r>
    <s v=" &quot;02000&quot;"/>
    <x v="2"/>
    <x v="2"/>
    <s v="SAGDP2N"/>
    <x v="55"/>
    <x v="54"/>
    <x v="55"/>
    <s v="Millions of current dollars"/>
    <n v="2184.9"/>
    <n v="2153.4"/>
    <n v="2353"/>
    <n v="2467.9"/>
    <n v="2680"/>
    <n v="2784.5"/>
    <n v="2823.3"/>
    <n v="2900.3"/>
    <n v="3019.2"/>
    <n v="3074.7"/>
    <n v="3378.9"/>
    <n v="3572.7"/>
    <n v="3899.4"/>
    <n v="4298.6000000000004"/>
    <n v="4593.3"/>
    <n v="4692.6000000000004"/>
    <n v="4825.8999999999996"/>
    <n v="4897.3"/>
    <n v="4966.1000000000004"/>
    <n v="5157.8"/>
    <n v="4997.8999999999996"/>
    <n v="5198.3999999999996"/>
  </r>
  <r>
    <s v=" &quot;02000&quot;"/>
    <x v="2"/>
    <x v="2"/>
    <s v="SAGDP2N"/>
    <x v="56"/>
    <x v="55"/>
    <x v="56"/>
    <s v="Millions of current dollars"/>
    <n v="2041.2"/>
    <n v="2001.6"/>
    <n v="2181.5"/>
    <n v="2281.5"/>
    <n v="2455.1"/>
    <n v="2511.1"/>
    <n v="2523.6"/>
    <n v="2604.6999999999998"/>
    <n v="2705.7"/>
    <n v="2700.6"/>
    <n v="2970"/>
    <n v="3102.8"/>
    <n v="3344.5"/>
    <n v="3748.6"/>
    <n v="4070.1"/>
    <n v="4147.8"/>
    <n v="4224.5"/>
    <n v="4310.3"/>
    <n v="4316.8999999999996"/>
    <n v="4434.8"/>
    <n v="4376.2"/>
    <s v="(NA)"/>
  </r>
  <r>
    <s v=" &quot;02000&quot;"/>
    <x v="2"/>
    <x v="2"/>
    <s v="SAGDP2N"/>
    <x v="57"/>
    <x v="56"/>
    <x v="57"/>
    <s v="Millions of current dollars"/>
    <n v="143.69999999999999"/>
    <n v="151.9"/>
    <n v="171.5"/>
    <n v="186.4"/>
    <n v="224.9"/>
    <n v="273.39999999999998"/>
    <n v="299.7"/>
    <n v="295.60000000000002"/>
    <n v="313.5"/>
    <n v="374.2"/>
    <n v="409"/>
    <n v="469.9"/>
    <n v="555"/>
    <n v="550.1"/>
    <n v="523.20000000000005"/>
    <n v="544.79999999999995"/>
    <n v="601.4"/>
    <n v="587"/>
    <n v="649.20000000000005"/>
    <n v="722.9"/>
    <n v="621.70000000000005"/>
    <s v="(NA)"/>
  </r>
  <r>
    <s v=" &quot;02000&quot;"/>
    <x v="2"/>
    <x v="2"/>
    <s v="SAGDP2N"/>
    <x v="58"/>
    <x v="57"/>
    <x v="58"/>
    <s v="Millions of current dollars"/>
    <n v="1379.1"/>
    <n v="1390.8"/>
    <n v="1453.8"/>
    <n v="1531"/>
    <n v="1772"/>
    <n v="1863"/>
    <n v="1896.9"/>
    <n v="2019.6"/>
    <n v="2160"/>
    <n v="2290.6999999999998"/>
    <n v="2534.5"/>
    <n v="2878.1"/>
    <n v="3036.1"/>
    <n v="3265.2"/>
    <n v="3417.4"/>
    <n v="3519"/>
    <n v="3585.2"/>
    <n v="3577.7"/>
    <n v="3597.7"/>
    <n v="3303.5"/>
    <n v="3274.9"/>
    <n v="3344.1"/>
  </r>
  <r>
    <s v=" &quot;02000&quot;"/>
    <x v="2"/>
    <x v="2"/>
    <s v="SAGDP2N"/>
    <x v="59"/>
    <x v="58"/>
    <x v="59"/>
    <s v="Millions of current dollars"/>
    <n v="755.2"/>
    <n v="788"/>
    <n v="820"/>
    <n v="849.4"/>
    <n v="986.4"/>
    <n v="1074.9000000000001"/>
    <n v="1119.5"/>
    <n v="1201.0999999999999"/>
    <n v="1272"/>
    <n v="1327.6"/>
    <n v="1465"/>
    <n v="1717.1"/>
    <n v="1792.2"/>
    <n v="1910"/>
    <n v="2042.7"/>
    <n v="2093.6"/>
    <n v="2138.1999999999998"/>
    <n v="2127"/>
    <n v="2111.8000000000002"/>
    <n v="1899.1"/>
    <n v="1873.4"/>
    <n v="1921.4"/>
  </r>
  <r>
    <s v=" &quot;02000&quot;"/>
    <x v="2"/>
    <x v="2"/>
    <s v="SAGDP2N"/>
    <x v="60"/>
    <x v="59"/>
    <x v="60"/>
    <s v="Millions of current dollars"/>
    <n v="124.1"/>
    <n v="123.7"/>
    <n v="126.3"/>
    <n v="129.80000000000001"/>
    <n v="139.4"/>
    <n v="145.30000000000001"/>
    <n v="151.30000000000001"/>
    <n v="157.30000000000001"/>
    <n v="164.7"/>
    <n v="167.4"/>
    <n v="182.3"/>
    <n v="207.3"/>
    <n v="188.8"/>
    <n v="183.9"/>
    <n v="199.1"/>
    <n v="193.1"/>
    <n v="192.3"/>
    <n v="181.2"/>
    <n v="184.2"/>
    <n v="183.1"/>
    <n v="182.9"/>
    <s v="(NA)"/>
  </r>
  <r>
    <s v=" &quot;02000&quot;"/>
    <x v="2"/>
    <x v="2"/>
    <s v="SAGDP2N"/>
    <x v="61"/>
    <x v="60"/>
    <x v="61"/>
    <s v="Millions of current dollars"/>
    <n v="40.9"/>
    <n v="46.8"/>
    <n v="46"/>
    <n v="50.8"/>
    <n v="60.4"/>
    <n v="58.1"/>
    <n v="77.8"/>
    <n v="83.7"/>
    <n v="90.8"/>
    <n v="89.8"/>
    <n v="98.2"/>
    <n v="113.4"/>
    <n v="145.9"/>
    <n v="165.9"/>
    <n v="169.2"/>
    <n v="175.7"/>
    <n v="172.8"/>
    <n v="155.1"/>
    <n v="150.9"/>
    <n v="154.69999999999999"/>
    <n v="165.8"/>
    <s v="(NA)"/>
  </r>
  <r>
    <s v=" &quot;02000&quot;"/>
    <x v="2"/>
    <x v="2"/>
    <s v="SAGDP2N"/>
    <x v="62"/>
    <x v="61"/>
    <x v="62"/>
    <s v="Millions of current dollars"/>
    <n v="590.20000000000005"/>
    <n v="617.5"/>
    <n v="647.70000000000005"/>
    <n v="668.9"/>
    <n v="786.6"/>
    <n v="871.6"/>
    <n v="890.4"/>
    <n v="960.2"/>
    <n v="1016.5"/>
    <n v="1070.4000000000001"/>
    <n v="1184.5"/>
    <n v="1396.4"/>
    <n v="1457.4"/>
    <n v="1560.2"/>
    <n v="1674.5"/>
    <n v="1724.8"/>
    <n v="1773.1"/>
    <n v="1790.7"/>
    <n v="1776.7"/>
    <n v="1561.3"/>
    <n v="1524.7"/>
    <s v="(NA)"/>
  </r>
  <r>
    <s v=" &quot;02000&quot;"/>
    <x v="2"/>
    <x v="2"/>
    <s v="SAGDP2N"/>
    <x v="63"/>
    <x v="62"/>
    <x v="63"/>
    <s v="Millions of current dollars"/>
    <n v="155.1"/>
    <n v="158.1"/>
    <n v="173.4"/>
    <n v="198.4"/>
    <n v="243.4"/>
    <n v="217.4"/>
    <n v="180"/>
    <n v="194.7"/>
    <n v="195.4"/>
    <n v="251.4"/>
    <n v="266.7"/>
    <n v="283.7"/>
    <n v="301.5"/>
    <n v="327.7"/>
    <n v="335.1"/>
    <n v="358.5"/>
    <n v="364.2"/>
    <n v="366.8"/>
    <n v="382.5"/>
    <n v="358.2"/>
    <n v="365.2"/>
    <n v="365"/>
  </r>
  <r>
    <s v=" &quot;02000&quot;"/>
    <x v="2"/>
    <x v="2"/>
    <s v="SAGDP2N"/>
    <x v="64"/>
    <x v="63"/>
    <x v="64"/>
    <s v="Millions of current dollars"/>
    <n v="468.8"/>
    <n v="444.7"/>
    <n v="460.3"/>
    <n v="483.2"/>
    <n v="542.29999999999995"/>
    <n v="570.6"/>
    <n v="597.5"/>
    <n v="623.79999999999995"/>
    <n v="692.6"/>
    <n v="711.6"/>
    <n v="802.9"/>
    <n v="877.3"/>
    <n v="942.3"/>
    <n v="1027.5999999999999"/>
    <n v="1039.5"/>
    <n v="1066.9000000000001"/>
    <n v="1082.8"/>
    <n v="1083.9000000000001"/>
    <n v="1103.3"/>
    <n v="1046.2"/>
    <n v="1036.3"/>
    <n v="1057.7"/>
  </r>
  <r>
    <s v=" &quot;02000&quot;"/>
    <x v="2"/>
    <x v="2"/>
    <s v="SAGDP2N"/>
    <x v="65"/>
    <x v="64"/>
    <x v="65"/>
    <s v="Millions of current dollars"/>
    <n v="407.5"/>
    <n v="372.1"/>
    <n v="381.4"/>
    <n v="392.5"/>
    <n v="438.7"/>
    <n v="447.3"/>
    <n v="484"/>
    <n v="522.4"/>
    <n v="567.79999999999995"/>
    <n v="604.5"/>
    <n v="663.9"/>
    <n v="724.9"/>
    <n v="750.4"/>
    <n v="773.1"/>
    <n v="815.7"/>
    <n v="829.1"/>
    <n v="859.4"/>
    <n v="861.4"/>
    <n v="857.7"/>
    <n v="807.7"/>
    <n v="796"/>
    <s v="(NA)"/>
  </r>
  <r>
    <s v=" &quot;02000&quot;"/>
    <x v="2"/>
    <x v="2"/>
    <s v="SAGDP2N"/>
    <x v="66"/>
    <x v="65"/>
    <x v="66"/>
    <s v="Millions of current dollars"/>
    <n v="61.3"/>
    <n v="72.7"/>
    <n v="78.900000000000006"/>
    <n v="90.7"/>
    <n v="103.6"/>
    <n v="123.3"/>
    <n v="113.4"/>
    <n v="101.4"/>
    <n v="124.8"/>
    <n v="107.1"/>
    <n v="139"/>
    <n v="152.4"/>
    <n v="192"/>
    <n v="254.5"/>
    <n v="223.8"/>
    <n v="237.7"/>
    <n v="223.4"/>
    <n v="222.6"/>
    <n v="245.7"/>
    <n v="238.5"/>
    <n v="240.3"/>
    <s v="(NA)"/>
  </r>
  <r>
    <s v=" &quot;02000&quot;"/>
    <x v="2"/>
    <x v="2"/>
    <s v="SAGDP2N"/>
    <x v="67"/>
    <x v="66"/>
    <x v="67"/>
    <s v="Millions of current dollars"/>
    <n v="1054.3"/>
    <n v="1105.4000000000001"/>
    <n v="1180.0999999999999"/>
    <n v="1325.2"/>
    <n v="1575"/>
    <n v="1737.2"/>
    <n v="1925.9"/>
    <n v="2118.3000000000002"/>
    <n v="2216"/>
    <n v="2335.3000000000002"/>
    <n v="2437"/>
    <n v="2624"/>
    <n v="2855.4"/>
    <n v="3048.2"/>
    <n v="3301"/>
    <n v="3484.9"/>
    <n v="3655.6"/>
    <n v="3664.1"/>
    <n v="3855.6"/>
    <n v="4080.1"/>
    <n v="4263"/>
    <n v="4534.2"/>
  </r>
  <r>
    <s v=" &quot;02000&quot;"/>
    <x v="2"/>
    <x v="2"/>
    <s v="SAGDP2N"/>
    <x v="68"/>
    <x v="67"/>
    <x v="68"/>
    <s v="Millions of current dollars"/>
    <n v="77.3"/>
    <n v="79.8"/>
    <n v="92.2"/>
    <n v="97.1"/>
    <n v="110"/>
    <n v="118.5"/>
    <n v="124.6"/>
    <n v="132.19999999999999"/>
    <n v="131.80000000000001"/>
    <n v="138.6"/>
    <n v="142"/>
    <n v="147.1"/>
    <n v="157.69999999999999"/>
    <n v="170.6"/>
    <n v="175"/>
    <n v="181.3"/>
    <n v="188.4"/>
    <n v="186.3"/>
    <n v="190.7"/>
    <n v="195"/>
    <n v="200.3"/>
    <n v="205.3"/>
  </r>
  <r>
    <s v=" &quot;02000&quot;"/>
    <x v="2"/>
    <x v="2"/>
    <s v="SAGDP2N"/>
    <x v="69"/>
    <x v="68"/>
    <x v="69"/>
    <s v="Millions of current dollars"/>
    <n v="977"/>
    <n v="1025.5999999999999"/>
    <n v="1087.9000000000001"/>
    <n v="1228"/>
    <n v="1465.1"/>
    <n v="1618.7"/>
    <n v="1801.3"/>
    <n v="1986.1"/>
    <n v="2084.1999999999998"/>
    <n v="2196.6999999999998"/>
    <n v="2295"/>
    <n v="2476.8000000000002"/>
    <n v="2697.7"/>
    <n v="2877.5"/>
    <n v="3125.9"/>
    <n v="3303.6"/>
    <n v="3467.2"/>
    <n v="3477.8"/>
    <n v="3665"/>
    <n v="3885.1"/>
    <n v="4062.7"/>
    <n v="4328.8999999999996"/>
  </r>
  <r>
    <s v=" &quot;02000&quot;"/>
    <x v="2"/>
    <x v="2"/>
    <s v="SAGDP2N"/>
    <x v="70"/>
    <x v="69"/>
    <x v="70"/>
    <s v="Millions of current dollars"/>
    <n v="505.7"/>
    <n v="520.5"/>
    <n v="552.29999999999995"/>
    <n v="622.6"/>
    <n v="689.7"/>
    <n v="780.9"/>
    <n v="876.9"/>
    <n v="975.6"/>
    <n v="1029.8"/>
    <n v="1084.7"/>
    <n v="1115.5"/>
    <n v="1194.9000000000001"/>
    <n v="1292.5999999999999"/>
    <n v="1390.8"/>
    <n v="1528.9"/>
    <n v="1617.6"/>
    <n v="1711.9"/>
    <n v="1758.4"/>
    <n v="1876.5"/>
    <n v="2014.3"/>
    <n v="2103.1999999999998"/>
    <s v="(NA)"/>
  </r>
  <r>
    <s v=" &quot;02000&quot;"/>
    <x v="2"/>
    <x v="2"/>
    <s v="SAGDP2N"/>
    <x v="71"/>
    <x v="70"/>
    <x v="71"/>
    <s v="Millions of current dollars"/>
    <n v="300.60000000000002"/>
    <n v="319.10000000000002"/>
    <n v="329.3"/>
    <n v="379.4"/>
    <n v="484.7"/>
    <n v="516.20000000000005"/>
    <n v="548.6"/>
    <n v="592.29999999999995"/>
    <n v="624.5"/>
    <n v="680.4"/>
    <n v="759.7"/>
    <n v="822.8"/>
    <n v="900.4"/>
    <n v="937.7"/>
    <n v="1011.9"/>
    <n v="1051.2"/>
    <n v="1091.2"/>
    <n v="1096.4000000000001"/>
    <n v="1176.5"/>
    <n v="1242.5999999999999"/>
    <n v="1363.3"/>
    <s v="(NA)"/>
  </r>
  <r>
    <s v=" &quot;02000&quot;"/>
    <x v="2"/>
    <x v="2"/>
    <s v="SAGDP2N"/>
    <x v="72"/>
    <x v="71"/>
    <x v="72"/>
    <s v="Millions of current dollars"/>
    <n v="34.200000000000003"/>
    <n v="41.6"/>
    <n v="47.1"/>
    <n v="54.7"/>
    <n v="73.599999999999994"/>
    <n v="81.5"/>
    <n v="94.1"/>
    <n v="101.2"/>
    <n v="104.2"/>
    <n v="102"/>
    <n v="100.5"/>
    <n v="114.2"/>
    <n v="130.80000000000001"/>
    <n v="152.9"/>
    <n v="181.4"/>
    <n v="200.2"/>
    <n v="212.5"/>
    <n v="209.1"/>
    <n v="205.2"/>
    <n v="204.2"/>
    <n v="197"/>
    <s v="(NA)"/>
  </r>
  <r>
    <s v=" &quot;02000&quot;"/>
    <x v="2"/>
    <x v="2"/>
    <s v="SAGDP2N"/>
    <x v="73"/>
    <x v="72"/>
    <x v="73"/>
    <s v="Millions of current dollars"/>
    <n v="136.5"/>
    <n v="144.4"/>
    <n v="159.19999999999999"/>
    <n v="171.3"/>
    <n v="217"/>
    <n v="240"/>
    <n v="281.7"/>
    <n v="317"/>
    <n v="325.7"/>
    <n v="329.6"/>
    <n v="319.3"/>
    <n v="345"/>
    <n v="373.9"/>
    <n v="396.1"/>
    <n v="403.8"/>
    <n v="434.5"/>
    <n v="451.5"/>
    <n v="413.9"/>
    <n v="406.8"/>
    <n v="424"/>
    <n v="399.3"/>
    <s v="(NA)"/>
  </r>
  <r>
    <s v=" &quot;02000&quot;"/>
    <x v="2"/>
    <x v="2"/>
    <s v="SAGDP2N"/>
    <x v="74"/>
    <x v="73"/>
    <x v="74"/>
    <s v="Millions of current dollars"/>
    <n v="745.6"/>
    <n v="787.9"/>
    <n v="866.6"/>
    <n v="944.9"/>
    <n v="986.2"/>
    <n v="1089.0999999999999"/>
    <n v="1138.7"/>
    <n v="1177.4000000000001"/>
    <n v="1211.2"/>
    <n v="1283.5999999999999"/>
    <n v="1366.9"/>
    <n v="1507.7"/>
    <n v="1432.9"/>
    <n v="1450"/>
    <n v="1467.6"/>
    <n v="1569"/>
    <n v="1649.7"/>
    <n v="1725.2"/>
    <n v="1829.1"/>
    <n v="1857.4"/>
    <n v="1813.3"/>
    <n v="1889.4"/>
  </r>
  <r>
    <s v=" &quot;02000&quot;"/>
    <x v="2"/>
    <x v="2"/>
    <s v="SAGDP2N"/>
    <x v="75"/>
    <x v="74"/>
    <x v="75"/>
    <s v="Millions of current dollars"/>
    <n v="122.1"/>
    <n v="107"/>
    <n v="115.2"/>
    <n v="125.5"/>
    <n v="124.7"/>
    <n v="137.6"/>
    <n v="152.4"/>
    <n v="164.8"/>
    <n v="177"/>
    <n v="179.4"/>
    <n v="199.6"/>
    <n v="208.5"/>
    <n v="210.1"/>
    <n v="218.2"/>
    <n v="244.6"/>
    <n v="264.10000000000002"/>
    <n v="291.10000000000002"/>
    <n v="292.5"/>
    <n v="295.39999999999998"/>
    <n v="308.5"/>
    <n v="312.8"/>
    <n v="327.3"/>
  </r>
  <r>
    <s v=" &quot;02000&quot;"/>
    <x v="2"/>
    <x v="2"/>
    <s v="SAGDP2N"/>
    <x v="76"/>
    <x v="75"/>
    <x v="76"/>
    <s v="Millions of current dollars"/>
    <n v="31.6"/>
    <n v="33.6"/>
    <n v="41.1"/>
    <n v="44.9"/>
    <n v="51.9"/>
    <n v="58.9"/>
    <n v="65.2"/>
    <n v="62.1"/>
    <n v="67.2"/>
    <n v="66.8"/>
    <n v="68.3"/>
    <n v="73.2"/>
    <n v="73.7"/>
    <n v="77.2"/>
    <n v="84.1"/>
    <n v="87.8"/>
    <n v="95.2"/>
    <n v="96.6"/>
    <n v="91.9"/>
    <n v="96.1"/>
    <n v="101.2"/>
    <s v="(NA)"/>
  </r>
  <r>
    <s v=" &quot;02000&quot;"/>
    <x v="2"/>
    <x v="2"/>
    <s v="SAGDP2N"/>
    <x v="77"/>
    <x v="76"/>
    <x v="77"/>
    <s v="Millions of current dollars"/>
    <n v="90.6"/>
    <n v="73.400000000000006"/>
    <n v="74.099999999999994"/>
    <n v="80.599999999999994"/>
    <n v="72.8"/>
    <n v="78.7"/>
    <n v="87.2"/>
    <n v="102.7"/>
    <n v="109.8"/>
    <n v="112.7"/>
    <n v="131.4"/>
    <n v="135.30000000000001"/>
    <n v="136.30000000000001"/>
    <n v="141"/>
    <n v="160.4"/>
    <n v="176.3"/>
    <n v="195.9"/>
    <n v="195.9"/>
    <n v="203.5"/>
    <n v="212.4"/>
    <n v="211.6"/>
    <s v="(NA)"/>
  </r>
  <r>
    <s v=" &quot;02000&quot;"/>
    <x v="2"/>
    <x v="2"/>
    <s v="SAGDP2N"/>
    <x v="78"/>
    <x v="77"/>
    <x v="78"/>
    <s v="Millions of current dollars"/>
    <n v="623.5"/>
    <n v="680.9"/>
    <n v="751.4"/>
    <n v="819.4"/>
    <n v="861.5"/>
    <n v="951.5"/>
    <n v="986.3"/>
    <n v="1012.6"/>
    <n v="1034.2"/>
    <n v="1104.2"/>
    <n v="1167.3"/>
    <n v="1299.3"/>
    <n v="1222.9000000000001"/>
    <n v="1231.8"/>
    <n v="1223.0999999999999"/>
    <n v="1305"/>
    <n v="1358.6"/>
    <n v="1432.7"/>
    <n v="1533.7"/>
    <n v="1549"/>
    <n v="1500.4"/>
    <n v="1562.1"/>
  </r>
  <r>
    <s v=" &quot;02000&quot;"/>
    <x v="2"/>
    <x v="2"/>
    <s v="SAGDP2N"/>
    <x v="79"/>
    <x v="78"/>
    <x v="79"/>
    <s v="Millions of current dollars"/>
    <n v="232.3"/>
    <n v="219"/>
    <n v="250.3"/>
    <n v="264.10000000000002"/>
    <n v="293.8"/>
    <n v="320.39999999999998"/>
    <n v="327"/>
    <n v="361.4"/>
    <n v="385.8"/>
    <n v="443"/>
    <n v="498.2"/>
    <n v="582.5"/>
    <n v="429.6"/>
    <n v="439.6"/>
    <n v="436.6"/>
    <n v="514.29999999999995"/>
    <n v="544.20000000000005"/>
    <n v="593"/>
    <n v="638.29999999999995"/>
    <n v="639.1"/>
    <n v="603"/>
    <s v="(NA)"/>
  </r>
  <r>
    <s v=" &quot;02000&quot;"/>
    <x v="2"/>
    <x v="2"/>
    <s v="SAGDP2N"/>
    <x v="80"/>
    <x v="79"/>
    <x v="80"/>
    <s v="Millions of current dollars"/>
    <n v="391.2"/>
    <n v="461.8"/>
    <n v="501.1"/>
    <n v="555.29999999999995"/>
    <n v="567.70000000000005"/>
    <n v="631.1"/>
    <n v="659.3"/>
    <n v="651.20000000000005"/>
    <n v="648.29999999999995"/>
    <n v="661.2"/>
    <n v="669.1"/>
    <n v="716.8"/>
    <n v="793.3"/>
    <n v="792.2"/>
    <n v="786.5"/>
    <n v="790.7"/>
    <n v="814.4"/>
    <n v="839.7"/>
    <n v="895.3"/>
    <n v="909.9"/>
    <n v="897.4"/>
    <s v="(NA)"/>
  </r>
  <r>
    <s v=" &quot;02000&quot;"/>
    <x v="2"/>
    <x v="2"/>
    <s v="SAGDP2N"/>
    <x v="81"/>
    <x v="80"/>
    <x v="81"/>
    <s v="Millions of current dollars"/>
    <n v="545.5"/>
    <n v="570.79999999999995"/>
    <n v="598.29999999999995"/>
    <n v="629.79999999999995"/>
    <n v="602.1"/>
    <n v="662.3"/>
    <n v="643.5"/>
    <n v="654.79999999999995"/>
    <n v="677.8"/>
    <n v="699.4"/>
    <n v="704.4"/>
    <n v="697.7"/>
    <n v="726.5"/>
    <n v="743.5"/>
    <n v="742.1"/>
    <n v="779.8"/>
    <n v="811.4"/>
    <n v="848.3"/>
    <n v="864.1"/>
    <n v="862.1"/>
    <n v="871.8"/>
    <n v="901.3"/>
  </r>
  <r>
    <s v=" &quot;02000&quot;"/>
    <x v="2"/>
    <x v="2"/>
    <s v="SAGDP2N"/>
    <x v="82"/>
    <x v="0"/>
    <x v="82"/>
    <s v="Millions of current dollars"/>
    <n v="5155.8"/>
    <n v="5245.4"/>
    <n v="5380.8"/>
    <n v="5604.7"/>
    <n v="5919.9"/>
    <n v="6402.1"/>
    <n v="6819.1"/>
    <n v="7120.1"/>
    <n v="7552.2"/>
    <n v="7910.6"/>
    <n v="8232.2999999999993"/>
    <n v="8553.6"/>
    <n v="9046.2000000000007"/>
    <n v="9327"/>
    <n v="9840"/>
    <n v="10249.299999999999"/>
    <n v="10092.9"/>
    <n v="10342.9"/>
    <n v="10409.6"/>
    <n v="10434.9"/>
    <n v="10520.6"/>
    <n v="10826.5"/>
  </r>
  <r>
    <s v=" &quot;02000&quot;"/>
    <x v="2"/>
    <x v="2"/>
    <s v="SAGDP2N"/>
    <x v="83"/>
    <x v="0"/>
    <x v="83"/>
    <s v="Millions of current dollars"/>
    <n v="1231.3"/>
    <n v="1259.2"/>
    <n v="1262.4000000000001"/>
    <n v="1353.6"/>
    <n v="1378.4"/>
    <n v="1444"/>
    <n v="1558.1"/>
    <n v="1661.5"/>
    <n v="1697"/>
    <n v="1724.8"/>
    <n v="1813.4"/>
    <n v="1834"/>
    <n v="1865.4"/>
    <n v="1982"/>
    <n v="2035.3"/>
    <n v="2022.6"/>
    <n v="1926"/>
    <n v="1952.9"/>
    <n v="2008.1"/>
    <n v="2079"/>
    <n v="2133.8000000000002"/>
    <s v="(NA)"/>
  </r>
  <r>
    <s v=" &quot;02000&quot;"/>
    <x v="2"/>
    <x v="2"/>
    <s v="SAGDP2N"/>
    <x v="84"/>
    <x v="0"/>
    <x v="84"/>
    <s v="Millions of current dollars"/>
    <n v="879.5"/>
    <n v="903.6"/>
    <n v="922.7"/>
    <n v="968.4"/>
    <n v="1051.3"/>
    <n v="1232.0999999999999"/>
    <n v="1356.8"/>
    <n v="1485.3"/>
    <n v="1667.8"/>
    <n v="1924.8"/>
    <n v="2012.4"/>
    <n v="2130.1"/>
    <n v="2289.9"/>
    <n v="2288.4"/>
    <n v="2399.1"/>
    <n v="2452.9"/>
    <n v="2332.3000000000002"/>
    <n v="2250.1999999999998"/>
    <n v="2258.5"/>
    <n v="2196.9"/>
    <n v="2239"/>
    <s v="(NA)"/>
  </r>
  <r>
    <s v=" &quot;02000&quot;"/>
    <x v="2"/>
    <x v="2"/>
    <s v="SAGDP2N"/>
    <x v="85"/>
    <x v="0"/>
    <x v="85"/>
    <s v="Millions of current dollars"/>
    <n v="3045.1"/>
    <n v="3082.6"/>
    <n v="3195.7"/>
    <n v="3282.7"/>
    <n v="3490.2"/>
    <n v="3725.9"/>
    <n v="3904.3"/>
    <n v="3973.4"/>
    <n v="4187.3999999999996"/>
    <n v="4261"/>
    <n v="4406.5"/>
    <n v="4589.5"/>
    <n v="4890.8"/>
    <n v="5056.5"/>
    <n v="5405.6"/>
    <n v="5773.8"/>
    <n v="5834.6"/>
    <n v="6139.7"/>
    <n v="6143"/>
    <n v="6159"/>
    <n v="6147.8"/>
    <s v="(NA)"/>
  </r>
  <r>
    <s v=" &quot;02000&quot;"/>
    <x v="2"/>
    <x v="2"/>
    <s v="SAGDP2N"/>
    <x v="86"/>
    <x v="81"/>
    <x v="86"/>
    <s v="Millions of current dollars"/>
    <n v="6112.2"/>
    <n v="3594.5"/>
    <n v="3600.5"/>
    <n v="4905.5"/>
    <n v="4390.8999999999996"/>
    <n v="4872.6000000000004"/>
    <n v="5555.7"/>
    <n v="7551.9"/>
    <n v="10744.1"/>
    <n v="14190.2"/>
    <n v="16801"/>
    <n v="20748.3"/>
    <n v="14792.4"/>
    <n v="16147.9"/>
    <n v="18735.599999999999"/>
    <n v="18710.099999999999"/>
    <n v="16797.900000000001"/>
    <n v="14541.2"/>
    <n v="8097.6"/>
    <n v="6755.8"/>
    <n v="8886.4"/>
    <n v="9708.6"/>
  </r>
  <r>
    <s v=" &quot;02000&quot;"/>
    <x v="2"/>
    <x v="2"/>
    <s v="SAGDP2N"/>
    <x v="87"/>
    <x v="82"/>
    <x v="87"/>
    <s v="Millions of current dollars"/>
    <n v="2160.4"/>
    <n v="2247.6"/>
    <n v="2305.9"/>
    <n v="2315.4"/>
    <n v="2366.8000000000002"/>
    <n v="2467.9"/>
    <n v="2554.6999999999998"/>
    <n v="2586"/>
    <n v="2751.7"/>
    <n v="2835.9"/>
    <n v="2929.9"/>
    <n v="2975.2"/>
    <n v="2965.8"/>
    <n v="3105.5"/>
    <n v="3152"/>
    <n v="3207.6"/>
    <n v="3339.3"/>
    <n v="3387.2"/>
    <n v="3505.4"/>
    <n v="3512.2"/>
    <n v="3540"/>
    <n v="3695.2"/>
  </r>
  <r>
    <s v=" &quot;02000&quot;"/>
    <x v="2"/>
    <x v="2"/>
    <s v="SAGDP2N"/>
    <x v="88"/>
    <x v="0"/>
    <x v="88"/>
    <s v="Millions of current dollars"/>
    <n v="2971"/>
    <n v="3236.7"/>
    <n v="3309.4"/>
    <n v="3230.7"/>
    <n v="4109.7"/>
    <n v="3468.7"/>
    <n v="3602.9"/>
    <n v="3785.4"/>
    <n v="3778.7"/>
    <n v="4155.8999999999996"/>
    <n v="4704.8"/>
    <n v="5428.6"/>
    <n v="5068.5"/>
    <n v="6120.2"/>
    <n v="5815"/>
    <n v="6174.2"/>
    <n v="6247.8"/>
    <n v="6399.3"/>
    <n v="6889.5"/>
    <n v="7310.7"/>
    <n v="7557.2"/>
    <n v="8247.4"/>
  </r>
  <r>
    <s v=" &quot;02000&quot;"/>
    <x v="2"/>
    <x v="2"/>
    <s v="SAGDP2N"/>
    <x v="89"/>
    <x v="0"/>
    <x v="89"/>
    <s v="Millions of current dollars"/>
    <n v="8101.2"/>
    <n v="5877.4"/>
    <n v="5697.1"/>
    <n v="7011.8"/>
    <n v="6768.6"/>
    <n v="7334.9"/>
    <n v="8370.4"/>
    <n v="10616.4"/>
    <n v="14047.8"/>
    <n v="17627.5"/>
    <n v="20472.8"/>
    <n v="24297.4"/>
    <n v="18419.599999999999"/>
    <n v="19384.900000000001"/>
    <n v="21743.5"/>
    <n v="21700.3"/>
    <n v="20019.900000000001"/>
    <n v="18144.599999999999"/>
    <n v="12048.8"/>
    <n v="10274.299999999999"/>
    <n v="12376.4"/>
    <n v="13520.3"/>
  </r>
  <r>
    <s v=" &quot;02000&quot;"/>
    <x v="2"/>
    <x v="2"/>
    <s v="SAGDP2N"/>
    <x v="90"/>
    <x v="0"/>
    <x v="90"/>
    <s v="Millions of current dollars"/>
    <n v="12487.7"/>
    <n v="13047.6"/>
    <n v="13654.7"/>
    <n v="14161.8"/>
    <n v="15731.9"/>
    <n v="15868.3"/>
    <n v="16610.2"/>
    <n v="17234.2"/>
    <n v="18174.8"/>
    <n v="18897.3"/>
    <n v="20267.5"/>
    <n v="21901.5"/>
    <n v="22120.1"/>
    <n v="24170.7"/>
    <n v="24676.5"/>
    <n v="25720.5"/>
    <n v="26510"/>
    <n v="27036"/>
    <n v="28183.200000000001"/>
    <n v="28654.3"/>
    <n v="28906.1"/>
    <n v="30387.3"/>
  </r>
  <r>
    <s v=" &quot;04000&quot;"/>
    <x v="3"/>
    <x v="3"/>
    <s v="SAGDP2N"/>
    <x v="0"/>
    <x v="0"/>
    <x v="0"/>
    <s v="Millions of current dollars"/>
    <n v="132418"/>
    <n v="143392.4"/>
    <n v="155344.5"/>
    <n v="164611.6"/>
    <n v="171474.2"/>
    <n v="179413.3"/>
    <n v="192751.2"/>
    <n v="205420.79999999999"/>
    <n v="228231.2"/>
    <n v="248230.7"/>
    <n v="262322"/>
    <n v="259366.7"/>
    <n v="243929.4"/>
    <n v="248210"/>
    <n v="257947.8"/>
    <n v="268288.8"/>
    <n v="275199.09999999998"/>
    <n v="284430"/>
    <n v="297141.2"/>
    <n v="311091"/>
    <n v="327495.8"/>
    <n v="348297.1"/>
  </r>
  <r>
    <s v=" &quot;04000&quot;"/>
    <x v="3"/>
    <x v="3"/>
    <s v="SAGDP2N"/>
    <x v="1"/>
    <x v="0"/>
    <x v="1"/>
    <s v="Millions of current dollars"/>
    <n v="114513.1"/>
    <n v="124349.5"/>
    <n v="135267.20000000001"/>
    <n v="143472"/>
    <n v="148676.4"/>
    <n v="155165.9"/>
    <n v="166767.6"/>
    <n v="177830.1"/>
    <n v="198493.3"/>
    <n v="216405.4"/>
    <n v="228512.2"/>
    <n v="223621.5"/>
    <n v="208884.8"/>
    <n v="211726.7"/>
    <n v="220930"/>
    <n v="230468"/>
    <n v="236535.7"/>
    <n v="245771.3"/>
    <n v="257720.9"/>
    <n v="270586.40000000002"/>
    <n v="285511.3"/>
    <n v="304622.3"/>
  </r>
  <r>
    <s v=" &quot;04000&quot;"/>
    <x v="3"/>
    <x v="3"/>
    <s v="SAGDP2N"/>
    <x v="2"/>
    <x v="1"/>
    <x v="2"/>
    <s v="Millions of current dollars"/>
    <n v="1499.4"/>
    <n v="1622.3"/>
    <n v="1547.4"/>
    <n v="1582.7"/>
    <n v="1518.3"/>
    <n v="1598.9"/>
    <n v="1615.1"/>
    <n v="2192.4"/>
    <n v="2003.8"/>
    <n v="1827.5"/>
    <n v="2136.1999999999998"/>
    <n v="1636.4"/>
    <n v="1338.4"/>
    <n v="1677.7"/>
    <n v="2414.9"/>
    <n v="1903.9"/>
    <n v="2359.6999999999998"/>
    <n v="2138.6999999999998"/>
    <n v="2285.1999999999998"/>
    <n v="2561.6"/>
    <n v="2491.3000000000002"/>
    <n v="2261"/>
  </r>
  <r>
    <s v=" &quot;04000&quot;"/>
    <x v="3"/>
    <x v="3"/>
    <s v="SAGDP2N"/>
    <x v="3"/>
    <x v="2"/>
    <x v="3"/>
    <s v="Millions of current dollars"/>
    <n v="1167.9000000000001"/>
    <n v="1255.2"/>
    <n v="1170.3"/>
    <n v="1214.5"/>
    <n v="1123.8"/>
    <n v="1196.8"/>
    <n v="1197.5"/>
    <n v="1765.4"/>
    <n v="1567.7"/>
    <n v="1272.0999999999999"/>
    <n v="1563.2"/>
    <n v="1125.7"/>
    <n v="840.6"/>
    <n v="1156.4000000000001"/>
    <n v="1875.1"/>
    <n v="1372.4"/>
    <n v="1841.2"/>
    <n v="1578.2"/>
    <n v="1690.6"/>
    <n v="1955.1"/>
    <n v="1890.4"/>
    <s v="(NA)"/>
  </r>
  <r>
    <s v=" &quot;04000&quot;"/>
    <x v="3"/>
    <x v="3"/>
    <s v="SAGDP2N"/>
    <x v="4"/>
    <x v="3"/>
    <x v="4"/>
    <s v="Millions of current dollars"/>
    <n v="331.5"/>
    <n v="367.1"/>
    <n v="377.1"/>
    <n v="368.3"/>
    <n v="394.5"/>
    <n v="402.1"/>
    <n v="417.6"/>
    <n v="427"/>
    <n v="436.1"/>
    <n v="555.5"/>
    <n v="572.9"/>
    <n v="510.6"/>
    <n v="497.8"/>
    <n v="521.29999999999995"/>
    <n v="539.9"/>
    <n v="531.5"/>
    <n v="518.5"/>
    <n v="560.5"/>
    <n v="594.6"/>
    <n v="606.5"/>
    <n v="600.9"/>
    <s v="(NA)"/>
  </r>
  <r>
    <s v=" &quot;04000&quot;"/>
    <x v="3"/>
    <x v="3"/>
    <s v="SAGDP2N"/>
    <x v="5"/>
    <x v="4"/>
    <x v="5"/>
    <s v="Millions of current dollars"/>
    <n v="1610.7"/>
    <n v="1452.4"/>
    <n v="1477"/>
    <n v="1514.5"/>
    <n v="1286.7"/>
    <n v="1239.9000000000001"/>
    <n v="1395.6"/>
    <n v="1927.4"/>
    <n v="3125"/>
    <n v="4372.5"/>
    <n v="4929.6000000000004"/>
    <n v="5359.7"/>
    <n v="4798.5"/>
    <n v="6092.8"/>
    <n v="7183.1"/>
    <n v="6433.2"/>
    <n v="5770.5"/>
    <n v="5764.3"/>
    <n v="4267.2"/>
    <n v="3739.5"/>
    <n v="5303"/>
    <n v="5453.4"/>
  </r>
  <r>
    <s v=" &quot;04000&quot;"/>
    <x v="3"/>
    <x v="3"/>
    <s v="SAGDP2N"/>
    <x v="6"/>
    <x v="5"/>
    <x v="6"/>
    <s v="Millions of current dollars"/>
    <n v="2.5"/>
    <n v="2.9"/>
    <n v="2.5"/>
    <n v="3.7"/>
    <n v="0.5"/>
    <n v="0.6"/>
    <n v="0.6"/>
    <n v="0.4"/>
    <n v="0.6"/>
    <n v="0.8"/>
    <n v="1"/>
    <n v="2"/>
    <n v="3.1"/>
    <n v="4.5999999999999996"/>
    <n v="11.9"/>
    <n v="37.5"/>
    <n v="37.9"/>
    <n v="30.5"/>
    <n v="22.8"/>
    <n v="21.7"/>
    <n v="19.5"/>
    <s v="(NA)"/>
  </r>
  <r>
    <s v=" &quot;04000&quot;"/>
    <x v="3"/>
    <x v="3"/>
    <s v="SAGDP2N"/>
    <x v="7"/>
    <x v="6"/>
    <x v="7"/>
    <s v="Millions of current dollars"/>
    <n v="1574.1"/>
    <n v="1422.8"/>
    <n v="1450.1"/>
    <n v="1479.2"/>
    <n v="1268.3"/>
    <n v="1218.8"/>
    <n v="1378.1"/>
    <n v="1911.6"/>
    <n v="3105.7"/>
    <n v="4338.2"/>
    <n v="4894.3999999999996"/>
    <n v="5284.1"/>
    <n v="4711.5"/>
    <n v="5992.4"/>
    <n v="7068.3"/>
    <n v="6271"/>
    <n v="5627.9"/>
    <n v="5614.5"/>
    <n v="4149.3"/>
    <n v="3657.7"/>
    <n v="5204.3999999999996"/>
    <s v="(NA)"/>
  </r>
  <r>
    <s v=" &quot;04000&quot;"/>
    <x v="3"/>
    <x v="3"/>
    <s v="SAGDP2N"/>
    <x v="8"/>
    <x v="7"/>
    <x v="8"/>
    <s v="Millions of current dollars"/>
    <n v="34.1"/>
    <n v="26.8"/>
    <n v="24.4"/>
    <n v="31.7"/>
    <n v="17.899999999999999"/>
    <n v="20.399999999999999"/>
    <n v="16.899999999999999"/>
    <n v="15.4"/>
    <n v="18.7"/>
    <n v="33.5"/>
    <n v="34.200000000000003"/>
    <n v="73.599999999999994"/>
    <n v="84"/>
    <n v="95.8"/>
    <n v="102.8"/>
    <n v="124.8"/>
    <n v="104.6"/>
    <n v="119.2"/>
    <n v="95.2"/>
    <n v="60"/>
    <n v="79.099999999999994"/>
    <s v="(NA)"/>
  </r>
  <r>
    <s v=" &quot;04000&quot;"/>
    <x v="3"/>
    <x v="3"/>
    <s v="SAGDP2N"/>
    <x v="9"/>
    <x v="8"/>
    <x v="9"/>
    <s v="Millions of current dollars"/>
    <n v="3129.7"/>
    <n v="2987.1"/>
    <n v="3381.2"/>
    <n v="3446.7"/>
    <n v="3507.2"/>
    <n v="3382.5"/>
    <n v="3516.6"/>
    <n v="3843.8"/>
    <n v="3932.3"/>
    <n v="4664.1000000000004"/>
    <n v="5094.3"/>
    <n v="5276.6"/>
    <n v="5749"/>
    <n v="6041.9"/>
    <n v="6306"/>
    <n v="6200.1"/>
    <n v="6335.2"/>
    <n v="6414.1"/>
    <n v="6444.5"/>
    <n v="6740"/>
    <n v="6930.9"/>
    <n v="7136.9"/>
  </r>
  <r>
    <s v=" &quot;04000&quot;"/>
    <x v="3"/>
    <x v="3"/>
    <s v="SAGDP2N"/>
    <x v="10"/>
    <x v="9"/>
    <x v="10"/>
    <s v="Millions of current dollars"/>
    <n v="6768.8"/>
    <n v="8055.9"/>
    <n v="9031.9"/>
    <n v="10182.1"/>
    <n v="10926.9"/>
    <n v="11266.1"/>
    <n v="12181.1"/>
    <n v="14270.9"/>
    <n v="18287.2"/>
    <n v="21606.2"/>
    <n v="22111.9"/>
    <n v="17757.400000000001"/>
    <n v="11863.9"/>
    <n v="9809.1"/>
    <n v="9623.7000000000007"/>
    <n v="9304"/>
    <n v="10392.799999999999"/>
    <n v="10897.2"/>
    <n v="11661.2"/>
    <n v="12958.8"/>
    <n v="14688.8"/>
    <n v="16265.6"/>
  </r>
  <r>
    <s v=" &quot;04000&quot;"/>
    <x v="3"/>
    <x v="3"/>
    <s v="SAGDP2N"/>
    <x v="11"/>
    <x v="10"/>
    <x v="11"/>
    <s v="Millions of current dollars"/>
    <n v="21446.3"/>
    <n v="22209.4"/>
    <n v="23913.7"/>
    <n v="22978.5"/>
    <n v="22223.3"/>
    <n v="22328.7"/>
    <n v="25642.2"/>
    <n v="21530"/>
    <n v="20572.099999999999"/>
    <n v="22580.6"/>
    <n v="24545.8"/>
    <n v="23502.9"/>
    <n v="20726.2"/>
    <n v="22162.400000000001"/>
    <n v="23243.7"/>
    <n v="24413.4"/>
    <n v="22161.200000000001"/>
    <n v="24016.5"/>
    <n v="25828.7"/>
    <n v="26524.3"/>
    <n v="26905.1"/>
    <n v="28943.5"/>
  </r>
  <r>
    <s v=" &quot;04000&quot;"/>
    <x v="3"/>
    <x v="3"/>
    <s v="SAGDP2N"/>
    <x v="12"/>
    <x v="11"/>
    <x v="12"/>
    <s v="Millions of current dollars"/>
    <n v="18720.099999999999"/>
    <n v="19429.400000000001"/>
    <n v="20733.400000000001"/>
    <n v="19933.2"/>
    <n v="19303"/>
    <n v="19565.5"/>
    <n v="23032.400000000001"/>
    <n v="18909.7"/>
    <n v="17689.5"/>
    <n v="19246.900000000001"/>
    <n v="20392.8"/>
    <n v="19493.3"/>
    <n v="16227.4"/>
    <n v="17894.3"/>
    <n v="18911.099999999999"/>
    <n v="20313"/>
    <n v="18669.2"/>
    <n v="20120.099999999999"/>
    <n v="21386.400000000001"/>
    <n v="21982.6"/>
    <n v="22345.8"/>
    <n v="23974.7"/>
  </r>
  <r>
    <s v=" &quot;04000&quot;"/>
    <x v="3"/>
    <x v="3"/>
    <s v="SAGDP2N"/>
    <x v="13"/>
    <x v="12"/>
    <x v="13"/>
    <s v="Millions of current dollars"/>
    <n v="267.5"/>
    <n v="327.5"/>
    <n v="325.10000000000002"/>
    <n v="293"/>
    <n v="329.9"/>
    <n v="277.89999999999998"/>
    <n v="329.8"/>
    <n v="386.4"/>
    <n v="491.5"/>
    <n v="443.1"/>
    <n v="361.3"/>
    <n v="296.39999999999998"/>
    <n v="214.8"/>
    <n v="168.3"/>
    <n v="167.6"/>
    <n v="172"/>
    <n v="204.3"/>
    <n v="261.5"/>
    <n v="252.3"/>
    <n v="293"/>
    <n v="312.8"/>
    <s v="(NA)"/>
  </r>
  <r>
    <s v=" &quot;04000&quot;"/>
    <x v="3"/>
    <x v="3"/>
    <s v="SAGDP2N"/>
    <x v="14"/>
    <x v="13"/>
    <x v="14"/>
    <s v="Millions of current dollars"/>
    <n v="554.70000000000005"/>
    <n v="611.1"/>
    <n v="770.2"/>
    <n v="747.4"/>
    <n v="637"/>
    <n v="630.5"/>
    <n v="672.9"/>
    <n v="747.8"/>
    <n v="959.9"/>
    <n v="1226.3"/>
    <n v="1484.2"/>
    <n v="907.6"/>
    <n v="583.20000000000005"/>
    <n v="575"/>
    <n v="522"/>
    <n v="600"/>
    <n v="652.6"/>
    <n v="773.2"/>
    <n v="723.2"/>
    <n v="833.2"/>
    <n v="895"/>
    <s v="(NA)"/>
  </r>
  <r>
    <s v=" &quot;04000&quot;"/>
    <x v="3"/>
    <x v="3"/>
    <s v="SAGDP2N"/>
    <x v="15"/>
    <x v="14"/>
    <x v="15"/>
    <s v="Millions of current dollars"/>
    <n v="361.2"/>
    <n v="364.2"/>
    <n v="353.2"/>
    <n v="420"/>
    <n v="438.1"/>
    <n v="373"/>
    <n v="448.3"/>
    <n v="543.70000000000005"/>
    <n v="360.4"/>
    <n v="696.9"/>
    <n v="1095.4000000000001"/>
    <n v="630.20000000000005"/>
    <n v="561.9"/>
    <n v="482.2"/>
    <n v="971.1"/>
    <n v="826.4"/>
    <n v="852"/>
    <n v="947.3"/>
    <n v="910.1"/>
    <n v="667.3"/>
    <n v="676"/>
    <s v="(NA)"/>
  </r>
  <r>
    <s v=" &quot;04000&quot;"/>
    <x v="3"/>
    <x v="3"/>
    <s v="SAGDP2N"/>
    <x v="16"/>
    <x v="15"/>
    <x v="16"/>
    <s v="Millions of current dollars"/>
    <n v="1307.7"/>
    <n v="1461.6"/>
    <n v="1329.2"/>
    <n v="1478.1"/>
    <n v="1285.2"/>
    <n v="1369.8"/>
    <n v="1227.8"/>
    <n v="1489.8"/>
    <n v="1453.7"/>
    <n v="1391.8"/>
    <n v="1466.7"/>
    <n v="1527.5"/>
    <n v="1271.4000000000001"/>
    <n v="1191.9000000000001"/>
    <n v="1209.7"/>
    <n v="1388.5"/>
    <n v="1428"/>
    <n v="1506.3"/>
    <n v="1735.3"/>
    <n v="1778.3"/>
    <n v="1894.3"/>
    <s v="(NA)"/>
  </r>
  <r>
    <s v=" &quot;04000&quot;"/>
    <x v="3"/>
    <x v="3"/>
    <s v="SAGDP2N"/>
    <x v="17"/>
    <x v="16"/>
    <x v="17"/>
    <s v="Millions of current dollars"/>
    <n v="645.5"/>
    <n v="615"/>
    <n v="614.70000000000005"/>
    <n v="691.8"/>
    <n v="531"/>
    <n v="547.1"/>
    <n v="604.9"/>
    <n v="576.20000000000005"/>
    <n v="608.1"/>
    <n v="639.4"/>
    <n v="722.8"/>
    <n v="628.5"/>
    <n v="639.5"/>
    <n v="792.3"/>
    <n v="753.2"/>
    <n v="720"/>
    <n v="905.9"/>
    <n v="816.7"/>
    <n v="816.8"/>
    <n v="749.3"/>
    <n v="802.8"/>
    <s v="(NA)"/>
  </r>
  <r>
    <s v=" &quot;04000&quot;"/>
    <x v="3"/>
    <x v="3"/>
    <s v="SAGDP2N"/>
    <x v="18"/>
    <x v="17"/>
    <x v="18"/>
    <s v="Millions of current dollars"/>
    <n v="11393.9"/>
    <n v="11532.3"/>
    <n v="11016.6"/>
    <n v="11486.2"/>
    <n v="8691.2999999999993"/>
    <n v="11797.1"/>
    <n v="14487.1"/>
    <n v="10677.8"/>
    <n v="8169.6"/>
    <n v="9070.1"/>
    <n v="8117.7"/>
    <n v="8517.4"/>
    <n v="7155.6"/>
    <n v="7975.5"/>
    <n v="8447.1"/>
    <n v="9004.4"/>
    <n v="7630"/>
    <n v="8347.4"/>
    <n v="9269.1"/>
    <n v="8423.2999999999993"/>
    <n v="7747.9"/>
    <s v="(NA)"/>
  </r>
  <r>
    <s v=" &quot;04000&quot;"/>
    <x v="3"/>
    <x v="3"/>
    <s v="SAGDP2N"/>
    <x v="19"/>
    <x v="18"/>
    <x v="19"/>
    <s v="Millions of current dollars"/>
    <n v="193"/>
    <n v="175.5"/>
    <n v="189.6"/>
    <n v="207.9"/>
    <n v="170.1"/>
    <n v="193.7"/>
    <n v="221.2"/>
    <n v="148.69999999999999"/>
    <n v="173.9"/>
    <n v="226"/>
    <n v="317.39999999999998"/>
    <n v="324"/>
    <n v="341.3"/>
    <n v="348.7"/>
    <n v="283.7"/>
    <n v="278.89999999999998"/>
    <n v="260.39999999999998"/>
    <n v="275.5"/>
    <n v="387.6"/>
    <n v="361.6"/>
    <n v="527.5"/>
    <s v="(NA)"/>
  </r>
  <r>
    <s v=" &quot;04000&quot;"/>
    <x v="3"/>
    <x v="3"/>
    <s v="SAGDP2N"/>
    <x v="20"/>
    <x v="19"/>
    <x v="20"/>
    <s v="Millions of current dollars"/>
    <n v="435.6"/>
    <n v="463"/>
    <n v="427.1"/>
    <n v="423"/>
    <n v="398.7"/>
    <n v="390.7"/>
    <n v="378.5"/>
    <n v="384.4"/>
    <n v="351.3"/>
    <n v="339.8"/>
    <n v="363.9"/>
    <n v="335.8"/>
    <n v="162.4"/>
    <n v="223.8"/>
    <n v="307.2"/>
    <n v="428.8"/>
    <n v="419.7"/>
    <n v="453.6"/>
    <n v="509.9"/>
    <n v="679.5"/>
    <n v="722.2"/>
    <s v="(NA)"/>
  </r>
  <r>
    <s v=" &quot;04000&quot;"/>
    <x v="3"/>
    <x v="3"/>
    <s v="SAGDP2N"/>
    <x v="21"/>
    <x v="20"/>
    <x v="21"/>
    <s v="Millions of current dollars"/>
    <n v="2676"/>
    <n v="2922.1"/>
    <n v="4678.6000000000004"/>
    <n v="3123.6"/>
    <n v="5749"/>
    <n v="2911.3"/>
    <n v="3613.8"/>
    <n v="2913.9"/>
    <n v="3960"/>
    <n v="3829.9"/>
    <n v="5060.6000000000004"/>
    <n v="5073.7"/>
    <n v="3996.4"/>
    <n v="4669.3"/>
    <n v="4683.1000000000004"/>
    <n v="5312.8"/>
    <n v="4568"/>
    <n v="5067.3999999999996"/>
    <n v="5015.8"/>
    <n v="6442.1"/>
    <n v="6877.9"/>
    <s v="(NA)"/>
  </r>
  <r>
    <s v=" &quot;04000&quot;"/>
    <x v="3"/>
    <x v="3"/>
    <s v="SAGDP2N"/>
    <x v="22"/>
    <x v="21"/>
    <x v="22"/>
    <s v="Millions of current dollars"/>
    <n v="321.7"/>
    <n v="404"/>
    <n v="408.2"/>
    <n v="420.8"/>
    <n v="433.3"/>
    <n v="354.4"/>
    <n v="344.2"/>
    <n v="393"/>
    <n v="466.8"/>
    <n v="586.4"/>
    <n v="461.2"/>
    <n v="344.6"/>
    <n v="338.2"/>
    <n v="281.60000000000002"/>
    <n v="260.89999999999998"/>
    <n v="272.5"/>
    <n v="324.8"/>
    <n v="346.3"/>
    <n v="392.8"/>
    <n v="399.5"/>
    <n v="393.5"/>
    <s v="(NA)"/>
  </r>
  <r>
    <s v=" &quot;04000&quot;"/>
    <x v="3"/>
    <x v="3"/>
    <s v="SAGDP2N"/>
    <x v="23"/>
    <x v="22"/>
    <x v="23"/>
    <s v="Millions of current dollars"/>
    <n v="563.4"/>
    <n v="553"/>
    <n v="620.9"/>
    <n v="641.6"/>
    <n v="639.4"/>
    <n v="719.8"/>
    <n v="703.8"/>
    <n v="648"/>
    <n v="694.3"/>
    <n v="797.4"/>
    <n v="941.7"/>
    <n v="907.7"/>
    <n v="962.8"/>
    <n v="1185.7"/>
    <n v="1305.5"/>
    <n v="1308.5999999999999"/>
    <n v="1423.5"/>
    <n v="1325"/>
    <n v="1373.5"/>
    <n v="1355.4"/>
    <n v="1496"/>
    <s v="(NA)"/>
  </r>
  <r>
    <s v=" &quot;04000&quot;"/>
    <x v="3"/>
    <x v="3"/>
    <s v="SAGDP2N"/>
    <x v="24"/>
    <x v="23"/>
    <x v="24"/>
    <s v="Millions of current dollars"/>
    <n v="2726.2"/>
    <n v="2780"/>
    <n v="3180.3"/>
    <n v="3045.3"/>
    <n v="2920.3"/>
    <n v="2763.2"/>
    <n v="2609.8000000000002"/>
    <n v="2620.3000000000002"/>
    <n v="2882.7"/>
    <n v="3333.7"/>
    <n v="4153"/>
    <n v="4009.6"/>
    <n v="4498.7"/>
    <n v="4268.1000000000004"/>
    <n v="4332.6000000000004"/>
    <n v="4100.3999999999996"/>
    <n v="3492.1"/>
    <n v="3896.4"/>
    <n v="4442.3"/>
    <n v="4541.7"/>
    <n v="4559.3"/>
    <n v="4968.7"/>
  </r>
  <r>
    <s v=" &quot;04000&quot;"/>
    <x v="3"/>
    <x v="3"/>
    <s v="SAGDP2N"/>
    <x v="25"/>
    <x v="24"/>
    <x v="25"/>
    <s v="Millions of current dollars"/>
    <n v="685.8"/>
    <n v="683.7"/>
    <n v="922.9"/>
    <n v="999"/>
    <n v="977"/>
    <n v="1094.7"/>
    <n v="1133"/>
    <n v="966.1"/>
    <n v="946.2"/>
    <n v="1186.0999999999999"/>
    <n v="1426.6"/>
    <n v="1551.4"/>
    <n v="1637.1"/>
    <n v="1522.7"/>
    <n v="1520.8"/>
    <n v="1534"/>
    <n v="1537.1"/>
    <n v="1775.8"/>
    <n v="1870.5"/>
    <n v="1951.6"/>
    <n v="2041.1"/>
    <s v="(NA)"/>
  </r>
  <r>
    <s v=" &quot;04000&quot;"/>
    <x v="3"/>
    <x v="3"/>
    <s v="SAGDP2N"/>
    <x v="26"/>
    <x v="25"/>
    <x v="26"/>
    <s v="Millions of current dollars"/>
    <n v="77.8"/>
    <n v="75"/>
    <n v="73.900000000000006"/>
    <n v="72.7"/>
    <n v="64.900000000000006"/>
    <n v="81.3"/>
    <n v="77.2"/>
    <n v="131"/>
    <n v="98.9"/>
    <n v="94.2"/>
    <n v="118.1"/>
    <n v="113"/>
    <n v="106.4"/>
    <n v="79.900000000000006"/>
    <n v="81.400000000000006"/>
    <n v="102.1"/>
    <n v="91.9"/>
    <n v="120.8"/>
    <n v="143.69999999999999"/>
    <n v="129.5"/>
    <n v="125.4"/>
    <s v="(NA)"/>
  </r>
  <r>
    <s v=" &quot;04000&quot;"/>
    <x v="3"/>
    <x v="3"/>
    <s v="SAGDP2N"/>
    <x v="27"/>
    <x v="26"/>
    <x v="27"/>
    <s v="Millions of current dollars"/>
    <n v="42"/>
    <n v="47.3"/>
    <n v="38"/>
    <n v="48.9"/>
    <n v="39.299999999999997"/>
    <n v="38"/>
    <n v="32.299999999999997"/>
    <n v="23"/>
    <n v="18.600000000000001"/>
    <n v="15.9"/>
    <n v="18.7"/>
    <n v="22"/>
    <n v="19.2"/>
    <n v="21.5"/>
    <n v="19.600000000000001"/>
    <n v="18.899999999999999"/>
    <n v="22.6"/>
    <n v="15"/>
    <n v="23.4"/>
    <n v="31.1"/>
    <n v="25.5"/>
    <s v="(NA)"/>
  </r>
  <r>
    <s v=" &quot;04000&quot;"/>
    <x v="3"/>
    <x v="3"/>
    <s v="SAGDP2N"/>
    <x v="28"/>
    <x v="27"/>
    <x v="28"/>
    <s v="Millions of current dollars"/>
    <n v="243.6"/>
    <n v="256.60000000000002"/>
    <n v="259.89999999999998"/>
    <n v="272.8"/>
    <n v="202.6"/>
    <n v="202.2"/>
    <n v="196.6"/>
    <n v="230.2"/>
    <n v="271.89999999999998"/>
    <n v="262.8"/>
    <n v="248.7"/>
    <n v="225.9"/>
    <n v="209.9"/>
    <n v="235.5"/>
    <n v="234.9"/>
    <n v="241.4"/>
    <n v="195.7"/>
    <n v="190.8"/>
    <n v="202.2"/>
    <n v="247.2"/>
    <n v="243.2"/>
    <s v="(NA)"/>
  </r>
  <r>
    <s v=" &quot;04000&quot;"/>
    <x v="3"/>
    <x v="3"/>
    <s v="SAGDP2N"/>
    <x v="29"/>
    <x v="28"/>
    <x v="29"/>
    <s v="Millions of current dollars"/>
    <n v="370.3"/>
    <n v="399.9"/>
    <n v="388"/>
    <n v="392.1"/>
    <n v="339.7"/>
    <n v="384.5"/>
    <n v="363.1"/>
    <n v="401.6"/>
    <n v="475.4"/>
    <n v="501.1"/>
    <n v="469"/>
    <n v="417.2"/>
    <n v="414.4"/>
    <n v="441.8"/>
    <n v="434.7"/>
    <n v="422.7"/>
    <n v="452.4"/>
    <n v="452.7"/>
    <n v="504.3"/>
    <n v="498.2"/>
    <n v="485.7"/>
    <s v="(NA)"/>
  </r>
  <r>
    <s v=" &quot;04000&quot;"/>
    <x v="3"/>
    <x v="3"/>
    <s v="SAGDP2N"/>
    <x v="30"/>
    <x v="29"/>
    <x v="30"/>
    <s v="Millions of current dollars"/>
    <n v="19"/>
    <n v="25.9"/>
    <n v="20.7"/>
    <n v="30.2"/>
    <n v="26.1"/>
    <n v="25.3"/>
    <n v="45.2"/>
    <n v="96.9"/>
    <n v="111.1"/>
    <n v="125.6"/>
    <n v="180.2"/>
    <n v="198.6"/>
    <n v="116.6"/>
    <n v="97.9"/>
    <n v="101.4"/>
    <n v="70.599999999999994"/>
    <n v="83.6"/>
    <n v="119.4"/>
    <n v="151.4"/>
    <n v="97.8"/>
    <n v="126.7"/>
    <s v="(NA)"/>
  </r>
  <r>
    <s v=" &quot;04000&quot;"/>
    <x v="3"/>
    <x v="3"/>
    <s v="SAGDP2N"/>
    <x v="31"/>
    <x v="30"/>
    <x v="31"/>
    <s v="Millions of current dollars"/>
    <n v="866.2"/>
    <n v="855.8"/>
    <n v="996.9"/>
    <n v="856.1"/>
    <n v="810.9"/>
    <n v="478"/>
    <n v="392.9"/>
    <n v="419.7"/>
    <n v="645.6"/>
    <n v="769.1"/>
    <n v="1373.6"/>
    <n v="1075.5999999999999"/>
    <n v="1615.3"/>
    <n v="1418.2"/>
    <n v="1491.5"/>
    <n v="1168.7"/>
    <n v="612.79999999999995"/>
    <n v="765"/>
    <n v="905.9"/>
    <n v="1027.4000000000001"/>
    <n v="976.7"/>
    <s v="(NA)"/>
  </r>
  <r>
    <s v=" &quot;04000&quot;"/>
    <x v="3"/>
    <x v="3"/>
    <s v="SAGDP2N"/>
    <x v="32"/>
    <x v="31"/>
    <x v="32"/>
    <s v="Millions of current dollars"/>
    <n v="421.7"/>
    <n v="435.7"/>
    <n v="480.1"/>
    <n v="373.6"/>
    <n v="459.8"/>
    <n v="459.3"/>
    <n v="369.5"/>
    <n v="351.8"/>
    <n v="315"/>
    <n v="378.9"/>
    <n v="318.10000000000002"/>
    <n v="405.8"/>
    <n v="379.9"/>
    <n v="450.7"/>
    <n v="448.4"/>
    <n v="542"/>
    <n v="496"/>
    <n v="457"/>
    <n v="640.9"/>
    <n v="559"/>
    <n v="535"/>
    <s v="(NA)"/>
  </r>
  <r>
    <s v=" &quot;04000&quot;"/>
    <x v="3"/>
    <x v="3"/>
    <s v="SAGDP2N"/>
    <x v="33"/>
    <x v="32"/>
    <x v="33"/>
    <s v="Millions of current dollars"/>
    <n v="8047.5"/>
    <n v="8828.6"/>
    <n v="9289.1"/>
    <n v="10006.299999999999"/>
    <n v="10041.6"/>
    <n v="10128.9"/>
    <n v="10735.9"/>
    <n v="11866.8"/>
    <n v="12825.8"/>
    <n v="13844.6"/>
    <n v="15186.4"/>
    <n v="15294.4"/>
    <n v="14521.6"/>
    <n v="14865.2"/>
    <n v="15327.6"/>
    <n v="16698.3"/>
    <n v="16550.099999999999"/>
    <n v="16745.8"/>
    <n v="17214.599999999999"/>
    <n v="17839.8"/>
    <n v="18772.2"/>
    <n v="19465.099999999999"/>
  </r>
  <r>
    <s v=" &quot;04000&quot;"/>
    <x v="3"/>
    <x v="3"/>
    <s v="SAGDP2N"/>
    <x v="34"/>
    <x v="33"/>
    <x v="34"/>
    <s v="Millions of current dollars"/>
    <n v="10338.700000000001"/>
    <n v="11459.7"/>
    <n v="12105.5"/>
    <n v="13115.9"/>
    <n v="13716.9"/>
    <n v="14272.9"/>
    <n v="15320.8"/>
    <n v="16418.8"/>
    <n v="18577.5"/>
    <n v="20433.900000000001"/>
    <n v="20751.7"/>
    <n v="19243.8"/>
    <n v="17782.2"/>
    <n v="18176.2"/>
    <n v="19591.599999999999"/>
    <n v="20203"/>
    <n v="20365.7"/>
    <n v="21580.799999999999"/>
    <n v="22246"/>
    <n v="22773.8"/>
    <n v="23459.3"/>
    <n v="24371.7"/>
  </r>
  <r>
    <s v=" &quot;04000&quot;"/>
    <x v="3"/>
    <x v="3"/>
    <s v="SAGDP2N"/>
    <x v="35"/>
    <x v="34"/>
    <x v="35"/>
    <s v="Millions of current dollars"/>
    <n v="3692.1"/>
    <n v="4092.3"/>
    <n v="4367.2"/>
    <n v="4592.2"/>
    <n v="4428.6000000000004"/>
    <n v="4676.3"/>
    <n v="5029.2"/>
    <n v="5799.9"/>
    <n v="6434.1"/>
    <n v="7189.9"/>
    <n v="7220.7"/>
    <n v="7205.1"/>
    <n v="6904.3"/>
    <n v="7513.9"/>
    <n v="7693.7"/>
    <n v="8153.2"/>
    <n v="8125.6"/>
    <n v="8844.1"/>
    <n v="9495.1"/>
    <n v="9891.7000000000007"/>
    <n v="10488.7"/>
    <n v="11717.5"/>
  </r>
  <r>
    <s v=" &quot;04000&quot;"/>
    <x v="3"/>
    <x v="3"/>
    <s v="SAGDP2N"/>
    <x v="36"/>
    <x v="35"/>
    <x v="36"/>
    <s v="Millions of current dollars"/>
    <n v="1411.9"/>
    <n v="1483.2"/>
    <n v="1574.5"/>
    <n v="1496.4"/>
    <n v="1241.8"/>
    <n v="1380.2"/>
    <n v="1544.1"/>
    <n v="1890.4"/>
    <n v="2035.3"/>
    <n v="2272.8000000000002"/>
    <n v="2383.4"/>
    <n v="2169.4"/>
    <n v="2231.6999999999998"/>
    <n v="2792.5"/>
    <n v="2635.9"/>
    <n v="2897.8"/>
    <n v="2767.9"/>
    <n v="3198"/>
    <n v="3432.8"/>
    <n v="3588.7"/>
    <n v="3720.1"/>
    <s v="(NA)"/>
  </r>
  <r>
    <s v=" &quot;04000&quot;"/>
    <x v="3"/>
    <x v="3"/>
    <s v="SAGDP2N"/>
    <x v="37"/>
    <x v="36"/>
    <x v="37"/>
    <s v="Millions of current dollars"/>
    <n v="297.2"/>
    <n v="337.4"/>
    <n v="355.6"/>
    <n v="406.4"/>
    <n v="398"/>
    <n v="383.8"/>
    <n v="433.7"/>
    <n v="490.7"/>
    <n v="564.4"/>
    <n v="664.4"/>
    <n v="628.1"/>
    <n v="739.7"/>
    <n v="620.79999999999995"/>
    <n v="646.4"/>
    <n v="745.7"/>
    <n v="764.9"/>
    <n v="795.2"/>
    <n v="839.2"/>
    <n v="841.7"/>
    <n v="766.2"/>
    <n v="809.6"/>
    <s v="(NA)"/>
  </r>
  <r>
    <s v=" &quot;04000&quot;"/>
    <x v="3"/>
    <x v="3"/>
    <s v="SAGDP2N"/>
    <x v="38"/>
    <x v="37"/>
    <x v="38"/>
    <s v="Millions of current dollars"/>
    <n v="0.9"/>
    <n v="2.9"/>
    <n v="1.5"/>
    <n v="1.7"/>
    <n v="6"/>
    <n v="6.2"/>
    <n v="7.1"/>
    <n v="8"/>
    <n v="10.3"/>
    <n v="12.5"/>
    <n v="13.5"/>
    <n v="14.7"/>
    <n v="16.399999999999999"/>
    <n v="17.2"/>
    <n v="21.8"/>
    <n v="3.6"/>
    <n v="2.9"/>
    <n v="4"/>
    <n v="4.5"/>
    <n v="1.1000000000000001"/>
    <n v="0.3"/>
    <s v="(NA)"/>
  </r>
  <r>
    <s v=" &quot;04000&quot;"/>
    <x v="3"/>
    <x v="3"/>
    <s v="SAGDP2N"/>
    <x v="39"/>
    <x v="38"/>
    <x v="39"/>
    <s v="Millions of current dollars"/>
    <n v="940"/>
    <n v="1046.7"/>
    <n v="1130.5"/>
    <n v="1225.4000000000001"/>
    <n v="1254.3"/>
    <n v="1316.3"/>
    <n v="1372.2"/>
    <n v="1524.4"/>
    <n v="1712.1"/>
    <n v="1925"/>
    <n v="1931.9"/>
    <n v="1789.4"/>
    <n v="1563.8"/>
    <n v="1599.2"/>
    <n v="1650.9"/>
    <n v="1776.9"/>
    <n v="1751.4"/>
    <n v="1892.6"/>
    <n v="2054.6999999999998"/>
    <n v="2185"/>
    <n v="2354.5"/>
    <s v="(NA)"/>
  </r>
  <r>
    <s v=" &quot;04000&quot;"/>
    <x v="3"/>
    <x v="3"/>
    <s v="SAGDP2N"/>
    <x v="40"/>
    <x v="39"/>
    <x v="40"/>
    <s v="Millions of current dollars"/>
    <n v="188.8"/>
    <n v="216.6"/>
    <n v="246.8"/>
    <n v="248.7"/>
    <n v="275"/>
    <n v="287.60000000000002"/>
    <n v="286.39999999999998"/>
    <n v="305.2"/>
    <n v="361.1"/>
    <n v="435.4"/>
    <n v="429.3"/>
    <n v="482.6"/>
    <n v="543.6"/>
    <n v="563.9"/>
    <n v="599.79999999999995"/>
    <n v="612.20000000000005"/>
    <n v="613.20000000000005"/>
    <n v="647.29999999999995"/>
    <n v="685.8"/>
    <n v="723.9"/>
    <n v="799.3"/>
    <s v="(NA)"/>
  </r>
  <r>
    <s v=" &quot;04000&quot;"/>
    <x v="3"/>
    <x v="3"/>
    <s v="SAGDP2N"/>
    <x v="41"/>
    <x v="40"/>
    <x v="41"/>
    <s v="Millions of current dollars"/>
    <n v="23.3"/>
    <n v="35.799999999999997"/>
    <n v="42.4"/>
    <n v="32.6"/>
    <n v="36.299999999999997"/>
    <n v="42.9"/>
    <n v="43.1"/>
    <n v="47.1"/>
    <n v="46.1"/>
    <n v="45.4"/>
    <n v="53.8"/>
    <n v="64.8"/>
    <n v="60.6"/>
    <n v="71.5"/>
    <n v="61.8"/>
    <n v="76.400000000000006"/>
    <n v="74.7"/>
    <n v="82.3"/>
    <n v="104.9"/>
    <n v="110.1"/>
    <n v="115.6"/>
    <s v="(NA)"/>
  </r>
  <r>
    <s v=" &quot;04000&quot;"/>
    <x v="3"/>
    <x v="3"/>
    <s v="SAGDP2N"/>
    <x v="42"/>
    <x v="41"/>
    <x v="42"/>
    <s v="Millions of current dollars"/>
    <n v="635.4"/>
    <n v="711.4"/>
    <n v="742.6"/>
    <n v="872.3"/>
    <n v="899.6"/>
    <n v="902.4"/>
    <n v="937.3"/>
    <n v="1092.9000000000001"/>
    <n v="1250.3"/>
    <n v="1349.3"/>
    <n v="1295.9000000000001"/>
    <n v="1407.4"/>
    <n v="1341"/>
    <n v="1332.3"/>
    <n v="1449.2"/>
    <n v="1462.8"/>
    <n v="1557"/>
    <n v="1623.4"/>
    <n v="1797"/>
    <n v="1878.8"/>
    <n v="1934.5"/>
    <s v="(NA)"/>
  </r>
  <r>
    <s v=" &quot;04000&quot;"/>
    <x v="3"/>
    <x v="3"/>
    <s v="SAGDP2N"/>
    <x v="43"/>
    <x v="42"/>
    <x v="43"/>
    <s v="Millions of current dollars"/>
    <n v="194.6"/>
    <n v="258.5"/>
    <n v="273.39999999999998"/>
    <n v="308.60000000000002"/>
    <n v="317.60000000000002"/>
    <n v="356.9"/>
    <n v="405.2"/>
    <n v="441.3"/>
    <n v="454.4"/>
    <n v="485.1"/>
    <n v="484.9"/>
    <n v="537.1"/>
    <n v="526.29999999999995"/>
    <n v="490.8"/>
    <n v="528.6"/>
    <n v="558.70000000000005"/>
    <n v="563.20000000000005"/>
    <n v="557.20000000000005"/>
    <n v="573.79999999999995"/>
    <n v="637.9"/>
    <n v="754.7"/>
    <s v="(NA)"/>
  </r>
  <r>
    <s v=" &quot;04000&quot;"/>
    <x v="3"/>
    <x v="3"/>
    <s v="SAGDP2N"/>
    <x v="44"/>
    <x v="43"/>
    <x v="44"/>
    <s v="Millions of current dollars"/>
    <n v="4158"/>
    <n v="4785.3999999999996"/>
    <n v="5179.6000000000004"/>
    <n v="5187.8999999999996"/>
    <n v="5600.3"/>
    <n v="6458.1"/>
    <n v="6376.8"/>
    <n v="6648.6"/>
    <n v="6671.4"/>
    <n v="6979.3"/>
    <n v="7268.9"/>
    <n v="7627.2"/>
    <n v="7421.6"/>
    <n v="7407.5"/>
    <n v="7267.5"/>
    <n v="7248"/>
    <n v="8145.8"/>
    <n v="8967.1"/>
    <n v="9501"/>
    <n v="10232"/>
    <n v="11058.8"/>
    <n v="12346.7"/>
  </r>
  <r>
    <s v=" &quot;04000&quot;"/>
    <x v="3"/>
    <x v="3"/>
    <s v="SAGDP2N"/>
    <x v="45"/>
    <x v="44"/>
    <x v="45"/>
    <s v="Millions of current dollars"/>
    <n v="807.8"/>
    <n v="872.1"/>
    <n v="1100"/>
    <n v="1096.4000000000001"/>
    <n v="916.7"/>
    <n v="1179.9000000000001"/>
    <n v="1286.0999999999999"/>
    <n v="1551.2"/>
    <n v="1727.5"/>
    <n v="1681.1"/>
    <n v="1954.5"/>
    <n v="1643.7"/>
    <n v="1395.2"/>
    <n v="1428.7"/>
    <n v="1435.3"/>
    <n v="1654.7"/>
    <n v="1638.1"/>
    <n v="1735"/>
    <n v="1715.2"/>
    <n v="1740.3"/>
    <n v="1942.8"/>
    <s v="(NA)"/>
  </r>
  <r>
    <s v=" &quot;04000&quot;"/>
    <x v="3"/>
    <x v="3"/>
    <s v="SAGDP2N"/>
    <x v="46"/>
    <x v="45"/>
    <x v="46"/>
    <s v="Millions of current dollars"/>
    <n v="146.80000000000001"/>
    <n v="237.8"/>
    <n v="313"/>
    <n v="168.8"/>
    <n v="223.5"/>
    <n v="301.2"/>
    <n v="199.1"/>
    <n v="282.89999999999998"/>
    <n v="174.3"/>
    <n v="198.2"/>
    <n v="244.1"/>
    <n v="316.39999999999998"/>
    <n v="296.2"/>
    <n v="256.8"/>
    <n v="242.7"/>
    <n v="252.9"/>
    <n v="272.7"/>
    <n v="259.8"/>
    <n v="279.3"/>
    <n v="320.7"/>
    <n v="312.2"/>
    <s v="(NA)"/>
  </r>
  <r>
    <s v=" &quot;04000&quot;"/>
    <x v="3"/>
    <x v="3"/>
    <s v="SAGDP2N"/>
    <x v="47"/>
    <x v="46"/>
    <x v="47"/>
    <s v="Millions of current dollars"/>
    <n v="2889.7"/>
    <n v="3210.3"/>
    <n v="3306.4"/>
    <n v="3634.6"/>
    <n v="3941.4"/>
    <n v="3994.1"/>
    <n v="3953.6"/>
    <n v="3779.8"/>
    <n v="3800.1"/>
    <n v="3983.9"/>
    <n v="4370.6000000000004"/>
    <n v="4628"/>
    <n v="4596.3999999999996"/>
    <n v="4291.5"/>
    <n v="4118.5"/>
    <n v="3893.1"/>
    <n v="4393.8"/>
    <n v="4738.6000000000004"/>
    <n v="5392.9"/>
    <n v="5523.1"/>
    <n v="5708.1"/>
    <s v="(NA)"/>
  </r>
  <r>
    <s v=" &quot;04000&quot;"/>
    <x v="3"/>
    <x v="3"/>
    <s v="SAGDP2N"/>
    <x v="48"/>
    <x v="47"/>
    <x v="48"/>
    <s v="Millions of current dollars"/>
    <n v="313.7"/>
    <n v="465.2"/>
    <n v="460.1"/>
    <n v="288"/>
    <n v="518.70000000000005"/>
    <n v="982.9"/>
    <n v="938"/>
    <n v="1034.5999999999999"/>
    <n v="969.4"/>
    <n v="1116.0999999999999"/>
    <n v="699.7"/>
    <n v="1039"/>
    <n v="1133.8"/>
    <n v="1430.5"/>
    <n v="1471"/>
    <n v="1447.3"/>
    <n v="1841.2"/>
    <n v="2233.8000000000002"/>
    <n v="2113.6"/>
    <n v="2647.9"/>
    <n v="3095.7"/>
    <s v="(NA)"/>
  </r>
  <r>
    <s v=" &quot;04000&quot;"/>
    <x v="3"/>
    <x v="3"/>
    <s v="SAGDP2N"/>
    <x v="49"/>
    <x v="48"/>
    <x v="49"/>
    <s v="Millions of current dollars"/>
    <n v="25284"/>
    <n v="27719.599999999999"/>
    <n v="31053.1"/>
    <n v="33403.1"/>
    <n v="36608.9"/>
    <n v="38726.699999999997"/>
    <n v="40907.699999999997"/>
    <n v="44051.8"/>
    <n v="51371.1"/>
    <n v="52214.400000000001"/>
    <n v="54105.4"/>
    <n v="52905.3"/>
    <n v="51153.9"/>
    <n v="50624.9"/>
    <n v="52185.9"/>
    <n v="56709.4"/>
    <n v="60188.800000000003"/>
    <n v="61726.5"/>
    <n v="66227.7"/>
    <n v="70861.7"/>
    <n v="73293.5"/>
    <n v="79314.2"/>
  </r>
  <r>
    <s v=" &quot;04000&quot;"/>
    <x v="3"/>
    <x v="3"/>
    <s v="SAGDP2N"/>
    <x v="50"/>
    <x v="49"/>
    <x v="50"/>
    <s v="Millions of current dollars"/>
    <n v="8428.2999999999993"/>
    <n v="9755.1"/>
    <n v="10821.7"/>
    <n v="11446.3"/>
    <n v="12841.2"/>
    <n v="13147.4"/>
    <n v="14862.5"/>
    <n v="16087.7"/>
    <n v="17776.599999999999"/>
    <n v="14570.9"/>
    <n v="14718.8"/>
    <n v="12843"/>
    <n v="12574.8"/>
    <n v="13721"/>
    <n v="15321.3"/>
    <n v="18225.8"/>
    <n v="18979.400000000001"/>
    <n v="18906.3"/>
    <n v="20602.599999999999"/>
    <n v="22181.8"/>
    <n v="22316.799999999999"/>
    <n v="25149.8"/>
  </r>
  <r>
    <s v=" &quot;04000&quot;"/>
    <x v="3"/>
    <x v="3"/>
    <s v="SAGDP2N"/>
    <x v="51"/>
    <x v="50"/>
    <x v="51"/>
    <s v="Millions of current dollars"/>
    <n v="4066.1"/>
    <n v="4786.3"/>
    <n v="5777.9"/>
    <n v="5581.2"/>
    <n v="6962.9"/>
    <n v="7633.7"/>
    <n v="8584.2000000000007"/>
    <n v="8662.4"/>
    <n v="11104.7"/>
    <n v="7834.1"/>
    <n v="7938.5"/>
    <n v="6786"/>
    <n v="6272.7"/>
    <n v="5516"/>
    <n v="7099.2"/>
    <n v="8389.2999999999993"/>
    <n v="8672.4"/>
    <n v="9467.2999999999993"/>
    <n v="9886.7999999999993"/>
    <n v="11284"/>
    <n v="11577.1"/>
    <s v="(NA)"/>
  </r>
  <r>
    <s v=" &quot;04000&quot;"/>
    <x v="3"/>
    <x v="3"/>
    <s v="SAGDP2N"/>
    <x v="52"/>
    <x v="51"/>
    <x v="52"/>
    <s v="Millions of current dollars"/>
    <n v="673.2"/>
    <n v="698.5"/>
    <n v="732.1"/>
    <n v="840.5"/>
    <n v="1173.7"/>
    <n v="1105.4000000000001"/>
    <n v="1008.6"/>
    <n v="1008.1"/>
    <n v="1252.5"/>
    <n v="1451.2"/>
    <n v="1294.4000000000001"/>
    <n v="601.29999999999995"/>
    <n v="1367.9"/>
    <n v="1366.3"/>
    <n v="1323.6"/>
    <n v="1804.7"/>
    <n v="2278.6"/>
    <n v="2203.9"/>
    <n v="2154.6"/>
    <n v="2602.4"/>
    <n v="3025.7"/>
    <s v="(NA)"/>
  </r>
  <r>
    <s v=" &quot;04000&quot;"/>
    <x v="3"/>
    <x v="3"/>
    <s v="SAGDP2N"/>
    <x v="53"/>
    <x v="52"/>
    <x v="53"/>
    <s v="Millions of current dollars"/>
    <n v="3618.7"/>
    <n v="4128.8"/>
    <n v="4123.8"/>
    <n v="4847.5"/>
    <n v="4433.2"/>
    <n v="4195.8999999999996"/>
    <n v="4893.5"/>
    <n v="6025.1"/>
    <n v="4907.1000000000004"/>
    <n v="4766.7"/>
    <n v="5302.4"/>
    <n v="5342.6"/>
    <n v="4908.8999999999996"/>
    <n v="6790.3"/>
    <n v="6867.7"/>
    <n v="7971.8"/>
    <n v="7924.3"/>
    <n v="7089.1"/>
    <n v="8200.7000000000007"/>
    <n v="8177.4"/>
    <n v="7612.1"/>
    <s v="(NA)"/>
  </r>
  <r>
    <s v=" &quot;04000&quot;"/>
    <x v="3"/>
    <x v="3"/>
    <s v="SAGDP2N"/>
    <x v="54"/>
    <x v="53"/>
    <x v="54"/>
    <s v="Millions of current dollars"/>
    <n v="70.400000000000006"/>
    <n v="141.5"/>
    <n v="188"/>
    <n v="177"/>
    <n v="271.39999999999998"/>
    <n v="212.4"/>
    <n v="376.2"/>
    <n v="392.1"/>
    <n v="512.29999999999995"/>
    <n v="518.9"/>
    <n v="183.5"/>
    <n v="113.1"/>
    <n v="25.3"/>
    <n v="48.5"/>
    <n v="30.9"/>
    <n v="60.1"/>
    <n v="104.1"/>
    <n v="146"/>
    <n v="360.5"/>
    <n v="118"/>
    <n v="102"/>
    <s v="(NA)"/>
  </r>
  <r>
    <s v=" &quot;04000&quot;"/>
    <x v="3"/>
    <x v="3"/>
    <s v="SAGDP2N"/>
    <x v="55"/>
    <x v="54"/>
    <x v="55"/>
    <s v="Millions of current dollars"/>
    <n v="16855.7"/>
    <n v="17964.5"/>
    <n v="20231.400000000001"/>
    <n v="21956.9"/>
    <n v="23767.7"/>
    <n v="25579.3"/>
    <n v="26045.3"/>
    <n v="27964.1"/>
    <n v="33594.5"/>
    <n v="37643.5"/>
    <n v="39386.6"/>
    <n v="40062.300000000003"/>
    <n v="38579"/>
    <n v="36903.9"/>
    <n v="36864.6"/>
    <n v="38483.5"/>
    <n v="41209.4"/>
    <n v="42820.1"/>
    <n v="45625.1"/>
    <n v="48679.8"/>
    <n v="50976.7"/>
    <n v="54164.3"/>
  </r>
  <r>
    <s v=" &quot;04000&quot;"/>
    <x v="3"/>
    <x v="3"/>
    <s v="SAGDP2N"/>
    <x v="56"/>
    <x v="55"/>
    <x v="56"/>
    <s v="Millions of current dollars"/>
    <n v="14818.6"/>
    <n v="15637.9"/>
    <n v="17403.099999999999"/>
    <n v="18884.2"/>
    <n v="20245.400000000001"/>
    <n v="21957.3"/>
    <n v="22734.799999999999"/>
    <n v="24918.9"/>
    <n v="30389.5"/>
    <n v="33692.5"/>
    <n v="35641.300000000003"/>
    <n v="36214.400000000001"/>
    <n v="35058.6"/>
    <n v="33655"/>
    <n v="33653.599999999999"/>
    <n v="34689.5"/>
    <n v="37301.699999999997"/>
    <n v="38795.199999999997"/>
    <n v="40944.199999999997"/>
    <n v="43377.1"/>
    <n v="46310.7"/>
    <s v="(NA)"/>
  </r>
  <r>
    <s v=" &quot;04000&quot;"/>
    <x v="3"/>
    <x v="3"/>
    <s v="SAGDP2N"/>
    <x v="57"/>
    <x v="56"/>
    <x v="57"/>
    <s v="Millions of current dollars"/>
    <n v="2037"/>
    <n v="2326.6"/>
    <n v="2828.3"/>
    <n v="3072.7"/>
    <n v="3522.3"/>
    <n v="3622"/>
    <n v="3310.5"/>
    <n v="3045.2"/>
    <n v="3205"/>
    <n v="3951"/>
    <n v="3745.2"/>
    <n v="3847.9"/>
    <n v="3520.4"/>
    <n v="3248.9"/>
    <n v="3211"/>
    <n v="3794"/>
    <n v="3907.7"/>
    <n v="4025"/>
    <n v="4680.8"/>
    <n v="5302.7"/>
    <n v="4666"/>
    <s v="(NA)"/>
  </r>
  <r>
    <s v=" &quot;04000&quot;"/>
    <x v="3"/>
    <x v="3"/>
    <s v="SAGDP2N"/>
    <x v="58"/>
    <x v="57"/>
    <x v="58"/>
    <s v="Millions of current dollars"/>
    <n v="11809.7"/>
    <n v="12921.3"/>
    <n v="14489"/>
    <n v="16343.2"/>
    <n v="17135.7"/>
    <n v="17596.5"/>
    <n v="18743.3"/>
    <n v="21233"/>
    <n v="23803.4"/>
    <n v="26627.8"/>
    <n v="28791.1"/>
    <n v="29889.9"/>
    <n v="27823.599999999999"/>
    <n v="27545.8"/>
    <n v="28582.3"/>
    <n v="29495.4"/>
    <n v="31065"/>
    <n v="32544.799999999999"/>
    <n v="33968.199999999997"/>
    <n v="35247.599999999999"/>
    <n v="37645.5"/>
    <n v="39681.5"/>
  </r>
  <r>
    <s v=" &quot;04000&quot;"/>
    <x v="3"/>
    <x v="3"/>
    <s v="SAGDP2N"/>
    <x v="59"/>
    <x v="58"/>
    <x v="59"/>
    <s v="Millions of current dollars"/>
    <n v="6301.4"/>
    <n v="6806.8"/>
    <n v="7506.8"/>
    <n v="8247.4"/>
    <n v="8514.2999999999993"/>
    <n v="8910"/>
    <n v="9173.5"/>
    <n v="10316"/>
    <n v="11606.2"/>
    <n v="13096.3"/>
    <n v="14226"/>
    <n v="15102.4"/>
    <n v="14135.6"/>
    <n v="14136.6"/>
    <n v="15052"/>
    <n v="15382.6"/>
    <n v="15708.1"/>
    <n v="16167.8"/>
    <n v="16935.400000000001"/>
    <n v="17711.099999999999"/>
    <n v="18760.3"/>
    <n v="20086.3"/>
  </r>
  <r>
    <s v=" &quot;04000&quot;"/>
    <x v="3"/>
    <x v="3"/>
    <s v="SAGDP2N"/>
    <x v="60"/>
    <x v="59"/>
    <x v="60"/>
    <s v="Millions of current dollars"/>
    <n v="1168.3"/>
    <n v="1231"/>
    <n v="1272.9000000000001"/>
    <n v="1380.1"/>
    <n v="1474.2"/>
    <n v="1606.2"/>
    <n v="1655.3"/>
    <n v="1774"/>
    <n v="1991.4"/>
    <n v="2162.5"/>
    <n v="2386.8000000000002"/>
    <n v="2624.4"/>
    <n v="2496.8000000000002"/>
    <n v="2406.6999999999998"/>
    <n v="2473.8000000000002"/>
    <n v="2523.3000000000002"/>
    <n v="2455.9"/>
    <n v="2505.1"/>
    <n v="2531.6"/>
    <n v="2683.6"/>
    <n v="2754.1"/>
    <s v="(NA)"/>
  </r>
  <r>
    <s v=" &quot;04000&quot;"/>
    <x v="3"/>
    <x v="3"/>
    <s v="SAGDP2N"/>
    <x v="61"/>
    <x v="60"/>
    <x v="61"/>
    <s v="Millions of current dollars"/>
    <n v="691.8"/>
    <n v="869.4"/>
    <n v="1039.4000000000001"/>
    <n v="1165.5"/>
    <n v="1124.5999999999999"/>
    <n v="1000.7"/>
    <n v="1137.9000000000001"/>
    <n v="1412.4"/>
    <n v="1709.8"/>
    <n v="1989.4"/>
    <n v="2296.9"/>
    <n v="2545.8000000000002"/>
    <n v="2608.9"/>
    <n v="2726"/>
    <n v="3138.2"/>
    <n v="2937.2"/>
    <n v="3029.4"/>
    <n v="3131.4"/>
    <n v="3717.1"/>
    <n v="4025.4"/>
    <n v="4265.5"/>
    <s v="(NA)"/>
  </r>
  <r>
    <s v=" &quot;04000&quot;"/>
    <x v="3"/>
    <x v="3"/>
    <s v="SAGDP2N"/>
    <x v="62"/>
    <x v="61"/>
    <x v="62"/>
    <s v="Millions of current dollars"/>
    <n v="4441.3"/>
    <n v="4706.5"/>
    <n v="5194.5"/>
    <n v="5701.7"/>
    <n v="5915.4"/>
    <n v="6303.1"/>
    <n v="6380.2"/>
    <n v="7129.6"/>
    <n v="7904.9"/>
    <n v="8944.4"/>
    <n v="9542.2999999999993"/>
    <n v="9932.1"/>
    <n v="9029.7999999999993"/>
    <n v="9003.9"/>
    <n v="9440"/>
    <n v="9922.1"/>
    <n v="10222.799999999999"/>
    <n v="10531.3"/>
    <n v="10686.7"/>
    <n v="11002.1"/>
    <n v="11740.7"/>
    <s v="(NA)"/>
  </r>
  <r>
    <s v=" &quot;04000&quot;"/>
    <x v="3"/>
    <x v="3"/>
    <s v="SAGDP2N"/>
    <x v="63"/>
    <x v="62"/>
    <x v="63"/>
    <s v="Millions of current dollars"/>
    <n v="1073.7"/>
    <n v="1221.7"/>
    <n v="1267.0999999999999"/>
    <n v="1489.3"/>
    <n v="1684.9"/>
    <n v="1681.1"/>
    <n v="1869.4"/>
    <n v="2254.6999999999998"/>
    <n v="2124.1999999999998"/>
    <n v="2433.3000000000002"/>
    <n v="2895.2"/>
    <n v="2990.4"/>
    <n v="2872.5"/>
    <n v="2775.5"/>
    <n v="2759.8"/>
    <n v="3052.3"/>
    <n v="3450.1"/>
    <n v="3740.5"/>
    <n v="3814.6"/>
    <n v="3830.7"/>
    <n v="4094.1"/>
    <n v="3710.3"/>
  </r>
  <r>
    <s v=" &quot;04000&quot;"/>
    <x v="3"/>
    <x v="3"/>
    <s v="SAGDP2N"/>
    <x v="64"/>
    <x v="63"/>
    <x v="64"/>
    <s v="Millions of current dollars"/>
    <n v="4434.6000000000004"/>
    <n v="4892.7"/>
    <n v="5715.2"/>
    <n v="6606.5"/>
    <n v="6936.5"/>
    <n v="7005.4"/>
    <n v="7700.5"/>
    <n v="8662.2999999999993"/>
    <n v="10073"/>
    <n v="11098.2"/>
    <n v="11670"/>
    <n v="11797.1"/>
    <n v="10815.5"/>
    <n v="10633.7"/>
    <n v="10770.5"/>
    <n v="11060.6"/>
    <n v="11906.8"/>
    <n v="12636.5"/>
    <n v="13218.3"/>
    <n v="13705.8"/>
    <n v="14791.1"/>
    <n v="15884.9"/>
  </r>
  <r>
    <s v=" &quot;04000&quot;"/>
    <x v="3"/>
    <x v="3"/>
    <s v="SAGDP2N"/>
    <x v="65"/>
    <x v="64"/>
    <x v="65"/>
    <s v="Millions of current dollars"/>
    <n v="4169.1000000000004"/>
    <n v="4616.2"/>
    <n v="5307"/>
    <n v="6169.6"/>
    <n v="6440.7"/>
    <n v="6474.1"/>
    <n v="6996.9"/>
    <n v="7713.4"/>
    <n v="9141.7000000000007"/>
    <n v="10176.299999999999"/>
    <n v="10845.7"/>
    <n v="10890.4"/>
    <n v="9779.9"/>
    <n v="9666.5"/>
    <n v="10027.4"/>
    <n v="10419.299999999999"/>
    <n v="11229.2"/>
    <n v="11837.9"/>
    <n v="12449.5"/>
    <n v="12994.9"/>
    <n v="13896"/>
    <s v="(NA)"/>
  </r>
  <r>
    <s v=" &quot;04000&quot;"/>
    <x v="3"/>
    <x v="3"/>
    <s v="SAGDP2N"/>
    <x v="66"/>
    <x v="65"/>
    <x v="66"/>
    <s v="Millions of current dollars"/>
    <n v="265.5"/>
    <n v="276.5"/>
    <n v="408.2"/>
    <n v="436.9"/>
    <n v="495.8"/>
    <n v="531.29999999999995"/>
    <n v="703.6"/>
    <n v="948.9"/>
    <n v="931.3"/>
    <n v="921.9"/>
    <n v="824.3"/>
    <n v="906.7"/>
    <n v="1035.5999999999999"/>
    <n v="967.2"/>
    <n v="743.1"/>
    <n v="641.29999999999995"/>
    <n v="677.6"/>
    <n v="798.7"/>
    <n v="768.7"/>
    <n v="710.9"/>
    <n v="895.1"/>
    <s v="(NA)"/>
  </r>
  <r>
    <s v=" &quot;04000&quot;"/>
    <x v="3"/>
    <x v="3"/>
    <s v="SAGDP2N"/>
    <x v="67"/>
    <x v="66"/>
    <x v="67"/>
    <s v="Millions of current dollars"/>
    <n v="8192.7000000000007"/>
    <n v="8749.6"/>
    <n v="9317.4"/>
    <n v="9967.9"/>
    <n v="10841.5"/>
    <n v="11951.3"/>
    <n v="13289.5"/>
    <n v="14890.8"/>
    <n v="16137.5"/>
    <n v="17970.3"/>
    <n v="19550"/>
    <n v="21887.5"/>
    <n v="23358.9"/>
    <n v="24330.6"/>
    <n v="25366.6"/>
    <n v="26198.799999999999"/>
    <n v="26740.400000000001"/>
    <n v="27500"/>
    <n v="28836.5"/>
    <n v="30509.200000000001"/>
    <n v="32326.2"/>
    <n v="34046.5"/>
  </r>
  <r>
    <s v=" &quot;04000&quot;"/>
    <x v="3"/>
    <x v="3"/>
    <s v="SAGDP2N"/>
    <x v="68"/>
    <x v="67"/>
    <x v="68"/>
    <s v="Millions of current dollars"/>
    <n v="638"/>
    <n v="732.5"/>
    <n v="773.2"/>
    <n v="903.4"/>
    <n v="936.9"/>
    <n v="1131"/>
    <n v="1329.5"/>
    <n v="1693.5"/>
    <n v="1852.5"/>
    <n v="2001.4"/>
    <n v="2165.6999999999998"/>
    <n v="2522.1999999999998"/>
    <n v="2971.3"/>
    <n v="3331"/>
    <n v="3477.8"/>
    <n v="3684.3"/>
    <n v="3602.8"/>
    <n v="3713.3"/>
    <n v="3849.5"/>
    <n v="3912.7"/>
    <n v="3904.8"/>
    <n v="3880.6"/>
  </r>
  <r>
    <s v=" &quot;04000&quot;"/>
    <x v="3"/>
    <x v="3"/>
    <s v="SAGDP2N"/>
    <x v="69"/>
    <x v="68"/>
    <x v="69"/>
    <s v="Millions of current dollars"/>
    <n v="7554.6"/>
    <n v="8017.1"/>
    <n v="8544.2999999999993"/>
    <n v="9064.5"/>
    <n v="9904.6"/>
    <n v="10820.3"/>
    <n v="11959.9"/>
    <n v="13197.3"/>
    <n v="14285.1"/>
    <n v="15968.9"/>
    <n v="17384.2"/>
    <n v="19365.3"/>
    <n v="20387.599999999999"/>
    <n v="20999.599999999999"/>
    <n v="21888.9"/>
    <n v="22514.5"/>
    <n v="23137.599999999999"/>
    <n v="23786.7"/>
    <n v="24987"/>
    <n v="26596.5"/>
    <n v="28421.4"/>
    <n v="30165.9"/>
  </r>
  <r>
    <s v=" &quot;04000&quot;"/>
    <x v="3"/>
    <x v="3"/>
    <s v="SAGDP2N"/>
    <x v="70"/>
    <x v="69"/>
    <x v="70"/>
    <s v="Millions of current dollars"/>
    <n v="4158.2"/>
    <n v="4386.8"/>
    <n v="4639.8"/>
    <n v="5037.5"/>
    <n v="5508"/>
    <n v="5965.1"/>
    <n v="6580.2"/>
    <n v="7281.6"/>
    <n v="8034.8"/>
    <n v="8981.6"/>
    <n v="9615.5"/>
    <n v="10559.1"/>
    <n v="11061.5"/>
    <n v="11395.7"/>
    <n v="12108.7"/>
    <n v="12397.1"/>
    <n v="12757.3"/>
    <n v="12941.8"/>
    <n v="13445.5"/>
    <n v="14363.5"/>
    <n v="15260.8"/>
    <s v="(NA)"/>
  </r>
  <r>
    <s v=" &quot;04000&quot;"/>
    <x v="3"/>
    <x v="3"/>
    <s v="SAGDP2N"/>
    <x v="71"/>
    <x v="70"/>
    <x v="71"/>
    <s v="Millions of current dollars"/>
    <n v="2182.4"/>
    <n v="2353.8000000000002"/>
    <n v="2519.4"/>
    <n v="2518.6"/>
    <n v="2732"/>
    <n v="3051.4"/>
    <n v="3416.9"/>
    <n v="3887.6"/>
    <n v="4090.8"/>
    <n v="4624.6000000000004"/>
    <n v="5190.5"/>
    <n v="5996.9"/>
    <n v="6479.3"/>
    <n v="6620.5"/>
    <n v="6776.7"/>
    <n v="6977.7"/>
    <n v="7110.7"/>
    <n v="7336"/>
    <n v="7747.4"/>
    <n v="8149.1"/>
    <n v="8843.7000000000007"/>
    <s v="(NA)"/>
  </r>
  <r>
    <s v=" &quot;04000&quot;"/>
    <x v="3"/>
    <x v="3"/>
    <s v="SAGDP2N"/>
    <x v="72"/>
    <x v="71"/>
    <x v="72"/>
    <s v="Millions of current dollars"/>
    <n v="709.3"/>
    <n v="724.9"/>
    <n v="766.4"/>
    <n v="822.5"/>
    <n v="902.9"/>
    <n v="969.3"/>
    <n v="1046.7"/>
    <n v="1068.2"/>
    <n v="1152.5"/>
    <n v="1279.3"/>
    <n v="1360.1"/>
    <n v="1498.9"/>
    <n v="1541.4"/>
    <n v="1644.3"/>
    <n v="1703.4"/>
    <n v="1778.9"/>
    <n v="1856.4"/>
    <n v="1969.8"/>
    <n v="2085.9"/>
    <n v="2236.6"/>
    <n v="2374.8000000000002"/>
    <s v="(NA)"/>
  </r>
  <r>
    <s v=" &quot;04000&quot;"/>
    <x v="3"/>
    <x v="3"/>
    <s v="SAGDP2N"/>
    <x v="73"/>
    <x v="72"/>
    <x v="73"/>
    <s v="Millions of current dollars"/>
    <n v="504.7"/>
    <n v="551.6"/>
    <n v="618.6"/>
    <n v="685.9"/>
    <n v="761.7"/>
    <n v="834.5"/>
    <n v="916.1"/>
    <n v="959.8"/>
    <n v="1006.9"/>
    <n v="1083.4000000000001"/>
    <n v="1218"/>
    <n v="1310.3"/>
    <n v="1305.4000000000001"/>
    <n v="1339.2"/>
    <n v="1300.2"/>
    <n v="1360.9"/>
    <n v="1413.2"/>
    <n v="1539"/>
    <n v="1708.2"/>
    <n v="1847.4"/>
    <n v="1942.1"/>
    <s v="(NA)"/>
  </r>
  <r>
    <s v=" &quot;04000&quot;"/>
    <x v="3"/>
    <x v="3"/>
    <s v="SAGDP2N"/>
    <x v="74"/>
    <x v="73"/>
    <x v="74"/>
    <s v="Millions of current dollars"/>
    <n v="5270.5"/>
    <n v="5777.9"/>
    <n v="6291.2"/>
    <n v="7042.9"/>
    <n v="7048.1"/>
    <n v="7488.7"/>
    <n v="8030.1"/>
    <n v="8951.9"/>
    <n v="10166.6"/>
    <n v="10996"/>
    <n v="11534.7"/>
    <n v="10881.4"/>
    <n v="10434.6"/>
    <n v="10544.8"/>
    <n v="11086.9"/>
    <n v="12173.8"/>
    <n v="12849"/>
    <n v="12766.4"/>
    <n v="13669.1"/>
    <n v="14437.7"/>
    <n v="15623.3"/>
    <n v="16629.400000000001"/>
  </r>
  <r>
    <s v=" &quot;04000&quot;"/>
    <x v="3"/>
    <x v="3"/>
    <s v="SAGDP2N"/>
    <x v="75"/>
    <x v="74"/>
    <x v="75"/>
    <s v="Millions of current dollars"/>
    <n v="1193.8"/>
    <n v="1352.6"/>
    <n v="1483.4"/>
    <n v="1716.8"/>
    <n v="1649.3"/>
    <n v="1852.7"/>
    <n v="2050.1"/>
    <n v="2009.3"/>
    <n v="2022.5"/>
    <n v="2074.6999999999998"/>
    <n v="2093.1"/>
    <n v="2045.6"/>
    <n v="2017"/>
    <n v="2053.3000000000002"/>
    <n v="2136.1999999999998"/>
    <n v="2563.1999999999998"/>
    <n v="2822.6"/>
    <n v="3104.6"/>
    <n v="3121.6"/>
    <n v="3412.3"/>
    <n v="3650.5"/>
    <n v="3885.2"/>
  </r>
  <r>
    <s v=" &quot;04000&quot;"/>
    <x v="3"/>
    <x v="3"/>
    <s v="SAGDP2N"/>
    <x v="76"/>
    <x v="75"/>
    <x v="76"/>
    <s v="Millions of current dollars"/>
    <n v="625.6"/>
    <n v="791.5"/>
    <n v="847.6"/>
    <n v="991.8"/>
    <n v="1017.7"/>
    <n v="1208.5999999999999"/>
    <n v="1398.9"/>
    <n v="1241.9000000000001"/>
    <n v="1188.8"/>
    <n v="1171.8"/>
    <n v="1095.8"/>
    <n v="1042.5"/>
    <n v="1069.2"/>
    <n v="1055.0999999999999"/>
    <n v="1137"/>
    <n v="1463.4"/>
    <n v="1602.6"/>
    <n v="1754.8"/>
    <n v="1726.4"/>
    <n v="2053.5"/>
    <n v="2244.9"/>
    <s v="(NA)"/>
  </r>
  <r>
    <s v=" &quot;04000&quot;"/>
    <x v="3"/>
    <x v="3"/>
    <s v="SAGDP2N"/>
    <x v="77"/>
    <x v="76"/>
    <x v="77"/>
    <s v="Millions of current dollars"/>
    <n v="568.20000000000005"/>
    <n v="561.1"/>
    <n v="635.9"/>
    <n v="725"/>
    <n v="631.6"/>
    <n v="644"/>
    <n v="651.29999999999995"/>
    <n v="767.5"/>
    <n v="833.6"/>
    <n v="902.9"/>
    <n v="997.2"/>
    <n v="1003.1"/>
    <n v="947.8"/>
    <n v="998.2"/>
    <n v="999.1"/>
    <n v="1099.8"/>
    <n v="1220"/>
    <n v="1349.8"/>
    <n v="1395.2"/>
    <n v="1358.8"/>
    <n v="1405.6"/>
    <s v="(NA)"/>
  </r>
  <r>
    <s v=" &quot;04000&quot;"/>
    <x v="3"/>
    <x v="3"/>
    <s v="SAGDP2N"/>
    <x v="78"/>
    <x v="77"/>
    <x v="78"/>
    <s v="Millions of current dollars"/>
    <n v="4076.8"/>
    <n v="4425.2"/>
    <n v="4807.7"/>
    <n v="5326.1"/>
    <n v="5398.8"/>
    <n v="5636"/>
    <n v="5980"/>
    <n v="6942.6"/>
    <n v="8144.2"/>
    <n v="8921.2999999999993"/>
    <n v="9441.6"/>
    <n v="8835.7999999999993"/>
    <n v="8417.7000000000007"/>
    <n v="8491.5"/>
    <n v="8950.7000000000007"/>
    <n v="9610.6"/>
    <n v="10026.4"/>
    <n v="9661.7999999999993"/>
    <n v="10547.5"/>
    <n v="11025.5"/>
    <n v="11972.8"/>
    <n v="12744.2"/>
  </r>
  <r>
    <s v=" &quot;04000&quot;"/>
    <x v="3"/>
    <x v="3"/>
    <s v="SAGDP2N"/>
    <x v="79"/>
    <x v="78"/>
    <x v="79"/>
    <s v="Millions of current dollars"/>
    <n v="1603.9"/>
    <n v="1687"/>
    <n v="1766.3"/>
    <n v="1985.8"/>
    <n v="1903.2"/>
    <n v="1924.7"/>
    <n v="1953.9"/>
    <n v="2235.4"/>
    <n v="2884.5"/>
    <n v="2992.1"/>
    <n v="3274.4"/>
    <n v="2857.7"/>
    <n v="2590"/>
    <n v="2717"/>
    <n v="3090.3"/>
    <n v="3491.6"/>
    <n v="3706.4"/>
    <n v="2852"/>
    <n v="3125.2"/>
    <n v="3157.2"/>
    <n v="3332.9"/>
    <s v="(NA)"/>
  </r>
  <r>
    <s v=" &quot;04000&quot;"/>
    <x v="3"/>
    <x v="3"/>
    <s v="SAGDP2N"/>
    <x v="80"/>
    <x v="79"/>
    <x v="80"/>
    <s v="Millions of current dollars"/>
    <n v="2472.9"/>
    <n v="2738.2"/>
    <n v="3041.4"/>
    <n v="3340.3"/>
    <n v="3495.5"/>
    <n v="3711.3"/>
    <n v="4026.1"/>
    <n v="4707.1000000000004"/>
    <n v="5259.7"/>
    <n v="5929.2"/>
    <n v="6167.2"/>
    <n v="5978.1"/>
    <n v="5827.7"/>
    <n v="5774.5"/>
    <n v="5860.4"/>
    <n v="6119"/>
    <n v="6320"/>
    <n v="6809.8"/>
    <n v="7422.2"/>
    <n v="7868.3"/>
    <n v="8639.9"/>
    <s v="(NA)"/>
  </r>
  <r>
    <s v=" &quot;04000&quot;"/>
    <x v="3"/>
    <x v="3"/>
    <s v="SAGDP2N"/>
    <x v="81"/>
    <x v="80"/>
    <x v="81"/>
    <s v="Millions of current dollars"/>
    <n v="3265"/>
    <n v="3688.2"/>
    <n v="3823.9"/>
    <n v="4108.1000000000004"/>
    <n v="3792.4"/>
    <n v="4050.5"/>
    <n v="3983.5"/>
    <n v="4204.1000000000004"/>
    <n v="4585.3999999999996"/>
    <n v="5098.3"/>
    <n v="5285.6"/>
    <n v="5153.8999999999996"/>
    <n v="5008.1000000000004"/>
    <n v="4933.8999999999996"/>
    <n v="5056.6000000000004"/>
    <n v="5333.3"/>
    <n v="5486.1"/>
    <n v="5865"/>
    <n v="6075.7"/>
    <n v="6268.5"/>
    <n v="6524.6"/>
    <n v="6989.6"/>
  </r>
  <r>
    <s v=" &quot;04000&quot;"/>
    <x v="3"/>
    <x v="3"/>
    <s v="SAGDP2N"/>
    <x v="82"/>
    <x v="0"/>
    <x v="82"/>
    <s v="Millions of current dollars"/>
    <n v="17904.900000000001"/>
    <n v="19042.900000000001"/>
    <n v="20077.400000000001"/>
    <n v="21139.5"/>
    <n v="22797.9"/>
    <n v="24247.3"/>
    <n v="25983.599999999999"/>
    <n v="27590.7"/>
    <n v="29737.9"/>
    <n v="31825.200000000001"/>
    <n v="33809.800000000003"/>
    <n v="35745.199999999997"/>
    <n v="35044.699999999997"/>
    <n v="36483.300000000003"/>
    <n v="37017.800000000003"/>
    <n v="37820.800000000003"/>
    <n v="38663.4"/>
    <n v="38658.699999999997"/>
    <n v="39420.300000000003"/>
    <n v="40504.6"/>
    <n v="41984.5"/>
    <n v="43674.8"/>
  </r>
  <r>
    <s v=" &quot;04000&quot;"/>
    <x v="3"/>
    <x v="3"/>
    <s v="SAGDP2N"/>
    <x v="83"/>
    <x v="0"/>
    <x v="83"/>
    <s v="Millions of current dollars"/>
    <n v="2942.2"/>
    <n v="3135.5"/>
    <n v="3371"/>
    <n v="3659.7"/>
    <n v="3832.5"/>
    <n v="4063.1"/>
    <n v="4390.3"/>
    <n v="4720.6000000000004"/>
    <n v="5073.6000000000004"/>
    <n v="5227.1000000000004"/>
    <n v="5575.7"/>
    <n v="5919.3"/>
    <n v="6204.4"/>
    <n v="6443"/>
    <n v="6612"/>
    <n v="6614.2"/>
    <n v="6498.2"/>
    <n v="6620.3"/>
    <n v="7083.5"/>
    <n v="7289.8"/>
    <n v="7607.6"/>
    <s v="(NA)"/>
  </r>
  <r>
    <s v=" &quot;04000&quot;"/>
    <x v="3"/>
    <x v="3"/>
    <s v="SAGDP2N"/>
    <x v="84"/>
    <x v="0"/>
    <x v="84"/>
    <s v="Millions of current dollars"/>
    <n v="1804.2"/>
    <n v="1843.7"/>
    <n v="1856.3"/>
    <n v="1893.4"/>
    <n v="1930.1"/>
    <n v="2151.6999999999998"/>
    <n v="2504.1"/>
    <n v="2645.3"/>
    <n v="2807.7"/>
    <n v="2806.9"/>
    <n v="2934.9"/>
    <n v="3250.3"/>
    <n v="3665.5"/>
    <n v="3953"/>
    <n v="3948.1"/>
    <n v="3904.3"/>
    <n v="3806.9"/>
    <n v="3688.3"/>
    <n v="3597.6"/>
    <n v="3636.7"/>
    <n v="3749.3"/>
    <s v="(NA)"/>
  </r>
  <r>
    <s v=" &quot;04000&quot;"/>
    <x v="3"/>
    <x v="3"/>
    <s v="SAGDP2N"/>
    <x v="85"/>
    <x v="0"/>
    <x v="85"/>
    <s v="Millions of current dollars"/>
    <n v="13158.5"/>
    <n v="14063.7"/>
    <n v="14850.1"/>
    <n v="15586.4"/>
    <n v="17035.3"/>
    <n v="18032.5"/>
    <n v="19089.2"/>
    <n v="20224.8"/>
    <n v="21856.7"/>
    <n v="23791.200000000001"/>
    <n v="25299.3"/>
    <n v="26575.599999999999"/>
    <n v="25174.9"/>
    <n v="26087.3"/>
    <n v="26457.8"/>
    <n v="27302.400000000001"/>
    <n v="28358.3"/>
    <n v="28350.1"/>
    <n v="28739.200000000001"/>
    <n v="29578.1"/>
    <n v="30627.7"/>
    <s v="(NA)"/>
  </r>
  <r>
    <s v=" &quot;04000&quot;"/>
    <x v="3"/>
    <x v="3"/>
    <s v="SAGDP2N"/>
    <x v="86"/>
    <x v="81"/>
    <x v="86"/>
    <s v="Millions of current dollars"/>
    <n v="3110.1"/>
    <n v="3074.7"/>
    <n v="3024.4"/>
    <n v="3097.3"/>
    <n v="2805"/>
    <n v="2838.7"/>
    <n v="3010.7"/>
    <n v="4119.8"/>
    <n v="5128.8"/>
    <n v="6200"/>
    <n v="7065.8"/>
    <n v="6996.1"/>
    <n v="6137"/>
    <n v="7770.5"/>
    <n v="9598"/>
    <n v="8337.1"/>
    <n v="8130.1"/>
    <n v="7903"/>
    <n v="6552.5"/>
    <n v="6301.1"/>
    <n v="7794.3"/>
    <n v="7714.4"/>
  </r>
  <r>
    <s v=" &quot;04000&quot;"/>
    <x v="3"/>
    <x v="3"/>
    <s v="SAGDP2N"/>
    <x v="87"/>
    <x v="82"/>
    <x v="87"/>
    <s v="Millions of current dollars"/>
    <n v="18386.2"/>
    <n v="20288.3"/>
    <n v="21394.6"/>
    <n v="23122.1"/>
    <n v="23758.5"/>
    <n v="24401.8"/>
    <n v="26056.7"/>
    <n v="28285.599999999999"/>
    <n v="31403.4"/>
    <n v="34278.5"/>
    <n v="35938.1"/>
    <n v="34538.199999999997"/>
    <n v="32303.9"/>
    <n v="33041.300000000003"/>
    <n v="34919.1"/>
    <n v="36901.300000000003"/>
    <n v="36915.800000000003"/>
    <n v="38326.6"/>
    <n v="39460.699999999997"/>
    <n v="40613.699999999997"/>
    <n v="42231.5"/>
    <n v="43836.800000000003"/>
  </r>
  <r>
    <s v=" &quot;04000&quot;"/>
    <x v="3"/>
    <x v="3"/>
    <s v="SAGDP2N"/>
    <x v="88"/>
    <x v="0"/>
    <x v="88"/>
    <s v="Millions of current dollars"/>
    <n v="6821.8"/>
    <n v="7079.4"/>
    <n v="7748.4"/>
    <n v="8038.9"/>
    <n v="7935.7"/>
    <n v="8058.8"/>
    <n v="8545.7999999999993"/>
    <n v="9643.7000000000007"/>
    <n v="10366.299999999999"/>
    <n v="11854"/>
    <n v="12314.9"/>
    <n v="12481.7"/>
    <n v="12653.2"/>
    <n v="13555.8"/>
    <n v="13999.7"/>
    <n v="14353.4"/>
    <n v="14460.7"/>
    <n v="15258.2"/>
    <n v="15939.6"/>
    <n v="16631.7"/>
    <n v="17419.599999999999"/>
    <n v="18854.3"/>
  </r>
  <r>
    <s v=" &quot;04000&quot;"/>
    <x v="3"/>
    <x v="3"/>
    <s v="SAGDP2N"/>
    <x v="89"/>
    <x v="0"/>
    <x v="89"/>
    <s v="Millions of current dollars"/>
    <n v="31325.200000000001"/>
    <n v="33340"/>
    <n v="35970"/>
    <n v="36257.9"/>
    <n v="35955.300000000003"/>
    <n v="36433.599999999999"/>
    <n v="40834"/>
    <n v="39920.699999999997"/>
    <n v="43988.1"/>
    <n v="50386.9"/>
    <n v="53723.5"/>
    <n v="48256.3"/>
    <n v="38727"/>
    <n v="39742"/>
    <n v="42465.4"/>
    <n v="42054.5"/>
    <n v="40684.1"/>
    <n v="42816.800000000003"/>
    <n v="44042.400000000001"/>
    <n v="45784.3"/>
    <n v="49388.2"/>
    <n v="52923.5"/>
  </r>
  <r>
    <s v=" &quot;04000&quot;"/>
    <x v="3"/>
    <x v="3"/>
    <s v="SAGDP2N"/>
    <x v="90"/>
    <x v="0"/>
    <x v="90"/>
    <s v="Millions of current dollars"/>
    <n v="83187.899999999994"/>
    <n v="91009.5"/>
    <n v="99297.2"/>
    <n v="107214.1"/>
    <n v="112721.1"/>
    <n v="118732.4"/>
    <n v="125933.5"/>
    <n v="137909.5"/>
    <n v="154505.1"/>
    <n v="166018.5"/>
    <n v="174788.7"/>
    <n v="175365.2"/>
    <n v="170157.7"/>
    <n v="171984.7"/>
    <n v="178464.6"/>
    <n v="188413.5"/>
    <n v="195851.6"/>
    <n v="202954.5"/>
    <n v="213678.5"/>
    <n v="224802.1"/>
    <n v="236123"/>
    <n v="251698.8"/>
  </r>
  <r>
    <s v=" &quot;05000&quot;"/>
    <x v="4"/>
    <x v="1"/>
    <s v="SAGDP2N"/>
    <x v="0"/>
    <x v="0"/>
    <x v="0"/>
    <s v="Millions of current dollars"/>
    <n v="59865.599999999999"/>
    <n v="62442.5"/>
    <n v="66816.7"/>
    <n v="68770"/>
    <n v="70601.399999999994"/>
    <n v="73950.399999999994"/>
    <n v="78218.8"/>
    <n v="84624.5"/>
    <n v="89610"/>
    <n v="94384.5"/>
    <n v="96948.2"/>
    <n v="98955.3"/>
    <n v="97058.9"/>
    <n v="101690"/>
    <n v="106085.4"/>
    <n v="108745.2"/>
    <n v="114251.5"/>
    <n v="117336.7"/>
    <n v="118761.2"/>
    <n v="120374.8"/>
    <n v="123383.1"/>
    <n v="128418.9"/>
  </r>
  <r>
    <s v=" &quot;05000&quot;"/>
    <x v="4"/>
    <x v="1"/>
    <s v="SAGDP2N"/>
    <x v="1"/>
    <x v="0"/>
    <x v="1"/>
    <s v="Millions of current dollars"/>
    <n v="52538.7"/>
    <n v="54786.8"/>
    <n v="58772.5"/>
    <n v="60276"/>
    <n v="61483.5"/>
    <n v="64433.9"/>
    <n v="68080.600000000006"/>
    <n v="73762.8"/>
    <n v="77849.3"/>
    <n v="81878.5"/>
    <n v="83995.9"/>
    <n v="85545.7"/>
    <n v="83158"/>
    <n v="87294.8"/>
    <n v="91354.3"/>
    <n v="93811.199999999997"/>
    <n v="98907.9"/>
    <n v="101811.9"/>
    <n v="103117.3"/>
    <n v="104547.6"/>
    <n v="107406"/>
    <n v="112059.8"/>
  </r>
  <r>
    <s v=" &quot;05000&quot;"/>
    <x v="4"/>
    <x v="1"/>
    <s v="SAGDP2N"/>
    <x v="2"/>
    <x v="1"/>
    <x v="2"/>
    <s v="Millions of current dollars"/>
    <n v="2754.8"/>
    <n v="2357.8000000000002"/>
    <n v="2279.8000000000002"/>
    <n v="2101.8000000000002"/>
    <n v="2321.1"/>
    <n v="1930.3"/>
    <n v="2664.4"/>
    <n v="3810.4"/>
    <n v="2863.4"/>
    <n v="2722.4"/>
    <n v="3039.4"/>
    <n v="3003"/>
    <n v="2277.3000000000002"/>
    <n v="2128.6"/>
    <n v="2264.9"/>
    <n v="2573.4"/>
    <n v="3875.2"/>
    <n v="3380.1"/>
    <n v="2646.9"/>
    <n v="2276.3000000000002"/>
    <n v="2734.6"/>
    <n v="2546.6"/>
  </r>
  <r>
    <s v=" &quot;05000&quot;"/>
    <x v="4"/>
    <x v="1"/>
    <s v="SAGDP2N"/>
    <x v="3"/>
    <x v="2"/>
    <x v="3"/>
    <s v="Millions of current dollars"/>
    <n v="2376.8000000000002"/>
    <n v="1957.6"/>
    <n v="1863.2"/>
    <n v="1682.1"/>
    <n v="1910.5"/>
    <n v="1514.3"/>
    <n v="2212.5"/>
    <n v="3315.8"/>
    <n v="2370.1"/>
    <n v="2173.9"/>
    <n v="2516.5"/>
    <n v="2474"/>
    <n v="1762.2"/>
    <n v="1560.7"/>
    <n v="1728.3"/>
    <n v="2015.4"/>
    <n v="3328.3"/>
    <n v="2802.1"/>
    <n v="2067.8000000000002"/>
    <n v="1690"/>
    <n v="2159.1"/>
    <s v="(NA)"/>
  </r>
  <r>
    <s v=" &quot;05000&quot;"/>
    <x v="4"/>
    <x v="1"/>
    <s v="SAGDP2N"/>
    <x v="4"/>
    <x v="3"/>
    <x v="4"/>
    <s v="Millions of current dollars"/>
    <n v="378"/>
    <n v="400.2"/>
    <n v="416.6"/>
    <n v="419.7"/>
    <n v="410.7"/>
    <n v="415.9"/>
    <n v="451.8"/>
    <n v="494.6"/>
    <n v="493.3"/>
    <n v="548.5"/>
    <n v="522.9"/>
    <n v="529"/>
    <n v="515.1"/>
    <n v="567.9"/>
    <n v="536.5"/>
    <n v="558.1"/>
    <n v="547"/>
    <n v="578"/>
    <n v="579.20000000000005"/>
    <n v="586.29999999999995"/>
    <n v="575.5"/>
    <s v="(NA)"/>
  </r>
  <r>
    <s v=" &quot;05000&quot;"/>
    <x v="4"/>
    <x v="1"/>
    <s v="SAGDP2N"/>
    <x v="5"/>
    <x v="4"/>
    <x v="5"/>
    <s v="Millions of current dollars"/>
    <n v="336.8"/>
    <n v="322.3"/>
    <n v="320.3"/>
    <n v="349.7"/>
    <n v="410"/>
    <n v="370"/>
    <n v="424.8"/>
    <n v="560.6"/>
    <n v="755.1"/>
    <n v="1096.8"/>
    <n v="1810"/>
    <n v="2944.4"/>
    <n v="2406.4"/>
    <n v="2906.1"/>
    <n v="3523.8"/>
    <n v="2997.1"/>
    <n v="3249"/>
    <n v="3544.3"/>
    <n v="1993.8"/>
    <n v="1424.3"/>
    <n v="1512.9"/>
    <n v="1406"/>
  </r>
  <r>
    <s v=" &quot;05000&quot;"/>
    <x v="4"/>
    <x v="1"/>
    <s v="SAGDP2N"/>
    <x v="6"/>
    <x v="5"/>
    <x v="6"/>
    <s v="Millions of current dollars"/>
    <n v="108.7"/>
    <n v="81"/>
    <n v="71.7"/>
    <n v="90.9"/>
    <n v="101.6"/>
    <n v="101.7"/>
    <n v="140.4"/>
    <n v="220"/>
    <n v="363.8"/>
    <n v="471"/>
    <n v="851.1"/>
    <n v="1715.6"/>
    <n v="1287.4000000000001"/>
    <n v="1749.7"/>
    <n v="2199.6999999999998"/>
    <n v="1814.3"/>
    <n v="2143.1999999999998"/>
    <n v="2505.9"/>
    <n v="1231.5"/>
    <n v="887.4"/>
    <n v="986.3"/>
    <s v="(NA)"/>
  </r>
  <r>
    <s v=" &quot;05000&quot;"/>
    <x v="4"/>
    <x v="1"/>
    <s v="SAGDP2N"/>
    <x v="7"/>
    <x v="6"/>
    <x v="7"/>
    <s v="Millions of current dollars"/>
    <n v="168.2"/>
    <n v="183.2"/>
    <n v="202.9"/>
    <n v="187.7"/>
    <n v="178.6"/>
    <n v="172"/>
    <n v="170.4"/>
    <n v="196.3"/>
    <n v="195.7"/>
    <n v="224.3"/>
    <n v="322.3"/>
    <n v="315.5"/>
    <n v="326.60000000000002"/>
    <n v="312.89999999999998"/>
    <n v="389.7"/>
    <n v="375.4"/>
    <n v="446"/>
    <n v="427.5"/>
    <n v="357.5"/>
    <n v="370.9"/>
    <n v="360.7"/>
    <s v="(NA)"/>
  </r>
  <r>
    <s v=" &quot;05000&quot;"/>
    <x v="4"/>
    <x v="1"/>
    <s v="SAGDP2N"/>
    <x v="8"/>
    <x v="7"/>
    <x v="8"/>
    <s v="Millions of current dollars"/>
    <n v="59.9"/>
    <n v="58"/>
    <n v="45.7"/>
    <n v="71.099999999999994"/>
    <n v="129.9"/>
    <n v="96.3"/>
    <n v="114.1"/>
    <n v="144.30000000000001"/>
    <n v="195.5"/>
    <n v="401.5"/>
    <n v="636.6"/>
    <n v="913.3"/>
    <n v="792.4"/>
    <n v="843.4"/>
    <n v="934.4"/>
    <n v="807.4"/>
    <n v="659.8"/>
    <n v="610.9"/>
    <n v="404.8"/>
    <n v="165.9"/>
    <n v="166"/>
    <s v="(NA)"/>
  </r>
  <r>
    <s v=" &quot;05000&quot;"/>
    <x v="4"/>
    <x v="1"/>
    <s v="SAGDP2N"/>
    <x v="9"/>
    <x v="8"/>
    <x v="9"/>
    <s v="Millions of current dollars"/>
    <n v="1764.6"/>
    <n v="1720.3"/>
    <n v="1896.6"/>
    <n v="1802.4"/>
    <n v="1836.2"/>
    <n v="1705"/>
    <n v="1756.6"/>
    <n v="1883.5"/>
    <n v="1969.3"/>
    <n v="2269.6"/>
    <n v="2266"/>
    <n v="2390.3000000000002"/>
    <n v="2538.6"/>
    <n v="2809.7"/>
    <n v="2881.7"/>
    <n v="2998.6"/>
    <n v="3170.4"/>
    <n v="3200.1"/>
    <n v="3221.9"/>
    <n v="3258.6"/>
    <n v="3319"/>
    <n v="3418.7"/>
  </r>
  <r>
    <s v=" &quot;05000&quot;"/>
    <x v="4"/>
    <x v="1"/>
    <s v="SAGDP2N"/>
    <x v="10"/>
    <x v="9"/>
    <x v="10"/>
    <s v="Millions of current dollars"/>
    <n v="2648.8"/>
    <n v="2815.4"/>
    <n v="2978.1"/>
    <n v="3227.9"/>
    <n v="3311.1"/>
    <n v="3397.8"/>
    <n v="3473.6"/>
    <n v="3968.7"/>
    <n v="4368.6000000000004"/>
    <n v="4506.3"/>
    <n v="4512.1000000000004"/>
    <n v="4336.8"/>
    <n v="4195.6000000000004"/>
    <n v="4039.9"/>
    <n v="4028.2"/>
    <n v="4292.8"/>
    <n v="3915.8"/>
    <n v="3987.1"/>
    <n v="4220.6000000000004"/>
    <n v="4490.6000000000004"/>
    <n v="4715.6000000000004"/>
    <n v="4795.8"/>
  </r>
  <r>
    <s v=" &quot;05000&quot;"/>
    <x v="4"/>
    <x v="1"/>
    <s v="SAGDP2N"/>
    <x v="11"/>
    <x v="10"/>
    <x v="11"/>
    <s v="Millions of current dollars"/>
    <n v="13412.9"/>
    <n v="13496.1"/>
    <n v="14691.7"/>
    <n v="14585.8"/>
    <n v="13887.6"/>
    <n v="14711.1"/>
    <n v="15074.3"/>
    <n v="16285.6"/>
    <n v="16862"/>
    <n v="17828.599999999999"/>
    <n v="16233.4"/>
    <n v="15362"/>
    <n v="13800.2"/>
    <n v="14967.5"/>
    <n v="15630.6"/>
    <n v="15191.8"/>
    <n v="16673.2"/>
    <n v="17638.400000000001"/>
    <n v="17581.900000000001"/>
    <n v="17549.3"/>
    <n v="18164.900000000001"/>
    <n v="19323.8"/>
  </r>
  <r>
    <s v=" &quot;05000&quot;"/>
    <x v="4"/>
    <x v="1"/>
    <s v="SAGDP2N"/>
    <x v="12"/>
    <x v="11"/>
    <x v="12"/>
    <s v="Millions of current dollars"/>
    <n v="7199.7"/>
    <n v="7244.7"/>
    <n v="7811.4"/>
    <n v="7609.9"/>
    <n v="7023.7"/>
    <n v="7442.2"/>
    <n v="7590"/>
    <n v="8457.2000000000007"/>
    <n v="8951.5"/>
    <n v="9577.5"/>
    <n v="9303.7000000000007"/>
    <n v="8791.7999999999993"/>
    <n v="6337.2"/>
    <n v="7031.2"/>
    <n v="8031.7"/>
    <n v="8003.9"/>
    <n v="8209.2000000000007"/>
    <n v="8380.7999999999993"/>
    <n v="8568.1"/>
    <n v="8545.7999999999993"/>
    <n v="8994"/>
    <n v="9464.9"/>
  </r>
  <r>
    <s v=" &quot;05000&quot;"/>
    <x v="4"/>
    <x v="1"/>
    <s v="SAGDP2N"/>
    <x v="13"/>
    <x v="12"/>
    <x v="13"/>
    <s v="Millions of current dollars"/>
    <n v="706"/>
    <n v="650"/>
    <n v="774.7"/>
    <n v="648.5"/>
    <n v="566.29999999999995"/>
    <n v="610.6"/>
    <n v="747.6"/>
    <n v="831.8"/>
    <n v="914.4"/>
    <n v="747.4"/>
    <n v="692.4"/>
    <n v="660.2"/>
    <n v="549.20000000000005"/>
    <n v="693.2"/>
    <n v="670.7"/>
    <n v="780.5"/>
    <n v="984.1"/>
    <n v="1022.8"/>
    <n v="924.3"/>
    <n v="944.2"/>
    <n v="1053.3"/>
    <s v="(NA)"/>
  </r>
  <r>
    <s v=" &quot;05000&quot;"/>
    <x v="4"/>
    <x v="1"/>
    <s v="SAGDP2N"/>
    <x v="14"/>
    <x v="13"/>
    <x v="14"/>
    <s v="Millions of current dollars"/>
    <n v="305.5"/>
    <n v="305.5"/>
    <n v="348.2"/>
    <n v="334"/>
    <n v="332.4"/>
    <n v="344.9"/>
    <n v="287.39999999999998"/>
    <n v="420.1"/>
    <n v="498.4"/>
    <n v="557.1"/>
    <n v="438.8"/>
    <n v="406.2"/>
    <n v="280.7"/>
    <n v="356.1"/>
    <n v="296.60000000000002"/>
    <n v="327.5"/>
    <n v="378.7"/>
    <n v="415.4"/>
    <n v="374.2"/>
    <n v="430.6"/>
    <n v="449.8"/>
    <s v="(NA)"/>
  </r>
  <r>
    <s v=" &quot;05000&quot;"/>
    <x v="4"/>
    <x v="1"/>
    <s v="SAGDP2N"/>
    <x v="15"/>
    <x v="14"/>
    <x v="15"/>
    <s v="Millions of current dollars"/>
    <n v="878"/>
    <n v="818.8"/>
    <n v="743.4"/>
    <n v="921.2"/>
    <n v="865.2"/>
    <n v="963"/>
    <n v="781.6"/>
    <n v="1288.5999999999999"/>
    <n v="1227.3"/>
    <n v="1633.3"/>
    <n v="1583.1"/>
    <n v="1513.8"/>
    <n v="596.70000000000005"/>
    <n v="841.8"/>
    <n v="1461.6"/>
    <n v="1751.5"/>
    <n v="1449.7"/>
    <n v="1455.1"/>
    <n v="1198.5999999999999"/>
    <n v="1375.1"/>
    <n v="1480.5"/>
    <s v="(NA)"/>
  </r>
  <r>
    <s v=" &quot;05000&quot;"/>
    <x v="4"/>
    <x v="1"/>
    <s v="SAGDP2N"/>
    <x v="16"/>
    <x v="15"/>
    <x v="16"/>
    <s v="Millions of current dollars"/>
    <n v="1337"/>
    <n v="1276.5"/>
    <n v="1510.2"/>
    <n v="1574.5"/>
    <n v="1446.6"/>
    <n v="1221.0999999999999"/>
    <n v="1453.3"/>
    <n v="1653.1"/>
    <n v="1591.4"/>
    <n v="1730.6"/>
    <n v="1719.8"/>
    <n v="1749.4"/>
    <n v="1891.5"/>
    <n v="1857.4"/>
    <n v="1650.4"/>
    <n v="1527.5"/>
    <n v="1623"/>
    <n v="1732.7"/>
    <n v="1963.2"/>
    <n v="1904.6"/>
    <n v="1980.6"/>
    <s v="(NA)"/>
  </r>
  <r>
    <s v=" &quot;05000&quot;"/>
    <x v="4"/>
    <x v="1"/>
    <s v="SAGDP2N"/>
    <x v="17"/>
    <x v="16"/>
    <x v="17"/>
    <s v="Millions of current dollars"/>
    <n v="959.1"/>
    <n v="1046.0999999999999"/>
    <n v="933.5"/>
    <n v="835.6"/>
    <n v="843.6"/>
    <n v="1108.8"/>
    <n v="997.6"/>
    <n v="983.8"/>
    <n v="887.1"/>
    <n v="868.7"/>
    <n v="1010"/>
    <n v="956.4"/>
    <n v="879.4"/>
    <n v="888.2"/>
    <n v="982.1"/>
    <n v="983.5"/>
    <n v="1115.5999999999999"/>
    <n v="1096.4000000000001"/>
    <n v="1215.2"/>
    <n v="1166.4000000000001"/>
    <n v="1247.7"/>
    <s v="(NA)"/>
  </r>
  <r>
    <s v=" &quot;05000&quot;"/>
    <x v="4"/>
    <x v="1"/>
    <s v="SAGDP2N"/>
    <x v="18"/>
    <x v="17"/>
    <x v="18"/>
    <s v="Millions of current dollars"/>
    <n v="273.39999999999998"/>
    <n v="354.5"/>
    <n v="310.5"/>
    <n v="344.5"/>
    <n v="269.89999999999998"/>
    <n v="281.2"/>
    <n v="333.7"/>
    <n v="384.8"/>
    <n v="357.3"/>
    <n v="323.10000000000002"/>
    <n v="283"/>
    <n v="291.10000000000002"/>
    <n v="272.5"/>
    <n v="317.5"/>
    <n v="316.5"/>
    <n v="327"/>
    <n v="341.1"/>
    <n v="308"/>
    <n v="319.3"/>
    <n v="316.39999999999998"/>
    <n v="294.60000000000002"/>
    <s v="(NA)"/>
  </r>
  <r>
    <s v=" &quot;05000&quot;"/>
    <x v="4"/>
    <x v="1"/>
    <s v="SAGDP2N"/>
    <x v="19"/>
    <x v="18"/>
    <x v="19"/>
    <s v="Millions of current dollars"/>
    <n v="970.8"/>
    <n v="818.7"/>
    <n v="978.3"/>
    <n v="807.2"/>
    <n v="977.2"/>
    <n v="1139.0999999999999"/>
    <n v="1398.2"/>
    <n v="1211.3"/>
    <n v="1428.8"/>
    <n v="1521.2"/>
    <n v="1277.4000000000001"/>
    <n v="976.5"/>
    <n v="707.5"/>
    <n v="775"/>
    <n v="877"/>
    <n v="761.5"/>
    <n v="669.8"/>
    <n v="577.4"/>
    <n v="558.9"/>
    <n v="481.9"/>
    <n v="515.79999999999995"/>
    <s v="(NA)"/>
  </r>
  <r>
    <s v=" &quot;05000&quot;"/>
    <x v="4"/>
    <x v="1"/>
    <s v="SAGDP2N"/>
    <x v="20"/>
    <x v="19"/>
    <x v="20"/>
    <s v="Millions of current dollars"/>
    <n v="737.3"/>
    <n v="712.3"/>
    <n v="794.3"/>
    <n v="859.5"/>
    <n v="672.8"/>
    <n v="601.4"/>
    <n v="582.1"/>
    <n v="727.9"/>
    <n v="830.1"/>
    <n v="809.1"/>
    <n v="690.2"/>
    <n v="449.3"/>
    <n v="182.1"/>
    <n v="381.8"/>
    <n v="497.2"/>
    <n v="393.3"/>
    <n v="385.5"/>
    <n v="405.2"/>
    <n v="516.29999999999995"/>
    <n v="505.8"/>
    <n v="530"/>
    <s v="(NA)"/>
  </r>
  <r>
    <s v=" &quot;05000&quot;"/>
    <x v="4"/>
    <x v="1"/>
    <s v="SAGDP2N"/>
    <x v="21"/>
    <x v="20"/>
    <x v="21"/>
    <s v="Millions of current dollars"/>
    <n v="268.8"/>
    <n v="436"/>
    <n v="587.5"/>
    <n v="396.8"/>
    <n v="282.2"/>
    <n v="309.5"/>
    <n v="263"/>
    <n v="334"/>
    <n v="555.6"/>
    <n v="698.7"/>
    <n v="985.8"/>
    <n v="1069.4000000000001"/>
    <n v="436.2"/>
    <n v="439.6"/>
    <n v="863.6"/>
    <n v="813.8"/>
    <n v="878.5"/>
    <n v="909.6"/>
    <n v="1070.4000000000001"/>
    <n v="977.6"/>
    <n v="993.1"/>
    <s v="(NA)"/>
  </r>
  <r>
    <s v=" &quot;05000&quot;"/>
    <x v="4"/>
    <x v="1"/>
    <s v="SAGDP2N"/>
    <x v="22"/>
    <x v="21"/>
    <x v="22"/>
    <s v="Millions of current dollars"/>
    <n v="380.2"/>
    <n v="440.8"/>
    <n v="399.6"/>
    <n v="434.8"/>
    <n v="385.5"/>
    <n v="464.4"/>
    <n v="388.3"/>
    <n v="343.9"/>
    <n v="325.60000000000002"/>
    <n v="347.9"/>
    <n v="267.8"/>
    <n v="253.6"/>
    <n v="254.6"/>
    <n v="194.3"/>
    <n v="154"/>
    <n v="149"/>
    <n v="182.3"/>
    <n v="234.6"/>
    <n v="231.9"/>
    <n v="236.7"/>
    <n v="235.4"/>
    <s v="(NA)"/>
  </r>
  <r>
    <s v=" &quot;05000&quot;"/>
    <x v="4"/>
    <x v="1"/>
    <s v="SAGDP2N"/>
    <x v="23"/>
    <x v="22"/>
    <x v="23"/>
    <s v="Millions of current dollars"/>
    <n v="383.6"/>
    <n v="385.5"/>
    <n v="431.1"/>
    <n v="453.5"/>
    <n v="381.8"/>
    <n v="398.1"/>
    <n v="357.2"/>
    <n v="277.89999999999998"/>
    <n v="335.5"/>
    <n v="340.5"/>
    <n v="355.6"/>
    <n v="466.1"/>
    <n v="286.7"/>
    <n v="286.2"/>
    <n v="262"/>
    <n v="188.8"/>
    <n v="201.1"/>
    <n v="223.7"/>
    <n v="195.8"/>
    <n v="206.4"/>
    <n v="213.2"/>
    <s v="(NA)"/>
  </r>
  <r>
    <s v=" &quot;05000&quot;"/>
    <x v="4"/>
    <x v="1"/>
    <s v="SAGDP2N"/>
    <x v="24"/>
    <x v="23"/>
    <x v="24"/>
    <s v="Millions of current dollars"/>
    <n v="6213.2"/>
    <n v="6251.4"/>
    <n v="6880.3"/>
    <n v="6975.8"/>
    <n v="6863.9"/>
    <n v="7268.9"/>
    <n v="7484.2"/>
    <n v="7828.5"/>
    <n v="7910.6"/>
    <n v="8251.1"/>
    <n v="6929.6"/>
    <n v="6570.2"/>
    <n v="7463"/>
    <n v="7936.2"/>
    <n v="7598.9"/>
    <n v="7188"/>
    <n v="8464"/>
    <n v="9257.6"/>
    <n v="9013.9"/>
    <n v="9003.5"/>
    <n v="9170.9"/>
    <n v="9858.9"/>
  </r>
  <r>
    <s v=" &quot;05000&quot;"/>
    <x v="4"/>
    <x v="1"/>
    <s v="SAGDP2N"/>
    <x v="25"/>
    <x v="24"/>
    <x v="25"/>
    <s v="Millions of current dollars"/>
    <n v="2282.9"/>
    <n v="2292.8000000000002"/>
    <n v="2819.8"/>
    <n v="2754.3"/>
    <n v="2882.1"/>
    <n v="3374.3"/>
    <n v="3854.8"/>
    <n v="4237.2"/>
    <n v="4218.5"/>
    <n v="4052.6"/>
    <n v="2571.6"/>
    <n v="2534"/>
    <n v="3214.2"/>
    <n v="3495.7"/>
    <n v="2946.5"/>
    <n v="2782.7"/>
    <n v="3449.7"/>
    <n v="3570.3"/>
    <n v="3801"/>
    <n v="3829.5"/>
    <n v="3950.7"/>
    <s v="(NA)"/>
  </r>
  <r>
    <s v=" &quot;05000&quot;"/>
    <x v="4"/>
    <x v="1"/>
    <s v="SAGDP2N"/>
    <x v="26"/>
    <x v="25"/>
    <x v="26"/>
    <s v="Millions of current dollars"/>
    <n v="91.4"/>
    <n v="103.5"/>
    <n v="95.5"/>
    <n v="111.9"/>
    <n v="78.8"/>
    <n v="89.2"/>
    <n v="98.3"/>
    <n v="92.4"/>
    <n v="71.900000000000006"/>
    <n v="57.7"/>
    <n v="59.2"/>
    <n v="67"/>
    <n v="62.5"/>
    <n v="59"/>
    <n v="58.8"/>
    <n v="68.599999999999994"/>
    <n v="59.1"/>
    <n v="60.5"/>
    <n v="61.5"/>
    <n v="79.5"/>
    <n v="83.5"/>
    <s v="(NA)"/>
  </r>
  <r>
    <s v=" &quot;05000&quot;"/>
    <x v="4"/>
    <x v="1"/>
    <s v="SAGDP2N"/>
    <x v="27"/>
    <x v="26"/>
    <x v="27"/>
    <s v="Millions of current dollars"/>
    <n v="258.60000000000002"/>
    <n v="187.6"/>
    <n v="169.1"/>
    <n v="167.7"/>
    <n v="145.69999999999999"/>
    <n v="172.7"/>
    <n v="147.5"/>
    <n v="160.1"/>
    <n v="156.19999999999999"/>
    <n v="112.9"/>
    <n v="105.8"/>
    <n v="95"/>
    <n v="92.2"/>
    <n v="83.2"/>
    <n v="84.8"/>
    <n v="86.5"/>
    <n v="85.7"/>
    <n v="65.900000000000006"/>
    <n v="77.099999999999994"/>
    <n v="81.900000000000006"/>
    <n v="76.7"/>
    <s v="(NA)"/>
  </r>
  <r>
    <s v=" &quot;05000&quot;"/>
    <x v="4"/>
    <x v="1"/>
    <s v="SAGDP2N"/>
    <x v="28"/>
    <x v="27"/>
    <x v="28"/>
    <s v="Millions of current dollars"/>
    <n v="1342.3"/>
    <n v="1243.9000000000001"/>
    <n v="1372.3"/>
    <n v="1409.7"/>
    <n v="1281.8"/>
    <n v="1351.6"/>
    <n v="1129.9000000000001"/>
    <n v="1191.8"/>
    <n v="1251.2"/>
    <n v="1576.2"/>
    <n v="1861.6"/>
    <n v="1929.4"/>
    <n v="2009.2"/>
    <n v="1936.7"/>
    <n v="1895"/>
    <n v="1784.8"/>
    <n v="1799.3"/>
    <n v="1941.1"/>
    <n v="1761.5"/>
    <n v="1983.9"/>
    <n v="1870.6"/>
    <s v="(NA)"/>
  </r>
  <r>
    <s v=" &quot;05000&quot;"/>
    <x v="4"/>
    <x v="1"/>
    <s v="SAGDP2N"/>
    <x v="29"/>
    <x v="28"/>
    <x v="29"/>
    <s v="Millions of current dollars"/>
    <n v="230.6"/>
    <n v="217.1"/>
    <n v="244.6"/>
    <n v="223.8"/>
    <n v="230.5"/>
    <n v="244.8"/>
    <n v="205.8"/>
    <n v="223.5"/>
    <n v="222.8"/>
    <n v="300"/>
    <n v="287.2"/>
    <n v="258.7"/>
    <n v="261.3"/>
    <n v="247.2"/>
    <n v="256.89999999999998"/>
    <n v="231.3"/>
    <n v="190.4"/>
    <n v="207.1"/>
    <n v="296.89999999999998"/>
    <n v="307.39999999999998"/>
    <n v="281.39999999999998"/>
    <s v="(NA)"/>
  </r>
  <r>
    <s v=" &quot;05000&quot;"/>
    <x v="4"/>
    <x v="1"/>
    <s v="SAGDP2N"/>
    <x v="30"/>
    <x v="29"/>
    <x v="30"/>
    <s v="Millions of current dollars"/>
    <n v="281.89999999999998"/>
    <n v="550.9"/>
    <n v="487.7"/>
    <n v="628.70000000000005"/>
    <n v="797.1"/>
    <n v="351.2"/>
    <n v="318"/>
    <n v="222.7"/>
    <n v="235.9"/>
    <n v="279.8"/>
    <n v="392.1"/>
    <n v="216"/>
    <n v="323.2"/>
    <n v="320.7"/>
    <n v="259.89999999999998"/>
    <n v="228.3"/>
    <n v="748.6"/>
    <n v="1248.2"/>
    <n v="591.1"/>
    <n v="413.4"/>
    <n v="659.7"/>
    <s v="(NA)"/>
  </r>
  <r>
    <s v=" &quot;05000&quot;"/>
    <x v="4"/>
    <x v="1"/>
    <s v="SAGDP2N"/>
    <x v="31"/>
    <x v="30"/>
    <x v="31"/>
    <s v="Millions of current dollars"/>
    <n v="868.4"/>
    <n v="756"/>
    <n v="694.8"/>
    <n v="642.6"/>
    <n v="414.7"/>
    <n v="621.6"/>
    <n v="595.9"/>
    <n v="503"/>
    <n v="525.4"/>
    <n v="757"/>
    <n v="606.9"/>
    <n v="658.5"/>
    <n v="641.29999999999995"/>
    <n v="760.3"/>
    <n v="904.3"/>
    <n v="813.4"/>
    <n v="964.4"/>
    <n v="982.8"/>
    <n v="1010.4"/>
    <n v="949.2"/>
    <n v="1012.8"/>
    <s v="(NA)"/>
  </r>
  <r>
    <s v=" &quot;05000&quot;"/>
    <x v="4"/>
    <x v="1"/>
    <s v="SAGDP2N"/>
    <x v="32"/>
    <x v="31"/>
    <x v="32"/>
    <s v="Millions of current dollars"/>
    <n v="857.1"/>
    <n v="899.6"/>
    <n v="996.5"/>
    <n v="1037.2"/>
    <n v="1033.0999999999999"/>
    <n v="1063.5999999999999"/>
    <n v="1134.0999999999999"/>
    <n v="1197.7"/>
    <n v="1228.7"/>
    <n v="1114.8"/>
    <n v="1045.2"/>
    <n v="811.7"/>
    <n v="859.1"/>
    <n v="1033.4000000000001"/>
    <n v="1192.8"/>
    <n v="1192.4000000000001"/>
    <n v="1166.7"/>
    <n v="1181.8"/>
    <n v="1414.3"/>
    <n v="1358.8"/>
    <n v="1235.5"/>
    <s v="(NA)"/>
  </r>
  <r>
    <s v=" &quot;05000&quot;"/>
    <x v="4"/>
    <x v="1"/>
    <s v="SAGDP2N"/>
    <x v="33"/>
    <x v="32"/>
    <x v="33"/>
    <s v="Millions of current dollars"/>
    <n v="3731"/>
    <n v="3961.8"/>
    <n v="4140.2"/>
    <n v="4362.1000000000004"/>
    <n v="4439.5"/>
    <n v="4627.2"/>
    <n v="4938.7"/>
    <n v="5583.2"/>
    <n v="6130.4"/>
    <n v="6590.3"/>
    <n v="6976.4"/>
    <n v="7384.7"/>
    <n v="7163.2"/>
    <n v="7697.9"/>
    <n v="7739.1"/>
    <n v="8180.4"/>
    <n v="8581.6"/>
    <n v="8776.5"/>
    <n v="9160.4"/>
    <n v="9104"/>
    <n v="9312.5"/>
    <n v="9702.9"/>
  </r>
  <r>
    <s v=" &quot;05000&quot;"/>
    <x v="4"/>
    <x v="1"/>
    <s v="SAGDP2N"/>
    <x v="34"/>
    <x v="33"/>
    <x v="34"/>
    <s v="Millions of current dollars"/>
    <n v="4338.8"/>
    <n v="4630.8"/>
    <n v="4985.2"/>
    <n v="5010.7"/>
    <n v="5204.8"/>
    <n v="5563.1"/>
    <n v="5902.6"/>
    <n v="6064.3"/>
    <n v="6552.1"/>
    <n v="6772.4"/>
    <n v="6679.7"/>
    <n v="6848"/>
    <n v="6757.3"/>
    <n v="7079.6"/>
    <n v="7144"/>
    <n v="7477.1"/>
    <n v="7797.2"/>
    <n v="7994.8"/>
    <n v="8328.7999999999993"/>
    <n v="8753.9"/>
    <n v="8800.7000000000007"/>
    <n v="8936.4"/>
  </r>
  <r>
    <s v=" &quot;05000&quot;"/>
    <x v="4"/>
    <x v="1"/>
    <s v="SAGDP2N"/>
    <x v="35"/>
    <x v="34"/>
    <x v="35"/>
    <s v="Millions of current dollars"/>
    <n v="2718.8"/>
    <n v="3071.2"/>
    <n v="3255.5"/>
    <n v="3327.5"/>
    <n v="3378.6"/>
    <n v="3565.8"/>
    <n v="3724.1"/>
    <n v="3957.1"/>
    <n v="4316.3999999999996"/>
    <n v="4565"/>
    <n v="4355.3"/>
    <n v="4438.3999999999996"/>
    <n v="3948.7"/>
    <n v="4128"/>
    <n v="4411.8999999999996"/>
    <n v="4649.7"/>
    <n v="4673.7"/>
    <n v="4806.3"/>
    <n v="5004.3999999999996"/>
    <n v="4881"/>
    <n v="5063.8"/>
    <n v="5442.3"/>
  </r>
  <r>
    <s v=" &quot;05000&quot;"/>
    <x v="4"/>
    <x v="1"/>
    <s v="SAGDP2N"/>
    <x v="36"/>
    <x v="35"/>
    <x v="36"/>
    <s v="Millions of current dollars"/>
    <n v="93.3"/>
    <n v="91.7"/>
    <n v="101.7"/>
    <n v="106.7"/>
    <n v="86.4"/>
    <n v="100.6"/>
    <n v="108"/>
    <n v="116.4"/>
    <n v="161.6"/>
    <n v="152"/>
    <n v="119"/>
    <n v="133.69999999999999"/>
    <n v="128"/>
    <n v="152"/>
    <n v="162.1"/>
    <n v="155.19999999999999"/>
    <n v="149.19999999999999"/>
    <n v="84"/>
    <n v="86"/>
    <n v="87.3"/>
    <n v="110.7"/>
    <s v="(NA)"/>
  </r>
  <r>
    <s v=" &quot;05000&quot;"/>
    <x v="4"/>
    <x v="1"/>
    <s v="SAGDP2N"/>
    <x v="37"/>
    <x v="36"/>
    <x v="37"/>
    <s v="Millions of current dollars"/>
    <n v="379.2"/>
    <n v="418.9"/>
    <n v="429"/>
    <n v="448.7"/>
    <n v="429.7"/>
    <n v="399.6"/>
    <n v="420.3"/>
    <n v="446.5"/>
    <n v="500"/>
    <n v="589.9"/>
    <n v="549.4"/>
    <n v="636.20000000000005"/>
    <n v="548.29999999999995"/>
    <n v="587.79999999999995"/>
    <n v="619.79999999999995"/>
    <n v="723.7"/>
    <n v="742.1"/>
    <n v="783.3"/>
    <n v="784.3"/>
    <n v="706.7"/>
    <n v="739"/>
    <s v="(NA)"/>
  </r>
  <r>
    <s v=" &quot;05000&quot;"/>
    <x v="4"/>
    <x v="1"/>
    <s v="SAGDP2N"/>
    <x v="38"/>
    <x v="37"/>
    <x v="38"/>
    <s v="Millions of current dollars"/>
    <n v="10.8"/>
    <n v="10.6"/>
    <n v="12"/>
    <n v="12.9"/>
    <n v="3.9"/>
    <n v="2.9"/>
    <n v="3.3"/>
    <n v="11.8"/>
    <n v="12.1"/>
    <n v="17.899999999999999"/>
    <n v="16.899999999999999"/>
    <n v="19.2"/>
    <n v="18.5"/>
    <n v="17.399999999999999"/>
    <n v="17.600000000000001"/>
    <n v="6.8"/>
    <n v="4"/>
    <n v="3.7"/>
    <n v="3.5"/>
    <n v="2"/>
    <n v="3.2"/>
    <s v="(NA)"/>
  </r>
  <r>
    <s v=" &quot;05000&quot;"/>
    <x v="4"/>
    <x v="1"/>
    <s v="SAGDP2N"/>
    <x v="39"/>
    <x v="38"/>
    <x v="39"/>
    <s v="Millions of current dollars"/>
    <n v="1482"/>
    <n v="1658.8"/>
    <n v="1798.7"/>
    <n v="1843.9"/>
    <n v="1939"/>
    <n v="2101.5"/>
    <n v="2134.4"/>
    <n v="2227.4"/>
    <n v="2444.9"/>
    <n v="2586.8000000000002"/>
    <n v="2518.4"/>
    <n v="2455.8000000000002"/>
    <n v="2158.4"/>
    <n v="2322.6999999999998"/>
    <n v="2516.3000000000002"/>
    <n v="2615.8000000000002"/>
    <n v="2574.1999999999998"/>
    <n v="2704.5"/>
    <n v="2820.8"/>
    <n v="2740.9"/>
    <n v="2851.8"/>
    <s v="(NA)"/>
  </r>
  <r>
    <s v=" &quot;05000&quot;"/>
    <x v="4"/>
    <x v="1"/>
    <s v="SAGDP2N"/>
    <x v="40"/>
    <x v="39"/>
    <x v="40"/>
    <s v="Millions of current dollars"/>
    <n v="31.6"/>
    <n v="33.1"/>
    <n v="36.299999999999997"/>
    <n v="38.5"/>
    <n v="35.299999999999997"/>
    <n v="32.6"/>
    <n v="39.4"/>
    <n v="40.4"/>
    <n v="41.4"/>
    <n v="47.4"/>
    <n v="49.4"/>
    <n v="39.6"/>
    <n v="40.6"/>
    <n v="44.7"/>
    <n v="58.1"/>
    <n v="64.2"/>
    <n v="74.099999999999994"/>
    <n v="85.2"/>
    <n v="85.3"/>
    <n v="81.900000000000006"/>
    <n v="79.099999999999994"/>
    <s v="(NA)"/>
  </r>
  <r>
    <s v=" &quot;05000&quot;"/>
    <x v="4"/>
    <x v="1"/>
    <s v="SAGDP2N"/>
    <x v="41"/>
    <x v="40"/>
    <x v="41"/>
    <s v="Millions of current dollars"/>
    <n v="72.3"/>
    <n v="104.4"/>
    <n v="100.2"/>
    <n v="68.099999999999994"/>
    <n v="75.099999999999994"/>
    <n v="90.3"/>
    <n v="99.5"/>
    <n v="99.5"/>
    <n v="99.6"/>
    <n v="100.3"/>
    <n v="89.8"/>
    <n v="94.3"/>
    <n v="91.4"/>
    <n v="65.900000000000006"/>
    <n v="79.400000000000006"/>
    <n v="83.4"/>
    <n v="105.8"/>
    <n v="121.3"/>
    <n v="126.2"/>
    <n v="103.9"/>
    <n v="96.8"/>
    <s v="(NA)"/>
  </r>
  <r>
    <s v=" &quot;05000&quot;"/>
    <x v="4"/>
    <x v="1"/>
    <s v="SAGDP2N"/>
    <x v="42"/>
    <x v="41"/>
    <x v="42"/>
    <s v="Millions of current dollars"/>
    <n v="279.10000000000002"/>
    <n v="312.5"/>
    <n v="320.39999999999998"/>
    <n v="355.1"/>
    <n v="391.6"/>
    <n v="416.9"/>
    <n v="470.3"/>
    <n v="543.70000000000005"/>
    <n v="564.4"/>
    <n v="576.9"/>
    <n v="549.9"/>
    <n v="559.29999999999995"/>
    <n v="509.7"/>
    <n v="529.4"/>
    <n v="545"/>
    <n v="588.9"/>
    <n v="624.5"/>
    <n v="641.4"/>
    <n v="709.2"/>
    <n v="699.5"/>
    <n v="718.4"/>
    <s v="(NA)"/>
  </r>
  <r>
    <s v=" &quot;05000&quot;"/>
    <x v="4"/>
    <x v="1"/>
    <s v="SAGDP2N"/>
    <x v="43"/>
    <x v="42"/>
    <x v="43"/>
    <s v="Millions of current dollars"/>
    <n v="370.6"/>
    <n v="441.1"/>
    <n v="457.2"/>
    <n v="453.6"/>
    <n v="417.5"/>
    <n v="421.5"/>
    <n v="448.9"/>
    <n v="471.4"/>
    <n v="492.4"/>
    <n v="493.9"/>
    <n v="462.6"/>
    <n v="500.2"/>
    <n v="454"/>
    <n v="408.2"/>
    <n v="413.8"/>
    <n v="411.7"/>
    <n v="399.7"/>
    <n v="383.1"/>
    <n v="389"/>
    <n v="458.8"/>
    <n v="464.9"/>
    <s v="(NA)"/>
  </r>
  <r>
    <s v=" &quot;05000&quot;"/>
    <x v="4"/>
    <x v="1"/>
    <s v="SAGDP2N"/>
    <x v="44"/>
    <x v="43"/>
    <x v="44"/>
    <s v="Millions of current dollars"/>
    <n v="2211.8000000000002"/>
    <n v="2367.6999999999998"/>
    <n v="2427.8000000000002"/>
    <n v="2335.6"/>
    <n v="2563.8000000000002"/>
    <n v="2747.2"/>
    <n v="3102.2"/>
    <n v="3428.2"/>
    <n v="3972.1"/>
    <n v="3709.5"/>
    <n v="4581"/>
    <n v="3916.8"/>
    <n v="4113.3999999999996"/>
    <n v="3678.6"/>
    <n v="3605.5"/>
    <n v="3551.9"/>
    <n v="3845.2"/>
    <n v="3726.8"/>
    <n v="3787.6"/>
    <n v="4026"/>
    <n v="3726.2"/>
    <n v="3636.9"/>
  </r>
  <r>
    <s v=" &quot;05000&quot;"/>
    <x v="4"/>
    <x v="1"/>
    <s v="SAGDP2N"/>
    <x v="45"/>
    <x v="44"/>
    <x v="45"/>
    <s v="Millions of current dollars"/>
    <n v="374.7"/>
    <n v="358.4"/>
    <n v="419.6"/>
    <n v="328.1"/>
    <n v="355.6"/>
    <n v="414.6"/>
    <n v="462.6"/>
    <n v="539.1"/>
    <n v="584.79999999999995"/>
    <n v="528.29999999999995"/>
    <n v="608.4"/>
    <n v="593.70000000000005"/>
    <n v="554.4"/>
    <n v="560.5"/>
    <n v="558.9"/>
    <n v="550.20000000000005"/>
    <n v="555.29999999999995"/>
    <n v="547.5"/>
    <n v="446.8"/>
    <n v="467.3"/>
    <n v="444.2"/>
    <s v="(NA)"/>
  </r>
  <r>
    <s v=" &quot;05000&quot;"/>
    <x v="4"/>
    <x v="1"/>
    <s v="SAGDP2N"/>
    <x v="46"/>
    <x v="45"/>
    <x v="46"/>
    <s v="Millions of current dollars"/>
    <n v="30.6"/>
    <n v="45.7"/>
    <n v="68.7"/>
    <n v="42.1"/>
    <n v="101.4"/>
    <n v="84.3"/>
    <n v="53.9"/>
    <n v="100.2"/>
    <n v="54"/>
    <n v="64.5"/>
    <n v="75"/>
    <n v="81"/>
    <n v="107.5"/>
    <n v="97"/>
    <n v="102"/>
    <n v="96.2"/>
    <n v="94"/>
    <n v="79.599999999999994"/>
    <n v="77.8"/>
    <n v="82.6"/>
    <n v="88.8"/>
    <s v="(NA)"/>
  </r>
  <r>
    <s v=" &quot;05000&quot;"/>
    <x v="4"/>
    <x v="1"/>
    <s v="SAGDP2N"/>
    <x v="47"/>
    <x v="46"/>
    <x v="47"/>
    <s v="Millions of current dollars"/>
    <n v="1721.7"/>
    <n v="1855.9"/>
    <n v="1842.2"/>
    <n v="1914.5"/>
    <n v="2020.6"/>
    <n v="2052.6999999999998"/>
    <n v="2373.1999999999998"/>
    <n v="2584.3000000000002"/>
    <n v="3148.1"/>
    <n v="2922.8"/>
    <n v="3753.7"/>
    <n v="3063"/>
    <n v="3273.1"/>
    <n v="2794.5"/>
    <n v="2686.1"/>
    <n v="2647.4"/>
    <n v="2947.4"/>
    <n v="2829.4"/>
    <n v="3011.3"/>
    <n v="3148.7"/>
    <n v="2852.7"/>
    <s v="(NA)"/>
  </r>
  <r>
    <s v=" &quot;05000&quot;"/>
    <x v="4"/>
    <x v="1"/>
    <s v="SAGDP2N"/>
    <x v="48"/>
    <x v="47"/>
    <x v="48"/>
    <s v="Millions of current dollars"/>
    <n v="84.8"/>
    <n v="107.7"/>
    <n v="97.2"/>
    <n v="50.9"/>
    <n v="86.2"/>
    <n v="195.6"/>
    <n v="212.4"/>
    <n v="204.5"/>
    <n v="185.2"/>
    <n v="193.9"/>
    <n v="143.9"/>
    <n v="179.2"/>
    <n v="178.4"/>
    <n v="226.6"/>
    <n v="258.60000000000002"/>
    <n v="258"/>
    <n v="248.5"/>
    <n v="270.2"/>
    <n v="251.6"/>
    <n v="327.3"/>
    <n v="340.4"/>
    <s v="(NA)"/>
  </r>
  <r>
    <s v=" &quot;05000&quot;"/>
    <x v="4"/>
    <x v="1"/>
    <s v="SAGDP2N"/>
    <x v="49"/>
    <x v="48"/>
    <x v="49"/>
    <s v="Millions of current dollars"/>
    <n v="7709.2"/>
    <n v="8213.2999999999993"/>
    <n v="9005.6"/>
    <n v="9474.2000000000007"/>
    <n v="9738.4"/>
    <n v="10415.6"/>
    <n v="10659.6"/>
    <n v="10611"/>
    <n v="11508.1"/>
    <n v="12073.6"/>
    <n v="13031.6"/>
    <n v="13163.5"/>
    <n v="13615.9"/>
    <n v="14372.8"/>
    <n v="15844.1"/>
    <n v="16196.6"/>
    <n v="16380.8"/>
    <n v="17080.099999999999"/>
    <n v="18351.2"/>
    <n v="18498.2"/>
    <n v="18224"/>
    <n v="19682.400000000001"/>
  </r>
  <r>
    <s v=" &quot;05000&quot;"/>
    <x v="4"/>
    <x v="1"/>
    <s v="SAGDP2N"/>
    <x v="50"/>
    <x v="49"/>
    <x v="50"/>
    <s v="Millions of current dollars"/>
    <n v="2579.5"/>
    <n v="2848.9"/>
    <n v="2986.8"/>
    <n v="3364.9"/>
    <n v="3075.5"/>
    <n v="3259.6"/>
    <n v="3422.6"/>
    <n v="3536.3"/>
    <n v="3792.5"/>
    <n v="3905.7"/>
    <n v="4061.4"/>
    <n v="3952.8"/>
    <n v="3894.1"/>
    <n v="4154"/>
    <n v="5040.5"/>
    <n v="4638.1000000000004"/>
    <n v="4734.3999999999996"/>
    <n v="5265"/>
    <n v="5735.5"/>
    <n v="5917"/>
    <n v="5510.6"/>
    <n v="6314.2"/>
  </r>
  <r>
    <s v=" &quot;05000&quot;"/>
    <x v="4"/>
    <x v="1"/>
    <s v="SAGDP2N"/>
    <x v="51"/>
    <x v="50"/>
    <x v="51"/>
    <s v="Millions of current dollars"/>
    <n v="1193.7"/>
    <n v="1372.2"/>
    <n v="1508.8"/>
    <n v="1593.9"/>
    <n v="1539.8"/>
    <n v="1751.4"/>
    <n v="1704.3"/>
    <n v="1793.8"/>
    <n v="1870.3"/>
    <n v="1885.4"/>
    <n v="1934.8"/>
    <n v="1785.3"/>
    <n v="1581.1"/>
    <n v="1657.9"/>
    <n v="2188.4"/>
    <n v="2346.4"/>
    <n v="2368.8000000000002"/>
    <n v="2685.5"/>
    <n v="2874.9"/>
    <n v="2857.4"/>
    <n v="2638.3"/>
    <s v="(NA)"/>
  </r>
  <r>
    <s v=" &quot;05000&quot;"/>
    <x v="4"/>
    <x v="1"/>
    <s v="SAGDP2N"/>
    <x v="52"/>
    <x v="51"/>
    <x v="52"/>
    <s v="Millions of current dollars"/>
    <n v="299"/>
    <n v="291.60000000000002"/>
    <n v="288.3"/>
    <n v="298.10000000000002"/>
    <n v="352.9"/>
    <n v="334.7"/>
    <n v="341"/>
    <n v="337.6"/>
    <n v="398.8"/>
    <n v="417.1"/>
    <n v="353.1"/>
    <n v="193.4"/>
    <n v="414.8"/>
    <n v="425.1"/>
    <n v="389.1"/>
    <n v="525"/>
    <n v="503.1"/>
    <n v="496.1"/>
    <n v="499.2"/>
    <n v="560.70000000000005"/>
    <n v="573.79999999999995"/>
    <s v="(NA)"/>
  </r>
  <r>
    <s v=" &quot;05000&quot;"/>
    <x v="4"/>
    <x v="1"/>
    <s v="SAGDP2N"/>
    <x v="53"/>
    <x v="52"/>
    <x v="53"/>
    <s v="Millions of current dollars"/>
    <n v="1079.8"/>
    <n v="1171"/>
    <n v="1172.7"/>
    <n v="1457.5"/>
    <n v="1171.8"/>
    <n v="1160.4000000000001"/>
    <n v="1342.9"/>
    <n v="1231.4000000000001"/>
    <n v="1313.7"/>
    <n v="1408"/>
    <n v="1455.5"/>
    <n v="1573.8"/>
    <n v="1499.1"/>
    <n v="1541.9"/>
    <n v="1768"/>
    <n v="1647"/>
    <n v="1792.1"/>
    <n v="1985.2"/>
    <n v="2312.6"/>
    <n v="2444.9"/>
    <n v="2251.3000000000002"/>
    <s v="(NA)"/>
  </r>
  <r>
    <s v=" &quot;05000&quot;"/>
    <x v="4"/>
    <x v="1"/>
    <s v="SAGDP2N"/>
    <x v="54"/>
    <x v="53"/>
    <x v="54"/>
    <s v="Millions of current dollars"/>
    <n v="7"/>
    <n v="14"/>
    <n v="17"/>
    <n v="15.3"/>
    <n v="11"/>
    <n v="13"/>
    <n v="34.4"/>
    <n v="173.5"/>
    <n v="209.7"/>
    <n v="195.2"/>
    <n v="318"/>
    <n v="400.3"/>
    <n v="399.2"/>
    <n v="529.1"/>
    <n v="694.9"/>
    <n v="119.6"/>
    <n v="70.400000000000006"/>
    <n v="98.3"/>
    <n v="48.8"/>
    <n v="54"/>
    <n v="47.2"/>
    <s v="(NA)"/>
  </r>
  <r>
    <s v=" &quot;05000&quot;"/>
    <x v="4"/>
    <x v="1"/>
    <s v="SAGDP2N"/>
    <x v="55"/>
    <x v="54"/>
    <x v="55"/>
    <s v="Millions of current dollars"/>
    <n v="5129.7"/>
    <n v="5364.5"/>
    <n v="6018.8"/>
    <n v="6109.4"/>
    <n v="6662.9"/>
    <n v="7156"/>
    <n v="7236.9"/>
    <n v="7074.7"/>
    <n v="7715.6"/>
    <n v="8167.9"/>
    <n v="8970.2000000000007"/>
    <n v="9210.7000000000007"/>
    <n v="9721.7999999999993"/>
    <n v="10218.799999999999"/>
    <n v="10803.6"/>
    <n v="11558.5"/>
    <n v="11646.4"/>
    <n v="11815"/>
    <n v="12615.7"/>
    <n v="12581.1"/>
    <n v="12713.4"/>
    <n v="13368.2"/>
  </r>
  <r>
    <s v=" &quot;05000&quot;"/>
    <x v="4"/>
    <x v="1"/>
    <s v="SAGDP2N"/>
    <x v="56"/>
    <x v="55"/>
    <x v="56"/>
    <s v="Millions of current dollars"/>
    <n v="4579.5"/>
    <n v="4792.6000000000004"/>
    <n v="5376.4"/>
    <n v="5486"/>
    <n v="6028.3"/>
    <n v="6522.3"/>
    <n v="6536.1"/>
    <n v="6205.6"/>
    <n v="6812.6"/>
    <n v="7160.6"/>
    <n v="7899.6"/>
    <n v="8123.3"/>
    <n v="8694.7999999999993"/>
    <n v="9223.1"/>
    <n v="9796.7999999999993"/>
    <n v="10455.799999999999"/>
    <n v="10521.1"/>
    <n v="10696.7"/>
    <n v="11566.5"/>
    <n v="11559.8"/>
    <n v="11735.1"/>
    <s v="(NA)"/>
  </r>
  <r>
    <s v=" &quot;05000&quot;"/>
    <x v="4"/>
    <x v="1"/>
    <s v="SAGDP2N"/>
    <x v="57"/>
    <x v="56"/>
    <x v="57"/>
    <s v="Millions of current dollars"/>
    <n v="550.20000000000005"/>
    <n v="571.9"/>
    <n v="642.4"/>
    <n v="623.4"/>
    <n v="634.70000000000005"/>
    <n v="633.79999999999995"/>
    <n v="700.8"/>
    <n v="869.2"/>
    <n v="903"/>
    <n v="1007.3"/>
    <n v="1070.5999999999999"/>
    <n v="1087.4000000000001"/>
    <n v="1027"/>
    <n v="995.7"/>
    <n v="1006.8"/>
    <n v="1102.7"/>
    <n v="1125.4000000000001"/>
    <n v="1118.4000000000001"/>
    <n v="1049.3"/>
    <n v="1021.3"/>
    <n v="978.3"/>
    <s v="(NA)"/>
  </r>
  <r>
    <s v=" &quot;05000&quot;"/>
    <x v="4"/>
    <x v="1"/>
    <s v="SAGDP2N"/>
    <x v="58"/>
    <x v="57"/>
    <x v="58"/>
    <s v="Millions of current dollars"/>
    <n v="3658.1"/>
    <n v="4056.5"/>
    <n v="4512.1000000000004"/>
    <n v="4950.5"/>
    <n v="5385"/>
    <n v="5758.8"/>
    <n v="6202.2"/>
    <n v="6726.8"/>
    <n v="7154.1"/>
    <n v="7640.3"/>
    <n v="8046.2"/>
    <n v="8661.6"/>
    <n v="8676.2000000000007"/>
    <n v="9339.1"/>
    <n v="9709"/>
    <n v="10369.4"/>
    <n v="11076.7"/>
    <n v="11494.2"/>
    <n v="11919.4"/>
    <n v="12401.8"/>
    <n v="13253.4"/>
    <n v="13817.1"/>
  </r>
  <r>
    <s v=" &quot;05000&quot;"/>
    <x v="4"/>
    <x v="1"/>
    <s v="SAGDP2N"/>
    <x v="59"/>
    <x v="58"/>
    <x v="59"/>
    <s v="Millions of current dollars"/>
    <n v="1642.9"/>
    <n v="1780.4"/>
    <n v="1909.9"/>
    <n v="1924.7"/>
    <n v="2144.9"/>
    <n v="2486.1"/>
    <n v="2691.3"/>
    <n v="2939.6"/>
    <n v="3091"/>
    <n v="3238.1"/>
    <n v="3420.8"/>
    <n v="3606"/>
    <n v="3435.2"/>
    <n v="3563"/>
    <n v="3801.1"/>
    <n v="3738.2"/>
    <n v="3926"/>
    <n v="4018.7"/>
    <n v="4164.8999999999996"/>
    <n v="4335.1000000000004"/>
    <n v="4499.3999999999996"/>
    <n v="4770.2"/>
  </r>
  <r>
    <s v=" &quot;05000&quot;"/>
    <x v="4"/>
    <x v="1"/>
    <s v="SAGDP2N"/>
    <x v="60"/>
    <x v="59"/>
    <x v="60"/>
    <s v="Millions of current dollars"/>
    <n v="358.7"/>
    <n v="378.6"/>
    <n v="391.9"/>
    <n v="422.3"/>
    <n v="482"/>
    <n v="504.8"/>
    <n v="554.20000000000005"/>
    <n v="622.6"/>
    <n v="651.70000000000005"/>
    <n v="668.3"/>
    <n v="686.2"/>
    <n v="742.8"/>
    <n v="686.9"/>
    <n v="668.4"/>
    <n v="694.5"/>
    <n v="684"/>
    <n v="682.4"/>
    <n v="722"/>
    <n v="715.4"/>
    <n v="744"/>
    <n v="761.6"/>
    <s v="(NA)"/>
  </r>
  <r>
    <s v=" &quot;05000&quot;"/>
    <x v="4"/>
    <x v="1"/>
    <s v="SAGDP2N"/>
    <x v="61"/>
    <x v="60"/>
    <x v="61"/>
    <s v="Millions of current dollars"/>
    <n v="315"/>
    <n v="373.9"/>
    <n v="415.9"/>
    <n v="336.5"/>
    <n v="377.2"/>
    <n v="538.29999999999995"/>
    <n v="588.5"/>
    <n v="616"/>
    <n v="651.9"/>
    <n v="681.9"/>
    <n v="709"/>
    <n v="725.7"/>
    <n v="745.3"/>
    <n v="792.6"/>
    <n v="938.6"/>
    <n v="931.5"/>
    <n v="1017.4"/>
    <n v="966.9"/>
    <n v="1015.5"/>
    <n v="1111.0999999999999"/>
    <n v="1091"/>
    <s v="(NA)"/>
  </r>
  <r>
    <s v=" &quot;05000&quot;"/>
    <x v="4"/>
    <x v="1"/>
    <s v="SAGDP2N"/>
    <x v="62"/>
    <x v="61"/>
    <x v="62"/>
    <s v="Millions of current dollars"/>
    <n v="969.2"/>
    <n v="1027.9000000000001"/>
    <n v="1102.0999999999999"/>
    <n v="1165.9000000000001"/>
    <n v="1285.7"/>
    <n v="1443"/>
    <n v="1548.6"/>
    <n v="1701"/>
    <n v="1787.4"/>
    <n v="1888"/>
    <n v="2025.6"/>
    <n v="2137.5"/>
    <n v="2003.1"/>
    <n v="2102"/>
    <n v="2168"/>
    <n v="2122.6999999999998"/>
    <n v="2226.1999999999998"/>
    <n v="2329.8000000000002"/>
    <n v="2434"/>
    <n v="2480"/>
    <n v="2646.8"/>
    <s v="(NA)"/>
  </r>
  <r>
    <s v=" &quot;05000&quot;"/>
    <x v="4"/>
    <x v="1"/>
    <s v="SAGDP2N"/>
    <x v="63"/>
    <x v="62"/>
    <x v="63"/>
    <s v="Millions of current dollars"/>
    <n v="1015.7"/>
    <n v="1222.0999999999999"/>
    <n v="1445.8"/>
    <n v="1738.6"/>
    <n v="1869.6"/>
    <n v="1845.1"/>
    <n v="1925.2"/>
    <n v="2151.8000000000002"/>
    <n v="2221.1"/>
    <n v="2438.1"/>
    <n v="2491.4"/>
    <n v="2763.7"/>
    <n v="2982.4"/>
    <n v="3272.9"/>
    <n v="3251.3"/>
    <n v="4008.8"/>
    <n v="4392.5"/>
    <n v="4548.2"/>
    <n v="4724.8999999999996"/>
    <n v="4945"/>
    <n v="5410.9"/>
    <n v="5427"/>
  </r>
  <r>
    <s v=" &quot;05000&quot;"/>
    <x v="4"/>
    <x v="1"/>
    <s v="SAGDP2N"/>
    <x v="64"/>
    <x v="63"/>
    <x v="64"/>
    <s v="Millions of current dollars"/>
    <n v="999.5"/>
    <n v="1053.9000000000001"/>
    <n v="1156.4000000000001"/>
    <n v="1287.2"/>
    <n v="1370.6"/>
    <n v="1427.5"/>
    <n v="1585.7"/>
    <n v="1635.4"/>
    <n v="1842"/>
    <n v="1964.1"/>
    <n v="2134"/>
    <n v="2291.9"/>
    <n v="2258.6"/>
    <n v="2503.1999999999998"/>
    <n v="2656.6"/>
    <n v="2622.4"/>
    <n v="2758.1"/>
    <n v="2927.3"/>
    <n v="3029.7"/>
    <n v="3121.6"/>
    <n v="3343.2"/>
    <n v="3619.9"/>
  </r>
  <r>
    <s v=" &quot;05000&quot;"/>
    <x v="4"/>
    <x v="1"/>
    <s v="SAGDP2N"/>
    <x v="65"/>
    <x v="64"/>
    <x v="65"/>
    <s v="Millions of current dollars"/>
    <n v="887.3"/>
    <n v="936.9"/>
    <n v="1013.5"/>
    <n v="1124.5999999999999"/>
    <n v="1154.5999999999999"/>
    <n v="1164.9000000000001"/>
    <n v="1314"/>
    <n v="1451.9"/>
    <n v="1648.3"/>
    <n v="1781.5"/>
    <n v="1901"/>
    <n v="2042.1"/>
    <n v="2002.4"/>
    <n v="2192.6999999999998"/>
    <n v="2371.1999999999998"/>
    <n v="2329.4"/>
    <n v="2469.6"/>
    <n v="2624.3"/>
    <n v="2715.6"/>
    <n v="2803.7"/>
    <n v="2989.8"/>
    <s v="(NA)"/>
  </r>
  <r>
    <s v=" &quot;05000&quot;"/>
    <x v="4"/>
    <x v="1"/>
    <s v="SAGDP2N"/>
    <x v="66"/>
    <x v="65"/>
    <x v="66"/>
    <s v="Millions of current dollars"/>
    <n v="112.2"/>
    <n v="117.1"/>
    <n v="142.9"/>
    <n v="162.5"/>
    <n v="216"/>
    <n v="262.60000000000002"/>
    <n v="271.8"/>
    <n v="183.5"/>
    <n v="193.7"/>
    <n v="182.6"/>
    <n v="233"/>
    <n v="249.7"/>
    <n v="256.2"/>
    <n v="310.60000000000002"/>
    <n v="285.39999999999998"/>
    <n v="292.89999999999998"/>
    <n v="288.60000000000002"/>
    <n v="303"/>
    <n v="314.10000000000002"/>
    <n v="318"/>
    <n v="353.3"/>
    <s v="(NA)"/>
  </r>
  <r>
    <s v=" &quot;05000&quot;"/>
    <x v="4"/>
    <x v="1"/>
    <s v="SAGDP2N"/>
    <x v="67"/>
    <x v="66"/>
    <x v="67"/>
    <s v="Millions of current dollars"/>
    <n v="4175.5"/>
    <n v="4382.8"/>
    <n v="4638.3999999999996"/>
    <n v="4918.7"/>
    <n v="5250.8"/>
    <n v="5618.8"/>
    <n v="6048.2"/>
    <n v="6479.9"/>
    <n v="6816.1"/>
    <n v="7243.1"/>
    <n v="7530.6"/>
    <n v="8130.6"/>
    <n v="8638.7999999999993"/>
    <n v="8866.6"/>
    <n v="9148.7999999999993"/>
    <n v="9642.9"/>
    <n v="9895.9"/>
    <n v="10129.5"/>
    <n v="10522.7"/>
    <n v="11198.2"/>
    <n v="11670"/>
    <n v="12144.6"/>
  </r>
  <r>
    <s v=" &quot;05000&quot;"/>
    <x v="4"/>
    <x v="1"/>
    <s v="SAGDP2N"/>
    <x v="68"/>
    <x v="67"/>
    <x v="68"/>
    <s v="Millions of current dollars"/>
    <n v="227.6"/>
    <n v="236.2"/>
    <n v="261.89999999999998"/>
    <n v="282"/>
    <n v="293.39999999999998"/>
    <n v="330.4"/>
    <n v="369.3"/>
    <n v="395.6"/>
    <n v="408.5"/>
    <n v="449.6"/>
    <n v="475.2"/>
    <n v="526.79999999999995"/>
    <n v="618.29999999999995"/>
    <n v="666.9"/>
    <n v="700.3"/>
    <n v="714.3"/>
    <n v="755.8"/>
    <n v="770.8"/>
    <n v="775.2"/>
    <n v="824.9"/>
    <n v="811.5"/>
    <n v="838.5"/>
  </r>
  <r>
    <s v=" &quot;05000&quot;"/>
    <x v="4"/>
    <x v="1"/>
    <s v="SAGDP2N"/>
    <x v="69"/>
    <x v="68"/>
    <x v="69"/>
    <s v="Millions of current dollars"/>
    <n v="3947.9"/>
    <n v="4146.7"/>
    <n v="4376.3999999999996"/>
    <n v="4636.8"/>
    <n v="4957.3999999999996"/>
    <n v="5288.3"/>
    <n v="5678.8"/>
    <n v="6084.3"/>
    <n v="6407.6"/>
    <n v="6793.5"/>
    <n v="7055.4"/>
    <n v="7603.9"/>
    <n v="8020.5"/>
    <n v="8199.7000000000007"/>
    <n v="8448.4"/>
    <n v="8928.7000000000007"/>
    <n v="9140"/>
    <n v="9358.7000000000007"/>
    <n v="9747.5"/>
    <n v="10373.299999999999"/>
    <n v="10858.5"/>
    <n v="11306.1"/>
  </r>
  <r>
    <s v=" &quot;05000&quot;"/>
    <x v="4"/>
    <x v="1"/>
    <s v="SAGDP2N"/>
    <x v="70"/>
    <x v="69"/>
    <x v="70"/>
    <s v="Millions of current dollars"/>
    <n v="1945"/>
    <n v="2010.4"/>
    <n v="2103.9"/>
    <n v="2218.4"/>
    <n v="2409.6999999999998"/>
    <n v="2525.9"/>
    <n v="2661.4"/>
    <n v="2827.5"/>
    <n v="3027.2"/>
    <n v="3189.5"/>
    <n v="3309.3"/>
    <n v="3550"/>
    <n v="3708.2"/>
    <n v="3794"/>
    <n v="3964.6"/>
    <n v="4145.3999999999996"/>
    <n v="4288.3999999999996"/>
    <n v="4444.8999999999996"/>
    <n v="4644.5"/>
    <n v="5078.5"/>
    <n v="5349.3"/>
    <s v="(NA)"/>
  </r>
  <r>
    <s v=" &quot;05000&quot;"/>
    <x v="4"/>
    <x v="1"/>
    <s v="SAGDP2N"/>
    <x v="71"/>
    <x v="70"/>
    <x v="71"/>
    <s v="Millions of current dollars"/>
    <n v="1314.5"/>
    <n v="1390.6"/>
    <n v="1461"/>
    <n v="1540.1"/>
    <n v="1638.4"/>
    <n v="1759.1"/>
    <n v="1903.5"/>
    <n v="2058.8000000000002"/>
    <n v="2095"/>
    <n v="2171.3000000000002"/>
    <n v="2231.3000000000002"/>
    <n v="2392.5"/>
    <n v="2527.1"/>
    <n v="2501.5"/>
    <n v="2553.9"/>
    <n v="2715.2"/>
    <n v="2741.9"/>
    <n v="2763.3"/>
    <n v="2902.1"/>
    <n v="2984"/>
    <n v="3167.3"/>
    <s v="(NA)"/>
  </r>
  <r>
    <s v=" &quot;05000&quot;"/>
    <x v="4"/>
    <x v="1"/>
    <s v="SAGDP2N"/>
    <x v="72"/>
    <x v="71"/>
    <x v="72"/>
    <s v="Millions of current dollars"/>
    <n v="396.7"/>
    <n v="411.3"/>
    <n v="434.1"/>
    <n v="449.3"/>
    <n v="483.4"/>
    <n v="546.29999999999995"/>
    <n v="600.79999999999995"/>
    <n v="643.1"/>
    <n v="674.9"/>
    <n v="730.4"/>
    <n v="768.4"/>
    <n v="847.3"/>
    <n v="912.2"/>
    <n v="964.9"/>
    <n v="991.5"/>
    <n v="1038.3"/>
    <n v="1059.9000000000001"/>
    <n v="1067.0999999999999"/>
    <n v="1078.3"/>
    <n v="1143.9000000000001"/>
    <n v="1166.2"/>
    <s v="(NA)"/>
  </r>
  <r>
    <s v=" &quot;05000&quot;"/>
    <x v="4"/>
    <x v="1"/>
    <s v="SAGDP2N"/>
    <x v="73"/>
    <x v="72"/>
    <x v="73"/>
    <s v="Millions of current dollars"/>
    <n v="291.60000000000002"/>
    <n v="334.4"/>
    <n v="377.4"/>
    <n v="428.9"/>
    <n v="426"/>
    <n v="457"/>
    <n v="513.1"/>
    <n v="554.9"/>
    <n v="610.5"/>
    <n v="702.4"/>
    <n v="746.3"/>
    <n v="814"/>
    <n v="873"/>
    <n v="939.3"/>
    <n v="938.5"/>
    <n v="1029.9000000000001"/>
    <n v="1049.8"/>
    <n v="1083.4000000000001"/>
    <n v="1122.5999999999999"/>
    <n v="1166.8"/>
    <n v="1175.7"/>
    <s v="(NA)"/>
  </r>
  <r>
    <s v=" &quot;05000&quot;"/>
    <x v="4"/>
    <x v="1"/>
    <s v="SAGDP2N"/>
    <x v="74"/>
    <x v="73"/>
    <x v="74"/>
    <s v="Millions of current dollars"/>
    <n v="1485.3"/>
    <n v="1611.4"/>
    <n v="1760.9"/>
    <n v="1863.5"/>
    <n v="1899.2"/>
    <n v="2015"/>
    <n v="2110.1"/>
    <n v="2289.4"/>
    <n v="2427"/>
    <n v="2590.1"/>
    <n v="2669.4"/>
    <n v="2701"/>
    <n v="2764.1"/>
    <n v="2940.9"/>
    <n v="3035.2"/>
    <n v="3204.5"/>
    <n v="3272.9"/>
    <n v="3442.6"/>
    <n v="3682.8"/>
    <n v="3902.2"/>
    <n v="4069.5"/>
    <n v="4211.3"/>
  </r>
  <r>
    <s v=" &quot;05000&quot;"/>
    <x v="4"/>
    <x v="1"/>
    <s v="SAGDP2N"/>
    <x v="75"/>
    <x v="74"/>
    <x v="75"/>
    <s v="Millions of current dollars"/>
    <n v="224.7"/>
    <n v="226.1"/>
    <n v="240.5"/>
    <n v="255.9"/>
    <n v="234.3"/>
    <n v="243.6"/>
    <n v="258.10000000000002"/>
    <n v="276.39999999999998"/>
    <n v="290.2"/>
    <n v="306.3"/>
    <n v="356.5"/>
    <n v="381.5"/>
    <n v="397.4"/>
    <n v="407.9"/>
    <n v="436.1"/>
    <n v="470.5"/>
    <n v="470.9"/>
    <n v="506.3"/>
    <n v="507.5"/>
    <n v="542.79999999999995"/>
    <n v="567.70000000000005"/>
    <n v="590.29999999999995"/>
  </r>
  <r>
    <s v=" &quot;05000&quot;"/>
    <x v="4"/>
    <x v="1"/>
    <s v="SAGDP2N"/>
    <x v="76"/>
    <x v="75"/>
    <x v="76"/>
    <s v="Millions of current dollars"/>
    <n v="67.099999999999994"/>
    <n v="69"/>
    <n v="69.8"/>
    <n v="75"/>
    <n v="66.400000000000006"/>
    <n v="71.3"/>
    <n v="78.7"/>
    <n v="89.1"/>
    <n v="98.8"/>
    <n v="105.6"/>
    <n v="127.1"/>
    <n v="138.4"/>
    <n v="159"/>
    <n v="141.6"/>
    <n v="168.4"/>
    <n v="186.4"/>
    <n v="188.4"/>
    <n v="208.4"/>
    <n v="210.3"/>
    <n v="236.6"/>
    <n v="254.3"/>
    <s v="(NA)"/>
  </r>
  <r>
    <s v=" &quot;05000&quot;"/>
    <x v="4"/>
    <x v="1"/>
    <s v="SAGDP2N"/>
    <x v="77"/>
    <x v="76"/>
    <x v="77"/>
    <s v="Millions of current dollars"/>
    <n v="157.6"/>
    <n v="157.1"/>
    <n v="170.7"/>
    <n v="180.9"/>
    <n v="167.9"/>
    <n v="172.3"/>
    <n v="179.4"/>
    <n v="187.3"/>
    <n v="191.5"/>
    <n v="200.7"/>
    <n v="229.4"/>
    <n v="243"/>
    <n v="238.4"/>
    <n v="266.2"/>
    <n v="267.60000000000002"/>
    <n v="284.10000000000002"/>
    <n v="282.5"/>
    <n v="297.8"/>
    <n v="297.2"/>
    <n v="306.2"/>
    <n v="313.39999999999998"/>
    <s v="(NA)"/>
  </r>
  <r>
    <s v=" &quot;05000&quot;"/>
    <x v="4"/>
    <x v="1"/>
    <s v="SAGDP2N"/>
    <x v="78"/>
    <x v="77"/>
    <x v="78"/>
    <s v="Millions of current dollars"/>
    <n v="1260.5999999999999"/>
    <n v="1385.3"/>
    <n v="1520.5"/>
    <n v="1607.6"/>
    <n v="1664.8"/>
    <n v="1771.4"/>
    <n v="1852"/>
    <n v="2013"/>
    <n v="2136.6999999999998"/>
    <n v="2283.8000000000002"/>
    <n v="2312.9"/>
    <n v="2319.5"/>
    <n v="2366.6999999999998"/>
    <n v="2533"/>
    <n v="2599.1"/>
    <n v="2734"/>
    <n v="2802"/>
    <n v="2936.3"/>
    <n v="3175.3"/>
    <n v="3359.4"/>
    <n v="3501.8"/>
    <n v="3621"/>
  </r>
  <r>
    <s v=" &quot;05000&quot;"/>
    <x v="4"/>
    <x v="1"/>
    <s v="SAGDP2N"/>
    <x v="79"/>
    <x v="78"/>
    <x v="79"/>
    <s v="Millions of current dollars"/>
    <n v="319.3"/>
    <n v="368.2"/>
    <n v="397.9"/>
    <n v="421.6"/>
    <n v="401"/>
    <n v="428.8"/>
    <n v="418.1"/>
    <n v="450.8"/>
    <n v="476.4"/>
    <n v="519.70000000000005"/>
    <n v="514.79999999999995"/>
    <n v="487.3"/>
    <n v="455.2"/>
    <n v="470.5"/>
    <n v="485.2"/>
    <n v="494.8"/>
    <n v="501.8"/>
    <n v="506"/>
    <n v="539"/>
    <n v="537"/>
    <n v="571.6"/>
    <s v="(NA)"/>
  </r>
  <r>
    <s v=" &quot;05000&quot;"/>
    <x v="4"/>
    <x v="1"/>
    <s v="SAGDP2N"/>
    <x v="80"/>
    <x v="79"/>
    <x v="80"/>
    <s v="Millions of current dollars"/>
    <n v="941.3"/>
    <n v="1017.1"/>
    <n v="1122.5"/>
    <n v="1186"/>
    <n v="1263.9000000000001"/>
    <n v="1342.5"/>
    <n v="1433.9"/>
    <n v="1562.1"/>
    <n v="1660.3"/>
    <n v="1764.1"/>
    <n v="1798.2"/>
    <n v="1832.3"/>
    <n v="1911.5"/>
    <n v="2062.5"/>
    <n v="2113.9"/>
    <n v="2239.1999999999998"/>
    <n v="2300.1999999999998"/>
    <n v="2430.3000000000002"/>
    <n v="2636.3"/>
    <n v="2822.4"/>
    <n v="2930.2"/>
    <s v="(NA)"/>
  </r>
  <r>
    <s v=" &quot;05000&quot;"/>
    <x v="4"/>
    <x v="1"/>
    <s v="SAGDP2N"/>
    <x v="81"/>
    <x v="80"/>
    <x v="81"/>
    <s v="Millions of current dollars"/>
    <n v="1592.2"/>
    <n v="1779.4"/>
    <n v="1880.3"/>
    <n v="1965.6"/>
    <n v="1857.3"/>
    <n v="2008.3"/>
    <n v="1999.4"/>
    <n v="2114.1999999999998"/>
    <n v="2154.6999999999998"/>
    <n v="2270.4"/>
    <n v="2264.6999999999998"/>
    <n v="2264.5"/>
    <n v="2262.1999999999998"/>
    <n v="2339.5"/>
    <n v="2387.6999999999998"/>
    <n v="2484.9"/>
    <n v="2500.1999999999998"/>
    <n v="2611.1999999999998"/>
    <n v="2694.9"/>
    <n v="2783.3"/>
    <n v="2839.1"/>
    <n v="2995"/>
  </r>
  <r>
    <s v=" &quot;05000&quot;"/>
    <x v="4"/>
    <x v="1"/>
    <s v="SAGDP2N"/>
    <x v="82"/>
    <x v="0"/>
    <x v="82"/>
    <s v="Millions of current dollars"/>
    <n v="7326.9"/>
    <n v="7655.7"/>
    <n v="8044.1"/>
    <n v="8494"/>
    <n v="9117.7999999999993"/>
    <n v="9516.6"/>
    <n v="10138.200000000001"/>
    <n v="10861.7"/>
    <n v="11760.7"/>
    <n v="12506"/>
    <n v="12952.2"/>
    <n v="13409.7"/>
    <n v="13900.9"/>
    <n v="14395.2"/>
    <n v="14731"/>
    <n v="14934"/>
    <n v="15343.6"/>
    <n v="15524.8"/>
    <n v="15644"/>
    <n v="15827.2"/>
    <n v="15977.1"/>
    <n v="16359.1"/>
  </r>
  <r>
    <s v=" &quot;05000&quot;"/>
    <x v="4"/>
    <x v="1"/>
    <s v="SAGDP2N"/>
    <x v="83"/>
    <x v="0"/>
    <x v="83"/>
    <s v="Millions of current dollars"/>
    <n v="1353.2"/>
    <n v="1396.2"/>
    <n v="1438.4"/>
    <n v="1558.9"/>
    <n v="1581.7"/>
    <n v="1647.2"/>
    <n v="1760.3"/>
    <n v="1883.6"/>
    <n v="1968.6"/>
    <n v="2065.6999999999998"/>
    <n v="2151.3000000000002"/>
    <n v="2242.3000000000002"/>
    <n v="2328.3000000000002"/>
    <n v="2320.3000000000002"/>
    <n v="2274.6999999999998"/>
    <n v="2240.8000000000002"/>
    <n v="2203.8000000000002"/>
    <n v="2280.6"/>
    <n v="2414.9"/>
    <n v="2438.6"/>
    <n v="2450.8000000000002"/>
    <s v="(NA)"/>
  </r>
  <r>
    <s v=" &quot;05000&quot;"/>
    <x v="4"/>
    <x v="1"/>
    <s v="SAGDP2N"/>
    <x v="84"/>
    <x v="0"/>
    <x v="84"/>
    <s v="Millions of current dollars"/>
    <n v="447.1"/>
    <n v="466.6"/>
    <n v="477.2"/>
    <n v="497.9"/>
    <n v="532.29999999999995"/>
    <n v="637.6"/>
    <n v="783.1"/>
    <n v="818.8"/>
    <n v="1000.1"/>
    <n v="982.8"/>
    <n v="1013.9"/>
    <n v="1007.1"/>
    <n v="1073"/>
    <n v="1048.5999999999999"/>
    <n v="1026.7"/>
    <n v="1031.5"/>
    <n v="1035.4000000000001"/>
    <n v="975.5"/>
    <n v="897.6"/>
    <n v="849.2"/>
    <n v="802.7"/>
    <s v="(NA)"/>
  </r>
  <r>
    <s v=" &quot;05000&quot;"/>
    <x v="4"/>
    <x v="1"/>
    <s v="SAGDP2N"/>
    <x v="85"/>
    <x v="0"/>
    <x v="85"/>
    <s v="Millions of current dollars"/>
    <n v="5526.6"/>
    <n v="5792.8"/>
    <n v="6128.6"/>
    <n v="6437.2"/>
    <n v="7003.9"/>
    <n v="7231.8"/>
    <n v="7594.8"/>
    <n v="8159.3"/>
    <n v="8791.9"/>
    <n v="9457.6"/>
    <n v="9787.1"/>
    <n v="10160.299999999999"/>
    <n v="10499.6"/>
    <n v="11026.3"/>
    <n v="11429.5"/>
    <n v="11661.6"/>
    <n v="12104.3"/>
    <n v="12268.8"/>
    <n v="12331.4"/>
    <n v="12539.4"/>
    <n v="12723.5"/>
    <s v="(NA)"/>
  </r>
  <r>
    <s v=" &quot;05000&quot;"/>
    <x v="4"/>
    <x v="1"/>
    <s v="SAGDP2N"/>
    <x v="86"/>
    <x v="81"/>
    <x v="86"/>
    <s v="Millions of current dollars"/>
    <n v="3091.6"/>
    <n v="2680.1"/>
    <n v="2600.1"/>
    <n v="2451.5"/>
    <n v="2731.1"/>
    <n v="2300.3000000000002"/>
    <n v="3089.2"/>
    <n v="4371"/>
    <n v="3618.4"/>
    <n v="3819.2"/>
    <n v="4849.3999999999996"/>
    <n v="5947.5"/>
    <n v="4683.7"/>
    <n v="5034.7"/>
    <n v="5788.7"/>
    <n v="5570.6"/>
    <n v="7124.3"/>
    <n v="6924.3"/>
    <n v="4640.7"/>
    <n v="3700.6"/>
    <n v="4247.5"/>
    <n v="3952.7"/>
  </r>
  <r>
    <s v=" &quot;05000&quot;"/>
    <x v="4"/>
    <x v="1"/>
    <s v="SAGDP2N"/>
    <x v="87"/>
    <x v="82"/>
    <x v="87"/>
    <s v="Millions of current dollars"/>
    <n v="8069.8"/>
    <n v="8592.6"/>
    <n v="9125.4"/>
    <n v="9372.7999999999993"/>
    <n v="9644.2999999999993"/>
    <n v="10190.299999999999"/>
    <n v="10841.3"/>
    <n v="11647.5"/>
    <n v="12682.5"/>
    <n v="13362.7"/>
    <n v="13656.1"/>
    <n v="14232.7"/>
    <n v="13920.5"/>
    <n v="14777.5"/>
    <n v="14883.1"/>
    <n v="15657.5"/>
    <n v="16378.8"/>
    <n v="16771.3"/>
    <n v="17489.2"/>
    <n v="17857.900000000001"/>
    <n v="18113.099999999999"/>
    <n v="18639.3"/>
  </r>
  <r>
    <s v=" &quot;05000&quot;"/>
    <x v="4"/>
    <x v="1"/>
    <s v="SAGDP2N"/>
    <x v="88"/>
    <x v="0"/>
    <x v="88"/>
    <s v="Millions of current dollars"/>
    <n v="4483.3999999999996"/>
    <n v="4791.5"/>
    <n v="5152.1000000000004"/>
    <n v="5129.8999999999996"/>
    <n v="5214.8"/>
    <n v="5270.8"/>
    <n v="5480.7"/>
    <n v="5840.7"/>
    <n v="6285.7"/>
    <n v="6834.6"/>
    <n v="6621.3"/>
    <n v="6828.7"/>
    <n v="6487.4"/>
    <n v="6937.8"/>
    <n v="7293.6"/>
    <n v="7648.3"/>
    <n v="7844.1"/>
    <n v="8006.5"/>
    <n v="8226.2999999999993"/>
    <n v="8139.6"/>
    <n v="8382.7000000000007"/>
    <n v="8861"/>
  </r>
  <r>
    <s v=" &quot;05000&quot;"/>
    <x v="4"/>
    <x v="1"/>
    <s v="SAGDP2N"/>
    <x v="89"/>
    <x v="0"/>
    <x v="89"/>
    <s v="Millions of current dollars"/>
    <n v="19153.3"/>
    <n v="18991.599999999999"/>
    <n v="20269.900000000001"/>
    <n v="20265.2"/>
    <n v="19929.8"/>
    <n v="20409.2"/>
    <n v="21637"/>
    <n v="24625.3"/>
    <n v="24849"/>
    <n v="26154.1"/>
    <n v="25594.9"/>
    <n v="25646.3"/>
    <n v="22679.5"/>
    <n v="24042.1"/>
    <n v="25447.4"/>
    <n v="25055.200000000001"/>
    <n v="27713.200000000001"/>
    <n v="28549.8"/>
    <n v="26443.200000000001"/>
    <n v="25740.5"/>
    <n v="27128"/>
    <n v="28072.3"/>
  </r>
  <r>
    <s v=" &quot;05000&quot;"/>
    <x v="4"/>
    <x v="1"/>
    <s v="SAGDP2N"/>
    <x v="90"/>
    <x v="0"/>
    <x v="90"/>
    <s v="Millions of current dollars"/>
    <n v="33385.4"/>
    <n v="35795.199999999997"/>
    <n v="38502.6"/>
    <n v="40010.800000000003"/>
    <n v="41553.699999999997"/>
    <n v="44024.7"/>
    <n v="46443.6"/>
    <n v="49137.599999999999"/>
    <n v="53000.3"/>
    <n v="55724.4"/>
    <n v="58401"/>
    <n v="59899.4"/>
    <n v="60478.6"/>
    <n v="63252.800000000003"/>
    <n v="65906.899999999994"/>
    <n v="68756"/>
    <n v="71194.7"/>
    <n v="73262.2"/>
    <n v="76674.100000000006"/>
    <n v="78807.100000000006"/>
    <n v="80278"/>
    <n v="83987.6"/>
  </r>
  <r>
    <s v=" &quot;06000&quot;"/>
    <x v="5"/>
    <x v="2"/>
    <s v="SAGDP2N"/>
    <x v="0"/>
    <x v="0"/>
    <x v="0"/>
    <s v="Millions of current dollars"/>
    <n v="1070523.6000000001"/>
    <n v="1147841.6000000001"/>
    <n v="1247093"/>
    <n v="1366561"/>
    <n v="1384111.2"/>
    <n v="1436430.9"/>
    <n v="1527294"/>
    <n v="1632216.9"/>
    <n v="1753866.2"/>
    <n v="1874737.3"/>
    <n v="1955856"/>
    <n v="1990678.2"/>
    <n v="1920061.8"/>
    <n v="1974614.5"/>
    <n v="2050056.8"/>
    <n v="2144497.2999999998"/>
    <n v="2262771.2000000002"/>
    <n v="2395162.2999999998"/>
    <n v="2553772.2000000002"/>
    <n v="2657797.6"/>
    <n v="2819110.7"/>
    <n v="2997732.8"/>
  </r>
  <r>
    <s v=" &quot;06000&quot;"/>
    <x v="5"/>
    <x v="2"/>
    <s v="SAGDP2N"/>
    <x v="1"/>
    <x v="0"/>
    <x v="1"/>
    <s v="Millions of current dollars"/>
    <n v="935718"/>
    <n v="1005117.2"/>
    <n v="1095976.3"/>
    <n v="1202100.7"/>
    <n v="1206974.3999999999"/>
    <n v="1248915"/>
    <n v="1330250.8"/>
    <n v="1426568.7"/>
    <n v="1539095.3"/>
    <n v="1648531"/>
    <n v="1713469.2"/>
    <n v="1736169.4"/>
    <n v="1665581.8"/>
    <n v="1716935.1"/>
    <n v="1786928"/>
    <n v="1880554.5"/>
    <n v="1988551.4"/>
    <n v="2105659.5"/>
    <n v="2247912.7999999998"/>
    <n v="2341138.4"/>
    <n v="2491302.2999999998"/>
    <n v="2656839.2000000002"/>
  </r>
  <r>
    <s v=" &quot;06000&quot;"/>
    <x v="5"/>
    <x v="2"/>
    <s v="SAGDP2N"/>
    <x v="2"/>
    <x v="1"/>
    <x v="2"/>
    <s v="Millions of current dollars"/>
    <n v="18233.2"/>
    <n v="16785"/>
    <n v="17455.8"/>
    <n v="18015.2"/>
    <n v="17706.599999999999"/>
    <n v="18551.2"/>
    <n v="21089.5"/>
    <n v="25234.799999999999"/>
    <n v="25238.9"/>
    <n v="24270.6"/>
    <n v="28327.599999999999"/>
    <n v="26060.5"/>
    <n v="25265.9"/>
    <n v="28686.9"/>
    <n v="32784.400000000001"/>
    <n v="34377.9"/>
    <n v="37979.599999999999"/>
    <n v="40978.9"/>
    <n v="37935.800000000003"/>
    <n v="36628.1"/>
    <n v="39017.4"/>
    <n v="37498"/>
  </r>
  <r>
    <s v=" &quot;06000&quot;"/>
    <x v="5"/>
    <x v="2"/>
    <s v="SAGDP2N"/>
    <x v="3"/>
    <x v="2"/>
    <x v="3"/>
    <s v="Millions of current dollars"/>
    <n v="14234.3"/>
    <n v="12756.3"/>
    <n v="13121"/>
    <n v="13670.3"/>
    <n v="13389.2"/>
    <n v="14013.8"/>
    <n v="15822.1"/>
    <n v="19549.2"/>
    <n v="19400.3"/>
    <n v="16946.599999999999"/>
    <n v="20535.400000000001"/>
    <n v="18233.099999999999"/>
    <n v="17706.599999999999"/>
    <n v="20641.900000000001"/>
    <n v="24318.9"/>
    <n v="25197.4"/>
    <n v="28372.5"/>
    <n v="30901.3"/>
    <n v="27087.4"/>
    <n v="25226.5"/>
    <n v="27556.5"/>
    <s v="(NA)"/>
  </r>
  <r>
    <s v=" &quot;06000&quot;"/>
    <x v="5"/>
    <x v="2"/>
    <s v="SAGDP2N"/>
    <x v="4"/>
    <x v="3"/>
    <x v="4"/>
    <s v="Millions of current dollars"/>
    <n v="3998.9"/>
    <n v="4028.7"/>
    <n v="4334.8"/>
    <n v="4345"/>
    <n v="4317.3999999999996"/>
    <n v="4537.3999999999996"/>
    <n v="5267.4"/>
    <n v="5685.6"/>
    <n v="5838.6"/>
    <n v="7324"/>
    <n v="7792.2"/>
    <n v="7827.4"/>
    <n v="7559.3"/>
    <n v="8045"/>
    <n v="8465.5"/>
    <n v="9180.5"/>
    <n v="9607.1"/>
    <n v="10077.6"/>
    <n v="10848.3"/>
    <n v="11401.5"/>
    <n v="11460.9"/>
    <s v="(NA)"/>
  </r>
  <r>
    <s v=" &quot;06000&quot;"/>
    <x v="5"/>
    <x v="2"/>
    <s v="SAGDP2N"/>
    <x v="5"/>
    <x v="4"/>
    <x v="5"/>
    <s v="Millions of current dollars"/>
    <n v="6641.6"/>
    <n v="4465.2"/>
    <n v="4841.2"/>
    <n v="7056.4"/>
    <n v="6427.8"/>
    <n v="5926.5"/>
    <n v="7008.9"/>
    <n v="9141"/>
    <n v="12711.9"/>
    <n v="17722.3"/>
    <n v="21459.4"/>
    <n v="25724.9"/>
    <n v="17929.5"/>
    <n v="18350.400000000001"/>
    <n v="20556.2"/>
    <n v="21345.5"/>
    <n v="19396.7"/>
    <n v="17147.5"/>
    <n v="8890.1"/>
    <n v="7231.1"/>
    <n v="9396.2999999999993"/>
    <n v="10949.5"/>
  </r>
  <r>
    <s v=" &quot;06000&quot;"/>
    <x v="5"/>
    <x v="2"/>
    <s v="SAGDP2N"/>
    <x v="6"/>
    <x v="5"/>
    <x v="6"/>
    <s v="Millions of current dollars"/>
    <n v="4853"/>
    <n v="2600.1999999999998"/>
    <n v="2951"/>
    <n v="4925.6000000000004"/>
    <n v="4209"/>
    <n v="4046.5"/>
    <n v="5155.3"/>
    <n v="7037.6"/>
    <n v="10456"/>
    <n v="14607.4"/>
    <n v="18180.2"/>
    <n v="22337.1"/>
    <n v="14938.4"/>
    <n v="15540.2"/>
    <n v="17418.5"/>
    <n v="17941.5"/>
    <n v="16341.3"/>
    <n v="13900.5"/>
    <n v="6674.2"/>
    <n v="5391.7"/>
    <n v="6917.7"/>
    <s v="(NA)"/>
  </r>
  <r>
    <s v=" &quot;06000&quot;"/>
    <x v="5"/>
    <x v="2"/>
    <s v="SAGDP2N"/>
    <x v="7"/>
    <x v="6"/>
    <x v="7"/>
    <s v="Millions of current dollars"/>
    <n v="1115.9000000000001"/>
    <n v="1156.4000000000001"/>
    <n v="1339.1"/>
    <n v="1298.8"/>
    <n v="1132.2"/>
    <n v="1135.8"/>
    <n v="1138.9000000000001"/>
    <n v="1367.9"/>
    <n v="1368.4"/>
    <n v="1736.9"/>
    <n v="1728.4"/>
    <n v="1561.4"/>
    <n v="1709.4"/>
    <n v="1292.4000000000001"/>
    <n v="1286.4000000000001"/>
    <n v="1422.7"/>
    <n v="1213.4000000000001"/>
    <n v="1279.3"/>
    <n v="1062.5999999999999"/>
    <n v="1109.0999999999999"/>
    <n v="1361.7"/>
    <s v="(NA)"/>
  </r>
  <r>
    <s v=" &quot;06000&quot;"/>
    <x v="5"/>
    <x v="2"/>
    <s v="SAGDP2N"/>
    <x v="8"/>
    <x v="7"/>
    <x v="8"/>
    <s v="Millions of current dollars"/>
    <n v="672.6"/>
    <n v="708.6"/>
    <n v="551.20000000000005"/>
    <n v="832"/>
    <n v="1086.5999999999999"/>
    <n v="744.2"/>
    <n v="714.7"/>
    <n v="735.5"/>
    <n v="887.4"/>
    <n v="1378"/>
    <n v="1550.9"/>
    <n v="1826.4"/>
    <n v="1281.7"/>
    <n v="1517.8"/>
    <n v="1851.3"/>
    <n v="1981.3"/>
    <n v="1842"/>
    <n v="1967.8"/>
    <n v="1153.3"/>
    <n v="730.4"/>
    <n v="1116.9000000000001"/>
    <s v="(NA)"/>
  </r>
  <r>
    <s v=" &quot;06000&quot;"/>
    <x v="5"/>
    <x v="2"/>
    <s v="SAGDP2N"/>
    <x v="9"/>
    <x v="8"/>
    <x v="9"/>
    <s v="Millions of current dollars"/>
    <n v="16878.099999999999"/>
    <n v="16416.099999999999"/>
    <n v="17951.8"/>
    <n v="18516.400000000001"/>
    <n v="14641.5"/>
    <n v="20256"/>
    <n v="20965.5"/>
    <n v="20786.900000000001"/>
    <n v="20986.400000000001"/>
    <n v="25231.1"/>
    <n v="25459.3"/>
    <n v="25039"/>
    <n v="27489.200000000001"/>
    <n v="28575.8"/>
    <n v="29970.9"/>
    <n v="29429.5"/>
    <n v="31074.400000000001"/>
    <n v="32064.1"/>
    <n v="33147.800000000003"/>
    <n v="33993.1"/>
    <n v="36306.400000000001"/>
    <n v="34972.400000000001"/>
  </r>
  <r>
    <s v=" &quot;06000&quot;"/>
    <x v="5"/>
    <x v="2"/>
    <s v="SAGDP2N"/>
    <x v="10"/>
    <x v="9"/>
    <x v="10"/>
    <s v="Millions of current dollars"/>
    <n v="35705.4"/>
    <n v="42298"/>
    <n v="47722.2"/>
    <n v="54562.1"/>
    <n v="58705.4"/>
    <n v="59869.9"/>
    <n v="66909.2"/>
    <n v="81008.600000000006"/>
    <n v="92280.6"/>
    <n v="97674.3"/>
    <n v="94651.3"/>
    <n v="76877"/>
    <n v="65367.9"/>
    <n v="61607.199999999997"/>
    <n v="58911.1"/>
    <n v="64000.5"/>
    <n v="72444.800000000003"/>
    <n v="78081.3"/>
    <n v="88025.8"/>
    <n v="95787.3"/>
    <n v="102950.7"/>
    <n v="111267.2"/>
  </r>
  <r>
    <s v=" &quot;06000&quot;"/>
    <x v="5"/>
    <x v="2"/>
    <s v="SAGDP2N"/>
    <x v="11"/>
    <x v="10"/>
    <x v="11"/>
    <s v="Millions of current dollars"/>
    <n v="156063.9"/>
    <n v="163241.60000000001"/>
    <n v="178959.3"/>
    <n v="205879.6"/>
    <n v="177808.9"/>
    <n v="162315.4"/>
    <n v="176932.7"/>
    <n v="183895.3"/>
    <n v="208700.5"/>
    <n v="222724.2"/>
    <n v="233499.5"/>
    <n v="249824.5"/>
    <n v="232732.5"/>
    <n v="227173.4"/>
    <n v="225344.9"/>
    <n v="236799.5"/>
    <n v="250438.5"/>
    <n v="264400.09999999998"/>
    <n v="280043.8"/>
    <n v="285735.09999999998"/>
    <n v="303764.40000000002"/>
    <n v="320738.59999999998"/>
  </r>
  <r>
    <s v=" &quot;06000&quot;"/>
    <x v="5"/>
    <x v="2"/>
    <s v="SAGDP2N"/>
    <x v="12"/>
    <x v="11"/>
    <x v="12"/>
    <s v="Millions of current dollars"/>
    <n v="105986.6"/>
    <n v="110061.1"/>
    <n v="122345.7"/>
    <n v="143251"/>
    <n v="112985.4"/>
    <n v="106377.4"/>
    <n v="112198.2"/>
    <n v="112765.2"/>
    <n v="124386.4"/>
    <n v="128656.4"/>
    <n v="133613.29999999999"/>
    <n v="133072"/>
    <n v="130071.5"/>
    <n v="131427.70000000001"/>
    <n v="137560"/>
    <n v="141042.29999999999"/>
    <n v="148548.4"/>
    <n v="154667"/>
    <n v="167012.20000000001"/>
    <n v="175149.4"/>
    <n v="186478"/>
    <n v="198915.9"/>
  </r>
  <r>
    <s v=" &quot;06000&quot;"/>
    <x v="5"/>
    <x v="2"/>
    <s v="SAGDP2N"/>
    <x v="13"/>
    <x v="12"/>
    <x v="13"/>
    <s v="Millions of current dollars"/>
    <n v="2070.9"/>
    <n v="1956.7"/>
    <n v="2150.3000000000002"/>
    <n v="1995.4"/>
    <n v="1887.7"/>
    <n v="2019.6"/>
    <n v="2144.8000000000002"/>
    <n v="2240.4"/>
    <n v="2405.5"/>
    <n v="2129.3000000000002"/>
    <n v="1906.6"/>
    <n v="1668.9"/>
    <n v="1308.5"/>
    <n v="1416.7"/>
    <n v="1476.8"/>
    <n v="1411.7"/>
    <n v="1747.9"/>
    <n v="1833.8"/>
    <n v="1859.8"/>
    <n v="2095.4"/>
    <n v="2300"/>
    <s v="(NA)"/>
  </r>
  <r>
    <s v=" &quot;06000&quot;"/>
    <x v="5"/>
    <x v="2"/>
    <s v="SAGDP2N"/>
    <x v="14"/>
    <x v="13"/>
    <x v="14"/>
    <s v="Millions of current dollars"/>
    <n v="3174.1"/>
    <n v="3325.9"/>
    <n v="3562.5"/>
    <n v="3512.8"/>
    <n v="3630.5"/>
    <n v="3758.7"/>
    <n v="3742.6"/>
    <n v="4299.2"/>
    <n v="4568.8999999999996"/>
    <n v="4511.2"/>
    <n v="4350.6000000000004"/>
    <n v="3801.9"/>
    <n v="3173.3"/>
    <n v="3060.9"/>
    <n v="2912.3"/>
    <n v="3210.7"/>
    <n v="3404.3"/>
    <n v="3704.4"/>
    <n v="3970.1"/>
    <n v="4269.3999999999996"/>
    <n v="4348.3"/>
    <s v="(NA)"/>
  </r>
  <r>
    <s v=" &quot;06000&quot;"/>
    <x v="5"/>
    <x v="2"/>
    <s v="SAGDP2N"/>
    <x v="15"/>
    <x v="14"/>
    <x v="15"/>
    <s v="Millions of current dollars"/>
    <n v="2127.3000000000002"/>
    <n v="2303.1999999999998"/>
    <n v="2350.1999999999998"/>
    <n v="2584.6999999999998"/>
    <n v="2051.5"/>
    <n v="1976.8"/>
    <n v="2077.8000000000002"/>
    <n v="2549.5"/>
    <n v="2694.1"/>
    <n v="2921.1"/>
    <n v="2000.3"/>
    <n v="2503.9"/>
    <n v="1671.6"/>
    <n v="1680.1"/>
    <n v="2119.1999999999998"/>
    <n v="2167.8000000000002"/>
    <n v="2001"/>
    <n v="1905.3"/>
    <n v="1808"/>
    <n v="1811.5"/>
    <n v="1857.2"/>
    <s v="(NA)"/>
  </r>
  <r>
    <s v=" &quot;06000&quot;"/>
    <x v="5"/>
    <x v="2"/>
    <s v="SAGDP2N"/>
    <x v="16"/>
    <x v="15"/>
    <x v="16"/>
    <s v="Millions of current dollars"/>
    <n v="10426.799999999999"/>
    <n v="10198.799999999999"/>
    <n v="10906.8"/>
    <n v="12011.2"/>
    <n v="10999.2"/>
    <n v="9609.2999999999993"/>
    <n v="9788.6"/>
    <n v="10215.1"/>
    <n v="11113.6"/>
    <n v="11300.1"/>
    <n v="12452.5"/>
    <n v="11947.4"/>
    <n v="10820.6"/>
    <n v="10642.9"/>
    <n v="11375.8"/>
    <n v="11791.6"/>
    <n v="12109.7"/>
    <n v="12942.6"/>
    <n v="13453.2"/>
    <n v="13480"/>
    <n v="13914.5"/>
    <s v="(NA)"/>
  </r>
  <r>
    <s v=" &quot;06000&quot;"/>
    <x v="5"/>
    <x v="2"/>
    <s v="SAGDP2N"/>
    <x v="17"/>
    <x v="16"/>
    <x v="17"/>
    <s v="Millions of current dollars"/>
    <n v="8346.5"/>
    <n v="8604.5"/>
    <n v="10611.4"/>
    <n v="14051.8"/>
    <n v="9928"/>
    <n v="8443.4"/>
    <n v="8478"/>
    <n v="9429.9"/>
    <n v="8720.9"/>
    <n v="9616.1"/>
    <n v="10373.700000000001"/>
    <n v="9762.7000000000007"/>
    <n v="8743.5"/>
    <n v="8953.4"/>
    <n v="10501"/>
    <n v="9939.1"/>
    <n v="11981.9"/>
    <n v="11502.7"/>
    <n v="11922.4"/>
    <n v="12533.6"/>
    <n v="13471.8"/>
    <s v="(NA)"/>
  </r>
  <r>
    <s v=" &quot;06000&quot;"/>
    <x v="5"/>
    <x v="2"/>
    <s v="SAGDP2N"/>
    <x v="18"/>
    <x v="17"/>
    <x v="18"/>
    <s v="Millions of current dollars"/>
    <n v="54316.9"/>
    <n v="54554.400000000001"/>
    <n v="61866.400000000001"/>
    <n v="80666.3"/>
    <n v="53490.7"/>
    <n v="49733.599999999999"/>
    <n v="53176.2"/>
    <n v="52229.5"/>
    <n v="60403.5"/>
    <n v="60978.6"/>
    <n v="64405.599999999999"/>
    <n v="65228.2"/>
    <n v="64757"/>
    <n v="68298"/>
    <n v="70425.899999999994"/>
    <n v="77053"/>
    <n v="79230.600000000006"/>
    <n v="84228.5"/>
    <n v="92374.9"/>
    <n v="97527.6"/>
    <n v="101450.5"/>
    <s v="(NA)"/>
  </r>
  <r>
    <s v=" &quot;06000&quot;"/>
    <x v="5"/>
    <x v="2"/>
    <s v="SAGDP2N"/>
    <x v="19"/>
    <x v="18"/>
    <x v="19"/>
    <s v="Millions of current dollars"/>
    <n v="2968.3"/>
    <n v="2654.3"/>
    <n v="3343.9"/>
    <n v="3886.9"/>
    <n v="3320.2"/>
    <n v="3310.2"/>
    <n v="3013.5"/>
    <n v="2946.9"/>
    <n v="3037.6"/>
    <n v="3450.2"/>
    <n v="3548.2"/>
    <n v="3895.3"/>
    <n v="3290"/>
    <n v="3493.8"/>
    <n v="3378.8"/>
    <n v="3172.5"/>
    <n v="3760"/>
    <n v="3591.4"/>
    <n v="4493.3"/>
    <n v="4304"/>
    <n v="4871.3999999999996"/>
    <s v="(NA)"/>
  </r>
  <r>
    <s v=" &quot;06000&quot;"/>
    <x v="5"/>
    <x v="2"/>
    <s v="SAGDP2N"/>
    <x v="20"/>
    <x v="19"/>
    <x v="20"/>
    <s v="Millions of current dollars"/>
    <n v="3070.1"/>
    <n v="3229.1"/>
    <n v="3623.3"/>
    <n v="3752.3"/>
    <n v="4512"/>
    <n v="4804.5"/>
    <n v="4935.8"/>
    <n v="4677.2"/>
    <n v="4405.2"/>
    <n v="4810.7"/>
    <n v="4305.5"/>
    <n v="3503.7"/>
    <n v="2611.3000000000002"/>
    <n v="2421.3000000000002"/>
    <n v="2867.3"/>
    <n v="2160.1999999999998"/>
    <n v="2305.9"/>
    <n v="2936.6"/>
    <n v="4141.2"/>
    <n v="4929.1000000000004"/>
    <n v="6728.2"/>
    <s v="(NA)"/>
  </r>
  <r>
    <s v=" &quot;06000&quot;"/>
    <x v="5"/>
    <x v="2"/>
    <s v="SAGDP2N"/>
    <x v="21"/>
    <x v="20"/>
    <x v="21"/>
    <s v="Millions of current dollars"/>
    <n v="9005.2000000000007"/>
    <n v="10762.5"/>
    <n v="10662.5"/>
    <n v="6346.7"/>
    <n v="10007.4"/>
    <n v="9393"/>
    <n v="11031.7"/>
    <n v="10495.1"/>
    <n v="12480.3"/>
    <n v="12902.3"/>
    <n v="14871.3"/>
    <n v="15613.7"/>
    <n v="17291.900000000001"/>
    <n v="15070.4"/>
    <n v="16913.3"/>
    <n v="13303.7"/>
    <n v="14742.5"/>
    <n v="15249.9"/>
    <n v="17281.099999999999"/>
    <n v="17794.2"/>
    <n v="20104.5"/>
    <s v="(NA)"/>
  </r>
  <r>
    <s v=" &quot;06000&quot;"/>
    <x v="5"/>
    <x v="2"/>
    <s v="SAGDP2N"/>
    <x v="22"/>
    <x v="21"/>
    <x v="22"/>
    <s v="Millions of current dollars"/>
    <n v="2857.2"/>
    <n v="3038.1"/>
    <n v="3470.2"/>
    <n v="3569.9"/>
    <n v="3448.6"/>
    <n v="3340.8"/>
    <n v="3191.5"/>
    <n v="3156.9"/>
    <n v="3451.8"/>
    <n v="3633.4"/>
    <n v="3273"/>
    <n v="2758"/>
    <n v="2095.1"/>
    <n v="2001.2"/>
    <n v="1925.2"/>
    <n v="1883.2"/>
    <n v="2134.5"/>
    <n v="2242.8000000000002"/>
    <n v="2547.1999999999998"/>
    <n v="2597.6"/>
    <n v="2537.5"/>
    <s v="(NA)"/>
  </r>
  <r>
    <s v=" &quot;06000&quot;"/>
    <x v="5"/>
    <x v="2"/>
    <s v="SAGDP2N"/>
    <x v="23"/>
    <x v="22"/>
    <x v="23"/>
    <s v="Millions of current dollars"/>
    <n v="7623.3"/>
    <n v="9433.5"/>
    <n v="9798.2000000000007"/>
    <n v="10873"/>
    <n v="9709.6"/>
    <n v="9987.5"/>
    <n v="10617.7"/>
    <n v="10525.6"/>
    <n v="11105"/>
    <n v="12403.5"/>
    <n v="12125.9"/>
    <n v="12388.2"/>
    <n v="14308.7"/>
    <n v="14389.1"/>
    <n v="13664.5"/>
    <n v="14948.9"/>
    <n v="15130.1"/>
    <n v="14529"/>
    <n v="13161.1"/>
    <n v="13806.9"/>
    <n v="14894.1"/>
    <s v="(NA)"/>
  </r>
  <r>
    <s v=" &quot;06000&quot;"/>
    <x v="5"/>
    <x v="2"/>
    <s v="SAGDP2N"/>
    <x v="24"/>
    <x v="23"/>
    <x v="24"/>
    <s v="Millions of current dollars"/>
    <n v="50077.3"/>
    <n v="53180.5"/>
    <n v="56613.5"/>
    <n v="62628.6"/>
    <n v="64823.5"/>
    <n v="55938"/>
    <n v="64734.400000000001"/>
    <n v="71130.100000000006"/>
    <n v="84314.1"/>
    <n v="94067.8"/>
    <n v="99886.2"/>
    <n v="116752.5"/>
    <n v="102661"/>
    <n v="95745.7"/>
    <n v="87784.9"/>
    <n v="95757.2"/>
    <n v="101890.2"/>
    <n v="109733"/>
    <n v="113031.6"/>
    <n v="110585.8"/>
    <n v="117286.39999999999"/>
    <n v="121822.8"/>
  </r>
  <r>
    <s v=" &quot;06000&quot;"/>
    <x v="5"/>
    <x v="2"/>
    <s v="SAGDP2N"/>
    <x v="25"/>
    <x v="24"/>
    <x v="25"/>
    <s v="Millions of current dollars"/>
    <n v="12155.8"/>
    <n v="12706.7"/>
    <n v="15158.9"/>
    <n v="15276.8"/>
    <n v="16443"/>
    <n v="17410.8"/>
    <n v="17512.8"/>
    <n v="16737.900000000001"/>
    <n v="17301"/>
    <n v="19791.8"/>
    <n v="20415.7"/>
    <n v="20902.3"/>
    <n v="25171.3"/>
    <n v="21742.7"/>
    <n v="20700.8"/>
    <n v="22848.7"/>
    <n v="23484.9"/>
    <n v="25565.7"/>
    <n v="29305.5"/>
    <n v="28648"/>
    <n v="28966.1"/>
    <s v="(NA)"/>
  </r>
  <r>
    <s v=" &quot;06000&quot;"/>
    <x v="5"/>
    <x v="2"/>
    <s v="SAGDP2N"/>
    <x v="26"/>
    <x v="25"/>
    <x v="26"/>
    <s v="Millions of current dollars"/>
    <n v="1255.9000000000001"/>
    <n v="1343.9"/>
    <n v="1547.4"/>
    <n v="1635.9"/>
    <n v="1401.8"/>
    <n v="1346.1"/>
    <n v="1084.8"/>
    <n v="1356.7"/>
    <n v="1202.5"/>
    <n v="1247.9000000000001"/>
    <n v="1137"/>
    <n v="1122.8"/>
    <n v="946.9"/>
    <n v="884.6"/>
    <n v="810.5"/>
    <n v="895.7"/>
    <n v="1091.8"/>
    <n v="1111.9000000000001"/>
    <n v="1197.4000000000001"/>
    <n v="1149.5"/>
    <n v="1153.5"/>
    <s v="(NA)"/>
  </r>
  <r>
    <s v=" &quot;06000&quot;"/>
    <x v="5"/>
    <x v="2"/>
    <s v="SAGDP2N"/>
    <x v="27"/>
    <x v="26"/>
    <x v="27"/>
    <s v="Millions of current dollars"/>
    <n v="4013.9"/>
    <n v="4171.6000000000004"/>
    <n v="4483.5"/>
    <n v="4503.3999999999996"/>
    <n v="4057.2"/>
    <n v="3829.9"/>
    <n v="3524.6"/>
    <n v="3476.1"/>
    <n v="3434"/>
    <n v="3704.8"/>
    <n v="3576.8"/>
    <n v="3275.7"/>
    <n v="2897.6"/>
    <n v="3216.8"/>
    <n v="3252"/>
    <n v="3407.9"/>
    <n v="3641.4"/>
    <n v="3270.8"/>
    <n v="3116"/>
    <n v="3248.7"/>
    <n v="3069.7"/>
    <s v="(NA)"/>
  </r>
  <r>
    <s v=" &quot;06000&quot;"/>
    <x v="5"/>
    <x v="2"/>
    <s v="SAGDP2N"/>
    <x v="28"/>
    <x v="27"/>
    <x v="28"/>
    <s v="Millions of current dollars"/>
    <n v="2607.6999999999998"/>
    <n v="2643.7"/>
    <n v="2953.3"/>
    <n v="3030.7"/>
    <n v="2497.1"/>
    <n v="2603.6"/>
    <n v="2268.6999999999998"/>
    <n v="2348.4"/>
    <n v="2245.5"/>
    <n v="3055.6"/>
    <n v="2855.9"/>
    <n v="2547.5"/>
    <n v="3085.5"/>
    <n v="2877.4"/>
    <n v="2866"/>
    <n v="2424.6"/>
    <n v="2579.1"/>
    <n v="2533.4"/>
    <n v="2884.5"/>
    <n v="2880.7"/>
    <n v="2703"/>
    <s v="(NA)"/>
  </r>
  <r>
    <s v=" &quot;06000&quot;"/>
    <x v="5"/>
    <x v="2"/>
    <s v="SAGDP2N"/>
    <x v="29"/>
    <x v="28"/>
    <x v="29"/>
    <s v="Millions of current dollars"/>
    <n v="3915.8"/>
    <n v="4218.6000000000004"/>
    <n v="4583.6000000000004"/>
    <n v="4677.1000000000004"/>
    <n v="4447.3"/>
    <n v="4340.2"/>
    <n v="4281.6000000000004"/>
    <n v="4245"/>
    <n v="4221.7"/>
    <n v="4341.5"/>
    <n v="4612.1000000000004"/>
    <n v="3983.6"/>
    <n v="3520.7"/>
    <n v="3582.8"/>
    <n v="3438.3"/>
    <n v="3257.1"/>
    <n v="3491.9"/>
    <n v="3422.9"/>
    <n v="3507"/>
    <n v="3528.7"/>
    <n v="3450.7"/>
    <s v="(NA)"/>
  </r>
  <r>
    <s v=" &quot;06000&quot;"/>
    <x v="5"/>
    <x v="2"/>
    <s v="SAGDP2N"/>
    <x v="30"/>
    <x v="29"/>
    <x v="30"/>
    <s v="Millions of current dollars"/>
    <n v="11401.2"/>
    <n v="12074.6"/>
    <n v="10509"/>
    <n v="13168.9"/>
    <n v="15100.3"/>
    <n v="9362"/>
    <n v="14027.9"/>
    <n v="16499.400000000001"/>
    <n v="29528.5"/>
    <n v="32861.4"/>
    <n v="35801.4"/>
    <n v="54925"/>
    <n v="29785.9"/>
    <n v="26198"/>
    <n v="21434.7"/>
    <n v="19951.099999999999"/>
    <n v="16839.3"/>
    <n v="22620.400000000001"/>
    <n v="19615.400000000001"/>
    <n v="11063.7"/>
    <n v="17573.5"/>
    <s v="(NA)"/>
  </r>
  <r>
    <s v=" &quot;06000&quot;"/>
    <x v="5"/>
    <x v="2"/>
    <s v="SAGDP2N"/>
    <x v="31"/>
    <x v="30"/>
    <x v="31"/>
    <s v="Millions of current dollars"/>
    <n v="10578.5"/>
    <n v="11506.9"/>
    <n v="12509.3"/>
    <n v="15703.5"/>
    <n v="16672"/>
    <n v="12791.4"/>
    <n v="17666.599999999999"/>
    <n v="21837.8"/>
    <n v="21955.1"/>
    <n v="24411.1"/>
    <n v="26918"/>
    <n v="25821.4"/>
    <n v="33003.599999999999"/>
    <n v="33019.599999999999"/>
    <n v="31204.5"/>
    <n v="38621.599999999999"/>
    <n v="46504.4"/>
    <n v="47093.2"/>
    <n v="48472"/>
    <n v="55322.1"/>
    <n v="55810.6"/>
    <s v="(NA)"/>
  </r>
  <r>
    <s v=" &quot;06000&quot;"/>
    <x v="5"/>
    <x v="2"/>
    <s v="SAGDP2N"/>
    <x v="32"/>
    <x v="31"/>
    <x v="32"/>
    <s v="Millions of current dollars"/>
    <n v="4148.5"/>
    <n v="4514.5"/>
    <n v="4868.5"/>
    <n v="4632.3"/>
    <n v="4204.8"/>
    <n v="4254"/>
    <n v="4367.5"/>
    <n v="4628.7"/>
    <n v="4425.8"/>
    <n v="4653.7"/>
    <n v="4569.3"/>
    <n v="4174.2"/>
    <n v="4249.3999999999996"/>
    <n v="4223.7"/>
    <n v="4077.9"/>
    <n v="4350.3999999999996"/>
    <n v="4257.3"/>
    <n v="4114.6000000000004"/>
    <n v="4933.7"/>
    <n v="4744.3999999999996"/>
    <n v="4559.3"/>
    <s v="(NA)"/>
  </r>
  <r>
    <s v=" &quot;06000&quot;"/>
    <x v="5"/>
    <x v="2"/>
    <s v="SAGDP2N"/>
    <x v="33"/>
    <x v="32"/>
    <x v="33"/>
    <s v="Millions of current dollars"/>
    <n v="63252.9"/>
    <n v="68184.600000000006"/>
    <n v="70504.899999999994"/>
    <n v="75747.399999999994"/>
    <n v="76191.8"/>
    <n v="76325.100000000006"/>
    <n v="79925.8"/>
    <n v="84873.600000000006"/>
    <n v="93430"/>
    <n v="102142"/>
    <n v="108620.9"/>
    <n v="109552.6"/>
    <n v="99666.9"/>
    <n v="106949.1"/>
    <n v="117885.6"/>
    <n v="120576.3"/>
    <n v="127612.1"/>
    <n v="136625.29999999999"/>
    <n v="149088.9"/>
    <n v="143557.4"/>
    <n v="149426"/>
    <n v="158245.4"/>
  </r>
  <r>
    <s v=" &quot;06000&quot;"/>
    <x v="5"/>
    <x v="2"/>
    <s v="SAGDP2N"/>
    <x v="34"/>
    <x v="33"/>
    <x v="34"/>
    <s v="Millions of current dollars"/>
    <n v="76993.7"/>
    <n v="83690.3"/>
    <n v="88812.6"/>
    <n v="95831.6"/>
    <n v="99002.8"/>
    <n v="102985.60000000001"/>
    <n v="108622.5"/>
    <n v="115039.3"/>
    <n v="121255"/>
    <n v="126457"/>
    <n v="123278.8"/>
    <n v="115306.8"/>
    <n v="109516.1"/>
    <n v="113856.8"/>
    <n v="116224.2"/>
    <n v="122242.4"/>
    <n v="129533.4"/>
    <n v="132712.5"/>
    <n v="139948.29999999999"/>
    <n v="140435.5"/>
    <n v="144796.5"/>
    <n v="153392.70000000001"/>
  </r>
  <r>
    <s v=" &quot;06000&quot;"/>
    <x v="5"/>
    <x v="2"/>
    <s v="SAGDP2N"/>
    <x v="35"/>
    <x v="34"/>
    <x v="35"/>
    <s v="Millions of current dollars"/>
    <n v="28965.3"/>
    <n v="30634"/>
    <n v="31212.2"/>
    <n v="33726.5"/>
    <n v="33587.4"/>
    <n v="33553"/>
    <n v="34560"/>
    <n v="38526.9"/>
    <n v="40044.1"/>
    <n v="45590.400000000001"/>
    <n v="45219.6"/>
    <n v="45288.7"/>
    <n v="42618.1"/>
    <n v="45793.7"/>
    <n v="47259.8"/>
    <n v="48332.7"/>
    <n v="51425.7"/>
    <n v="55171.5"/>
    <n v="60878.3"/>
    <n v="66758.5"/>
    <n v="71961.7"/>
    <n v="80113.3"/>
  </r>
  <r>
    <s v=" &quot;06000&quot;"/>
    <x v="5"/>
    <x v="2"/>
    <s v="SAGDP2N"/>
    <x v="36"/>
    <x v="35"/>
    <x v="36"/>
    <s v="Millions of current dollars"/>
    <n v="7675.1"/>
    <n v="7107"/>
    <n v="7143.1"/>
    <n v="7238.9"/>
    <n v="6217.3"/>
    <n v="6428"/>
    <n v="6097.2"/>
    <n v="7243.4"/>
    <n v="6389.8"/>
    <n v="9284.2000000000007"/>
    <n v="9039.1"/>
    <n v="7877.2"/>
    <n v="8118.1"/>
    <n v="10093.200000000001"/>
    <n v="9453.2000000000007"/>
    <n v="9408.7999999999993"/>
    <n v="10801.9"/>
    <n v="12540.4"/>
    <n v="14662.2"/>
    <n v="17427.400000000001"/>
    <n v="17505.2"/>
    <s v="(NA)"/>
  </r>
  <r>
    <s v=" &quot;06000&quot;"/>
    <x v="5"/>
    <x v="2"/>
    <s v="SAGDP2N"/>
    <x v="37"/>
    <x v="36"/>
    <x v="37"/>
    <s v="Millions of current dollars"/>
    <n v="920.9"/>
    <n v="1110.3"/>
    <n v="1114.8"/>
    <n v="1129.2"/>
    <n v="1149.8"/>
    <n v="955.1"/>
    <n v="1017.5"/>
    <n v="1077.5"/>
    <n v="1224"/>
    <n v="1334.8"/>
    <n v="1337.3"/>
    <n v="1472.3"/>
    <n v="1140.5999999999999"/>
    <n v="1042.3"/>
    <n v="1297.9000000000001"/>
    <n v="1571"/>
    <n v="1558.5"/>
    <n v="1708.7"/>
    <n v="1723.4"/>
    <n v="1584.6"/>
    <n v="1581.5"/>
    <s v="(NA)"/>
  </r>
  <r>
    <s v=" &quot;06000&quot;"/>
    <x v="5"/>
    <x v="2"/>
    <s v="SAGDP2N"/>
    <x v="38"/>
    <x v="37"/>
    <x v="38"/>
    <s v="Millions of current dollars"/>
    <n v="797.9"/>
    <n v="749.2"/>
    <n v="744.9"/>
    <n v="923.3"/>
    <n v="973.1"/>
    <n v="793.5"/>
    <n v="849.3"/>
    <n v="783.5"/>
    <n v="641.4"/>
    <n v="824.7"/>
    <n v="1177.0999999999999"/>
    <n v="1347.9"/>
    <n v="1266.2"/>
    <n v="1165.3"/>
    <n v="1365.2"/>
    <n v="1195.0999999999999"/>
    <n v="1442.1"/>
    <n v="1426.3"/>
    <n v="1438.2"/>
    <n v="1406.6"/>
    <n v="1571"/>
    <s v="(NA)"/>
  </r>
  <r>
    <s v=" &quot;06000&quot;"/>
    <x v="5"/>
    <x v="2"/>
    <s v="SAGDP2N"/>
    <x v="39"/>
    <x v="38"/>
    <x v="39"/>
    <s v="Millions of current dollars"/>
    <n v="7683.8"/>
    <n v="8634.7000000000007"/>
    <n v="9303.2000000000007"/>
    <n v="10108.1"/>
    <n v="10036.4"/>
    <n v="10000.799999999999"/>
    <n v="10497.9"/>
    <n v="11455"/>
    <n v="12005.8"/>
    <n v="12987"/>
    <n v="13048.6"/>
    <n v="12513.4"/>
    <n v="11735.9"/>
    <n v="11949.8"/>
    <n v="12890.2"/>
    <n v="13160.6"/>
    <n v="13608"/>
    <n v="14663.1"/>
    <n v="15528"/>
    <n v="15919.8"/>
    <n v="17073.099999999999"/>
    <s v="(NA)"/>
  </r>
  <r>
    <s v=" &quot;06000&quot;"/>
    <x v="5"/>
    <x v="2"/>
    <s v="SAGDP2N"/>
    <x v="40"/>
    <x v="39"/>
    <x v="40"/>
    <s v="Millions of current dollars"/>
    <n v="1320.1"/>
    <n v="1483.1"/>
    <n v="1649.3"/>
    <n v="1744.8"/>
    <n v="1860.7"/>
    <n v="1895.4"/>
    <n v="2075.6999999999998"/>
    <n v="2206.6999999999998"/>
    <n v="2291.3000000000002"/>
    <n v="2498.8000000000002"/>
    <n v="2534.1"/>
    <n v="2742.4"/>
    <n v="2763.3"/>
    <n v="2974.3"/>
    <n v="3338.8"/>
    <n v="3756.7"/>
    <n v="3961.7"/>
    <n v="4369.2"/>
    <n v="4749.2"/>
    <n v="6686.3"/>
    <n v="8123.4"/>
    <s v="(NA)"/>
  </r>
  <r>
    <s v=" &quot;06000&quot;"/>
    <x v="5"/>
    <x v="2"/>
    <s v="SAGDP2N"/>
    <x v="41"/>
    <x v="40"/>
    <x v="41"/>
    <s v="Millions of current dollars"/>
    <n v="242"/>
    <n v="191.4"/>
    <n v="108.6"/>
    <n v="74.7"/>
    <n v="532.9"/>
    <n v="142"/>
    <n v="144.80000000000001"/>
    <n v="285.10000000000002"/>
    <n v="245"/>
    <n v="402.1"/>
    <n v="489.8"/>
    <n v="746"/>
    <n v="793.1"/>
    <n v="1168.7"/>
    <n v="1361.8"/>
    <n v="1217.5"/>
    <n v="1152.0999999999999"/>
    <n v="998.9"/>
    <n v="947.5"/>
    <n v="693.3"/>
    <n v="749.2"/>
    <s v="(NA)"/>
  </r>
  <r>
    <s v=" &quot;06000&quot;"/>
    <x v="5"/>
    <x v="2"/>
    <s v="SAGDP2N"/>
    <x v="42"/>
    <x v="41"/>
    <x v="42"/>
    <s v="Millions of current dollars"/>
    <n v="7533.2"/>
    <n v="8069.5"/>
    <n v="7827.7"/>
    <n v="9054.9"/>
    <n v="9675.2999999999993"/>
    <n v="10228.9"/>
    <n v="10530.8"/>
    <n v="11430.9"/>
    <n v="12798.4"/>
    <n v="13494.6"/>
    <n v="12725.1"/>
    <n v="13108.2"/>
    <n v="11453"/>
    <n v="12099.5"/>
    <n v="12432.1"/>
    <n v="12743.1"/>
    <n v="13492.4"/>
    <n v="14094.8"/>
    <n v="15695.2"/>
    <n v="16220.9"/>
    <n v="17527"/>
    <s v="(NA)"/>
  </r>
  <r>
    <s v=" &quot;06000&quot;"/>
    <x v="5"/>
    <x v="2"/>
    <s v="SAGDP2N"/>
    <x v="43"/>
    <x v="42"/>
    <x v="43"/>
    <s v="Millions of current dollars"/>
    <n v="2792.2"/>
    <n v="3288.8"/>
    <n v="3320.6"/>
    <n v="3452.7"/>
    <n v="3141.9"/>
    <n v="3109.3"/>
    <n v="3346.9"/>
    <n v="4044.9"/>
    <n v="4448.3"/>
    <n v="4764.1000000000004"/>
    <n v="4868.6000000000004"/>
    <n v="5481.3"/>
    <n v="5347.8"/>
    <n v="5300.5"/>
    <n v="5120.7"/>
    <n v="5280"/>
    <n v="5408.8"/>
    <n v="5370.1"/>
    <n v="6134.5"/>
    <n v="6819.6"/>
    <n v="7831.1"/>
    <s v="(NA)"/>
  </r>
  <r>
    <s v=" &quot;06000&quot;"/>
    <x v="5"/>
    <x v="2"/>
    <s v="SAGDP2N"/>
    <x v="44"/>
    <x v="43"/>
    <x v="44"/>
    <s v="Millions of current dollars"/>
    <n v="63960.3"/>
    <n v="72356.3"/>
    <n v="88431.1"/>
    <n v="84796.800000000003"/>
    <n v="92966.8"/>
    <n v="100965.7"/>
    <n v="105169.3"/>
    <n v="117240.7"/>
    <n v="120016.2"/>
    <n v="127230.5"/>
    <n v="137227.4"/>
    <n v="141951.20000000001"/>
    <n v="131115.6"/>
    <n v="146968.20000000001"/>
    <n v="151319.5"/>
    <n v="153371"/>
    <n v="181906.1"/>
    <n v="190298.6"/>
    <n v="215150.8"/>
    <n v="236990.2"/>
    <n v="259954.8"/>
    <n v="287811.7"/>
  </r>
  <r>
    <s v=" &quot;06000&quot;"/>
    <x v="5"/>
    <x v="2"/>
    <s v="SAGDP2N"/>
    <x v="45"/>
    <x v="44"/>
    <x v="45"/>
    <s v="Millions of current dollars"/>
    <n v="10988.2"/>
    <n v="12348.3"/>
    <n v="17139.3"/>
    <n v="16323.9"/>
    <n v="17042.7"/>
    <n v="19213.3"/>
    <n v="20594.3"/>
    <n v="24173.4"/>
    <n v="24784.799999999999"/>
    <n v="24568.3"/>
    <n v="28345.599999999999"/>
    <n v="28937.9"/>
    <n v="26427.7"/>
    <n v="29583.599999999999"/>
    <n v="32477.3"/>
    <n v="34637.4"/>
    <n v="39166.9"/>
    <n v="42546"/>
    <n v="49400.9"/>
    <n v="51402.9"/>
    <n v="58202.1"/>
    <s v="(NA)"/>
  </r>
  <r>
    <s v=" &quot;06000&quot;"/>
    <x v="5"/>
    <x v="2"/>
    <s v="SAGDP2N"/>
    <x v="46"/>
    <x v="45"/>
    <x v="46"/>
    <s v="Millions of current dollars"/>
    <n v="23090.2"/>
    <n v="27332.3"/>
    <n v="32356.3"/>
    <n v="27847.599999999999"/>
    <n v="34792.699999999997"/>
    <n v="39409.300000000003"/>
    <n v="39665.1"/>
    <n v="39974.9"/>
    <n v="36126.9"/>
    <n v="38300.1"/>
    <n v="41379.800000000003"/>
    <n v="45541.5"/>
    <n v="43090"/>
    <n v="49030.1"/>
    <n v="44625.2"/>
    <n v="42104.5"/>
    <n v="40501.9"/>
    <n v="40462.699999999997"/>
    <n v="44208.2"/>
    <n v="47679.3"/>
    <n v="47785.9"/>
    <s v="(NA)"/>
  </r>
  <r>
    <s v=" &quot;06000&quot;"/>
    <x v="5"/>
    <x v="2"/>
    <s v="SAGDP2N"/>
    <x v="47"/>
    <x v="46"/>
    <x v="47"/>
    <s v="Millions of current dollars"/>
    <n v="26575.200000000001"/>
    <n v="27877.8"/>
    <n v="34096.9"/>
    <n v="34404"/>
    <n v="33832.6"/>
    <n v="33091.1"/>
    <n v="34557.699999999997"/>
    <n v="38697.199999999997"/>
    <n v="43378.3"/>
    <n v="45766"/>
    <n v="52958.6"/>
    <n v="50599.3"/>
    <n v="44045.5"/>
    <n v="47187.5"/>
    <n v="49065.7"/>
    <n v="52305.1"/>
    <n v="59096.6"/>
    <n v="59299.7"/>
    <n v="66045.600000000006"/>
    <n v="70347.100000000006"/>
    <n v="67955"/>
    <s v="(NA)"/>
  </r>
  <r>
    <s v=" &quot;06000&quot;"/>
    <x v="5"/>
    <x v="2"/>
    <s v="SAGDP2N"/>
    <x v="48"/>
    <x v="47"/>
    <x v="48"/>
    <s v="Millions of current dollars"/>
    <n v="3306.7"/>
    <n v="4797.8999999999996"/>
    <n v="4838.6000000000004"/>
    <n v="6221.3"/>
    <n v="7298.8"/>
    <n v="9252"/>
    <n v="10352.200000000001"/>
    <n v="14395.1"/>
    <n v="15726.3"/>
    <n v="18596.099999999999"/>
    <n v="14543.4"/>
    <n v="16872.400000000001"/>
    <n v="17552.3"/>
    <n v="21166.9"/>
    <n v="25151.3"/>
    <n v="24324"/>
    <n v="43140.6"/>
    <n v="47990.2"/>
    <n v="55496.1"/>
    <n v="67561"/>
    <n v="86011.8"/>
    <s v="(NA)"/>
  </r>
  <r>
    <s v=" &quot;06000&quot;"/>
    <x v="5"/>
    <x v="2"/>
    <s v="SAGDP2N"/>
    <x v="49"/>
    <x v="48"/>
    <x v="49"/>
    <s v="Millions of current dollars"/>
    <n v="209909"/>
    <n v="226117.3"/>
    <n v="242987.5"/>
    <n v="260204.5"/>
    <n v="278252.59999999998"/>
    <n v="302652.09999999998"/>
    <n v="325854.5"/>
    <n v="344635.2"/>
    <n v="379405.4"/>
    <n v="404899.1"/>
    <n v="415202.8"/>
    <n v="406959"/>
    <n v="410602.9"/>
    <n v="417336.4"/>
    <n v="435960.5"/>
    <n v="462931.1"/>
    <n v="488943.6"/>
    <n v="522690.2"/>
    <n v="553938"/>
    <n v="581891.1"/>
    <n v="625639.30000000005"/>
    <n v="659572.30000000005"/>
  </r>
  <r>
    <s v=" &quot;06000&quot;"/>
    <x v="5"/>
    <x v="2"/>
    <s v="SAGDP2N"/>
    <x v="50"/>
    <x v="49"/>
    <x v="50"/>
    <s v="Millions of current dollars"/>
    <n v="47212.7"/>
    <n v="55968"/>
    <n v="58305.1"/>
    <n v="64854.9"/>
    <n v="73288.399999999994"/>
    <n v="80819.100000000006"/>
    <n v="87575.1"/>
    <n v="86282.6"/>
    <n v="95979.6"/>
    <n v="102922.5"/>
    <n v="99506.7"/>
    <n v="80794"/>
    <n v="93039.2"/>
    <n v="95713.1"/>
    <n v="98775.8"/>
    <n v="111429.2"/>
    <n v="114207.1"/>
    <n v="122094.8"/>
    <n v="127746"/>
    <n v="133212.6"/>
    <n v="146783.4"/>
    <n v="155592.6"/>
  </r>
  <r>
    <s v=" &quot;06000&quot;"/>
    <x v="5"/>
    <x v="2"/>
    <s v="SAGDP2N"/>
    <x v="51"/>
    <x v="50"/>
    <x v="51"/>
    <s v="Millions of current dollars"/>
    <n v="16078.8"/>
    <n v="22535"/>
    <n v="23855.4"/>
    <n v="26472.1"/>
    <n v="27936.6"/>
    <n v="36658.300000000003"/>
    <n v="41547.9"/>
    <n v="33999.800000000003"/>
    <n v="36590.1"/>
    <n v="39762.400000000001"/>
    <n v="41694.699999999997"/>
    <n v="40802.1"/>
    <n v="40916.699999999997"/>
    <n v="45490.9"/>
    <n v="51726.8"/>
    <n v="55386.7"/>
    <n v="53514.9"/>
    <n v="59424.1"/>
    <n v="62457.5"/>
    <n v="64985.7"/>
    <n v="69138.399999999994"/>
    <s v="(NA)"/>
  </r>
  <r>
    <s v=" &quot;06000&quot;"/>
    <x v="5"/>
    <x v="2"/>
    <s v="SAGDP2N"/>
    <x v="52"/>
    <x v="51"/>
    <x v="52"/>
    <s v="Millions of current dollars"/>
    <n v="11564"/>
    <n v="12209.1"/>
    <n v="12630.5"/>
    <n v="14938.9"/>
    <n v="21553"/>
    <n v="18998.900000000001"/>
    <n v="16292.8"/>
    <n v="17347.7"/>
    <n v="21930.5"/>
    <n v="24109.1"/>
    <n v="20393.7"/>
    <n v="8916.7999999999993"/>
    <n v="19464.400000000001"/>
    <n v="20013"/>
    <n v="16653.099999999999"/>
    <n v="24345.200000000001"/>
    <n v="26832.3"/>
    <n v="23941.7"/>
    <n v="24340.1"/>
    <n v="29502.400000000001"/>
    <n v="34154.800000000003"/>
    <s v="(NA)"/>
  </r>
  <r>
    <s v=" &quot;06000&quot;"/>
    <x v="5"/>
    <x v="2"/>
    <s v="SAGDP2N"/>
    <x v="53"/>
    <x v="52"/>
    <x v="53"/>
    <s v="Millions of current dollars"/>
    <n v="19275"/>
    <n v="20683.8"/>
    <n v="21182.3"/>
    <n v="22730.2"/>
    <n v="23034.7"/>
    <n v="23910.9"/>
    <n v="27354.7"/>
    <n v="31804.7"/>
    <n v="33733.699999999997"/>
    <n v="34886.300000000003"/>
    <n v="34662.9"/>
    <n v="29349.5"/>
    <n v="30641.1"/>
    <n v="28870.6"/>
    <n v="30026.6"/>
    <n v="31494.2"/>
    <n v="33323"/>
    <n v="36687.1"/>
    <n v="39432"/>
    <n v="36410.800000000003"/>
    <n v="40192.800000000003"/>
    <s v="(NA)"/>
  </r>
  <r>
    <s v=" &quot;06000&quot;"/>
    <x v="5"/>
    <x v="2"/>
    <s v="SAGDP2N"/>
    <x v="54"/>
    <x v="53"/>
    <x v="54"/>
    <s v="Millions of current dollars"/>
    <n v="295"/>
    <n v="540.1"/>
    <n v="637"/>
    <n v="713.7"/>
    <n v="764"/>
    <n v="1251.0999999999999"/>
    <n v="2379.6999999999998"/>
    <n v="3130.5"/>
    <n v="3725.3"/>
    <n v="4164.7"/>
    <n v="2755.4"/>
    <n v="1725.6"/>
    <n v="2017"/>
    <n v="1338.6"/>
    <n v="369.2"/>
    <n v="203.1"/>
    <n v="536.79999999999995"/>
    <n v="2041.8"/>
    <n v="1516.5"/>
    <n v="2313.6999999999998"/>
    <n v="3297.4"/>
    <s v="(NA)"/>
  </r>
  <r>
    <s v=" &quot;06000&quot;"/>
    <x v="5"/>
    <x v="2"/>
    <s v="SAGDP2N"/>
    <x v="55"/>
    <x v="54"/>
    <x v="55"/>
    <s v="Millions of current dollars"/>
    <n v="162696.29999999999"/>
    <n v="170149.3"/>
    <n v="184682.4"/>
    <n v="195349.6"/>
    <n v="204964.2"/>
    <n v="221833"/>
    <n v="238279.4"/>
    <n v="258352.6"/>
    <n v="283425.8"/>
    <n v="301976.59999999998"/>
    <n v="315696.2"/>
    <n v="326165.09999999998"/>
    <n v="317563.7"/>
    <n v="321623.3"/>
    <n v="337184.7"/>
    <n v="351501.9"/>
    <n v="374736.6"/>
    <n v="400595.5"/>
    <n v="426192"/>
    <n v="448678.5"/>
    <n v="478855.9"/>
    <n v="503979.7"/>
  </r>
  <r>
    <s v=" &quot;06000&quot;"/>
    <x v="5"/>
    <x v="2"/>
    <s v="SAGDP2N"/>
    <x v="56"/>
    <x v="55"/>
    <x v="56"/>
    <s v="Millions of current dollars"/>
    <n v="150584"/>
    <n v="157166.1"/>
    <n v="170383.8"/>
    <n v="180090.9"/>
    <n v="188841.3"/>
    <n v="206618.8"/>
    <n v="222737.1"/>
    <n v="241590.39999999999"/>
    <n v="264575.3"/>
    <n v="278345.59999999998"/>
    <n v="293323.90000000002"/>
    <n v="300792.3"/>
    <n v="294374.3"/>
    <n v="297807.59999999998"/>
    <n v="312283.09999999998"/>
    <n v="322533.5"/>
    <n v="344771.6"/>
    <n v="372174.7"/>
    <n v="398741.5"/>
    <n v="423517"/>
    <n v="449951.1"/>
    <s v="(NA)"/>
  </r>
  <r>
    <s v=" &quot;06000&quot;"/>
    <x v="5"/>
    <x v="2"/>
    <s v="SAGDP2N"/>
    <x v="57"/>
    <x v="56"/>
    <x v="57"/>
    <s v="Millions of current dollars"/>
    <n v="12112.3"/>
    <n v="12983.2"/>
    <n v="14298.6"/>
    <n v="15258.7"/>
    <n v="16122.9"/>
    <n v="15214.2"/>
    <n v="15542.2"/>
    <n v="16762.099999999999"/>
    <n v="18850.5"/>
    <n v="23631"/>
    <n v="22372.3"/>
    <n v="25372.799999999999"/>
    <n v="23189.4"/>
    <n v="23815.7"/>
    <n v="24901.599999999999"/>
    <n v="28968.400000000001"/>
    <n v="29964.9"/>
    <n v="28420.799999999999"/>
    <n v="27450.5"/>
    <n v="25161.5"/>
    <n v="28904.799999999999"/>
    <s v="(NA)"/>
  </r>
  <r>
    <s v=" &quot;06000&quot;"/>
    <x v="5"/>
    <x v="2"/>
    <s v="SAGDP2N"/>
    <x v="58"/>
    <x v="57"/>
    <x v="58"/>
    <s v="Millions of current dollars"/>
    <n v="125680.5"/>
    <n v="137882.6"/>
    <n v="154279"/>
    <n v="181906.4"/>
    <n v="181772.1"/>
    <n v="180031"/>
    <n v="186940.5"/>
    <n v="195813.9"/>
    <n v="207195.8"/>
    <n v="222989"/>
    <n v="241558.6"/>
    <n v="261337.1"/>
    <n v="245337.5"/>
    <n v="255069.3"/>
    <n v="272108.7"/>
    <n v="293693.3"/>
    <n v="293546.3"/>
    <n v="312534.5"/>
    <n v="336124.1"/>
    <n v="347068.8"/>
    <n v="366241.3"/>
    <n v="397272.3"/>
  </r>
  <r>
    <s v=" &quot;06000&quot;"/>
    <x v="5"/>
    <x v="2"/>
    <s v="SAGDP2N"/>
    <x v="59"/>
    <x v="58"/>
    <x v="59"/>
    <s v="Millions of current dollars"/>
    <n v="75494.7"/>
    <n v="82584.100000000006"/>
    <n v="94656.8"/>
    <n v="111630.9"/>
    <n v="112885"/>
    <n v="113304.7"/>
    <n v="117260"/>
    <n v="121841.8"/>
    <n v="131372.70000000001"/>
    <n v="142730.9"/>
    <n v="155491.20000000001"/>
    <n v="174802.5"/>
    <n v="164323.9"/>
    <n v="170034.3"/>
    <n v="182526.7"/>
    <n v="199504"/>
    <n v="196556.1"/>
    <n v="209989.5"/>
    <n v="227855"/>
    <n v="231023.7"/>
    <n v="242276.7"/>
    <n v="262785.8"/>
  </r>
  <r>
    <s v=" &quot;06000&quot;"/>
    <x v="5"/>
    <x v="2"/>
    <s v="SAGDP2N"/>
    <x v="60"/>
    <x v="59"/>
    <x v="60"/>
    <s v="Millions of current dollars"/>
    <n v="13453.8"/>
    <n v="15373.2"/>
    <n v="16238.6"/>
    <n v="17738.900000000001"/>
    <n v="19549.900000000001"/>
    <n v="20355.5"/>
    <n v="21840.1"/>
    <n v="23444.799999999999"/>
    <n v="25923.4"/>
    <n v="27169.7"/>
    <n v="29431.7"/>
    <n v="33876.400000000001"/>
    <n v="30321.200000000001"/>
    <n v="29168.6"/>
    <n v="30866"/>
    <n v="30636.9"/>
    <n v="30567.3"/>
    <n v="31718.9"/>
    <n v="33638.300000000003"/>
    <n v="35186.9"/>
    <n v="35915.4"/>
    <s v="(NA)"/>
  </r>
  <r>
    <s v=" &quot;06000&quot;"/>
    <x v="5"/>
    <x v="2"/>
    <s v="SAGDP2N"/>
    <x v="61"/>
    <x v="60"/>
    <x v="61"/>
    <s v="Millions of current dollars"/>
    <n v="12876.5"/>
    <n v="14315.3"/>
    <n v="17373.599999999999"/>
    <n v="23515.200000000001"/>
    <n v="22463.4"/>
    <n v="19564.3"/>
    <n v="21734.5"/>
    <n v="21572.6"/>
    <n v="23359.1"/>
    <n v="25364.6"/>
    <n v="28835.9"/>
    <n v="31558.5"/>
    <n v="31489.3"/>
    <n v="34574.400000000001"/>
    <n v="39742.6"/>
    <n v="51585.7"/>
    <n v="45359.1"/>
    <n v="49344"/>
    <n v="54687.9"/>
    <n v="58999.1"/>
    <n v="65334.2"/>
    <s v="(NA)"/>
  </r>
  <r>
    <s v=" &quot;06000&quot;"/>
    <x v="5"/>
    <x v="2"/>
    <s v="SAGDP2N"/>
    <x v="62"/>
    <x v="61"/>
    <x v="62"/>
    <s v="Millions of current dollars"/>
    <n v="49164.4"/>
    <n v="52895.6"/>
    <n v="61044.6"/>
    <n v="70376.800000000003"/>
    <n v="70871.7"/>
    <n v="73384.899999999994"/>
    <n v="73685.399999999994"/>
    <n v="76824.399999999994"/>
    <n v="82090.2"/>
    <n v="90196.6"/>
    <n v="97223.6"/>
    <n v="109367.5"/>
    <n v="102513.5"/>
    <n v="106291.3"/>
    <n v="111918.1"/>
    <n v="117281.4"/>
    <n v="120629.7"/>
    <n v="128926.6"/>
    <n v="139528.79999999999"/>
    <n v="136837.70000000001"/>
    <n v="141027"/>
    <s v="(NA)"/>
  </r>
  <r>
    <s v=" &quot;06000&quot;"/>
    <x v="5"/>
    <x v="2"/>
    <s v="SAGDP2N"/>
    <x v="63"/>
    <x v="62"/>
    <x v="63"/>
    <s v="Millions of current dollars"/>
    <n v="20541.5"/>
    <n v="23939.3"/>
    <n v="25971.1"/>
    <n v="32061.200000000001"/>
    <n v="27984.5"/>
    <n v="25296"/>
    <n v="25446.2"/>
    <n v="26220.2"/>
    <n v="24836.400000000001"/>
    <n v="25696"/>
    <n v="26722.400000000001"/>
    <n v="26429.599999999999"/>
    <n v="25229.3"/>
    <n v="26562.9"/>
    <n v="28547.5"/>
    <n v="30049"/>
    <n v="34022.400000000001"/>
    <n v="35911.199999999997"/>
    <n v="37899.599999999999"/>
    <n v="39393.300000000003"/>
    <n v="40710.6"/>
    <n v="46740.5"/>
  </r>
  <r>
    <s v=" &quot;06000&quot;"/>
    <x v="5"/>
    <x v="2"/>
    <s v="SAGDP2N"/>
    <x v="64"/>
    <x v="63"/>
    <x v="64"/>
    <s v="Millions of current dollars"/>
    <n v="29644.2"/>
    <n v="31359.3"/>
    <n v="33651.1"/>
    <n v="38214.300000000003"/>
    <n v="40902.6"/>
    <n v="41430.400000000001"/>
    <n v="44234.400000000001"/>
    <n v="47751.9"/>
    <n v="50986.6"/>
    <n v="54562.1"/>
    <n v="59345"/>
    <n v="60105"/>
    <n v="55784.4"/>
    <n v="58472.1"/>
    <n v="61034.5"/>
    <n v="64140.3"/>
    <n v="62967.7"/>
    <n v="66633.8"/>
    <n v="70369.399999999994"/>
    <n v="76651.8"/>
    <n v="83254"/>
    <n v="87745.9"/>
  </r>
  <r>
    <s v=" &quot;06000&quot;"/>
    <x v="5"/>
    <x v="2"/>
    <s v="SAGDP2N"/>
    <x v="65"/>
    <x v="64"/>
    <x v="65"/>
    <s v="Millions of current dollars"/>
    <n v="27279.1"/>
    <n v="28859.3"/>
    <n v="30790.5"/>
    <n v="35254.6"/>
    <n v="37612.9"/>
    <n v="37872.5"/>
    <n v="40463.599999999999"/>
    <n v="43897.7"/>
    <n v="46970.8"/>
    <n v="50858.2"/>
    <n v="55058.2"/>
    <n v="55590.8"/>
    <n v="51095.199999999997"/>
    <n v="52848.9"/>
    <n v="56024.2"/>
    <n v="59029.7"/>
    <n v="57658.400000000001"/>
    <n v="60936.1"/>
    <n v="64577.5"/>
    <n v="70553.100000000006"/>
    <n v="76569.3"/>
    <s v="(NA)"/>
  </r>
  <r>
    <s v=" &quot;06000&quot;"/>
    <x v="5"/>
    <x v="2"/>
    <s v="SAGDP2N"/>
    <x v="66"/>
    <x v="65"/>
    <x v="66"/>
    <s v="Millions of current dollars"/>
    <n v="2365.1"/>
    <n v="2500"/>
    <n v="2860.5"/>
    <n v="2959.8"/>
    <n v="3289.7"/>
    <n v="3557.9"/>
    <n v="3770.7"/>
    <n v="3854.3"/>
    <n v="4015.9"/>
    <n v="3703.9"/>
    <n v="4286.8999999999996"/>
    <n v="4514.2"/>
    <n v="4689.2"/>
    <n v="5623.2"/>
    <n v="5010.3"/>
    <n v="5110.7"/>
    <n v="5309.3"/>
    <n v="5697.7"/>
    <n v="5792"/>
    <n v="6098.7"/>
    <n v="6684.7"/>
    <s v="(NA)"/>
  </r>
  <r>
    <s v=" &quot;06000&quot;"/>
    <x v="5"/>
    <x v="2"/>
    <s v="SAGDP2N"/>
    <x v="67"/>
    <x v="66"/>
    <x v="67"/>
    <s v="Millions of current dollars"/>
    <n v="61674.6"/>
    <n v="64451.4"/>
    <n v="68527.7"/>
    <n v="73216.399999999994"/>
    <n v="78906.100000000006"/>
    <n v="87111.5"/>
    <n v="93752.6"/>
    <n v="101235.2"/>
    <n v="105585.8"/>
    <n v="112791.5"/>
    <n v="118724.6"/>
    <n v="131339.20000000001"/>
    <n v="141040.79999999999"/>
    <n v="147588.79999999999"/>
    <n v="154603.29999999999"/>
    <n v="162496.6"/>
    <n v="168150.39999999999"/>
    <n v="174426"/>
    <n v="185888.5"/>
    <n v="197077"/>
    <n v="206404.7"/>
    <n v="218315.2"/>
  </r>
  <r>
    <s v=" &quot;06000&quot;"/>
    <x v="5"/>
    <x v="2"/>
    <s v="SAGDP2N"/>
    <x v="68"/>
    <x v="67"/>
    <x v="68"/>
    <s v="Millions of current dollars"/>
    <n v="7976.5"/>
    <n v="8222.6"/>
    <n v="9046.5"/>
    <n v="9853.1"/>
    <n v="10753.7"/>
    <n v="11603.6"/>
    <n v="12958.4"/>
    <n v="14442.5"/>
    <n v="14867.4"/>
    <n v="16150.9"/>
    <n v="16998.099999999999"/>
    <n v="19100.099999999999"/>
    <n v="21523.1"/>
    <n v="23129.8"/>
    <n v="24271.599999999999"/>
    <n v="25467.599999999999"/>
    <n v="26094.1"/>
    <n v="27726.1"/>
    <n v="28921"/>
    <n v="30110.799999999999"/>
    <n v="30543.3"/>
    <n v="31791.4"/>
  </r>
  <r>
    <s v=" &quot;06000&quot;"/>
    <x v="5"/>
    <x v="2"/>
    <s v="SAGDP2N"/>
    <x v="69"/>
    <x v="68"/>
    <x v="69"/>
    <s v="Millions of current dollars"/>
    <n v="53698"/>
    <n v="56228.800000000003"/>
    <n v="59481.2"/>
    <n v="63363.3"/>
    <n v="68152.399999999994"/>
    <n v="75507.899999999994"/>
    <n v="80794.2"/>
    <n v="86792.7"/>
    <n v="90718.399999999994"/>
    <n v="96640.6"/>
    <n v="101726.39999999999"/>
    <n v="112239.1"/>
    <n v="119517.7"/>
    <n v="124459"/>
    <n v="130331.7"/>
    <n v="137029"/>
    <n v="142056.29999999999"/>
    <n v="146699.9"/>
    <n v="156967.4"/>
    <n v="166966.29999999999"/>
    <n v="175861.4"/>
    <n v="186523.8"/>
  </r>
  <r>
    <s v=" &quot;06000&quot;"/>
    <x v="5"/>
    <x v="2"/>
    <s v="SAGDP2N"/>
    <x v="70"/>
    <x v="69"/>
    <x v="70"/>
    <s v="Millions of current dollars"/>
    <n v="29560.5"/>
    <n v="30143"/>
    <n v="31501"/>
    <n v="33560.699999999997"/>
    <n v="35290.300000000003"/>
    <n v="38879.1"/>
    <n v="39555"/>
    <n v="42145.4"/>
    <n v="44400.800000000003"/>
    <n v="47092.7"/>
    <n v="49711.8"/>
    <n v="54710.6"/>
    <n v="56872.9"/>
    <n v="64663.4"/>
    <n v="68531.199999999997"/>
    <n v="71158.100000000006"/>
    <n v="73510.2"/>
    <n v="75887.8"/>
    <n v="81155.199999999997"/>
    <n v="86803.1"/>
    <n v="91746.3"/>
    <s v="(NA)"/>
  </r>
  <r>
    <s v=" &quot;06000&quot;"/>
    <x v="5"/>
    <x v="2"/>
    <s v="SAGDP2N"/>
    <x v="71"/>
    <x v="70"/>
    <x v="71"/>
    <s v="Millions of current dollars"/>
    <n v="14772.5"/>
    <n v="15941.9"/>
    <n v="16968.599999999999"/>
    <n v="17602.900000000001"/>
    <n v="19718.599999999999"/>
    <n v="22336.5"/>
    <n v="25922.400000000001"/>
    <n v="28988"/>
    <n v="30391.599999999999"/>
    <n v="32710.1"/>
    <n v="34293.800000000003"/>
    <n v="37906.1"/>
    <n v="41742.699999999997"/>
    <n v="37559.199999999997"/>
    <n v="38375.699999999997"/>
    <n v="39387.5"/>
    <n v="40272.199999999997"/>
    <n v="41040.1"/>
    <n v="43941.9"/>
    <n v="45378.8"/>
    <n v="47250.400000000001"/>
    <s v="(NA)"/>
  </r>
  <r>
    <s v=" &quot;06000&quot;"/>
    <x v="5"/>
    <x v="2"/>
    <s v="SAGDP2N"/>
    <x v="72"/>
    <x v="71"/>
    <x v="72"/>
    <s v="Millions of current dollars"/>
    <n v="4603"/>
    <n v="4916"/>
    <n v="5227.7"/>
    <n v="5790.8"/>
    <n v="6563.7"/>
    <n v="7265.2"/>
    <n v="7707.8"/>
    <n v="7937.2"/>
    <n v="7820.4"/>
    <n v="8296.4"/>
    <n v="8677.9"/>
    <n v="9521.5"/>
    <n v="10037"/>
    <n v="10514"/>
    <n v="11115.4"/>
    <n v="11445.8"/>
    <n v="11847.9"/>
    <n v="12518.1"/>
    <n v="13363.5"/>
    <n v="14250.2"/>
    <n v="14871.7"/>
    <s v="(NA)"/>
  </r>
  <r>
    <s v=" &quot;06000&quot;"/>
    <x v="5"/>
    <x v="2"/>
    <s v="SAGDP2N"/>
    <x v="73"/>
    <x v="72"/>
    <x v="73"/>
    <s v="Millions of current dollars"/>
    <n v="4762"/>
    <n v="5228"/>
    <n v="5783.8"/>
    <n v="6408.9"/>
    <n v="6579.7"/>
    <n v="7027.1"/>
    <n v="7608.9"/>
    <n v="7722.2"/>
    <n v="8105.6"/>
    <n v="8541.5"/>
    <n v="9043"/>
    <n v="10100.9"/>
    <n v="10865.1"/>
    <n v="11722.3"/>
    <n v="12309.4"/>
    <n v="15037.6"/>
    <n v="16426"/>
    <n v="17253.8"/>
    <n v="18506.900000000001"/>
    <n v="20534.2"/>
    <n v="21993"/>
    <s v="(NA)"/>
  </r>
  <r>
    <s v=" &quot;06000&quot;"/>
    <x v="5"/>
    <x v="2"/>
    <s v="SAGDP2N"/>
    <x v="74"/>
    <x v="73"/>
    <x v="74"/>
    <s v="Millions of current dollars"/>
    <n v="40570.699999999997"/>
    <n v="44270.6"/>
    <n v="48467"/>
    <n v="53574.1"/>
    <n v="55403"/>
    <n v="59925.599999999999"/>
    <n v="64821"/>
    <n v="69471.600000000006"/>
    <n v="70658.100000000006"/>
    <n v="75159.3"/>
    <n v="76322.8"/>
    <n v="78008.7"/>
    <n v="75255.7"/>
    <n v="77314.600000000006"/>
    <n v="81690.5"/>
    <n v="87048.4"/>
    <n v="91060.6"/>
    <n v="100383.5"/>
    <n v="108389.6"/>
    <n v="116395.8"/>
    <n v="121502.9"/>
    <n v="130031.2"/>
  </r>
  <r>
    <s v=" &quot;06000&quot;"/>
    <x v="5"/>
    <x v="2"/>
    <s v="SAGDP2N"/>
    <x v="75"/>
    <x v="74"/>
    <x v="75"/>
    <s v="Millions of current dollars"/>
    <n v="13370.9"/>
    <n v="14294.8"/>
    <n v="15734.6"/>
    <n v="17533.400000000001"/>
    <n v="17791.2"/>
    <n v="19517.8"/>
    <n v="22781.1"/>
    <n v="24092.6"/>
    <n v="25043"/>
    <n v="26175"/>
    <n v="26431.200000000001"/>
    <n v="27511.3"/>
    <n v="26996"/>
    <n v="28073.5"/>
    <n v="29757.4"/>
    <n v="32512.3"/>
    <n v="32930.800000000003"/>
    <n v="35339.800000000003"/>
    <n v="35441"/>
    <n v="37729.5"/>
    <n v="38795.199999999997"/>
    <n v="41171.800000000003"/>
  </r>
  <r>
    <s v=" &quot;06000&quot;"/>
    <x v="5"/>
    <x v="2"/>
    <s v="SAGDP2N"/>
    <x v="76"/>
    <x v="75"/>
    <x v="76"/>
    <s v="Millions of current dollars"/>
    <n v="8830.2000000000007"/>
    <n v="9888.2999999999993"/>
    <n v="10802.7"/>
    <n v="11986.5"/>
    <n v="12877.7"/>
    <n v="14328.2"/>
    <n v="17200.099999999999"/>
    <n v="17877.3"/>
    <n v="18121.3"/>
    <n v="18993.2"/>
    <n v="18474.5"/>
    <n v="19585.599999999999"/>
    <n v="19616.400000000001"/>
    <n v="20409.8"/>
    <n v="21973.9"/>
    <n v="23757.8"/>
    <n v="23440.3"/>
    <n v="25262.2"/>
    <n v="24800.1"/>
    <n v="26478.5"/>
    <n v="27109.4"/>
    <s v="(NA)"/>
  </r>
  <r>
    <s v=" &quot;06000&quot;"/>
    <x v="5"/>
    <x v="2"/>
    <s v="SAGDP2N"/>
    <x v="77"/>
    <x v="76"/>
    <x v="77"/>
    <s v="Millions of current dollars"/>
    <n v="4540.8"/>
    <n v="4406.5"/>
    <n v="4931.8999999999996"/>
    <n v="5546.9"/>
    <n v="4913.5"/>
    <n v="5189.6000000000004"/>
    <n v="5581"/>
    <n v="6215.3"/>
    <n v="6921.7"/>
    <n v="7181.8"/>
    <n v="7956.7"/>
    <n v="7925.8"/>
    <n v="7379.6"/>
    <n v="7663.7"/>
    <n v="7783.5"/>
    <n v="8754.4"/>
    <n v="9490.4"/>
    <n v="10077.6"/>
    <n v="10640.9"/>
    <n v="11251"/>
    <n v="11685.7"/>
    <s v="(NA)"/>
  </r>
  <r>
    <s v=" &quot;06000&quot;"/>
    <x v="5"/>
    <x v="2"/>
    <s v="SAGDP2N"/>
    <x v="78"/>
    <x v="77"/>
    <x v="78"/>
    <s v="Millions of current dollars"/>
    <n v="27199.8"/>
    <n v="29975.8"/>
    <n v="32732.400000000001"/>
    <n v="36040.699999999997"/>
    <n v="37611.800000000003"/>
    <n v="40407.800000000003"/>
    <n v="42039.8"/>
    <n v="45378.9"/>
    <n v="45615.1"/>
    <n v="48984.3"/>
    <n v="49891.7"/>
    <n v="50497.4"/>
    <n v="48259.7"/>
    <n v="49241.1"/>
    <n v="51933.1"/>
    <n v="54536.1"/>
    <n v="58129.9"/>
    <n v="65043.7"/>
    <n v="72948.600000000006"/>
    <n v="78666.3"/>
    <n v="82707.7"/>
    <n v="88859.5"/>
  </r>
  <r>
    <s v=" &quot;06000&quot;"/>
    <x v="5"/>
    <x v="2"/>
    <s v="SAGDP2N"/>
    <x v="79"/>
    <x v="78"/>
    <x v="79"/>
    <s v="Millions of current dollars"/>
    <n v="6403.1"/>
    <n v="6881.7"/>
    <n v="7599.8"/>
    <n v="8651.9"/>
    <n v="8742.1"/>
    <n v="9037.6"/>
    <n v="9407.9"/>
    <n v="10764.4"/>
    <n v="10720.2"/>
    <n v="11972.4"/>
    <n v="12627.2"/>
    <n v="12703.9"/>
    <n v="11395.3"/>
    <n v="11776.6"/>
    <n v="12951.7"/>
    <n v="12875.2"/>
    <n v="13253.5"/>
    <n v="15290.7"/>
    <n v="17543.599999999999"/>
    <n v="18455.099999999999"/>
    <n v="19031.599999999999"/>
    <s v="(NA)"/>
  </r>
  <r>
    <s v=" &quot;06000&quot;"/>
    <x v="5"/>
    <x v="2"/>
    <s v="SAGDP2N"/>
    <x v="80"/>
    <x v="79"/>
    <x v="80"/>
    <s v="Millions of current dollars"/>
    <n v="20796.7"/>
    <n v="23094.1"/>
    <n v="25132.7"/>
    <n v="27388.799999999999"/>
    <n v="28869.7"/>
    <n v="31370.2"/>
    <n v="32631.9"/>
    <n v="34614.6"/>
    <n v="34894.9"/>
    <n v="37011.9"/>
    <n v="37264.5"/>
    <n v="37793.5"/>
    <n v="36864.5"/>
    <n v="37464.5"/>
    <n v="38981.4"/>
    <n v="41661"/>
    <n v="44876.3"/>
    <n v="49753"/>
    <n v="55405"/>
    <n v="60211.199999999997"/>
    <n v="63676.1"/>
    <s v="(NA)"/>
  </r>
  <r>
    <s v=" &quot;06000&quot;"/>
    <x v="5"/>
    <x v="2"/>
    <s v="SAGDP2N"/>
    <x v="81"/>
    <x v="80"/>
    <x v="81"/>
    <s v="Millions of current dollars"/>
    <n v="31188.9"/>
    <n v="34324"/>
    <n v="35823.9"/>
    <n v="39067.199999999997"/>
    <n v="35601.699999999997"/>
    <n v="38446.300000000003"/>
    <n v="37698.9"/>
    <n v="39665.699999999997"/>
    <n v="41586.6"/>
    <n v="43649.9"/>
    <n v="43916.5"/>
    <n v="42900.1"/>
    <n v="41643.300000000003"/>
    <n v="41664.5"/>
    <n v="42308.2"/>
    <n v="43909.7"/>
    <n v="45039.199999999997"/>
    <n v="48145.599999999999"/>
    <n v="50463.199999999997"/>
    <n v="51589.4"/>
    <n v="53940"/>
    <n v="56659.5"/>
  </r>
  <r>
    <s v=" &quot;06000&quot;"/>
    <x v="5"/>
    <x v="2"/>
    <s v="SAGDP2N"/>
    <x v="82"/>
    <x v="0"/>
    <x v="82"/>
    <s v="Millions of current dollars"/>
    <n v="134805.6"/>
    <n v="142724.5"/>
    <n v="151116.70000000001"/>
    <n v="164460.20000000001"/>
    <n v="177136.8"/>
    <n v="187515.9"/>
    <n v="197043.1"/>
    <n v="205648.2"/>
    <n v="214771"/>
    <n v="226206.3"/>
    <n v="242386.8"/>
    <n v="254508.79999999999"/>
    <n v="254480"/>
    <n v="257679.5"/>
    <n v="263128.8"/>
    <n v="263942.8"/>
    <n v="274219.8"/>
    <n v="289502.8"/>
    <n v="305859.5"/>
    <n v="316659.3"/>
    <n v="327808.3"/>
    <n v="340893.5"/>
  </r>
  <r>
    <s v=" &quot;06000&quot;"/>
    <x v="5"/>
    <x v="2"/>
    <s v="SAGDP2N"/>
    <x v="83"/>
    <x v="0"/>
    <x v="83"/>
    <s v="Millions of current dollars"/>
    <n v="24139.9"/>
    <n v="24791.200000000001"/>
    <n v="25338.799999999999"/>
    <n v="26259.1"/>
    <n v="26043.9"/>
    <n v="27450.5"/>
    <n v="28561.4"/>
    <n v="29659.5"/>
    <n v="30362.1"/>
    <n v="31170"/>
    <n v="32336.6"/>
    <n v="33754.199999999997"/>
    <n v="34811.9"/>
    <n v="37214.800000000003"/>
    <n v="37164.9"/>
    <n v="37382.6"/>
    <n v="37020.6"/>
    <n v="38497.599999999999"/>
    <n v="40431.800000000003"/>
    <n v="41784.699999999997"/>
    <n v="43716.800000000003"/>
    <s v="(NA)"/>
  </r>
  <r>
    <s v=" &quot;06000&quot;"/>
    <x v="5"/>
    <x v="2"/>
    <s v="SAGDP2N"/>
    <x v="84"/>
    <x v="0"/>
    <x v="84"/>
    <s v="Millions of current dollars"/>
    <n v="16231"/>
    <n v="16154.8"/>
    <n v="16069.9"/>
    <n v="16536.599999999999"/>
    <n v="17040.8"/>
    <n v="18031.900000000001"/>
    <n v="20023.099999999999"/>
    <n v="21518.9"/>
    <n v="22581.3"/>
    <n v="23662.5"/>
    <n v="24847.599999999999"/>
    <n v="26695.9"/>
    <n v="27985"/>
    <n v="29198"/>
    <n v="29567"/>
    <n v="29685.1"/>
    <n v="28979.4"/>
    <n v="28439"/>
    <n v="28117.9"/>
    <n v="28117"/>
    <n v="27741.1"/>
    <s v="(NA)"/>
  </r>
  <r>
    <s v=" &quot;06000&quot;"/>
    <x v="5"/>
    <x v="2"/>
    <s v="SAGDP2N"/>
    <x v="85"/>
    <x v="0"/>
    <x v="85"/>
    <s v="Millions of current dollars"/>
    <n v="94434.7"/>
    <n v="101778.5"/>
    <n v="109707.9"/>
    <n v="121664.5"/>
    <n v="134052.1"/>
    <n v="142033.5"/>
    <n v="148458.6"/>
    <n v="154469.79999999999"/>
    <n v="161827.5"/>
    <n v="171373.8"/>
    <n v="185202.6"/>
    <n v="194058.7"/>
    <n v="191683"/>
    <n v="191266.7"/>
    <n v="196396.9"/>
    <n v="196875.1"/>
    <n v="208219.8"/>
    <n v="222566.3"/>
    <n v="237309.7"/>
    <n v="246757.6"/>
    <n v="256350.5"/>
    <s v="(NA)"/>
  </r>
  <r>
    <s v=" &quot;06000&quot;"/>
    <x v="5"/>
    <x v="2"/>
    <s v="SAGDP2N"/>
    <x v="86"/>
    <x v="81"/>
    <x v="86"/>
    <s v="Millions of current dollars"/>
    <n v="24874.799999999999"/>
    <n v="21250.2"/>
    <n v="22297.1"/>
    <n v="25071.599999999999"/>
    <n v="24134.400000000001"/>
    <n v="24477.7"/>
    <n v="28098.5"/>
    <n v="34375.800000000003"/>
    <n v="37950.800000000003"/>
    <n v="41992.9"/>
    <n v="49787"/>
    <n v="51785.4"/>
    <n v="43195.4"/>
    <n v="47037.4"/>
    <n v="53340.7"/>
    <n v="55723.5"/>
    <n v="57376.3"/>
    <n v="58126.5"/>
    <n v="46825.9"/>
    <n v="43859.199999999997"/>
    <n v="48413.7"/>
    <n v="48447.5"/>
  </r>
  <r>
    <s v=" &quot;06000&quot;"/>
    <x v="5"/>
    <x v="2"/>
    <s v="SAGDP2N"/>
    <x v="87"/>
    <x v="82"/>
    <x v="87"/>
    <s v="Millions of current dollars"/>
    <n v="140246.6"/>
    <n v="151874.9"/>
    <n v="159317.6"/>
    <n v="171579"/>
    <n v="175194.6"/>
    <n v="179310.7"/>
    <n v="188548.3"/>
    <n v="199912.8"/>
    <n v="214684.9"/>
    <n v="228599"/>
    <n v="231899.7"/>
    <n v="224859.5"/>
    <n v="209183"/>
    <n v="220805.9"/>
    <n v="234109.8"/>
    <n v="242818.7"/>
    <n v="257145.5"/>
    <n v="269337.8"/>
    <n v="289037.2"/>
    <n v="283992.90000000002"/>
    <n v="294222.5"/>
    <n v="311638.09999999998"/>
  </r>
  <r>
    <s v=" &quot;06000&quot;"/>
    <x v="5"/>
    <x v="2"/>
    <s v="SAGDP2N"/>
    <x v="88"/>
    <x v="0"/>
    <x v="88"/>
    <s v="Millions of current dollars"/>
    <n v="45843.4"/>
    <n v="47050.2"/>
    <n v="49163.9"/>
    <n v="52242.9"/>
    <n v="48228.9"/>
    <n v="53809"/>
    <n v="55525.599999999999"/>
    <n v="59313.9"/>
    <n v="61030.6"/>
    <n v="70821.5"/>
    <n v="70678.899999999994"/>
    <n v="70327.7"/>
    <n v="70107.399999999994"/>
    <n v="74369.5"/>
    <n v="77230.7"/>
    <n v="77762.2"/>
    <n v="82500"/>
    <n v="87235.6"/>
    <n v="94026.1"/>
    <n v="100751.6"/>
    <n v="108268.1"/>
    <n v="115085.7"/>
  </r>
  <r>
    <s v=" &quot;06000&quot;"/>
    <x v="5"/>
    <x v="2"/>
    <s v="SAGDP2N"/>
    <x v="89"/>
    <x v="0"/>
    <x v="89"/>
    <s v="Millions of current dollars"/>
    <n v="216644.1"/>
    <n v="226789.9"/>
    <n v="248978.5"/>
    <n v="285513.3"/>
    <n v="260648.6"/>
    <n v="246662.9"/>
    <n v="271940.3"/>
    <n v="299279.59999999998"/>
    <n v="338931.9"/>
    <n v="362391.4"/>
    <n v="377937.8"/>
    <n v="378487"/>
    <n v="341295.7"/>
    <n v="335817.9"/>
    <n v="337596.7"/>
    <n v="356523.5"/>
    <n v="380259.6"/>
    <n v="400607.9"/>
    <n v="414895.5"/>
    <n v="425381.6"/>
    <n v="455128.8"/>
    <n v="480453.3"/>
  </r>
  <r>
    <s v=" &quot;06000&quot;"/>
    <x v="5"/>
    <x v="2"/>
    <s v="SAGDP2N"/>
    <x v="90"/>
    <x v="0"/>
    <x v="90"/>
    <s v="Millions of current dollars"/>
    <n v="719073.9"/>
    <n v="778327.3"/>
    <n v="846997.7"/>
    <n v="916587.5"/>
    <n v="946325.8"/>
    <n v="1002252.1"/>
    <n v="1058310.6000000001"/>
    <n v="1127289"/>
    <n v="1200163.3999999999"/>
    <n v="1286139.6000000001"/>
    <n v="1335531.3999999999"/>
    <n v="1357682.4"/>
    <n v="1324286.1000000001"/>
    <n v="1381117.1"/>
    <n v="1449331.3"/>
    <n v="1524031"/>
    <n v="1608291.8"/>
    <n v="1705051.6"/>
    <n v="1833017.3"/>
    <n v="1915756.8"/>
    <n v="2036173.5"/>
    <n v="2176385.9"/>
  </r>
  <r>
    <s v=" &quot;08000&quot;"/>
    <x v="6"/>
    <x v="4"/>
    <s v="SAGDP2N"/>
    <x v="0"/>
    <x v="0"/>
    <x v="0"/>
    <s v="Millions of current dollars"/>
    <n v="136675.29999999999"/>
    <n v="150381.70000000001"/>
    <n v="164226.79999999999"/>
    <n v="180605.5"/>
    <n v="187571.9"/>
    <n v="190962.8"/>
    <n v="196483.7"/>
    <n v="203980.2"/>
    <n v="219907.9"/>
    <n v="231205.9"/>
    <n v="246043.5"/>
    <n v="255566.8"/>
    <n v="248593.6"/>
    <n v="255140.5"/>
    <n v="264431.59999999998"/>
    <n v="273519.5"/>
    <n v="288305.2"/>
    <n v="306571.09999999998"/>
    <n v="318554.90000000002"/>
    <n v="329368.3"/>
    <n v="350004.4"/>
    <n v="371749.6"/>
  </r>
  <r>
    <s v=" &quot;08000&quot;"/>
    <x v="6"/>
    <x v="4"/>
    <s v="SAGDP2N"/>
    <x v="1"/>
    <x v="0"/>
    <x v="1"/>
    <s v="Millions of current dollars"/>
    <n v="117741.4"/>
    <n v="130749.9"/>
    <n v="143447.4"/>
    <n v="158857.4"/>
    <n v="164142.39999999999"/>
    <n v="165783"/>
    <n v="170302"/>
    <n v="176943.3"/>
    <n v="191546.6"/>
    <n v="202228.8"/>
    <n v="216366.7"/>
    <n v="223730.8"/>
    <n v="215725.5"/>
    <n v="221241.2"/>
    <n v="230257.6"/>
    <n v="238837.8"/>
    <n v="252661.5"/>
    <n v="269335.7"/>
    <n v="278995.5"/>
    <n v="288598.7"/>
    <n v="307657.40000000002"/>
    <n v="327529.40000000002"/>
  </r>
  <r>
    <s v=" &quot;08000&quot;"/>
    <x v="6"/>
    <x v="4"/>
    <s v="SAGDP2N"/>
    <x v="2"/>
    <x v="1"/>
    <x v="2"/>
    <s v="Millions of current dollars"/>
    <n v="1490.4"/>
    <n v="1532.6"/>
    <n v="1525.6"/>
    <n v="1484.7"/>
    <n v="1838.6"/>
    <n v="1512.7"/>
    <n v="1565.8"/>
    <n v="2043.3"/>
    <n v="2079"/>
    <n v="1938.8"/>
    <n v="2447.5"/>
    <n v="2182.3000000000002"/>
    <n v="2041.4"/>
    <n v="2288.1999999999998"/>
    <n v="2801.2"/>
    <n v="2559.6999999999998"/>
    <n v="2662.5"/>
    <n v="2718.9"/>
    <n v="2759.4"/>
    <n v="2569"/>
    <n v="2301"/>
    <n v="2154.8000000000002"/>
  </r>
  <r>
    <s v=" &quot;08000&quot;"/>
    <x v="6"/>
    <x v="4"/>
    <s v="SAGDP2N"/>
    <x v="3"/>
    <x v="2"/>
    <x v="3"/>
    <s v="Millions of current dollars"/>
    <n v="1365.8"/>
    <n v="1400.2"/>
    <n v="1379.9"/>
    <n v="1331.9"/>
    <n v="1673.9"/>
    <n v="1350.8"/>
    <n v="1395.3"/>
    <n v="1867.2"/>
    <n v="1891"/>
    <n v="1714.4"/>
    <n v="2222.6999999999998"/>
    <n v="1957.7"/>
    <n v="1783"/>
    <n v="2010.9"/>
    <n v="2516.1"/>
    <n v="2244.8000000000002"/>
    <n v="2335.1"/>
    <n v="2381.1999999999998"/>
    <n v="2409.5"/>
    <n v="2227.4"/>
    <n v="1942.5"/>
    <s v="(NA)"/>
  </r>
  <r>
    <s v=" &quot;08000&quot;"/>
    <x v="6"/>
    <x v="4"/>
    <s v="SAGDP2N"/>
    <x v="4"/>
    <x v="3"/>
    <x v="4"/>
    <s v="Millions of current dollars"/>
    <n v="124.7"/>
    <n v="132.4"/>
    <n v="145.69999999999999"/>
    <n v="152.80000000000001"/>
    <n v="164.7"/>
    <n v="161.9"/>
    <n v="170.5"/>
    <n v="176.1"/>
    <n v="188"/>
    <n v="224.4"/>
    <n v="224.8"/>
    <n v="224.6"/>
    <n v="258.3"/>
    <n v="277.3"/>
    <n v="285"/>
    <n v="314.89999999999998"/>
    <n v="327.39999999999998"/>
    <n v="337.6"/>
    <n v="349.8"/>
    <n v="341.5"/>
    <n v="358.5"/>
    <s v="(NA)"/>
  </r>
  <r>
    <s v=" &quot;08000&quot;"/>
    <x v="6"/>
    <x v="4"/>
    <s v="SAGDP2N"/>
    <x v="5"/>
    <x v="4"/>
    <x v="5"/>
    <s v="Millions of current dollars"/>
    <n v="1884.1"/>
    <n v="1809.3"/>
    <n v="1792.3"/>
    <n v="2423.6"/>
    <n v="2747.4"/>
    <n v="2656.3"/>
    <n v="4311"/>
    <n v="5704.9"/>
    <n v="9516.4"/>
    <n v="10959.3"/>
    <n v="11277.4"/>
    <n v="15819.6"/>
    <n v="10666.4"/>
    <n v="11662.2"/>
    <n v="13309.9"/>
    <n v="12347.3"/>
    <n v="13641.7"/>
    <n v="16591.8"/>
    <n v="10504.9"/>
    <n v="8465.5"/>
    <n v="11715.5"/>
    <n v="14232.2"/>
  </r>
  <r>
    <s v=" &quot;08000&quot;"/>
    <x v="6"/>
    <x v="4"/>
    <s v="SAGDP2N"/>
    <x v="6"/>
    <x v="5"/>
    <x v="6"/>
    <s v="Millions of current dollars"/>
    <n v="1012.1"/>
    <n v="777.3"/>
    <n v="783"/>
    <n v="1372.3"/>
    <n v="1523.7"/>
    <n v="1461.2"/>
    <n v="2950.5"/>
    <n v="4119.3999999999996"/>
    <n v="6785.4"/>
    <n v="7503.3"/>
    <n v="6909.8"/>
    <n v="10704.5"/>
    <n v="6697.5"/>
    <n v="7589.4"/>
    <n v="8620.6"/>
    <n v="7655.5"/>
    <n v="9222.5"/>
    <n v="11447.6"/>
    <n v="6774.1"/>
    <n v="6122.7"/>
    <n v="8420.7999999999993"/>
    <s v="(NA)"/>
  </r>
  <r>
    <s v=" &quot;08000&quot;"/>
    <x v="6"/>
    <x v="4"/>
    <s v="SAGDP2N"/>
    <x v="7"/>
    <x v="6"/>
    <x v="7"/>
    <s v="Millions of current dollars"/>
    <n v="665.8"/>
    <n v="816.1"/>
    <n v="836.7"/>
    <n v="809.8"/>
    <n v="836.9"/>
    <n v="892.4"/>
    <n v="990.6"/>
    <n v="1033.5"/>
    <n v="1801.1"/>
    <n v="1808.5"/>
    <n v="2091.5"/>
    <n v="2100.3000000000002"/>
    <n v="2294.5"/>
    <n v="2173.8000000000002"/>
    <n v="2148.4"/>
    <n v="1868.4"/>
    <n v="1722.8"/>
    <n v="1714.6"/>
    <n v="1382.5"/>
    <n v="1033.5"/>
    <n v="1364.2"/>
    <s v="(NA)"/>
  </r>
  <r>
    <s v=" &quot;08000&quot;"/>
    <x v="6"/>
    <x v="4"/>
    <s v="SAGDP2N"/>
    <x v="8"/>
    <x v="7"/>
    <x v="8"/>
    <s v="Millions of current dollars"/>
    <n v="206.1"/>
    <n v="215.9"/>
    <n v="172.7"/>
    <n v="241.5"/>
    <n v="386.8"/>
    <n v="302.7"/>
    <n v="369.8"/>
    <n v="552.1"/>
    <n v="929.9"/>
    <n v="1647.5"/>
    <n v="2276.1"/>
    <n v="3014.7"/>
    <n v="1674.3"/>
    <n v="1899"/>
    <n v="2540.8000000000002"/>
    <n v="2823.4"/>
    <n v="2696.4"/>
    <n v="3429.7"/>
    <n v="2348.4"/>
    <n v="1309.3"/>
    <n v="1930.5"/>
    <s v="(NA)"/>
  </r>
  <r>
    <s v=" &quot;08000&quot;"/>
    <x v="6"/>
    <x v="4"/>
    <s v="SAGDP2N"/>
    <x v="9"/>
    <x v="8"/>
    <x v="9"/>
    <s v="Millions of current dollars"/>
    <n v="2055"/>
    <n v="1968.3"/>
    <n v="2177.5"/>
    <n v="2161.8000000000002"/>
    <n v="2296.5"/>
    <n v="2243.6999999999998"/>
    <n v="2480.5"/>
    <n v="2799.4"/>
    <n v="2876.8"/>
    <n v="3444.3"/>
    <n v="3084.5"/>
    <n v="3320.3"/>
    <n v="3297.9"/>
    <n v="3881.6"/>
    <n v="3978.7"/>
    <n v="3765.2"/>
    <n v="3717.3"/>
    <n v="4025.1"/>
    <n v="4050.8"/>
    <n v="3960.2"/>
    <n v="3954.5"/>
    <n v="4107.3999999999996"/>
  </r>
  <r>
    <s v=" &quot;08000&quot;"/>
    <x v="6"/>
    <x v="4"/>
    <s v="SAGDP2N"/>
    <x v="10"/>
    <x v="9"/>
    <x v="10"/>
    <s v="Millions of current dollars"/>
    <n v="6937"/>
    <n v="8550.7000000000007"/>
    <n v="9684.7000000000007"/>
    <n v="11297.5"/>
    <n v="12032.9"/>
    <n v="11853"/>
    <n v="11559.3"/>
    <n v="12049.8"/>
    <n v="13191.8"/>
    <n v="13855.2"/>
    <n v="14268.9"/>
    <n v="13589.7"/>
    <n v="11463.6"/>
    <n v="9330.7999999999993"/>
    <n v="9476.7000000000007"/>
    <n v="10082.799999999999"/>
    <n v="12369.7"/>
    <n v="14728.2"/>
    <n v="16446.400000000001"/>
    <n v="18064.900000000001"/>
    <n v="19584.2"/>
    <n v="21196.9"/>
  </r>
  <r>
    <s v=" &quot;08000&quot;"/>
    <x v="6"/>
    <x v="4"/>
    <s v="SAGDP2N"/>
    <x v="11"/>
    <x v="10"/>
    <x v="11"/>
    <s v="Millions of current dollars"/>
    <n v="14383.1"/>
    <n v="14524.1"/>
    <n v="14534.6"/>
    <n v="15865.6"/>
    <n v="14500.7"/>
    <n v="14876.6"/>
    <n v="14528.3"/>
    <n v="15776.2"/>
    <n v="16888"/>
    <n v="18294.2"/>
    <n v="19299.7"/>
    <n v="19285.099999999999"/>
    <n v="19857.3"/>
    <n v="20170.900000000001"/>
    <n v="20545.7"/>
    <n v="20770.900000000001"/>
    <n v="21242.2"/>
    <n v="22293.7"/>
    <n v="23301.8"/>
    <n v="22892.6"/>
    <n v="24185.5"/>
    <n v="25750.7"/>
  </r>
  <r>
    <s v=" &quot;08000&quot;"/>
    <x v="6"/>
    <x v="4"/>
    <s v="SAGDP2N"/>
    <x v="12"/>
    <x v="11"/>
    <x v="12"/>
    <s v="Millions of current dollars"/>
    <n v="9645.1"/>
    <n v="9748.4"/>
    <n v="9521"/>
    <n v="10715.5"/>
    <n v="9098.7999999999993"/>
    <n v="9936.9"/>
    <n v="9519.2000000000007"/>
    <n v="10604.2"/>
    <n v="10957.8"/>
    <n v="12069"/>
    <n v="12624.2"/>
    <n v="11680.2"/>
    <n v="10975.3"/>
    <n v="12393.6"/>
    <n v="12750.1"/>
    <n v="13192.3"/>
    <n v="13860.9"/>
    <n v="13801.5"/>
    <n v="14360.2"/>
    <n v="14346"/>
    <n v="15212.9"/>
    <n v="15811"/>
  </r>
  <r>
    <s v=" &quot;08000&quot;"/>
    <x v="6"/>
    <x v="4"/>
    <s v="SAGDP2N"/>
    <x v="13"/>
    <x v="12"/>
    <x v="13"/>
    <s v="Millions of current dollars"/>
    <n v="170.8"/>
    <n v="199.9"/>
    <n v="219.7"/>
    <n v="254.4"/>
    <n v="240.1"/>
    <n v="206.9"/>
    <n v="140.4"/>
    <n v="256.10000000000002"/>
    <n v="300.89999999999998"/>
    <n v="267.39999999999998"/>
    <n v="263.2"/>
    <n v="250.6"/>
    <n v="214.3"/>
    <n v="216.8"/>
    <n v="171.6"/>
    <n v="177.1"/>
    <n v="210.4"/>
    <n v="230.1"/>
    <n v="250.2"/>
    <n v="261.7"/>
    <n v="292.39999999999998"/>
    <s v="(NA)"/>
  </r>
  <r>
    <s v=" &quot;08000&quot;"/>
    <x v="6"/>
    <x v="4"/>
    <s v="SAGDP2N"/>
    <x v="14"/>
    <x v="13"/>
    <x v="14"/>
    <s v="Millions of current dollars"/>
    <n v="633.1"/>
    <n v="675.2"/>
    <n v="769"/>
    <n v="786.1"/>
    <n v="824.7"/>
    <n v="702.1"/>
    <n v="768"/>
    <n v="837.5"/>
    <n v="840.3"/>
    <n v="910.8"/>
    <n v="854"/>
    <n v="779.1"/>
    <n v="689"/>
    <n v="699.4"/>
    <n v="688.8"/>
    <n v="771.8"/>
    <n v="969.5"/>
    <n v="1004.9"/>
    <n v="1258"/>
    <n v="1270.3"/>
    <n v="1396"/>
    <s v="(NA)"/>
  </r>
  <r>
    <s v=" &quot;08000&quot;"/>
    <x v="6"/>
    <x v="4"/>
    <s v="SAGDP2N"/>
    <x v="15"/>
    <x v="14"/>
    <x v="15"/>
    <s v="Millions of current dollars"/>
    <n v="185.9"/>
    <n v="182.5"/>
    <n v="116.9"/>
    <n v="118.7"/>
    <n v="167"/>
    <n v="137.1"/>
    <n v="248.8"/>
    <n v="541.70000000000005"/>
    <n v="248.4"/>
    <n v="316.10000000000002"/>
    <n v="317.8"/>
    <n v="428.8"/>
    <n v="293"/>
    <n v="292.10000000000002"/>
    <n v="320.8"/>
    <n v="416.3"/>
    <n v="318.2"/>
    <n v="343.8"/>
    <n v="315"/>
    <n v="242.1"/>
    <n v="284.10000000000002"/>
    <s v="(NA)"/>
  </r>
  <r>
    <s v=" &quot;08000&quot;"/>
    <x v="6"/>
    <x v="4"/>
    <s v="SAGDP2N"/>
    <x v="16"/>
    <x v="15"/>
    <x v="16"/>
    <s v="Millions of current dollars"/>
    <n v="1135.5999999999999"/>
    <n v="1228.5"/>
    <n v="1239.9000000000001"/>
    <n v="1278.5"/>
    <n v="1070.2"/>
    <n v="1139.4000000000001"/>
    <n v="1114.2"/>
    <n v="1068.5999999999999"/>
    <n v="1144.5"/>
    <n v="1151.4000000000001"/>
    <n v="1360.5"/>
    <n v="1282.4000000000001"/>
    <n v="1046.8"/>
    <n v="1087.9000000000001"/>
    <n v="1280.2"/>
    <n v="1337.7"/>
    <n v="1502.9"/>
    <n v="1506.4"/>
    <n v="1481.3"/>
    <n v="1510.2"/>
    <n v="1544.2"/>
    <s v="(NA)"/>
  </r>
  <r>
    <s v=" &quot;08000&quot;"/>
    <x v="6"/>
    <x v="4"/>
    <s v="SAGDP2N"/>
    <x v="17"/>
    <x v="16"/>
    <x v="17"/>
    <s v="Millions of current dollars"/>
    <n v="710.5"/>
    <n v="890"/>
    <n v="708.2"/>
    <n v="709.4"/>
    <n v="706.9"/>
    <n v="747.5"/>
    <n v="650.1"/>
    <n v="683.9"/>
    <n v="763.1"/>
    <n v="858.8"/>
    <n v="1029.9000000000001"/>
    <n v="1244.7"/>
    <n v="1152.3"/>
    <n v="1262.5999999999999"/>
    <n v="1445.9"/>
    <n v="1175.9000000000001"/>
    <n v="1316.2"/>
    <n v="1194"/>
    <n v="1325.6"/>
    <n v="1330.5"/>
    <n v="1328.7"/>
    <s v="(NA)"/>
  </r>
  <r>
    <s v=" &quot;08000&quot;"/>
    <x v="6"/>
    <x v="4"/>
    <s v="SAGDP2N"/>
    <x v="18"/>
    <x v="17"/>
    <x v="18"/>
    <s v="Millions of current dollars"/>
    <n v="4794.3"/>
    <n v="4481.3999999999996"/>
    <n v="4248.8"/>
    <n v="5119.5"/>
    <n v="3682.9"/>
    <n v="4461.8"/>
    <n v="4095.2"/>
    <n v="4467.5"/>
    <n v="4355.3999999999996"/>
    <n v="4806"/>
    <n v="5091.1000000000004"/>
    <n v="4274.6000000000004"/>
    <n v="4251"/>
    <n v="5223.5"/>
    <n v="5284.7"/>
    <n v="5835.7"/>
    <n v="5968.7"/>
    <n v="5653.6"/>
    <n v="5486"/>
    <n v="4956.8"/>
    <n v="5340.4"/>
    <s v="(NA)"/>
  </r>
  <r>
    <s v=" &quot;08000&quot;"/>
    <x v="6"/>
    <x v="4"/>
    <s v="SAGDP2N"/>
    <x v="19"/>
    <x v="18"/>
    <x v="19"/>
    <s v="Millions of current dollars"/>
    <n v="84.2"/>
    <n v="76.599999999999994"/>
    <n v="71"/>
    <n v="115.9"/>
    <n v="161.19999999999999"/>
    <n v="190.9"/>
    <n v="167.9"/>
    <n v="196.5"/>
    <n v="235.9"/>
    <n v="346.4"/>
    <n v="237.4"/>
    <n v="252.6"/>
    <n v="223.2"/>
    <n v="237.2"/>
    <n v="282.10000000000002"/>
    <n v="371.8"/>
    <n v="433.1"/>
    <n v="389"/>
    <n v="454.6"/>
    <n v="469.6"/>
    <n v="493.1"/>
    <s v="(NA)"/>
  </r>
  <r>
    <s v=" &quot;08000&quot;"/>
    <x v="6"/>
    <x v="4"/>
    <s v="SAGDP2N"/>
    <x v="20"/>
    <x v="19"/>
    <x v="20"/>
    <s v="Millions of current dollars"/>
    <n v="175.1"/>
    <n v="164.3"/>
    <n v="192.6"/>
    <n v="232.5"/>
    <n v="183.6"/>
    <n v="156.80000000000001"/>
    <n v="153.69999999999999"/>
    <n v="130.4"/>
    <n v="135.9"/>
    <n v="136.9"/>
    <n v="133"/>
    <n v="98.4"/>
    <n v="45.8"/>
    <n v="65.2"/>
    <n v="74.7"/>
    <n v="71.099999999999994"/>
    <n v="64.900000000000006"/>
    <n v="106.8"/>
    <n v="107.5"/>
    <n v="108.7"/>
    <n v="110"/>
    <s v="(NA)"/>
  </r>
  <r>
    <s v=" &quot;08000&quot;"/>
    <x v="6"/>
    <x v="4"/>
    <s v="SAGDP2N"/>
    <x v="21"/>
    <x v="20"/>
    <x v="21"/>
    <s v="Millions of current dollars"/>
    <n v="787.5"/>
    <n v="801.8"/>
    <n v="774"/>
    <n v="811.1"/>
    <n v="805"/>
    <n v="794.8"/>
    <n v="849.1"/>
    <n v="1090.7"/>
    <n v="1460.3"/>
    <n v="1578.3"/>
    <n v="1542.5"/>
    <n v="1259.9000000000001"/>
    <n v="1086.9000000000001"/>
    <n v="1261.3"/>
    <n v="1163.5"/>
    <n v="1035.3"/>
    <n v="1110.7"/>
    <n v="1235.8"/>
    <n v="1634.1"/>
    <n v="1906.1"/>
    <n v="2112.6"/>
    <s v="(NA)"/>
  </r>
  <r>
    <s v=" &quot;08000&quot;"/>
    <x v="6"/>
    <x v="4"/>
    <s v="SAGDP2N"/>
    <x v="22"/>
    <x v="21"/>
    <x v="22"/>
    <s v="Millions of current dollars"/>
    <n v="282"/>
    <n v="346"/>
    <n v="369.1"/>
    <n v="310.39999999999998"/>
    <n v="306.8"/>
    <n v="385.5"/>
    <n v="362.1"/>
    <n v="387"/>
    <n v="431"/>
    <n v="456.1"/>
    <n v="413.7"/>
    <n v="358"/>
    <n v="311.39999999999998"/>
    <n v="275.7"/>
    <n v="281.7"/>
    <n v="324"/>
    <n v="355.7"/>
    <n v="414.4"/>
    <n v="532.79999999999995"/>
    <n v="529.79999999999995"/>
    <n v="506.4"/>
    <s v="(NA)"/>
  </r>
  <r>
    <s v=" &quot;08000&quot;"/>
    <x v="6"/>
    <x v="4"/>
    <s v="SAGDP2N"/>
    <x v="23"/>
    <x v="22"/>
    <x v="23"/>
    <s v="Millions of current dollars"/>
    <n v="686.2"/>
    <n v="702.3"/>
    <n v="811.7"/>
    <n v="978.9"/>
    <n v="950.5"/>
    <n v="1014.1"/>
    <n v="969.7"/>
    <n v="944.2"/>
    <n v="1042"/>
    <n v="1240.7"/>
    <n v="1381.2"/>
    <n v="1450.9"/>
    <n v="1661.6"/>
    <n v="1771.8"/>
    <n v="1755.9"/>
    <n v="1675.5"/>
    <n v="1610.7"/>
    <n v="1722.8"/>
    <n v="1515.1"/>
    <n v="1760.2"/>
    <n v="1805"/>
    <s v="(NA)"/>
  </r>
  <r>
    <s v=" &quot;08000&quot;"/>
    <x v="6"/>
    <x v="4"/>
    <s v="SAGDP2N"/>
    <x v="24"/>
    <x v="23"/>
    <x v="24"/>
    <s v="Millions of current dollars"/>
    <n v="4738"/>
    <n v="4775.6000000000004"/>
    <n v="5013.6000000000004"/>
    <n v="5150.1000000000004"/>
    <n v="5402"/>
    <n v="4939.8"/>
    <n v="5009.1000000000004"/>
    <n v="5172.1000000000004"/>
    <n v="5930.1"/>
    <n v="6225.2"/>
    <n v="6675.5"/>
    <n v="7604.9"/>
    <n v="8882"/>
    <n v="7777.3"/>
    <n v="7795.6"/>
    <n v="7578.6"/>
    <n v="7381.3"/>
    <n v="8492.2000000000007"/>
    <n v="8941.6"/>
    <n v="8546.5"/>
    <n v="8972.6"/>
    <n v="9939.7000000000007"/>
  </r>
  <r>
    <s v=" &quot;08000&quot;"/>
    <x v="6"/>
    <x v="4"/>
    <s v="SAGDP2N"/>
    <x v="25"/>
    <x v="24"/>
    <x v="25"/>
    <s v="Millions of current dollars"/>
    <n v="1950.1"/>
    <n v="1928.9"/>
    <n v="2076"/>
    <n v="2107"/>
    <n v="2235.1999999999998"/>
    <n v="2178.1"/>
    <n v="2155.1999999999998"/>
    <n v="2077.6999999999998"/>
    <n v="2277.3000000000002"/>
    <n v="2508.8000000000002"/>
    <n v="3070.9"/>
    <n v="3283.7"/>
    <n v="3634.4"/>
    <n v="3315.1"/>
    <n v="3026.1"/>
    <n v="3336.8"/>
    <n v="3624.3"/>
    <n v="3555"/>
    <n v="3886.9"/>
    <n v="4195"/>
    <n v="4158.2"/>
    <s v="(NA)"/>
  </r>
  <r>
    <s v=" &quot;08000&quot;"/>
    <x v="6"/>
    <x v="4"/>
    <s v="SAGDP2N"/>
    <x v="26"/>
    <x v="25"/>
    <x v="26"/>
    <s v="Millions of current dollars"/>
    <n v="94.7"/>
    <n v="106.3"/>
    <n v="122"/>
    <n v="140.69999999999999"/>
    <n v="128.6"/>
    <n v="143.69999999999999"/>
    <n v="84.7"/>
    <n v="144.19999999999999"/>
    <n v="142.1"/>
    <n v="146.80000000000001"/>
    <n v="155.5"/>
    <n v="171.9"/>
    <n v="148.30000000000001"/>
    <n v="134.5"/>
    <n v="115.1"/>
    <n v="141.19999999999999"/>
    <n v="145.5"/>
    <n v="139.6"/>
    <n v="201.6"/>
    <n v="99.5"/>
    <n v="100.8"/>
    <s v="(NA)"/>
  </r>
  <r>
    <s v=" &quot;08000&quot;"/>
    <x v="6"/>
    <x v="4"/>
    <s v="SAGDP2N"/>
    <x v="27"/>
    <x v="26"/>
    <x v="27"/>
    <s v="Millions of current dollars"/>
    <n v="196.3"/>
    <n v="267.39999999999998"/>
    <n v="238.8"/>
    <n v="354.2"/>
    <n v="337.6"/>
    <n v="156.4"/>
    <n v="117.5"/>
    <n v="72.3"/>
    <n v="62.8"/>
    <n v="51.2"/>
    <n v="53.6"/>
    <n v="58.2"/>
    <n v="41.4"/>
    <n v="33.5"/>
    <n v="35.5"/>
    <n v="38.200000000000003"/>
    <n v="43.5"/>
    <n v="42.4"/>
    <n v="43.7"/>
    <n v="46.9"/>
    <n v="48.4"/>
    <s v="(NA)"/>
  </r>
  <r>
    <s v=" &quot;08000&quot;"/>
    <x v="6"/>
    <x v="4"/>
    <s v="SAGDP2N"/>
    <x v="28"/>
    <x v="27"/>
    <x v="28"/>
    <s v="Millions of current dollars"/>
    <n v="268.89999999999998"/>
    <n v="154"/>
    <n v="206.9"/>
    <n v="185.8"/>
    <n v="178.9"/>
    <n v="177.8"/>
    <n v="217.7"/>
    <n v="194.2"/>
    <n v="199.2"/>
    <n v="173.7"/>
    <n v="148.19999999999999"/>
    <n v="124.2"/>
    <n v="133.1"/>
    <n v="157.9"/>
    <n v="134.80000000000001"/>
    <n v="137.1"/>
    <n v="149"/>
    <n v="102.5"/>
    <n v="105.7"/>
    <n v="105.4"/>
    <n v="96.8"/>
    <s v="(NA)"/>
  </r>
  <r>
    <s v=" &quot;08000&quot;"/>
    <x v="6"/>
    <x v="4"/>
    <s v="SAGDP2N"/>
    <x v="29"/>
    <x v="28"/>
    <x v="29"/>
    <s v="Millions of current dollars"/>
    <n v="570.79999999999995"/>
    <n v="461"/>
    <n v="558.5"/>
    <n v="586.79999999999995"/>
    <n v="625"/>
    <n v="601.5"/>
    <n v="595.29999999999995"/>
    <n v="628.6"/>
    <n v="692.9"/>
    <n v="689.7"/>
    <n v="583.20000000000005"/>
    <n v="570.29999999999995"/>
    <n v="474.6"/>
    <n v="465.6"/>
    <n v="458.4"/>
    <n v="398.4"/>
    <n v="409.9"/>
    <n v="442"/>
    <n v="441.9"/>
    <n v="457.2"/>
    <n v="458.3"/>
    <s v="(NA)"/>
  </r>
  <r>
    <s v=" &quot;08000&quot;"/>
    <x v="6"/>
    <x v="4"/>
    <s v="SAGDP2N"/>
    <x v="30"/>
    <x v="29"/>
    <x v="30"/>
    <s v="Millions of current dollars"/>
    <n v="216.3"/>
    <n v="296.89999999999998"/>
    <n v="171.9"/>
    <n v="183"/>
    <n v="223.5"/>
    <n v="262.8"/>
    <n v="463"/>
    <n v="738.8"/>
    <n v="1124"/>
    <n v="1079"/>
    <n v="1139.8"/>
    <n v="1619.6"/>
    <n v="1198.8"/>
    <n v="980.6"/>
    <n v="1045"/>
    <n v="1031"/>
    <n v="903.4"/>
    <n v="1621.7"/>
    <n v="1365.8"/>
    <n v="899.9"/>
    <n v="1301.3"/>
    <s v="(NA)"/>
  </r>
  <r>
    <s v=" &quot;08000&quot;"/>
    <x v="6"/>
    <x v="4"/>
    <s v="SAGDP2N"/>
    <x v="31"/>
    <x v="30"/>
    <x v="31"/>
    <s v="Millions of current dollars"/>
    <n v="941.2"/>
    <n v="1024.2"/>
    <n v="1072.3"/>
    <n v="1012.8"/>
    <n v="1097.8"/>
    <n v="981.2"/>
    <n v="822.5"/>
    <n v="882"/>
    <n v="943.3"/>
    <n v="1094.7"/>
    <n v="1089.9000000000001"/>
    <n v="1403.9"/>
    <n v="2811.4"/>
    <n v="2211.8000000000002"/>
    <n v="2558.6"/>
    <n v="1980.8"/>
    <n v="1530.6"/>
    <n v="1959.3"/>
    <n v="2171.6"/>
    <n v="2055.1999999999998"/>
    <n v="2147"/>
    <s v="(NA)"/>
  </r>
  <r>
    <s v=" &quot;08000&quot;"/>
    <x v="6"/>
    <x v="4"/>
    <s v="SAGDP2N"/>
    <x v="32"/>
    <x v="31"/>
    <x v="32"/>
    <s v="Millions of current dollars"/>
    <n v="499.8"/>
    <n v="537.1"/>
    <n v="567.20000000000005"/>
    <n v="579.9"/>
    <n v="575.5"/>
    <n v="438.4"/>
    <n v="553.29999999999995"/>
    <n v="434.3"/>
    <n v="488.6"/>
    <n v="481.3"/>
    <n v="434.4"/>
    <n v="373.1"/>
    <n v="439.8"/>
    <n v="478.4"/>
    <n v="422.2"/>
    <n v="515"/>
    <n v="575.1"/>
    <n v="629.6"/>
    <n v="724.2"/>
    <n v="687.4"/>
    <n v="661.9"/>
    <s v="(NA)"/>
  </r>
  <r>
    <s v=" &quot;08000&quot;"/>
    <x v="6"/>
    <x v="4"/>
    <s v="SAGDP2N"/>
    <x v="33"/>
    <x v="32"/>
    <x v="33"/>
    <s v="Millions of current dollars"/>
    <n v="7998.3"/>
    <n v="8690.4"/>
    <n v="9108.9"/>
    <n v="10549.3"/>
    <n v="10365.299999999999"/>
    <n v="10087.700000000001"/>
    <n v="10159.700000000001"/>
    <n v="10630.1"/>
    <n v="11579.3"/>
    <n v="12536.4"/>
    <n v="13745.8"/>
    <n v="14428.8"/>
    <n v="13470.9"/>
    <n v="14121.4"/>
    <n v="14690.3"/>
    <n v="15819.8"/>
    <n v="16710"/>
    <n v="17825.400000000001"/>
    <n v="18753.2"/>
    <n v="18935.5"/>
    <n v="19870.599999999999"/>
    <n v="20499.099999999999"/>
  </r>
  <r>
    <s v=" &quot;08000&quot;"/>
    <x v="6"/>
    <x v="4"/>
    <s v="SAGDP2N"/>
    <x v="34"/>
    <x v="33"/>
    <x v="34"/>
    <s v="Millions of current dollars"/>
    <n v="8890.1"/>
    <n v="9769.2000000000007"/>
    <n v="10391.299999999999"/>
    <n v="11047"/>
    <n v="11713.6"/>
    <n v="11987.9"/>
    <n v="12219.6"/>
    <n v="12636.2"/>
    <n v="13350"/>
    <n v="13748.5"/>
    <n v="14136.2"/>
    <n v="13949.4"/>
    <n v="13617.8"/>
    <n v="13977.5"/>
    <n v="14125.9"/>
    <n v="14809.7"/>
    <n v="15409.1"/>
    <n v="16057"/>
    <n v="17167.5"/>
    <n v="17977.900000000001"/>
    <n v="18522.5"/>
    <n v="19124.2"/>
  </r>
  <r>
    <s v=" &quot;08000&quot;"/>
    <x v="6"/>
    <x v="4"/>
    <s v="SAGDP2N"/>
    <x v="35"/>
    <x v="34"/>
    <x v="35"/>
    <s v="Millions of current dollars"/>
    <n v="3978.7"/>
    <n v="4503.7"/>
    <n v="4531.3"/>
    <n v="4920.1000000000004"/>
    <n v="4629.8"/>
    <n v="4745.7"/>
    <n v="5170.5"/>
    <n v="5905.8"/>
    <n v="6554.6"/>
    <n v="5696.4"/>
    <n v="6820"/>
    <n v="6761.8"/>
    <n v="6559.6"/>
    <n v="6981.5"/>
    <n v="6924.8"/>
    <n v="7757.2"/>
    <n v="9986.7999999999993"/>
    <n v="11151.2"/>
    <n v="12220.2"/>
    <n v="12404.7"/>
    <n v="13072.6"/>
    <n v="14393.5"/>
  </r>
  <r>
    <s v=" &quot;08000&quot;"/>
    <x v="6"/>
    <x v="4"/>
    <s v="SAGDP2N"/>
    <x v="36"/>
    <x v="35"/>
    <x v="36"/>
    <s v="Millions of current dollars"/>
    <n v="1360.4"/>
    <n v="1429.2"/>
    <n v="1468.2"/>
    <n v="1589.7"/>
    <n v="1351.4"/>
    <n v="1450.2"/>
    <n v="1345.4"/>
    <n v="1583.9"/>
    <n v="1975.3"/>
    <n v="1065.2"/>
    <n v="2027.4"/>
    <n v="1931.6"/>
    <n v="2000.2"/>
    <n v="2337.9"/>
    <n v="2157.6"/>
    <n v="2533.6"/>
    <n v="2970.2"/>
    <n v="3224.6"/>
    <n v="3461.3"/>
    <n v="3951.6"/>
    <n v="4329.3999999999996"/>
    <s v="(NA)"/>
  </r>
  <r>
    <s v=" &quot;08000&quot;"/>
    <x v="6"/>
    <x v="4"/>
    <s v="SAGDP2N"/>
    <x v="37"/>
    <x v="36"/>
    <x v="37"/>
    <s v="Millions of current dollars"/>
    <n v="386.5"/>
    <n v="419.5"/>
    <n v="415.4"/>
    <n v="428.6"/>
    <n v="412.3"/>
    <n v="403"/>
    <n v="435.8"/>
    <n v="476"/>
    <n v="568.4"/>
    <n v="639.20000000000005"/>
    <n v="704.9"/>
    <n v="819.4"/>
    <n v="732.2"/>
    <n v="727.8"/>
    <n v="754.6"/>
    <n v="862.1"/>
    <n v="751.6"/>
    <n v="793.1"/>
    <n v="782.8"/>
    <n v="680.8"/>
    <n v="708.1"/>
    <s v="(NA)"/>
  </r>
  <r>
    <s v=" &quot;08000&quot;"/>
    <x v="6"/>
    <x v="4"/>
    <s v="SAGDP2N"/>
    <x v="38"/>
    <x v="37"/>
    <x v="38"/>
    <s v="Millions of current dollars"/>
    <n v="0.9"/>
    <n v="0.8"/>
    <n v="1.7"/>
    <n v="8.4"/>
    <n v="4"/>
    <n v="0.4"/>
    <n v="0.5"/>
    <n v="0.4"/>
    <n v="0.4"/>
    <n v="0.7"/>
    <n v="0.9"/>
    <n v="0.7"/>
    <n v="0.5"/>
    <n v="0.5"/>
    <n v="13.8"/>
    <n v="15.9"/>
    <n v="22.1"/>
    <n v="9.9"/>
    <n v="19.7"/>
    <n v="7"/>
    <n v="15.6"/>
    <s v="(NA)"/>
  </r>
  <r>
    <s v=" &quot;08000&quot;"/>
    <x v="6"/>
    <x v="4"/>
    <s v="SAGDP2N"/>
    <x v="39"/>
    <x v="38"/>
    <x v="39"/>
    <s v="Millions of current dollars"/>
    <n v="908"/>
    <n v="1041.0999999999999"/>
    <n v="1078.0999999999999"/>
    <n v="1142.5999999999999"/>
    <n v="1127.5"/>
    <n v="1137.3"/>
    <n v="1179.3"/>
    <n v="1290.2"/>
    <n v="1403.5"/>
    <n v="1514"/>
    <n v="1567.4"/>
    <n v="1579.4"/>
    <n v="1476.1"/>
    <n v="1526"/>
    <n v="1631"/>
    <n v="1744.8"/>
    <n v="1795.7"/>
    <n v="2006.5"/>
    <n v="2094.4"/>
    <n v="2030.7"/>
    <n v="2182.9"/>
    <s v="(NA)"/>
  </r>
  <r>
    <s v=" &quot;08000&quot;"/>
    <x v="6"/>
    <x v="4"/>
    <s v="SAGDP2N"/>
    <x v="40"/>
    <x v="39"/>
    <x v="40"/>
    <s v="Millions of current dollars"/>
    <n v="167.7"/>
    <n v="183.9"/>
    <n v="197.7"/>
    <n v="203.6"/>
    <n v="228.4"/>
    <n v="231.9"/>
    <n v="242.6"/>
    <n v="267.60000000000002"/>
    <n v="292.5"/>
    <n v="330.2"/>
    <n v="344.4"/>
    <n v="360"/>
    <n v="345.8"/>
    <n v="352.2"/>
    <n v="381"/>
    <n v="410.2"/>
    <n v="447.3"/>
    <n v="495.3"/>
    <n v="527"/>
    <n v="513"/>
    <n v="535.1"/>
    <s v="(NA)"/>
  </r>
  <r>
    <s v=" &quot;08000&quot;"/>
    <x v="6"/>
    <x v="4"/>
    <s v="SAGDP2N"/>
    <x v="41"/>
    <x v="40"/>
    <x v="41"/>
    <s v="Millions of current dollars"/>
    <n v="83.2"/>
    <n v="162.69999999999999"/>
    <n v="175.9"/>
    <n v="111.1"/>
    <n v="162.6"/>
    <n v="158.19999999999999"/>
    <n v="164.7"/>
    <n v="176.4"/>
    <n v="186.5"/>
    <n v="229.8"/>
    <n v="277.8"/>
    <n v="242.5"/>
    <n v="280.8"/>
    <n v="374.2"/>
    <n v="309.7"/>
    <n v="543.20000000000005"/>
    <n v="2352.4"/>
    <n v="2831.9"/>
    <n v="3367.5"/>
    <n v="3200.7"/>
    <n v="3254"/>
    <s v="(NA)"/>
  </r>
  <r>
    <s v=" &quot;08000&quot;"/>
    <x v="6"/>
    <x v="4"/>
    <s v="SAGDP2N"/>
    <x v="42"/>
    <x v="41"/>
    <x v="42"/>
    <s v="Millions of current dollars"/>
    <n v="780.3"/>
    <n v="857.9"/>
    <n v="814.6"/>
    <n v="959.4"/>
    <n v="895.3"/>
    <n v="919.9"/>
    <n v="1306.3"/>
    <n v="1598.8"/>
    <n v="1652.9"/>
    <n v="1434.5"/>
    <n v="1454.5"/>
    <n v="1368.9"/>
    <n v="1261.2"/>
    <n v="1229.8"/>
    <n v="1264.0999999999999"/>
    <n v="1212.3"/>
    <n v="1228.2"/>
    <n v="1361.5"/>
    <n v="1535.5"/>
    <n v="1567.1"/>
    <n v="1470.5"/>
    <s v="(NA)"/>
  </r>
  <r>
    <s v=" &quot;08000&quot;"/>
    <x v="6"/>
    <x v="4"/>
    <s v="SAGDP2N"/>
    <x v="43"/>
    <x v="42"/>
    <x v="43"/>
    <s v="Millions of current dollars"/>
    <n v="291.89999999999998"/>
    <n v="408.6"/>
    <n v="379.6"/>
    <n v="476.7"/>
    <n v="448.3"/>
    <n v="444.8"/>
    <n v="495.9"/>
    <n v="512.4"/>
    <n v="475"/>
    <n v="482.9"/>
    <n v="442.7"/>
    <n v="459.4"/>
    <n v="462.9"/>
    <n v="433"/>
    <n v="412.9"/>
    <n v="434.9"/>
    <n v="419.2"/>
    <n v="428.6"/>
    <n v="432"/>
    <n v="453.7"/>
    <n v="577"/>
    <s v="(NA)"/>
  </r>
  <r>
    <s v=" &quot;08000&quot;"/>
    <x v="6"/>
    <x v="4"/>
    <s v="SAGDP2N"/>
    <x v="44"/>
    <x v="43"/>
    <x v="44"/>
    <s v="Millions of current dollars"/>
    <n v="10363.799999999999"/>
    <n v="13719.2"/>
    <n v="16703.099999999999"/>
    <n v="18136.900000000001"/>
    <n v="17619.3"/>
    <n v="16882.599999999999"/>
    <n v="16632"/>
    <n v="16065.4"/>
    <n v="16757.7"/>
    <n v="17537.400000000001"/>
    <n v="19160.8"/>
    <n v="19372.3"/>
    <n v="18610.8"/>
    <n v="18731.400000000001"/>
    <n v="18738.5"/>
    <n v="17874.099999999999"/>
    <n v="19263.7"/>
    <n v="19312.099999999999"/>
    <n v="18673.8"/>
    <n v="19024.599999999999"/>
    <n v="19848.099999999999"/>
    <n v="20176.400000000001"/>
  </r>
  <r>
    <s v=" &quot;08000&quot;"/>
    <x v="6"/>
    <x v="4"/>
    <s v="SAGDP2N"/>
    <x v="45"/>
    <x v="44"/>
    <x v="45"/>
    <s v="Millions of current dollars"/>
    <n v="3843.3"/>
    <n v="5449.8"/>
    <n v="6346.6"/>
    <n v="6130.8"/>
    <n v="6023.3"/>
    <n v="6270.7"/>
    <n v="6087.1"/>
    <n v="5873.8"/>
    <n v="6146.6"/>
    <n v="5682.1"/>
    <n v="6302.5"/>
    <n v="5922.9"/>
    <n v="5166.3999999999996"/>
    <n v="5214.8"/>
    <n v="5398.1"/>
    <n v="5259.5"/>
    <n v="5495.2"/>
    <n v="5201.7"/>
    <n v="5183.2"/>
    <n v="5587.6"/>
    <n v="6602.9"/>
    <s v="(NA)"/>
  </r>
  <r>
    <s v=" &quot;08000&quot;"/>
    <x v="6"/>
    <x v="4"/>
    <s v="SAGDP2N"/>
    <x v="46"/>
    <x v="45"/>
    <x v="46"/>
    <s v="Millions of current dollars"/>
    <n v="246"/>
    <n v="286.3"/>
    <n v="495.1"/>
    <n v="1084.9000000000001"/>
    <n v="1450.4"/>
    <n v="510.7"/>
    <n v="346.1"/>
    <n v="304.10000000000002"/>
    <n v="278.5"/>
    <n v="328.2"/>
    <n v="365.3"/>
    <n v="359.5"/>
    <n v="368"/>
    <n v="384.7"/>
    <n v="363.4"/>
    <n v="355.8"/>
    <n v="494.9"/>
    <n v="569.20000000000005"/>
    <n v="479.3"/>
    <n v="446.2"/>
    <n v="411.2"/>
    <s v="(NA)"/>
  </r>
  <r>
    <s v=" &quot;08000&quot;"/>
    <x v="6"/>
    <x v="4"/>
    <s v="SAGDP2N"/>
    <x v="47"/>
    <x v="46"/>
    <x v="47"/>
    <s v="Millions of current dollars"/>
    <n v="5559.3"/>
    <n v="7377.5"/>
    <n v="9301.1"/>
    <n v="10417.5"/>
    <n v="9184.5"/>
    <n v="8792.7000000000007"/>
    <n v="8948.2999999999993"/>
    <n v="8519.4"/>
    <n v="9003.4"/>
    <n v="10085.200000000001"/>
    <n v="11354"/>
    <n v="11342.2"/>
    <n v="11286.6"/>
    <n v="11115.5"/>
    <n v="10509.6"/>
    <n v="10077.5"/>
    <n v="10911.8"/>
    <n v="10780.5"/>
    <n v="10079.1"/>
    <n v="9461.2000000000007"/>
    <n v="8671.4"/>
    <s v="(NA)"/>
  </r>
  <r>
    <s v=" &quot;08000&quot;"/>
    <x v="6"/>
    <x v="4"/>
    <s v="SAGDP2N"/>
    <x v="48"/>
    <x v="47"/>
    <x v="48"/>
    <s v="Millions of current dollars"/>
    <n v="715.2"/>
    <n v="605.6"/>
    <n v="560.29999999999995"/>
    <n v="503.7"/>
    <n v="961"/>
    <n v="1308.5"/>
    <n v="1250.4000000000001"/>
    <n v="1368.1"/>
    <n v="1329.2"/>
    <n v="1441.9"/>
    <n v="1139.0999999999999"/>
    <n v="1747.7"/>
    <n v="1789.7"/>
    <n v="2016.4"/>
    <n v="2467.4"/>
    <n v="2181.4"/>
    <n v="2361.6999999999998"/>
    <n v="2760.6"/>
    <n v="2932.3"/>
    <n v="3529.6"/>
    <n v="4162.6000000000004"/>
    <s v="(NA)"/>
  </r>
  <r>
    <s v=" &quot;08000&quot;"/>
    <x v="6"/>
    <x v="4"/>
    <s v="SAGDP2N"/>
    <x v="49"/>
    <x v="48"/>
    <x v="49"/>
    <s v="Millions of current dollars"/>
    <n v="27382.6"/>
    <n v="30629.8"/>
    <n v="34288.300000000003"/>
    <n v="37606"/>
    <n v="41374.699999999997"/>
    <n v="42576"/>
    <n v="43145.7"/>
    <n v="41363.5"/>
    <n v="42617.8"/>
    <n v="44314.400000000001"/>
    <n v="47505.599999999999"/>
    <n v="46300.9"/>
    <n v="47346.6"/>
    <n v="48720"/>
    <n v="51641.1"/>
    <n v="54129.9"/>
    <n v="55516.9"/>
    <n v="57756.2"/>
    <n v="62472.1"/>
    <n v="67757.5"/>
    <n v="72141.7"/>
    <n v="77127"/>
  </r>
  <r>
    <s v=" &quot;08000&quot;"/>
    <x v="6"/>
    <x v="4"/>
    <s v="SAGDP2N"/>
    <x v="50"/>
    <x v="49"/>
    <x v="50"/>
    <s v="Millions of current dollars"/>
    <n v="7302.1"/>
    <n v="8738.2999999999993"/>
    <n v="9819.7999999999993"/>
    <n v="10811.8"/>
    <n v="12083.1"/>
    <n v="11888.6"/>
    <n v="12097.1"/>
    <n v="11529.8"/>
    <n v="13114.3"/>
    <n v="13612.1"/>
    <n v="14032.7"/>
    <n v="11465.4"/>
    <n v="13184.7"/>
    <n v="13151.5"/>
    <n v="13953.2"/>
    <n v="15595"/>
    <n v="15668"/>
    <n v="16494.900000000001"/>
    <n v="17595.900000000001"/>
    <n v="19099.099999999999"/>
    <n v="19873.8"/>
    <n v="21935.200000000001"/>
  </r>
  <r>
    <s v=" &quot;08000&quot;"/>
    <x v="6"/>
    <x v="4"/>
    <s v="SAGDP2N"/>
    <x v="51"/>
    <x v="50"/>
    <x v="51"/>
    <s v="Millions of current dollars"/>
    <n v="2609.8000000000002"/>
    <n v="3477.6"/>
    <n v="3966.9"/>
    <n v="4125.7"/>
    <n v="4818.7"/>
    <n v="5446.2"/>
    <n v="5317.6"/>
    <n v="4706.8"/>
    <n v="4929.8"/>
    <n v="5228.5"/>
    <n v="5017.1000000000004"/>
    <n v="4730.7"/>
    <n v="4810.7"/>
    <n v="4603.3999999999996"/>
    <n v="5526"/>
    <n v="6053.7"/>
    <n v="6450"/>
    <n v="6549.3"/>
    <n v="6823.3"/>
    <n v="7577.2"/>
    <n v="7712.5"/>
    <s v="(NA)"/>
  </r>
  <r>
    <s v=" &quot;08000&quot;"/>
    <x v="6"/>
    <x v="4"/>
    <s v="SAGDP2N"/>
    <x v="52"/>
    <x v="51"/>
    <x v="52"/>
    <s v="Millions of current dollars"/>
    <n v="1591.7"/>
    <n v="1706.9"/>
    <n v="1967.3"/>
    <n v="2350.5"/>
    <n v="2816.1"/>
    <n v="2244.5"/>
    <n v="1983.7"/>
    <n v="1916.6"/>
    <n v="2505"/>
    <n v="2832.3"/>
    <n v="2493.5"/>
    <n v="1296.8"/>
    <n v="2517.1"/>
    <n v="2585.4"/>
    <n v="2321.8000000000002"/>
    <n v="2992.5"/>
    <n v="3479.4"/>
    <n v="3240"/>
    <n v="3461"/>
    <n v="4085.9"/>
    <n v="4586.8999999999996"/>
    <s v="(NA)"/>
  </r>
  <r>
    <s v=" &quot;08000&quot;"/>
    <x v="6"/>
    <x v="4"/>
    <s v="SAGDP2N"/>
    <x v="53"/>
    <x v="52"/>
    <x v="53"/>
    <s v="Millions of current dollars"/>
    <n v="3043.7"/>
    <n v="3434.7"/>
    <n v="3715.8"/>
    <n v="4175.5"/>
    <n v="4256.8"/>
    <n v="4020"/>
    <n v="4577.8"/>
    <n v="4602.7"/>
    <n v="5358.9"/>
    <n v="5207.3"/>
    <n v="6065.8"/>
    <n v="4811.8"/>
    <n v="5375.8"/>
    <n v="5443.5"/>
    <n v="5541.9"/>
    <n v="5890.5"/>
    <n v="5191.2"/>
    <n v="5960.7"/>
    <n v="6705.3"/>
    <n v="6936"/>
    <n v="6826.5"/>
    <s v="(NA)"/>
  </r>
  <r>
    <s v=" &quot;08000&quot;"/>
    <x v="6"/>
    <x v="4"/>
    <s v="SAGDP2N"/>
    <x v="54"/>
    <x v="53"/>
    <x v="54"/>
    <s v="Millions of current dollars"/>
    <n v="56.9"/>
    <n v="119.1"/>
    <n v="169.8"/>
    <n v="160.1"/>
    <n v="191.5"/>
    <n v="177.8"/>
    <n v="218.1"/>
    <n v="303.7"/>
    <n v="320.60000000000002"/>
    <n v="344.1"/>
    <n v="456.3"/>
    <n v="626.1"/>
    <n v="481.1"/>
    <n v="519.20000000000005"/>
    <n v="563.5"/>
    <n v="658.3"/>
    <n v="547.29999999999995"/>
    <n v="744.8"/>
    <n v="606.29999999999995"/>
    <n v="500.1"/>
    <n v="747.9"/>
    <s v="(NA)"/>
  </r>
  <r>
    <s v=" &quot;08000&quot;"/>
    <x v="6"/>
    <x v="4"/>
    <s v="SAGDP2N"/>
    <x v="55"/>
    <x v="54"/>
    <x v="55"/>
    <s v="Millions of current dollars"/>
    <n v="20080.5"/>
    <n v="21891.5"/>
    <n v="24468.6"/>
    <n v="26794.2"/>
    <n v="29291.599999999999"/>
    <n v="30687.4"/>
    <n v="31048.5"/>
    <n v="29833.7"/>
    <n v="29503.599999999999"/>
    <n v="30702.3"/>
    <n v="33472.9"/>
    <n v="34835.5"/>
    <n v="34161.9"/>
    <n v="35568.6"/>
    <n v="37687.9"/>
    <n v="38534.9"/>
    <n v="39849"/>
    <n v="41261.300000000003"/>
    <n v="44876.1"/>
    <n v="48658.400000000001"/>
    <n v="52267.9"/>
    <n v="55191.8"/>
  </r>
  <r>
    <s v=" &quot;08000&quot;"/>
    <x v="6"/>
    <x v="4"/>
    <s v="SAGDP2N"/>
    <x v="56"/>
    <x v="55"/>
    <x v="56"/>
    <s v="Millions of current dollars"/>
    <n v="16810.2"/>
    <n v="17793.099999999999"/>
    <n v="19606.3"/>
    <n v="21347.7"/>
    <n v="23162.5"/>
    <n v="24584.400000000001"/>
    <n v="25293.4"/>
    <n v="25253.3"/>
    <n v="26330.3"/>
    <n v="26122"/>
    <n v="27886"/>
    <n v="29206.400000000001"/>
    <n v="30068.3"/>
    <n v="31839.1"/>
    <n v="33819.800000000003"/>
    <n v="34633.5"/>
    <n v="36368"/>
    <n v="37977.300000000003"/>
    <n v="41238.1"/>
    <n v="44811.1"/>
    <n v="48265.9"/>
    <s v="(NA)"/>
  </r>
  <r>
    <s v=" &quot;08000&quot;"/>
    <x v="6"/>
    <x v="4"/>
    <s v="SAGDP2N"/>
    <x v="57"/>
    <x v="56"/>
    <x v="57"/>
    <s v="Millions of current dollars"/>
    <n v="3270.3"/>
    <n v="4098.3999999999996"/>
    <n v="4862.3"/>
    <n v="5446.5"/>
    <n v="6129.1"/>
    <n v="6103"/>
    <n v="5755.2"/>
    <n v="4580.3999999999996"/>
    <n v="3173.3"/>
    <n v="4580.3"/>
    <n v="5586.9"/>
    <n v="5629.1"/>
    <n v="4093.5"/>
    <n v="3729.5"/>
    <n v="3868.2"/>
    <n v="3901.4"/>
    <n v="3481"/>
    <n v="3284"/>
    <n v="3638"/>
    <n v="3847.4"/>
    <n v="4002"/>
    <s v="(NA)"/>
  </r>
  <r>
    <s v=" &quot;08000&quot;"/>
    <x v="6"/>
    <x v="4"/>
    <s v="SAGDP2N"/>
    <x v="58"/>
    <x v="57"/>
    <x v="58"/>
    <s v="Millions of current dollars"/>
    <n v="15264.8"/>
    <n v="16754.599999999999"/>
    <n v="19007.900000000001"/>
    <n v="21787.3"/>
    <n v="22327.5"/>
    <n v="22117.1"/>
    <n v="23410"/>
    <n v="25494.7"/>
    <n v="27966.3"/>
    <n v="30263.9"/>
    <n v="33428"/>
    <n v="35619.5"/>
    <n v="34881.1"/>
    <n v="36376.1"/>
    <n v="37703.800000000003"/>
    <n v="40676.9"/>
    <n v="41604"/>
    <n v="43931.1"/>
    <n v="46219.6"/>
    <n v="47419.7"/>
    <n v="51306.1"/>
    <n v="54645"/>
  </r>
  <r>
    <s v=" &quot;08000&quot;"/>
    <x v="6"/>
    <x v="4"/>
    <s v="SAGDP2N"/>
    <x v="59"/>
    <x v="58"/>
    <x v="59"/>
    <s v="Millions of current dollars"/>
    <n v="9958.2000000000007"/>
    <n v="11050.5"/>
    <n v="12379.5"/>
    <n v="13852.4"/>
    <n v="14535.3"/>
    <n v="14398.3"/>
    <n v="15010.9"/>
    <n v="16065.9"/>
    <n v="17512.3"/>
    <n v="19010.400000000001"/>
    <n v="21014.799999999999"/>
    <n v="23098"/>
    <n v="22712"/>
    <n v="23545.8"/>
    <n v="24482.6"/>
    <n v="25729.4"/>
    <n v="27057.7"/>
    <n v="28345.4"/>
    <n v="29747.4"/>
    <n v="31145.7"/>
    <n v="32866.1"/>
    <n v="35591.300000000003"/>
  </r>
  <r>
    <s v=" &quot;08000&quot;"/>
    <x v="6"/>
    <x v="4"/>
    <s v="SAGDP2N"/>
    <x v="60"/>
    <x v="59"/>
    <x v="60"/>
    <s v="Millions of current dollars"/>
    <n v="1213.7"/>
    <n v="1322.3"/>
    <n v="1414"/>
    <n v="1563.6"/>
    <n v="1717.4"/>
    <n v="1785.8"/>
    <n v="1887.5"/>
    <n v="2036.7"/>
    <n v="2265.5"/>
    <n v="2397.8000000000002"/>
    <n v="2641.4"/>
    <n v="2975.3"/>
    <n v="2800.8"/>
    <n v="2767.1"/>
    <n v="2933.9"/>
    <n v="3038.7"/>
    <n v="3053.1"/>
    <n v="3081.1"/>
    <n v="3216.6"/>
    <n v="3326.4"/>
    <n v="3509.7"/>
    <s v="(NA)"/>
  </r>
  <r>
    <s v=" &quot;08000&quot;"/>
    <x v="6"/>
    <x v="4"/>
    <s v="SAGDP2N"/>
    <x v="61"/>
    <x v="60"/>
    <x v="61"/>
    <s v="Millions of current dollars"/>
    <n v="2398.6"/>
    <n v="2693.6"/>
    <n v="3320.1"/>
    <n v="3979.9"/>
    <n v="4006.5"/>
    <n v="3314.1"/>
    <n v="3383.1"/>
    <n v="3536.5"/>
    <n v="3794.3"/>
    <n v="4177.6000000000004"/>
    <n v="4691.5"/>
    <n v="5180.2"/>
    <n v="5308.3"/>
    <n v="5661.7"/>
    <n v="6074.2"/>
    <n v="6626.4"/>
    <n v="7267"/>
    <n v="7459.9"/>
    <n v="7678.2"/>
    <n v="8604.7000000000007"/>
    <n v="9170.2000000000007"/>
    <s v="(NA)"/>
  </r>
  <r>
    <s v=" &quot;08000&quot;"/>
    <x v="6"/>
    <x v="4"/>
    <s v="SAGDP2N"/>
    <x v="62"/>
    <x v="61"/>
    <x v="62"/>
    <s v="Millions of current dollars"/>
    <n v="6345.9"/>
    <n v="7034.5"/>
    <n v="7645.4"/>
    <n v="8308.9"/>
    <n v="8811.4"/>
    <n v="9298.4"/>
    <n v="9740.2999999999993"/>
    <n v="10492.6"/>
    <n v="11452.6"/>
    <n v="12435"/>
    <n v="13681.9"/>
    <n v="14942.5"/>
    <n v="14602.9"/>
    <n v="15117"/>
    <n v="15474.5"/>
    <n v="16064.3"/>
    <n v="16737.599999999999"/>
    <n v="17804.400000000001"/>
    <n v="18852.7"/>
    <n v="19214.5"/>
    <n v="20186.2"/>
    <s v="(NA)"/>
  </r>
  <r>
    <s v=" &quot;08000&quot;"/>
    <x v="6"/>
    <x v="4"/>
    <s v="SAGDP2N"/>
    <x v="63"/>
    <x v="62"/>
    <x v="63"/>
    <s v="Millions of current dollars"/>
    <n v="1088.4000000000001"/>
    <n v="1291.5999999999999"/>
    <n v="1670"/>
    <n v="2349.8000000000002"/>
    <n v="1987.7"/>
    <n v="1965.8"/>
    <n v="2346.6"/>
    <n v="2969.4"/>
    <n v="3446.8"/>
    <n v="3895.2"/>
    <n v="4429.6000000000004"/>
    <n v="4349"/>
    <n v="4636.8999999999996"/>
    <n v="5077.5"/>
    <n v="5347"/>
    <n v="6486.9"/>
    <n v="5963.3"/>
    <n v="6384.6"/>
    <n v="6883.8"/>
    <n v="6337.7"/>
    <n v="7701.3"/>
    <n v="7487.8"/>
  </r>
  <r>
    <s v=" &quot;08000&quot;"/>
    <x v="6"/>
    <x v="4"/>
    <s v="SAGDP2N"/>
    <x v="64"/>
    <x v="63"/>
    <x v="64"/>
    <s v="Millions of current dollars"/>
    <n v="4218.1000000000004"/>
    <n v="4412.6000000000004"/>
    <n v="4958.3999999999996"/>
    <n v="5585.1"/>
    <n v="5804.5"/>
    <n v="5753"/>
    <n v="6052.5"/>
    <n v="6459.5"/>
    <n v="7007.2"/>
    <n v="7358.3"/>
    <n v="7983.5"/>
    <n v="8172.5"/>
    <n v="7532.2"/>
    <n v="7752.8"/>
    <n v="7874.2"/>
    <n v="8460.6"/>
    <n v="8582.9"/>
    <n v="9201.2000000000007"/>
    <n v="9588.2999999999993"/>
    <n v="9936.2999999999993"/>
    <n v="10738.6"/>
    <n v="11565.9"/>
  </r>
  <r>
    <s v=" &quot;08000&quot;"/>
    <x v="6"/>
    <x v="4"/>
    <s v="SAGDP2N"/>
    <x v="65"/>
    <x v="64"/>
    <x v="65"/>
    <s v="Millions of current dollars"/>
    <n v="3448.2"/>
    <n v="3646.4"/>
    <n v="4022.9"/>
    <n v="4608.5"/>
    <n v="4709.7"/>
    <n v="4577.2"/>
    <n v="4898.5"/>
    <n v="5437.1"/>
    <n v="5982.5"/>
    <n v="6548.5"/>
    <n v="7317.5"/>
    <n v="7529.9"/>
    <n v="6875.4"/>
    <n v="6917.9"/>
    <n v="7079.3"/>
    <n v="7694.3"/>
    <n v="7843.8"/>
    <n v="8378.7000000000007"/>
    <n v="8724"/>
    <n v="9057.7000000000007"/>
    <n v="9757.7999999999993"/>
    <s v="(NA)"/>
  </r>
  <r>
    <s v=" &quot;08000&quot;"/>
    <x v="6"/>
    <x v="4"/>
    <s v="SAGDP2N"/>
    <x v="66"/>
    <x v="65"/>
    <x v="66"/>
    <s v="Millions of current dollars"/>
    <n v="769.9"/>
    <n v="766.2"/>
    <n v="935.5"/>
    <n v="976.6"/>
    <n v="1094.8"/>
    <n v="1175.8"/>
    <n v="1154"/>
    <n v="1022.3"/>
    <n v="1024.7"/>
    <n v="809.8"/>
    <n v="666"/>
    <n v="642.6"/>
    <n v="656.8"/>
    <n v="834.9"/>
    <n v="794.8"/>
    <n v="766.4"/>
    <n v="739.1"/>
    <n v="822.4"/>
    <n v="864.3"/>
    <n v="878.6"/>
    <n v="980.8"/>
    <s v="(NA)"/>
  </r>
  <r>
    <s v=" &quot;08000&quot;"/>
    <x v="6"/>
    <x v="4"/>
    <s v="SAGDP2N"/>
    <x v="67"/>
    <x v="66"/>
    <x v="67"/>
    <s v="Millions of current dollars"/>
    <n v="7690.2"/>
    <n v="8009.8"/>
    <n v="8451.6"/>
    <n v="9256.4"/>
    <n v="10315.9"/>
    <n v="11127.3"/>
    <n v="11899.9"/>
    <n v="12734.1"/>
    <n v="13330.6"/>
    <n v="14080.6"/>
    <n v="14976.9"/>
    <n v="16403.099999999999"/>
    <n v="17692.3"/>
    <n v="18455.400000000001"/>
    <n v="19078.099999999999"/>
    <n v="19976.099999999999"/>
    <n v="20537.900000000001"/>
    <n v="21593.5"/>
    <n v="23038.799999999999"/>
    <n v="24535.9"/>
    <n v="25403.3"/>
    <n v="26653.200000000001"/>
  </r>
  <r>
    <s v=" &quot;08000&quot;"/>
    <x v="6"/>
    <x v="4"/>
    <s v="SAGDP2N"/>
    <x v="68"/>
    <x v="67"/>
    <x v="68"/>
    <s v="Millions of current dollars"/>
    <n v="729.6"/>
    <n v="762.7"/>
    <n v="886"/>
    <n v="1022.3"/>
    <n v="1156.4000000000001"/>
    <n v="1170.0999999999999"/>
    <n v="1306"/>
    <n v="1476.7"/>
    <n v="1573.4"/>
    <n v="1704.3"/>
    <n v="1797.6"/>
    <n v="1992.4"/>
    <n v="2208.6"/>
    <n v="2406.6"/>
    <n v="2456.1"/>
    <n v="2602.3000000000002"/>
    <n v="2687.1"/>
    <n v="2822"/>
    <n v="2908.2"/>
    <n v="3066.9"/>
    <n v="3078.3"/>
    <n v="3218.8"/>
  </r>
  <r>
    <s v=" &quot;08000&quot;"/>
    <x v="6"/>
    <x v="4"/>
    <s v="SAGDP2N"/>
    <x v="69"/>
    <x v="68"/>
    <x v="69"/>
    <s v="Millions of current dollars"/>
    <n v="6960.6"/>
    <n v="7247.1"/>
    <n v="7565.6"/>
    <n v="8234.1"/>
    <n v="9159.5"/>
    <n v="9957.2000000000007"/>
    <n v="10593.9"/>
    <n v="11257.4"/>
    <n v="11757.2"/>
    <n v="12376.3"/>
    <n v="13179.3"/>
    <n v="14410.7"/>
    <n v="15483.7"/>
    <n v="16048.8"/>
    <n v="16622.099999999999"/>
    <n v="17373.8"/>
    <n v="17850.7"/>
    <n v="18771.5"/>
    <n v="20130.599999999999"/>
    <n v="21469"/>
    <n v="22325"/>
    <n v="23434.400000000001"/>
  </r>
  <r>
    <s v=" &quot;08000&quot;"/>
    <x v="6"/>
    <x v="4"/>
    <s v="SAGDP2N"/>
    <x v="70"/>
    <x v="69"/>
    <x v="70"/>
    <s v="Millions of current dollars"/>
    <n v="3927.8"/>
    <n v="4073.1"/>
    <n v="4250.3"/>
    <n v="4604.3999999999996"/>
    <n v="5100.5"/>
    <n v="5517.2"/>
    <n v="5838.4"/>
    <n v="6131.4"/>
    <n v="6368.1"/>
    <n v="6651.6"/>
    <n v="7099.6"/>
    <n v="7745.6"/>
    <n v="8240.2999999999993"/>
    <n v="8608.7999999999993"/>
    <n v="9053.1"/>
    <n v="9405.6"/>
    <n v="9766.9"/>
    <n v="10390.700000000001"/>
    <n v="11110.4"/>
    <n v="12027.9"/>
    <n v="12697.4"/>
    <s v="(NA)"/>
  </r>
  <r>
    <s v=" &quot;08000&quot;"/>
    <x v="6"/>
    <x v="4"/>
    <s v="SAGDP2N"/>
    <x v="71"/>
    <x v="70"/>
    <x v="71"/>
    <s v="Millions of current dollars"/>
    <n v="1745.5"/>
    <n v="1799.1"/>
    <n v="1792.7"/>
    <n v="1963.4"/>
    <n v="2199.4"/>
    <n v="2429.9"/>
    <n v="2641.9"/>
    <n v="2928.4"/>
    <n v="3054.2"/>
    <n v="3281.3"/>
    <n v="3499.4"/>
    <n v="3860.4"/>
    <n v="4305.3"/>
    <n v="4400.8"/>
    <n v="4528.3"/>
    <n v="4812.5"/>
    <n v="4757.3999999999996"/>
    <n v="4907.5"/>
    <n v="5346.3"/>
    <n v="5646.9"/>
    <n v="5646.1"/>
    <s v="(NA)"/>
  </r>
  <r>
    <s v=" &quot;08000&quot;"/>
    <x v="6"/>
    <x v="4"/>
    <s v="SAGDP2N"/>
    <x v="72"/>
    <x v="71"/>
    <x v="72"/>
    <s v="Millions of current dollars"/>
    <n v="724.8"/>
    <n v="752.6"/>
    <n v="814.6"/>
    <n v="888.8"/>
    <n v="974.9"/>
    <n v="1068.5999999999999"/>
    <n v="1108.5"/>
    <n v="1163.9000000000001"/>
    <n v="1220.3"/>
    <n v="1276.5"/>
    <n v="1336.3"/>
    <n v="1452"/>
    <n v="1562.8"/>
    <n v="1615.9"/>
    <n v="1645.8"/>
    <n v="1675.8"/>
    <n v="1723.6"/>
    <n v="1768.4"/>
    <n v="1854.4"/>
    <n v="1954.4"/>
    <n v="1996.8"/>
    <s v="(NA)"/>
  </r>
  <r>
    <s v=" &quot;08000&quot;"/>
    <x v="6"/>
    <x v="4"/>
    <s v="SAGDP2N"/>
    <x v="73"/>
    <x v="72"/>
    <x v="73"/>
    <s v="Millions of current dollars"/>
    <n v="562.4"/>
    <n v="622.4"/>
    <n v="707.9"/>
    <n v="777.5"/>
    <n v="884.7"/>
    <n v="941.5"/>
    <n v="1005"/>
    <n v="1033.8"/>
    <n v="1114.5999999999999"/>
    <n v="1166.9000000000001"/>
    <n v="1244"/>
    <n v="1352.7"/>
    <n v="1375.3"/>
    <n v="1423.4"/>
    <n v="1394.9"/>
    <n v="1479.9"/>
    <n v="1602.8"/>
    <n v="1704.8"/>
    <n v="1819.6"/>
    <n v="1839.8"/>
    <n v="1984.7"/>
    <s v="(NA)"/>
  </r>
  <r>
    <s v=" &quot;08000&quot;"/>
    <x v="6"/>
    <x v="4"/>
    <s v="SAGDP2N"/>
    <x v="74"/>
    <x v="73"/>
    <x v="74"/>
    <s v="Millions of current dollars"/>
    <n v="5703.8"/>
    <n v="6117.5"/>
    <n v="6807.6"/>
    <n v="7535.9"/>
    <n v="7736.6"/>
    <n v="8145.2"/>
    <n v="8150.2"/>
    <n v="8499.1"/>
    <n v="9360.1"/>
    <n v="9875.9"/>
    <n v="10359.700000000001"/>
    <n v="10750.1"/>
    <n v="10404.700000000001"/>
    <n v="10745.1"/>
    <n v="11337.5"/>
    <n v="12030"/>
    <n v="13513.4"/>
    <n v="14433.9"/>
    <n v="16068.4"/>
    <n v="16980.900000000001"/>
    <n v="17862.900000000001"/>
    <n v="19089.8"/>
  </r>
  <r>
    <s v=" &quot;08000&quot;"/>
    <x v="6"/>
    <x v="4"/>
    <s v="SAGDP2N"/>
    <x v="75"/>
    <x v="74"/>
    <x v="75"/>
    <s v="Millions of current dollars"/>
    <n v="1720.5"/>
    <n v="1808"/>
    <n v="1989.4"/>
    <n v="2222.4"/>
    <n v="2145.5"/>
    <n v="2319.4"/>
    <n v="2301.5"/>
    <n v="2114.4"/>
    <n v="2375.8000000000002"/>
    <n v="2475.6999999999998"/>
    <n v="2596.3000000000002"/>
    <n v="2785.9"/>
    <n v="2818.4"/>
    <n v="2972.6"/>
    <n v="3125.3"/>
    <n v="3224"/>
    <n v="4125.8999999999996"/>
    <n v="4761.3"/>
    <n v="5328.8"/>
    <n v="5733.9"/>
    <n v="5845.7"/>
    <n v="6253.7"/>
  </r>
  <r>
    <s v=" &quot;08000&quot;"/>
    <x v="6"/>
    <x v="4"/>
    <s v="SAGDP2N"/>
    <x v="76"/>
    <x v="75"/>
    <x v="76"/>
    <s v="Millions of current dollars"/>
    <n v="642.9"/>
    <n v="714"/>
    <n v="783.1"/>
    <n v="855.9"/>
    <n v="934.6"/>
    <n v="1022.7"/>
    <n v="986.6"/>
    <n v="771"/>
    <n v="881"/>
    <n v="942.3"/>
    <n v="1017.9"/>
    <n v="1183.0999999999999"/>
    <n v="1260.5999999999999"/>
    <n v="980.6"/>
    <n v="1043.9000000000001"/>
    <n v="1128.5"/>
    <n v="1744.6"/>
    <n v="1990.9"/>
    <n v="2170.3000000000002"/>
    <n v="2378.6"/>
    <n v="2503.3000000000002"/>
    <s v="(NA)"/>
  </r>
  <r>
    <s v=" &quot;08000&quot;"/>
    <x v="6"/>
    <x v="4"/>
    <s v="SAGDP2N"/>
    <x v="77"/>
    <x v="76"/>
    <x v="77"/>
    <s v="Millions of current dollars"/>
    <n v="1077.5"/>
    <n v="1094.0999999999999"/>
    <n v="1206.3"/>
    <n v="1366.4"/>
    <n v="1210.9000000000001"/>
    <n v="1296.7"/>
    <n v="1314.9"/>
    <n v="1343.4"/>
    <n v="1494.8"/>
    <n v="1533.4"/>
    <n v="1578.4"/>
    <n v="1602.8"/>
    <n v="1557.8"/>
    <n v="1992"/>
    <n v="2081.4"/>
    <n v="2095.6"/>
    <n v="2381.3000000000002"/>
    <n v="2770.5"/>
    <n v="3158.5"/>
    <n v="3355.3"/>
    <n v="3342.4"/>
    <s v="(NA)"/>
  </r>
  <r>
    <s v=" &quot;08000&quot;"/>
    <x v="6"/>
    <x v="4"/>
    <s v="SAGDP2N"/>
    <x v="78"/>
    <x v="77"/>
    <x v="78"/>
    <s v="Millions of current dollars"/>
    <n v="3983.3"/>
    <n v="4309.5"/>
    <n v="4818.2"/>
    <n v="5313.5"/>
    <n v="5591.1"/>
    <n v="5825.8"/>
    <n v="5848.7"/>
    <n v="6384.7"/>
    <n v="6984.4"/>
    <n v="7400.3"/>
    <n v="7763.4"/>
    <n v="7964.2"/>
    <n v="7586.3"/>
    <n v="7772.5"/>
    <n v="8212.2000000000007"/>
    <n v="8806"/>
    <n v="9387.5"/>
    <n v="9672.5"/>
    <n v="10739.7"/>
    <n v="11247"/>
    <n v="12017.1"/>
    <n v="12836.1"/>
  </r>
  <r>
    <s v=" &quot;08000&quot;"/>
    <x v="6"/>
    <x v="4"/>
    <s v="SAGDP2N"/>
    <x v="79"/>
    <x v="78"/>
    <x v="79"/>
    <s v="Millions of current dollars"/>
    <n v="1373.3"/>
    <n v="1456.7"/>
    <n v="1645"/>
    <n v="1827.8"/>
    <n v="1842.2"/>
    <n v="1885.4"/>
    <n v="1875.3"/>
    <n v="2102"/>
    <n v="2204.9"/>
    <n v="2287"/>
    <n v="2384.3000000000002"/>
    <n v="2611.3000000000002"/>
    <n v="2321.8000000000002"/>
    <n v="2473"/>
    <n v="2732.1"/>
    <n v="2906.1"/>
    <n v="3095.7"/>
    <n v="2816.4"/>
    <n v="3110.8"/>
    <n v="3138.5"/>
    <n v="3365.5"/>
    <s v="(NA)"/>
  </r>
  <r>
    <s v=" &quot;08000&quot;"/>
    <x v="6"/>
    <x v="4"/>
    <s v="SAGDP2N"/>
    <x v="80"/>
    <x v="79"/>
    <x v="80"/>
    <s v="Millions of current dollars"/>
    <n v="2610"/>
    <n v="2852.7"/>
    <n v="3173.2"/>
    <n v="3485.7"/>
    <n v="3748.9"/>
    <n v="3940.4"/>
    <n v="3973.5"/>
    <n v="4282.7"/>
    <n v="4779.5"/>
    <n v="5113.2"/>
    <n v="5379.1"/>
    <n v="5352.9"/>
    <n v="5264.5"/>
    <n v="5299.5"/>
    <n v="5480.1"/>
    <n v="5899.8"/>
    <n v="6291.8"/>
    <n v="6856.1"/>
    <n v="7628.8"/>
    <n v="8108.5"/>
    <n v="8651.6"/>
    <s v="(NA)"/>
  </r>
  <r>
    <s v=" &quot;08000&quot;"/>
    <x v="6"/>
    <x v="4"/>
    <s v="SAGDP2N"/>
    <x v="81"/>
    <x v="80"/>
    <x v="81"/>
    <s v="Millions of current dollars"/>
    <n v="3719.4"/>
    <n v="4170.8"/>
    <n v="4442.6000000000004"/>
    <n v="4785.2"/>
    <n v="4643.6000000000004"/>
    <n v="4971.3"/>
    <n v="5069.3999999999996"/>
    <n v="5240.7"/>
    <n v="5477.9"/>
    <n v="5683.4"/>
    <n v="5855.6"/>
    <n v="5947.8"/>
    <n v="5815.2"/>
    <n v="5799.2"/>
    <n v="5905.3"/>
    <n v="6238"/>
    <n v="6486.4"/>
    <n v="6917.6"/>
    <n v="7318.8"/>
    <n v="7609.7"/>
    <n v="7889"/>
    <n v="8379.1"/>
  </r>
  <r>
    <s v=" &quot;08000&quot;"/>
    <x v="6"/>
    <x v="4"/>
    <s v="SAGDP2N"/>
    <x v="82"/>
    <x v="0"/>
    <x v="82"/>
    <s v="Millions of current dollars"/>
    <n v="18933.900000000001"/>
    <n v="19631.900000000001"/>
    <n v="20779.400000000001"/>
    <n v="21748.1"/>
    <n v="23429.5"/>
    <n v="25179.8"/>
    <n v="26181.7"/>
    <n v="27036.799999999999"/>
    <n v="28361.3"/>
    <n v="28977.1"/>
    <n v="29676.799999999999"/>
    <n v="31836"/>
    <n v="32868.1"/>
    <n v="33899.199999999997"/>
    <n v="34174"/>
    <n v="34681.699999999997"/>
    <n v="35643.599999999999"/>
    <n v="37235.4"/>
    <n v="39559.300000000003"/>
    <n v="40769.599999999999"/>
    <n v="42347"/>
    <n v="44220.2"/>
  </r>
  <r>
    <s v=" &quot;08000&quot;"/>
    <x v="6"/>
    <x v="4"/>
    <s v="SAGDP2N"/>
    <x v="83"/>
    <x v="0"/>
    <x v="83"/>
    <s v="Millions of current dollars"/>
    <n v="4465.7"/>
    <n v="4553.3"/>
    <n v="4750.7"/>
    <n v="5088.6000000000004"/>
    <n v="5164.6000000000004"/>
    <n v="5437"/>
    <n v="5706.4"/>
    <n v="6015.7"/>
    <n v="6180.5"/>
    <n v="6380.2"/>
    <n v="6619.8"/>
    <n v="6802.7"/>
    <n v="6995.3"/>
    <n v="7382.6"/>
    <n v="7531.3"/>
    <n v="7600.6"/>
    <n v="7432.1"/>
    <n v="7741.3"/>
    <n v="8181.9"/>
    <n v="8524.2999999999993"/>
    <n v="8849.4"/>
    <s v="(NA)"/>
  </r>
  <r>
    <s v=" &quot;08000&quot;"/>
    <x v="6"/>
    <x v="4"/>
    <s v="SAGDP2N"/>
    <x v="84"/>
    <x v="0"/>
    <x v="84"/>
    <s v="Millions of current dollars"/>
    <n v="2669.8"/>
    <n v="2699.7"/>
    <n v="2811.8"/>
    <n v="2953.1"/>
    <n v="2994.5"/>
    <n v="3164.7"/>
    <n v="3303.5"/>
    <n v="3314.9"/>
    <n v="3633"/>
    <n v="3609.1"/>
    <n v="3702.4"/>
    <n v="3988.2"/>
    <n v="4366.6000000000004"/>
    <n v="4815.7"/>
    <n v="5013.7"/>
    <n v="4955.5"/>
    <n v="4813.6000000000004"/>
    <n v="4847.1000000000004"/>
    <n v="4771"/>
    <n v="4671.8"/>
    <n v="4799.6000000000004"/>
    <s v="(NA)"/>
  </r>
  <r>
    <s v=" &quot;08000&quot;"/>
    <x v="6"/>
    <x v="4"/>
    <s v="SAGDP2N"/>
    <x v="85"/>
    <x v="0"/>
    <x v="85"/>
    <s v="Millions of current dollars"/>
    <n v="11798.5"/>
    <n v="12378.9"/>
    <n v="13216.9"/>
    <n v="13706.3"/>
    <n v="15270.4"/>
    <n v="16578.2"/>
    <n v="17171.8"/>
    <n v="17706.3"/>
    <n v="18547.900000000001"/>
    <n v="18987.8"/>
    <n v="19354.599999999999"/>
    <n v="21045.1"/>
    <n v="21506.3"/>
    <n v="21700.9"/>
    <n v="21629.1"/>
    <n v="22125.599999999999"/>
    <n v="23398"/>
    <n v="24646.9"/>
    <n v="26606.400000000001"/>
    <n v="27573.5"/>
    <n v="28698"/>
    <s v="(NA)"/>
  </r>
  <r>
    <s v=" &quot;08000&quot;"/>
    <x v="6"/>
    <x v="4"/>
    <s v="SAGDP2N"/>
    <x v="86"/>
    <x v="81"/>
    <x v="86"/>
    <s v="Millions of current dollars"/>
    <n v="3374.5"/>
    <n v="3341.8"/>
    <n v="3317.9"/>
    <n v="3908.3"/>
    <n v="4586"/>
    <n v="4169"/>
    <n v="5876.7"/>
    <n v="7748.2"/>
    <n v="11595.5"/>
    <n v="12898.1"/>
    <n v="13724.9"/>
    <n v="18001.900000000001"/>
    <n v="12707.7"/>
    <n v="13950.3"/>
    <n v="16111"/>
    <n v="14907"/>
    <n v="16304.2"/>
    <n v="19310.7"/>
    <n v="13264.3"/>
    <n v="11034.5"/>
    <n v="14016.5"/>
    <n v="16387"/>
  </r>
  <r>
    <s v=" &quot;08000&quot;"/>
    <x v="6"/>
    <x v="4"/>
    <s v="SAGDP2N"/>
    <x v="87"/>
    <x v="82"/>
    <x v="87"/>
    <s v="Millions of current dollars"/>
    <n v="16888.400000000001"/>
    <n v="18459.5"/>
    <n v="19500.2"/>
    <n v="21596.400000000001"/>
    <n v="22078.9"/>
    <n v="22075.599999999999"/>
    <n v="22379.3"/>
    <n v="23266.3"/>
    <n v="24929.4"/>
    <n v="26284.9"/>
    <n v="27881.9"/>
    <n v="28378.2"/>
    <n v="27088.7"/>
    <n v="28098.9"/>
    <n v="28816.2"/>
    <n v="30629.5"/>
    <n v="32119.1"/>
    <n v="33882.400000000001"/>
    <n v="35920.6"/>
    <n v="36913.5"/>
    <n v="38393.1"/>
    <n v="39623.300000000003"/>
  </r>
  <r>
    <s v=" &quot;08000&quot;"/>
    <x v="6"/>
    <x v="4"/>
    <s v="SAGDP2N"/>
    <x v="88"/>
    <x v="0"/>
    <x v="88"/>
    <s v="Millions of current dollars"/>
    <n v="6033.7"/>
    <n v="6472"/>
    <n v="6708.8"/>
    <n v="7081.9"/>
    <n v="6926.3"/>
    <n v="6989.4"/>
    <n v="7651.1"/>
    <n v="8705.2000000000007"/>
    <n v="9431.4"/>
    <n v="9140.7000000000007"/>
    <n v="9904.5"/>
    <n v="10082.200000000001"/>
    <n v="9857.5"/>
    <n v="10863.1"/>
    <n v="10903.6"/>
    <n v="11522.4"/>
    <n v="13704.1"/>
    <n v="15176.3"/>
    <n v="16271"/>
    <n v="16364.9"/>
    <n v="17027.099999999999"/>
    <n v="18500.8"/>
  </r>
  <r>
    <s v=" &quot;08000&quot;"/>
    <x v="6"/>
    <x v="4"/>
    <s v="SAGDP2N"/>
    <x v="89"/>
    <x v="0"/>
    <x v="89"/>
    <s v="Millions of current dollars"/>
    <n v="24694.7"/>
    <n v="26416.6"/>
    <n v="27537.3"/>
    <n v="31071.4"/>
    <n v="31119.7"/>
    <n v="30898.6"/>
    <n v="31964.3"/>
    <n v="35574.300000000003"/>
    <n v="41675.199999999997"/>
    <n v="45047.5"/>
    <n v="47293.599999999999"/>
    <n v="50876.7"/>
    <n v="44028.7"/>
    <n v="43452"/>
    <n v="46133.4"/>
    <n v="45760.800000000003"/>
    <n v="49916.1"/>
    <n v="56332.6"/>
    <n v="53012.4"/>
    <n v="51992"/>
    <n v="57786.2"/>
    <n v="63334.6"/>
  </r>
  <r>
    <s v=" &quot;08000&quot;"/>
    <x v="6"/>
    <x v="4"/>
    <s v="SAGDP2N"/>
    <x v="90"/>
    <x v="0"/>
    <x v="90"/>
    <s v="Millions of current dollars"/>
    <n v="93046.7"/>
    <n v="104333.2"/>
    <n v="115910.1"/>
    <n v="127786"/>
    <n v="133022.70000000001"/>
    <n v="134884.29999999999"/>
    <n v="138337.70000000001"/>
    <n v="141369"/>
    <n v="149871.29999999999"/>
    <n v="157181.29999999999"/>
    <n v="169073.1"/>
    <n v="172854.1"/>
    <n v="171696.8"/>
    <n v="177789.2"/>
    <n v="184124.1"/>
    <n v="193077"/>
    <n v="202745.4"/>
    <n v="213003.1"/>
    <n v="225983.1"/>
    <n v="236606.7"/>
    <n v="249871.2"/>
    <n v="264194.8"/>
  </r>
  <r>
    <s v=" &quot;09000&quot;"/>
    <x v="7"/>
    <x v="5"/>
    <s v="SAGDP2N"/>
    <x v="0"/>
    <x v="0"/>
    <x v="0"/>
    <s v="Millions of current dollars"/>
    <n v="138648.79999999999"/>
    <n v="145495.4"/>
    <n v="152338.1"/>
    <n v="165898.70000000001"/>
    <n v="173127.2"/>
    <n v="176208.2"/>
    <n v="181339.7"/>
    <n v="198662.39999999999"/>
    <n v="208766.2"/>
    <n v="222889.1"/>
    <n v="237542.7"/>
    <n v="240910.9"/>
    <n v="236393.2"/>
    <n v="237653.4"/>
    <n v="236523.7"/>
    <n v="243801"/>
    <n v="246632"/>
    <n v="248865.2"/>
    <n v="260072.6"/>
    <n v="263696.40000000002"/>
    <n v="268310.5"/>
    <n v="275726.90000000002"/>
  </r>
  <r>
    <s v=" &quot;09000&quot;"/>
    <x v="7"/>
    <x v="5"/>
    <s v="SAGDP2N"/>
    <x v="1"/>
    <x v="0"/>
    <x v="1"/>
    <s v="Millions of current dollars"/>
    <n v="125375.5"/>
    <n v="131596.9"/>
    <n v="137485.79999999999"/>
    <n v="150090.6"/>
    <n v="156086"/>
    <n v="158194.20000000001"/>
    <n v="162788.20000000001"/>
    <n v="179061.9"/>
    <n v="187767.5"/>
    <n v="201109.1"/>
    <n v="214435.7"/>
    <n v="216746.8"/>
    <n v="212747.3"/>
    <n v="213620.3"/>
    <n v="212227"/>
    <n v="219550.6"/>
    <n v="221583.2"/>
    <n v="223168.6"/>
    <n v="233297.3"/>
    <n v="236777.2"/>
    <n v="241115.1"/>
    <n v="247894"/>
  </r>
  <r>
    <s v=" &quot;09000&quot;"/>
    <x v="7"/>
    <x v="5"/>
    <s v="SAGDP2N"/>
    <x v="2"/>
    <x v="1"/>
    <x v="2"/>
    <s v="Millions of current dollars"/>
    <n v="298.89999999999998"/>
    <n v="316"/>
    <n v="324.39999999999998"/>
    <n v="384.9"/>
    <n v="356.2"/>
    <n v="321.89999999999998"/>
    <n v="334.6"/>
    <n v="379.7"/>
    <n v="366.7"/>
    <n v="352.3"/>
    <n v="377.1"/>
    <n v="385.1"/>
    <n v="353.8"/>
    <n v="375.2"/>
    <n v="375.6"/>
    <n v="409.3"/>
    <n v="427"/>
    <n v="352"/>
    <n v="369"/>
    <n v="324.3"/>
    <n v="346"/>
    <n v="331.2"/>
  </r>
  <r>
    <s v=" &quot;09000&quot;"/>
    <x v="7"/>
    <x v="5"/>
    <s v="SAGDP2N"/>
    <x v="3"/>
    <x v="2"/>
    <x v="3"/>
    <s v="Millions of current dollars"/>
    <n v="235.8"/>
    <n v="252.9"/>
    <n v="258.5"/>
    <n v="305.89999999999998"/>
    <n v="280.3"/>
    <n v="252.4"/>
    <n v="268.2"/>
    <n v="315.89999999999998"/>
    <n v="304.7"/>
    <n v="277.2"/>
    <n v="311.5"/>
    <n v="322"/>
    <n v="295.60000000000002"/>
    <n v="317"/>
    <n v="326.39999999999998"/>
    <n v="358.6"/>
    <n v="378.4"/>
    <n v="289.89999999999998"/>
    <n v="299.5"/>
    <n v="253.4"/>
    <n v="288.8"/>
    <s v="(NA)"/>
  </r>
  <r>
    <s v=" &quot;09000&quot;"/>
    <x v="7"/>
    <x v="5"/>
    <s v="SAGDP2N"/>
    <x v="4"/>
    <x v="3"/>
    <x v="4"/>
    <s v="Millions of current dollars"/>
    <n v="63.1"/>
    <n v="63.1"/>
    <n v="65.900000000000006"/>
    <n v="79"/>
    <n v="76"/>
    <n v="69.5"/>
    <n v="66.400000000000006"/>
    <n v="63.9"/>
    <n v="62"/>
    <n v="75.099999999999994"/>
    <n v="65.599999999999994"/>
    <n v="63.1"/>
    <n v="58.2"/>
    <n v="58.2"/>
    <n v="49.3"/>
    <n v="50.7"/>
    <n v="48.6"/>
    <n v="62.1"/>
    <n v="69.5"/>
    <n v="71"/>
    <n v="57.2"/>
    <s v="(NA)"/>
  </r>
  <r>
    <s v=" &quot;09000&quot;"/>
    <x v="7"/>
    <x v="5"/>
    <s v="SAGDP2N"/>
    <x v="5"/>
    <x v="4"/>
    <x v="5"/>
    <s v="Millions of current dollars"/>
    <n v="61.3"/>
    <n v="79.099999999999994"/>
    <n v="79"/>
    <n v="90.8"/>
    <n v="98.1"/>
    <n v="99.5"/>
    <n v="114.4"/>
    <n v="114"/>
    <n v="120"/>
    <n v="151.4"/>
    <n v="162.19999999999999"/>
    <n v="124.6"/>
    <n v="109.6"/>
    <n v="152.80000000000001"/>
    <n v="131.5"/>
    <n v="155.9"/>
    <n v="145.9"/>
    <n v="173.3"/>
    <n v="241.3"/>
    <n v="315"/>
    <n v="198.6"/>
    <n v="208.6"/>
  </r>
  <r>
    <s v=" &quot;09000&quot;"/>
    <x v="7"/>
    <x v="5"/>
    <s v="SAGDP2N"/>
    <x v="6"/>
    <x v="5"/>
    <x v="6"/>
    <s v="Millions of current dollars"/>
    <n v="0.9"/>
    <n v="0.6"/>
    <n v="0.4"/>
    <n v="0.5"/>
    <n v="0"/>
    <n v="0"/>
    <n v="0"/>
    <n v="0.5"/>
    <n v="0.6"/>
    <n v="0.2"/>
    <n v="0.1"/>
    <n v="0.1"/>
    <s v="(L)"/>
    <n v="0"/>
    <n v="0"/>
    <n v="0"/>
    <n v="0"/>
    <n v="0"/>
    <n v="0"/>
    <n v="0"/>
    <n v="0"/>
    <s v="(NA)"/>
  </r>
  <r>
    <s v=" &quot;09000&quot;"/>
    <x v="7"/>
    <x v="5"/>
    <s v="SAGDP2N"/>
    <x v="7"/>
    <x v="6"/>
    <x v="7"/>
    <s v="Millions of current dollars"/>
    <n v="57.4"/>
    <n v="75.3"/>
    <n v="74.7"/>
    <n v="85.4"/>
    <n v="93.2"/>
    <n v="94.7"/>
    <n v="110.5"/>
    <n v="109.1"/>
    <n v="117.2"/>
    <n v="145.9"/>
    <n v="158.4"/>
    <n v="119"/>
    <n v="105.9"/>
    <n v="146.30000000000001"/>
    <n v="122"/>
    <n v="148.19999999999999"/>
    <n v="138"/>
    <n v="164.3"/>
    <n v="235.3"/>
    <n v="311.8"/>
    <n v="193.3"/>
    <s v="(NA)"/>
  </r>
  <r>
    <s v=" &quot;09000&quot;"/>
    <x v="7"/>
    <x v="5"/>
    <s v="SAGDP2N"/>
    <x v="8"/>
    <x v="7"/>
    <x v="8"/>
    <s v="Millions of current dollars"/>
    <n v="3"/>
    <n v="3.3"/>
    <n v="3.9"/>
    <n v="4.8"/>
    <n v="4.9000000000000004"/>
    <n v="4.9000000000000004"/>
    <n v="3.9"/>
    <n v="4.4000000000000004"/>
    <n v="2.1"/>
    <n v="5.3"/>
    <n v="3.8"/>
    <n v="5.5"/>
    <n v="3.7"/>
    <n v="6.5"/>
    <n v="9.6"/>
    <n v="7.8"/>
    <n v="7.8"/>
    <n v="9"/>
    <n v="6.1"/>
    <n v="3.2"/>
    <n v="5.3"/>
    <s v="(NA)"/>
  </r>
  <r>
    <s v=" &quot;09000&quot;"/>
    <x v="7"/>
    <x v="5"/>
    <s v="SAGDP2N"/>
    <x v="9"/>
    <x v="8"/>
    <x v="9"/>
    <s v="Millions of current dollars"/>
    <n v="2725.8"/>
    <n v="2625.4"/>
    <n v="2846.4"/>
    <n v="2807"/>
    <n v="2731.8"/>
    <n v="2530.4"/>
    <n v="2761"/>
    <n v="3123.3"/>
    <n v="3655.1"/>
    <n v="4042.8"/>
    <n v="4324.3"/>
    <n v="4690.3999999999996"/>
    <n v="4929.2"/>
    <n v="4611.3999999999996"/>
    <n v="4345.7"/>
    <n v="4791.6000000000004"/>
    <n v="4859.2"/>
    <n v="5229.5"/>
    <n v="4738.1000000000004"/>
    <n v="4319.6000000000004"/>
    <n v="4412.1000000000004"/>
    <n v="4620.8999999999996"/>
  </r>
  <r>
    <s v=" &quot;09000&quot;"/>
    <x v="7"/>
    <x v="5"/>
    <s v="SAGDP2N"/>
    <x v="10"/>
    <x v="9"/>
    <x v="10"/>
    <s v="Millions of current dollars"/>
    <n v="4207"/>
    <n v="4505.8"/>
    <n v="4893.5"/>
    <n v="5506.7"/>
    <n v="5827.9"/>
    <n v="5628.4"/>
    <n v="5942.6"/>
    <n v="6793.5"/>
    <n v="7460.2"/>
    <n v="7996.7"/>
    <n v="8337.5"/>
    <n v="7523.8"/>
    <n v="6974.4"/>
    <n v="6488"/>
    <n v="6388.9"/>
    <n v="6630.3"/>
    <n v="6662.7"/>
    <n v="6886.6"/>
    <n v="7405.4"/>
    <n v="7783.7"/>
    <n v="7912.6"/>
    <n v="8166.2"/>
  </r>
  <r>
    <s v=" &quot;09000&quot;"/>
    <x v="7"/>
    <x v="5"/>
    <s v="SAGDP2N"/>
    <x v="11"/>
    <x v="10"/>
    <x v="11"/>
    <s v="Millions of current dollars"/>
    <n v="21747.8"/>
    <n v="22058.7"/>
    <n v="22841.1"/>
    <n v="23223.599999999999"/>
    <n v="23662.799999999999"/>
    <n v="25948.799999999999"/>
    <n v="26306.3"/>
    <n v="30826.6"/>
    <n v="31568.2"/>
    <n v="37562.9"/>
    <n v="38609"/>
    <n v="38748.400000000001"/>
    <n v="28799.8"/>
    <n v="29111.8"/>
    <n v="28352.799999999999"/>
    <n v="28980"/>
    <n v="30232.2"/>
    <n v="29319.7"/>
    <n v="29903.8"/>
    <n v="27777.1"/>
    <n v="28722.2"/>
    <n v="29658.9"/>
  </r>
  <r>
    <s v=" &quot;09000&quot;"/>
    <x v="7"/>
    <x v="5"/>
    <s v="SAGDP2N"/>
    <x v="12"/>
    <x v="11"/>
    <x v="12"/>
    <s v="Millions of current dollars"/>
    <n v="15012"/>
    <n v="15127.3"/>
    <n v="14657.8"/>
    <n v="14845.2"/>
    <n v="15049.9"/>
    <n v="13761.4"/>
    <n v="14704.9"/>
    <n v="14804.5"/>
    <n v="15707.8"/>
    <n v="16849.099999999999"/>
    <n v="17223.7"/>
    <n v="17729.5"/>
    <n v="17827.7"/>
    <n v="19829.599999999999"/>
    <n v="19398.599999999999"/>
    <n v="20446.400000000001"/>
    <n v="21076.5"/>
    <n v="20408.099999999999"/>
    <n v="21008.6"/>
    <n v="19910"/>
    <n v="20784.3"/>
    <n v="21610.3"/>
  </r>
  <r>
    <s v=" &quot;09000&quot;"/>
    <x v="7"/>
    <x v="5"/>
    <s v="SAGDP2N"/>
    <x v="13"/>
    <x v="12"/>
    <x v="13"/>
    <s v="Millions of current dollars"/>
    <n v="82.3"/>
    <n v="81.7"/>
    <n v="70.5"/>
    <n v="52.6"/>
    <n v="72.8"/>
    <n v="96.7"/>
    <n v="85.3"/>
    <n v="80.400000000000006"/>
    <n v="88.2"/>
    <n v="95.6"/>
    <n v="98.1"/>
    <n v="101"/>
    <n v="73"/>
    <n v="50.9"/>
    <n v="58.2"/>
    <n v="68.400000000000006"/>
    <n v="82.8"/>
    <n v="81.400000000000006"/>
    <n v="91.7"/>
    <n v="95"/>
    <n v="97.9"/>
    <s v="(NA)"/>
  </r>
  <r>
    <s v=" &quot;09000&quot;"/>
    <x v="7"/>
    <x v="5"/>
    <s v="SAGDP2N"/>
    <x v="14"/>
    <x v="13"/>
    <x v="14"/>
    <s v="Millions of current dollars"/>
    <n v="238.1"/>
    <n v="209.7"/>
    <n v="306.8"/>
    <n v="285.5"/>
    <n v="250.4"/>
    <n v="204"/>
    <n v="179.9"/>
    <n v="205.7"/>
    <n v="213.9"/>
    <n v="190.8"/>
    <n v="245.6"/>
    <n v="244"/>
    <n v="196.3"/>
    <n v="189.6"/>
    <n v="221.4"/>
    <n v="252.2"/>
    <n v="214.5"/>
    <n v="231"/>
    <n v="249.8"/>
    <n v="261.2"/>
    <n v="265"/>
    <s v="(NA)"/>
  </r>
  <r>
    <s v=" &quot;09000&quot;"/>
    <x v="7"/>
    <x v="5"/>
    <s v="SAGDP2N"/>
    <x v="15"/>
    <x v="14"/>
    <x v="15"/>
    <s v="Millions of current dollars"/>
    <n v="520.20000000000005"/>
    <n v="488.1"/>
    <n v="477.7"/>
    <n v="443.8"/>
    <n v="399.5"/>
    <n v="419.7"/>
    <n v="216.4"/>
    <n v="413.5"/>
    <n v="364.6"/>
    <n v="462.2"/>
    <n v="492"/>
    <n v="479.6"/>
    <n v="387"/>
    <n v="434.8"/>
    <n v="499.6"/>
    <n v="474.3"/>
    <n v="471.3"/>
    <n v="430.7"/>
    <n v="371.2"/>
    <n v="387.9"/>
    <n v="393.4"/>
    <s v="(NA)"/>
  </r>
  <r>
    <s v=" &quot;09000&quot;"/>
    <x v="7"/>
    <x v="5"/>
    <s v="SAGDP2N"/>
    <x v="16"/>
    <x v="15"/>
    <x v="16"/>
    <s v="Millions of current dollars"/>
    <n v="3030.8"/>
    <n v="3183.6"/>
    <n v="2961.6"/>
    <n v="2947.9"/>
    <n v="2509.8000000000002"/>
    <n v="2525.4"/>
    <n v="2469.5"/>
    <n v="2762"/>
    <n v="3157.8"/>
    <n v="3095.6"/>
    <n v="3255.3"/>
    <n v="3249.8"/>
    <n v="2932.4"/>
    <n v="3008.5"/>
    <n v="3244.4"/>
    <n v="3577.6"/>
    <n v="3939"/>
    <n v="3535.5"/>
    <n v="3718.4"/>
    <n v="3802.5"/>
    <n v="3966.9"/>
    <s v="(NA)"/>
  </r>
  <r>
    <s v=" &quot;09000&quot;"/>
    <x v="7"/>
    <x v="5"/>
    <s v="SAGDP2N"/>
    <x v="17"/>
    <x v="16"/>
    <x v="17"/>
    <s v="Millions of current dollars"/>
    <n v="2429.9"/>
    <n v="2332.9"/>
    <n v="2368.5"/>
    <n v="2262.6"/>
    <n v="2746"/>
    <n v="2248.1"/>
    <n v="2059.6999999999998"/>
    <n v="2001.4"/>
    <n v="1960"/>
    <n v="2109.6"/>
    <n v="2127.5"/>
    <n v="2109.3000000000002"/>
    <n v="1848.7"/>
    <n v="1682.6"/>
    <n v="1529.2"/>
    <n v="1957.7"/>
    <n v="2176.6999999999998"/>
    <n v="2167.3000000000002"/>
    <n v="1928.8"/>
    <n v="1829.2"/>
    <n v="1854.2"/>
    <s v="(NA)"/>
  </r>
  <r>
    <s v=" &quot;09000&quot;"/>
    <x v="7"/>
    <x v="5"/>
    <s v="SAGDP2N"/>
    <x v="18"/>
    <x v="17"/>
    <x v="18"/>
    <s v="Millions of current dollars"/>
    <n v="1612.5"/>
    <n v="1547.4"/>
    <n v="1386.2"/>
    <n v="1744.2"/>
    <n v="1365"/>
    <n v="1182.2"/>
    <n v="1211.4000000000001"/>
    <n v="1157.2"/>
    <n v="1227"/>
    <n v="1263.8"/>
    <n v="1286.5"/>
    <n v="1447.6"/>
    <n v="1586.1"/>
    <n v="1700.6"/>
    <n v="1649"/>
    <n v="1720.7"/>
    <n v="1880.9"/>
    <n v="2207.6"/>
    <n v="2100.5"/>
    <n v="1934.3"/>
    <n v="1921.3"/>
    <s v="(NA)"/>
  </r>
  <r>
    <s v=" &quot;09000&quot;"/>
    <x v="7"/>
    <x v="5"/>
    <s v="SAGDP2N"/>
    <x v="19"/>
    <x v="18"/>
    <x v="19"/>
    <s v="Millions of current dollars"/>
    <n v="1443.2"/>
    <n v="1281.8"/>
    <n v="1118.5"/>
    <n v="1335.7"/>
    <n v="1334.3"/>
    <n v="1255.7"/>
    <n v="1604"/>
    <n v="1190.5"/>
    <n v="1328.8"/>
    <n v="1474.9"/>
    <n v="1217.9000000000001"/>
    <n v="1708.5"/>
    <n v="1747.4"/>
    <n v="1688"/>
    <n v="1737.8"/>
    <n v="1717.7"/>
    <n v="1958"/>
    <n v="1825.3"/>
    <n v="1520"/>
    <n v="1311.7"/>
    <n v="1183.7"/>
    <s v="(NA)"/>
  </r>
  <r>
    <s v=" &quot;09000&quot;"/>
    <x v="7"/>
    <x v="5"/>
    <s v="SAGDP2N"/>
    <x v="20"/>
    <x v="19"/>
    <x v="20"/>
    <s v="Millions of current dollars"/>
    <n v="465.1"/>
    <n v="516.1"/>
    <n v="517"/>
    <n v="538.9"/>
    <n v="482.7"/>
    <n v="474.8"/>
    <n v="468.9"/>
    <n v="529.6"/>
    <n v="473.8"/>
    <n v="484.9"/>
    <n v="426.8"/>
    <n v="361.3"/>
    <n v="167.7"/>
    <n v="328"/>
    <n v="391"/>
    <n v="386.8"/>
    <n v="415.9"/>
    <n v="442.4"/>
    <n v="480.4"/>
    <n v="473.6"/>
    <n v="473.6"/>
    <s v="(NA)"/>
  </r>
  <r>
    <s v=" &quot;09000&quot;"/>
    <x v="7"/>
    <x v="5"/>
    <s v="SAGDP2N"/>
    <x v="21"/>
    <x v="20"/>
    <x v="21"/>
    <s v="Millions of current dollars"/>
    <n v="3115.4"/>
    <n v="3220.9"/>
    <n v="2829.7"/>
    <n v="3335"/>
    <n v="4064.1"/>
    <n v="3986.8"/>
    <n v="5011"/>
    <n v="5063.5"/>
    <n v="5406.7"/>
    <n v="6145.5"/>
    <n v="6463.7"/>
    <n v="6441.4"/>
    <n v="7143.8"/>
    <n v="8581.9"/>
    <n v="7872.5"/>
    <n v="8303.2999999999993"/>
    <n v="7525.2"/>
    <n v="6940.1"/>
    <n v="8224.7000000000007"/>
    <n v="7173.1"/>
    <n v="7827.7"/>
    <s v="(NA)"/>
  </r>
  <r>
    <s v=" &quot;09000&quot;"/>
    <x v="7"/>
    <x v="5"/>
    <s v="SAGDP2N"/>
    <x v="22"/>
    <x v="21"/>
    <x v="22"/>
    <s v="Millions of current dollars"/>
    <n v="151.19999999999999"/>
    <n v="172.6"/>
    <n v="166.4"/>
    <n v="206.4"/>
    <n v="202.5"/>
    <n v="183.1"/>
    <n v="158.30000000000001"/>
    <n v="172.5"/>
    <n v="195.3"/>
    <n v="223.4"/>
    <n v="228.6"/>
    <n v="190.5"/>
    <n v="164.4"/>
    <n v="158.80000000000001"/>
    <n v="159.6"/>
    <n v="161.9"/>
    <n v="171"/>
    <n v="184.1"/>
    <n v="182.6"/>
    <n v="198.8"/>
    <n v="191.1"/>
    <s v="(NA)"/>
  </r>
  <r>
    <s v=" &quot;09000&quot;"/>
    <x v="7"/>
    <x v="5"/>
    <s v="SAGDP2N"/>
    <x v="23"/>
    <x v="22"/>
    <x v="23"/>
    <s v="Millions of current dollars"/>
    <n v="1923.4"/>
    <n v="2092.6999999999998"/>
    <n v="2454.8000000000002"/>
    <n v="1692.6"/>
    <n v="1622.9"/>
    <n v="1185"/>
    <n v="1240.5"/>
    <n v="1228.2"/>
    <n v="1291.7"/>
    <n v="1302.8"/>
    <n v="1381.7"/>
    <n v="1396.5"/>
    <n v="1580.8"/>
    <n v="2005.9"/>
    <n v="2035.8"/>
    <n v="1825.8"/>
    <n v="2241.1999999999998"/>
    <n v="2362.6999999999998"/>
    <n v="2140.4"/>
    <n v="2442.5"/>
    <n v="2609.6999999999998"/>
    <s v="(NA)"/>
  </r>
  <r>
    <s v=" &quot;09000&quot;"/>
    <x v="7"/>
    <x v="5"/>
    <s v="SAGDP2N"/>
    <x v="24"/>
    <x v="23"/>
    <x v="24"/>
    <s v="Millions of current dollars"/>
    <n v="6735.8"/>
    <n v="6931.5"/>
    <n v="8183.4"/>
    <n v="8378.4"/>
    <n v="8612.9"/>
    <n v="12187.4"/>
    <n v="11601.4"/>
    <n v="16022"/>
    <n v="15860.4"/>
    <n v="20713.8"/>
    <n v="21385.200000000001"/>
    <n v="21019"/>
    <n v="10972.1"/>
    <n v="9282.2000000000007"/>
    <n v="8954.2999999999993"/>
    <n v="8533.6"/>
    <n v="9155.7000000000007"/>
    <n v="8911.6"/>
    <n v="8895.2000000000007"/>
    <n v="7867.2"/>
    <n v="7938"/>
    <n v="8048.6"/>
  </r>
  <r>
    <s v=" &quot;09000&quot;"/>
    <x v="7"/>
    <x v="5"/>
    <s v="SAGDP2N"/>
    <x v="25"/>
    <x v="24"/>
    <x v="25"/>
    <s v="Millions of current dollars"/>
    <n v="893.3"/>
    <n v="951.5"/>
    <n v="1109"/>
    <n v="1241.2"/>
    <n v="1255.4000000000001"/>
    <n v="1478.4"/>
    <n v="1582.2"/>
    <n v="1342.7"/>
    <n v="1661.9"/>
    <n v="1832.6"/>
    <n v="1592.8"/>
    <n v="1302"/>
    <n v="1375.7"/>
    <n v="1232.0999999999999"/>
    <n v="1212.8"/>
    <n v="1257.8"/>
    <n v="1427.8"/>
    <n v="1336.6"/>
    <n v="1487.7"/>
    <n v="1472.8"/>
    <n v="1462.5"/>
    <s v="(NA)"/>
  </r>
  <r>
    <s v=" &quot;09000&quot;"/>
    <x v="7"/>
    <x v="5"/>
    <s v="SAGDP2N"/>
    <x v="26"/>
    <x v="25"/>
    <x v="26"/>
    <s v="Millions of current dollars"/>
    <n v="168.3"/>
    <n v="166.9"/>
    <n v="188.9"/>
    <n v="183.7"/>
    <n v="160.6"/>
    <n v="116.2"/>
    <n v="94.4"/>
    <n v="107.6"/>
    <n v="142.19999999999999"/>
    <n v="155.69999999999999"/>
    <n v="195.9"/>
    <n v="201.2"/>
    <n v="135.69999999999999"/>
    <n v="131.80000000000001"/>
    <n v="123.7"/>
    <n v="125.6"/>
    <n v="133.9"/>
    <n v="174"/>
    <n v="179.5"/>
    <n v="209.5"/>
    <n v="199.8"/>
    <s v="(NA)"/>
  </r>
  <r>
    <s v=" &quot;09000&quot;"/>
    <x v="7"/>
    <x v="5"/>
    <s v="SAGDP2N"/>
    <x v="27"/>
    <x v="26"/>
    <x v="27"/>
    <s v="Millions of current dollars"/>
    <n v="277.2"/>
    <n v="242.9"/>
    <n v="130"/>
    <n v="149"/>
    <n v="113.4"/>
    <n v="94"/>
    <n v="116.6"/>
    <n v="178.6"/>
    <n v="114"/>
    <n v="57"/>
    <n v="114"/>
    <n v="97.3"/>
    <n v="43.3"/>
    <n v="43.8"/>
    <n v="65.900000000000006"/>
    <n v="73.900000000000006"/>
    <n v="86.4"/>
    <n v="89.9"/>
    <n v="99.6"/>
    <n v="105.8"/>
    <n v="95.6"/>
    <s v="(NA)"/>
  </r>
  <r>
    <s v=" &quot;09000&quot;"/>
    <x v="7"/>
    <x v="5"/>
    <s v="SAGDP2N"/>
    <x v="28"/>
    <x v="27"/>
    <x v="28"/>
    <s v="Millions of current dollars"/>
    <n v="887.7"/>
    <n v="880.8"/>
    <n v="955.6"/>
    <n v="866.7"/>
    <n v="787.3"/>
    <n v="725.6"/>
    <n v="808.3"/>
    <n v="711.6"/>
    <n v="642.1"/>
    <n v="660"/>
    <n v="591.29999999999995"/>
    <n v="546.79999999999995"/>
    <n v="572.29999999999995"/>
    <n v="380.2"/>
    <n v="479"/>
    <n v="435"/>
    <n v="545.70000000000005"/>
    <n v="471.6"/>
    <n v="421.2"/>
    <n v="312.10000000000002"/>
    <n v="303.89999999999998"/>
    <s v="(NA)"/>
  </r>
  <r>
    <s v=" &quot;09000&quot;"/>
    <x v="7"/>
    <x v="5"/>
    <s v="SAGDP2N"/>
    <x v="29"/>
    <x v="28"/>
    <x v="29"/>
    <s v="Millions of current dollars"/>
    <n v="604.79999999999995"/>
    <n v="608"/>
    <n v="621.4"/>
    <n v="658.5"/>
    <n v="574.79999999999995"/>
    <n v="546.20000000000005"/>
    <n v="566"/>
    <n v="597.6"/>
    <n v="608.9"/>
    <n v="659.2"/>
    <n v="630.1"/>
    <n v="585.79999999999995"/>
    <n v="501.4"/>
    <n v="535.20000000000005"/>
    <n v="544"/>
    <n v="471.7"/>
    <n v="444.9"/>
    <n v="441.6"/>
    <n v="475.2"/>
    <n v="493.2"/>
    <n v="482.8"/>
    <s v="(NA)"/>
  </r>
  <r>
    <s v=" &quot;09000&quot;"/>
    <x v="7"/>
    <x v="5"/>
    <s v="SAGDP2N"/>
    <x v="30"/>
    <x v="29"/>
    <x v="30"/>
    <s v="Millions of current dollars"/>
    <n v="90.1"/>
    <n v="103.9"/>
    <n v="76.2"/>
    <n v="73.099999999999994"/>
    <n v="67.099999999999994"/>
    <n v="110.4"/>
    <n v="144.30000000000001"/>
    <n v="160.30000000000001"/>
    <n v="114.1"/>
    <n v="97.6"/>
    <n v="107.1"/>
    <n v="149.4"/>
    <n v="140.4"/>
    <n v="139.30000000000001"/>
    <n v="138.30000000000001"/>
    <n v="170.7"/>
    <n v="193.9"/>
    <n v="292.5"/>
    <n v="223.6"/>
    <n v="176.5"/>
    <n v="252.5"/>
    <s v="(NA)"/>
  </r>
  <r>
    <s v=" &quot;09000&quot;"/>
    <x v="7"/>
    <x v="5"/>
    <s v="SAGDP2N"/>
    <x v="31"/>
    <x v="30"/>
    <x v="31"/>
    <s v="Millions of current dollars"/>
    <n v="3228.1"/>
    <n v="3376.5"/>
    <n v="4473.3999999999996"/>
    <n v="4556.8"/>
    <n v="5069"/>
    <n v="8497.4"/>
    <n v="7661.2"/>
    <n v="12347.2"/>
    <n v="11982.7"/>
    <n v="16630.5"/>
    <n v="17557.2"/>
    <n v="17615"/>
    <n v="7689.9"/>
    <n v="6284.1"/>
    <n v="5835.9"/>
    <n v="5343.7"/>
    <n v="5725.4"/>
    <n v="5614.4"/>
    <n v="5389.4"/>
    <n v="4512.5"/>
    <n v="4561.8"/>
    <s v="(NA)"/>
  </r>
  <r>
    <s v=" &quot;09000&quot;"/>
    <x v="7"/>
    <x v="5"/>
    <s v="SAGDP2N"/>
    <x v="32"/>
    <x v="31"/>
    <x v="32"/>
    <s v="Millions of current dollars"/>
    <n v="586.20000000000005"/>
    <n v="601"/>
    <n v="628.9"/>
    <n v="649.4"/>
    <n v="585.29999999999995"/>
    <n v="619.29999999999995"/>
    <n v="628.4"/>
    <n v="576.5"/>
    <n v="594.6"/>
    <n v="621.1"/>
    <n v="596.79999999999995"/>
    <n v="521.6"/>
    <n v="513.4"/>
    <n v="535.6"/>
    <n v="554.79999999999995"/>
    <n v="655.29999999999995"/>
    <n v="597.79999999999995"/>
    <n v="491.1"/>
    <n v="619.1"/>
    <n v="584.70000000000005"/>
    <n v="579.1"/>
    <s v="(NA)"/>
  </r>
  <r>
    <s v=" &quot;09000&quot;"/>
    <x v="7"/>
    <x v="5"/>
    <s v="SAGDP2N"/>
    <x v="33"/>
    <x v="32"/>
    <x v="33"/>
    <s v="Millions of current dollars"/>
    <n v="7888.8"/>
    <n v="8229.1"/>
    <n v="8263.1"/>
    <n v="9057.7999999999993"/>
    <n v="9101.7000000000007"/>
    <n v="8882.9"/>
    <n v="9319.6"/>
    <n v="9987.4"/>
    <n v="11129.4"/>
    <n v="12232.2"/>
    <n v="12945.5"/>
    <n v="13876"/>
    <n v="13411.5"/>
    <n v="14373.7"/>
    <n v="14847.5"/>
    <n v="16059.6"/>
    <n v="16506"/>
    <n v="16868.3"/>
    <n v="17762.599999999999"/>
    <n v="17369.099999999999"/>
    <n v="17281.900000000001"/>
    <n v="17689.7"/>
  </r>
  <r>
    <s v=" &quot;09000&quot;"/>
    <x v="7"/>
    <x v="5"/>
    <s v="SAGDP2N"/>
    <x v="34"/>
    <x v="33"/>
    <x v="34"/>
    <s v="Millions of current dollars"/>
    <n v="8894.2999999999993"/>
    <n v="9453.1"/>
    <n v="9787.4"/>
    <n v="10387.6"/>
    <n v="10846.7"/>
    <n v="11063.1"/>
    <n v="11488.6"/>
    <n v="11609.3"/>
    <n v="11968.5"/>
    <n v="11748.5"/>
    <n v="11714.5"/>
    <n v="11437.2"/>
    <n v="11263.5"/>
    <n v="11353.1"/>
    <n v="11729.9"/>
    <n v="12464.1"/>
    <n v="12705.9"/>
    <n v="12938.9"/>
    <n v="13266"/>
    <n v="13251.2"/>
    <n v="13314.6"/>
    <n v="13834.8"/>
  </r>
  <r>
    <s v=" &quot;09000&quot;"/>
    <x v="7"/>
    <x v="5"/>
    <s v="SAGDP2N"/>
    <x v="35"/>
    <x v="34"/>
    <x v="35"/>
    <s v="Millions of current dollars"/>
    <n v="2308.4"/>
    <n v="2457.1"/>
    <n v="2514.1999999999998"/>
    <n v="2755.5"/>
    <n v="2707.3"/>
    <n v="2721"/>
    <n v="2977.8"/>
    <n v="3206.9"/>
    <n v="3388.8"/>
    <n v="3595.9"/>
    <n v="4108.3"/>
    <n v="4027.6"/>
    <n v="3777.4"/>
    <n v="3625.9"/>
    <n v="3728.4"/>
    <n v="3838.8"/>
    <n v="3930"/>
    <n v="4193.8"/>
    <n v="4864"/>
    <n v="4655.5"/>
    <n v="4697"/>
    <n v="5076.1000000000004"/>
  </r>
  <r>
    <s v=" &quot;09000&quot;"/>
    <x v="7"/>
    <x v="5"/>
    <s v="SAGDP2N"/>
    <x v="36"/>
    <x v="35"/>
    <x v="36"/>
    <s v="Millions of current dollars"/>
    <n v="163.30000000000001"/>
    <n v="176"/>
    <n v="188.2"/>
    <n v="196.5"/>
    <n v="153.80000000000001"/>
    <n v="184.2"/>
    <n v="193.5"/>
    <n v="217.7"/>
    <n v="248.2"/>
    <n v="272.5"/>
    <n v="390.9"/>
    <n v="339.8"/>
    <n v="317.7"/>
    <n v="347.1"/>
    <n v="377.2"/>
    <n v="395.4"/>
    <n v="369.8"/>
    <n v="402.1"/>
    <n v="446.9"/>
    <n v="457.5"/>
    <n v="458.5"/>
    <s v="(NA)"/>
  </r>
  <r>
    <s v=" &quot;09000&quot;"/>
    <x v="7"/>
    <x v="5"/>
    <s v="SAGDP2N"/>
    <x v="37"/>
    <x v="36"/>
    <x v="37"/>
    <s v="Millions of current dollars"/>
    <n v="33.200000000000003"/>
    <n v="45.1"/>
    <n v="49.8"/>
    <n v="48.5"/>
    <n v="51.2"/>
    <n v="33.1"/>
    <n v="37.1"/>
    <n v="28.8"/>
    <n v="17.899999999999999"/>
    <n v="22.8"/>
    <n v="29.6"/>
    <n v="37.1"/>
    <n v="37.799999999999997"/>
    <n v="19.7"/>
    <n v="39.700000000000003"/>
    <n v="46.8"/>
    <n v="50"/>
    <n v="48.9"/>
    <n v="55.4"/>
    <n v="58.4"/>
    <n v="61.2"/>
    <s v="(NA)"/>
  </r>
  <r>
    <s v=" &quot;09000&quot;"/>
    <x v="7"/>
    <x v="5"/>
    <s v="SAGDP2N"/>
    <x v="38"/>
    <x v="37"/>
    <x v="38"/>
    <s v="Millions of current dollars"/>
    <n v="167.3"/>
    <n v="206.7"/>
    <n v="228"/>
    <n v="306.7"/>
    <n v="320.3"/>
    <n v="266"/>
    <n v="311.60000000000002"/>
    <n v="265.60000000000002"/>
    <n v="192.1"/>
    <n v="242.9"/>
    <n v="703.2"/>
    <n v="505.6"/>
    <n v="485.2"/>
    <n v="288.39999999999998"/>
    <n v="297.8"/>
    <n v="247.6"/>
    <n v="244.8"/>
    <n v="273.10000000000002"/>
    <n v="465.6"/>
    <n v="275.39999999999998"/>
    <n v="258.7"/>
    <s v="(NA)"/>
  </r>
  <r>
    <s v=" &quot;09000&quot;"/>
    <x v="7"/>
    <x v="5"/>
    <s v="SAGDP2N"/>
    <x v="39"/>
    <x v="38"/>
    <x v="39"/>
    <s v="Millions of current dollars"/>
    <n v="524.20000000000005"/>
    <n v="548.4"/>
    <n v="583.9"/>
    <n v="644"/>
    <n v="645"/>
    <n v="627.20000000000005"/>
    <n v="628"/>
    <n v="645"/>
    <n v="671.2"/>
    <n v="692.9"/>
    <n v="675.8"/>
    <n v="659.6"/>
    <n v="596.1"/>
    <n v="614.20000000000005"/>
    <n v="673"/>
    <n v="687.2"/>
    <n v="692.1"/>
    <n v="730.4"/>
    <n v="782.7"/>
    <n v="821.5"/>
    <n v="836.5"/>
    <s v="(NA)"/>
  </r>
  <r>
    <s v=" &quot;09000&quot;"/>
    <x v="7"/>
    <x v="5"/>
    <s v="SAGDP2N"/>
    <x v="40"/>
    <x v="39"/>
    <x v="40"/>
    <s v="Millions of current dollars"/>
    <n v="409.9"/>
    <n v="423"/>
    <n v="460.9"/>
    <n v="484.1"/>
    <n v="495.9"/>
    <n v="519.6"/>
    <n v="557.79999999999995"/>
    <n v="604.5"/>
    <n v="619.79999999999995"/>
    <n v="664.2"/>
    <n v="659.9"/>
    <n v="712.8"/>
    <n v="710.8"/>
    <n v="738"/>
    <n v="784"/>
    <n v="837.4"/>
    <n v="871.3"/>
    <n v="923.5"/>
    <n v="975.8"/>
    <n v="879.5"/>
    <n v="908.9"/>
    <s v="(NA)"/>
  </r>
  <r>
    <s v=" &quot;09000&quot;"/>
    <x v="7"/>
    <x v="5"/>
    <s v="SAGDP2N"/>
    <x v="41"/>
    <x v="40"/>
    <x v="41"/>
    <s v="Millions of current dollars"/>
    <n v="24.4"/>
    <n v="53.3"/>
    <n v="36.299999999999997"/>
    <n v="26.3"/>
    <n v="22.9"/>
    <n v="28.3"/>
    <n v="36.9"/>
    <n v="38.299999999999997"/>
    <n v="36.700000000000003"/>
    <n v="37.4"/>
    <n v="41.6"/>
    <n v="53.7"/>
    <n v="56.9"/>
    <n v="82.9"/>
    <n v="71.099999999999994"/>
    <n v="107.8"/>
    <n v="197.6"/>
    <n v="211.9"/>
    <n v="402.9"/>
    <n v="353.6"/>
    <n v="326.8"/>
    <s v="(NA)"/>
  </r>
  <r>
    <s v=" &quot;09000&quot;"/>
    <x v="7"/>
    <x v="5"/>
    <s v="SAGDP2N"/>
    <x v="42"/>
    <x v="41"/>
    <x v="42"/>
    <s v="Millions of current dollars"/>
    <n v="658.2"/>
    <n v="658.8"/>
    <n v="641.70000000000005"/>
    <n v="720.1"/>
    <n v="739.4"/>
    <n v="766.1"/>
    <n v="812.5"/>
    <n v="944.7"/>
    <n v="1058.3"/>
    <n v="1098.0999999999999"/>
    <n v="1022.1"/>
    <n v="1122.5999999999999"/>
    <n v="945"/>
    <n v="919.5"/>
    <n v="881.9"/>
    <n v="910.1"/>
    <n v="927.3"/>
    <n v="1018.2"/>
    <n v="1120.4000000000001"/>
    <n v="1131.5"/>
    <n v="1150.7"/>
    <s v="(NA)"/>
  </r>
  <r>
    <s v=" &quot;09000&quot;"/>
    <x v="7"/>
    <x v="5"/>
    <s v="SAGDP2N"/>
    <x v="43"/>
    <x v="42"/>
    <x v="43"/>
    <s v="Millions of current dollars"/>
    <n v="328"/>
    <n v="345.9"/>
    <n v="325.3"/>
    <n v="329.1"/>
    <n v="278.8"/>
    <n v="296.5"/>
    <n v="400.5"/>
    <n v="462.3"/>
    <n v="544.6"/>
    <n v="565.1"/>
    <n v="585.4"/>
    <n v="596.5"/>
    <n v="627.70000000000005"/>
    <n v="616.1"/>
    <n v="603.70000000000005"/>
    <n v="606.5"/>
    <n v="577.1"/>
    <n v="585.70000000000005"/>
    <n v="614.4"/>
    <n v="678.1"/>
    <n v="695.7"/>
    <s v="(NA)"/>
  </r>
  <r>
    <s v=" &quot;09000&quot;"/>
    <x v="7"/>
    <x v="5"/>
    <s v="SAGDP2N"/>
    <x v="44"/>
    <x v="43"/>
    <x v="44"/>
    <s v="Millions of current dollars"/>
    <n v="5989.9"/>
    <n v="6381.3"/>
    <n v="6658.6"/>
    <n v="6235.1"/>
    <n v="6613.7"/>
    <n v="6916.2"/>
    <n v="7254.1"/>
    <n v="7828.7"/>
    <n v="8604"/>
    <n v="8998.5"/>
    <n v="10236.200000000001"/>
    <n v="10793.3"/>
    <n v="10568.4"/>
    <n v="10526.6"/>
    <n v="10413.6"/>
    <n v="10056"/>
    <n v="11576.5"/>
    <n v="11342"/>
    <n v="12723.9"/>
    <n v="13108.6"/>
    <n v="12656.6"/>
    <n v="13550.8"/>
  </r>
  <r>
    <s v=" &quot;09000&quot;"/>
    <x v="7"/>
    <x v="5"/>
    <s v="SAGDP2N"/>
    <x v="45"/>
    <x v="44"/>
    <x v="45"/>
    <s v="Millions of current dollars"/>
    <n v="1787.7"/>
    <n v="1872.6"/>
    <n v="2322.6999999999998"/>
    <n v="1853.8"/>
    <n v="1751.5"/>
    <n v="1918.8"/>
    <n v="1925.4"/>
    <n v="1944.8"/>
    <n v="2055.5"/>
    <n v="1822.5"/>
    <n v="2236.8000000000002"/>
    <n v="2260.3000000000002"/>
    <n v="1985.2"/>
    <n v="1906.4"/>
    <n v="2027.7"/>
    <n v="1908.8"/>
    <n v="2258.6999999999998"/>
    <n v="2279.6999999999998"/>
    <n v="2342.5"/>
    <n v="2453.6999999999998"/>
    <n v="2436.6"/>
    <s v="(NA)"/>
  </r>
  <r>
    <s v=" &quot;09000&quot;"/>
    <x v="7"/>
    <x v="5"/>
    <s v="SAGDP2N"/>
    <x v="46"/>
    <x v="45"/>
    <x v="46"/>
    <s v="Millions of current dollars"/>
    <n v="242.5"/>
    <n v="345.6"/>
    <n v="394.3"/>
    <n v="340.8"/>
    <n v="516.4"/>
    <n v="486.1"/>
    <n v="409.6"/>
    <n v="458.8"/>
    <n v="301.5"/>
    <n v="324.10000000000002"/>
    <n v="728.1"/>
    <n v="712.9"/>
    <n v="1104.0999999999999"/>
    <n v="1094.5"/>
    <n v="1020.3"/>
    <n v="1091.9000000000001"/>
    <n v="1438.6"/>
    <n v="1341.4"/>
    <n v="1575.9"/>
    <n v="1572.4"/>
    <n v="1617.9"/>
    <s v="(NA)"/>
  </r>
  <r>
    <s v=" &quot;09000&quot;"/>
    <x v="7"/>
    <x v="5"/>
    <s v="SAGDP2N"/>
    <x v="47"/>
    <x v="46"/>
    <x v="47"/>
    <s v="Millions of current dollars"/>
    <n v="3418"/>
    <n v="3612.8"/>
    <n v="3474.9"/>
    <n v="3697.8"/>
    <n v="3796.4"/>
    <n v="3687.4"/>
    <n v="4133.5"/>
    <n v="4591.2"/>
    <n v="5416.5"/>
    <n v="5916.6"/>
    <n v="6506.6"/>
    <n v="6521.6"/>
    <n v="5922.9"/>
    <n v="5804.8"/>
    <n v="5639.1"/>
    <n v="5745"/>
    <n v="6541.2"/>
    <n v="6513.9"/>
    <n v="7441.7"/>
    <n v="7702.3"/>
    <n v="7117.4"/>
    <s v="(NA)"/>
  </r>
  <r>
    <s v=" &quot;09000&quot;"/>
    <x v="7"/>
    <x v="5"/>
    <s v="SAGDP2N"/>
    <x v="48"/>
    <x v="47"/>
    <x v="48"/>
    <s v="Millions of current dollars"/>
    <n v="541.79999999999995"/>
    <n v="550.20000000000005"/>
    <n v="466.7"/>
    <n v="342.7"/>
    <n v="549.4"/>
    <n v="823.9"/>
    <n v="785.5"/>
    <n v="833.9"/>
    <n v="830.5"/>
    <n v="935.3"/>
    <n v="764.6"/>
    <n v="1298.4000000000001"/>
    <n v="1556.2"/>
    <n v="1720.9"/>
    <n v="1726.5"/>
    <n v="1310.4000000000001"/>
    <n v="1338"/>
    <n v="1207.0999999999999"/>
    <n v="1363.8"/>
    <n v="1380.2"/>
    <n v="1484.8"/>
    <s v="(NA)"/>
  </r>
  <r>
    <s v=" &quot;09000&quot;"/>
    <x v="7"/>
    <x v="5"/>
    <s v="SAGDP2N"/>
    <x v="49"/>
    <x v="48"/>
    <x v="49"/>
    <s v="Millions of current dollars"/>
    <n v="36812.699999999997"/>
    <n v="39360.199999999997"/>
    <n v="40725.599999999999"/>
    <n v="47474.7"/>
    <n v="50785.9"/>
    <n v="49591.1"/>
    <n v="49843.8"/>
    <n v="56521.3"/>
    <n v="58956.3"/>
    <n v="61251.8"/>
    <n v="67125.399999999994"/>
    <n v="65340.1"/>
    <n v="73204.3"/>
    <n v="72463.899999999994"/>
    <n v="69960.100000000006"/>
    <n v="70261.100000000006"/>
    <n v="68002.2"/>
    <n v="66944.3"/>
    <n v="71197.8"/>
    <n v="75289.7"/>
    <n v="77564.100000000006"/>
    <n v="77698.7"/>
  </r>
  <r>
    <s v=" &quot;09000&quot;"/>
    <x v="7"/>
    <x v="5"/>
    <s v="SAGDP2N"/>
    <x v="50"/>
    <x v="49"/>
    <x v="50"/>
    <s v="Millions of current dollars"/>
    <n v="18097.099999999999"/>
    <n v="20368"/>
    <n v="20263.5"/>
    <n v="25677"/>
    <n v="26351.5"/>
    <n v="23943.9"/>
    <n v="24885.5"/>
    <n v="29445.8"/>
    <n v="30424.3"/>
    <n v="33354.199999999997"/>
    <n v="36959.800000000003"/>
    <n v="30032.2"/>
    <n v="34869"/>
    <n v="33640.9"/>
    <n v="31214.3"/>
    <n v="33269.699999999997"/>
    <n v="31942.3"/>
    <n v="31653.1"/>
    <n v="35468.6"/>
    <n v="38129.800000000003"/>
    <n v="39669.4"/>
    <n v="37670.6"/>
  </r>
  <r>
    <s v=" &quot;09000&quot;"/>
    <x v="7"/>
    <x v="5"/>
    <s v="SAGDP2N"/>
    <x v="51"/>
    <x v="50"/>
    <x v="51"/>
    <s v="Millions of current dollars"/>
    <n v="3011.5"/>
    <n v="3610.7"/>
    <n v="4205.2"/>
    <n v="4889.6000000000004"/>
    <n v="5293.8"/>
    <n v="5859"/>
    <n v="5737.7"/>
    <n v="5450.7"/>
    <n v="5296.8"/>
    <n v="4924.3999999999996"/>
    <n v="4796.3999999999996"/>
    <n v="5191.8"/>
    <n v="4701.2"/>
    <n v="4476.2"/>
    <n v="4884.8999999999996"/>
    <n v="5579.2"/>
    <n v="5241.7"/>
    <n v="5665"/>
    <n v="5935.7"/>
    <n v="6085.7"/>
    <n v="5854.4"/>
    <s v="(NA)"/>
  </r>
  <r>
    <s v=" &quot;09000&quot;"/>
    <x v="7"/>
    <x v="5"/>
    <s v="SAGDP2N"/>
    <x v="52"/>
    <x v="51"/>
    <x v="52"/>
    <s v="Millions of current dollars"/>
    <n v="4037.7"/>
    <n v="4172.8"/>
    <n v="4425.5"/>
    <n v="4733"/>
    <n v="7104.8"/>
    <n v="6543"/>
    <n v="6161.4"/>
    <n v="6722"/>
    <n v="8847.7000000000007"/>
    <n v="10091"/>
    <n v="8757.9"/>
    <n v="4497.6000000000004"/>
    <n v="8114.4"/>
    <n v="9189.1"/>
    <n v="8063.6"/>
    <n v="10567"/>
    <n v="10328.6"/>
    <n v="8777.4"/>
    <n v="8804.6"/>
    <n v="10238"/>
    <n v="10512"/>
    <s v="(NA)"/>
  </r>
  <r>
    <s v=" &quot;09000&quot;"/>
    <x v="7"/>
    <x v="5"/>
    <s v="SAGDP2N"/>
    <x v="53"/>
    <x v="52"/>
    <x v="53"/>
    <s v="Millions of current dollars"/>
    <n v="10936.6"/>
    <n v="12375.1"/>
    <n v="11307.4"/>
    <n v="15690.2"/>
    <n v="13463.7"/>
    <n v="10848.5"/>
    <n v="11958.2"/>
    <n v="16236.7"/>
    <n v="15042.6"/>
    <n v="17045.2"/>
    <n v="21231.200000000001"/>
    <n v="17937.3"/>
    <n v="20393.2"/>
    <n v="19264.900000000001"/>
    <n v="18071.900000000001"/>
    <n v="16921.2"/>
    <n v="16317.2"/>
    <n v="16913.5"/>
    <n v="20600.7"/>
    <n v="21728.5"/>
    <n v="23256"/>
    <s v="(NA)"/>
  </r>
  <r>
    <s v=" &quot;09000&quot;"/>
    <x v="7"/>
    <x v="5"/>
    <s v="SAGDP2N"/>
    <x v="54"/>
    <x v="53"/>
    <x v="54"/>
    <s v="Millions of current dollars"/>
    <n v="111.4"/>
    <n v="209.4"/>
    <n v="325.39999999999998"/>
    <n v="364.3"/>
    <n v="489.2"/>
    <n v="693.3"/>
    <n v="1028.2"/>
    <n v="1036.4000000000001"/>
    <n v="1237.2"/>
    <n v="1293.5999999999999"/>
    <n v="2174.3000000000002"/>
    <n v="2405.6"/>
    <n v="1660.1"/>
    <n v="710.7"/>
    <n v="193.8"/>
    <n v="202.3"/>
    <n v="54.7"/>
    <n v="297.10000000000002"/>
    <n v="127.6"/>
    <n v="77.7"/>
    <n v="47.1"/>
    <s v="(NA)"/>
  </r>
  <r>
    <s v=" &quot;09000&quot;"/>
    <x v="7"/>
    <x v="5"/>
    <s v="SAGDP2N"/>
    <x v="55"/>
    <x v="54"/>
    <x v="55"/>
    <s v="Millions of current dollars"/>
    <n v="18715.599999999999"/>
    <n v="18992.2"/>
    <n v="20462.099999999999"/>
    <n v="21797.7"/>
    <n v="24434.400000000001"/>
    <n v="25647.200000000001"/>
    <n v="24958.3"/>
    <n v="27075.5"/>
    <n v="28532"/>
    <n v="27897.7"/>
    <n v="30165.5"/>
    <n v="35307.9"/>
    <n v="38335.300000000003"/>
    <n v="38823"/>
    <n v="38745.800000000003"/>
    <n v="36991.4"/>
    <n v="36060"/>
    <n v="35291.199999999997"/>
    <n v="35729.199999999997"/>
    <n v="37159.9"/>
    <n v="37894.699999999997"/>
    <n v="40028"/>
  </r>
  <r>
    <s v=" &quot;09000&quot;"/>
    <x v="7"/>
    <x v="5"/>
    <s v="SAGDP2N"/>
    <x v="56"/>
    <x v="55"/>
    <x v="56"/>
    <s v="Millions of current dollars"/>
    <n v="17497.5"/>
    <n v="17519.900000000001"/>
    <n v="18553.900000000001"/>
    <n v="19478.900000000001"/>
    <n v="21322.7"/>
    <n v="22440.3"/>
    <n v="23185.5"/>
    <n v="23926.2"/>
    <n v="25162.5"/>
    <n v="25377.7"/>
    <n v="27289.3"/>
    <n v="29589.200000000001"/>
    <n v="31000.7"/>
    <n v="32041"/>
    <n v="33037"/>
    <n v="33430.6"/>
    <n v="33434.699999999997"/>
    <n v="33228.300000000003"/>
    <n v="33365.199999999997"/>
    <n v="33712.300000000003"/>
    <n v="34054.800000000003"/>
    <s v="(NA)"/>
  </r>
  <r>
    <s v=" &quot;09000&quot;"/>
    <x v="7"/>
    <x v="5"/>
    <s v="SAGDP2N"/>
    <x v="57"/>
    <x v="56"/>
    <x v="57"/>
    <s v="Millions of current dollars"/>
    <n v="1218"/>
    <n v="1472.2"/>
    <n v="1908.3"/>
    <n v="2318.8000000000002"/>
    <n v="3111.7"/>
    <n v="3206.8"/>
    <n v="1772.8"/>
    <n v="3149.3"/>
    <n v="3369.5"/>
    <n v="2520"/>
    <n v="2876.2"/>
    <n v="5718.7"/>
    <n v="7334.6"/>
    <n v="6782.1"/>
    <n v="5708.9"/>
    <n v="3560.8"/>
    <n v="2625.2"/>
    <n v="2062.9"/>
    <n v="2364.1"/>
    <n v="3447.6"/>
    <n v="3839.9"/>
    <s v="(NA)"/>
  </r>
  <r>
    <s v=" &quot;09000&quot;"/>
    <x v="7"/>
    <x v="5"/>
    <s v="SAGDP2N"/>
    <x v="58"/>
    <x v="57"/>
    <x v="58"/>
    <s v="Millions of current dollars"/>
    <n v="15714.6"/>
    <n v="17110.599999999999"/>
    <n v="18282.400000000001"/>
    <n v="20229.5"/>
    <n v="20673.2"/>
    <n v="20271.5"/>
    <n v="21164.400000000001"/>
    <n v="22019.1"/>
    <n v="22881.8"/>
    <n v="24129.200000000001"/>
    <n v="26473.3"/>
    <n v="27800.5"/>
    <n v="25706.9"/>
    <n v="26022.1"/>
    <n v="26636"/>
    <n v="28680.5"/>
    <n v="28956"/>
    <n v="30663.599999999999"/>
    <n v="31618.6"/>
    <n v="32077.599999999999"/>
    <n v="32499.4"/>
    <n v="33720.9"/>
  </r>
  <r>
    <s v=" &quot;09000&quot;"/>
    <x v="7"/>
    <x v="5"/>
    <s v="SAGDP2N"/>
    <x v="59"/>
    <x v="58"/>
    <x v="59"/>
    <s v="Millions of current dollars"/>
    <n v="9143.2000000000007"/>
    <n v="9721.1"/>
    <n v="10507"/>
    <n v="11637.3"/>
    <n v="12354"/>
    <n v="12360.3"/>
    <n v="12618.3"/>
    <n v="12971.9"/>
    <n v="13298.4"/>
    <n v="13754.3"/>
    <n v="14691.7"/>
    <n v="16194.7"/>
    <n v="15063.5"/>
    <n v="15047.5"/>
    <n v="15426.9"/>
    <n v="15881"/>
    <n v="15879.9"/>
    <n v="16954.8"/>
    <n v="17563"/>
    <n v="17997.8"/>
    <n v="18415"/>
    <n v="19126.7"/>
  </r>
  <r>
    <s v=" &quot;09000&quot;"/>
    <x v="7"/>
    <x v="5"/>
    <s v="SAGDP2N"/>
    <x v="60"/>
    <x v="59"/>
    <x v="60"/>
    <s v="Millions of current dollars"/>
    <n v="1385.9"/>
    <n v="1506.6"/>
    <n v="1630.7"/>
    <n v="1762.9"/>
    <n v="1904.6"/>
    <n v="1990.5"/>
    <n v="2234.1999999999998"/>
    <n v="2446.6999999999998"/>
    <n v="2501.5"/>
    <n v="2507.8000000000002"/>
    <n v="2665.9"/>
    <n v="2928"/>
    <n v="2524.6999999999998"/>
    <n v="2435"/>
    <n v="2520.1999999999998"/>
    <n v="2543.9"/>
    <n v="2575.3000000000002"/>
    <n v="2667"/>
    <n v="2783.4"/>
    <n v="2881.9"/>
    <n v="2943.2"/>
    <s v="(NA)"/>
  </r>
  <r>
    <s v=" &quot;09000&quot;"/>
    <x v="7"/>
    <x v="5"/>
    <s v="SAGDP2N"/>
    <x v="61"/>
    <x v="60"/>
    <x v="61"/>
    <s v="Millions of current dollars"/>
    <n v="1756.5"/>
    <n v="2076.1"/>
    <n v="2238.9"/>
    <n v="2595.3000000000002"/>
    <n v="2561.9"/>
    <n v="2124.6999999999998"/>
    <n v="2217.6999999999998"/>
    <n v="2204.3000000000002"/>
    <n v="2385.8000000000002"/>
    <n v="2533.8000000000002"/>
    <n v="2867.7"/>
    <n v="3081.3"/>
    <n v="3072.5"/>
    <n v="3160.5"/>
    <n v="3479"/>
    <n v="3723.9"/>
    <n v="3668.1"/>
    <n v="3982.7"/>
    <n v="4105.1000000000004"/>
    <n v="4066.9"/>
    <n v="4221.1000000000004"/>
    <s v="(NA)"/>
  </r>
  <r>
    <s v=" &quot;09000&quot;"/>
    <x v="7"/>
    <x v="5"/>
    <s v="SAGDP2N"/>
    <x v="62"/>
    <x v="61"/>
    <x v="62"/>
    <s v="Millions of current dollars"/>
    <n v="6000.7"/>
    <n v="6138.5"/>
    <n v="6637.3"/>
    <n v="7279.1"/>
    <n v="7887.6"/>
    <n v="8245"/>
    <n v="8166.4"/>
    <n v="8320.9"/>
    <n v="8411"/>
    <n v="8712.7000000000007"/>
    <n v="9158.1"/>
    <n v="10185.4"/>
    <n v="9466.4"/>
    <n v="9451.9"/>
    <n v="9427.7000000000007"/>
    <n v="9613.2000000000007"/>
    <n v="9636.6"/>
    <n v="10305.1"/>
    <n v="10674.6"/>
    <n v="11049"/>
    <n v="11250.7"/>
    <s v="(NA)"/>
  </r>
  <r>
    <s v=" &quot;09000&quot;"/>
    <x v="7"/>
    <x v="5"/>
    <s v="SAGDP2N"/>
    <x v="63"/>
    <x v="62"/>
    <x v="63"/>
    <s v="Millions of current dollars"/>
    <n v="3382.4"/>
    <n v="3997.8"/>
    <n v="4240.3999999999996"/>
    <n v="4693.3999999999996"/>
    <n v="4197.2"/>
    <n v="3774.3"/>
    <n v="4195.2"/>
    <n v="4405"/>
    <n v="4483.1000000000004"/>
    <n v="4950.5"/>
    <n v="5664.6"/>
    <n v="5327.7"/>
    <n v="5244.1"/>
    <n v="5300.5"/>
    <n v="5455.3"/>
    <n v="6437.5"/>
    <n v="6655.1"/>
    <n v="6903.2"/>
    <n v="7042.1"/>
    <n v="7077.9"/>
    <n v="6665.1"/>
    <n v="6837.3"/>
  </r>
  <r>
    <s v=" &quot;09000&quot;"/>
    <x v="7"/>
    <x v="5"/>
    <s v="SAGDP2N"/>
    <x v="64"/>
    <x v="63"/>
    <x v="64"/>
    <s v="Millions of current dollars"/>
    <n v="3189"/>
    <n v="3391.7"/>
    <n v="3535"/>
    <n v="3898.7"/>
    <n v="4122"/>
    <n v="4136.8999999999996"/>
    <n v="4351"/>
    <n v="4642.1000000000004"/>
    <n v="5100.3"/>
    <n v="5424.4"/>
    <n v="6117"/>
    <n v="6278.1"/>
    <n v="5399.3"/>
    <n v="5674.2"/>
    <n v="5753.8"/>
    <n v="6362"/>
    <n v="6421"/>
    <n v="6805.5"/>
    <n v="7013.5"/>
    <n v="7001.9"/>
    <n v="7419.2"/>
    <n v="7756.9"/>
  </r>
  <r>
    <s v=" &quot;09000&quot;"/>
    <x v="7"/>
    <x v="5"/>
    <s v="SAGDP2N"/>
    <x v="65"/>
    <x v="64"/>
    <x v="65"/>
    <s v="Millions of current dollars"/>
    <n v="2796.9"/>
    <n v="2989.6"/>
    <n v="3084.2"/>
    <n v="3375.6"/>
    <n v="3555.4"/>
    <n v="3534.4"/>
    <n v="3721.6"/>
    <n v="4022.3"/>
    <n v="4470.8"/>
    <n v="4830.3"/>
    <n v="5449.4"/>
    <n v="5600.8"/>
    <n v="4711.6000000000004"/>
    <n v="4838.2"/>
    <n v="5008.5"/>
    <n v="5640.2"/>
    <n v="5704.7"/>
    <n v="6032.1"/>
    <n v="6233.5"/>
    <n v="6229.6"/>
    <n v="6579.7"/>
    <s v="(NA)"/>
  </r>
  <r>
    <s v=" &quot;09000&quot;"/>
    <x v="7"/>
    <x v="5"/>
    <s v="SAGDP2N"/>
    <x v="66"/>
    <x v="65"/>
    <x v="66"/>
    <s v="Millions of current dollars"/>
    <n v="392.1"/>
    <n v="402.1"/>
    <n v="450.9"/>
    <n v="523.20000000000005"/>
    <n v="566.6"/>
    <n v="602.4"/>
    <n v="629.4"/>
    <n v="619.9"/>
    <n v="629.5"/>
    <n v="594"/>
    <n v="667.5"/>
    <n v="677.3"/>
    <n v="687.7"/>
    <n v="835.9"/>
    <n v="745.3"/>
    <n v="721.8"/>
    <n v="716.2"/>
    <n v="773.4"/>
    <n v="780"/>
    <n v="772.3"/>
    <n v="839.5"/>
    <s v="(NA)"/>
  </r>
  <r>
    <s v=" &quot;09000&quot;"/>
    <x v="7"/>
    <x v="5"/>
    <s v="SAGDP2N"/>
    <x v="67"/>
    <x v="66"/>
    <x v="67"/>
    <s v="Millions of current dollars"/>
    <n v="11441.6"/>
    <n v="11579.6"/>
    <n v="12242"/>
    <n v="13094.1"/>
    <n v="13978"/>
    <n v="14914.7"/>
    <n v="15796.5"/>
    <n v="16759"/>
    <n v="17345.900000000001"/>
    <n v="18359.3"/>
    <n v="19334.5"/>
    <n v="21253.3"/>
    <n v="22629.8"/>
    <n v="23319.3"/>
    <n v="23828.3"/>
    <n v="24859.4"/>
    <n v="25221.3"/>
    <n v="25905.3"/>
    <n v="26220.5"/>
    <n v="26948.6"/>
    <n v="27504"/>
    <n v="28598.3"/>
  </r>
  <r>
    <s v=" &quot;09000&quot;"/>
    <x v="7"/>
    <x v="5"/>
    <s v="SAGDP2N"/>
    <x v="68"/>
    <x v="67"/>
    <x v="68"/>
    <s v="Millions of current dollars"/>
    <n v="2091.9"/>
    <n v="2132.4"/>
    <n v="2271.3000000000002"/>
    <n v="2483.4"/>
    <n v="2542.6"/>
    <n v="2674.6"/>
    <n v="2962.5"/>
    <n v="3230.5"/>
    <n v="3263.4"/>
    <n v="3506"/>
    <n v="3760.8"/>
    <n v="4220.5"/>
    <n v="4792.3999999999996"/>
    <n v="5036.1000000000004"/>
    <n v="5162.8"/>
    <n v="5393.9"/>
    <n v="5504.7"/>
    <n v="5759.9"/>
    <n v="5881.5"/>
    <n v="6035.4"/>
    <n v="6116.3"/>
    <n v="6429.5"/>
  </r>
  <r>
    <s v=" &quot;09000&quot;"/>
    <x v="7"/>
    <x v="5"/>
    <s v="SAGDP2N"/>
    <x v="69"/>
    <x v="68"/>
    <x v="69"/>
    <s v="Millions of current dollars"/>
    <n v="9349.7000000000007"/>
    <n v="9447.2000000000007"/>
    <n v="9970.7000000000007"/>
    <n v="10610.8"/>
    <n v="11435.4"/>
    <n v="12240"/>
    <n v="12834"/>
    <n v="13528.5"/>
    <n v="14082.5"/>
    <n v="14853.3"/>
    <n v="15573.7"/>
    <n v="17032.8"/>
    <n v="17837.400000000001"/>
    <n v="18283.099999999999"/>
    <n v="18665.400000000001"/>
    <n v="19465.400000000001"/>
    <n v="19716.599999999999"/>
    <n v="20145.400000000001"/>
    <n v="20339"/>
    <n v="20913.2"/>
    <n v="21387.7"/>
    <n v="22168.799999999999"/>
  </r>
  <r>
    <s v=" &quot;09000&quot;"/>
    <x v="7"/>
    <x v="5"/>
    <s v="SAGDP2N"/>
    <x v="70"/>
    <x v="69"/>
    <x v="70"/>
    <s v="Millions of current dollars"/>
    <n v="4244.7"/>
    <n v="4331"/>
    <n v="4579.3999999999996"/>
    <n v="4931.8"/>
    <n v="5344.6"/>
    <n v="5681"/>
    <n v="5840.5"/>
    <n v="6115.3"/>
    <n v="6336.2"/>
    <n v="6638.6"/>
    <n v="6856.3"/>
    <n v="7497.3"/>
    <n v="7886.4"/>
    <n v="8178.2"/>
    <n v="8393.7000000000007"/>
    <n v="8618.6"/>
    <n v="8821.2000000000007"/>
    <n v="9068.2000000000007"/>
    <n v="9313.2000000000007"/>
    <n v="9712.7999999999993"/>
    <n v="10018.299999999999"/>
    <s v="(NA)"/>
  </r>
  <r>
    <s v=" &quot;09000&quot;"/>
    <x v="7"/>
    <x v="5"/>
    <s v="SAGDP2N"/>
    <x v="71"/>
    <x v="70"/>
    <x v="71"/>
    <s v="Millions of current dollars"/>
    <n v="2747.7"/>
    <n v="2649.1"/>
    <n v="2709"/>
    <n v="2821.3"/>
    <n v="3079.7"/>
    <n v="3350.3"/>
    <n v="3609"/>
    <n v="3892.3"/>
    <n v="4062.6"/>
    <n v="4314.5"/>
    <n v="4616.3"/>
    <n v="5109.5"/>
    <n v="5393"/>
    <n v="5489.9"/>
    <n v="5683.2"/>
    <n v="6044.7"/>
    <n v="5994.2"/>
    <n v="6055.5"/>
    <n v="5888.4"/>
    <n v="5929.2"/>
    <n v="6029.2"/>
    <s v="(NA)"/>
  </r>
  <r>
    <s v=" &quot;09000&quot;"/>
    <x v="7"/>
    <x v="5"/>
    <s v="SAGDP2N"/>
    <x v="72"/>
    <x v="71"/>
    <x v="72"/>
    <s v="Millions of current dollars"/>
    <n v="1708.3"/>
    <n v="1742.9"/>
    <n v="1868.1"/>
    <n v="1950.4"/>
    <n v="2013.4"/>
    <n v="2127.4"/>
    <n v="2242.1"/>
    <n v="2324.3000000000002"/>
    <n v="2394.1999999999998"/>
    <n v="2514.5"/>
    <n v="2617.3000000000002"/>
    <n v="2828.6"/>
    <n v="2918.9"/>
    <n v="2968.3"/>
    <n v="2966.6"/>
    <n v="3091.5"/>
    <n v="3115.7"/>
    <n v="3169.5"/>
    <n v="3196"/>
    <n v="3237.4"/>
    <n v="3227.7"/>
    <s v="(NA)"/>
  </r>
  <r>
    <s v=" &quot;09000&quot;"/>
    <x v="7"/>
    <x v="5"/>
    <s v="SAGDP2N"/>
    <x v="73"/>
    <x v="72"/>
    <x v="73"/>
    <s v="Millions of current dollars"/>
    <n v="648.9"/>
    <n v="724.2"/>
    <n v="814.2"/>
    <n v="907.3"/>
    <n v="997.7"/>
    <n v="1081.3"/>
    <n v="1142.3"/>
    <n v="1196.5"/>
    <n v="1289.5"/>
    <n v="1385.8"/>
    <n v="1483.7"/>
    <n v="1597.4"/>
    <n v="1639.1"/>
    <n v="1646.7"/>
    <n v="1621.9"/>
    <n v="1710.6"/>
    <n v="1785.6"/>
    <n v="1852.3"/>
    <n v="1941.3"/>
    <n v="2033.7"/>
    <n v="2112.6"/>
    <s v="(NA)"/>
  </r>
  <r>
    <s v=" &quot;09000&quot;"/>
    <x v="7"/>
    <x v="5"/>
    <s v="SAGDP2N"/>
    <x v="74"/>
    <x v="73"/>
    <x v="74"/>
    <s v="Millions of current dollars"/>
    <n v="3971.4"/>
    <n v="4012.9"/>
    <n v="4429.2"/>
    <n v="4899"/>
    <n v="4977.3"/>
    <n v="5312.9"/>
    <n v="5536"/>
    <n v="5764.1"/>
    <n v="5915.3"/>
    <n v="6102"/>
    <n v="6065.3"/>
    <n v="6340"/>
    <n v="6664.7"/>
    <n v="6890.2"/>
    <n v="7177.7"/>
    <n v="7871.4"/>
    <n v="7816.6"/>
    <n v="7593"/>
    <n v="8107.7"/>
    <n v="8637.2999999999993"/>
    <n v="8940.4"/>
    <n v="9386.7999999999993"/>
  </r>
  <r>
    <s v=" &quot;09000&quot;"/>
    <x v="7"/>
    <x v="5"/>
    <s v="SAGDP2N"/>
    <x v="75"/>
    <x v="74"/>
    <x v="75"/>
    <s v="Millions of current dollars"/>
    <n v="1318.3"/>
    <n v="1331.6"/>
    <n v="1434.7"/>
    <n v="1597.7"/>
    <n v="1601.6"/>
    <n v="1686.5"/>
    <n v="1860.5"/>
    <n v="1985.7"/>
    <n v="2054.3000000000002"/>
    <n v="2096.1999999999998"/>
    <n v="2018.1"/>
    <n v="2072.6"/>
    <n v="2215.6"/>
    <n v="2181.4"/>
    <n v="2261"/>
    <n v="2542.8000000000002"/>
    <n v="2461.8000000000002"/>
    <n v="2485.1"/>
    <n v="2353.8000000000002"/>
    <n v="2467.8000000000002"/>
    <n v="2419.9"/>
    <n v="2554.5"/>
  </r>
  <r>
    <s v=" &quot;09000&quot;"/>
    <x v="7"/>
    <x v="5"/>
    <s v="SAGDP2N"/>
    <x v="76"/>
    <x v="75"/>
    <x v="76"/>
    <s v="Millions of current dollars"/>
    <n v="750.2"/>
    <n v="801.5"/>
    <n v="864.5"/>
    <n v="982.8"/>
    <n v="1065.5999999999999"/>
    <n v="1109.0999999999999"/>
    <n v="1227"/>
    <n v="1216.8"/>
    <n v="1235.9000000000001"/>
    <n v="1251.8"/>
    <n v="1094.9000000000001"/>
    <n v="1153"/>
    <n v="1269.0999999999999"/>
    <n v="1268.0999999999999"/>
    <n v="1326.5"/>
    <n v="1512.6"/>
    <n v="1498.1"/>
    <n v="1446.8"/>
    <n v="1299.3"/>
    <n v="1276.7"/>
    <n v="1230.0999999999999"/>
    <s v="(NA)"/>
  </r>
  <r>
    <s v=" &quot;09000&quot;"/>
    <x v="7"/>
    <x v="5"/>
    <s v="SAGDP2N"/>
    <x v="77"/>
    <x v="76"/>
    <x v="77"/>
    <s v="Millions of current dollars"/>
    <n v="568.1"/>
    <n v="530.1"/>
    <n v="570.20000000000005"/>
    <n v="614.9"/>
    <n v="536"/>
    <n v="577.4"/>
    <n v="633.5"/>
    <n v="768.9"/>
    <n v="818.4"/>
    <n v="844.4"/>
    <n v="923.2"/>
    <n v="919.5"/>
    <n v="946.5"/>
    <n v="913.3"/>
    <n v="934.5"/>
    <n v="1030.0999999999999"/>
    <n v="963.7"/>
    <n v="1038.2"/>
    <n v="1054.5"/>
    <n v="1191.0999999999999"/>
    <n v="1189.9000000000001"/>
    <s v="(NA)"/>
  </r>
  <r>
    <s v=" &quot;09000&quot;"/>
    <x v="7"/>
    <x v="5"/>
    <s v="SAGDP2N"/>
    <x v="78"/>
    <x v="77"/>
    <x v="78"/>
    <s v="Millions of current dollars"/>
    <n v="2653.1"/>
    <n v="2681.3"/>
    <n v="2994.5"/>
    <n v="3301.3"/>
    <n v="3375.7"/>
    <n v="3626.5"/>
    <n v="3675.4"/>
    <n v="3778.5"/>
    <n v="3861"/>
    <n v="4005.8"/>
    <n v="4047.3"/>
    <n v="4267.3999999999996"/>
    <n v="4449"/>
    <n v="4708.8999999999996"/>
    <n v="4916.7"/>
    <n v="5328.7"/>
    <n v="5354.8"/>
    <n v="5107.8999999999996"/>
    <n v="5753.8"/>
    <n v="6169.6"/>
    <n v="6520.5"/>
    <n v="6832.3"/>
  </r>
  <r>
    <s v=" &quot;09000&quot;"/>
    <x v="7"/>
    <x v="5"/>
    <s v="SAGDP2N"/>
    <x v="79"/>
    <x v="78"/>
    <x v="79"/>
    <s v="Millions of current dollars"/>
    <n v="481.4"/>
    <n v="487.4"/>
    <n v="517.20000000000005"/>
    <n v="575.5"/>
    <n v="560.9"/>
    <n v="583.5"/>
    <n v="567.1"/>
    <n v="625.6"/>
    <n v="726.5"/>
    <n v="748.7"/>
    <n v="747"/>
    <n v="843.9"/>
    <n v="774.6"/>
    <n v="856.1"/>
    <n v="991.3"/>
    <n v="1178.2"/>
    <n v="1150.7"/>
    <n v="901.8"/>
    <n v="1296.3"/>
    <n v="1446.9"/>
    <n v="1351.6"/>
    <s v="(NA)"/>
  </r>
  <r>
    <s v=" &quot;09000&quot;"/>
    <x v="7"/>
    <x v="5"/>
    <s v="SAGDP2N"/>
    <x v="80"/>
    <x v="79"/>
    <x v="80"/>
    <s v="Millions of current dollars"/>
    <n v="2171.6"/>
    <n v="2193.9"/>
    <n v="2477.3000000000002"/>
    <n v="2725.8"/>
    <n v="2814.8"/>
    <n v="3043"/>
    <n v="3108.3"/>
    <n v="3152.9"/>
    <n v="3134.5"/>
    <n v="3257.2"/>
    <n v="3300.3"/>
    <n v="3423.5"/>
    <n v="3674.4"/>
    <n v="3852.8"/>
    <n v="3925.4"/>
    <n v="4150.5"/>
    <n v="4204.2"/>
    <n v="4206.1000000000004"/>
    <n v="4457.5"/>
    <n v="4722.7"/>
    <n v="5168.8"/>
    <s v="(NA)"/>
  </r>
  <r>
    <s v=" &quot;09000&quot;"/>
    <x v="7"/>
    <x v="5"/>
    <s v="SAGDP2N"/>
    <x v="81"/>
    <x v="80"/>
    <x v="81"/>
    <s v="Millions of current dollars"/>
    <n v="3313"/>
    <n v="3428.1"/>
    <n v="3599"/>
    <n v="3944.4"/>
    <n v="3725.3"/>
    <n v="3991.8"/>
    <n v="3948.5"/>
    <n v="4129"/>
    <n v="4407.3"/>
    <n v="4585.6000000000004"/>
    <n v="4622.8"/>
    <n v="4406.3"/>
    <n v="4354"/>
    <n v="4306.1000000000004"/>
    <n v="4310.8"/>
    <n v="4492.3999999999996"/>
    <n v="4541.8"/>
    <n v="4758.3999999999996"/>
    <n v="4878.5"/>
    <n v="4919.8"/>
    <n v="5065.6000000000004"/>
    <n v="5352"/>
  </r>
  <r>
    <s v=" &quot;09000&quot;"/>
    <x v="7"/>
    <x v="5"/>
    <s v="SAGDP2N"/>
    <x v="82"/>
    <x v="0"/>
    <x v="82"/>
    <s v="Millions of current dollars"/>
    <n v="13273.3"/>
    <n v="13898.5"/>
    <n v="14852.2"/>
    <n v="15808"/>
    <n v="17041.2"/>
    <n v="18014"/>
    <n v="18551.5"/>
    <n v="19600.5"/>
    <n v="20998.7"/>
    <n v="21780.1"/>
    <n v="23106.9"/>
    <n v="24164.1"/>
    <n v="23645.9"/>
    <n v="24033.200000000001"/>
    <n v="24296.7"/>
    <n v="24250.400000000001"/>
    <n v="25048.799999999999"/>
    <n v="25696.6"/>
    <n v="26775.3"/>
    <n v="26919.200000000001"/>
    <n v="27195.5"/>
    <n v="27832.9"/>
  </r>
  <r>
    <s v=" &quot;09000&quot;"/>
    <x v="7"/>
    <x v="5"/>
    <s v="SAGDP2N"/>
    <x v="83"/>
    <x v="0"/>
    <x v="83"/>
    <s v="Millions of current dollars"/>
    <n v="1703"/>
    <n v="1720.7"/>
    <n v="1786.8"/>
    <n v="1918.6"/>
    <n v="1881.2"/>
    <n v="1963.1"/>
    <n v="2021.9"/>
    <n v="2128.8000000000002"/>
    <n v="2142.8000000000002"/>
    <n v="2214.3000000000002"/>
    <n v="2294.4"/>
    <n v="2450.4"/>
    <n v="2457.4"/>
    <n v="2489.6"/>
    <n v="2430.8000000000002"/>
    <n v="2467.3000000000002"/>
    <n v="2470.1999999999998"/>
    <n v="2616"/>
    <n v="2774.1"/>
    <n v="2828.5"/>
    <n v="2944.2"/>
    <s v="(NA)"/>
  </r>
  <r>
    <s v=" &quot;09000&quot;"/>
    <x v="7"/>
    <x v="5"/>
    <s v="SAGDP2N"/>
    <x v="84"/>
    <x v="0"/>
    <x v="84"/>
    <s v="Millions of current dollars"/>
    <n v="810.6"/>
    <n v="765.5"/>
    <n v="743.9"/>
    <n v="765.6"/>
    <n v="784.9"/>
    <n v="924.5"/>
    <n v="1155"/>
    <n v="1520.6"/>
    <n v="1967.6"/>
    <n v="2315.4"/>
    <n v="2570.3000000000002"/>
    <n v="2764.1"/>
    <n v="2800.6"/>
    <n v="2748"/>
    <n v="2650.1"/>
    <n v="2691"/>
    <n v="2780"/>
    <n v="2830"/>
    <n v="2925.4"/>
    <n v="2963.1"/>
    <n v="3070.5"/>
    <s v="(NA)"/>
  </r>
  <r>
    <s v=" &quot;09000&quot;"/>
    <x v="7"/>
    <x v="5"/>
    <s v="SAGDP2N"/>
    <x v="85"/>
    <x v="0"/>
    <x v="85"/>
    <s v="Millions of current dollars"/>
    <n v="10759.7"/>
    <n v="11412.3"/>
    <n v="12321.5"/>
    <n v="13123.8"/>
    <n v="14375.1"/>
    <n v="15126.5"/>
    <n v="15374.6"/>
    <n v="15951.1"/>
    <n v="16888.3"/>
    <n v="17250.400000000001"/>
    <n v="18242.2"/>
    <n v="18949.5"/>
    <n v="18387.900000000001"/>
    <n v="18795.599999999999"/>
    <n v="19215.8"/>
    <n v="19092.2"/>
    <n v="19798.7"/>
    <n v="20250.599999999999"/>
    <n v="21075.8"/>
    <n v="21127.7"/>
    <n v="21180.7"/>
    <s v="(NA)"/>
  </r>
  <r>
    <s v=" &quot;09000&quot;"/>
    <x v="7"/>
    <x v="5"/>
    <s v="SAGDP2N"/>
    <x v="86"/>
    <x v="81"/>
    <x v="86"/>
    <s v="Millions of current dollars"/>
    <n v="360.2"/>
    <n v="395.1"/>
    <n v="403.4"/>
    <n v="475.7"/>
    <n v="454.4"/>
    <n v="421.5"/>
    <n v="449"/>
    <n v="493.7"/>
    <n v="486.6"/>
    <n v="503.7"/>
    <n v="539.29999999999995"/>
    <n v="509.7"/>
    <n v="463.4"/>
    <n v="528"/>
    <n v="507.2"/>
    <n v="565.29999999999995"/>
    <n v="572.9"/>
    <n v="525.29999999999995"/>
    <n v="610.4"/>
    <n v="639.29999999999995"/>
    <n v="544.6"/>
    <n v="539.79999999999995"/>
  </r>
  <r>
    <s v=" &quot;09000&quot;"/>
    <x v="7"/>
    <x v="5"/>
    <s v="SAGDP2N"/>
    <x v="87"/>
    <x v="82"/>
    <x v="87"/>
    <s v="Millions of current dollars"/>
    <n v="16783.099999999999"/>
    <n v="17682.2"/>
    <n v="18050.5"/>
    <n v="19445.400000000001"/>
    <n v="19948.400000000001"/>
    <n v="19946"/>
    <n v="20808.2"/>
    <n v="21596.6"/>
    <n v="23097.9"/>
    <n v="23980.7"/>
    <n v="24659.9"/>
    <n v="25313.200000000001"/>
    <n v="24675"/>
    <n v="25726.9"/>
    <n v="26577.4"/>
    <n v="28523.7"/>
    <n v="29211.9"/>
    <n v="29807.200000000001"/>
    <n v="31028.6"/>
    <n v="30620.3"/>
    <n v="30596.400000000001"/>
    <n v="31524.6"/>
  </r>
  <r>
    <s v=" &quot;09000&quot;"/>
    <x v="7"/>
    <x v="5"/>
    <s v="SAGDP2N"/>
    <x v="88"/>
    <x v="0"/>
    <x v="88"/>
    <s v="Millions of current dollars"/>
    <n v="5034.2"/>
    <n v="5082.5"/>
    <n v="5360.5"/>
    <n v="5562.5"/>
    <n v="5439.1"/>
    <n v="5251.4"/>
    <n v="5738.8"/>
    <n v="6330.3"/>
    <n v="7043.9"/>
    <n v="7638.7"/>
    <n v="8432.5"/>
    <n v="8718"/>
    <n v="8706.6"/>
    <n v="8237.4"/>
    <n v="8074.1"/>
    <n v="8630.4"/>
    <n v="8789.1"/>
    <n v="9423.2999999999993"/>
    <n v="9602.1"/>
    <n v="8975.1"/>
    <n v="9109.1"/>
    <n v="9697"/>
  </r>
  <r>
    <s v=" &quot;09000&quot;"/>
    <x v="7"/>
    <x v="5"/>
    <s v="SAGDP2N"/>
    <x v="89"/>
    <x v="0"/>
    <x v="89"/>
    <s v="Millions of current dollars"/>
    <n v="26315"/>
    <n v="26959.599999999999"/>
    <n v="28138"/>
    <n v="29205.9"/>
    <n v="29945.1"/>
    <n v="31998.7"/>
    <n v="32697.8"/>
    <n v="38113.800000000003"/>
    <n v="39515"/>
    <n v="46063.199999999997"/>
    <n v="47485.8"/>
    <n v="46782"/>
    <n v="36237.599999999999"/>
    <n v="36127.800000000003"/>
    <n v="35248.9"/>
    <n v="36175.599999999999"/>
    <n v="37467.800000000003"/>
    <n v="36731.599999999999"/>
    <n v="37919.599999999999"/>
    <n v="36200.1"/>
    <n v="37179.4"/>
    <n v="38365"/>
  </r>
  <r>
    <s v=" &quot;09000&quot;"/>
    <x v="7"/>
    <x v="5"/>
    <s v="SAGDP2N"/>
    <x v="90"/>
    <x v="0"/>
    <x v="90"/>
    <s v="Millions of current dollars"/>
    <n v="99060.5"/>
    <n v="104637.3"/>
    <n v="109347.8"/>
    <n v="120884.7"/>
    <n v="126140.9"/>
    <n v="126195.5"/>
    <n v="130090.3"/>
    <n v="140948.1"/>
    <n v="148252.5"/>
    <n v="155045.79999999999"/>
    <n v="166949.9"/>
    <n v="169964.9"/>
    <n v="176509.7"/>
    <n v="177492.5"/>
    <n v="176978"/>
    <n v="183375"/>
    <n v="184115.4"/>
    <n v="186437"/>
    <n v="195377.8"/>
    <n v="200577.1"/>
    <n v="203935.6"/>
    <n v="209529.1"/>
  </r>
  <r>
    <s v=" &quot;10000&quot;"/>
    <x v="8"/>
    <x v="6"/>
    <s v="SAGDP2N"/>
    <x v="0"/>
    <x v="0"/>
    <x v="0"/>
    <s v="Millions of current dollars"/>
    <n v="32967.699999999997"/>
    <n v="36783.199999999997"/>
    <n v="40363.599999999999"/>
    <n v="43389.4"/>
    <n v="46448.3"/>
    <n v="45757.9"/>
    <n v="47761.599999999999"/>
    <n v="51449.4"/>
    <n v="52154.1"/>
    <n v="55067.4"/>
    <n v="56278.5"/>
    <n v="54787.5"/>
    <n v="56871.199999999997"/>
    <n v="57447.4"/>
    <n v="60357.4"/>
    <n v="61975.8"/>
    <n v="60666.1"/>
    <n v="66891"/>
    <n v="70969.399999999994"/>
    <n v="69549.7"/>
    <n v="70774.8"/>
    <n v="73481.3"/>
  </r>
  <r>
    <s v=" &quot;10000&quot;"/>
    <x v="8"/>
    <x v="6"/>
    <s v="SAGDP2N"/>
    <x v="1"/>
    <x v="0"/>
    <x v="1"/>
    <s v="Millions of current dollars"/>
    <n v="29897.1"/>
    <n v="33520.300000000003"/>
    <n v="36877.699999999997"/>
    <n v="39669.199999999997"/>
    <n v="42507.7"/>
    <n v="41390.199999999997"/>
    <n v="43250"/>
    <n v="46740.2"/>
    <n v="47046.6"/>
    <n v="49906.5"/>
    <n v="50707.199999999997"/>
    <n v="48914.3"/>
    <n v="50690.9"/>
    <n v="51273.3"/>
    <n v="54015.8"/>
    <n v="55617.1"/>
    <n v="54234"/>
    <n v="60521.3"/>
    <n v="64371.3"/>
    <n v="62816"/>
    <n v="63835.6"/>
    <n v="66326.899999999994"/>
  </r>
  <r>
    <s v=" &quot;10000&quot;"/>
    <x v="8"/>
    <x v="6"/>
    <s v="SAGDP2N"/>
    <x v="2"/>
    <x v="1"/>
    <x v="2"/>
    <s v="Millions of current dollars"/>
    <n v="194.7"/>
    <n v="227"/>
    <n v="215"/>
    <n v="227.3"/>
    <n v="287.3"/>
    <n v="167.6"/>
    <n v="266.10000000000002"/>
    <n v="396.4"/>
    <n v="411.8"/>
    <n v="325.2"/>
    <n v="337.8"/>
    <n v="334.9"/>
    <n v="398"/>
    <n v="379.6"/>
    <n v="371"/>
    <n v="417"/>
    <n v="581.29999999999995"/>
    <n v="644.1"/>
    <n v="474.6"/>
    <n v="448.6"/>
    <n v="609.79999999999995"/>
    <s v="(D)"/>
  </r>
  <r>
    <s v=" &quot;10000&quot;"/>
    <x v="8"/>
    <x v="6"/>
    <s v="SAGDP2N"/>
    <x v="3"/>
    <x v="2"/>
    <x v="3"/>
    <s v="Millions of current dollars"/>
    <n v="174"/>
    <n v="205.2"/>
    <n v="191.7"/>
    <n v="205.8"/>
    <n v="271.60000000000002"/>
    <n v="152.80000000000001"/>
    <n v="247.4"/>
    <n v="375.3"/>
    <n v="390.9"/>
    <n v="303.5"/>
    <n v="319.5"/>
    <n v="315.39999999999998"/>
    <n v="377.7"/>
    <n v="355.4"/>
    <n v="342.4"/>
    <n v="386.4"/>
    <n v="550.79999999999995"/>
    <n v="610.20000000000005"/>
    <n v="437.8"/>
    <n v="411.5"/>
    <n v="578.1"/>
    <s v="(NA)"/>
  </r>
  <r>
    <s v=" &quot;10000&quot;"/>
    <x v="8"/>
    <x v="6"/>
    <s v="SAGDP2N"/>
    <x v="4"/>
    <x v="3"/>
    <x v="4"/>
    <s v="Millions of current dollars"/>
    <n v="20.7"/>
    <n v="21.8"/>
    <n v="23.3"/>
    <n v="21.6"/>
    <n v="15.7"/>
    <n v="14.8"/>
    <n v="18.600000000000001"/>
    <n v="21.1"/>
    <n v="20.8"/>
    <n v="21.8"/>
    <n v="18.399999999999999"/>
    <n v="19.399999999999999"/>
    <n v="20.3"/>
    <n v="24.3"/>
    <n v="28.5"/>
    <n v="30.6"/>
    <n v="30.6"/>
    <n v="33.9"/>
    <n v="36.799999999999997"/>
    <n v="37.1"/>
    <n v="31.7"/>
    <s v="(NA)"/>
  </r>
  <r>
    <s v=" &quot;10000&quot;"/>
    <x v="8"/>
    <x v="6"/>
    <s v="SAGDP2N"/>
    <x v="5"/>
    <x v="4"/>
    <x v="5"/>
    <s v="Millions of current dollars"/>
    <n v="11.8"/>
    <n v="11.2"/>
    <n v="11.3"/>
    <n v="11.9"/>
    <n v="10.3"/>
    <n v="9.1"/>
    <n v="5"/>
    <n v="4.9000000000000004"/>
    <n v="1.8"/>
    <n v="1.4"/>
    <n v="0.5"/>
    <n v="0.8"/>
    <n v="0.7"/>
    <n v="1.3"/>
    <n v="0.1"/>
    <n v="0.2"/>
    <n v="2.8"/>
    <n v="3"/>
    <n v="3.5"/>
    <n v="3.6"/>
    <n v="4.3"/>
    <s v="(D)"/>
  </r>
  <r>
    <s v=" &quot;10000&quot;"/>
    <x v="8"/>
    <x v="6"/>
    <s v="SAGDP2N"/>
    <x v="6"/>
    <x v="5"/>
    <x v="6"/>
    <s v="Millions of current dollars"/>
    <n v="3.2"/>
    <n v="2.9"/>
    <n v="3.2"/>
    <n v="3.7"/>
    <n v="0.4"/>
    <n v="0.7"/>
    <n v="0.8"/>
    <n v="1.2"/>
    <n v="1"/>
    <n v="0.8"/>
    <n v="0"/>
    <n v="0"/>
    <n v="0"/>
    <n v="1.1000000000000001"/>
    <n v="0"/>
    <n v="0"/>
    <n v="0"/>
    <n v="0"/>
    <n v="0"/>
    <n v="0"/>
    <n v="0"/>
    <s v="(NA)"/>
  </r>
  <r>
    <s v=" &quot;10000&quot;"/>
    <x v="8"/>
    <x v="6"/>
    <s v="SAGDP2N"/>
    <x v="7"/>
    <x v="6"/>
    <x v="7"/>
    <s v="Millions of current dollars"/>
    <n v="6.9"/>
    <n v="6.7"/>
    <n v="6.7"/>
    <n v="6.6"/>
    <n v="9.9"/>
    <n v="8.1"/>
    <n v="4"/>
    <n v="3.6"/>
    <n v="0.6"/>
    <n v="0.4"/>
    <n v="0.4"/>
    <n v="0.6"/>
    <n v="0.7"/>
    <n v="0.1"/>
    <n v="0.1"/>
    <n v="0.2"/>
    <n v="2.8"/>
    <n v="3"/>
    <n v="3.5"/>
    <n v="3.6"/>
    <n v="3.8"/>
    <s v="(NA)"/>
  </r>
  <r>
    <s v=" &quot;10000&quot;"/>
    <x v="8"/>
    <x v="6"/>
    <s v="SAGDP2N"/>
    <x v="8"/>
    <x v="7"/>
    <x v="8"/>
    <s v="Millions of current dollars"/>
    <n v="1.7"/>
    <n v="1.6"/>
    <n v="1.4"/>
    <n v="1.6"/>
    <n v="0.1"/>
    <n v="0.3"/>
    <n v="0.1"/>
    <n v="0.1"/>
    <n v="0.2"/>
    <n v="0.1"/>
    <n v="0.1"/>
    <n v="0.1"/>
    <n v="0"/>
    <n v="0"/>
    <n v="0"/>
    <n v="0"/>
    <s v="(L)"/>
    <n v="0"/>
    <n v="0"/>
    <n v="0"/>
    <n v="0.4"/>
    <s v="(NA)"/>
  </r>
  <r>
    <s v=" &quot;10000&quot;"/>
    <x v="8"/>
    <x v="6"/>
    <s v="SAGDP2N"/>
    <x v="9"/>
    <x v="8"/>
    <x v="9"/>
    <s v="Millions of current dollars"/>
    <n v="592.4"/>
    <n v="573.6"/>
    <n v="622.1"/>
    <n v="569.4"/>
    <n v="578.5"/>
    <n v="611.29999999999995"/>
    <n v="606.9"/>
    <n v="656.1"/>
    <n v="633.20000000000005"/>
    <n v="813.3"/>
    <n v="837.1"/>
    <n v="822.7"/>
    <n v="880.5"/>
    <n v="958.4"/>
    <n v="917.5"/>
    <n v="868.9"/>
    <n v="880.8"/>
    <n v="1017.1"/>
    <n v="1051.4000000000001"/>
    <n v="1058.5"/>
    <n v="1084.2"/>
    <n v="1078.5999999999999"/>
  </r>
  <r>
    <s v=" &quot;10000&quot;"/>
    <x v="8"/>
    <x v="6"/>
    <s v="SAGDP2N"/>
    <x v="10"/>
    <x v="9"/>
    <x v="10"/>
    <s v="Millions of current dollars"/>
    <n v="1263.7"/>
    <n v="1371.1"/>
    <n v="1551.4"/>
    <n v="1626.4"/>
    <n v="1620.8"/>
    <n v="1664.6"/>
    <n v="1753.7"/>
    <n v="2106.9"/>
    <n v="2351.5"/>
    <n v="2500.1"/>
    <n v="2325.6999999999998"/>
    <n v="2252.3000000000002"/>
    <n v="1847.8"/>
    <n v="1588.9"/>
    <n v="1706.8"/>
    <n v="1727.2"/>
    <n v="1854.9"/>
    <n v="2081.9"/>
    <n v="2380.9"/>
    <n v="2530"/>
    <n v="2684.7"/>
    <n v="2782.6"/>
  </r>
  <r>
    <s v=" &quot;10000&quot;"/>
    <x v="8"/>
    <x v="6"/>
    <s v="SAGDP2N"/>
    <x v="11"/>
    <x v="10"/>
    <x v="11"/>
    <s v="Millions of current dollars"/>
    <n v="3953.1"/>
    <n v="4055.5"/>
    <n v="4367.5"/>
    <n v="4254.1000000000004"/>
    <n v="4182.8999999999996"/>
    <n v="3352.4"/>
    <n v="3494.4"/>
    <n v="4638.1000000000004"/>
    <n v="4563.6000000000004"/>
    <n v="4904.7"/>
    <n v="5303.7"/>
    <n v="4463.6000000000004"/>
    <n v="4396.1000000000004"/>
    <n v="4115.3999999999996"/>
    <n v="4151.8"/>
    <n v="3792.6"/>
    <n v="3901.2"/>
    <n v="4021.6"/>
    <n v="4886.8999999999996"/>
    <n v="3975.6"/>
    <n v="4269.8"/>
    <n v="4802.3"/>
  </r>
  <r>
    <s v=" &quot;10000&quot;"/>
    <x v="8"/>
    <x v="6"/>
    <s v="SAGDP2N"/>
    <x v="12"/>
    <x v="11"/>
    <x v="12"/>
    <s v="Millions of current dollars"/>
    <n v="1242.0999999999999"/>
    <n v="1497.2"/>
    <n v="1512.6"/>
    <n v="1344.4"/>
    <n v="1126.4000000000001"/>
    <n v="1011.7"/>
    <n v="1001"/>
    <n v="1206.5999999999999"/>
    <n v="1231.9000000000001"/>
    <n v="1323.2"/>
    <n v="1464"/>
    <n v="1438.4"/>
    <n v="1285.8"/>
    <n v="1369.9"/>
    <n v="1251.4000000000001"/>
    <n v="1424.3"/>
    <n v="1270.8"/>
    <n v="1257.7"/>
    <n v="1418.3"/>
    <n v="1336"/>
    <n v="1347.7"/>
    <n v="1433.4"/>
  </r>
  <r>
    <s v=" &quot;10000&quot;"/>
    <x v="8"/>
    <x v="6"/>
    <s v="SAGDP2N"/>
    <x v="13"/>
    <x v="12"/>
    <x v="13"/>
    <s v="Millions of current dollars"/>
    <n v="51.3"/>
    <n v="51.4"/>
    <n v="54.8"/>
    <n v="39.1"/>
    <n v="18.899999999999999"/>
    <n v="18.8"/>
    <n v="22.5"/>
    <n v="20"/>
    <n v="21.4"/>
    <n v="20.9"/>
    <n v="19.100000000000001"/>
    <n v="20.6"/>
    <n v="18.3"/>
    <n v="17.3"/>
    <n v="18.5"/>
    <n v="18.899999999999999"/>
    <n v="20.6"/>
    <n v="20.8"/>
    <n v="22.6"/>
    <n v="25"/>
    <n v="26.9"/>
    <s v="(NA)"/>
  </r>
  <r>
    <s v=" &quot;10000&quot;"/>
    <x v="8"/>
    <x v="6"/>
    <s v="SAGDP2N"/>
    <x v="14"/>
    <x v="13"/>
    <x v="14"/>
    <s v="Millions of current dollars"/>
    <n v="73.5"/>
    <n v="84.6"/>
    <n v="77.400000000000006"/>
    <n v="57.8"/>
    <n v="54.2"/>
    <n v="65.900000000000006"/>
    <n v="72.099999999999994"/>
    <n v="106.4"/>
    <n v="93.6"/>
    <n v="106.6"/>
    <n v="81.7"/>
    <n v="74.099999999999994"/>
    <n v="52.9"/>
    <n v="64.599999999999994"/>
    <n v="55.9"/>
    <n v="53.8"/>
    <n v="42.8"/>
    <n v="51.1"/>
    <n v="48.9"/>
    <n v="56"/>
    <n v="62.9"/>
    <s v="(NA)"/>
  </r>
  <r>
    <s v=" &quot;10000&quot;"/>
    <x v="8"/>
    <x v="6"/>
    <s v="SAGDP2N"/>
    <x v="15"/>
    <x v="14"/>
    <x v="15"/>
    <s v="Millions of current dollars"/>
    <n v="69.7"/>
    <n v="69.900000000000006"/>
    <n v="68.8"/>
    <n v="49.4"/>
    <n v="57.2"/>
    <n v="57.8"/>
    <n v="50.8"/>
    <n v="45.6"/>
    <n v="46.3"/>
    <n v="65.7"/>
    <n v="58.6"/>
    <n v="71.900000000000006"/>
    <n v="60.6"/>
    <n v="57.6"/>
    <n v="63"/>
    <n v="75.400000000000006"/>
    <n v="63.6"/>
    <n v="31"/>
    <n v="32.4"/>
    <n v="27.7"/>
    <n v="30.7"/>
    <s v="(NA)"/>
  </r>
  <r>
    <s v=" &quot;10000&quot;"/>
    <x v="8"/>
    <x v="6"/>
    <s v="SAGDP2N"/>
    <x v="16"/>
    <x v="15"/>
    <x v="16"/>
    <s v="Millions of current dollars"/>
    <n v="140.80000000000001"/>
    <n v="136.9"/>
    <n v="170.2"/>
    <n v="151.19999999999999"/>
    <n v="145.80000000000001"/>
    <n v="137.5"/>
    <n v="131.6"/>
    <n v="122.6"/>
    <n v="112.4"/>
    <n v="134.6"/>
    <n v="109.1"/>
    <n v="134.9"/>
    <n v="146.30000000000001"/>
    <n v="122.2"/>
    <n v="135.80000000000001"/>
    <n v="151.9"/>
    <n v="150.80000000000001"/>
    <n v="131.6"/>
    <n v="129.4"/>
    <n v="145"/>
    <n v="143.80000000000001"/>
    <s v="(NA)"/>
  </r>
  <r>
    <s v=" &quot;10000&quot;"/>
    <x v="8"/>
    <x v="6"/>
    <s v="SAGDP2N"/>
    <x v="17"/>
    <x v="16"/>
    <x v="17"/>
    <s v="Millions of current dollars"/>
    <n v="62"/>
    <n v="106"/>
    <n v="80.7"/>
    <n v="64"/>
    <n v="46.6"/>
    <n v="32.1"/>
    <n v="30.6"/>
    <n v="32.700000000000003"/>
    <n v="45.2"/>
    <n v="40.200000000000003"/>
    <n v="69.900000000000006"/>
    <n v="66.900000000000006"/>
    <n v="64.3"/>
    <n v="61.6"/>
    <n v="64.8"/>
    <n v="69.900000000000006"/>
    <n v="77.099999999999994"/>
    <n v="94"/>
    <n v="116.6"/>
    <n v="108.6"/>
    <n v="113.4"/>
    <s v="(NA)"/>
  </r>
  <r>
    <s v=" &quot;10000&quot;"/>
    <x v="8"/>
    <x v="6"/>
    <s v="SAGDP2N"/>
    <x v="18"/>
    <x v="17"/>
    <x v="18"/>
    <s v="Millions of current dollars"/>
    <n v="365.4"/>
    <n v="350.3"/>
    <n v="275.10000000000002"/>
    <n v="263.8"/>
    <n v="173.9"/>
    <n v="187.4"/>
    <n v="298.8"/>
    <n v="493.4"/>
    <n v="473.8"/>
    <n v="407.2"/>
    <n v="512.70000000000005"/>
    <n v="496.6"/>
    <n v="491.9"/>
    <n v="584.20000000000005"/>
    <n v="475.8"/>
    <n v="684.9"/>
    <n v="554"/>
    <n v="544.5"/>
    <n v="623.70000000000005"/>
    <n v="571.79999999999995"/>
    <n v="558.4"/>
    <s v="(NA)"/>
  </r>
  <r>
    <s v=" &quot;10000&quot;"/>
    <x v="8"/>
    <x v="6"/>
    <s v="SAGDP2N"/>
    <x v="19"/>
    <x v="18"/>
    <x v="19"/>
    <s v="Millions of current dollars"/>
    <n v="75.400000000000006"/>
    <n v="61.8"/>
    <n v="106"/>
    <n v="109.9"/>
    <n v="132"/>
    <n v="129"/>
    <n v="125.3"/>
    <n v="85.7"/>
    <n v="91"/>
    <n v="119.7"/>
    <n v="140.1"/>
    <n v="168.3"/>
    <n v="141.19999999999999"/>
    <n v="143"/>
    <n v="133.5"/>
    <n v="84.4"/>
    <n v="90.7"/>
    <n v="94.5"/>
    <n v="181.7"/>
    <n v="95.1"/>
    <n v="111.3"/>
    <s v="(NA)"/>
  </r>
  <r>
    <s v=" &quot;10000&quot;"/>
    <x v="8"/>
    <x v="6"/>
    <s v="SAGDP2N"/>
    <x v="20"/>
    <x v="19"/>
    <x v="20"/>
    <s v="Millions of current dollars"/>
    <n v="233.6"/>
    <n v="455.5"/>
    <n v="486.8"/>
    <n v="420.3"/>
    <n v="322.8"/>
    <n v="209.8"/>
    <n v="90.2"/>
    <n v="91.8"/>
    <n v="83.5"/>
    <n v="176.5"/>
    <n v="188"/>
    <n v="105.6"/>
    <n v="38.799999999999997"/>
    <n v="29.5"/>
    <n v="24.1"/>
    <n v="6.1"/>
    <n v="7.3"/>
    <n v="6.8"/>
    <n v="8.6999999999999993"/>
    <n v="8.6"/>
    <n v="8.6999999999999993"/>
    <s v="(NA)"/>
  </r>
  <r>
    <s v=" &quot;10000&quot;"/>
    <x v="8"/>
    <x v="6"/>
    <s v="SAGDP2N"/>
    <x v="21"/>
    <x v="20"/>
    <x v="21"/>
    <s v="Millions of current dollars"/>
    <n v="15.4"/>
    <n v="17.100000000000001"/>
    <n v="15.1"/>
    <n v="10.6"/>
    <n v="21.6"/>
    <n v="16.8"/>
    <n v="14.5"/>
    <n v="26.8"/>
    <n v="58.6"/>
    <n v="57"/>
    <n v="85.9"/>
    <n v="96.5"/>
    <n v="83.1"/>
    <n v="79.099999999999994"/>
    <n v="74.900000000000006"/>
    <n v="72.8"/>
    <n v="126.6"/>
    <n v="123.5"/>
    <n v="77.8"/>
    <n v="87"/>
    <n v="78.3"/>
    <s v="(NA)"/>
  </r>
  <r>
    <s v=" &quot;10000&quot;"/>
    <x v="8"/>
    <x v="6"/>
    <s v="SAGDP2N"/>
    <x v="22"/>
    <x v="21"/>
    <x v="22"/>
    <s v="Millions of current dollars"/>
    <n v="69.099999999999994"/>
    <n v="72"/>
    <n v="78"/>
    <n v="73.099999999999994"/>
    <n v="58.3"/>
    <n v="46.3"/>
    <n v="49.4"/>
    <n v="66.599999999999994"/>
    <n v="81"/>
    <n v="38"/>
    <n v="39.9"/>
    <n v="27.1"/>
    <n v="20.399999999999999"/>
    <n v="21.7"/>
    <n v="23.2"/>
    <n v="24.3"/>
    <n v="33.4"/>
    <n v="36.5"/>
    <n v="36.4"/>
    <n v="34.200000000000003"/>
    <n v="32.4"/>
    <s v="(NA)"/>
  </r>
  <r>
    <s v=" &quot;10000&quot;"/>
    <x v="8"/>
    <x v="6"/>
    <s v="SAGDP2N"/>
    <x v="23"/>
    <x v="22"/>
    <x v="23"/>
    <s v="Millions of current dollars"/>
    <n v="85.8"/>
    <n v="91.7"/>
    <n v="99.7"/>
    <n v="105.2"/>
    <n v="95"/>
    <n v="110.5"/>
    <n v="115.3"/>
    <n v="115.1"/>
    <n v="125.1"/>
    <n v="157"/>
    <n v="159"/>
    <n v="175.9"/>
    <n v="168"/>
    <n v="189.1"/>
    <n v="181.9"/>
    <n v="182"/>
    <n v="104"/>
    <n v="123.5"/>
    <n v="140.19999999999999"/>
    <n v="177"/>
    <n v="180.8"/>
    <s v="(NA)"/>
  </r>
  <r>
    <s v=" &quot;10000&quot;"/>
    <x v="8"/>
    <x v="6"/>
    <s v="SAGDP2N"/>
    <x v="24"/>
    <x v="23"/>
    <x v="24"/>
    <s v="Millions of current dollars"/>
    <n v="2711"/>
    <n v="2558.3000000000002"/>
    <n v="2854.8"/>
    <n v="2909.8"/>
    <n v="3056.5"/>
    <n v="2340.6999999999998"/>
    <n v="2493.3000000000002"/>
    <n v="3431.5"/>
    <n v="3331.7"/>
    <n v="3581.5"/>
    <n v="3839.7"/>
    <n v="3025.2"/>
    <n v="3110.3"/>
    <n v="2745.5"/>
    <n v="2900.4"/>
    <n v="2368.3000000000002"/>
    <n v="2630.4"/>
    <n v="2763.9"/>
    <n v="3468.6"/>
    <n v="2639.5"/>
    <n v="2922.1"/>
    <n v="3368.9"/>
  </r>
  <r>
    <s v=" &quot;10000&quot;"/>
    <x v="8"/>
    <x v="6"/>
    <s v="SAGDP2N"/>
    <x v="25"/>
    <x v="24"/>
    <x v="25"/>
    <s v="Millions of current dollars"/>
    <n v="357.7"/>
    <n v="381.9"/>
    <n v="426.3"/>
    <n v="317.89999999999998"/>
    <n v="485.9"/>
    <n v="433.5"/>
    <n v="364"/>
    <n v="357.9"/>
    <n v="449.7"/>
    <n v="497.6"/>
    <n v="578.6"/>
    <n v="606.6"/>
    <n v="829"/>
    <n v="678"/>
    <n v="657"/>
    <n v="679.7"/>
    <n v="791.4"/>
    <n v="835.7"/>
    <n v="871.3"/>
    <n v="835.6"/>
    <n v="853.9"/>
    <s v="(NA)"/>
  </r>
  <r>
    <s v=" &quot;10000&quot;"/>
    <x v="8"/>
    <x v="6"/>
    <s v="SAGDP2N"/>
    <x v="26"/>
    <x v="25"/>
    <x v="26"/>
    <s v="Millions of current dollars"/>
    <n v="69.5"/>
    <n v="72.8"/>
    <n v="74.3"/>
    <n v="65.2"/>
    <n v="61.1"/>
    <n v="47.8"/>
    <n v="48.4"/>
    <n v="51"/>
    <n v="52.7"/>
    <n v="54.9"/>
    <n v="63.6"/>
    <n v="70.5"/>
    <n v="72.3"/>
    <n v="61.5"/>
    <n v="53.3"/>
    <n v="54.6"/>
    <n v="52.2"/>
    <n v="57.7"/>
    <n v="55.8"/>
    <n v="62.5"/>
    <n v="63.5"/>
    <s v="(NA)"/>
  </r>
  <r>
    <s v=" &quot;10000&quot;"/>
    <x v="8"/>
    <x v="6"/>
    <s v="SAGDP2N"/>
    <x v="27"/>
    <x v="26"/>
    <x v="27"/>
    <s v="Millions of current dollars"/>
    <n v="44.5"/>
    <n v="41.4"/>
    <n v="45.1"/>
    <n v="31.1"/>
    <n v="27.8"/>
    <n v="24.6"/>
    <n v="9"/>
    <n v="5.9"/>
    <n v="6.1"/>
    <n v="4.3"/>
    <n v="3.6"/>
    <n v="3.2"/>
    <n v="3.2"/>
    <n v="3.9"/>
    <n v="3"/>
    <n v="3"/>
    <n v="2.6"/>
    <n v="1.9"/>
    <n v="1.8"/>
    <n v="1.9"/>
    <n v="2"/>
    <s v="(NA)"/>
  </r>
  <r>
    <s v=" &quot;10000&quot;"/>
    <x v="8"/>
    <x v="6"/>
    <s v="SAGDP2N"/>
    <x v="28"/>
    <x v="27"/>
    <x v="28"/>
    <s v="Millions of current dollars"/>
    <n v="318.60000000000002"/>
    <n v="293.2"/>
    <n v="414.1"/>
    <n v="447.5"/>
    <n v="281.10000000000002"/>
    <n v="412"/>
    <n v="325"/>
    <n v="359"/>
    <n v="263.2"/>
    <n v="236.1"/>
    <n v="264.10000000000002"/>
    <n v="206.4"/>
    <n v="204.2"/>
    <n v="173"/>
    <n v="135.4"/>
    <n v="128.19999999999999"/>
    <n v="121.4"/>
    <n v="122.1"/>
    <n v="175.4"/>
    <n v="193.1"/>
    <n v="203"/>
    <s v="(NA)"/>
  </r>
  <r>
    <s v=" &quot;10000&quot;"/>
    <x v="8"/>
    <x v="6"/>
    <s v="SAGDP2N"/>
    <x v="29"/>
    <x v="28"/>
    <x v="29"/>
    <s v="Millions of current dollars"/>
    <n v="41.3"/>
    <n v="45.3"/>
    <n v="44.1"/>
    <n v="46.3"/>
    <n v="44.4"/>
    <n v="38.5"/>
    <n v="34.5"/>
    <n v="34.299999999999997"/>
    <n v="34.200000000000003"/>
    <n v="35.9"/>
    <n v="35.5"/>
    <n v="35.5"/>
    <n v="35.5"/>
    <n v="34.6"/>
    <n v="35"/>
    <n v="34.700000000000003"/>
    <n v="34.6"/>
    <n v="33.799999999999997"/>
    <n v="34.9"/>
    <n v="31.5"/>
    <n v="23.6"/>
    <s v="(NA)"/>
  </r>
  <r>
    <s v=" &quot;10000&quot;"/>
    <x v="8"/>
    <x v="6"/>
    <s v="SAGDP2N"/>
    <x v="30"/>
    <x v="29"/>
    <x v="30"/>
    <s v="Millions of current dollars"/>
    <n v="99.6"/>
    <n v="137.9"/>
    <n v="93.3"/>
    <n v="112.2"/>
    <n v="133.5"/>
    <n v="141"/>
    <n v="189.1"/>
    <n v="186.3"/>
    <n v="140.5"/>
    <n v="126"/>
    <n v="178.2"/>
    <n v="226.2"/>
    <n v="204.8"/>
    <n v="107.2"/>
    <n v="165.2"/>
    <n v="318.39999999999998"/>
    <n v="426.3"/>
    <n v="564.1"/>
    <n v="525.5"/>
    <n v="375.6"/>
    <n v="548"/>
    <s v="(NA)"/>
  </r>
  <r>
    <s v=" &quot;10000&quot;"/>
    <x v="8"/>
    <x v="6"/>
    <s v="SAGDP2N"/>
    <x v="31"/>
    <x v="30"/>
    <x v="31"/>
    <s v="Millions of current dollars"/>
    <n v="1541.5"/>
    <n v="1308.8"/>
    <n v="1502.9"/>
    <n v="1679.1"/>
    <n v="1795.2"/>
    <n v="1063.0999999999999"/>
    <n v="1362.3"/>
    <n v="2259.6"/>
    <n v="2227.3000000000002"/>
    <n v="2484.4"/>
    <n v="2561.6999999999998"/>
    <n v="1733.5"/>
    <n v="1597.7"/>
    <n v="1486.9"/>
    <n v="1633.4"/>
    <n v="863.2"/>
    <n v="879"/>
    <n v="909.7"/>
    <n v="1535.7"/>
    <n v="902.4"/>
    <n v="1008.2"/>
    <s v="(NA)"/>
  </r>
  <r>
    <s v=" &quot;10000&quot;"/>
    <x v="8"/>
    <x v="6"/>
    <s v="SAGDP2N"/>
    <x v="32"/>
    <x v="31"/>
    <x v="32"/>
    <s v="Millions of current dollars"/>
    <n v="238.2"/>
    <n v="276.89999999999998"/>
    <n v="254.8"/>
    <n v="210.5"/>
    <n v="227.4"/>
    <n v="180.3"/>
    <n v="161"/>
    <n v="177.4"/>
    <n v="158"/>
    <n v="142.30000000000001"/>
    <n v="154.5"/>
    <n v="143.19999999999999"/>
    <n v="163.6"/>
    <n v="200.5"/>
    <n v="218.1"/>
    <n v="286.60000000000002"/>
    <n v="322.89999999999998"/>
    <n v="238.9"/>
    <n v="268.2"/>
    <n v="236.9"/>
    <n v="220"/>
    <s v="(NA)"/>
  </r>
  <r>
    <s v=" &quot;10000&quot;"/>
    <x v="8"/>
    <x v="6"/>
    <s v="SAGDP2N"/>
    <x v="33"/>
    <x v="32"/>
    <x v="33"/>
    <s v="Millions of current dollars"/>
    <n v="1151"/>
    <n v="1217.0999999999999"/>
    <n v="1281.2"/>
    <n v="1420.8"/>
    <n v="1406.4"/>
    <n v="1441.4"/>
    <n v="1701.8"/>
    <n v="1917.4"/>
    <n v="2023.1"/>
    <n v="2329.1999999999998"/>
    <n v="2293.1"/>
    <n v="2287.3000000000002"/>
    <n v="2146.1"/>
    <n v="2217.1999999999998"/>
    <n v="2273.6999999999998"/>
    <n v="2298.3000000000002"/>
    <n v="2282.3000000000002"/>
    <n v="2359.9"/>
    <n v="2277.9"/>
    <n v="2296"/>
    <n v="1977.5"/>
    <n v="2004.2"/>
  </r>
  <r>
    <s v=" &quot;10000&quot;"/>
    <x v="8"/>
    <x v="6"/>
    <s v="SAGDP2N"/>
    <x v="34"/>
    <x v="33"/>
    <x v="34"/>
    <s v="Millions of current dollars"/>
    <n v="1649.8"/>
    <n v="1805.6"/>
    <n v="1917.4"/>
    <n v="1989.6"/>
    <n v="1891.9"/>
    <n v="2005.7"/>
    <n v="2149"/>
    <n v="2294.4"/>
    <n v="2391.1"/>
    <n v="2459.4"/>
    <n v="2470.8000000000002"/>
    <n v="2366.9"/>
    <n v="2312"/>
    <n v="2351.1999999999998"/>
    <n v="2401.3000000000002"/>
    <n v="2474.3000000000002"/>
    <n v="2564"/>
    <n v="2562.4"/>
    <n v="2611"/>
    <n v="2682.6"/>
    <n v="2698.2"/>
    <n v="2774.9"/>
  </r>
  <r>
    <s v=" &quot;10000&quot;"/>
    <x v="8"/>
    <x v="6"/>
    <s v="SAGDP2N"/>
    <x v="35"/>
    <x v="34"/>
    <x v="35"/>
    <s v="Millions of current dollars"/>
    <n v="444.2"/>
    <n v="526.9"/>
    <n v="567.70000000000005"/>
    <n v="603.9"/>
    <n v="623.79999999999995"/>
    <n v="606.20000000000005"/>
    <n v="621.9"/>
    <n v="726.3"/>
    <n v="722"/>
    <n v="768.1"/>
    <n v="760.7"/>
    <n v="772.5"/>
    <n v="744"/>
    <n v="751.8"/>
    <n v="801.8"/>
    <n v="853"/>
    <n v="927"/>
    <n v="993.5"/>
    <n v="1094.4000000000001"/>
    <n v="1087.2"/>
    <n v="1098.7"/>
    <n v="1150.7"/>
  </r>
  <r>
    <s v=" &quot;10000&quot;"/>
    <x v="8"/>
    <x v="6"/>
    <s v="SAGDP2N"/>
    <x v="36"/>
    <x v="35"/>
    <x v="36"/>
    <s v="Millions of current dollars"/>
    <n v="7.4"/>
    <n v="9.6"/>
    <n v="9.3000000000000007"/>
    <n v="10.4"/>
    <n v="9.4"/>
    <n v="8.9"/>
    <n v="13.1"/>
    <n v="26.6"/>
    <n v="25.2"/>
    <n v="22.9"/>
    <n v="30.3"/>
    <n v="27.8"/>
    <n v="31.1"/>
    <n v="38"/>
    <n v="35.6"/>
    <n v="36.700000000000003"/>
    <n v="47.8"/>
    <n v="34.4"/>
    <n v="28.3"/>
    <n v="31.2"/>
    <n v="35.6"/>
    <s v="(NA)"/>
  </r>
  <r>
    <s v=" &quot;10000&quot;"/>
    <x v="8"/>
    <x v="6"/>
    <s v="SAGDP2N"/>
    <x v="37"/>
    <x v="36"/>
    <x v="37"/>
    <s v="Millions of current dollars"/>
    <n v="60.8"/>
    <n v="72.7"/>
    <n v="71.8"/>
    <n v="73.900000000000006"/>
    <n v="81.2"/>
    <n v="62.8"/>
    <n v="66.7"/>
    <n v="69.8"/>
    <n v="64.7"/>
    <n v="69.400000000000006"/>
    <n v="73.8"/>
    <n v="84"/>
    <n v="88.1"/>
    <n v="81.400000000000006"/>
    <n v="96.9"/>
    <n v="101.3"/>
    <n v="99.1"/>
    <n v="115.3"/>
    <n v="128.5"/>
    <n v="128.80000000000001"/>
    <n v="123.3"/>
    <s v="(NA)"/>
  </r>
  <r>
    <s v=" &quot;10000&quot;"/>
    <x v="8"/>
    <x v="6"/>
    <s v="SAGDP2N"/>
    <x v="38"/>
    <x v="37"/>
    <x v="38"/>
    <s v="Millions of current dollars"/>
    <n v="2.1"/>
    <n v="1.6"/>
    <n v="1.7"/>
    <n v="2.1"/>
    <n v="3.4"/>
    <n v="1.7"/>
    <n v="2.2999999999999998"/>
    <n v="0.9"/>
    <n v="2.8"/>
    <n v="1.3"/>
    <n v="1.2"/>
    <n v="1.4"/>
    <n v="1.5"/>
    <n v="2"/>
    <n v="2.9"/>
    <n v="2.6"/>
    <n v="4.5"/>
    <n v="1.6"/>
    <n v="2.6"/>
    <n v="1.1000000000000001"/>
    <n v="1.7"/>
    <s v="(NA)"/>
  </r>
  <r>
    <s v=" &quot;10000&quot;"/>
    <x v="8"/>
    <x v="6"/>
    <s v="SAGDP2N"/>
    <x v="39"/>
    <x v="38"/>
    <x v="39"/>
    <s v="Millions of current dollars"/>
    <n v="169.3"/>
    <n v="210.7"/>
    <n v="239.4"/>
    <n v="242.7"/>
    <n v="234.6"/>
    <n v="237.8"/>
    <n v="238.6"/>
    <n v="265.5"/>
    <n v="238.7"/>
    <n v="241.5"/>
    <n v="234.1"/>
    <n v="219"/>
    <n v="200.1"/>
    <n v="202.7"/>
    <n v="221.2"/>
    <n v="231.3"/>
    <n v="233.3"/>
    <n v="228.3"/>
    <n v="257.2"/>
    <n v="236.7"/>
    <n v="253.6"/>
    <s v="(NA)"/>
  </r>
  <r>
    <s v=" &quot;10000&quot;"/>
    <x v="8"/>
    <x v="6"/>
    <s v="SAGDP2N"/>
    <x v="40"/>
    <x v="39"/>
    <x v="40"/>
    <s v="Millions of current dollars"/>
    <n v="40.4"/>
    <n v="46.6"/>
    <n v="52.9"/>
    <n v="55.7"/>
    <n v="59.1"/>
    <n v="62.1"/>
    <n v="66.099999999999994"/>
    <n v="64.599999999999994"/>
    <n v="62.9"/>
    <n v="66.099999999999994"/>
    <n v="70.3"/>
    <n v="73.900000000000006"/>
    <n v="76.7"/>
    <n v="84.1"/>
    <n v="88.4"/>
    <n v="92.4"/>
    <n v="92.5"/>
    <n v="97.5"/>
    <n v="98.3"/>
    <n v="95.8"/>
    <n v="95.1"/>
    <s v="(NA)"/>
  </r>
  <r>
    <s v=" &quot;10000&quot;"/>
    <x v="8"/>
    <x v="6"/>
    <s v="SAGDP2N"/>
    <x v="41"/>
    <x v="40"/>
    <x v="41"/>
    <s v="Millions of current dollars"/>
    <n v="4.5999999999999996"/>
    <n v="4.8"/>
    <n v="4.2"/>
    <n v="2.6"/>
    <n v="1.8"/>
    <n v="2.2000000000000002"/>
    <n v="2.2000000000000002"/>
    <n v="2.4"/>
    <n v="2.9"/>
    <n v="2.1"/>
    <n v="0.2"/>
    <n v="0.1"/>
    <n v="0"/>
    <n v="0.6"/>
    <n v="0.8"/>
    <n v="1.2"/>
    <n v="1.6"/>
    <n v="2.9"/>
    <n v="5.6"/>
    <n v="3.3"/>
    <n v="2.7"/>
    <s v="(NA)"/>
  </r>
  <r>
    <s v=" &quot;10000&quot;"/>
    <x v="8"/>
    <x v="6"/>
    <s v="SAGDP2N"/>
    <x v="42"/>
    <x v="41"/>
    <x v="42"/>
    <s v="Millions of current dollars"/>
    <n v="118.8"/>
    <n v="133.4"/>
    <n v="132.69999999999999"/>
    <n v="161.30000000000001"/>
    <n v="174.2"/>
    <n v="175.6"/>
    <n v="169"/>
    <n v="178.1"/>
    <n v="193.8"/>
    <n v="218.4"/>
    <n v="209.9"/>
    <n v="224.7"/>
    <n v="197.4"/>
    <n v="198.1"/>
    <n v="215.7"/>
    <n v="231.1"/>
    <n v="239.9"/>
    <n v="273.7"/>
    <n v="294.8"/>
    <n v="290"/>
    <n v="290.60000000000002"/>
    <s v="(NA)"/>
  </r>
  <r>
    <s v=" &quot;10000&quot;"/>
    <x v="8"/>
    <x v="6"/>
    <s v="SAGDP2N"/>
    <x v="43"/>
    <x v="42"/>
    <x v="43"/>
    <s v="Millions of current dollars"/>
    <n v="40.799999999999997"/>
    <n v="47.5"/>
    <n v="55.7"/>
    <n v="55.2"/>
    <n v="60.1"/>
    <n v="55.1"/>
    <n v="63.9"/>
    <n v="118.3"/>
    <n v="131"/>
    <n v="146.5"/>
    <n v="141"/>
    <n v="141.5"/>
    <n v="149.1"/>
    <n v="145"/>
    <n v="140.19999999999999"/>
    <n v="156.5"/>
    <n v="208.4"/>
    <n v="239.8"/>
    <n v="279.3"/>
    <n v="300.2"/>
    <n v="296.2"/>
    <s v="(NA)"/>
  </r>
  <r>
    <s v=" &quot;10000&quot;"/>
    <x v="8"/>
    <x v="6"/>
    <s v="SAGDP2N"/>
    <x v="44"/>
    <x v="43"/>
    <x v="44"/>
    <s v="Millions of current dollars"/>
    <n v="721.7"/>
    <n v="872.2"/>
    <n v="834.2"/>
    <n v="838.5"/>
    <n v="894.8"/>
    <n v="998.5"/>
    <n v="974.4"/>
    <n v="1084.2"/>
    <n v="1040.8"/>
    <n v="1025.2"/>
    <n v="1086.8"/>
    <n v="1275.0999999999999"/>
    <n v="1327.4"/>
    <n v="1718"/>
    <n v="1916.8"/>
    <n v="2012.9"/>
    <n v="1611.7"/>
    <n v="1335.8"/>
    <n v="1194.9000000000001"/>
    <n v="1203.7"/>
    <n v="1152.7"/>
    <n v="1054.7"/>
  </r>
  <r>
    <s v=" &quot;10000&quot;"/>
    <x v="8"/>
    <x v="6"/>
    <s v="SAGDP2N"/>
    <x v="45"/>
    <x v="44"/>
    <x v="45"/>
    <s v="Millions of current dollars"/>
    <n v="116.5"/>
    <n v="137.1"/>
    <n v="163.80000000000001"/>
    <n v="149.30000000000001"/>
    <n v="131.80000000000001"/>
    <n v="164.8"/>
    <n v="163.4"/>
    <n v="173.1"/>
    <n v="189.3"/>
    <n v="170.8"/>
    <n v="204.4"/>
    <n v="235.6"/>
    <n v="204"/>
    <n v="212.1"/>
    <n v="216.5"/>
    <n v="169.5"/>
    <n v="207.8"/>
    <n v="177.5"/>
    <n v="189.6"/>
    <n v="180.3"/>
    <n v="172"/>
    <s v="(NA)"/>
  </r>
  <r>
    <s v=" &quot;10000&quot;"/>
    <x v="8"/>
    <x v="6"/>
    <s v="SAGDP2N"/>
    <x v="46"/>
    <x v="45"/>
    <x v="46"/>
    <s v="Millions of current dollars"/>
    <n v="14.8"/>
    <n v="13.9"/>
    <n v="24.7"/>
    <n v="19.2"/>
    <n v="39.1"/>
    <n v="61.2"/>
    <n v="52"/>
    <n v="79.8"/>
    <n v="36.5"/>
    <n v="32.6"/>
    <n v="48.6"/>
    <n v="32.700000000000003"/>
    <n v="30.9"/>
    <n v="15.2"/>
    <n v="14.5"/>
    <n v="23.7"/>
    <n v="22.9"/>
    <n v="29.8"/>
    <n v="24"/>
    <n v="42.4"/>
    <n v="28.3"/>
    <s v="(NA)"/>
  </r>
  <r>
    <s v=" &quot;10000&quot;"/>
    <x v="8"/>
    <x v="6"/>
    <s v="SAGDP2N"/>
    <x v="47"/>
    <x v="46"/>
    <x v="47"/>
    <s v="Millions of current dollars"/>
    <n v="444.3"/>
    <n v="480.1"/>
    <n v="435.9"/>
    <n v="503.1"/>
    <n v="471.4"/>
    <n v="460.7"/>
    <n v="466"/>
    <n v="512.9"/>
    <n v="550.1"/>
    <n v="533"/>
    <n v="578.4"/>
    <n v="666.7"/>
    <n v="666.3"/>
    <n v="675.6"/>
    <n v="566.9"/>
    <n v="801.9"/>
    <n v="522.9"/>
    <n v="541.70000000000005"/>
    <n v="511.2"/>
    <n v="525.20000000000005"/>
    <n v="532.6"/>
    <s v="(NA)"/>
  </r>
  <r>
    <s v=" &quot;10000&quot;"/>
    <x v="8"/>
    <x v="6"/>
    <s v="SAGDP2N"/>
    <x v="48"/>
    <x v="47"/>
    <x v="48"/>
    <s v="Millions of current dollars"/>
    <n v="146.19999999999999"/>
    <n v="241.1"/>
    <n v="209.8"/>
    <n v="166.9"/>
    <n v="252.4"/>
    <n v="311.8"/>
    <n v="292.89999999999998"/>
    <n v="318.5"/>
    <n v="265"/>
    <n v="288.7"/>
    <n v="255.5"/>
    <n v="340"/>
    <n v="426.2"/>
    <n v="815.2"/>
    <n v="1118.9000000000001"/>
    <n v="1017.9"/>
    <n v="858"/>
    <n v="586.79999999999995"/>
    <n v="470"/>
    <n v="455.9"/>
    <n v="419.8"/>
    <s v="(NA)"/>
  </r>
  <r>
    <s v=" &quot;10000&quot;"/>
    <x v="8"/>
    <x v="6"/>
    <s v="SAGDP2N"/>
    <x v="49"/>
    <x v="48"/>
    <x v="49"/>
    <s v="Millions of current dollars"/>
    <n v="13113.1"/>
    <n v="15310.8"/>
    <n v="17578.400000000001"/>
    <n v="19529.2"/>
    <n v="22138.9"/>
    <n v="21310.3"/>
    <n v="21877"/>
    <n v="22258.400000000001"/>
    <n v="21803.599999999999"/>
    <n v="23066.3"/>
    <n v="23301.5"/>
    <n v="21545.9"/>
    <n v="24225.4"/>
    <n v="24191.599999999999"/>
    <n v="25602.1"/>
    <n v="26529.7"/>
    <n v="24866.2"/>
    <n v="30091"/>
    <n v="32577.9"/>
    <n v="31479.1"/>
    <n v="31334.7"/>
    <n v="32500.400000000001"/>
  </r>
  <r>
    <s v=" &quot;10000&quot;"/>
    <x v="8"/>
    <x v="6"/>
    <s v="SAGDP2N"/>
    <x v="50"/>
    <x v="49"/>
    <x v="50"/>
    <s v="Millions of current dollars"/>
    <n v="7201.5"/>
    <n v="8905.7999999999993"/>
    <n v="10591.5"/>
    <n v="12045.7"/>
    <n v="13448.2"/>
    <n v="12897.2"/>
    <n v="14058.4"/>
    <n v="14606.2"/>
    <n v="15192.2"/>
    <n v="16319.1"/>
    <n v="16316.8"/>
    <n v="12264.7"/>
    <n v="14909.4"/>
    <n v="15316.5"/>
    <n v="16112.8"/>
    <n v="16952.099999999999"/>
    <n v="14956.7"/>
    <n v="20496"/>
    <n v="22080.3"/>
    <n v="21337.7"/>
    <n v="21225.8"/>
    <n v="21931"/>
  </r>
  <r>
    <s v=" &quot;10000&quot;"/>
    <x v="8"/>
    <x v="6"/>
    <s v="SAGDP2N"/>
    <x v="51"/>
    <x v="50"/>
    <x v="51"/>
    <s v="Millions of current dollars"/>
    <n v="4167.3999999999996"/>
    <n v="5034.8"/>
    <n v="6532.9"/>
    <n v="6857.1"/>
    <n v="8772.9"/>
    <n v="8828"/>
    <n v="9249.2000000000007"/>
    <n v="8665.7999999999993"/>
    <n v="9591.2999999999993"/>
    <n v="9470.2000000000007"/>
    <n v="8184.4"/>
    <n v="8010.1"/>
    <n v="7388.5"/>
    <n v="7553.2"/>
    <n v="8372.1"/>
    <n v="9850.2000000000007"/>
    <n v="9147.9"/>
    <n v="9929.9"/>
    <n v="10341.700000000001"/>
    <n v="10730.7"/>
    <n v="10809.5"/>
    <s v="(NA)"/>
  </r>
  <r>
    <s v=" &quot;10000&quot;"/>
    <x v="8"/>
    <x v="6"/>
    <s v="SAGDP2N"/>
    <x v="52"/>
    <x v="51"/>
    <x v="52"/>
    <s v="Millions of current dollars"/>
    <n v="331.5"/>
    <n v="340.6"/>
    <n v="329"/>
    <n v="344.9"/>
    <n v="504.1"/>
    <n v="532"/>
    <n v="443.6"/>
    <n v="447.9"/>
    <n v="663.8"/>
    <n v="712.7"/>
    <n v="607.6"/>
    <n v="318.39999999999998"/>
    <n v="656"/>
    <n v="726.1"/>
    <n v="684.3"/>
    <n v="951"/>
    <n v="1092.4000000000001"/>
    <n v="984.4"/>
    <n v="1046.5"/>
    <n v="1247.2"/>
    <n v="1689.9"/>
    <s v="(NA)"/>
  </r>
  <r>
    <s v=" &quot;10000&quot;"/>
    <x v="8"/>
    <x v="6"/>
    <s v="SAGDP2N"/>
    <x v="53"/>
    <x v="52"/>
    <x v="53"/>
    <s v="Millions of current dollars"/>
    <n v="2573.1999999999998"/>
    <n v="3073.6"/>
    <n v="3075.4"/>
    <n v="4252.1000000000004"/>
    <n v="3488.1"/>
    <n v="2958"/>
    <n v="3860.1"/>
    <n v="5251.1"/>
    <n v="4773.8"/>
    <n v="5994.6"/>
    <n v="7175.4"/>
    <n v="3708.5"/>
    <n v="6765.7"/>
    <n v="6948.7"/>
    <n v="6998.8"/>
    <n v="6101.4"/>
    <n v="4668.6000000000004"/>
    <n v="9511.1"/>
    <n v="10675.4"/>
    <n v="9307.9"/>
    <n v="8674.7999999999993"/>
    <s v="(NA)"/>
  </r>
  <r>
    <s v=" &quot;10000&quot;"/>
    <x v="8"/>
    <x v="6"/>
    <s v="SAGDP2N"/>
    <x v="54"/>
    <x v="53"/>
    <x v="54"/>
    <s v="Millions of current dollars"/>
    <n v="129.4"/>
    <n v="456.7"/>
    <n v="654.29999999999995"/>
    <n v="591.6"/>
    <n v="683.1"/>
    <n v="579.20000000000005"/>
    <n v="505.7"/>
    <n v="241.3"/>
    <n v="163.19999999999999"/>
    <n v="141.6"/>
    <n v="349.4"/>
    <n v="227.7"/>
    <n v="99.3"/>
    <n v="88.5"/>
    <n v="57.6"/>
    <n v="49.5"/>
    <n v="47.9"/>
    <n v="70.599999999999994"/>
    <n v="16.7"/>
    <n v="51.9"/>
    <n v="51.7"/>
    <s v="(NA)"/>
  </r>
  <r>
    <s v=" &quot;10000&quot;"/>
    <x v="8"/>
    <x v="6"/>
    <s v="SAGDP2N"/>
    <x v="55"/>
    <x v="54"/>
    <x v="55"/>
    <s v="Millions of current dollars"/>
    <n v="5911.6"/>
    <n v="6405"/>
    <n v="6986.9"/>
    <n v="7483.5"/>
    <n v="8690.7000000000007"/>
    <n v="8413.2000000000007"/>
    <n v="7818.5"/>
    <n v="7652.2"/>
    <n v="6611.5"/>
    <n v="6747.2"/>
    <n v="6984.7"/>
    <n v="9281.2000000000007"/>
    <n v="9315.9"/>
    <n v="8875.2000000000007"/>
    <n v="9489.2999999999993"/>
    <n v="9577.6"/>
    <n v="9909.5"/>
    <n v="9595"/>
    <n v="10497.6"/>
    <n v="10141.4"/>
    <n v="10108.9"/>
    <n v="10569.3"/>
  </r>
  <r>
    <s v=" &quot;10000&quot;"/>
    <x v="8"/>
    <x v="6"/>
    <s v="SAGDP2N"/>
    <x v="56"/>
    <x v="55"/>
    <x v="56"/>
    <s v="Millions of current dollars"/>
    <n v="2592.1999999999998"/>
    <n v="2643.8"/>
    <n v="2901"/>
    <n v="3033.6"/>
    <n v="3214.4"/>
    <n v="3451.6"/>
    <n v="3706.5"/>
    <n v="4399.7"/>
    <n v="4736"/>
    <n v="5005.6000000000004"/>
    <n v="5503.9"/>
    <n v="5688.9"/>
    <n v="5887.5"/>
    <n v="6415.3"/>
    <n v="6632.4"/>
    <n v="6742.7"/>
    <n v="6878.7"/>
    <n v="6950.3"/>
    <n v="7302.2"/>
    <n v="7188.3"/>
    <n v="7595.6"/>
    <s v="(NA)"/>
  </r>
  <r>
    <s v=" &quot;10000&quot;"/>
    <x v="8"/>
    <x v="6"/>
    <s v="SAGDP2N"/>
    <x v="57"/>
    <x v="56"/>
    <x v="57"/>
    <s v="Millions of current dollars"/>
    <n v="3319.4"/>
    <n v="3761.3"/>
    <n v="4085.9"/>
    <n v="4450"/>
    <n v="5476.3"/>
    <n v="4961.5"/>
    <n v="4112.1000000000004"/>
    <n v="3252.6"/>
    <n v="1875.4"/>
    <n v="1741.6"/>
    <n v="1480.8"/>
    <n v="3592.3"/>
    <n v="3428.5"/>
    <n v="2459.9"/>
    <n v="2856.9"/>
    <n v="2835"/>
    <n v="3030.8"/>
    <n v="2644.7"/>
    <n v="3195.4"/>
    <n v="2953"/>
    <n v="2513.3000000000002"/>
    <s v="(NA)"/>
  </r>
  <r>
    <s v=" &quot;10000&quot;"/>
    <x v="8"/>
    <x v="6"/>
    <s v="SAGDP2N"/>
    <x v="58"/>
    <x v="57"/>
    <x v="58"/>
    <s v="Millions of current dollars"/>
    <n v="3662.6"/>
    <n v="4075.5"/>
    <n v="4231.8999999999996"/>
    <n v="4553"/>
    <n v="4643.5"/>
    <n v="4690.2"/>
    <n v="4897.3999999999996"/>
    <n v="5407"/>
    <n v="5645.1"/>
    <n v="5891.6"/>
    <n v="5998.6"/>
    <n v="6421.1"/>
    <n v="5905.4"/>
    <n v="6279.4"/>
    <n v="6797.2"/>
    <n v="7339.9"/>
    <n v="7332.5"/>
    <n v="7616.5"/>
    <n v="7615.6"/>
    <n v="7535.9"/>
    <n v="8203.4"/>
    <n v="8451.7000000000007"/>
  </r>
  <r>
    <s v=" &quot;10000&quot;"/>
    <x v="8"/>
    <x v="6"/>
    <s v="SAGDP2N"/>
    <x v="59"/>
    <x v="58"/>
    <x v="59"/>
    <s v="Millions of current dollars"/>
    <n v="1937"/>
    <n v="2266"/>
    <n v="2369.3000000000002"/>
    <n v="2499.1"/>
    <n v="2648.9"/>
    <n v="2694"/>
    <n v="2842.1"/>
    <n v="3168"/>
    <n v="3285.7"/>
    <n v="3210.2"/>
    <n v="3286.1"/>
    <n v="3643.7"/>
    <n v="3429.2"/>
    <n v="3580.6"/>
    <n v="4064.2"/>
    <n v="4663.5"/>
    <n v="4739.3999999999996"/>
    <n v="4967.6000000000004"/>
    <n v="5198.6000000000004"/>
    <n v="4333"/>
    <n v="4660.8"/>
    <n v="4863.3"/>
  </r>
  <r>
    <s v=" &quot;10000&quot;"/>
    <x v="8"/>
    <x v="6"/>
    <s v="SAGDP2N"/>
    <x v="60"/>
    <x v="59"/>
    <x v="60"/>
    <s v="Millions of current dollars"/>
    <n v="341.9"/>
    <n v="418.7"/>
    <n v="425.9"/>
    <n v="479.9"/>
    <n v="566.5"/>
    <n v="618.6"/>
    <n v="763.6"/>
    <n v="925.4"/>
    <n v="1161.0999999999999"/>
    <n v="1161"/>
    <n v="1138"/>
    <n v="1212.3"/>
    <n v="1073.4000000000001"/>
    <n v="1071.9000000000001"/>
    <n v="1143.7"/>
    <n v="1468.5"/>
    <n v="1327.8"/>
    <n v="1424.5"/>
    <n v="1525.6"/>
    <n v="1611.5"/>
    <n v="1709.6"/>
    <s v="(NA)"/>
  </r>
  <r>
    <s v=" &quot;10000&quot;"/>
    <x v="8"/>
    <x v="6"/>
    <s v="SAGDP2N"/>
    <x v="61"/>
    <x v="60"/>
    <x v="61"/>
    <s v="Millions of current dollars"/>
    <n v="223.6"/>
    <n v="281.89999999999998"/>
    <n v="355"/>
    <n v="342.4"/>
    <n v="368.4"/>
    <n v="365.2"/>
    <n v="411.7"/>
    <n v="460.8"/>
    <n v="296.89999999999998"/>
    <n v="319.7"/>
    <n v="334.4"/>
    <n v="383.1"/>
    <n v="414.8"/>
    <n v="436.5"/>
    <n v="495.4"/>
    <n v="550.6"/>
    <n v="572.79999999999995"/>
    <n v="572.9"/>
    <n v="623.4"/>
    <n v="653.20000000000005"/>
    <n v="670.5"/>
    <s v="(NA)"/>
  </r>
  <r>
    <s v=" &quot;10000&quot;"/>
    <x v="8"/>
    <x v="6"/>
    <s v="SAGDP2N"/>
    <x v="62"/>
    <x v="61"/>
    <x v="62"/>
    <s v="Millions of current dollars"/>
    <n v="1371.5"/>
    <n v="1565.4"/>
    <n v="1588.3"/>
    <n v="1676.8"/>
    <n v="1714"/>
    <n v="1710.2"/>
    <n v="1666.8"/>
    <n v="1781.9"/>
    <n v="1827.7"/>
    <n v="1729.6"/>
    <n v="1813.7"/>
    <n v="2048.3000000000002"/>
    <n v="1941"/>
    <n v="2072.1999999999998"/>
    <n v="2425.1"/>
    <n v="2644.4"/>
    <n v="2838.9"/>
    <n v="2970.1"/>
    <n v="3049.5"/>
    <n v="2068.3000000000002"/>
    <n v="2280.6999999999998"/>
    <s v="(NA)"/>
  </r>
  <r>
    <s v=" &quot;10000&quot;"/>
    <x v="8"/>
    <x v="6"/>
    <s v="SAGDP2N"/>
    <x v="63"/>
    <x v="62"/>
    <x v="63"/>
    <s v="Millions of current dollars"/>
    <n v="1082.0999999999999"/>
    <n v="1104.7"/>
    <n v="1084.2"/>
    <n v="1197.4000000000001"/>
    <n v="1175.2"/>
    <n v="1233.3"/>
    <n v="1237.8"/>
    <n v="1322.8"/>
    <n v="1269.3"/>
    <n v="1473.4"/>
    <n v="1411.9"/>
    <n v="1529.1"/>
    <n v="1325.4"/>
    <n v="1490.5"/>
    <n v="1448.1"/>
    <n v="1363.4"/>
    <n v="1186.8"/>
    <n v="1133.9000000000001"/>
    <n v="861.1"/>
    <n v="1652.3"/>
    <n v="1859.4"/>
    <n v="1711.1"/>
  </r>
  <r>
    <s v=" &quot;10000&quot;"/>
    <x v="8"/>
    <x v="6"/>
    <s v="SAGDP2N"/>
    <x v="64"/>
    <x v="63"/>
    <x v="64"/>
    <s v="Millions of current dollars"/>
    <n v="643.5"/>
    <n v="704.7"/>
    <n v="778.4"/>
    <n v="856.5"/>
    <n v="819.5"/>
    <n v="762.8"/>
    <n v="817.5"/>
    <n v="916.1"/>
    <n v="1090.0999999999999"/>
    <n v="1208"/>
    <n v="1300.5999999999999"/>
    <n v="1248.3"/>
    <n v="1150.8"/>
    <n v="1208.3"/>
    <n v="1284.9000000000001"/>
    <n v="1313.1"/>
    <n v="1406.2"/>
    <n v="1515"/>
    <n v="1556"/>
    <n v="1550.6"/>
    <n v="1683.2"/>
    <n v="1877.3"/>
  </r>
  <r>
    <s v=" &quot;10000&quot;"/>
    <x v="8"/>
    <x v="6"/>
    <s v="SAGDP2N"/>
    <x v="65"/>
    <x v="64"/>
    <x v="65"/>
    <s v="Millions of current dollars"/>
    <n v="585.4"/>
    <n v="642.70000000000005"/>
    <n v="716.3"/>
    <n v="792.6"/>
    <n v="757.1"/>
    <n v="708.8"/>
    <n v="757.5"/>
    <n v="862.9"/>
    <n v="1013.1"/>
    <n v="1132.7"/>
    <n v="1197.0999999999999"/>
    <n v="1148.5"/>
    <n v="1049.3"/>
    <n v="1080.2"/>
    <n v="1166.9000000000001"/>
    <n v="1187"/>
    <n v="1280.4000000000001"/>
    <n v="1388.2"/>
    <n v="1416.4"/>
    <n v="1406.7"/>
    <n v="1523.8"/>
    <s v="(NA)"/>
  </r>
  <r>
    <s v=" &quot;10000&quot;"/>
    <x v="8"/>
    <x v="6"/>
    <s v="SAGDP2N"/>
    <x v="66"/>
    <x v="65"/>
    <x v="66"/>
    <s v="Millions of current dollars"/>
    <n v="58.1"/>
    <n v="62"/>
    <n v="62"/>
    <n v="63.9"/>
    <n v="62.4"/>
    <n v="54"/>
    <n v="60"/>
    <n v="53.2"/>
    <n v="77"/>
    <n v="75.2"/>
    <n v="103.4"/>
    <n v="99.8"/>
    <n v="101.5"/>
    <n v="128.1"/>
    <n v="118"/>
    <n v="126.1"/>
    <n v="125.8"/>
    <n v="126.8"/>
    <n v="139.69999999999999"/>
    <n v="144"/>
    <n v="159.4"/>
    <s v="(NA)"/>
  </r>
  <r>
    <s v=" &quot;10000&quot;"/>
    <x v="8"/>
    <x v="6"/>
    <s v="SAGDP2N"/>
    <x v="67"/>
    <x v="66"/>
    <x v="67"/>
    <s v="Millions of current dollars"/>
    <n v="1741.6"/>
    <n v="1885.9"/>
    <n v="1988.1"/>
    <n v="2154"/>
    <n v="2340.9"/>
    <n v="2503.1999999999998"/>
    <n v="2743.9"/>
    <n v="2984.1"/>
    <n v="3185.4"/>
    <n v="3412.5"/>
    <n v="3619.9"/>
    <n v="3973.9"/>
    <n v="4206.3999999999996"/>
    <n v="4310.5"/>
    <n v="4560.8"/>
    <n v="4749"/>
    <n v="4895.7"/>
    <n v="5165.3"/>
    <n v="5444.7"/>
    <n v="5642.8"/>
    <n v="5785.4"/>
    <n v="6041.4"/>
  </r>
  <r>
    <s v=" &quot;10000&quot;"/>
    <x v="8"/>
    <x v="6"/>
    <s v="SAGDP2N"/>
    <x v="68"/>
    <x v="67"/>
    <x v="68"/>
    <s v="Millions of current dollars"/>
    <n v="164.6"/>
    <n v="171"/>
    <n v="188.8"/>
    <n v="201"/>
    <n v="219.4"/>
    <n v="229.5"/>
    <n v="252.7"/>
    <n v="286.39999999999998"/>
    <n v="297.3"/>
    <n v="333.5"/>
    <n v="341.8"/>
    <n v="364.9"/>
    <n v="397.9"/>
    <n v="403.1"/>
    <n v="406.2"/>
    <n v="431.1"/>
    <n v="433.2"/>
    <n v="467.9"/>
    <n v="456.1"/>
    <n v="458"/>
    <n v="447.8"/>
    <n v="451.1"/>
  </r>
  <r>
    <s v=" &quot;10000&quot;"/>
    <x v="8"/>
    <x v="6"/>
    <s v="SAGDP2N"/>
    <x v="69"/>
    <x v="68"/>
    <x v="69"/>
    <s v="Millions of current dollars"/>
    <n v="1577"/>
    <n v="1714.9"/>
    <n v="1799.3"/>
    <n v="1953"/>
    <n v="2121.5"/>
    <n v="2273.6999999999998"/>
    <n v="2491.1999999999998"/>
    <n v="2697.7"/>
    <n v="2888"/>
    <n v="3079"/>
    <n v="3278.1"/>
    <n v="3609.1"/>
    <n v="3808.4"/>
    <n v="3907.4"/>
    <n v="4154.6000000000004"/>
    <n v="4317.8999999999996"/>
    <n v="4462.5"/>
    <n v="4697.5"/>
    <n v="4988.5"/>
    <n v="5184.8"/>
    <n v="5337.6"/>
    <n v="5590.3"/>
  </r>
  <r>
    <s v=" &quot;10000&quot;"/>
    <x v="8"/>
    <x v="6"/>
    <s v="SAGDP2N"/>
    <x v="70"/>
    <x v="69"/>
    <x v="70"/>
    <s v="Millions of current dollars"/>
    <n v="714.9"/>
    <n v="753.9"/>
    <n v="813.7"/>
    <n v="872.7"/>
    <n v="938.1"/>
    <n v="1005.9"/>
    <n v="1099.5"/>
    <n v="1164.5"/>
    <n v="1253.5"/>
    <n v="1330.8"/>
    <n v="1373.8"/>
    <n v="1497.9"/>
    <n v="1557.5"/>
    <n v="1591.9"/>
    <n v="1680.9"/>
    <n v="1706.1"/>
    <n v="1714.4"/>
    <n v="1772.5"/>
    <n v="1823"/>
    <n v="1897"/>
    <n v="1942.2"/>
    <s v="(NA)"/>
  </r>
  <r>
    <s v=" &quot;10000&quot;"/>
    <x v="8"/>
    <x v="6"/>
    <s v="SAGDP2N"/>
    <x v="71"/>
    <x v="70"/>
    <x v="71"/>
    <s v="Millions of current dollars"/>
    <n v="573.1"/>
    <n v="642.29999999999995"/>
    <n v="653.79999999999995"/>
    <n v="717.6"/>
    <n v="801.6"/>
    <n v="877.8"/>
    <n v="964.6"/>
    <n v="1068"/>
    <n v="1132.9000000000001"/>
    <n v="1212.7"/>
    <n v="1318.1"/>
    <n v="1469.9"/>
    <n v="1579.5"/>
    <n v="1604.3"/>
    <n v="1737.2"/>
    <n v="1843.1"/>
    <n v="1922.3"/>
    <n v="2052.5"/>
    <n v="2230.1"/>
    <n v="2321.3000000000002"/>
    <n v="2408.1999999999998"/>
    <s v="(NA)"/>
  </r>
  <r>
    <s v=" &quot;10000&quot;"/>
    <x v="8"/>
    <x v="6"/>
    <s v="SAGDP2N"/>
    <x v="72"/>
    <x v="71"/>
    <x v="72"/>
    <s v="Millions of current dollars"/>
    <n v="157.30000000000001"/>
    <n v="170.2"/>
    <n v="172.8"/>
    <n v="191.2"/>
    <n v="197.8"/>
    <n v="192.8"/>
    <n v="212.1"/>
    <n v="242.3"/>
    <n v="269"/>
    <n v="282.39999999999998"/>
    <n v="321.5"/>
    <n v="361.9"/>
    <n v="397"/>
    <n v="418.9"/>
    <n v="442.9"/>
    <n v="462.6"/>
    <n v="485.9"/>
    <n v="510.8"/>
    <n v="563.4"/>
    <n v="585.9"/>
    <n v="602.4"/>
    <s v="(NA)"/>
  </r>
  <r>
    <s v=" &quot;10000&quot;"/>
    <x v="8"/>
    <x v="6"/>
    <s v="SAGDP2N"/>
    <x v="73"/>
    <x v="72"/>
    <x v="73"/>
    <s v="Millions of current dollars"/>
    <n v="131.80000000000001"/>
    <n v="148.5"/>
    <n v="159.1"/>
    <n v="171.5"/>
    <n v="184"/>
    <n v="197.2"/>
    <n v="215.1"/>
    <n v="222.9"/>
    <n v="232.7"/>
    <n v="253"/>
    <n v="264.7"/>
    <n v="279.5"/>
    <n v="274.39999999999998"/>
    <n v="292.39999999999998"/>
    <n v="293.60000000000002"/>
    <n v="306"/>
    <n v="339.9"/>
    <n v="361.7"/>
    <n v="372"/>
    <n v="380.6"/>
    <n v="384.9"/>
    <s v="(NA)"/>
  </r>
  <r>
    <s v=" &quot;10000&quot;"/>
    <x v="8"/>
    <x v="6"/>
    <s v="SAGDP2N"/>
    <x v="74"/>
    <x v="73"/>
    <x v="74"/>
    <s v="Millions of current dollars"/>
    <n v="881.3"/>
    <n v="1007.3"/>
    <n v="1099.0999999999999"/>
    <n v="1229.5999999999999"/>
    <n v="1226"/>
    <n v="1322.2"/>
    <n v="1398.5"/>
    <n v="1468.5"/>
    <n v="1409.9"/>
    <n v="1486.6"/>
    <n v="1450.3"/>
    <n v="1490.2"/>
    <n v="1447.3"/>
    <n v="1566.9"/>
    <n v="1669.4"/>
    <n v="1681.6"/>
    <n v="1667.7"/>
    <n v="1730.2"/>
    <n v="1820.3"/>
    <n v="1903.9"/>
    <n v="1949.2"/>
    <n v="2066.9"/>
  </r>
  <r>
    <s v=" &quot;10000&quot;"/>
    <x v="8"/>
    <x v="6"/>
    <s v="SAGDP2N"/>
    <x v="75"/>
    <x v="74"/>
    <x v="75"/>
    <s v="Millions of current dollars"/>
    <n v="208.1"/>
    <n v="232.7"/>
    <n v="258.39999999999998"/>
    <n v="305.7"/>
    <n v="299.89999999999998"/>
    <n v="381.7"/>
    <n v="396.4"/>
    <n v="382.7"/>
    <n v="348.9"/>
    <n v="386.9"/>
    <n v="387.8"/>
    <n v="399.5"/>
    <n v="424.3"/>
    <n v="499.9"/>
    <n v="545"/>
    <n v="508.6"/>
    <n v="462.9"/>
    <n v="433.4"/>
    <n v="431.1"/>
    <n v="437"/>
    <n v="444.1"/>
    <n v="399.5"/>
  </r>
  <r>
    <s v=" &quot;10000&quot;"/>
    <x v="8"/>
    <x v="6"/>
    <s v="SAGDP2N"/>
    <x v="76"/>
    <x v="75"/>
    <x v="76"/>
    <s v="Millions of current dollars"/>
    <n v="111.2"/>
    <n v="140.30000000000001"/>
    <n v="156.1"/>
    <n v="196.2"/>
    <n v="197.4"/>
    <n v="172.9"/>
    <n v="151.30000000000001"/>
    <n v="129.4"/>
    <n v="85.2"/>
    <n v="116.4"/>
    <n v="103.8"/>
    <n v="126.9"/>
    <n v="158.69999999999999"/>
    <n v="179.1"/>
    <n v="195.9"/>
    <n v="174.6"/>
    <n v="131.1"/>
    <n v="92.3"/>
    <n v="89.7"/>
    <n v="88.1"/>
    <n v="94.8"/>
    <s v="(NA)"/>
  </r>
  <r>
    <s v=" &quot;10000&quot;"/>
    <x v="8"/>
    <x v="6"/>
    <s v="SAGDP2N"/>
    <x v="77"/>
    <x v="76"/>
    <x v="77"/>
    <s v="Millions of current dollars"/>
    <n v="96.9"/>
    <n v="92.4"/>
    <n v="102.2"/>
    <n v="109.5"/>
    <n v="102.5"/>
    <n v="208.8"/>
    <n v="245.1"/>
    <n v="253.3"/>
    <n v="263.60000000000002"/>
    <n v="270.60000000000002"/>
    <n v="284"/>
    <n v="272.60000000000002"/>
    <n v="265.60000000000002"/>
    <n v="320.7"/>
    <n v="349.1"/>
    <n v="334"/>
    <n v="331.8"/>
    <n v="341.1"/>
    <n v="341.4"/>
    <n v="348.9"/>
    <n v="349.3"/>
    <s v="(NA)"/>
  </r>
  <r>
    <s v=" &quot;10000&quot;"/>
    <x v="8"/>
    <x v="6"/>
    <s v="SAGDP2N"/>
    <x v="78"/>
    <x v="77"/>
    <x v="78"/>
    <s v="Millions of current dollars"/>
    <n v="673.2"/>
    <n v="774.6"/>
    <n v="840.8"/>
    <n v="923.8"/>
    <n v="926.1"/>
    <n v="940.5"/>
    <n v="1002.1"/>
    <n v="1085.8"/>
    <n v="1061.0999999999999"/>
    <n v="1099.5999999999999"/>
    <n v="1062.4000000000001"/>
    <n v="1090.7"/>
    <n v="1023.1"/>
    <n v="1067"/>
    <n v="1124.4000000000001"/>
    <n v="1172.9000000000001"/>
    <n v="1204.7"/>
    <n v="1296.8"/>
    <n v="1389.2"/>
    <n v="1466.9"/>
    <n v="1505"/>
    <n v="1667.4"/>
  </r>
  <r>
    <s v=" &quot;10000&quot;"/>
    <x v="8"/>
    <x v="6"/>
    <s v="SAGDP2N"/>
    <x v="79"/>
    <x v="78"/>
    <x v="79"/>
    <s v="Millions of current dollars"/>
    <n v="101.4"/>
    <n v="111.7"/>
    <n v="128.9"/>
    <n v="147.5"/>
    <n v="122.4"/>
    <n v="133.9"/>
    <n v="136.4"/>
    <n v="148.80000000000001"/>
    <n v="145.69999999999999"/>
    <n v="152.69999999999999"/>
    <n v="152.80000000000001"/>
    <n v="157.19999999999999"/>
    <n v="137.9"/>
    <n v="149.4"/>
    <n v="178.3"/>
    <n v="175.1"/>
    <n v="164.3"/>
    <n v="229.6"/>
    <n v="248.5"/>
    <n v="254.4"/>
    <n v="276.10000000000002"/>
    <s v="(NA)"/>
  </r>
  <r>
    <s v=" &quot;10000&quot;"/>
    <x v="8"/>
    <x v="6"/>
    <s v="SAGDP2N"/>
    <x v="80"/>
    <x v="79"/>
    <x v="80"/>
    <s v="Millions of current dollars"/>
    <n v="571.79999999999995"/>
    <n v="662.9"/>
    <n v="711.8"/>
    <n v="776.3"/>
    <n v="803.7"/>
    <n v="806.6"/>
    <n v="865.7"/>
    <n v="937"/>
    <n v="915.4"/>
    <n v="946.9"/>
    <n v="909.6"/>
    <n v="933.5"/>
    <n v="885.2"/>
    <n v="917.7"/>
    <n v="946.1"/>
    <n v="997.8"/>
    <n v="1040.4000000000001"/>
    <n v="1067.3"/>
    <n v="1140.7"/>
    <n v="1212.5"/>
    <n v="1228.9000000000001"/>
    <s v="(NA)"/>
  </r>
  <r>
    <s v=" &quot;10000&quot;"/>
    <x v="8"/>
    <x v="6"/>
    <s v="SAGDP2N"/>
    <x v="81"/>
    <x v="80"/>
    <x v="81"/>
    <s v="Millions of current dollars"/>
    <n v="516.29999999999995"/>
    <n v="580.6"/>
    <n v="612.29999999999995"/>
    <n v="661.4"/>
    <n v="661.7"/>
    <n v="707.6"/>
    <n v="760.2"/>
    <n v="797.4"/>
    <n v="863.7"/>
    <n v="923"/>
    <n v="920.6"/>
    <n v="907.2"/>
    <n v="854"/>
    <n v="843"/>
    <n v="845.6"/>
    <n v="872.6"/>
    <n v="865.9"/>
    <n v="898.8"/>
    <n v="937.3"/>
    <n v="968.5"/>
    <n v="982.9"/>
    <n v="1027.4000000000001"/>
  </r>
  <r>
    <s v=" &quot;10000&quot;"/>
    <x v="8"/>
    <x v="6"/>
    <s v="SAGDP2N"/>
    <x v="82"/>
    <x v="0"/>
    <x v="82"/>
    <s v="Millions of current dollars"/>
    <n v="3070.6"/>
    <n v="3262.9"/>
    <n v="3485.9"/>
    <n v="3720.2"/>
    <n v="3940.6"/>
    <n v="4367.7"/>
    <n v="4511.7"/>
    <n v="4709.3"/>
    <n v="5107.5"/>
    <n v="5160.8999999999996"/>
    <n v="5571.3"/>
    <n v="5873.2"/>
    <n v="6180.3"/>
    <n v="6174.1"/>
    <n v="6341.5"/>
    <n v="6358.6"/>
    <n v="6432.1"/>
    <n v="6369.7"/>
    <n v="6598.1"/>
    <n v="6733.7"/>
    <n v="6939.2"/>
    <n v="7154.4"/>
  </r>
  <r>
    <s v=" &quot;10000&quot;"/>
    <x v="8"/>
    <x v="6"/>
    <s v="SAGDP2N"/>
    <x v="83"/>
    <x v="0"/>
    <x v="83"/>
    <s v="Millions of current dollars"/>
    <n v="370.8"/>
    <n v="380.1"/>
    <n v="396.9"/>
    <n v="429"/>
    <n v="431.8"/>
    <n v="445.9"/>
    <n v="446"/>
    <n v="473.1"/>
    <n v="489.2"/>
    <n v="513.4"/>
    <n v="559"/>
    <n v="638.4"/>
    <n v="643"/>
    <n v="667.5"/>
    <n v="668.7"/>
    <n v="678.8"/>
    <n v="658.1"/>
    <n v="693.8"/>
    <n v="744.1"/>
    <n v="758.4"/>
    <n v="805.3"/>
    <s v="(NA)"/>
  </r>
  <r>
    <s v=" &quot;10000&quot;"/>
    <x v="8"/>
    <x v="6"/>
    <s v="SAGDP2N"/>
    <x v="84"/>
    <x v="0"/>
    <x v="84"/>
    <s v="Millions of current dollars"/>
    <n v="259"/>
    <n v="263.8"/>
    <n v="276.2"/>
    <n v="285"/>
    <n v="308.5"/>
    <n v="374.3"/>
    <n v="439"/>
    <n v="449.8"/>
    <n v="465.9"/>
    <n v="446"/>
    <n v="471.9"/>
    <n v="523.29999999999995"/>
    <n v="594.70000000000005"/>
    <n v="656.6"/>
    <n v="660.4"/>
    <n v="650.6"/>
    <n v="633.4"/>
    <n v="608.29999999999995"/>
    <n v="572.79999999999995"/>
    <n v="568.9"/>
    <n v="572"/>
    <s v="(NA)"/>
  </r>
  <r>
    <s v=" &quot;10000&quot;"/>
    <x v="8"/>
    <x v="6"/>
    <s v="SAGDP2N"/>
    <x v="85"/>
    <x v="0"/>
    <x v="85"/>
    <s v="Millions of current dollars"/>
    <n v="2440.8000000000002"/>
    <n v="2619"/>
    <n v="2812.8"/>
    <n v="3006.2"/>
    <n v="3200.2"/>
    <n v="3547.6"/>
    <n v="3626.7"/>
    <n v="3786.3"/>
    <n v="4152.3999999999996"/>
    <n v="4201.6000000000004"/>
    <n v="4540.3"/>
    <n v="4711.5"/>
    <n v="4942.6000000000004"/>
    <n v="4850"/>
    <n v="5012.5"/>
    <n v="5029.2"/>
    <n v="5140.5"/>
    <n v="5067.6000000000004"/>
    <n v="5281.2"/>
    <n v="5406.4"/>
    <n v="5562"/>
    <s v="(NA)"/>
  </r>
  <r>
    <s v=" &quot;10000&quot;"/>
    <x v="8"/>
    <x v="6"/>
    <s v="SAGDP2N"/>
    <x v="86"/>
    <x v="81"/>
    <x v="86"/>
    <s v="Millions of current dollars"/>
    <n v="206.5"/>
    <n v="238.2"/>
    <n v="226.3"/>
    <n v="239.2"/>
    <n v="297.60000000000002"/>
    <n v="176.7"/>
    <n v="271"/>
    <n v="401.3"/>
    <n v="413.6"/>
    <n v="326.60000000000002"/>
    <n v="338.3"/>
    <n v="335.6"/>
    <n v="398.7"/>
    <n v="380.9"/>
    <n v="371.1"/>
    <n v="417.2"/>
    <n v="584.20000000000005"/>
    <n v="647.20000000000005"/>
    <n v="478"/>
    <n v="452.2"/>
    <n v="614.1"/>
    <n v="591.20000000000005"/>
  </r>
  <r>
    <s v=" &quot;10000&quot;"/>
    <x v="8"/>
    <x v="6"/>
    <s v="SAGDP2N"/>
    <x v="87"/>
    <x v="82"/>
    <x v="87"/>
    <s v="Millions of current dollars"/>
    <n v="2800.7"/>
    <n v="3022.7"/>
    <n v="3198.6"/>
    <n v="3410.4"/>
    <n v="3298.3"/>
    <n v="3447.1"/>
    <n v="3850.8"/>
    <n v="4211.8"/>
    <n v="4414.2"/>
    <n v="4788.6000000000004"/>
    <n v="4763.8999999999996"/>
    <n v="4654.2"/>
    <n v="4458.1000000000004"/>
    <n v="4568.3999999999996"/>
    <n v="4675"/>
    <n v="4772.6000000000004"/>
    <n v="4846.3"/>
    <n v="4922.2"/>
    <n v="4889"/>
    <n v="4978.5"/>
    <n v="4675.7"/>
    <n v="4779.2"/>
  </r>
  <r>
    <s v=" &quot;10000&quot;"/>
    <x v="8"/>
    <x v="6"/>
    <s v="SAGDP2N"/>
    <x v="88"/>
    <x v="0"/>
    <x v="88"/>
    <s v="Millions of current dollars"/>
    <n v="1036.5"/>
    <n v="1100.5999999999999"/>
    <n v="1189.8"/>
    <n v="1173.3"/>
    <n v="1202.3"/>
    <n v="1217.4000000000001"/>
    <n v="1228.8"/>
    <n v="1382.4"/>
    <n v="1355.2"/>
    <n v="1581.4"/>
    <n v="1597.8"/>
    <n v="1595.1"/>
    <n v="1624.5"/>
    <n v="1710.2"/>
    <n v="1719.3"/>
    <n v="1722"/>
    <n v="1807.8"/>
    <n v="2010.7"/>
    <n v="2145.8000000000002"/>
    <n v="2145.6999999999998"/>
    <n v="2182.9"/>
    <n v="2229.3000000000002"/>
  </r>
  <r>
    <s v=" &quot;10000&quot;"/>
    <x v="8"/>
    <x v="6"/>
    <s v="SAGDP2N"/>
    <x v="89"/>
    <x v="0"/>
    <x v="89"/>
    <s v="Millions of current dollars"/>
    <n v="5423.3"/>
    <n v="5664.8"/>
    <n v="6145.1"/>
    <n v="6119.8"/>
    <n v="6101.3"/>
    <n v="5193.7"/>
    <n v="5519.1"/>
    <n v="7146.3"/>
    <n v="7328.7"/>
    <n v="7731.4"/>
    <n v="7967.7"/>
    <n v="7051.5"/>
    <n v="6642.5"/>
    <n v="6085.3"/>
    <n v="6229.6"/>
    <n v="5937"/>
    <n v="6340.2"/>
    <n v="6750.7"/>
    <n v="7745.9"/>
    <n v="6957.8"/>
    <n v="7568.6"/>
    <n v="8176"/>
  </r>
  <r>
    <s v=" &quot;10000&quot;"/>
    <x v="8"/>
    <x v="6"/>
    <s v="SAGDP2N"/>
    <x v="90"/>
    <x v="0"/>
    <x v="90"/>
    <s v="Millions of current dollars"/>
    <n v="24473.8"/>
    <n v="27855.5"/>
    <n v="30732.5"/>
    <n v="33549.4"/>
    <n v="36406.400000000001"/>
    <n v="36196.5"/>
    <n v="37730.9"/>
    <n v="39593.9"/>
    <n v="39717.9"/>
    <n v="42175.1"/>
    <n v="42739.5"/>
    <n v="41862.800000000003"/>
    <n v="44048.4"/>
    <n v="45188.1"/>
    <n v="47786.2"/>
    <n v="49680.2"/>
    <n v="47893.8"/>
    <n v="53770.5"/>
    <n v="56625.5"/>
    <n v="55858.2"/>
    <n v="56266.9"/>
    <n v="58150.9"/>
  </r>
  <r>
    <s v=" &quot;11000&quot;"/>
    <x v="9"/>
    <x v="6"/>
    <s v="SAGDP2N"/>
    <x v="0"/>
    <x v="0"/>
    <x v="0"/>
    <s v="Millions of current dollars"/>
    <n v="52451.9"/>
    <n v="54879.8"/>
    <n v="58832.1"/>
    <n v="61095.5"/>
    <n v="65565.899999999994"/>
    <n v="70054.7"/>
    <n v="74090.3"/>
    <n v="80471.3"/>
    <n v="85304.9"/>
    <n v="88517.2"/>
    <n v="93970"/>
    <n v="99478.5"/>
    <n v="100894.6"/>
    <n v="106120.3"/>
    <n v="110076.2"/>
    <n v="112736.5"/>
    <n v="114891"/>
    <n v="119841"/>
    <n v="125211.9"/>
    <n v="129826.1"/>
    <n v="134042.70000000001"/>
    <n v="140660.9"/>
  </r>
  <r>
    <s v=" &quot;11000&quot;"/>
    <x v="9"/>
    <x v="6"/>
    <s v="SAGDP2N"/>
    <x v="1"/>
    <x v="0"/>
    <x v="1"/>
    <s v="Millions of current dollars"/>
    <n v="31762.1"/>
    <n v="34213.599999999999"/>
    <n v="37122"/>
    <n v="39194.199999999997"/>
    <n v="42231.4"/>
    <n v="44721.599999999999"/>
    <n v="47360.4"/>
    <n v="52244.7"/>
    <n v="55149.9"/>
    <n v="57960.5"/>
    <n v="62452.7"/>
    <n v="66035.8"/>
    <n v="65175.199999999997"/>
    <n v="67732.5"/>
    <n v="70666.399999999994"/>
    <n v="73329.2"/>
    <n v="75305.5"/>
    <n v="79177.8"/>
    <n v="83603.7"/>
    <n v="86695.9"/>
    <n v="89708.4"/>
    <n v="94350.5"/>
  </r>
  <r>
    <s v=" &quot;11000&quot;"/>
    <x v="9"/>
    <x v="6"/>
    <s v="SAGDP2N"/>
    <x v="2"/>
    <x v="1"/>
    <x v="2"/>
    <s v="Millions of current dollars"/>
    <n v="0.7"/>
    <n v="0.9"/>
    <n v="0.9"/>
    <n v="1"/>
    <n v="0.7"/>
    <n v="0.6"/>
    <n v="0.6"/>
    <n v="0.6"/>
    <n v="0.5"/>
    <n v="0.7"/>
    <n v="0.3"/>
    <n v="0.1"/>
    <n v="0.1"/>
    <n v="0.3"/>
    <n v="0.3"/>
    <n v="0.4"/>
    <n v="0.4"/>
    <n v="0.4"/>
    <n v="0.5"/>
    <n v="0.9"/>
    <n v="1.3"/>
    <n v="1.5"/>
  </r>
  <r>
    <s v=" &quot;11000&quot;"/>
    <x v="9"/>
    <x v="6"/>
    <s v="SAGDP2N"/>
    <x v="3"/>
    <x v="2"/>
    <x v="3"/>
    <s v="Millions of current dolla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4"/>
    <x v="3"/>
    <x v="4"/>
    <s v="Millions of current dollars"/>
    <n v="0.7"/>
    <n v="0.9"/>
    <n v="0.9"/>
    <n v="1"/>
    <n v="0.7"/>
    <n v="0.6"/>
    <n v="0.6"/>
    <n v="0.6"/>
    <n v="0.5"/>
    <n v="0.7"/>
    <n v="0.3"/>
    <n v="0.1"/>
    <n v="0.1"/>
    <n v="0.3"/>
    <n v="0.3"/>
    <n v="0.4"/>
    <n v="0.4"/>
    <n v="0.4"/>
    <n v="0.5"/>
    <n v="0.9"/>
    <n v="1.3"/>
    <s v="(NA)"/>
  </r>
  <r>
    <s v=" &quot;11000&quot;"/>
    <x v="9"/>
    <x v="6"/>
    <s v="SAGDP2N"/>
    <x v="5"/>
    <x v="4"/>
    <x v="5"/>
    <s v="Millions of current dollars"/>
    <n v="12.9"/>
    <n v="13.9"/>
    <n v="17.399999999999999"/>
    <n v="21.4"/>
    <n v="17.899999999999999"/>
    <n v="17.899999999999999"/>
    <n v="11.9"/>
    <n v="5.0999999999999996"/>
    <n v="0"/>
    <n v="0"/>
    <n v="0"/>
    <n v="0"/>
    <n v="0"/>
    <n v="0"/>
    <n v="0"/>
    <n v="0"/>
    <n v="0"/>
    <n v="0"/>
    <n v="0"/>
    <n v="0"/>
    <n v="0"/>
    <n v="0"/>
  </r>
  <r>
    <s v=" &quot;11000&quot;"/>
    <x v="9"/>
    <x v="6"/>
    <s v="SAGDP2N"/>
    <x v="6"/>
    <x v="5"/>
    <x v="6"/>
    <s v="Millions of current dollars"/>
    <n v="8.8000000000000007"/>
    <n v="11.4"/>
    <n v="13.1"/>
    <n v="18"/>
    <n v="14"/>
    <n v="16.8"/>
    <n v="11.3"/>
    <n v="5.0999999999999996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7"/>
    <x v="6"/>
    <x v="7"/>
    <s v="Millions of current dollars"/>
    <n v="4.0999999999999996"/>
    <n v="2.5"/>
    <n v="3"/>
    <n v="2.1"/>
    <n v="2.5"/>
    <n v="0.4"/>
    <n v="0"/>
    <n v="0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8"/>
    <x v="7"/>
    <x v="8"/>
    <s v="Millions of current dollars"/>
    <n v="0"/>
    <n v="0"/>
    <n v="1.3"/>
    <n v="1.3"/>
    <n v="1.4"/>
    <n v="0.7"/>
    <n v="0.6"/>
    <n v="0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9"/>
    <x v="8"/>
    <x v="9"/>
    <s v="Millions of current dollars"/>
    <n v="608.70000000000005"/>
    <n v="610.1"/>
    <n v="706.3"/>
    <n v="747.8"/>
    <n v="750.7"/>
    <n v="758"/>
    <n v="822"/>
    <n v="880.2"/>
    <n v="1003.3"/>
    <n v="1110.0999999999999"/>
    <n v="1206.5"/>
    <n v="1264.4000000000001"/>
    <n v="1441.7"/>
    <n v="1503.5"/>
    <n v="1370.2"/>
    <n v="1211.3"/>
    <n v="1230.7"/>
    <n v="1254.4000000000001"/>
    <n v="1305.7"/>
    <n v="1306.8"/>
    <n v="1410.7"/>
    <n v="1509.2"/>
  </r>
  <r>
    <s v=" &quot;11000&quot;"/>
    <x v="9"/>
    <x v="6"/>
    <s v="SAGDP2N"/>
    <x v="10"/>
    <x v="9"/>
    <x v="10"/>
    <s v="Millions of current dollars"/>
    <n v="446.4"/>
    <n v="511.6"/>
    <n v="571.9"/>
    <n v="714.3"/>
    <n v="818.7"/>
    <n v="991.8"/>
    <n v="1022.4"/>
    <n v="1060.4000000000001"/>
    <n v="1073.8"/>
    <n v="1052.5999999999999"/>
    <n v="1052.9000000000001"/>
    <n v="1093.5"/>
    <n v="995.4"/>
    <n v="959.7"/>
    <n v="1094.5"/>
    <n v="1359"/>
    <n v="1430.1"/>
    <n v="1470.1"/>
    <n v="1456"/>
    <n v="1419.1"/>
    <n v="1602"/>
    <n v="1644.8"/>
  </r>
  <r>
    <s v=" &quot;11000&quot;"/>
    <x v="9"/>
    <x v="6"/>
    <s v="SAGDP2N"/>
    <x v="11"/>
    <x v="10"/>
    <x v="11"/>
    <s v="Millions of current dollars"/>
    <n v="291.3"/>
    <n v="307.2"/>
    <n v="272.60000000000002"/>
    <n v="282.3"/>
    <n v="297.39999999999998"/>
    <n v="282.8"/>
    <n v="293.89999999999998"/>
    <n v="327.5"/>
    <n v="284.8"/>
    <n v="265.3"/>
    <n v="263.5"/>
    <n v="251.2"/>
    <n v="252"/>
    <n v="239.9"/>
    <n v="281.8"/>
    <n v="229.7"/>
    <n v="241.5"/>
    <n v="213.1"/>
    <n v="246.2"/>
    <n v="275"/>
    <n v="293.7"/>
    <n v="318.5"/>
  </r>
  <r>
    <s v=" &quot;11000&quot;"/>
    <x v="9"/>
    <x v="6"/>
    <s v="SAGDP2N"/>
    <x v="12"/>
    <x v="11"/>
    <x v="12"/>
    <s v="Millions of current dollars"/>
    <n v="112.2"/>
    <n v="119.3"/>
    <n v="120.6"/>
    <n v="122.8"/>
    <n v="113.6"/>
    <n v="135.30000000000001"/>
    <n v="131.80000000000001"/>
    <n v="152.80000000000001"/>
    <n v="123.1"/>
    <n v="108.1"/>
    <n v="88.8"/>
    <n v="80.599999999999994"/>
    <n v="80.5"/>
    <n v="69.5"/>
    <n v="67.2"/>
    <n v="69.8"/>
    <n v="85.8"/>
    <n v="85.4"/>
    <n v="107.2"/>
    <n v="131.9"/>
    <n v="138.1"/>
    <n v="157.9"/>
  </r>
  <r>
    <s v=" &quot;11000&quot;"/>
    <x v="9"/>
    <x v="6"/>
    <s v="SAGDP2N"/>
    <x v="13"/>
    <x v="12"/>
    <x v="13"/>
    <s v="Millions of current dollars"/>
    <n v="1.3"/>
    <n v="2.1"/>
    <n v="1.9"/>
    <n v="0.6"/>
    <n v="0.6"/>
    <n v="0.6"/>
    <n v="1.2"/>
    <n v="1.8"/>
    <n v="0.7"/>
    <n v="1.3"/>
    <n v="0.3"/>
    <n v="0.3"/>
    <n v="0.5"/>
    <n v="0.4"/>
    <n v="0.7"/>
    <n v="1.5"/>
    <n v="1.3"/>
    <n v="0.9"/>
    <n v="0.7"/>
    <n v="0.5"/>
    <n v="0.3"/>
    <s v="(NA)"/>
  </r>
  <r>
    <s v=" &quot;11000&quot;"/>
    <x v="9"/>
    <x v="6"/>
    <s v="SAGDP2N"/>
    <x v="14"/>
    <x v="13"/>
    <x v="14"/>
    <s v="Millions of current dollars"/>
    <n v="9.1999999999999993"/>
    <n v="8"/>
    <n v="7.3"/>
    <n v="8.1999999999999993"/>
    <n v="7.8"/>
    <n v="8.6999999999999993"/>
    <n v="10.1"/>
    <n v="11.6"/>
    <n v="13.5"/>
    <n v="11.9"/>
    <n v="11.7"/>
    <n v="12.5"/>
    <n v="12.6"/>
    <n v="10"/>
    <n v="11.7"/>
    <n v="14.6"/>
    <n v="22.5"/>
    <n v="30.8"/>
    <n v="36.799999999999997"/>
    <n v="42.1"/>
    <n v="38.9"/>
    <s v="(NA)"/>
  </r>
  <r>
    <s v=" &quot;11000&quot;"/>
    <x v="9"/>
    <x v="6"/>
    <s v="SAGDP2N"/>
    <x v="15"/>
    <x v="14"/>
    <x v="15"/>
    <s v="Millions of current dollars"/>
    <n v="2"/>
    <n v="2.4"/>
    <n v="2.2999999999999998"/>
    <n v="2.6"/>
    <n v="3.1"/>
    <n v="3.2"/>
    <n v="3.6"/>
    <n v="7.1"/>
    <n v="5.2"/>
    <n v="6.1"/>
    <n v="5.9"/>
    <n v="4.7"/>
    <n v="4.3"/>
    <n v="1.7"/>
    <n v="1.8"/>
    <n v="2.2000000000000002"/>
    <n v="2.2999999999999998"/>
    <n v="1"/>
    <n v="2.6"/>
    <n v="1.1000000000000001"/>
    <n v="5.8"/>
    <s v="(NA)"/>
  </r>
  <r>
    <s v=" &quot;11000&quot;"/>
    <x v="9"/>
    <x v="6"/>
    <s v="SAGDP2N"/>
    <x v="16"/>
    <x v="15"/>
    <x v="16"/>
    <s v="Millions of current dollars"/>
    <n v="7"/>
    <n v="8.6"/>
    <n v="9.1"/>
    <n v="8.6999999999999993"/>
    <n v="2"/>
    <n v="8.4"/>
    <n v="8.3000000000000007"/>
    <n v="8.6"/>
    <n v="6.8"/>
    <n v="7.5"/>
    <n v="10.7"/>
    <n v="11.3"/>
    <n v="11.7"/>
    <n v="10.5"/>
    <n v="9"/>
    <n v="10.4"/>
    <n v="8.6999999999999993"/>
    <n v="7.1"/>
    <n v="8.5"/>
    <n v="7.6"/>
    <n v="7.4"/>
    <s v="(NA)"/>
  </r>
  <r>
    <s v=" &quot;11000&quot;"/>
    <x v="9"/>
    <x v="6"/>
    <s v="SAGDP2N"/>
    <x v="17"/>
    <x v="16"/>
    <x v="17"/>
    <s v="Millions of current dollars"/>
    <n v="2.9"/>
    <n v="5.5"/>
    <n v="5.5"/>
    <n v="5.9"/>
    <n v="6.4"/>
    <n v="7.8"/>
    <n v="5.6"/>
    <n v="4.7"/>
    <n v="3.8"/>
    <n v="3.8"/>
    <n v="3.4"/>
    <n v="1.5"/>
    <n v="1.7"/>
    <n v="0.6"/>
    <n v="0.8"/>
    <n v="1.4"/>
    <n v="3.8"/>
    <n v="2.5"/>
    <n v="3.3"/>
    <n v="6.8"/>
    <n v="9.1"/>
    <s v="(NA)"/>
  </r>
  <r>
    <s v=" &quot;11000&quot;"/>
    <x v="9"/>
    <x v="6"/>
    <s v="SAGDP2N"/>
    <x v="18"/>
    <x v="17"/>
    <x v="18"/>
    <s v="Millions of current dollars"/>
    <n v="45.8"/>
    <n v="49.6"/>
    <n v="48.5"/>
    <n v="46.2"/>
    <n v="64.599999999999994"/>
    <n v="76"/>
    <n v="72.5"/>
    <n v="85.6"/>
    <n v="69.7"/>
    <n v="46.1"/>
    <n v="39.1"/>
    <n v="33.200000000000003"/>
    <n v="34.6"/>
    <n v="31.6"/>
    <n v="26"/>
    <n v="23.2"/>
    <n v="30"/>
    <n v="29"/>
    <n v="33.9"/>
    <n v="37.799999999999997"/>
    <n v="47.6"/>
    <s v="(NA)"/>
  </r>
  <r>
    <s v=" &quot;11000&quot;"/>
    <x v="9"/>
    <x v="6"/>
    <s v="SAGDP2N"/>
    <x v="19"/>
    <x v="18"/>
    <x v="19"/>
    <s v="Millions of current dollars"/>
    <n v="3.2"/>
    <n v="2.8"/>
    <n v="2.9"/>
    <n v="2.9"/>
    <n v="3.6"/>
    <n v="0.4"/>
    <n v="1.1000000000000001"/>
    <n v="1.8"/>
    <n v="1.6"/>
    <n v="1.1000000000000001"/>
    <n v="0.4"/>
    <n v="0.5"/>
    <n v="0.2"/>
    <n v="0.3"/>
    <n v="0.9"/>
    <n v="0.4"/>
    <n v="0.7"/>
    <n v="0.2"/>
    <n v="0.5"/>
    <n v="1"/>
    <n v="2.7"/>
    <s v="(NA)"/>
  </r>
  <r>
    <s v=" &quot;11000&quot;"/>
    <x v="9"/>
    <x v="6"/>
    <s v="SAGDP2N"/>
    <x v="20"/>
    <x v="19"/>
    <x v="20"/>
    <s v="Millions of current dollars"/>
    <n v="8.1999999999999993"/>
    <n v="10.3"/>
    <n v="13.2"/>
    <n v="16.899999999999999"/>
    <s v="(L)"/>
    <n v="0.1"/>
    <n v="0.1"/>
    <n v="0.1"/>
    <n v="0.1"/>
    <s v="(L)"/>
    <n v="0.1"/>
    <s v="(L)"/>
    <n v="0"/>
    <n v="0"/>
    <s v="(L)"/>
    <n v="0.1"/>
    <n v="0.1"/>
    <n v="0"/>
    <n v="0"/>
    <n v="0"/>
    <n v="0"/>
    <s v="(NA)"/>
  </r>
  <r>
    <s v=" &quot;11000&quot;"/>
    <x v="9"/>
    <x v="6"/>
    <s v="SAGDP2N"/>
    <x v="21"/>
    <x v="20"/>
    <x v="21"/>
    <s v="Millions of current dollars"/>
    <n v="4.5"/>
    <n v="4.0999999999999996"/>
    <n v="5.0999999999999996"/>
    <n v="5.8"/>
    <n v="6.2"/>
    <n v="11.4"/>
    <n v="11.1"/>
    <n v="12.4"/>
    <n v="8"/>
    <n v="15.7"/>
    <n v="3.6"/>
    <n v="2.9"/>
    <n v="0"/>
    <n v="0"/>
    <n v="0"/>
    <n v="0"/>
    <n v="0"/>
    <n v="0"/>
    <n v="1.9"/>
    <n v="7.3"/>
    <n v="9.4"/>
    <s v="(NA)"/>
  </r>
  <r>
    <s v=" &quot;11000&quot;"/>
    <x v="9"/>
    <x v="6"/>
    <s v="SAGDP2N"/>
    <x v="22"/>
    <x v="21"/>
    <x v="22"/>
    <s v="Millions of current dollars"/>
    <n v="6.9"/>
    <n v="7.9"/>
    <n v="8.8000000000000007"/>
    <n v="9.1"/>
    <n v="8.6"/>
    <n v="7.9"/>
    <n v="7.9"/>
    <n v="8.1999999999999993"/>
    <n v="8.9"/>
    <n v="9.4"/>
    <n v="9.4"/>
    <n v="8.1999999999999993"/>
    <n v="9.3000000000000007"/>
    <n v="8.9"/>
    <n v="11.7"/>
    <n v="11.6"/>
    <n v="9.8000000000000007"/>
    <n v="7.5"/>
    <n v="12.7"/>
    <n v="15"/>
    <n v="9.6999999999999993"/>
    <s v="(NA)"/>
  </r>
  <r>
    <s v=" &quot;11000&quot;"/>
    <x v="9"/>
    <x v="6"/>
    <s v="SAGDP2N"/>
    <x v="23"/>
    <x v="22"/>
    <x v="23"/>
    <s v="Millions of current dollars"/>
    <n v="21.1"/>
    <n v="18"/>
    <n v="16"/>
    <n v="16"/>
    <n v="10.7"/>
    <n v="10.8"/>
    <n v="10.3"/>
    <n v="10.7"/>
    <n v="4.9000000000000004"/>
    <n v="5.0999999999999996"/>
    <n v="4.2"/>
    <n v="5.5"/>
    <n v="5.7"/>
    <n v="5.4"/>
    <n v="4.7"/>
    <n v="4.5999999999999996"/>
    <n v="6.6"/>
    <n v="6.4"/>
    <n v="6.4"/>
    <n v="12.6"/>
    <n v="7.1"/>
    <s v="(NA)"/>
  </r>
  <r>
    <s v=" &quot;11000&quot;"/>
    <x v="9"/>
    <x v="6"/>
    <s v="SAGDP2N"/>
    <x v="24"/>
    <x v="23"/>
    <x v="24"/>
    <s v="Millions of current dollars"/>
    <n v="179"/>
    <n v="187.9"/>
    <n v="152"/>
    <n v="159.5"/>
    <n v="183.8"/>
    <n v="147.5"/>
    <n v="162"/>
    <n v="174.8"/>
    <n v="161.69999999999999"/>
    <n v="157.1"/>
    <n v="174.7"/>
    <n v="170.5"/>
    <n v="171.5"/>
    <n v="170.4"/>
    <n v="214.6"/>
    <n v="159.9"/>
    <n v="155.80000000000001"/>
    <n v="127.6"/>
    <n v="139"/>
    <n v="143"/>
    <n v="155.6"/>
    <n v="160.69999999999999"/>
  </r>
  <r>
    <s v=" &quot;11000&quot;"/>
    <x v="9"/>
    <x v="6"/>
    <s v="SAGDP2N"/>
    <x v="25"/>
    <x v="24"/>
    <x v="25"/>
    <s v="Millions of current dollars"/>
    <n v="25.2"/>
    <n v="23.9"/>
    <n v="31.1"/>
    <n v="31.6"/>
    <n v="22.8"/>
    <n v="25"/>
    <n v="24.3"/>
    <n v="25.2"/>
    <n v="22.5"/>
    <n v="13.2"/>
    <n v="11.6"/>
    <n v="11.2"/>
    <n v="11.8"/>
    <n v="12.5"/>
    <n v="21.1"/>
    <n v="27.8"/>
    <n v="25.2"/>
    <n v="22.7"/>
    <n v="33"/>
    <n v="36.4"/>
    <n v="49.8"/>
    <s v="(NA)"/>
  </r>
  <r>
    <s v=" &quot;11000&quot;"/>
    <x v="9"/>
    <x v="6"/>
    <s v="SAGDP2N"/>
    <x v="26"/>
    <x v="25"/>
    <x v="26"/>
    <s v="Millions of current dollars"/>
    <n v="5.4"/>
    <n v="5.0999999999999996"/>
    <n v="5"/>
    <n v="5.3"/>
    <n v="2.2999999999999998"/>
    <n v="2.5"/>
    <n v="1.8"/>
    <n v="2.4"/>
    <n v="2.2000000000000002"/>
    <n v="2.4"/>
    <n v="2.6"/>
    <n v="3.2"/>
    <n v="2.7"/>
    <n v="2"/>
    <n v="1.2"/>
    <n v="1.8"/>
    <n v="1.8"/>
    <n v="2.1"/>
    <n v="2.9"/>
    <n v="3"/>
    <n v="4"/>
    <s v="(NA)"/>
  </r>
  <r>
    <s v=" &quot;11000&quot;"/>
    <x v="9"/>
    <x v="6"/>
    <s v="SAGDP2N"/>
    <x v="27"/>
    <x v="26"/>
    <x v="27"/>
    <s v="Millions of current dollars"/>
    <n v="1.8"/>
    <n v="1.5"/>
    <n v="1"/>
    <n v="1.5"/>
    <n v="0.6"/>
    <n v="0.8"/>
    <n v="0.8"/>
    <n v="0.6"/>
    <n v="0.7"/>
    <n v="0.6"/>
    <n v="0.7"/>
    <n v="0.8"/>
    <n v="0.9"/>
    <n v="1"/>
    <n v="1.3"/>
    <n v="1.6"/>
    <n v="1.7"/>
    <n v="1.7"/>
    <n v="2.2999999999999998"/>
    <n v="1.8"/>
    <n v="1.9"/>
    <s v="(NA)"/>
  </r>
  <r>
    <s v=" &quot;11000&quot;"/>
    <x v="9"/>
    <x v="6"/>
    <s v="SAGDP2N"/>
    <x v="28"/>
    <x v="27"/>
    <x v="28"/>
    <s v="Millions of current dollars"/>
    <n v="0.8"/>
    <n v="1"/>
    <n v="0.9"/>
    <n v="1"/>
    <n v="0.9"/>
    <n v="1"/>
    <n v="0.8"/>
    <n v="0.4"/>
    <n v="0.3"/>
    <n v="0.3"/>
    <n v="0.2"/>
    <n v="0.1"/>
    <n v="0.2"/>
    <n v="0.2"/>
    <n v="0.2"/>
    <n v="0.2"/>
    <n v="0.3"/>
    <n v="0.2"/>
    <n v="0.2"/>
    <n v="0.2"/>
    <n v="0.3"/>
    <s v="(NA)"/>
  </r>
  <r>
    <s v=" &quot;11000&quot;"/>
    <x v="9"/>
    <x v="6"/>
    <s v="SAGDP2N"/>
    <x v="29"/>
    <x v="28"/>
    <x v="29"/>
    <s v="Millions of current dollars"/>
    <n v="60.7"/>
    <n v="66.400000000000006"/>
    <n v="36.700000000000003"/>
    <n v="39.1"/>
    <n v="41.3"/>
    <n v="37"/>
    <n v="38.700000000000003"/>
    <n v="41.8"/>
    <n v="43.4"/>
    <n v="44.6"/>
    <n v="47.6"/>
    <n v="50.8"/>
    <n v="44.5"/>
    <n v="39.6"/>
    <n v="28.4"/>
    <n v="30.2"/>
    <n v="32.299999999999997"/>
    <n v="31.3"/>
    <n v="32.4"/>
    <n v="34.6"/>
    <n v="30.7"/>
    <s v="(NA)"/>
  </r>
  <r>
    <s v=" &quot;11000&quot;"/>
    <x v="9"/>
    <x v="6"/>
    <s v="SAGDP2N"/>
    <x v="30"/>
    <x v="29"/>
    <x v="30"/>
    <s v="Millions of current dollars"/>
    <n v="19.3"/>
    <n v="20.5"/>
    <n v="12.5"/>
    <n v="18.600000000000001"/>
    <n v="37.5"/>
    <n v="20.5"/>
    <n v="28"/>
    <n v="57.6"/>
    <n v="47.1"/>
    <n v="49.7"/>
    <n v="59"/>
    <n v="45.1"/>
    <n v="34.5"/>
    <n v="49.2"/>
    <n v="72.099999999999994"/>
    <n v="1.4"/>
    <n v="0.1"/>
    <n v="0.6"/>
    <n v="0.9"/>
    <s v="(L)"/>
    <n v="0.1"/>
    <s v="(NA)"/>
  </r>
  <r>
    <s v=" &quot;11000&quot;"/>
    <x v="9"/>
    <x v="6"/>
    <s v="SAGDP2N"/>
    <x v="31"/>
    <x v="30"/>
    <x v="31"/>
    <s v="Millions of current dollars"/>
    <n v="64.599999999999994"/>
    <n v="68.7"/>
    <n v="64.099999999999994"/>
    <n v="62.6"/>
    <n v="77.900000000000006"/>
    <n v="60.2"/>
    <n v="66.8"/>
    <n v="46.6"/>
    <n v="45.4"/>
    <n v="46.3"/>
    <n v="52.9"/>
    <n v="59.2"/>
    <n v="76.7"/>
    <n v="65.7"/>
    <n v="90.1"/>
    <n v="96.8"/>
    <n v="94.2"/>
    <n v="68.8"/>
    <n v="67"/>
    <n v="66.8"/>
    <n v="68.5"/>
    <s v="(NA)"/>
  </r>
  <r>
    <s v=" &quot;11000&quot;"/>
    <x v="9"/>
    <x v="6"/>
    <s v="SAGDP2N"/>
    <x v="32"/>
    <x v="31"/>
    <x v="32"/>
    <s v="Millions of current dollars"/>
    <n v="1.2"/>
    <n v="0.8"/>
    <n v="0.7"/>
    <s v="(L)"/>
    <n v="0.6"/>
    <n v="0.6"/>
    <n v="0.8"/>
    <n v="0.1"/>
    <n v="0.1"/>
    <n v="0.1"/>
    <n v="0.2"/>
    <n v="0.2"/>
    <n v="0.2"/>
    <n v="0.2"/>
    <n v="0.2"/>
    <n v="0.2"/>
    <n v="0.2"/>
    <n v="0.2"/>
    <n v="0.3"/>
    <n v="0.2"/>
    <n v="0.4"/>
    <s v="(NA)"/>
  </r>
  <r>
    <s v=" &quot;11000&quot;"/>
    <x v="9"/>
    <x v="6"/>
    <s v="SAGDP2N"/>
    <x v="33"/>
    <x v="32"/>
    <x v="33"/>
    <s v="Millions of current dollars"/>
    <n v="584"/>
    <n v="580.20000000000005"/>
    <n v="630.4"/>
    <n v="619.70000000000005"/>
    <n v="575.5"/>
    <n v="566"/>
    <n v="649.70000000000005"/>
    <n v="688.7"/>
    <n v="739.5"/>
    <n v="759.8"/>
    <n v="818.3"/>
    <n v="862.6"/>
    <n v="845"/>
    <n v="938.1"/>
    <n v="956.9"/>
    <n v="1086.5999999999999"/>
    <n v="1101.5999999999999"/>
    <n v="1164.5"/>
    <n v="1202.2"/>
    <n v="1162.4000000000001"/>
    <n v="1187.8"/>
    <n v="1219.9000000000001"/>
  </r>
  <r>
    <s v=" &quot;11000&quot;"/>
    <x v="9"/>
    <x v="6"/>
    <s v="SAGDP2N"/>
    <x v="34"/>
    <x v="33"/>
    <x v="34"/>
    <s v="Millions of current dollars"/>
    <n v="726.4"/>
    <n v="776.4"/>
    <n v="792.9"/>
    <n v="789"/>
    <n v="802.3"/>
    <n v="830.4"/>
    <n v="909.2"/>
    <n v="949.9"/>
    <n v="1004.9"/>
    <n v="1051.0999999999999"/>
    <n v="1071.2"/>
    <n v="1057.2"/>
    <n v="1037.4000000000001"/>
    <n v="1154.4000000000001"/>
    <n v="1182.8"/>
    <n v="1234.5"/>
    <n v="1283.7"/>
    <n v="1362.8"/>
    <n v="1457.7"/>
    <n v="1569.4"/>
    <n v="1606.9"/>
    <n v="1655.4"/>
  </r>
  <r>
    <s v=" &quot;11000&quot;"/>
    <x v="9"/>
    <x v="6"/>
    <s v="SAGDP2N"/>
    <x v="35"/>
    <x v="34"/>
    <x v="35"/>
    <s v="Millions of current dollars"/>
    <n v="272.60000000000002"/>
    <n v="311.3"/>
    <n v="327.5"/>
    <n v="353"/>
    <n v="406.5"/>
    <n v="299"/>
    <n v="320.60000000000002"/>
    <n v="313.3"/>
    <n v="293.10000000000002"/>
    <n v="305.39999999999998"/>
    <n v="326.10000000000002"/>
    <n v="409.9"/>
    <n v="382.1"/>
    <n v="384.8"/>
    <n v="384.9"/>
    <n v="429.7"/>
    <n v="384.8"/>
    <n v="402.5"/>
    <n v="519.6"/>
    <n v="512.70000000000005"/>
    <n v="456.1"/>
    <n v="459.8"/>
  </r>
  <r>
    <s v=" &quot;11000&quot;"/>
    <x v="9"/>
    <x v="6"/>
    <s v="SAGDP2N"/>
    <x v="36"/>
    <x v="35"/>
    <x v="36"/>
    <s v="Millions of current dollars"/>
    <n v="36.299999999999997"/>
    <n v="51.4"/>
    <n v="54.4"/>
    <n v="31.4"/>
    <n v="31.3"/>
    <n v="22.8"/>
    <n v="23.3"/>
    <n v="21.4"/>
    <n v="22.8"/>
    <n v="20.5"/>
    <n v="28.2"/>
    <n v="40.200000000000003"/>
    <n v="28.8"/>
    <n v="31.5"/>
    <n v="33.6"/>
    <n v="34"/>
    <n v="35.6"/>
    <n v="44.3"/>
    <n v="64.5"/>
    <n v="84.1"/>
    <n v="39.6"/>
    <s v="(NA)"/>
  </r>
  <r>
    <s v=" &quot;11000&quot;"/>
    <x v="9"/>
    <x v="6"/>
    <s v="SAGDP2N"/>
    <x v="37"/>
    <x v="36"/>
    <x v="37"/>
    <s v="Millions of current dollars"/>
    <n v="77.2"/>
    <n v="82.6"/>
    <n v="84.1"/>
    <n v="95.8"/>
    <n v="154.30000000000001"/>
    <n v="82.1"/>
    <n v="107.3"/>
    <n v="104.5"/>
    <n v="83.6"/>
    <n v="87.4"/>
    <n v="113"/>
    <n v="176.2"/>
    <n v="157.4"/>
    <n v="138.9"/>
    <n v="106.8"/>
    <n v="132.9"/>
    <n v="94.1"/>
    <n v="101"/>
    <n v="124.3"/>
    <n v="106.7"/>
    <n v="83"/>
    <s v="(NA)"/>
  </r>
  <r>
    <s v=" &quot;11000&quot;"/>
    <x v="9"/>
    <x v="6"/>
    <s v="SAGDP2N"/>
    <x v="38"/>
    <x v="37"/>
    <x v="38"/>
    <s v="Millions of current dollars"/>
    <n v="11"/>
    <n v="11"/>
    <n v="11.2"/>
    <n v="12.6"/>
    <n v="14.2"/>
    <n v="11.3"/>
    <n v="13.7"/>
    <n v="14.9"/>
    <n v="14.3"/>
    <n v="17.7"/>
    <n v="15.7"/>
    <n v="17.899999999999999"/>
    <n v="21"/>
    <n v="15.9"/>
    <n v="12.8"/>
    <n v="7.8"/>
    <n v="16.8"/>
    <n v="3.6"/>
    <n v="10.8"/>
    <n v="3.5"/>
    <n v="3.3"/>
    <s v="(NA)"/>
  </r>
  <r>
    <s v=" &quot;11000&quot;"/>
    <x v="9"/>
    <x v="6"/>
    <s v="SAGDP2N"/>
    <x v="39"/>
    <x v="38"/>
    <x v="39"/>
    <s v="Millions of current dollars"/>
    <n v="15.2"/>
    <n v="14.7"/>
    <n v="15.5"/>
    <n v="15.2"/>
    <n v="15.4"/>
    <n v="16.5"/>
    <n v="16.7"/>
    <n v="14.8"/>
    <n v="15.1"/>
    <n v="16.600000000000001"/>
    <n v="16.399999999999999"/>
    <n v="15.5"/>
    <n v="16.100000000000001"/>
    <n v="20.100000000000001"/>
    <n v="17.3"/>
    <n v="15.2"/>
    <n v="15.1"/>
    <n v="13.5"/>
    <n v="41.5"/>
    <n v="43"/>
    <n v="40.1"/>
    <s v="(NA)"/>
  </r>
  <r>
    <s v=" &quot;11000&quot;"/>
    <x v="9"/>
    <x v="6"/>
    <s v="SAGDP2N"/>
    <x v="40"/>
    <x v="39"/>
    <x v="40"/>
    <s v="Millions of current dollars"/>
    <n v="52.8"/>
    <n v="59.7"/>
    <n v="68.3"/>
    <n v="95.1"/>
    <n v="68.5"/>
    <n v="65.099999999999994"/>
    <n v="70.900000000000006"/>
    <n v="71.599999999999994"/>
    <n v="75.400000000000006"/>
    <n v="84.4"/>
    <n v="86"/>
    <n v="85.1"/>
    <n v="86.1"/>
    <n v="87.6"/>
    <n v="105.2"/>
    <n v="120"/>
    <n v="122"/>
    <n v="133"/>
    <n v="136.80000000000001"/>
    <n v="144.80000000000001"/>
    <n v="155.4"/>
    <s v="(NA)"/>
  </r>
  <r>
    <s v=" &quot;11000&quot;"/>
    <x v="9"/>
    <x v="6"/>
    <s v="SAGDP2N"/>
    <x v="41"/>
    <x v="40"/>
    <x v="41"/>
    <s v="Millions of current dollars"/>
    <n v="2.1"/>
    <n v="4.4000000000000004"/>
    <n v="3.3"/>
    <n v="2.4"/>
    <n v="22.1"/>
    <n v="8.6"/>
    <n v="6.1"/>
    <n v="2"/>
    <n v="0.4"/>
    <n v="0.5"/>
    <n v="1.5"/>
    <n v="2"/>
    <n v="2.1"/>
    <n v="10.8"/>
    <n v="27.4"/>
    <n v="41"/>
    <n v="12.9"/>
    <n v="10.9"/>
    <n v="22.6"/>
    <n v="12.8"/>
    <n v="3.1"/>
    <s v="(NA)"/>
  </r>
  <r>
    <s v=" &quot;11000&quot;"/>
    <x v="9"/>
    <x v="6"/>
    <s v="SAGDP2N"/>
    <x v="42"/>
    <x v="41"/>
    <x v="42"/>
    <s v="Millions of current dollars"/>
    <n v="67.099999999999994"/>
    <n v="70.900000000000006"/>
    <n v="73.7"/>
    <n v="80.8"/>
    <n v="78.5"/>
    <n v="69.400000000000006"/>
    <n v="70"/>
    <n v="71"/>
    <n v="67.3"/>
    <n v="68"/>
    <n v="58.8"/>
    <n v="72"/>
    <n v="69.599999999999994"/>
    <n v="79.2"/>
    <n v="81"/>
    <n v="77.8"/>
    <n v="87.3"/>
    <n v="93.8"/>
    <n v="116"/>
    <n v="116.1"/>
    <n v="129.69999999999999"/>
    <s v="(NA)"/>
  </r>
  <r>
    <s v=" &quot;11000&quot;"/>
    <x v="9"/>
    <x v="6"/>
    <s v="SAGDP2N"/>
    <x v="43"/>
    <x v="42"/>
    <x v="43"/>
    <s v="Millions of current dollars"/>
    <n v="11"/>
    <n v="16.600000000000001"/>
    <n v="17.100000000000001"/>
    <n v="19.7"/>
    <n v="22.3"/>
    <n v="23.1"/>
    <n v="12.5"/>
    <n v="13.2"/>
    <n v="14.2"/>
    <n v="10.3"/>
    <n v="6.6"/>
    <n v="1"/>
    <n v="1"/>
    <n v="0.8"/>
    <n v="0.8"/>
    <n v="1"/>
    <n v="1.2"/>
    <n v="2.5"/>
    <n v="3.2"/>
    <n v="1.8"/>
    <n v="2"/>
    <s v="(NA)"/>
  </r>
  <r>
    <s v=" &quot;11000&quot;"/>
    <x v="9"/>
    <x v="6"/>
    <s v="SAGDP2N"/>
    <x v="44"/>
    <x v="43"/>
    <x v="44"/>
    <s v="Millions of current dollars"/>
    <n v="3790.2"/>
    <n v="3713.6"/>
    <n v="4140.2"/>
    <n v="3582.1"/>
    <n v="4015.9"/>
    <n v="4798.5"/>
    <n v="5121.2"/>
    <n v="5706.9"/>
    <n v="6235.2"/>
    <n v="5927"/>
    <n v="6316.8"/>
    <n v="6336.5"/>
    <n v="6108.2"/>
    <n v="6190.6"/>
    <n v="6199.4"/>
    <n v="5698.6"/>
    <n v="6234.2"/>
    <n v="6005"/>
    <n v="6252.9"/>
    <n v="6537.2"/>
    <n v="7063.8"/>
    <n v="7659.7"/>
  </r>
  <r>
    <s v=" &quot;11000&quot;"/>
    <x v="9"/>
    <x v="6"/>
    <s v="SAGDP2N"/>
    <x v="45"/>
    <x v="44"/>
    <x v="45"/>
    <s v="Millions of current dollars"/>
    <n v="1138.9000000000001"/>
    <n v="1150.2"/>
    <n v="1479.2"/>
    <n v="1126.9000000000001"/>
    <n v="1291.8"/>
    <n v="1694.4"/>
    <n v="1826.3"/>
    <n v="2006.1"/>
    <n v="2314.6999999999998"/>
    <n v="2021.9"/>
    <n v="2279.5"/>
    <n v="1889"/>
    <n v="1785.6"/>
    <n v="1704.2"/>
    <n v="1828"/>
    <n v="1770.1"/>
    <n v="1752.9"/>
    <n v="1569.7"/>
    <n v="1517.7"/>
    <n v="1616.2"/>
    <n v="1914.9"/>
    <s v="(NA)"/>
  </r>
  <r>
    <s v=" &quot;11000&quot;"/>
    <x v="9"/>
    <x v="6"/>
    <s v="SAGDP2N"/>
    <x v="46"/>
    <x v="45"/>
    <x v="46"/>
    <s v="Millions of current dollars"/>
    <n v="145.4"/>
    <n v="166.8"/>
    <n v="201.5"/>
    <n v="213.6"/>
    <n v="275.60000000000002"/>
    <n v="281.89999999999998"/>
    <n v="323.10000000000002"/>
    <n v="297.10000000000002"/>
    <n v="200.4"/>
    <n v="212.3"/>
    <n v="250.3"/>
    <n v="263.8"/>
    <n v="288.7"/>
    <n v="320.60000000000002"/>
    <n v="283.5"/>
    <n v="283.60000000000002"/>
    <n v="268.5"/>
    <n v="249.2"/>
    <n v="233.9"/>
    <n v="207.1"/>
    <n v="184.9"/>
    <s v="(NA)"/>
  </r>
  <r>
    <s v=" &quot;11000&quot;"/>
    <x v="9"/>
    <x v="6"/>
    <s v="SAGDP2N"/>
    <x v="47"/>
    <x v="46"/>
    <x v="47"/>
    <s v="Millions of current dollars"/>
    <n v="2179.6"/>
    <n v="2024.7"/>
    <n v="2169.5"/>
    <n v="2030.9"/>
    <n v="2020.1"/>
    <n v="2128.1999999999998"/>
    <n v="2222.5"/>
    <n v="2398.9"/>
    <n v="2803.5"/>
    <n v="2627.8"/>
    <n v="3171.2"/>
    <n v="3313"/>
    <n v="3170.3"/>
    <n v="3096.4"/>
    <n v="2979.3"/>
    <n v="2725.8"/>
    <n v="3252.4"/>
    <n v="3110.9"/>
    <n v="3342.3"/>
    <n v="3397.6"/>
    <n v="3460.9"/>
    <s v="(NA)"/>
  </r>
  <r>
    <s v=" &quot;11000&quot;"/>
    <x v="9"/>
    <x v="6"/>
    <s v="SAGDP2N"/>
    <x v="48"/>
    <x v="47"/>
    <x v="48"/>
    <s v="Millions of current dollars"/>
    <n v="326.3"/>
    <n v="371.9"/>
    <n v="289.89999999999998"/>
    <n v="210.7"/>
    <n v="428.4"/>
    <n v="694"/>
    <n v="749.4"/>
    <n v="1004.8"/>
    <n v="916.7"/>
    <n v="1065"/>
    <n v="615.79999999999995"/>
    <n v="870.7"/>
    <n v="863.5"/>
    <n v="1069.4000000000001"/>
    <n v="1108.7"/>
    <n v="919.1"/>
    <n v="960.5"/>
    <n v="1075.2"/>
    <n v="1158.9000000000001"/>
    <n v="1316.3"/>
    <n v="1503"/>
    <s v="(NA)"/>
  </r>
  <r>
    <s v=" &quot;11000&quot;"/>
    <x v="9"/>
    <x v="6"/>
    <s v="SAGDP2N"/>
    <x v="49"/>
    <x v="48"/>
    <x v="49"/>
    <s v="Millions of current dollars"/>
    <n v="5990.2"/>
    <n v="6623.6"/>
    <n v="7198.6"/>
    <n v="7755.6"/>
    <n v="8222"/>
    <n v="8101.4"/>
    <n v="8328.7000000000007"/>
    <n v="9289.9"/>
    <n v="9682.2000000000007"/>
    <n v="10483.5"/>
    <n v="11399.1"/>
    <n v="11079.6"/>
    <n v="10816.5"/>
    <n v="11706.4"/>
    <n v="12466.4"/>
    <n v="13574.2"/>
    <n v="13873.4"/>
    <n v="15463.8"/>
    <n v="16273"/>
    <n v="16781.5"/>
    <n v="17306"/>
    <n v="18374.900000000001"/>
  </r>
  <r>
    <s v=" &quot;11000&quot;"/>
    <x v="9"/>
    <x v="6"/>
    <s v="SAGDP2N"/>
    <x v="50"/>
    <x v="49"/>
    <x v="50"/>
    <s v="Millions of current dollars"/>
    <n v="2316"/>
    <n v="2849.6"/>
    <n v="3072.2"/>
    <n v="3265.4"/>
    <n v="3390.6"/>
    <n v="3072"/>
    <n v="2931"/>
    <n v="3310.1"/>
    <n v="3276.4"/>
    <n v="3649.1"/>
    <n v="4148.6000000000004"/>
    <n v="3506.1"/>
    <n v="3176.5"/>
    <n v="3464.7"/>
    <n v="3590.5"/>
    <n v="3978.2"/>
    <n v="3852"/>
    <n v="4473.3"/>
    <n v="4934.6000000000004"/>
    <n v="5147.3"/>
    <n v="5291.4"/>
    <n v="5903.3"/>
  </r>
  <r>
    <s v=" &quot;11000&quot;"/>
    <x v="9"/>
    <x v="6"/>
    <s v="SAGDP2N"/>
    <x v="51"/>
    <x v="50"/>
    <x v="51"/>
    <s v="Millions of current dollars"/>
    <n v="784.3"/>
    <n v="1012.8"/>
    <n v="1095.0999999999999"/>
    <n v="1207.3"/>
    <n v="1245.5"/>
    <n v="1209.2"/>
    <n v="1274.4000000000001"/>
    <n v="1448"/>
    <n v="1295.3"/>
    <n v="1562.4"/>
    <n v="2070.1"/>
    <n v="1747.4"/>
    <n v="1330.8"/>
    <n v="1426.8"/>
    <n v="1580.8"/>
    <n v="1719.7"/>
    <n v="1620.7"/>
    <n v="1852.4"/>
    <n v="1991.1"/>
    <n v="2030.8"/>
    <n v="2125.3000000000002"/>
    <s v="(NA)"/>
  </r>
  <r>
    <s v=" &quot;11000&quot;"/>
    <x v="9"/>
    <x v="6"/>
    <s v="SAGDP2N"/>
    <x v="52"/>
    <x v="51"/>
    <x v="52"/>
    <s v="Millions of current dollars"/>
    <n v="699.9"/>
    <n v="715.7"/>
    <n v="788.9"/>
    <n v="866.4"/>
    <n v="883.6"/>
    <n v="747.1"/>
    <n v="703.1"/>
    <n v="717.4"/>
    <n v="925.5"/>
    <n v="973.6"/>
    <n v="838.5"/>
    <n v="588"/>
    <n v="813.5"/>
    <n v="899.4"/>
    <n v="816.9"/>
    <n v="1089.5999999999999"/>
    <n v="1187.5"/>
    <n v="1066"/>
    <n v="1072.7"/>
    <n v="1284.8"/>
    <n v="1439.4"/>
    <s v="(NA)"/>
  </r>
  <r>
    <s v=" &quot;11000&quot;"/>
    <x v="9"/>
    <x v="6"/>
    <s v="SAGDP2N"/>
    <x v="53"/>
    <x v="52"/>
    <x v="53"/>
    <s v="Millions of current dollars"/>
    <n v="612.20000000000005"/>
    <n v="668.9"/>
    <n v="610.20000000000005"/>
    <n v="725.4"/>
    <n v="690.9"/>
    <n v="660.4"/>
    <n v="704.3"/>
    <n v="776.6"/>
    <n v="791"/>
    <n v="876.6"/>
    <n v="1050.5999999999999"/>
    <n v="986.4"/>
    <n v="973.5"/>
    <n v="1050.8"/>
    <n v="1165.4000000000001"/>
    <n v="1144.8"/>
    <n v="970.1"/>
    <n v="1481.2"/>
    <n v="1776.1"/>
    <n v="1741.8"/>
    <n v="1604.1"/>
    <s v="(NA)"/>
  </r>
  <r>
    <s v=" &quot;11000&quot;"/>
    <x v="9"/>
    <x v="6"/>
    <s v="SAGDP2N"/>
    <x v="54"/>
    <x v="53"/>
    <x v="54"/>
    <s v="Millions of current dollars"/>
    <n v="219.6"/>
    <n v="452.3"/>
    <n v="578"/>
    <n v="466.2"/>
    <n v="570.6"/>
    <n v="455.3"/>
    <n v="249.2"/>
    <n v="368"/>
    <n v="264.60000000000002"/>
    <n v="236.5"/>
    <n v="189.3"/>
    <n v="184.3"/>
    <n v="58.8"/>
    <n v="87.7"/>
    <n v="27.4"/>
    <n v="24.2"/>
    <n v="73.7"/>
    <n v="73.8"/>
    <n v="94.7"/>
    <n v="89.8"/>
    <n v="122.6"/>
    <s v="(NA)"/>
  </r>
  <r>
    <s v=" &quot;11000&quot;"/>
    <x v="9"/>
    <x v="6"/>
    <s v="SAGDP2N"/>
    <x v="55"/>
    <x v="54"/>
    <x v="55"/>
    <s v="Millions of current dollars"/>
    <n v="3674.2"/>
    <n v="3774"/>
    <n v="4126.3999999999996"/>
    <n v="4490.2"/>
    <n v="4831.3999999999996"/>
    <n v="5029.3999999999996"/>
    <n v="5397.7"/>
    <n v="5979.8"/>
    <n v="6405.9"/>
    <n v="6834.4"/>
    <n v="7250.5"/>
    <n v="7573.4"/>
    <n v="7640"/>
    <n v="8241.7000000000007"/>
    <n v="8875.9"/>
    <n v="9596"/>
    <n v="10021.4"/>
    <n v="10990.4"/>
    <n v="11338.4"/>
    <n v="11634.2"/>
    <n v="12014.6"/>
    <n v="12471.7"/>
  </r>
  <r>
    <s v=" &quot;11000&quot;"/>
    <x v="9"/>
    <x v="6"/>
    <s v="SAGDP2N"/>
    <x v="56"/>
    <x v="55"/>
    <x v="56"/>
    <s v="Millions of current dollars"/>
    <n v="3524.1"/>
    <n v="3617.9"/>
    <n v="3951"/>
    <n v="4278.3"/>
    <n v="4634.2"/>
    <n v="4832.8"/>
    <n v="5172.3"/>
    <n v="5744.6"/>
    <n v="6139"/>
    <n v="6540.3"/>
    <n v="6979"/>
    <n v="7301.1"/>
    <n v="7367.4"/>
    <n v="7993.3"/>
    <n v="8664.2000000000007"/>
    <n v="9383.1"/>
    <n v="9802.2999999999993"/>
    <n v="10773"/>
    <n v="11133.6"/>
    <n v="11426.6"/>
    <n v="11810.1"/>
    <s v="(NA)"/>
  </r>
  <r>
    <s v=" &quot;11000&quot;"/>
    <x v="9"/>
    <x v="6"/>
    <s v="SAGDP2N"/>
    <x v="57"/>
    <x v="56"/>
    <x v="57"/>
    <s v="Millions of current dollars"/>
    <n v="150.1"/>
    <n v="156.1"/>
    <n v="175.4"/>
    <n v="211.9"/>
    <n v="197.2"/>
    <n v="196.6"/>
    <n v="225.4"/>
    <n v="235.3"/>
    <n v="266.89999999999998"/>
    <n v="294.10000000000002"/>
    <n v="271.39999999999998"/>
    <n v="272.3"/>
    <n v="272.60000000000002"/>
    <n v="248.4"/>
    <n v="211.7"/>
    <n v="212.9"/>
    <n v="219.1"/>
    <n v="217.4"/>
    <n v="204.8"/>
    <n v="207.6"/>
    <n v="204.5"/>
    <s v="(NA)"/>
  </r>
  <r>
    <s v=" &quot;11000&quot;"/>
    <x v="9"/>
    <x v="6"/>
    <s v="SAGDP2N"/>
    <x v="58"/>
    <x v="57"/>
    <x v="58"/>
    <s v="Millions of current dollars"/>
    <n v="9900.4"/>
    <n v="11086.4"/>
    <n v="12114.2"/>
    <n v="13227"/>
    <n v="14451.7"/>
    <n v="15424.6"/>
    <n v="16596.5"/>
    <n v="18608.400000000001"/>
    <n v="19719.5"/>
    <n v="21168"/>
    <n v="23077.599999999999"/>
    <n v="25558.400000000001"/>
    <n v="24434.3"/>
    <n v="25063.3"/>
    <n v="26458.3"/>
    <n v="27379.200000000001"/>
    <n v="27406.5"/>
    <n v="28588.7"/>
    <n v="30280.2"/>
    <n v="31643.5"/>
    <n v="32479"/>
    <n v="33905"/>
  </r>
  <r>
    <s v=" &quot;11000&quot;"/>
    <x v="9"/>
    <x v="6"/>
    <s v="SAGDP2N"/>
    <x v="59"/>
    <x v="58"/>
    <x v="59"/>
    <s v="Millions of current dollars"/>
    <n v="8552.1"/>
    <n v="9620.6"/>
    <n v="10546.6"/>
    <n v="11275.6"/>
    <n v="12409.6"/>
    <n v="13383.8"/>
    <n v="14490.7"/>
    <n v="16392"/>
    <n v="17213.8"/>
    <n v="18467.8"/>
    <n v="20097.5"/>
    <n v="22468.6"/>
    <n v="21418"/>
    <n v="21804.1"/>
    <n v="22931.599999999999"/>
    <n v="23736.1"/>
    <n v="23717"/>
    <n v="24719.9"/>
    <n v="26078.6"/>
    <n v="27584.6"/>
    <n v="28199.9"/>
    <n v="29552"/>
  </r>
  <r>
    <s v=" &quot;11000&quot;"/>
    <x v="9"/>
    <x v="6"/>
    <s v="SAGDP2N"/>
    <x v="60"/>
    <x v="59"/>
    <x v="60"/>
    <s v="Millions of current dollars"/>
    <n v="4236.8"/>
    <n v="4773.2"/>
    <n v="5228.7"/>
    <n v="5758.1"/>
    <n v="6318.9"/>
    <n v="6555.7"/>
    <n v="7302.5"/>
    <n v="8316.1"/>
    <n v="8361.7000000000007"/>
    <n v="8934.2999999999993"/>
    <n v="10161.299999999999"/>
    <n v="11758.5"/>
    <n v="10548.2"/>
    <n v="10016.4"/>
    <n v="10606.9"/>
    <n v="10329.5"/>
    <n v="10226.1"/>
    <n v="10647.5"/>
    <n v="11425.1"/>
    <n v="12361.3"/>
    <n v="12203.7"/>
    <s v="(NA)"/>
  </r>
  <r>
    <s v=" &quot;11000&quot;"/>
    <x v="9"/>
    <x v="6"/>
    <s v="SAGDP2N"/>
    <x v="61"/>
    <x v="60"/>
    <x v="61"/>
    <s v="Millions of current dollars"/>
    <n v="398.6"/>
    <n v="441.9"/>
    <n v="585.29999999999995"/>
    <n v="586.5"/>
    <n v="666.1"/>
    <n v="857.9"/>
    <n v="1048.4000000000001"/>
    <n v="1247"/>
    <n v="1527.1"/>
    <n v="1705.6"/>
    <n v="1721.6"/>
    <n v="1921.9"/>
    <n v="2203.9"/>
    <n v="2414.6"/>
    <n v="2636.7"/>
    <n v="2777.8"/>
    <n v="2698.1"/>
    <n v="2886.6"/>
    <n v="3113.6"/>
    <n v="3254"/>
    <n v="3465.5"/>
    <s v="(NA)"/>
  </r>
  <r>
    <s v=" &quot;11000&quot;"/>
    <x v="9"/>
    <x v="6"/>
    <s v="SAGDP2N"/>
    <x v="62"/>
    <x v="61"/>
    <x v="62"/>
    <s v="Millions of current dollars"/>
    <n v="3916.7"/>
    <n v="4405.5"/>
    <n v="4732.6000000000004"/>
    <n v="4931"/>
    <n v="5424.7"/>
    <n v="5970.3"/>
    <n v="6139.8"/>
    <n v="6828.8"/>
    <n v="7325"/>
    <n v="7827.9"/>
    <n v="8214.6"/>
    <n v="8788.1"/>
    <n v="8665.9"/>
    <n v="9373.1"/>
    <n v="9688"/>
    <n v="10628.8"/>
    <n v="10792.8"/>
    <n v="11185.7"/>
    <n v="11539.8"/>
    <n v="11969.4"/>
    <n v="12530.6"/>
    <s v="(NA)"/>
  </r>
  <r>
    <s v=" &quot;11000&quot;"/>
    <x v="9"/>
    <x v="6"/>
    <s v="SAGDP2N"/>
    <x v="63"/>
    <x v="62"/>
    <x v="63"/>
    <s v="Millions of current dollars"/>
    <n v="235.4"/>
    <n v="291"/>
    <n v="299.2"/>
    <n v="432.2"/>
    <n v="424.1"/>
    <n v="399.5"/>
    <n v="295.3"/>
    <n v="290.8"/>
    <n v="327.39999999999998"/>
    <n v="384.6"/>
    <n v="485.6"/>
    <n v="440.4"/>
    <n v="463.9"/>
    <n v="593.6"/>
    <n v="541.79999999999995"/>
    <n v="615.20000000000005"/>
    <n v="587.9"/>
    <n v="651.79999999999995"/>
    <n v="815.6"/>
    <n v="703.9"/>
    <n v="779.1"/>
    <n v="846.2"/>
  </r>
  <r>
    <s v=" &quot;11000&quot;"/>
    <x v="9"/>
    <x v="6"/>
    <s v="SAGDP2N"/>
    <x v="64"/>
    <x v="63"/>
    <x v="64"/>
    <s v="Millions of current dollars"/>
    <n v="1112.9000000000001"/>
    <n v="1174.8"/>
    <n v="1268.4000000000001"/>
    <n v="1519.2"/>
    <n v="1617.9"/>
    <n v="1641.3"/>
    <n v="1810.5"/>
    <n v="1925.7"/>
    <n v="2178.1999999999998"/>
    <n v="2315.6"/>
    <n v="2494.5"/>
    <n v="2649.4"/>
    <n v="2552.4"/>
    <n v="2665.6"/>
    <n v="2984.9"/>
    <n v="3027.9"/>
    <n v="3101.6"/>
    <n v="3217"/>
    <n v="3386"/>
    <n v="3355"/>
    <n v="3500.1"/>
    <n v="3506.8"/>
  </r>
  <r>
    <s v=" &quot;11000&quot;"/>
    <x v="9"/>
    <x v="6"/>
    <s v="SAGDP2N"/>
    <x v="65"/>
    <x v="64"/>
    <x v="65"/>
    <s v="Millions of current dollars"/>
    <n v="1085.4000000000001"/>
    <n v="1147"/>
    <n v="1240.3"/>
    <n v="1491.3"/>
    <n v="1591.6"/>
    <n v="1604.5"/>
    <n v="1761.1"/>
    <n v="1887.4"/>
    <n v="2139.9"/>
    <n v="2282.6"/>
    <n v="2464.1999999999998"/>
    <n v="2618.1999999999998"/>
    <n v="2521"/>
    <n v="2616.1999999999998"/>
    <n v="2931.3"/>
    <n v="2989.3"/>
    <n v="3066.5"/>
    <n v="3179.9"/>
    <n v="3354.9"/>
    <n v="3312.8"/>
    <n v="3453.3"/>
    <s v="(NA)"/>
  </r>
  <r>
    <s v=" &quot;11000&quot;"/>
    <x v="9"/>
    <x v="6"/>
    <s v="SAGDP2N"/>
    <x v="66"/>
    <x v="65"/>
    <x v="66"/>
    <s v="Millions of current dollars"/>
    <n v="27.5"/>
    <n v="27.8"/>
    <n v="28.1"/>
    <n v="27.9"/>
    <n v="26.3"/>
    <n v="36.799999999999997"/>
    <n v="49.4"/>
    <n v="38.4"/>
    <n v="38.299999999999997"/>
    <n v="33.1"/>
    <n v="30.2"/>
    <n v="31.2"/>
    <n v="31.4"/>
    <n v="49.4"/>
    <n v="53.6"/>
    <n v="38.6"/>
    <n v="35.1"/>
    <n v="37.200000000000003"/>
    <n v="31.1"/>
    <n v="42.2"/>
    <n v="46.7"/>
    <s v="(NA)"/>
  </r>
  <r>
    <s v=" &quot;11000&quot;"/>
    <x v="9"/>
    <x v="6"/>
    <s v="SAGDP2N"/>
    <x v="67"/>
    <x v="66"/>
    <x v="67"/>
    <s v="Millions of current dollars"/>
    <n v="3913.7"/>
    <n v="4096.3999999999996"/>
    <n v="4335.8999999999996"/>
    <n v="4502"/>
    <n v="4826.8"/>
    <n v="5177.3"/>
    <n v="5657.8"/>
    <n v="6119.5"/>
    <n v="6243.1"/>
    <n v="6546.4"/>
    <n v="6946.9"/>
    <n v="7539.9"/>
    <n v="8174"/>
    <n v="8579.4"/>
    <n v="8915.9"/>
    <n v="9032.4"/>
    <n v="9488.1"/>
    <n v="9994.4"/>
    <n v="10457.700000000001"/>
    <n v="10870.5"/>
    <n v="10992.5"/>
    <n v="11414.2"/>
  </r>
  <r>
    <s v=" &quot;11000&quot;"/>
    <x v="9"/>
    <x v="6"/>
    <s v="SAGDP2N"/>
    <x v="68"/>
    <x v="67"/>
    <x v="68"/>
    <s v="Millions of current dollars"/>
    <n v="1738.2"/>
    <n v="1879.4"/>
    <n v="1997.1"/>
    <n v="1970.2"/>
    <n v="1927.2"/>
    <n v="2050.5"/>
    <n v="2343.8000000000002"/>
    <n v="2603.3000000000002"/>
    <n v="2621.8"/>
    <n v="2755.6"/>
    <n v="2852.8"/>
    <n v="3177.6"/>
    <n v="3570.8"/>
    <n v="3682.8"/>
    <n v="3801.5"/>
    <n v="3865.8"/>
    <n v="4203.1000000000004"/>
    <n v="4393.7"/>
    <n v="4559.1000000000004"/>
    <n v="4732.6000000000004"/>
    <n v="4646"/>
    <n v="4789.8"/>
  </r>
  <r>
    <s v=" &quot;11000&quot;"/>
    <x v="9"/>
    <x v="6"/>
    <s v="SAGDP2N"/>
    <x v="69"/>
    <x v="68"/>
    <x v="69"/>
    <s v="Millions of current dollars"/>
    <n v="2175.5"/>
    <n v="2217.1"/>
    <n v="2338.6999999999998"/>
    <n v="2531.9"/>
    <n v="2899.6"/>
    <n v="3126.8"/>
    <n v="3314"/>
    <n v="3516.1"/>
    <n v="3621.3"/>
    <n v="3790.8"/>
    <n v="4094.1"/>
    <n v="4362.3"/>
    <n v="4603.2"/>
    <n v="4896.6000000000004"/>
    <n v="5114.3999999999996"/>
    <n v="5166.5"/>
    <n v="5285"/>
    <n v="5600.7"/>
    <n v="5898.6"/>
    <n v="6138"/>
    <n v="6346.5"/>
    <n v="6624.4"/>
  </r>
  <r>
    <s v=" &quot;11000&quot;"/>
    <x v="9"/>
    <x v="6"/>
    <s v="SAGDP2N"/>
    <x v="70"/>
    <x v="69"/>
    <x v="70"/>
    <s v="Millions of current dollars"/>
    <n v="616.9"/>
    <n v="632.79999999999995"/>
    <n v="652.9"/>
    <n v="724"/>
    <n v="867.4"/>
    <n v="916.8"/>
    <n v="933.9"/>
    <n v="957"/>
    <n v="992.1"/>
    <n v="1032.5"/>
    <n v="1142.8"/>
    <n v="1224.0999999999999"/>
    <n v="1296.2"/>
    <n v="1373.5"/>
    <n v="1503.9"/>
    <n v="1502.3"/>
    <n v="1399.6"/>
    <n v="1506.9"/>
    <n v="1637.2"/>
    <n v="1807.8"/>
    <n v="1908"/>
    <s v="(NA)"/>
  </r>
  <r>
    <s v=" &quot;11000&quot;"/>
    <x v="9"/>
    <x v="6"/>
    <s v="SAGDP2N"/>
    <x v="71"/>
    <x v="70"/>
    <x v="71"/>
    <s v="Millions of current dollars"/>
    <n v="1130.5999999999999"/>
    <n v="1130.0999999999999"/>
    <n v="1171.5999999999999"/>
    <n v="1240.5999999999999"/>
    <n v="1409.9"/>
    <n v="1514.8"/>
    <n v="1600.4"/>
    <n v="1695.9"/>
    <n v="1760.9"/>
    <n v="1880.6"/>
    <n v="2014.5"/>
    <n v="2187"/>
    <n v="2334"/>
    <n v="2492"/>
    <n v="2581.1999999999998"/>
    <n v="2618.6999999999998"/>
    <n v="2785.1"/>
    <n v="2956"/>
    <n v="3118.7"/>
    <n v="3187.2"/>
    <n v="3274.6"/>
    <s v="(NA)"/>
  </r>
  <r>
    <s v=" &quot;11000&quot;"/>
    <x v="9"/>
    <x v="6"/>
    <s v="SAGDP2N"/>
    <x v="72"/>
    <x v="71"/>
    <x v="72"/>
    <s v="Millions of current dollars"/>
    <n v="186.9"/>
    <n v="188.5"/>
    <n v="202.6"/>
    <n v="219.8"/>
    <n v="224.7"/>
    <n v="247.8"/>
    <n v="275.5"/>
    <n v="289.2"/>
    <n v="289.60000000000002"/>
    <n v="280.10000000000002"/>
    <n v="287.3"/>
    <n v="299.39999999999998"/>
    <n v="331.9"/>
    <n v="373.7"/>
    <n v="366.4"/>
    <n v="388.4"/>
    <n v="385.7"/>
    <n v="401.7"/>
    <n v="383.6"/>
    <n v="372"/>
    <n v="392.6"/>
    <s v="(NA)"/>
  </r>
  <r>
    <s v=" &quot;11000&quot;"/>
    <x v="9"/>
    <x v="6"/>
    <s v="SAGDP2N"/>
    <x v="73"/>
    <x v="72"/>
    <x v="73"/>
    <s v="Millions of current dollars"/>
    <n v="241"/>
    <n v="265.60000000000002"/>
    <n v="311.60000000000002"/>
    <n v="347.5"/>
    <n v="397.5"/>
    <n v="447.4"/>
    <n v="504.1"/>
    <n v="573.9"/>
    <n v="578.70000000000005"/>
    <n v="597.6"/>
    <n v="649.5"/>
    <n v="651.79999999999995"/>
    <n v="641.1"/>
    <n v="657.4"/>
    <n v="663"/>
    <n v="657.1"/>
    <n v="714.7"/>
    <n v="736.2"/>
    <n v="759.1"/>
    <n v="771"/>
    <n v="771.3"/>
    <s v="(NA)"/>
  </r>
  <r>
    <s v=" &quot;11000&quot;"/>
    <x v="9"/>
    <x v="6"/>
    <s v="SAGDP2N"/>
    <x v="74"/>
    <x v="73"/>
    <x v="74"/>
    <s v="Millions of current dollars"/>
    <n v="1915.2"/>
    <n v="2030.1"/>
    <n v="2278.6"/>
    <n v="2578.6"/>
    <n v="2699.4"/>
    <n v="2815.7"/>
    <n v="2937.6"/>
    <n v="3204.3"/>
    <n v="3442"/>
    <n v="3542.6"/>
    <n v="3729.4"/>
    <n v="3821.1"/>
    <n v="3811.5"/>
    <n v="4081.6"/>
    <n v="4072.6"/>
    <n v="4535.8999999999996"/>
    <n v="4761.8999999999996"/>
    <n v="4990.8999999999996"/>
    <n v="5391.5"/>
    <n v="5505.6"/>
    <n v="5884.1"/>
    <n v="6231.4"/>
  </r>
  <r>
    <s v=" &quot;11000&quot;"/>
    <x v="9"/>
    <x v="6"/>
    <s v="SAGDP2N"/>
    <x v="75"/>
    <x v="74"/>
    <x v="75"/>
    <s v="Millions of current dollars"/>
    <n v="321.3"/>
    <n v="401.3"/>
    <n v="419.9"/>
    <n v="490.2"/>
    <n v="615.20000000000005"/>
    <n v="666.6"/>
    <n v="693.8"/>
    <n v="739.5"/>
    <n v="782.3"/>
    <n v="782.1"/>
    <n v="690.7"/>
    <n v="821.3"/>
    <n v="844.4"/>
    <n v="907"/>
    <n v="785.8"/>
    <n v="919.2"/>
    <n v="887.7"/>
    <n v="973.4"/>
    <n v="1054.7"/>
    <n v="1103.2"/>
    <n v="1298.5999999999999"/>
    <n v="1414.9"/>
  </r>
  <r>
    <s v=" &quot;11000&quot;"/>
    <x v="9"/>
    <x v="6"/>
    <s v="SAGDP2N"/>
    <x v="76"/>
    <x v="75"/>
    <x v="76"/>
    <s v="Millions of current dollars"/>
    <n v="274.3"/>
    <n v="349.9"/>
    <n v="349.5"/>
    <n v="396.9"/>
    <n v="548.4"/>
    <n v="593.29999999999995"/>
    <n v="624.9"/>
    <n v="662.3"/>
    <n v="699.2"/>
    <n v="695.5"/>
    <n v="614.79999999999995"/>
    <n v="730"/>
    <n v="749.7"/>
    <n v="810.4"/>
    <n v="690.3"/>
    <n v="821.4"/>
    <n v="793"/>
    <n v="863.8"/>
    <n v="921.9"/>
    <n v="960.1"/>
    <n v="1146.5999999999999"/>
    <s v="(NA)"/>
  </r>
  <r>
    <s v=" &quot;11000&quot;"/>
    <x v="9"/>
    <x v="6"/>
    <s v="SAGDP2N"/>
    <x v="77"/>
    <x v="76"/>
    <x v="77"/>
    <s v="Millions of current dollars"/>
    <n v="47"/>
    <n v="51.5"/>
    <n v="70.400000000000006"/>
    <n v="93.4"/>
    <n v="66.8"/>
    <n v="73.3"/>
    <n v="68.900000000000006"/>
    <n v="77.2"/>
    <n v="83.2"/>
    <n v="86.6"/>
    <n v="75.900000000000006"/>
    <n v="91.3"/>
    <n v="94.7"/>
    <n v="96.6"/>
    <n v="95.5"/>
    <n v="97.8"/>
    <n v="94.6"/>
    <n v="109.6"/>
    <n v="132.80000000000001"/>
    <n v="143.1"/>
    <n v="152.1"/>
    <s v="(NA)"/>
  </r>
  <r>
    <s v=" &quot;11000&quot;"/>
    <x v="9"/>
    <x v="6"/>
    <s v="SAGDP2N"/>
    <x v="78"/>
    <x v="77"/>
    <x v="78"/>
    <s v="Millions of current dollars"/>
    <n v="1593.9"/>
    <n v="1628.8"/>
    <n v="1858.6"/>
    <n v="2088.3000000000002"/>
    <n v="2084.3000000000002"/>
    <n v="2149.1"/>
    <n v="2243.8000000000002"/>
    <n v="2464.8000000000002"/>
    <n v="2659.7"/>
    <n v="2760.5"/>
    <n v="3038.7"/>
    <n v="2999.9"/>
    <n v="2967.1"/>
    <n v="3174.6"/>
    <n v="3286.8"/>
    <n v="3616.7"/>
    <n v="3874.3"/>
    <n v="4017.6"/>
    <n v="4336.8"/>
    <n v="4402.3999999999996"/>
    <n v="4585.5"/>
    <n v="4816.5"/>
  </r>
  <r>
    <s v=" &quot;11000&quot;"/>
    <x v="9"/>
    <x v="6"/>
    <s v="SAGDP2N"/>
    <x v="79"/>
    <x v="78"/>
    <x v="79"/>
    <s v="Millions of current dollars"/>
    <n v="887.8"/>
    <n v="861.4"/>
    <n v="986.5"/>
    <n v="1125.5999999999999"/>
    <n v="1075.4000000000001"/>
    <n v="1079.9000000000001"/>
    <n v="1094.4000000000001"/>
    <n v="1290.8"/>
    <n v="1390.7"/>
    <n v="1434.5"/>
    <n v="1619.2"/>
    <n v="1513.3"/>
    <n v="1416.2"/>
    <n v="1521.7"/>
    <n v="1567.3"/>
    <n v="1728.3"/>
    <n v="1819.9"/>
    <n v="1786.5"/>
    <n v="1879"/>
    <n v="1842.2"/>
    <n v="1918.6"/>
    <s v="(NA)"/>
  </r>
  <r>
    <s v=" &quot;11000&quot;"/>
    <x v="9"/>
    <x v="6"/>
    <s v="SAGDP2N"/>
    <x v="80"/>
    <x v="79"/>
    <x v="80"/>
    <s v="Millions of current dollars"/>
    <n v="706.1"/>
    <n v="767.4"/>
    <n v="872.2"/>
    <n v="962.7"/>
    <n v="1008.8"/>
    <n v="1069.2"/>
    <n v="1149.4000000000001"/>
    <n v="1174"/>
    <n v="1269"/>
    <n v="1326"/>
    <n v="1419.5"/>
    <n v="1486.6"/>
    <n v="1550.9"/>
    <n v="1653"/>
    <n v="1719.5"/>
    <n v="1888.4"/>
    <n v="2054.3000000000002"/>
    <n v="2231"/>
    <n v="2457.8000000000002"/>
    <n v="2560.1999999999998"/>
    <n v="2666.9"/>
    <s v="(NA)"/>
  </r>
  <r>
    <s v=" &quot;11000&quot;"/>
    <x v="9"/>
    <x v="6"/>
    <s v="SAGDP2N"/>
    <x v="81"/>
    <x v="80"/>
    <x v="81"/>
    <s v="Millions of current dollars"/>
    <n v="3309.5"/>
    <n v="3551.7"/>
    <n v="3734.6"/>
    <n v="4020.2"/>
    <n v="4345.8"/>
    <n v="4657.6000000000004"/>
    <n v="4688.3"/>
    <n v="5090.1000000000004"/>
    <n v="5427.9"/>
    <n v="5748.1"/>
    <n v="6244.1"/>
    <n v="6761.6"/>
    <n v="6877.3"/>
    <n v="6930.5"/>
    <n v="7282.3"/>
    <n v="7557.4"/>
    <n v="7868.4"/>
    <n v="8267.1"/>
    <n v="8760.5"/>
    <n v="9111.2000000000007"/>
    <n v="9424.5"/>
    <n v="9956.2000000000007"/>
  </r>
  <r>
    <s v=" &quot;11000&quot;"/>
    <x v="9"/>
    <x v="6"/>
    <s v="SAGDP2N"/>
    <x v="82"/>
    <x v="0"/>
    <x v="82"/>
    <s v="Millions of current dollars"/>
    <n v="20689.8"/>
    <n v="20666.2"/>
    <n v="21710.1"/>
    <n v="21901.4"/>
    <n v="23334.5"/>
    <n v="25333.1"/>
    <n v="26729.9"/>
    <n v="28226.6"/>
    <n v="30155"/>
    <n v="30556.7"/>
    <n v="31517.3"/>
    <n v="33442.699999999997"/>
    <n v="35719.4"/>
    <n v="38387.800000000003"/>
    <n v="39409.800000000003"/>
    <n v="39407.300000000003"/>
    <n v="39585.5"/>
    <n v="40663.199999999997"/>
    <n v="41608.199999999997"/>
    <n v="43130.2"/>
    <n v="44334.3"/>
    <n v="46310.5"/>
  </r>
  <r>
    <s v=" &quot;11000&quot;"/>
    <x v="9"/>
    <x v="6"/>
    <s v="SAGDP2N"/>
    <x v="83"/>
    <x v="0"/>
    <x v="83"/>
    <s v="Millions of current dollars"/>
    <n v="16341.7"/>
    <n v="16272.5"/>
    <n v="17295.2"/>
    <n v="17425.599999999999"/>
    <n v="18683.099999999999"/>
    <n v="20374.5"/>
    <n v="21606.1"/>
    <n v="23001.200000000001"/>
    <n v="24345"/>
    <n v="25139.8"/>
    <n v="25997"/>
    <n v="27465.8"/>
    <n v="29327.1"/>
    <n v="31754.799999999999"/>
    <n v="32930"/>
    <n v="32904.800000000003"/>
    <n v="32875.1"/>
    <n v="33797.4"/>
    <n v="34623.599999999999"/>
    <n v="36107.9"/>
    <n v="37119.699999999997"/>
    <s v="(NA)"/>
  </r>
  <r>
    <s v=" &quot;11000&quot;"/>
    <x v="9"/>
    <x v="6"/>
    <s v="SAGDP2N"/>
    <x v="84"/>
    <x v="0"/>
    <x v="84"/>
    <s v="Millions of current dollars"/>
    <n v="2376.4"/>
    <n v="2396.9"/>
    <n v="2417.6"/>
    <n v="2508.6999999999998"/>
    <n v="2584.8000000000002"/>
    <n v="2751.7"/>
    <n v="2944.2"/>
    <n v="3081.6"/>
    <n v="3205.9"/>
    <n v="3191.2"/>
    <n v="3248.3"/>
    <n v="3600.6"/>
    <n v="3873.5"/>
    <n v="3962.9"/>
    <n v="3814.8"/>
    <n v="3452.5"/>
    <n v="3512.7"/>
    <n v="3650.5"/>
    <n v="3635.7"/>
    <n v="3561"/>
    <n v="3529"/>
    <s v="(NA)"/>
  </r>
  <r>
    <s v=" &quot;11000&quot;"/>
    <x v="9"/>
    <x v="6"/>
    <s v="SAGDP2N"/>
    <x v="85"/>
    <x v="0"/>
    <x v="85"/>
    <s v="Millions of current dollars"/>
    <n v="1971.7"/>
    <n v="1996.8"/>
    <n v="1997.3"/>
    <n v="1967"/>
    <n v="2066.6"/>
    <n v="2206.9"/>
    <n v="2179.6"/>
    <n v="2143.9"/>
    <n v="2604.1"/>
    <n v="2225.6999999999998"/>
    <n v="2272"/>
    <n v="2376.1999999999998"/>
    <n v="2518.8000000000002"/>
    <n v="2670.1"/>
    <n v="2665"/>
    <n v="3050"/>
    <n v="3197.6"/>
    <n v="3215.3"/>
    <n v="3348.9"/>
    <n v="3461.3"/>
    <n v="3685.6"/>
    <s v="(NA)"/>
  </r>
  <r>
    <s v=" &quot;11000&quot;"/>
    <x v="9"/>
    <x v="6"/>
    <s v="SAGDP2N"/>
    <x v="86"/>
    <x v="81"/>
    <x v="86"/>
    <s v="Millions of current dollars"/>
    <n v="13.6"/>
    <n v="14.9"/>
    <n v="18.3"/>
    <n v="22.4"/>
    <n v="18.7"/>
    <n v="18.600000000000001"/>
    <n v="12.5"/>
    <n v="5.7"/>
    <n v="0.5"/>
    <n v="0.7"/>
    <n v="0.3"/>
    <n v="0.1"/>
    <n v="0.1"/>
    <n v="0.3"/>
    <n v="0.3"/>
    <n v="0.4"/>
    <n v="0.4"/>
    <n v="0.4"/>
    <n v="0.5"/>
    <n v="0.9"/>
    <n v="1.3"/>
    <n v="1.5"/>
  </r>
  <r>
    <s v=" &quot;11000&quot;"/>
    <x v="9"/>
    <x v="6"/>
    <s v="SAGDP2N"/>
    <x v="87"/>
    <x v="82"/>
    <x v="87"/>
    <s v="Millions of current dollars"/>
    <n v="1310.4000000000001"/>
    <n v="1356.7"/>
    <n v="1423.3"/>
    <n v="1408.8"/>
    <n v="1377.8"/>
    <n v="1396.4"/>
    <n v="1559"/>
    <n v="1638.5"/>
    <n v="1744.4"/>
    <n v="1810.9"/>
    <n v="1889.5"/>
    <n v="1919.7"/>
    <n v="1882.3"/>
    <n v="2092.6"/>
    <n v="2139.6"/>
    <n v="2321.1"/>
    <n v="2385.3000000000002"/>
    <n v="2527.3000000000002"/>
    <n v="2659.9"/>
    <n v="2731.8"/>
    <n v="2794.7"/>
    <n v="2875.3"/>
  </r>
  <r>
    <s v=" &quot;11000&quot;"/>
    <x v="9"/>
    <x v="6"/>
    <s v="SAGDP2N"/>
    <x v="88"/>
    <x v="0"/>
    <x v="88"/>
    <s v="Millions of current dollars"/>
    <n v="881.3"/>
    <n v="921.4"/>
    <n v="1033.8"/>
    <n v="1100.8"/>
    <n v="1157.2"/>
    <n v="1057"/>
    <n v="1142.5"/>
    <n v="1193.5"/>
    <n v="1296.3"/>
    <n v="1415.5"/>
    <n v="1532.6"/>
    <n v="1674.2"/>
    <n v="1823.8"/>
    <n v="1888.3"/>
    <n v="1755.1"/>
    <n v="1641.1"/>
    <n v="1615.5"/>
    <n v="1657"/>
    <n v="1825.3"/>
    <n v="1819.5"/>
    <n v="1866.8"/>
    <n v="1969"/>
  </r>
  <r>
    <s v=" &quot;11000&quot;"/>
    <x v="9"/>
    <x v="6"/>
    <s v="SAGDP2N"/>
    <x v="89"/>
    <x v="0"/>
    <x v="89"/>
    <s v="Millions of current dollars"/>
    <n v="751.3"/>
    <n v="833.7"/>
    <n v="862.9"/>
    <n v="1019"/>
    <n v="1134.7"/>
    <n v="1293.0999999999999"/>
    <n v="1328.8"/>
    <n v="1393.6"/>
    <n v="1359.2"/>
    <n v="1318.5"/>
    <n v="1316.7"/>
    <n v="1344.7"/>
    <n v="1247.4000000000001"/>
    <n v="1199.8"/>
    <n v="1376.6"/>
    <n v="1589.2"/>
    <n v="1672.1"/>
    <n v="1683.6"/>
    <n v="1702.7"/>
    <n v="1695"/>
    <n v="1897"/>
    <n v="1964.8"/>
  </r>
  <r>
    <s v=" &quot;11000&quot;"/>
    <x v="9"/>
    <x v="6"/>
    <s v="SAGDP2N"/>
    <x v="90"/>
    <x v="0"/>
    <x v="90"/>
    <s v="Millions of current dollars"/>
    <n v="31010.799999999999"/>
    <n v="33379.9"/>
    <n v="36259.1"/>
    <n v="38175.1"/>
    <n v="41096.6"/>
    <n v="43428.5"/>
    <n v="46031.6"/>
    <n v="50851"/>
    <n v="53790.8"/>
    <n v="56642"/>
    <n v="61136"/>
    <n v="64691.1"/>
    <n v="63927.8"/>
    <n v="66532.7"/>
    <n v="69289.7"/>
    <n v="71740"/>
    <n v="73633.399999999994"/>
    <n v="77494.2"/>
    <n v="81901"/>
    <n v="85000.9"/>
    <n v="87811.4"/>
    <n v="92385.600000000006"/>
  </r>
  <r>
    <s v=" &quot;12000&quot;"/>
    <x v="10"/>
    <x v="1"/>
    <s v="SAGDP2N"/>
    <x v="0"/>
    <x v="0"/>
    <x v="0"/>
    <s v="Millions of current dollars"/>
    <n v="401723"/>
    <n v="430064.2"/>
    <n v="458318.6"/>
    <n v="489488.1"/>
    <n v="516689.6"/>
    <n v="548540.30000000005"/>
    <n v="583725.69999999995"/>
    <n v="635525.5"/>
    <n v="696741.1"/>
    <n v="744464.2"/>
    <n v="768661"/>
    <n v="750501.6"/>
    <n v="724582.2"/>
    <n v="737791.1"/>
    <n v="746787.5"/>
    <n v="769309.1"/>
    <n v="800704.1"/>
    <n v="839484.1"/>
    <n v="895146.2"/>
    <n v="938774.2"/>
    <n v="985665.4"/>
    <n v="1039236.4"/>
  </r>
  <r>
    <s v=" &quot;12000&quot;"/>
    <x v="10"/>
    <x v="1"/>
    <s v="SAGDP2N"/>
    <x v="1"/>
    <x v="0"/>
    <x v="1"/>
    <s v="Millions of current dollars"/>
    <n v="349664.7"/>
    <n v="375804.3"/>
    <n v="401298.6"/>
    <n v="428142.1"/>
    <n v="452122.2"/>
    <n v="479819.5"/>
    <n v="510490.7"/>
    <n v="556404"/>
    <n v="618485.1"/>
    <n v="662392.1"/>
    <n v="675719.3"/>
    <n v="654972.30000000005"/>
    <n v="626558.9"/>
    <n v="637731.80000000005"/>
    <n v="648068.6"/>
    <n v="669148.19999999995"/>
    <n v="698825.2"/>
    <n v="736427.6"/>
    <n v="790746.6"/>
    <n v="831950.6"/>
    <n v="875752.9"/>
    <n v="925501"/>
  </r>
  <r>
    <s v=" &quot;12000&quot;"/>
    <x v="10"/>
    <x v="1"/>
    <s v="SAGDP2N"/>
    <x v="2"/>
    <x v="1"/>
    <x v="2"/>
    <s v="Millions of current dollars"/>
    <n v="5276.4"/>
    <n v="5703.2"/>
    <n v="5396.9"/>
    <n v="5594.6"/>
    <n v="5440.7"/>
    <n v="5301.6"/>
    <n v="5513.1"/>
    <n v="5841.2"/>
    <n v="6063.1"/>
    <n v="6253.1"/>
    <n v="6329.7"/>
    <n v="5740.8"/>
    <n v="5574.1"/>
    <n v="6312.9"/>
    <n v="6179.7"/>
    <n v="6682.8"/>
    <n v="6430.9"/>
    <n v="6474.6"/>
    <n v="6849.3"/>
    <n v="6027.6"/>
    <n v="6355.3"/>
    <n v="5536.5"/>
  </r>
  <r>
    <s v=" &quot;12000&quot;"/>
    <x v="10"/>
    <x v="1"/>
    <s v="SAGDP2N"/>
    <x v="3"/>
    <x v="2"/>
    <x v="3"/>
    <s v="Millions of current dollars"/>
    <n v="3925.4"/>
    <n v="4367"/>
    <n v="4007.3"/>
    <n v="4213.6000000000004"/>
    <n v="4004.8"/>
    <n v="3909.5"/>
    <n v="3985.9"/>
    <n v="4184.8999999999996"/>
    <n v="4457.8999999999996"/>
    <n v="4343.8999999999996"/>
    <n v="4428.8"/>
    <n v="3947"/>
    <n v="3715.9"/>
    <n v="4445.2"/>
    <n v="4343.5"/>
    <n v="4778.3999999999996"/>
    <n v="4484.8"/>
    <n v="4463.8"/>
    <n v="4727.1000000000004"/>
    <n v="3960.2"/>
    <n v="4303.8999999999996"/>
    <s v="(NA)"/>
  </r>
  <r>
    <s v=" &quot;12000&quot;"/>
    <x v="10"/>
    <x v="1"/>
    <s v="SAGDP2N"/>
    <x v="4"/>
    <x v="3"/>
    <x v="4"/>
    <s v="Millions of current dollars"/>
    <n v="1351"/>
    <n v="1336.2"/>
    <n v="1389.5"/>
    <n v="1381"/>
    <n v="1435.8"/>
    <n v="1392.1"/>
    <n v="1527.2"/>
    <n v="1656.3"/>
    <n v="1605.2"/>
    <n v="1909.2"/>
    <n v="1900.8"/>
    <n v="1793.9"/>
    <n v="1858.2"/>
    <n v="1867.7"/>
    <n v="1836.2"/>
    <n v="1904.4"/>
    <n v="1946.1"/>
    <n v="2010.8"/>
    <n v="2122.1"/>
    <n v="2067.4"/>
    <n v="2051.4"/>
    <s v="(NA)"/>
  </r>
  <r>
    <s v=" &quot;12000&quot;"/>
    <x v="10"/>
    <x v="1"/>
    <s v="SAGDP2N"/>
    <x v="5"/>
    <x v="4"/>
    <x v="5"/>
    <s v="Millions of current dollars"/>
    <n v="659.6"/>
    <n v="654.29999999999995"/>
    <n v="754"/>
    <n v="669.5"/>
    <n v="623.5"/>
    <n v="678"/>
    <n v="733.2"/>
    <n v="880.6"/>
    <n v="1102"/>
    <n v="1250.4000000000001"/>
    <n v="1493.3"/>
    <n v="1920.6"/>
    <n v="1220.5"/>
    <n v="1217.4000000000001"/>
    <n v="1752.6"/>
    <n v="1786.9"/>
    <n v="1710.9"/>
    <n v="1277.0999999999999"/>
    <n v="1047.9000000000001"/>
    <n v="1260.4000000000001"/>
    <n v="1491"/>
    <n v="1678.2"/>
  </r>
  <r>
    <s v=" &quot;12000&quot;"/>
    <x v="10"/>
    <x v="1"/>
    <s v="SAGDP2N"/>
    <x v="6"/>
    <x v="5"/>
    <x v="6"/>
    <s v="Millions of current dollars"/>
    <n v="85.9"/>
    <n v="51.7"/>
    <n v="51.5"/>
    <n v="80.8"/>
    <n v="73.7"/>
    <n v="72.2"/>
    <n v="52.8"/>
    <n v="45.1"/>
    <n v="40.1"/>
    <n v="38.700000000000003"/>
    <n v="33"/>
    <n v="51.4"/>
    <n v="30.3"/>
    <n v="49.6"/>
    <n v="73.5"/>
    <n v="101"/>
    <n v="75.900000000000006"/>
    <n v="63.1"/>
    <n v="38.4"/>
    <n v="34.200000000000003"/>
    <n v="42.7"/>
    <s v="(NA)"/>
  </r>
  <r>
    <s v=" &quot;12000&quot;"/>
    <x v="10"/>
    <x v="1"/>
    <s v="SAGDP2N"/>
    <x v="7"/>
    <x v="6"/>
    <x v="7"/>
    <s v="Millions of current dollars"/>
    <n v="565.79999999999995"/>
    <n v="595.9"/>
    <n v="696"/>
    <n v="580.4"/>
    <n v="537.29999999999995"/>
    <n v="592"/>
    <n v="661.8"/>
    <n v="814"/>
    <n v="1023.5"/>
    <n v="1153.9000000000001"/>
    <n v="1401.5"/>
    <n v="1817.4"/>
    <n v="1151.9000000000001"/>
    <n v="1102.0999999999999"/>
    <n v="1607.9"/>
    <n v="1568.2"/>
    <n v="1570.3"/>
    <n v="1147.2"/>
    <n v="943.9"/>
    <n v="1172.5"/>
    <n v="1374.3"/>
    <s v="(NA)"/>
  </r>
  <r>
    <s v=" &quot;12000&quot;"/>
    <x v="10"/>
    <x v="1"/>
    <s v="SAGDP2N"/>
    <x v="8"/>
    <x v="7"/>
    <x v="8"/>
    <s v="Millions of current dollars"/>
    <n v="7.9"/>
    <n v="6.7"/>
    <n v="6.5"/>
    <n v="8.3000000000000007"/>
    <n v="12.5"/>
    <n v="13.8"/>
    <n v="18.5"/>
    <n v="21.5"/>
    <n v="38.4"/>
    <n v="57.8"/>
    <n v="58.8"/>
    <n v="51.7"/>
    <n v="38.200000000000003"/>
    <n v="65.7"/>
    <n v="71.2"/>
    <n v="117.7"/>
    <n v="64.7"/>
    <n v="66.8"/>
    <n v="65.599999999999994"/>
    <n v="53.7"/>
    <n v="74"/>
    <s v="(NA)"/>
  </r>
  <r>
    <s v=" &quot;12000&quot;"/>
    <x v="10"/>
    <x v="1"/>
    <s v="SAGDP2N"/>
    <x v="9"/>
    <x v="8"/>
    <x v="9"/>
    <s v="Millions of current dollars"/>
    <n v="8910.2000000000007"/>
    <n v="8572.4"/>
    <n v="9432.9"/>
    <n v="9489"/>
    <n v="10338.299999999999"/>
    <n v="9437.7000000000007"/>
    <n v="9975.9"/>
    <n v="11164.7"/>
    <n v="11253.9"/>
    <n v="13673.7"/>
    <n v="14059"/>
    <n v="14387.7"/>
    <n v="16154"/>
    <n v="16259.1"/>
    <n v="16347.5"/>
    <n v="16249.2"/>
    <n v="16389"/>
    <n v="16945.3"/>
    <n v="17046"/>
    <n v="16513.900000000001"/>
    <n v="17833.900000000001"/>
    <n v="18392.8"/>
  </r>
  <r>
    <s v=" &quot;12000&quot;"/>
    <x v="10"/>
    <x v="1"/>
    <s v="SAGDP2N"/>
    <x v="10"/>
    <x v="9"/>
    <x v="10"/>
    <s v="Millions of current dollars"/>
    <n v="19643.3"/>
    <n v="22830.799999999999"/>
    <n v="25310.1"/>
    <n v="28678.9"/>
    <n v="32021.599999999999"/>
    <n v="34353"/>
    <n v="38059.300000000003"/>
    <n v="45587.5"/>
    <n v="55372.4"/>
    <n v="60563.3"/>
    <n v="57133.7"/>
    <n v="44242"/>
    <n v="33892.300000000003"/>
    <n v="33654.6"/>
    <n v="33102.300000000003"/>
    <n v="29183.200000000001"/>
    <n v="27504.5"/>
    <n v="33355.5"/>
    <n v="39215.9"/>
    <n v="45588.5"/>
    <n v="50460.6"/>
    <n v="55138.8"/>
  </r>
  <r>
    <s v=" &quot;12000&quot;"/>
    <x v="10"/>
    <x v="1"/>
    <s v="SAGDP2N"/>
    <x v="11"/>
    <x v="10"/>
    <x v="11"/>
    <s v="Millions of current dollars"/>
    <n v="29828.7"/>
    <n v="30064.6"/>
    <n v="30643.9"/>
    <n v="31336.3"/>
    <n v="30194.3"/>
    <n v="30935.4"/>
    <n v="31367.9"/>
    <n v="34130.9"/>
    <n v="36712.9"/>
    <n v="39873.699999999997"/>
    <n v="42228.7"/>
    <n v="39510"/>
    <n v="38031.9"/>
    <n v="36973.800000000003"/>
    <n v="36936.5"/>
    <n v="37022.699999999997"/>
    <n v="40686.800000000003"/>
    <n v="42820"/>
    <n v="48424.5"/>
    <n v="50146.1"/>
    <n v="52346.9"/>
    <n v="56186.9"/>
  </r>
  <r>
    <s v=" &quot;12000&quot;"/>
    <x v="10"/>
    <x v="1"/>
    <s v="SAGDP2N"/>
    <x v="12"/>
    <x v="11"/>
    <x v="12"/>
    <s v="Millions of current dollars"/>
    <n v="19103.099999999999"/>
    <n v="18605.099999999999"/>
    <n v="18749.5"/>
    <n v="19812"/>
    <n v="18655.400000000001"/>
    <n v="19294.8"/>
    <n v="19724.7"/>
    <n v="22059.3"/>
    <n v="25187.8"/>
    <n v="27200.6"/>
    <n v="29477.3"/>
    <n v="26584.3"/>
    <n v="24749.8"/>
    <n v="23131.5"/>
    <n v="22510.6"/>
    <n v="22214.5"/>
    <n v="24442.3"/>
    <n v="26219.4"/>
    <n v="28090"/>
    <n v="30359.599999999999"/>
    <n v="32146.9"/>
    <n v="34489.300000000003"/>
  </r>
  <r>
    <s v=" &quot;12000&quot;"/>
    <x v="10"/>
    <x v="1"/>
    <s v="SAGDP2N"/>
    <x v="13"/>
    <x v="12"/>
    <x v="13"/>
    <s v="Millions of current dollars"/>
    <n v="683.2"/>
    <n v="702.3"/>
    <n v="729.3"/>
    <n v="752.5"/>
    <n v="815.4"/>
    <n v="856.5"/>
    <n v="899.2"/>
    <n v="1021.4"/>
    <n v="1388.1"/>
    <n v="1290.5999999999999"/>
    <n v="955.8"/>
    <n v="765.2"/>
    <n v="651.29999999999995"/>
    <n v="693.4"/>
    <n v="766"/>
    <n v="647.9"/>
    <n v="864.1"/>
    <n v="772"/>
    <n v="821.8"/>
    <n v="969.1"/>
    <n v="1138.4000000000001"/>
    <s v="(NA)"/>
  </r>
  <r>
    <s v=" &quot;12000&quot;"/>
    <x v="10"/>
    <x v="1"/>
    <s v="SAGDP2N"/>
    <x v="14"/>
    <x v="13"/>
    <x v="14"/>
    <s v="Millions of current dollars"/>
    <n v="1400.4"/>
    <n v="1472.8"/>
    <n v="1619.1"/>
    <n v="1760.1"/>
    <n v="1804.2"/>
    <n v="1895.4"/>
    <n v="1922.2"/>
    <n v="2079.8000000000002"/>
    <n v="2964.3"/>
    <n v="3846"/>
    <n v="4157.1000000000004"/>
    <n v="1893.8"/>
    <n v="1435.9"/>
    <n v="1317"/>
    <n v="1236.2"/>
    <n v="1622.9"/>
    <n v="2094.8000000000002"/>
    <n v="2256"/>
    <n v="2678.6"/>
    <n v="2845"/>
    <n v="3030.5"/>
    <s v="(NA)"/>
  </r>
  <r>
    <s v=" &quot;12000&quot;"/>
    <x v="10"/>
    <x v="1"/>
    <s v="SAGDP2N"/>
    <x v="15"/>
    <x v="14"/>
    <x v="15"/>
    <s v="Millions of current dollars"/>
    <n v="334"/>
    <n v="279.7"/>
    <n v="334.4"/>
    <n v="356.6"/>
    <n v="341.8"/>
    <n v="320.39999999999998"/>
    <n v="310.7"/>
    <n v="411.7"/>
    <n v="421.4"/>
    <n v="507.3"/>
    <n v="505.5"/>
    <n v="640.1"/>
    <n v="338"/>
    <n v="425.8"/>
    <n v="570"/>
    <n v="560.5"/>
    <n v="537.6"/>
    <n v="571.29999999999995"/>
    <n v="490.8"/>
    <n v="1580"/>
    <n v="1721.4"/>
    <s v="(NA)"/>
  </r>
  <r>
    <s v=" &quot;12000&quot;"/>
    <x v="10"/>
    <x v="1"/>
    <s v="SAGDP2N"/>
    <x v="16"/>
    <x v="15"/>
    <x v="16"/>
    <s v="Millions of current dollars"/>
    <n v="2113"/>
    <n v="2200.1"/>
    <n v="2193.1"/>
    <n v="2438"/>
    <n v="2269.4"/>
    <n v="2221.6999999999998"/>
    <n v="2345.1999999999998"/>
    <n v="2464.3000000000002"/>
    <n v="3208"/>
    <n v="3228.8"/>
    <n v="3004.6"/>
    <n v="2471.9"/>
    <n v="2431.6999999999998"/>
    <n v="2262.6"/>
    <n v="2187.1"/>
    <n v="2322"/>
    <n v="2660.9"/>
    <n v="2742.9"/>
    <n v="3181.8"/>
    <n v="3242.6"/>
    <n v="3416.8"/>
    <s v="(NA)"/>
  </r>
  <r>
    <s v=" &quot;12000&quot;"/>
    <x v="10"/>
    <x v="1"/>
    <s v="SAGDP2N"/>
    <x v="17"/>
    <x v="16"/>
    <x v="17"/>
    <s v="Millions of current dollars"/>
    <n v="1410.5"/>
    <n v="1584.4"/>
    <n v="1494.7"/>
    <n v="2097.6"/>
    <n v="1720.6"/>
    <n v="1991"/>
    <n v="1956.9"/>
    <n v="1895.5"/>
    <n v="2220"/>
    <n v="2398"/>
    <n v="2533.5"/>
    <n v="2658.3"/>
    <n v="2203.6999999999998"/>
    <n v="1738"/>
    <n v="1991"/>
    <n v="2015.9"/>
    <n v="2545.6999999999998"/>
    <n v="3052.8"/>
    <n v="2987.1"/>
    <n v="2798.6"/>
    <n v="3023.6"/>
    <s v="(NA)"/>
  </r>
  <r>
    <s v=" &quot;12000&quot;"/>
    <x v="10"/>
    <x v="1"/>
    <s v="SAGDP2N"/>
    <x v="18"/>
    <x v="17"/>
    <x v="18"/>
    <s v="Millions of current dollars"/>
    <n v="4882.3"/>
    <n v="4325.7"/>
    <n v="3955.9"/>
    <n v="4098"/>
    <n v="4841.8"/>
    <n v="4748.5"/>
    <n v="5034.6000000000004"/>
    <n v="5792.1"/>
    <n v="6174.9"/>
    <n v="6549.5"/>
    <n v="8286.7000000000007"/>
    <n v="8428.2000000000007"/>
    <n v="7147.9"/>
    <n v="7627.8"/>
    <n v="6778.9"/>
    <n v="6127.4"/>
    <n v="6196.7"/>
    <n v="7183.7"/>
    <n v="7426.3"/>
    <n v="7804.6"/>
    <n v="8049.1"/>
    <s v="(NA)"/>
  </r>
  <r>
    <s v=" &quot;12000&quot;"/>
    <x v="10"/>
    <x v="1"/>
    <s v="SAGDP2N"/>
    <x v="19"/>
    <x v="18"/>
    <x v="19"/>
    <s v="Millions of current dollars"/>
    <n v="697.7"/>
    <n v="584.29999999999995"/>
    <n v="619.79999999999995"/>
    <n v="589.79999999999995"/>
    <n v="559.6"/>
    <n v="602.5"/>
    <n v="586.4"/>
    <n v="528.4"/>
    <n v="588.6"/>
    <n v="788"/>
    <n v="539.29999999999995"/>
    <n v="671.2"/>
    <n v="861.8"/>
    <n v="931.3"/>
    <n v="822.6"/>
    <n v="902.2"/>
    <n v="1008.4"/>
    <n v="1051.8"/>
    <n v="1180.3"/>
    <n v="1077.9000000000001"/>
    <n v="1188.9000000000001"/>
    <s v="(NA)"/>
  </r>
  <r>
    <s v=" &quot;12000&quot;"/>
    <x v="10"/>
    <x v="1"/>
    <s v="SAGDP2N"/>
    <x v="20"/>
    <x v="19"/>
    <x v="20"/>
    <s v="Millions of current dollars"/>
    <n v="476.4"/>
    <n v="523.20000000000005"/>
    <n v="538.4"/>
    <n v="583.70000000000005"/>
    <n v="581.6"/>
    <n v="475.4"/>
    <n v="588.4"/>
    <n v="724.8"/>
    <n v="764.9"/>
    <n v="731.1"/>
    <n v="521.5"/>
    <n v="415.8"/>
    <n v="213.8"/>
    <n v="390.4"/>
    <n v="512"/>
    <n v="465.4"/>
    <n v="533.79999999999995"/>
    <n v="541.9"/>
    <n v="557.9"/>
    <n v="614.70000000000005"/>
    <n v="568"/>
    <s v="(NA)"/>
  </r>
  <r>
    <s v=" &quot;12000&quot;"/>
    <x v="10"/>
    <x v="1"/>
    <s v="SAGDP2N"/>
    <x v="21"/>
    <x v="20"/>
    <x v="21"/>
    <s v="Millions of current dollars"/>
    <n v="3943.7"/>
    <n v="3797.1"/>
    <n v="4003.2"/>
    <n v="3810.1"/>
    <n v="2365.1"/>
    <n v="2670.5"/>
    <n v="2237.4"/>
    <n v="2809.5"/>
    <n v="3073.8"/>
    <n v="3011.8"/>
    <n v="4334.1000000000004"/>
    <n v="4480.7"/>
    <n v="4783.3999999999996"/>
    <n v="3714.4"/>
    <n v="4019.2"/>
    <n v="3719.4"/>
    <n v="3850.5"/>
    <n v="3605.1"/>
    <n v="4183.7"/>
    <n v="4705.1000000000004"/>
    <n v="4998.5"/>
    <s v="(NA)"/>
  </r>
  <r>
    <s v=" &quot;12000&quot;"/>
    <x v="10"/>
    <x v="1"/>
    <s v="SAGDP2N"/>
    <x v="22"/>
    <x v="21"/>
    <x v="22"/>
    <s v="Millions of current dollars"/>
    <n v="760"/>
    <n v="759.8"/>
    <n v="786"/>
    <n v="865.3"/>
    <n v="886.8"/>
    <n v="862.9"/>
    <n v="927.2"/>
    <n v="944.5"/>
    <n v="1065.7"/>
    <n v="1084.9000000000001"/>
    <n v="886.4"/>
    <n v="666.3"/>
    <n v="602.6"/>
    <n v="516.29999999999995"/>
    <n v="531.5"/>
    <n v="557.1"/>
    <n v="656.6"/>
    <n v="663.2"/>
    <n v="836.6"/>
    <n v="836.5"/>
    <n v="823.3"/>
    <s v="(NA)"/>
  </r>
  <r>
    <s v=" &quot;12000&quot;"/>
    <x v="10"/>
    <x v="1"/>
    <s v="SAGDP2N"/>
    <x v="23"/>
    <x v="22"/>
    <x v="23"/>
    <s v="Millions of current dollars"/>
    <n v="2401.9"/>
    <n v="2375.6999999999998"/>
    <n v="2475.4"/>
    <n v="2460.3000000000002"/>
    <n v="2469"/>
    <n v="2650.1"/>
    <n v="2916.4"/>
    <n v="3387.3"/>
    <n v="3318.1"/>
    <n v="3764.6"/>
    <n v="3752.8"/>
    <n v="3492.8"/>
    <n v="4079.6"/>
    <n v="3514.5"/>
    <n v="3096"/>
    <n v="3273.9"/>
    <n v="3493"/>
    <n v="3778.8"/>
    <n v="3745.3"/>
    <n v="3885.5"/>
    <n v="4188.3"/>
    <s v="(NA)"/>
  </r>
  <r>
    <s v=" &quot;12000&quot;"/>
    <x v="10"/>
    <x v="1"/>
    <s v="SAGDP2N"/>
    <x v="24"/>
    <x v="23"/>
    <x v="24"/>
    <s v="Millions of current dollars"/>
    <n v="10725.6"/>
    <n v="11459.5"/>
    <n v="11894.4"/>
    <n v="11524.3"/>
    <n v="11538.9"/>
    <n v="11640.6"/>
    <n v="11643.1"/>
    <n v="12071.6"/>
    <n v="11525.1"/>
    <n v="12673.2"/>
    <n v="12751.4"/>
    <n v="12925.7"/>
    <n v="13282.1"/>
    <n v="13842.4"/>
    <n v="14425.9"/>
    <n v="14808.2"/>
    <n v="16244.5"/>
    <n v="16600.599999999999"/>
    <n v="20334.599999999999"/>
    <n v="19786.5"/>
    <n v="20200"/>
    <n v="21697.599999999999"/>
  </r>
  <r>
    <s v=" &quot;12000&quot;"/>
    <x v="10"/>
    <x v="1"/>
    <s v="SAGDP2N"/>
    <x v="25"/>
    <x v="24"/>
    <x v="25"/>
    <s v="Millions of current dollars"/>
    <n v="3660.6"/>
    <n v="3948.8"/>
    <n v="4589"/>
    <n v="4565.6000000000004"/>
    <n v="4544.8"/>
    <n v="4512.2"/>
    <n v="4612.3"/>
    <n v="4857.8"/>
    <n v="4443.1000000000004"/>
    <n v="5263.6"/>
    <n v="5328.5"/>
    <n v="5015.3"/>
    <n v="5610"/>
    <n v="5404.1"/>
    <n v="5366.9"/>
    <n v="5320.9"/>
    <n v="5420.9"/>
    <n v="6069.4"/>
    <n v="6638"/>
    <n v="7052.2"/>
    <n v="6743.5"/>
    <s v="(NA)"/>
  </r>
  <r>
    <s v=" &quot;12000&quot;"/>
    <x v="10"/>
    <x v="1"/>
    <s v="SAGDP2N"/>
    <x v="26"/>
    <x v="25"/>
    <x v="26"/>
    <s v="Millions of current dollars"/>
    <n v="333.2"/>
    <n v="356.3"/>
    <n v="342.6"/>
    <n v="341.1"/>
    <n v="297.60000000000002"/>
    <n v="300.39999999999998"/>
    <n v="229.7"/>
    <n v="286.89999999999998"/>
    <n v="288.8"/>
    <n v="295.2"/>
    <n v="272.8"/>
    <n v="315.8"/>
    <n v="243.9"/>
    <n v="247.2"/>
    <n v="226.6"/>
    <n v="228.2"/>
    <n v="279.89999999999998"/>
    <n v="323.8"/>
    <n v="320.89999999999998"/>
    <n v="341.4"/>
    <n v="320.60000000000002"/>
    <s v="(NA)"/>
  </r>
  <r>
    <s v=" &quot;12000&quot;"/>
    <x v="10"/>
    <x v="1"/>
    <s v="SAGDP2N"/>
    <x v="27"/>
    <x v="26"/>
    <x v="27"/>
    <s v="Millions of current dollars"/>
    <n v="636"/>
    <n v="555.5"/>
    <n v="525.9"/>
    <n v="494.7"/>
    <n v="382.3"/>
    <n v="368.5"/>
    <n v="345.6"/>
    <n v="335.8"/>
    <n v="302.60000000000002"/>
    <n v="224"/>
    <n v="210.8"/>
    <n v="239.5"/>
    <n v="191.7"/>
    <n v="195.2"/>
    <n v="171.1"/>
    <n v="187.5"/>
    <n v="194.2"/>
    <n v="211.4"/>
    <n v="215.6"/>
    <n v="227.7"/>
    <n v="221.5"/>
    <s v="(NA)"/>
  </r>
  <r>
    <s v=" &quot;12000&quot;"/>
    <x v="10"/>
    <x v="1"/>
    <s v="SAGDP2N"/>
    <x v="28"/>
    <x v="27"/>
    <x v="28"/>
    <s v="Millions of current dollars"/>
    <n v="1195"/>
    <n v="980.2"/>
    <n v="1035.9000000000001"/>
    <n v="1219.0999999999999"/>
    <n v="1080.8"/>
    <n v="1097"/>
    <n v="1023.6"/>
    <n v="1146.4000000000001"/>
    <n v="1094.5999999999999"/>
    <n v="1287.2"/>
    <n v="1247.8"/>
    <n v="1309.0999999999999"/>
    <n v="1352.2"/>
    <n v="1507.6"/>
    <n v="1457"/>
    <n v="1504.1"/>
    <n v="1568.8"/>
    <n v="1561"/>
    <n v="1775.1"/>
    <n v="1663.6"/>
    <n v="1538.1"/>
    <s v="(NA)"/>
  </r>
  <r>
    <s v=" &quot;12000&quot;"/>
    <x v="10"/>
    <x v="1"/>
    <s v="SAGDP2N"/>
    <x v="29"/>
    <x v="28"/>
    <x v="29"/>
    <s v="Millions of current dollars"/>
    <n v="1052"/>
    <n v="1117.3"/>
    <n v="1192.5"/>
    <n v="1201.9000000000001"/>
    <n v="1162.2"/>
    <n v="1228.0999999999999"/>
    <n v="1224.5999999999999"/>
    <n v="1343.4"/>
    <n v="1437.4"/>
    <n v="1557.8"/>
    <n v="1564.1"/>
    <n v="1374"/>
    <n v="1163.5999999999999"/>
    <n v="1201.4000000000001"/>
    <n v="1204.2"/>
    <n v="1272"/>
    <n v="1328.4"/>
    <n v="1427.3"/>
    <n v="1429.5"/>
    <n v="1476.9"/>
    <n v="1402.3"/>
    <s v="(NA)"/>
  </r>
  <r>
    <s v=" &quot;12000&quot;"/>
    <x v="10"/>
    <x v="1"/>
    <s v="SAGDP2N"/>
    <x v="30"/>
    <x v="29"/>
    <x v="30"/>
    <s v="Millions of current dollars"/>
    <n v="326.89999999999998"/>
    <n v="342.4"/>
    <n v="212.1"/>
    <n v="266.60000000000002"/>
    <n v="389.2"/>
    <n v="424.7"/>
    <n v="615.5"/>
    <n v="739.5"/>
    <n v="881.1"/>
    <n v="837.4"/>
    <n v="657.6"/>
    <n v="818.8"/>
    <n v="729.4"/>
    <n v="831.2"/>
    <n v="468.6"/>
    <n v="767.2"/>
    <n v="583.4"/>
    <n v="1165.3"/>
    <n v="1330.9"/>
    <n v="881.8"/>
    <n v="1522.7"/>
    <s v="(NA)"/>
  </r>
  <r>
    <s v=" &quot;12000&quot;"/>
    <x v="10"/>
    <x v="1"/>
    <s v="SAGDP2N"/>
    <x v="31"/>
    <x v="30"/>
    <x v="31"/>
    <s v="Millions of current dollars"/>
    <n v="2602.8000000000002"/>
    <n v="3177"/>
    <n v="2945.1"/>
    <n v="2420"/>
    <n v="2656.8"/>
    <n v="2761.9"/>
    <n v="2620.6"/>
    <n v="2388"/>
    <n v="2009.8"/>
    <n v="2049.1999999999998"/>
    <n v="2431.1999999999998"/>
    <n v="2883.4"/>
    <n v="2932.7"/>
    <n v="3471.1"/>
    <n v="4490.8999999999996"/>
    <n v="4436.8"/>
    <n v="5794.7"/>
    <n v="4696.8999999999996"/>
    <n v="7352.2"/>
    <n v="6787.4"/>
    <n v="7156.5"/>
    <s v="(NA)"/>
  </r>
  <r>
    <s v=" &quot;12000&quot;"/>
    <x v="10"/>
    <x v="1"/>
    <s v="SAGDP2N"/>
    <x v="32"/>
    <x v="31"/>
    <x v="32"/>
    <s v="Millions of current dollars"/>
    <n v="919.1"/>
    <n v="982"/>
    <n v="1051.3"/>
    <n v="1015.3"/>
    <n v="1025.2"/>
    <n v="948"/>
    <n v="971.2"/>
    <n v="973.8"/>
    <n v="1067.5999999999999"/>
    <n v="1158.8"/>
    <n v="1038.5999999999999"/>
    <n v="969.8"/>
    <n v="1058.7"/>
    <n v="984.5"/>
    <n v="1040.5"/>
    <n v="1091.5"/>
    <n v="1074.3"/>
    <n v="1145.4000000000001"/>
    <n v="1272.5"/>
    <n v="1355.4"/>
    <n v="1294.8"/>
    <s v="(NA)"/>
  </r>
  <r>
    <s v=" &quot;12000&quot;"/>
    <x v="10"/>
    <x v="1"/>
    <s v="SAGDP2N"/>
    <x v="33"/>
    <x v="32"/>
    <x v="33"/>
    <s v="Millions of current dollars"/>
    <n v="28286.3"/>
    <n v="30522.9"/>
    <n v="31848.2"/>
    <n v="34194.6"/>
    <n v="34315.800000000003"/>
    <n v="34944.6"/>
    <n v="37327.699999999997"/>
    <n v="41850.400000000001"/>
    <n v="46370.6"/>
    <n v="50314.9"/>
    <n v="51972.800000000003"/>
    <n v="51779.4"/>
    <n v="47450.6"/>
    <n v="50026.9"/>
    <n v="50935.5"/>
    <n v="54931.5"/>
    <n v="58082.400000000001"/>
    <n v="60719.9"/>
    <n v="64673.7"/>
    <n v="64429.599999999999"/>
    <n v="68211.899999999994"/>
    <n v="70832.2"/>
  </r>
  <r>
    <s v=" &quot;12000&quot;"/>
    <x v="10"/>
    <x v="1"/>
    <s v="SAGDP2N"/>
    <x v="34"/>
    <x v="33"/>
    <x v="34"/>
    <s v="Millions of current dollars"/>
    <n v="33624.9"/>
    <n v="37167.300000000003"/>
    <n v="38419.699999999997"/>
    <n v="40436.199999999997"/>
    <n v="43402.400000000001"/>
    <n v="44628.6"/>
    <n v="47327.6"/>
    <n v="49603.8"/>
    <n v="55341.599999999999"/>
    <n v="58154.6"/>
    <n v="57223.7"/>
    <n v="54646.1"/>
    <n v="51906.1"/>
    <n v="53546.3"/>
    <n v="54205.5"/>
    <n v="56960"/>
    <n v="60260.4"/>
    <n v="62876.9"/>
    <n v="66233.2"/>
    <n v="69060.2"/>
    <n v="71009.899999999994"/>
    <n v="73987.5"/>
  </r>
  <r>
    <s v=" &quot;12000&quot;"/>
    <x v="10"/>
    <x v="1"/>
    <s v="SAGDP2N"/>
    <x v="35"/>
    <x v="34"/>
    <x v="35"/>
    <s v="Millions of current dollars"/>
    <n v="14022.1"/>
    <n v="15002.2"/>
    <n v="14798.2"/>
    <n v="15695.4"/>
    <n v="15776.7"/>
    <n v="16240.8"/>
    <n v="16897.900000000001"/>
    <n v="17757.3"/>
    <n v="19503.3"/>
    <n v="22693.5"/>
    <n v="22447.7"/>
    <n v="22752.7"/>
    <n v="21418.2"/>
    <n v="22608.2"/>
    <n v="23467.8"/>
    <n v="23693.4"/>
    <n v="26102.6"/>
    <n v="28512.9"/>
    <n v="30039.4"/>
    <n v="31336.6"/>
    <n v="33088.400000000001"/>
    <n v="35374.800000000003"/>
  </r>
  <r>
    <s v=" &quot;12000&quot;"/>
    <x v="10"/>
    <x v="1"/>
    <s v="SAGDP2N"/>
    <x v="36"/>
    <x v="35"/>
    <x v="36"/>
    <s v="Millions of current dollars"/>
    <n v="4140.8"/>
    <n v="3926.4"/>
    <n v="3914.6"/>
    <n v="3764.8"/>
    <n v="3198.7"/>
    <n v="3461.3"/>
    <n v="3664.3"/>
    <n v="3898.8"/>
    <n v="4364.2"/>
    <n v="4504"/>
    <n v="4993.2"/>
    <n v="4848.3999999999996"/>
    <n v="5224.3"/>
    <n v="6153"/>
    <n v="6460.3"/>
    <n v="6326"/>
    <n v="7425.6"/>
    <n v="8675.5"/>
    <n v="9567.4"/>
    <n v="10614.3"/>
    <n v="11375.3"/>
    <s v="(NA)"/>
  </r>
  <r>
    <s v=" &quot;12000&quot;"/>
    <x v="10"/>
    <x v="1"/>
    <s v="SAGDP2N"/>
    <x v="37"/>
    <x v="36"/>
    <x v="37"/>
    <s v="Millions of current dollars"/>
    <n v="584.70000000000005"/>
    <n v="646.5"/>
    <n v="693"/>
    <n v="681.1"/>
    <n v="662.2"/>
    <n v="667.6"/>
    <n v="692.7"/>
    <n v="672.7"/>
    <n v="687.6"/>
    <n v="752.6"/>
    <n v="762.9"/>
    <n v="796.4"/>
    <n v="697.9"/>
    <n v="669.9"/>
    <n v="770.3"/>
    <n v="896.9"/>
    <n v="857.2"/>
    <n v="940.9"/>
    <n v="959.8"/>
    <n v="896.4"/>
    <n v="967"/>
    <s v="(NA)"/>
  </r>
  <r>
    <s v=" &quot;12000&quot;"/>
    <x v="10"/>
    <x v="1"/>
    <s v="SAGDP2N"/>
    <x v="38"/>
    <x v="37"/>
    <x v="38"/>
    <s v="Millions of current dollars"/>
    <n v="956"/>
    <n v="1036.8"/>
    <n v="1185"/>
    <n v="1507.2"/>
    <n v="1685.7"/>
    <n v="1432.4"/>
    <n v="1932.2"/>
    <n v="2008.4"/>
    <n v="1953.5"/>
    <n v="3011.2"/>
    <n v="3022.3"/>
    <n v="3315.9"/>
    <n v="3286.2"/>
    <n v="3206.9"/>
    <n v="3154.3"/>
    <n v="3012.1"/>
    <n v="3468.1"/>
    <n v="3794.4"/>
    <n v="3524.1"/>
    <n v="3118.1"/>
    <n v="3234.5"/>
    <s v="(NA)"/>
  </r>
  <r>
    <s v=" &quot;12000&quot;"/>
    <x v="10"/>
    <x v="1"/>
    <s v="SAGDP2N"/>
    <x v="39"/>
    <x v="38"/>
    <x v="39"/>
    <s v="Millions of current dollars"/>
    <n v="2676.5"/>
    <n v="2873.9"/>
    <n v="3148.7"/>
    <n v="3363.8"/>
    <n v="3449"/>
    <n v="3461.5"/>
    <n v="3572.6"/>
    <n v="3849.4"/>
    <n v="4261.3"/>
    <n v="4507.3"/>
    <n v="4270.3"/>
    <n v="4017.6"/>
    <n v="3706.9"/>
    <n v="3786.8"/>
    <n v="4062.5"/>
    <n v="4244"/>
    <n v="4462.8999999999996"/>
    <n v="4872.3"/>
    <n v="4879.3999999999996"/>
    <n v="5118.5"/>
    <n v="5505.9"/>
    <s v="(NA)"/>
  </r>
  <r>
    <s v=" &quot;12000&quot;"/>
    <x v="10"/>
    <x v="1"/>
    <s v="SAGDP2N"/>
    <x v="40"/>
    <x v="39"/>
    <x v="40"/>
    <s v="Millions of current dollars"/>
    <n v="662.4"/>
    <n v="696.2"/>
    <n v="721.3"/>
    <n v="744.5"/>
    <n v="759.4"/>
    <n v="738.7"/>
    <n v="854.9"/>
    <n v="955.3"/>
    <n v="1042.2"/>
    <n v="1146.5999999999999"/>
    <n v="1095.4000000000001"/>
    <n v="1107.5"/>
    <n v="1083.0999999999999"/>
    <n v="1009.4"/>
    <n v="1107.3"/>
    <n v="1190.7"/>
    <n v="1453.2"/>
    <n v="1556.2"/>
    <n v="1531.6"/>
    <n v="1392"/>
    <n v="1369.6"/>
    <s v="(NA)"/>
  </r>
  <r>
    <s v=" &quot;12000&quot;"/>
    <x v="10"/>
    <x v="1"/>
    <s v="SAGDP2N"/>
    <x v="41"/>
    <x v="40"/>
    <x v="41"/>
    <s v="Millions of current dollars"/>
    <n v="17.100000000000001"/>
    <n v="27.6"/>
    <n v="34.799999999999997"/>
    <n v="25.3"/>
    <n v="29.9"/>
    <n v="31.6"/>
    <n v="34.1"/>
    <n v="35.6"/>
    <n v="32"/>
    <n v="36.1"/>
    <n v="42.3"/>
    <n v="52.7"/>
    <n v="54.8"/>
    <n v="60.2"/>
    <n v="54.5"/>
    <n v="58.1"/>
    <n v="71.5"/>
    <n v="78.8"/>
    <n v="80.5"/>
    <n v="106.2"/>
    <n v="103.4"/>
    <s v="(NA)"/>
  </r>
  <r>
    <s v=" &quot;12000&quot;"/>
    <x v="10"/>
    <x v="1"/>
    <s v="SAGDP2N"/>
    <x v="42"/>
    <x v="41"/>
    <x v="42"/>
    <s v="Millions of current dollars"/>
    <n v="4159.7"/>
    <n v="4729.3999999999996"/>
    <n v="4079.6"/>
    <n v="4536.5"/>
    <n v="4977.7"/>
    <n v="5373.3"/>
    <n v="5008.5"/>
    <n v="4988.3999999999996"/>
    <n v="5479.7"/>
    <n v="6948.6"/>
    <n v="6513.8"/>
    <n v="6791.1"/>
    <n v="5597.5"/>
    <n v="5965.7"/>
    <n v="6178.1"/>
    <n v="6186.4"/>
    <n v="6492.7"/>
    <n v="6741.3"/>
    <n v="7457.5"/>
    <n v="7917"/>
    <n v="8237.1"/>
    <s v="(NA)"/>
  </r>
  <r>
    <s v=" &quot;12000&quot;"/>
    <x v="10"/>
    <x v="1"/>
    <s v="SAGDP2N"/>
    <x v="43"/>
    <x v="42"/>
    <x v="43"/>
    <s v="Millions of current dollars"/>
    <n v="825"/>
    <n v="1065.4000000000001"/>
    <n v="1021.2"/>
    <n v="1072.3"/>
    <n v="1014.1"/>
    <n v="1074.4000000000001"/>
    <n v="1138.5999999999999"/>
    <n v="1348.9"/>
    <n v="1682.8"/>
    <n v="1787.1"/>
    <n v="1747.4"/>
    <n v="1823.3"/>
    <n v="1767.5"/>
    <n v="1756.2"/>
    <n v="1680.5"/>
    <n v="1779.2"/>
    <n v="1871.3"/>
    <n v="1853.5"/>
    <n v="2039.1"/>
    <n v="2174"/>
    <n v="2295.5"/>
    <s v="(NA)"/>
  </r>
  <r>
    <s v=" &quot;12000&quot;"/>
    <x v="10"/>
    <x v="1"/>
    <s v="SAGDP2N"/>
    <x v="44"/>
    <x v="43"/>
    <x v="44"/>
    <s v="Millions of current dollars"/>
    <n v="18585"/>
    <n v="20438.400000000001"/>
    <n v="22695.9"/>
    <n v="22667.7"/>
    <n v="25251.7"/>
    <n v="28522"/>
    <n v="29667"/>
    <n v="33294.1"/>
    <n v="33241.599999999999"/>
    <n v="32807.9"/>
    <n v="33044.400000000001"/>
    <n v="34037.800000000003"/>
    <n v="33836.800000000003"/>
    <n v="33503.1"/>
    <n v="32805"/>
    <n v="32204.7"/>
    <n v="34956.800000000003"/>
    <n v="35265.800000000003"/>
    <n v="37287.300000000003"/>
    <n v="40183.800000000003"/>
    <n v="41183.199999999997"/>
    <n v="41633.300000000003"/>
  </r>
  <r>
    <s v=" &quot;12000&quot;"/>
    <x v="10"/>
    <x v="1"/>
    <s v="SAGDP2N"/>
    <x v="45"/>
    <x v="44"/>
    <x v="45"/>
    <s v="Millions of current dollars"/>
    <n v="3011.8"/>
    <n v="3258.8"/>
    <n v="4012.4"/>
    <n v="3314.6"/>
    <n v="3457.7"/>
    <n v="4404.3999999999996"/>
    <n v="4876.3999999999996"/>
    <n v="5507.5"/>
    <n v="6348.8"/>
    <n v="6025.5"/>
    <n v="7097.7"/>
    <n v="6544.8"/>
    <n v="5844.3"/>
    <n v="5947.8"/>
    <n v="6104.2"/>
    <n v="6182.7"/>
    <n v="6419.9"/>
    <n v="6416.3"/>
    <n v="6765.6"/>
    <n v="7071.4"/>
    <n v="7498.6"/>
    <s v="(NA)"/>
  </r>
  <r>
    <s v=" &quot;12000&quot;"/>
    <x v="10"/>
    <x v="1"/>
    <s v="SAGDP2N"/>
    <x v="46"/>
    <x v="45"/>
    <x v="46"/>
    <s v="Millions of current dollars"/>
    <n v="917"/>
    <n v="1292.3"/>
    <n v="1892.1"/>
    <n v="1477.2"/>
    <n v="1916.4"/>
    <n v="1827.7"/>
    <n v="2006.1"/>
    <n v="1993.8"/>
    <n v="1519.9"/>
    <n v="1502.2"/>
    <n v="1865"/>
    <n v="2006.8"/>
    <n v="1661.2"/>
    <n v="1477.2"/>
    <n v="1448.4"/>
    <n v="1476.7"/>
    <n v="1503.9"/>
    <n v="1611.2"/>
    <n v="1756.5"/>
    <n v="2020"/>
    <n v="2150.9"/>
    <s v="(NA)"/>
  </r>
  <r>
    <s v=" &quot;12000&quot;"/>
    <x v="10"/>
    <x v="1"/>
    <s v="SAGDP2N"/>
    <x v="47"/>
    <x v="46"/>
    <x v="47"/>
    <s v="Millions of current dollars"/>
    <n v="13186.5"/>
    <n v="14263.1"/>
    <n v="15375.2"/>
    <n v="16969.400000000001"/>
    <n v="17890"/>
    <n v="19032.8"/>
    <n v="19529.7"/>
    <n v="22138.1"/>
    <n v="21655.9"/>
    <n v="21082.6"/>
    <n v="20705.8"/>
    <n v="21460.7"/>
    <n v="21860"/>
    <n v="20917.5"/>
    <n v="19860.900000000001"/>
    <n v="19799.5"/>
    <n v="22294.6"/>
    <n v="22056.400000000001"/>
    <n v="23015.7"/>
    <n v="24279.3"/>
    <n v="23817"/>
    <s v="(NA)"/>
  </r>
  <r>
    <s v=" &quot;12000&quot;"/>
    <x v="10"/>
    <x v="1"/>
    <s v="SAGDP2N"/>
    <x v="48"/>
    <x v="47"/>
    <x v="48"/>
    <s v="Millions of current dollars"/>
    <n v="1469.7"/>
    <n v="1624.1"/>
    <n v="1416.2"/>
    <n v="906.6"/>
    <n v="1987.7"/>
    <n v="3257.1"/>
    <n v="3254.7"/>
    <n v="3654.7"/>
    <n v="3717"/>
    <n v="4197.7"/>
    <n v="3375.9"/>
    <n v="4025.4"/>
    <n v="4471.2"/>
    <n v="5160.6000000000004"/>
    <n v="5391.5"/>
    <n v="4745.8"/>
    <n v="4738.5"/>
    <n v="5181.8"/>
    <n v="5749.5"/>
    <n v="6813.1"/>
    <n v="7716.7"/>
    <s v="(NA)"/>
  </r>
  <r>
    <s v=" &quot;12000&quot;"/>
    <x v="10"/>
    <x v="1"/>
    <s v="SAGDP2N"/>
    <x v="49"/>
    <x v="48"/>
    <x v="49"/>
    <s v="Millions of current dollars"/>
    <n v="83282.8"/>
    <n v="89049.5"/>
    <n v="96238.399999999994"/>
    <n v="101812.6"/>
    <n v="110188.7"/>
    <n v="120616"/>
    <n v="126258.7"/>
    <n v="132897.4"/>
    <n v="154138.9"/>
    <n v="166044.5"/>
    <n v="171343.5"/>
    <n v="163352.29999999999"/>
    <n v="159322.70000000001"/>
    <n v="157050.1"/>
    <n v="158828.4"/>
    <n v="166633.5"/>
    <n v="175867.9"/>
    <n v="185256.3"/>
    <n v="199412.7"/>
    <n v="212406.9"/>
    <n v="224597.9"/>
    <n v="238938.4"/>
  </r>
  <r>
    <s v=" &quot;12000&quot;"/>
    <x v="10"/>
    <x v="1"/>
    <s v="SAGDP2N"/>
    <x v="50"/>
    <x v="49"/>
    <x v="50"/>
    <s v="Millions of current dollars"/>
    <n v="22389.8"/>
    <n v="25755.8"/>
    <n v="27517"/>
    <n v="28964.2"/>
    <n v="30387.5"/>
    <n v="32570.799999999999"/>
    <n v="34328.6"/>
    <n v="33703.5"/>
    <n v="38896.9"/>
    <n v="42493.2"/>
    <n v="42854.2"/>
    <n v="35435"/>
    <n v="35762.800000000003"/>
    <n v="37238.6"/>
    <n v="38289.699999999997"/>
    <n v="41856.400000000001"/>
    <n v="45110.3"/>
    <n v="49210.8"/>
    <n v="51874.8"/>
    <n v="56366.2"/>
    <n v="60440.9"/>
    <n v="66409.600000000006"/>
  </r>
  <r>
    <s v=" &quot;12000&quot;"/>
    <x v="10"/>
    <x v="1"/>
    <s v="SAGDP2N"/>
    <x v="51"/>
    <x v="50"/>
    <x v="51"/>
    <s v="Millions of current dollars"/>
    <n v="9332.2000000000007"/>
    <n v="11522.8"/>
    <n v="12952.2"/>
    <n v="13039.5"/>
    <n v="13481.3"/>
    <n v="15115"/>
    <n v="15970.3"/>
    <n v="14874.4"/>
    <n v="16548.599999999999"/>
    <n v="17657.400000000001"/>
    <n v="17613.599999999999"/>
    <n v="15206.1"/>
    <n v="12540.5"/>
    <n v="12810.5"/>
    <n v="13783"/>
    <n v="14378"/>
    <n v="16149.1"/>
    <n v="15632.4"/>
    <n v="14905.3"/>
    <n v="17970.7"/>
    <n v="18570.8"/>
    <s v="(NA)"/>
  </r>
  <r>
    <s v=" &quot;12000&quot;"/>
    <x v="10"/>
    <x v="1"/>
    <s v="SAGDP2N"/>
    <x v="52"/>
    <x v="51"/>
    <x v="52"/>
    <s v="Millions of current dollars"/>
    <n v="3679.2"/>
    <n v="3750.5"/>
    <n v="3580.5"/>
    <n v="4033.3"/>
    <n v="4902.1000000000004"/>
    <n v="4763.7"/>
    <n v="4419.6000000000004"/>
    <n v="4619.1000000000004"/>
    <n v="5758.1"/>
    <n v="6166.8"/>
    <n v="5566.3"/>
    <n v="2645.5"/>
    <n v="5732.4"/>
    <n v="6137"/>
    <n v="5659.2"/>
    <n v="7615.5"/>
    <n v="8504.5"/>
    <n v="7726.2"/>
    <n v="7893.3"/>
    <n v="9293.4"/>
    <n v="10489.6"/>
    <s v="(NA)"/>
  </r>
  <r>
    <s v=" &quot;12000&quot;"/>
    <x v="10"/>
    <x v="1"/>
    <s v="SAGDP2N"/>
    <x v="53"/>
    <x v="52"/>
    <x v="53"/>
    <s v="Millions of current dollars"/>
    <n v="9151"/>
    <n v="10075.200000000001"/>
    <n v="10469.9"/>
    <n v="11396.5"/>
    <n v="11435.9"/>
    <n v="12002.2"/>
    <n v="13002.2"/>
    <n v="13388.1"/>
    <n v="15451.9"/>
    <n v="17691.8"/>
    <n v="19150.8"/>
    <n v="16946.400000000001"/>
    <n v="16946.5"/>
    <n v="17282.400000000001"/>
    <n v="17990.599999999999"/>
    <n v="18822"/>
    <n v="19328.8"/>
    <n v="24435.9"/>
    <n v="27976.799999999999"/>
    <n v="27576.6"/>
    <n v="29744.799999999999"/>
    <s v="(NA)"/>
  </r>
  <r>
    <s v=" &quot;12000&quot;"/>
    <x v="10"/>
    <x v="1"/>
    <s v="SAGDP2N"/>
    <x v="54"/>
    <x v="53"/>
    <x v="54"/>
    <s v="Millions of current dollars"/>
    <n v="227.3"/>
    <n v="407.3"/>
    <n v="514.29999999999995"/>
    <n v="494.8"/>
    <n v="568.20000000000005"/>
    <n v="689.9"/>
    <n v="936.4"/>
    <n v="822"/>
    <n v="1138.3"/>
    <n v="977.2"/>
    <n v="523.6"/>
    <n v="637"/>
    <n v="543.5"/>
    <n v="1008.8"/>
    <n v="856.9"/>
    <n v="1040.8"/>
    <n v="1127.9000000000001"/>
    <n v="1416.3"/>
    <n v="1099.4000000000001"/>
    <n v="1525.5"/>
    <n v="1635.7"/>
    <s v="(NA)"/>
  </r>
  <r>
    <s v=" &quot;12000&quot;"/>
    <x v="10"/>
    <x v="1"/>
    <s v="SAGDP2N"/>
    <x v="55"/>
    <x v="54"/>
    <x v="55"/>
    <s v="Millions of current dollars"/>
    <n v="60893"/>
    <n v="63293.7"/>
    <n v="68721.399999999994"/>
    <n v="72848.399999999994"/>
    <n v="79801.2"/>
    <n v="88045.2"/>
    <n v="91930.1"/>
    <n v="99193.9"/>
    <n v="115242"/>
    <n v="123551.3"/>
    <n v="128489.4"/>
    <n v="127917.3"/>
    <n v="123559.9"/>
    <n v="119811.5"/>
    <n v="120538.7"/>
    <n v="124777.1"/>
    <n v="130757.6"/>
    <n v="136045.5"/>
    <n v="147537.9"/>
    <n v="156040.70000000001"/>
    <n v="164157"/>
    <n v="172528.8"/>
  </r>
  <r>
    <s v=" &quot;12000&quot;"/>
    <x v="10"/>
    <x v="1"/>
    <s v="SAGDP2N"/>
    <x v="56"/>
    <x v="55"/>
    <x v="56"/>
    <s v="Millions of current dollars"/>
    <n v="52528.6"/>
    <n v="54735.5"/>
    <n v="59240.3"/>
    <n v="62370.5"/>
    <n v="68377.2"/>
    <n v="76464.899999999994"/>
    <n v="80474.8"/>
    <n v="89393.2"/>
    <n v="105514.2"/>
    <n v="113749.6"/>
    <n v="118872.2"/>
    <n v="118222.5"/>
    <n v="113931.6"/>
    <n v="110167.7"/>
    <n v="110333.3"/>
    <n v="113848.2"/>
    <n v="119581"/>
    <n v="124470.7"/>
    <n v="133962.4"/>
    <n v="141526.9"/>
    <n v="149588.79999999999"/>
    <s v="(NA)"/>
  </r>
  <r>
    <s v=" &quot;12000&quot;"/>
    <x v="10"/>
    <x v="1"/>
    <s v="SAGDP2N"/>
    <x v="57"/>
    <x v="56"/>
    <x v="57"/>
    <s v="Millions of current dollars"/>
    <n v="8364.4"/>
    <n v="8558.2000000000007"/>
    <n v="9481"/>
    <n v="10477.9"/>
    <n v="11424.1"/>
    <n v="11580.3"/>
    <n v="11455.3"/>
    <n v="9800.7000000000007"/>
    <n v="9727.7999999999993"/>
    <n v="9801.7000000000007"/>
    <n v="9617.1"/>
    <n v="9694.7000000000007"/>
    <n v="9628.2999999999993"/>
    <n v="9643.7000000000007"/>
    <n v="10205.4"/>
    <n v="10928.9"/>
    <n v="11176.6"/>
    <n v="11574.8"/>
    <n v="13575.5"/>
    <n v="14513.9"/>
    <n v="14568.2"/>
    <s v="(NA)"/>
  </r>
  <r>
    <s v=" &quot;12000&quot;"/>
    <x v="10"/>
    <x v="1"/>
    <s v="SAGDP2N"/>
    <x v="58"/>
    <x v="57"/>
    <x v="58"/>
    <s v="Millions of current dollars"/>
    <n v="41306.400000000001"/>
    <n v="46115.199999999997"/>
    <n v="51362.8"/>
    <n v="58073.7"/>
    <n v="61734.8"/>
    <n v="66275.899999999994"/>
    <n v="73323.7"/>
    <n v="79597.2"/>
    <n v="88716.2"/>
    <n v="92301"/>
    <n v="94578.9"/>
    <n v="92423.7"/>
    <n v="86212.6"/>
    <n v="89340.3"/>
    <n v="91869.4"/>
    <n v="96863.8"/>
    <n v="100684.2"/>
    <n v="106453.7"/>
    <n v="113547"/>
    <n v="119522.1"/>
    <n v="127571.2"/>
    <n v="136621.70000000001"/>
  </r>
  <r>
    <s v=" &quot;12000&quot;"/>
    <x v="10"/>
    <x v="1"/>
    <s v="SAGDP2N"/>
    <x v="59"/>
    <x v="58"/>
    <x v="59"/>
    <s v="Millions of current dollars"/>
    <n v="21482.7"/>
    <n v="24058.9"/>
    <n v="26080.9"/>
    <n v="28653.8"/>
    <n v="31476.6"/>
    <n v="34416.400000000001"/>
    <n v="38299.300000000003"/>
    <n v="43727.8"/>
    <n v="47965.8"/>
    <n v="51312.3"/>
    <n v="51258.8"/>
    <n v="52115.3"/>
    <n v="48189.599999999999"/>
    <n v="49997.599999999999"/>
    <n v="52328.1"/>
    <n v="54827.199999999997"/>
    <n v="56868.4"/>
    <n v="60167.8"/>
    <n v="64510.2"/>
    <n v="67752"/>
    <n v="71182.8"/>
    <n v="76619.7"/>
  </r>
  <r>
    <s v=" &quot;12000&quot;"/>
    <x v="10"/>
    <x v="1"/>
    <s v="SAGDP2N"/>
    <x v="60"/>
    <x v="59"/>
    <x v="60"/>
    <s v="Millions of current dollars"/>
    <n v="6326.5"/>
    <n v="7313.5"/>
    <n v="7572.9"/>
    <n v="8219.4"/>
    <n v="9077.6"/>
    <n v="10572.8"/>
    <n v="13603.4"/>
    <n v="16103.4"/>
    <n v="16892"/>
    <n v="17223.2"/>
    <n v="15549.7"/>
    <n v="14216.2"/>
    <n v="12120.9"/>
    <n v="12162.5"/>
    <n v="12553.6"/>
    <n v="13301.7"/>
    <n v="13923.1"/>
    <n v="14436.2"/>
    <n v="15348.4"/>
    <n v="15878.3"/>
    <n v="16346"/>
    <s v="(NA)"/>
  </r>
  <r>
    <s v=" &quot;12000&quot;"/>
    <x v="10"/>
    <x v="1"/>
    <s v="SAGDP2N"/>
    <x v="61"/>
    <x v="60"/>
    <x v="61"/>
    <s v="Millions of current dollars"/>
    <n v="2332.1"/>
    <n v="2895.3"/>
    <n v="3515.5"/>
    <n v="3630"/>
    <n v="3919.9"/>
    <n v="3700.4"/>
    <n v="3894.6"/>
    <n v="4365.1000000000004"/>
    <n v="5162.3999999999996"/>
    <n v="5370.8"/>
    <n v="6062.3"/>
    <n v="6495.6"/>
    <n v="6707.4"/>
    <n v="7348"/>
    <n v="8010"/>
    <n v="8439.9"/>
    <n v="8997.2000000000007"/>
    <n v="9460.9"/>
    <n v="10044.799999999999"/>
    <n v="10953.5"/>
    <n v="12011.3"/>
    <s v="(NA)"/>
  </r>
  <r>
    <s v=" &quot;12000&quot;"/>
    <x v="10"/>
    <x v="1"/>
    <s v="SAGDP2N"/>
    <x v="62"/>
    <x v="61"/>
    <x v="62"/>
    <s v="Millions of current dollars"/>
    <n v="12824.1"/>
    <n v="13850.2"/>
    <n v="14992.5"/>
    <n v="16804.400000000001"/>
    <n v="18479.099999999999"/>
    <n v="20143.2"/>
    <n v="20801.3"/>
    <n v="23259.3"/>
    <n v="25911.3"/>
    <n v="28718.2"/>
    <n v="29646.799999999999"/>
    <n v="31403.599999999999"/>
    <n v="29361.200000000001"/>
    <n v="30487.1"/>
    <n v="31764.6"/>
    <n v="33085.5"/>
    <n v="33948"/>
    <n v="36270.800000000003"/>
    <n v="39117"/>
    <n v="40920.300000000003"/>
    <n v="42825.4"/>
    <s v="(NA)"/>
  </r>
  <r>
    <s v=" &quot;12000&quot;"/>
    <x v="10"/>
    <x v="1"/>
    <s v="SAGDP2N"/>
    <x v="63"/>
    <x v="62"/>
    <x v="63"/>
    <s v="Millions of current dollars"/>
    <n v="3824"/>
    <n v="4113"/>
    <n v="4444.1000000000004"/>
    <n v="5033.1000000000004"/>
    <n v="5537.6"/>
    <n v="6622.8"/>
    <n v="7218"/>
    <n v="7547.7"/>
    <n v="8428.2000000000007"/>
    <n v="8904.4"/>
    <n v="10065.1"/>
    <n v="9912"/>
    <n v="9682.6"/>
    <n v="10248.799999999999"/>
    <n v="10629.2"/>
    <n v="12020.4"/>
    <n v="12738"/>
    <n v="13163.6"/>
    <n v="13862.9"/>
    <n v="14290.5"/>
    <n v="15887.5"/>
    <n v="16662.400000000001"/>
  </r>
  <r>
    <s v=" &quot;12000&quot;"/>
    <x v="10"/>
    <x v="1"/>
    <s v="SAGDP2N"/>
    <x v="64"/>
    <x v="63"/>
    <x v="64"/>
    <s v="Millions of current dollars"/>
    <n v="15999.6"/>
    <n v="17943.3"/>
    <n v="20837.8"/>
    <n v="24386.799999999999"/>
    <n v="24720.6"/>
    <n v="25236.7"/>
    <n v="27806.5"/>
    <n v="28321.7"/>
    <n v="32322.2"/>
    <n v="32084.400000000001"/>
    <n v="33255"/>
    <n v="30396.400000000001"/>
    <n v="28340.5"/>
    <n v="29093.9"/>
    <n v="28912"/>
    <n v="30016.2"/>
    <n v="31077.9"/>
    <n v="33122.199999999997"/>
    <n v="35173.9"/>
    <n v="37479.5"/>
    <n v="40500.9"/>
    <n v="43339.5"/>
  </r>
  <r>
    <s v=" &quot;12000&quot;"/>
    <x v="10"/>
    <x v="1"/>
    <s v="SAGDP2N"/>
    <x v="65"/>
    <x v="64"/>
    <x v="65"/>
    <s v="Millions of current dollars"/>
    <n v="15014.2"/>
    <n v="16976.8"/>
    <n v="19645.8"/>
    <n v="23151.1"/>
    <n v="23280.7"/>
    <n v="23719.9"/>
    <n v="26175.4"/>
    <n v="26687.200000000001"/>
    <n v="30529.5"/>
    <n v="30385.8"/>
    <n v="31425.4"/>
    <n v="28581.4"/>
    <n v="26537.599999999999"/>
    <n v="26894.6"/>
    <n v="27052.2"/>
    <n v="28211.3"/>
    <n v="29254.1"/>
    <n v="31137.599999999999"/>
    <n v="32954.5"/>
    <n v="35234.800000000003"/>
    <n v="37986.5"/>
    <s v="(NA)"/>
  </r>
  <r>
    <s v=" &quot;12000&quot;"/>
    <x v="10"/>
    <x v="1"/>
    <s v="SAGDP2N"/>
    <x v="66"/>
    <x v="65"/>
    <x v="66"/>
    <s v="Millions of current dollars"/>
    <n v="985.4"/>
    <n v="966.5"/>
    <n v="1192"/>
    <n v="1235.7"/>
    <n v="1439.8"/>
    <n v="1516.8"/>
    <n v="1631.1"/>
    <n v="1634.5"/>
    <n v="1792.7"/>
    <n v="1698.6"/>
    <n v="1829.7"/>
    <n v="1815"/>
    <n v="1802.9"/>
    <n v="2199.3000000000002"/>
    <n v="1859.8"/>
    <n v="1804.9"/>
    <n v="1823.8"/>
    <n v="1984.6"/>
    <n v="2219.4"/>
    <n v="2244.8000000000002"/>
    <n v="2514.5"/>
    <s v="(NA)"/>
  </r>
  <r>
    <s v=" &quot;12000&quot;"/>
    <x v="10"/>
    <x v="1"/>
    <s v="SAGDP2N"/>
    <x v="67"/>
    <x v="66"/>
    <x v="67"/>
    <s v="Millions of current dollars"/>
    <n v="31489"/>
    <n v="32766.400000000001"/>
    <n v="34579.4"/>
    <n v="36664.800000000003"/>
    <n v="40310"/>
    <n v="43171.1"/>
    <n v="46789.3"/>
    <n v="50671.3"/>
    <n v="53610.400000000001"/>
    <n v="57697.2"/>
    <n v="61325.1"/>
    <n v="66604.399999999994"/>
    <n v="70034.100000000006"/>
    <n v="72635.399999999994"/>
    <n v="74590.2"/>
    <n v="77260.600000000006"/>
    <n v="79425.7"/>
    <n v="82166.399999999994"/>
    <n v="87514.4"/>
    <n v="91748.3"/>
    <n v="95338.9"/>
    <n v="100018.9"/>
  </r>
  <r>
    <s v=" &quot;12000&quot;"/>
    <x v="10"/>
    <x v="1"/>
    <s v="SAGDP2N"/>
    <x v="68"/>
    <x v="67"/>
    <x v="68"/>
    <s v="Millions of current dollars"/>
    <n v="2585.5"/>
    <n v="2682"/>
    <n v="3067.9"/>
    <n v="3376.9"/>
    <n v="3849.9"/>
    <n v="4112.3999999999996"/>
    <n v="4602.5"/>
    <n v="5271.1"/>
    <n v="5606.8"/>
    <n v="6158.6"/>
    <n v="6734.3"/>
    <n v="7563.3"/>
    <n v="8321"/>
    <n v="8880.1"/>
    <n v="9367.1"/>
    <n v="9396.1"/>
    <n v="9539.4"/>
    <n v="9909.9"/>
    <n v="10175.6"/>
    <n v="10562.2"/>
    <n v="10350.6"/>
    <n v="10565.9"/>
  </r>
  <r>
    <s v=" &quot;12000&quot;"/>
    <x v="10"/>
    <x v="1"/>
    <s v="SAGDP2N"/>
    <x v="69"/>
    <x v="68"/>
    <x v="69"/>
    <s v="Millions of current dollars"/>
    <n v="28903.5"/>
    <n v="30084.400000000001"/>
    <n v="31511.5"/>
    <n v="33288"/>
    <n v="36460.1"/>
    <n v="39058.699999999997"/>
    <n v="42186.8"/>
    <n v="45400.1"/>
    <n v="48003.6"/>
    <n v="51538.5"/>
    <n v="54590.8"/>
    <n v="59041"/>
    <n v="61713.1"/>
    <n v="63755.3"/>
    <n v="65223.1"/>
    <n v="67864.399999999994"/>
    <n v="69886.2"/>
    <n v="72256.5"/>
    <n v="77338.8"/>
    <n v="81186.100000000006"/>
    <n v="84988.3"/>
    <n v="89453"/>
  </r>
  <r>
    <s v=" &quot;12000&quot;"/>
    <x v="10"/>
    <x v="1"/>
    <s v="SAGDP2N"/>
    <x v="70"/>
    <x v="69"/>
    <x v="70"/>
    <s v="Millions of current dollars"/>
    <n v="15755.5"/>
    <n v="16277.7"/>
    <n v="16978.5"/>
    <n v="18133.599999999999"/>
    <n v="19613.400000000001"/>
    <n v="20891.3"/>
    <n v="22410.3"/>
    <n v="24042.9"/>
    <n v="25878.1"/>
    <n v="27971.599999999999"/>
    <n v="29392.6"/>
    <n v="31727.4"/>
    <n v="33120.1"/>
    <n v="34131.599999999999"/>
    <n v="35439.599999999999"/>
    <n v="36692.300000000003"/>
    <n v="38151.800000000003"/>
    <n v="39651.599999999999"/>
    <n v="42094"/>
    <n v="44347.8"/>
    <n v="46633.9"/>
    <s v="(NA)"/>
  </r>
  <r>
    <s v=" &quot;12000&quot;"/>
    <x v="10"/>
    <x v="1"/>
    <s v="SAGDP2N"/>
    <x v="71"/>
    <x v="70"/>
    <x v="71"/>
    <s v="Millions of current dollars"/>
    <n v="8628"/>
    <n v="8973.7000000000007"/>
    <n v="9397.2000000000007"/>
    <n v="9620.1"/>
    <n v="10582"/>
    <n v="11285.3"/>
    <n v="12226.9"/>
    <n v="13302.4"/>
    <n v="13706.8"/>
    <n v="14459"/>
    <n v="15356.8"/>
    <n v="16888.5"/>
    <n v="18021.7"/>
    <n v="18631"/>
    <n v="18805.2"/>
    <n v="19940"/>
    <n v="20129.8"/>
    <n v="20781.8"/>
    <n v="22937.9"/>
    <n v="24042.799999999999"/>
    <n v="25102.6"/>
    <s v="(NA)"/>
  </r>
  <r>
    <s v=" &quot;12000&quot;"/>
    <x v="10"/>
    <x v="1"/>
    <s v="SAGDP2N"/>
    <x v="72"/>
    <x v="71"/>
    <x v="72"/>
    <s v="Millions of current dollars"/>
    <n v="3017.7"/>
    <n v="3179.4"/>
    <n v="3316.1"/>
    <n v="3510.9"/>
    <n v="3896.9"/>
    <n v="4378.5"/>
    <n v="4743"/>
    <n v="5039.6000000000004"/>
    <n v="5149.1000000000004"/>
    <n v="5503.6"/>
    <n v="6000.1"/>
    <n v="6493.5"/>
    <n v="6758.8"/>
    <n v="7074.2"/>
    <n v="7206.4"/>
    <n v="7285.4"/>
    <n v="7477.3"/>
    <n v="7552"/>
    <n v="7866.6"/>
    <n v="8148.6"/>
    <n v="8405"/>
    <s v="(NA)"/>
  </r>
  <r>
    <s v=" &quot;12000&quot;"/>
    <x v="10"/>
    <x v="1"/>
    <s v="SAGDP2N"/>
    <x v="73"/>
    <x v="72"/>
    <x v="73"/>
    <s v="Millions of current dollars"/>
    <n v="1502.3"/>
    <n v="1653.6"/>
    <n v="1819.7"/>
    <n v="2023.4"/>
    <n v="2367.8000000000002"/>
    <n v="2503.6"/>
    <n v="2806.5"/>
    <n v="3015.2"/>
    <n v="3269.7"/>
    <n v="3604.4"/>
    <n v="3841.3"/>
    <n v="3931.7"/>
    <n v="3812.5"/>
    <n v="3918.5"/>
    <n v="3772"/>
    <n v="3946.7"/>
    <n v="4127.3999999999996"/>
    <n v="4271.1000000000004"/>
    <n v="4440.3"/>
    <n v="4646.8999999999996"/>
    <n v="4846.8"/>
    <s v="(NA)"/>
  </r>
  <r>
    <s v=" &quot;12000&quot;"/>
    <x v="10"/>
    <x v="1"/>
    <s v="SAGDP2N"/>
    <x v="74"/>
    <x v="73"/>
    <x v="74"/>
    <s v="Millions of current dollars"/>
    <n v="21423.8"/>
    <n v="22537.200000000001"/>
    <n v="24671.5"/>
    <n v="26650.9"/>
    <n v="26817.7"/>
    <n v="27764.400000000001"/>
    <n v="30167.8"/>
    <n v="34943.4"/>
    <n v="37640.9"/>
    <n v="39911.9"/>
    <n v="41369.199999999997"/>
    <n v="42839.199999999997"/>
    <n v="41567.800000000003"/>
    <n v="44620.4"/>
    <n v="47020.9"/>
    <n v="48727.8"/>
    <n v="49162.9"/>
    <n v="51304.9"/>
    <n v="55161.7"/>
    <n v="58571.6"/>
    <n v="60429.7"/>
    <n v="63728.9"/>
  </r>
  <r>
    <s v=" &quot;12000&quot;"/>
    <x v="10"/>
    <x v="1"/>
    <s v="SAGDP2N"/>
    <x v="75"/>
    <x v="74"/>
    <x v="75"/>
    <s v="Millions of current dollars"/>
    <n v="6581.8"/>
    <n v="6492.9"/>
    <n v="7091.6"/>
    <n v="7758.6"/>
    <n v="7310.8"/>
    <n v="7306.7"/>
    <n v="7643.8"/>
    <n v="8755.7000000000007"/>
    <n v="9548.4"/>
    <n v="10746.2"/>
    <n v="11590.1"/>
    <n v="12370.7"/>
    <n v="12016"/>
    <n v="12695.3"/>
    <n v="13256.4"/>
    <n v="13852.2"/>
    <n v="13461.3"/>
    <n v="14519.4"/>
    <n v="14906.5"/>
    <n v="15578.4"/>
    <n v="16149.5"/>
    <n v="16961.900000000001"/>
  </r>
  <r>
    <s v=" &quot;12000&quot;"/>
    <x v="10"/>
    <x v="1"/>
    <s v="SAGDP2N"/>
    <x v="76"/>
    <x v="75"/>
    <x v="76"/>
    <s v="Millions of current dollars"/>
    <n v="2112.4"/>
    <n v="2223"/>
    <n v="2474.1999999999998"/>
    <n v="2751.4"/>
    <n v="2735"/>
    <n v="2650.6"/>
    <n v="2864.5"/>
    <n v="3203.6"/>
    <n v="3652.1"/>
    <n v="4504.8999999999996"/>
    <n v="4794.6000000000004"/>
    <n v="5258.3"/>
    <n v="5100.3999999999996"/>
    <n v="5280.2"/>
    <n v="5609.4"/>
    <n v="6014.2"/>
    <n v="5832.5"/>
    <n v="6175.5"/>
    <n v="6123.3"/>
    <n v="6352.7"/>
    <n v="6581.4"/>
    <s v="(NA)"/>
  </r>
  <r>
    <s v=" &quot;12000&quot;"/>
    <x v="10"/>
    <x v="1"/>
    <s v="SAGDP2N"/>
    <x v="77"/>
    <x v="76"/>
    <x v="77"/>
    <s v="Millions of current dollars"/>
    <n v="4469.3999999999996"/>
    <n v="4269.8999999999996"/>
    <n v="4617.3"/>
    <n v="5007.3"/>
    <n v="4575.8"/>
    <n v="4656.1000000000004"/>
    <n v="4779.3999999999996"/>
    <n v="5552.1"/>
    <n v="5896.2"/>
    <n v="6241.3"/>
    <n v="6795.5"/>
    <n v="7112.4"/>
    <n v="6915.6"/>
    <n v="7415.1"/>
    <n v="7646.9"/>
    <n v="7838.1"/>
    <n v="7628.8"/>
    <n v="8343.9"/>
    <n v="8783.1"/>
    <n v="9225.6"/>
    <n v="9568.1"/>
    <s v="(NA)"/>
  </r>
  <r>
    <s v=" &quot;12000&quot;"/>
    <x v="10"/>
    <x v="1"/>
    <s v="SAGDP2N"/>
    <x v="78"/>
    <x v="77"/>
    <x v="78"/>
    <s v="Millions of current dollars"/>
    <n v="14842"/>
    <n v="16044.3"/>
    <n v="17579.900000000001"/>
    <n v="18892.3"/>
    <n v="19506.900000000001"/>
    <n v="20457.7"/>
    <n v="22524"/>
    <n v="26187.7"/>
    <n v="28092.5"/>
    <n v="29165.7"/>
    <n v="29779.200000000001"/>
    <n v="30468.5"/>
    <n v="29551.8"/>
    <n v="31925.1"/>
    <n v="33764.6"/>
    <n v="34875.5"/>
    <n v="35701.599999999999"/>
    <n v="36785.5"/>
    <n v="40255.300000000003"/>
    <n v="42993.3"/>
    <n v="44280.2"/>
    <n v="46767"/>
  </r>
  <r>
    <s v=" &quot;12000&quot;"/>
    <x v="10"/>
    <x v="1"/>
    <s v="SAGDP2N"/>
    <x v="79"/>
    <x v="78"/>
    <x v="79"/>
    <s v="Millions of current dollars"/>
    <n v="6227.1"/>
    <n v="6775.7"/>
    <n v="7508.1"/>
    <n v="8196.4"/>
    <n v="7954.4"/>
    <n v="8123.2"/>
    <n v="8428.7999999999993"/>
    <n v="9291.6"/>
    <n v="9983.5"/>
    <n v="10205.4"/>
    <n v="10780.4"/>
    <n v="11530.4"/>
    <n v="10016.799999999999"/>
    <n v="10626.6"/>
    <n v="11251.4"/>
    <n v="11742"/>
    <n v="12048.3"/>
    <n v="12468.5"/>
    <n v="13944.7"/>
    <n v="15113.4"/>
    <n v="15752.3"/>
    <s v="(NA)"/>
  </r>
  <r>
    <s v=" &quot;12000&quot;"/>
    <x v="10"/>
    <x v="1"/>
    <s v="SAGDP2N"/>
    <x v="80"/>
    <x v="79"/>
    <x v="80"/>
    <s v="Millions of current dollars"/>
    <n v="8614.9"/>
    <n v="9268.6"/>
    <n v="10071.799999999999"/>
    <n v="10695.9"/>
    <n v="11552.5"/>
    <n v="12334.5"/>
    <n v="14095.1"/>
    <n v="16896.099999999999"/>
    <n v="18109.099999999999"/>
    <n v="18960.400000000001"/>
    <n v="18998.7"/>
    <n v="18938.099999999999"/>
    <n v="19535"/>
    <n v="21298.5"/>
    <n v="22513.1"/>
    <n v="23133.599999999999"/>
    <n v="23653.3"/>
    <n v="24317"/>
    <n v="26310.6"/>
    <n v="27879.9"/>
    <n v="28527.9"/>
    <s v="(NA)"/>
  </r>
  <r>
    <s v=" &quot;12000&quot;"/>
    <x v="10"/>
    <x v="1"/>
    <s v="SAGDP2N"/>
    <x v="81"/>
    <x v="80"/>
    <x v="81"/>
    <s v="Millions of current dollars"/>
    <n v="13326.3"/>
    <n v="14379.9"/>
    <n v="15146.9"/>
    <n v="16177.6"/>
    <n v="15706"/>
    <n v="16950.400000000001"/>
    <n v="17081.5"/>
    <n v="18184.2"/>
    <n v="19417.400000000001"/>
    <n v="20852.3"/>
    <n v="21169.7"/>
    <n v="20735.599999999999"/>
    <n v="19937.2"/>
    <n v="19983.3"/>
    <n v="20027.099999999999"/>
    <n v="20947.900000000001"/>
    <n v="21560.2"/>
    <n v="22998.5"/>
    <n v="24293.5"/>
    <n v="25155"/>
    <n v="25834"/>
    <n v="27432.3"/>
  </r>
  <r>
    <s v=" &quot;12000&quot;"/>
    <x v="10"/>
    <x v="1"/>
    <s v="SAGDP2N"/>
    <x v="82"/>
    <x v="0"/>
    <x v="82"/>
    <s v="Millions of current dollars"/>
    <n v="52058.3"/>
    <n v="54259.9"/>
    <n v="57019.9"/>
    <n v="61346"/>
    <n v="64567.4"/>
    <n v="68720.800000000003"/>
    <n v="73235"/>
    <n v="79121.5"/>
    <n v="78256"/>
    <n v="82072"/>
    <n v="92941.6"/>
    <n v="95529.3"/>
    <n v="98023.3"/>
    <n v="100059.2"/>
    <n v="98718.9"/>
    <n v="100160.9"/>
    <n v="101878.9"/>
    <n v="103056.5"/>
    <n v="104399.6"/>
    <n v="106823.6"/>
    <n v="109912.5"/>
    <n v="113735.4"/>
  </r>
  <r>
    <s v=" &quot;12000&quot;"/>
    <x v="10"/>
    <x v="1"/>
    <s v="SAGDP2N"/>
    <x v="83"/>
    <x v="0"/>
    <x v="83"/>
    <s v="Millions of current dollars"/>
    <n v="8040.3"/>
    <n v="8377.7999999999993"/>
    <n v="8786.4"/>
    <n v="9435.1"/>
    <n v="9695.2000000000007"/>
    <n v="10304.700000000001"/>
    <n v="11193.8"/>
    <n v="11911.4"/>
    <n v="12067.9"/>
    <n v="12506.3"/>
    <n v="13053.8"/>
    <n v="13747"/>
    <n v="14238.9"/>
    <n v="15063"/>
    <n v="15058.8"/>
    <n v="15317.1"/>
    <n v="15107.5"/>
    <n v="15559.5"/>
    <n v="16859.8"/>
    <n v="17438.900000000001"/>
    <n v="18261.8"/>
    <s v="(NA)"/>
  </r>
  <r>
    <s v=" &quot;12000&quot;"/>
    <x v="10"/>
    <x v="1"/>
    <s v="SAGDP2N"/>
    <x v="84"/>
    <x v="0"/>
    <x v="84"/>
    <s v="Millions of current dollars"/>
    <n v="5875.3"/>
    <n v="5836.3"/>
    <n v="5670.2"/>
    <n v="5774.8"/>
    <n v="6099.1"/>
    <n v="6980.6"/>
    <n v="7755.3"/>
    <n v="8193.5"/>
    <n v="8676"/>
    <n v="9140.5"/>
    <n v="9415.2000000000007"/>
    <n v="9683.9"/>
    <n v="9797.2000000000007"/>
    <n v="10091.4"/>
    <n v="10231.200000000001"/>
    <n v="10462.799999999999"/>
    <n v="10364.1"/>
    <n v="10226.200000000001"/>
    <n v="10155.5"/>
    <n v="10038.299999999999"/>
    <n v="10091.6"/>
    <s v="(NA)"/>
  </r>
  <r>
    <s v=" &quot;12000&quot;"/>
    <x v="10"/>
    <x v="1"/>
    <s v="SAGDP2N"/>
    <x v="85"/>
    <x v="0"/>
    <x v="85"/>
    <s v="Millions of current dollars"/>
    <n v="38142.699999999997"/>
    <n v="40045.800000000003"/>
    <n v="42563.4"/>
    <n v="46136.1"/>
    <n v="48773.1"/>
    <n v="51435.4"/>
    <n v="54285.9"/>
    <n v="59016.6"/>
    <n v="57512.1"/>
    <n v="60425.3"/>
    <n v="70472.600000000006"/>
    <n v="72098.399999999994"/>
    <n v="73987.199999999997"/>
    <n v="74904.800000000003"/>
    <n v="73428.800000000003"/>
    <n v="74381"/>
    <n v="76407.3"/>
    <n v="77270.7"/>
    <n v="77384.3"/>
    <n v="79346.3"/>
    <n v="81559.100000000006"/>
    <s v="(NA)"/>
  </r>
  <r>
    <s v=" &quot;12000&quot;"/>
    <x v="10"/>
    <x v="1"/>
    <s v="SAGDP2N"/>
    <x v="86"/>
    <x v="81"/>
    <x v="86"/>
    <s v="Millions of current dollars"/>
    <n v="5936"/>
    <n v="6357.6"/>
    <n v="6150.9"/>
    <n v="6264.1"/>
    <n v="6064.2"/>
    <n v="5979.6"/>
    <n v="6246.3"/>
    <n v="6721.8"/>
    <n v="7165.1"/>
    <n v="7503.5"/>
    <n v="7822.9"/>
    <n v="7661.4"/>
    <n v="6794.6"/>
    <n v="7530.3"/>
    <n v="7932.3"/>
    <n v="8469.7000000000007"/>
    <n v="8141.8"/>
    <n v="7751.7"/>
    <n v="7897.2"/>
    <n v="7288"/>
    <n v="7846.3"/>
    <n v="7214.7"/>
  </r>
  <r>
    <s v=" &quot;12000&quot;"/>
    <x v="10"/>
    <x v="1"/>
    <s v="SAGDP2N"/>
    <x v="87"/>
    <x v="82"/>
    <x v="87"/>
    <s v="Millions of current dollars"/>
    <n v="61911.199999999997"/>
    <n v="67690.100000000006"/>
    <n v="70267.899999999994"/>
    <n v="74630.899999999994"/>
    <n v="77718.100000000006"/>
    <n v="79573.100000000006"/>
    <n v="84655.3"/>
    <n v="91454.1"/>
    <n v="101712.2"/>
    <n v="108469.5"/>
    <n v="109196.5"/>
    <n v="106425.4"/>
    <n v="99356.7"/>
    <n v="103573.2"/>
    <n v="105141.1"/>
    <n v="111891.6"/>
    <n v="118342.9"/>
    <n v="123596.8"/>
    <n v="130906.9"/>
    <n v="133489.9"/>
    <n v="139221.70000000001"/>
    <n v="144819.70000000001"/>
  </r>
  <r>
    <s v=" &quot;12000&quot;"/>
    <x v="10"/>
    <x v="1"/>
    <s v="SAGDP2N"/>
    <x v="88"/>
    <x v="0"/>
    <x v="88"/>
    <s v="Millions of current dollars"/>
    <n v="22932.3"/>
    <n v="23574.6"/>
    <n v="24231.1"/>
    <n v="25184.5"/>
    <n v="26115"/>
    <n v="25678.5"/>
    <n v="26873.8"/>
    <n v="28922.1"/>
    <n v="30757.3"/>
    <n v="36367.300000000003"/>
    <n v="36506.699999999997"/>
    <n v="37140.5"/>
    <n v="37572.199999999997"/>
    <n v="38867.199999999997"/>
    <n v="39815.4"/>
    <n v="39942.6"/>
    <n v="42491.5"/>
    <n v="45458.2"/>
    <n v="47085.4"/>
    <n v="47850.5"/>
    <n v="50922.400000000001"/>
    <n v="53767.5"/>
  </r>
  <r>
    <s v=" &quot;12000&quot;"/>
    <x v="10"/>
    <x v="1"/>
    <s v="SAGDP2N"/>
    <x v="89"/>
    <x v="0"/>
    <x v="89"/>
    <s v="Millions of current dollars"/>
    <n v="55407.9"/>
    <n v="59253"/>
    <n v="62104.800000000003"/>
    <n v="66279.3"/>
    <n v="68280.100000000006"/>
    <n v="71268"/>
    <n v="75673.5"/>
    <n v="86440.2"/>
    <n v="99250.4"/>
    <n v="107940.6"/>
    <n v="107185.3"/>
    <n v="91413.4"/>
    <n v="78718.899999999994"/>
    <n v="78158.8"/>
    <n v="77971.100000000006"/>
    <n v="74675.600000000006"/>
    <n v="76333.100000000006"/>
    <n v="83927.1"/>
    <n v="95537.600000000006"/>
    <n v="103022.6"/>
    <n v="110653.8"/>
    <n v="118540.4"/>
  </r>
  <r>
    <s v=" &quot;12000&quot;"/>
    <x v="10"/>
    <x v="1"/>
    <s v="SAGDP2N"/>
    <x v="90"/>
    <x v="0"/>
    <x v="90"/>
    <s v="Millions of current dollars"/>
    <n v="294256.8"/>
    <n v="316551.3"/>
    <n v="339193.8"/>
    <n v="361862.8"/>
    <n v="383842.1"/>
    <n v="408551.5"/>
    <n v="434817.2"/>
    <n v="469963.8"/>
    <n v="519234.7"/>
    <n v="554451.5"/>
    <n v="568534.1"/>
    <n v="563558.80000000005"/>
    <n v="547840.1"/>
    <n v="559573.1"/>
    <n v="570097.5"/>
    <n v="594472.6"/>
    <n v="622492.1"/>
    <n v="652500.5"/>
    <n v="695208.9"/>
    <n v="728928"/>
    <n v="765099.1"/>
    <n v="806960.6"/>
  </r>
  <r>
    <s v=" &quot;13000&quot;"/>
    <x v="11"/>
    <x v="1"/>
    <s v="SAGDP2N"/>
    <x v="0"/>
    <x v="0"/>
    <x v="0"/>
    <s v="Millions of current dollars"/>
    <n v="242596.2"/>
    <n v="264894.90000000002"/>
    <n v="288994.3"/>
    <n v="307611.59999999998"/>
    <n v="318753"/>
    <n v="326929.59999999998"/>
    <n v="340410.6"/>
    <n v="364255.2"/>
    <n v="386785"/>
    <n v="402144.6"/>
    <n v="415131.9"/>
    <n v="412911.9"/>
    <n v="407024.5"/>
    <n v="416883.8"/>
    <n v="429574"/>
    <n v="444132.2"/>
    <n v="460585.1"/>
    <n v="485816.7"/>
    <n v="513565.6"/>
    <n v="539525.1"/>
    <n v="566473.6"/>
    <n v="592153.4"/>
  </r>
  <r>
    <s v=" &quot;13000&quot;"/>
    <x v="11"/>
    <x v="1"/>
    <s v="SAGDP2N"/>
    <x v="1"/>
    <x v="0"/>
    <x v="1"/>
    <s v="Millions of current dollars"/>
    <n v="212705.2"/>
    <n v="233383.9"/>
    <n v="255580"/>
    <n v="272059.3"/>
    <n v="280512.59999999998"/>
    <n v="285704.3"/>
    <n v="296405.90000000002"/>
    <n v="318340.09999999998"/>
    <n v="338130.9"/>
    <n v="351423.5"/>
    <n v="361965.1"/>
    <n v="358711.5"/>
    <n v="350415.6"/>
    <n v="358388.2"/>
    <n v="370309.5"/>
    <n v="384521.7"/>
    <n v="400899.7"/>
    <n v="424787.9"/>
    <n v="449828.2"/>
    <n v="475166.6"/>
    <n v="499895.9"/>
    <n v="523376.2"/>
  </r>
  <r>
    <s v=" &quot;13000&quot;"/>
    <x v="11"/>
    <x v="1"/>
    <s v="SAGDP2N"/>
    <x v="2"/>
    <x v="1"/>
    <x v="2"/>
    <s v="Millions of current dollars"/>
    <n v="3063.7"/>
    <n v="3018"/>
    <n v="2948.9"/>
    <n v="2938.1"/>
    <n v="3194.1"/>
    <n v="2423"/>
    <n v="3092.4"/>
    <n v="3636.4"/>
    <n v="3586.6"/>
    <n v="3108.5"/>
    <n v="3501.4"/>
    <n v="3780.8"/>
    <n v="3511.4"/>
    <n v="3123.2"/>
    <n v="3480.6"/>
    <n v="4205.8"/>
    <n v="4395.8"/>
    <n v="3808.9"/>
    <n v="4173.2"/>
    <n v="3477.9"/>
    <n v="4075.2"/>
    <n v="3996.5"/>
  </r>
  <r>
    <s v=" &quot;13000&quot;"/>
    <x v="11"/>
    <x v="1"/>
    <s v="SAGDP2N"/>
    <x v="3"/>
    <x v="2"/>
    <x v="3"/>
    <s v="Millions of current dollars"/>
    <n v="2575.6"/>
    <n v="2464.6999999999998"/>
    <n v="2363.5"/>
    <n v="2361.8000000000002"/>
    <n v="2597"/>
    <n v="1856.8"/>
    <n v="2493.9"/>
    <n v="3014.5"/>
    <n v="2940"/>
    <n v="2229.3000000000002"/>
    <n v="2643.8"/>
    <n v="2963.8"/>
    <n v="2666.5"/>
    <n v="2258.1999999999998"/>
    <n v="2636"/>
    <n v="3298.1"/>
    <n v="3471.9"/>
    <n v="2838.7"/>
    <n v="3156.3"/>
    <n v="2450.1999999999998"/>
    <n v="3093"/>
    <s v="(NA)"/>
  </r>
  <r>
    <s v=" &quot;13000&quot;"/>
    <x v="11"/>
    <x v="1"/>
    <s v="SAGDP2N"/>
    <x v="4"/>
    <x v="3"/>
    <x v="4"/>
    <s v="Millions of current dollars"/>
    <n v="488.2"/>
    <n v="553.29999999999995"/>
    <n v="585.4"/>
    <n v="576.29999999999995"/>
    <n v="597.1"/>
    <n v="566.1"/>
    <n v="598.5"/>
    <n v="621.9"/>
    <n v="646.5"/>
    <n v="879.2"/>
    <n v="857.6"/>
    <n v="817"/>
    <n v="844.9"/>
    <n v="865"/>
    <n v="844.6"/>
    <n v="907.6"/>
    <n v="924"/>
    <n v="970.1"/>
    <n v="1016.8"/>
    <n v="1027.7"/>
    <n v="982.2"/>
    <s v="(NA)"/>
  </r>
  <r>
    <s v=" &quot;13000&quot;"/>
    <x v="11"/>
    <x v="1"/>
    <s v="SAGDP2N"/>
    <x v="5"/>
    <x v="4"/>
    <x v="5"/>
    <s v="Millions of current dollars"/>
    <n v="979.3"/>
    <n v="1112.0999999999999"/>
    <n v="1163"/>
    <n v="1109.7"/>
    <n v="1066"/>
    <n v="1133.8"/>
    <n v="1204.5999999999999"/>
    <n v="1383.1"/>
    <n v="1330.3"/>
    <n v="1424.7"/>
    <n v="1494.2"/>
    <n v="1279.0999999999999"/>
    <n v="1194.7"/>
    <n v="1227.7"/>
    <n v="1100.0999999999999"/>
    <n v="960.7"/>
    <n v="952.8"/>
    <n v="957"/>
    <n v="881.5"/>
    <n v="987"/>
    <n v="1247"/>
    <n v="1336.6"/>
  </r>
  <r>
    <s v=" &quot;13000&quot;"/>
    <x v="11"/>
    <x v="1"/>
    <s v="SAGDP2N"/>
    <x v="6"/>
    <x v="5"/>
    <x v="6"/>
    <s v="Millions of current dollars"/>
    <n v="1.2"/>
    <n v="0.7"/>
    <n v="0.7"/>
    <n v="1.9"/>
    <n v="0.4"/>
    <n v="2.4"/>
    <n v="0.2"/>
    <n v="0.1"/>
    <n v="0"/>
    <n v="0"/>
    <n v="0"/>
    <n v="0.2"/>
    <n v="0.6"/>
    <n v="0.6"/>
    <n v="0.4"/>
    <n v="0.4"/>
    <n v="0"/>
    <n v="0"/>
    <n v="0"/>
    <n v="0"/>
    <n v="0"/>
    <s v="(NA)"/>
  </r>
  <r>
    <s v=" &quot;13000&quot;"/>
    <x v="11"/>
    <x v="1"/>
    <s v="SAGDP2N"/>
    <x v="7"/>
    <x v="6"/>
    <x v="7"/>
    <s v="Millions of current dollars"/>
    <n v="972.5"/>
    <n v="1105.5"/>
    <n v="1157.3"/>
    <n v="1100.7"/>
    <n v="1046.2"/>
    <n v="1113.5"/>
    <n v="1181.8"/>
    <n v="1347.1"/>
    <n v="1299.3"/>
    <n v="1378.3"/>
    <n v="1451.5"/>
    <n v="1240.2"/>
    <n v="1162.7"/>
    <n v="1199.3"/>
    <n v="1060.7"/>
    <n v="915.9"/>
    <n v="903.6"/>
    <n v="903.6"/>
    <n v="833.5"/>
    <n v="951.5"/>
    <n v="1187"/>
    <s v="(NA)"/>
  </r>
  <r>
    <s v=" &quot;13000&quot;"/>
    <x v="11"/>
    <x v="1"/>
    <s v="SAGDP2N"/>
    <x v="8"/>
    <x v="7"/>
    <x v="8"/>
    <s v="Millions of current dollars"/>
    <n v="5.7"/>
    <n v="5.9"/>
    <n v="4.9000000000000004"/>
    <n v="7.1"/>
    <n v="19.5"/>
    <n v="17.899999999999999"/>
    <n v="22.6"/>
    <n v="35.799999999999997"/>
    <n v="30.9"/>
    <n v="46.4"/>
    <n v="42.7"/>
    <n v="38.6"/>
    <n v="31.3"/>
    <n v="27.7"/>
    <n v="39"/>
    <n v="44.5"/>
    <n v="49.2"/>
    <n v="53.4"/>
    <n v="48"/>
    <n v="35.5"/>
    <n v="60"/>
    <s v="(NA)"/>
  </r>
  <r>
    <s v=" &quot;13000&quot;"/>
    <x v="11"/>
    <x v="1"/>
    <s v="SAGDP2N"/>
    <x v="9"/>
    <x v="8"/>
    <x v="9"/>
    <s v="Millions of current dollars"/>
    <n v="4503.3"/>
    <n v="4402.3999999999996"/>
    <n v="4942.3"/>
    <n v="5068.7"/>
    <n v="5032.6000000000004"/>
    <n v="5003.6000000000004"/>
    <n v="5358.4"/>
    <n v="6221.4"/>
    <n v="6392"/>
    <n v="7243.1"/>
    <n v="7282.6"/>
    <n v="7659.6"/>
    <n v="8584.7000000000007"/>
    <n v="9046.5"/>
    <n v="9683.4"/>
    <n v="9176.2999999999993"/>
    <n v="9257.5"/>
    <n v="9711.4"/>
    <n v="9801.1"/>
    <n v="10404"/>
    <n v="10680.7"/>
    <n v="10995.4"/>
  </r>
  <r>
    <s v=" &quot;13000&quot;"/>
    <x v="11"/>
    <x v="1"/>
    <s v="SAGDP2N"/>
    <x v="10"/>
    <x v="9"/>
    <x v="10"/>
    <s v="Millions of current dollars"/>
    <n v="10950"/>
    <n v="12719.9"/>
    <n v="14369.5"/>
    <n v="15605.8"/>
    <n v="15876.1"/>
    <n v="15439.7"/>
    <n v="16758.3"/>
    <n v="19490.099999999999"/>
    <n v="21125.1"/>
    <n v="22087.599999999999"/>
    <n v="22023.4"/>
    <n v="18617.3"/>
    <n v="15110.3"/>
    <n v="14244.8"/>
    <n v="13821.5"/>
    <n v="13463.9"/>
    <n v="13250.1"/>
    <n v="15725.8"/>
    <n v="18882.7"/>
    <n v="21185.7"/>
    <n v="22727.8"/>
    <n v="24787.1"/>
  </r>
  <r>
    <s v=" &quot;13000&quot;"/>
    <x v="11"/>
    <x v="1"/>
    <s v="SAGDP2N"/>
    <x v="11"/>
    <x v="10"/>
    <x v="11"/>
    <s v="Millions of current dollars"/>
    <n v="38360.9"/>
    <n v="41808.5"/>
    <n v="45856.6"/>
    <n v="45591.199999999997"/>
    <n v="45162.2"/>
    <n v="44628.1"/>
    <n v="43080.9"/>
    <n v="45830.6"/>
    <n v="46294.6"/>
    <n v="45967.7"/>
    <n v="47041.2"/>
    <n v="44816.1"/>
    <n v="44994.2"/>
    <n v="45454.400000000001"/>
    <n v="47385.2"/>
    <n v="48269.3"/>
    <n v="50042.2"/>
    <n v="52572.2"/>
    <n v="55080.7"/>
    <n v="58288.7"/>
    <n v="59969.8"/>
    <n v="63316.800000000003"/>
  </r>
  <r>
    <s v=" &quot;13000&quot;"/>
    <x v="11"/>
    <x v="1"/>
    <s v="SAGDP2N"/>
    <x v="12"/>
    <x v="11"/>
    <x v="12"/>
    <s v="Millions of current dollars"/>
    <n v="15904.8"/>
    <n v="16118.3"/>
    <n v="18696.099999999999"/>
    <n v="18590.5"/>
    <n v="18236.400000000001"/>
    <n v="17718"/>
    <n v="16918.5"/>
    <n v="18024.2"/>
    <n v="17923.400000000001"/>
    <n v="19153.8"/>
    <n v="19700.3"/>
    <n v="18693.8"/>
    <n v="16340.8"/>
    <n v="18683.7"/>
    <n v="19922.099999999999"/>
    <n v="21641.5"/>
    <n v="23163.3"/>
    <n v="24366.5"/>
    <n v="25492.6"/>
    <n v="26877"/>
    <n v="28278.9"/>
    <n v="30240.5"/>
  </r>
  <r>
    <s v=" &quot;13000&quot;"/>
    <x v="11"/>
    <x v="1"/>
    <s v="SAGDP2N"/>
    <x v="13"/>
    <x v="12"/>
    <x v="13"/>
    <s v="Millions of current dollars"/>
    <n v="1420.1"/>
    <n v="1451.3"/>
    <n v="1635.2"/>
    <n v="1473.7"/>
    <n v="1395.5"/>
    <n v="1351.4"/>
    <n v="1332.6"/>
    <n v="1584.9"/>
    <n v="1743.9"/>
    <n v="1546.4"/>
    <n v="1358.3"/>
    <n v="1233.7"/>
    <n v="961.4"/>
    <n v="1121.5"/>
    <n v="1013.9"/>
    <n v="1362.5"/>
    <n v="1588.9"/>
    <n v="1648.9"/>
    <n v="1698.2"/>
    <n v="1836.6"/>
    <n v="2226.9"/>
    <s v="(NA)"/>
  </r>
  <r>
    <s v=" &quot;13000&quot;"/>
    <x v="11"/>
    <x v="1"/>
    <s v="SAGDP2N"/>
    <x v="14"/>
    <x v="13"/>
    <x v="14"/>
    <s v="Millions of current dollars"/>
    <n v="1421.8"/>
    <n v="1435.9"/>
    <n v="1558"/>
    <n v="1366"/>
    <n v="1427.2"/>
    <n v="1428.9"/>
    <n v="1592.2"/>
    <n v="1527.7"/>
    <n v="1710.7"/>
    <n v="1814.6"/>
    <n v="1853.7"/>
    <n v="1575.2"/>
    <n v="1458.1"/>
    <n v="1571.4"/>
    <n v="1645.1"/>
    <n v="1618.7"/>
    <n v="1889"/>
    <n v="1877.3"/>
    <n v="2262.1999999999998"/>
    <n v="2327"/>
    <n v="2290.1999999999998"/>
    <s v="(NA)"/>
  </r>
  <r>
    <s v=" &quot;13000&quot;"/>
    <x v="11"/>
    <x v="1"/>
    <s v="SAGDP2N"/>
    <x v="15"/>
    <x v="14"/>
    <x v="15"/>
    <s v="Millions of current dollars"/>
    <n v="915.3"/>
    <n v="819.3"/>
    <n v="931.9"/>
    <n v="793.9"/>
    <n v="907.7"/>
    <n v="616.6"/>
    <n v="618"/>
    <n v="652.4"/>
    <n v="79"/>
    <n v="84.1"/>
    <n v="831.5"/>
    <n v="1324.8"/>
    <n v="473.4"/>
    <n v="530.1"/>
    <n v="794.4"/>
    <n v="924.5"/>
    <n v="815.6"/>
    <n v="756.4"/>
    <n v="757.5"/>
    <n v="873.6"/>
    <n v="898.6"/>
    <s v="(NA)"/>
  </r>
  <r>
    <s v=" &quot;13000&quot;"/>
    <x v="11"/>
    <x v="1"/>
    <s v="SAGDP2N"/>
    <x v="16"/>
    <x v="15"/>
    <x v="16"/>
    <s v="Millions of current dollars"/>
    <n v="1674.2"/>
    <n v="1659.2"/>
    <n v="1943.1"/>
    <n v="1914.6"/>
    <n v="1914.3"/>
    <n v="1800.6"/>
    <n v="1804.2"/>
    <n v="1800.9"/>
    <n v="2021.1"/>
    <n v="2183.1999999999998"/>
    <n v="2350.4"/>
    <n v="2269.4"/>
    <n v="1927.7"/>
    <n v="1995.1"/>
    <n v="2178.9"/>
    <n v="2230.1999999999998"/>
    <n v="2529.4"/>
    <n v="2504.8000000000002"/>
    <n v="2741.8"/>
    <n v="2992.5"/>
    <n v="3183.8"/>
    <s v="(NA)"/>
  </r>
  <r>
    <s v=" &quot;13000&quot;"/>
    <x v="11"/>
    <x v="1"/>
    <s v="SAGDP2N"/>
    <x v="17"/>
    <x v="16"/>
    <x v="17"/>
    <s v="Millions of current dollars"/>
    <n v="1892.7"/>
    <n v="2156.6"/>
    <n v="1937.7"/>
    <n v="1990"/>
    <n v="2023.7"/>
    <n v="1783.7"/>
    <n v="1916"/>
    <n v="2435.4"/>
    <n v="2448.6999999999998"/>
    <n v="2407.9"/>
    <n v="2595.1"/>
    <n v="2682.1"/>
    <n v="2518.9"/>
    <n v="2489.8000000000002"/>
    <n v="2524.1999999999998"/>
    <n v="2566.8000000000002"/>
    <n v="2871.6"/>
    <n v="3152.9"/>
    <n v="3551.9"/>
    <n v="3565.2"/>
    <n v="3739.3"/>
    <s v="(NA)"/>
  </r>
  <r>
    <s v=" &quot;13000&quot;"/>
    <x v="11"/>
    <x v="1"/>
    <s v="SAGDP2N"/>
    <x v="18"/>
    <x v="17"/>
    <x v="18"/>
    <s v="Millions of current dollars"/>
    <n v="1712.3"/>
    <n v="1451.7"/>
    <n v="1518.7"/>
    <n v="1718.3"/>
    <n v="1599.7"/>
    <n v="1317.3"/>
    <n v="1223.7"/>
    <n v="1322"/>
    <n v="1417.9"/>
    <n v="1388.3"/>
    <n v="1825.9"/>
    <n v="1743.4"/>
    <n v="1433.8"/>
    <n v="2175.5"/>
    <n v="2221"/>
    <n v="1780.8"/>
    <n v="1903.5"/>
    <n v="2398.3000000000002"/>
    <n v="2314.1"/>
    <n v="2185.5"/>
    <n v="2072.9"/>
    <s v="(NA)"/>
  </r>
  <r>
    <s v=" &quot;13000&quot;"/>
    <x v="11"/>
    <x v="1"/>
    <s v="SAGDP2N"/>
    <x v="19"/>
    <x v="18"/>
    <x v="19"/>
    <s v="Millions of current dollars"/>
    <n v="1738.2"/>
    <n v="1492.5"/>
    <n v="1847.3"/>
    <n v="2104.6"/>
    <n v="2325.9"/>
    <n v="1951.9"/>
    <n v="1703.6"/>
    <n v="1837.1"/>
    <n v="1468.2"/>
    <n v="1495.8"/>
    <n v="1556.8"/>
    <n v="1372.3"/>
    <n v="2099.3000000000002"/>
    <n v="2016.5"/>
    <n v="1791.4"/>
    <n v="2531.3000000000002"/>
    <n v="2867.5"/>
    <n v="2358.5"/>
    <n v="2624.6"/>
    <n v="2464"/>
    <n v="2756.1"/>
    <s v="(NA)"/>
  </r>
  <r>
    <s v=" &quot;13000&quot;"/>
    <x v="11"/>
    <x v="1"/>
    <s v="SAGDP2N"/>
    <x v="20"/>
    <x v="19"/>
    <x v="20"/>
    <s v="Millions of current dollars"/>
    <n v="2617.3000000000002"/>
    <n v="2565.8000000000002"/>
    <n v="3179"/>
    <n v="2763.3"/>
    <n v="2616.1999999999998"/>
    <n v="2823.1"/>
    <n v="2504.1"/>
    <n v="2348.9"/>
    <n v="1718.7"/>
    <n v="2365.3000000000002"/>
    <n v="1532.9"/>
    <n v="1338.1"/>
    <n v="544.9"/>
    <n v="1257.8"/>
    <n v="1808.6"/>
    <n v="2139.6"/>
    <n v="2215.6999999999998"/>
    <n v="2447.9"/>
    <n v="2528.6"/>
    <n v="2779.2"/>
    <n v="2770.8"/>
    <s v="(NA)"/>
  </r>
  <r>
    <s v=" &quot;13000&quot;"/>
    <x v="11"/>
    <x v="1"/>
    <s v="SAGDP2N"/>
    <x v="21"/>
    <x v="20"/>
    <x v="21"/>
    <s v="Millions of current dollars"/>
    <n v="807.3"/>
    <n v="1217.2"/>
    <n v="1998.4"/>
    <n v="2112.8000000000002"/>
    <n v="1812.9"/>
    <n v="2346.6"/>
    <n v="1982.8"/>
    <n v="2411.6"/>
    <n v="3027.7"/>
    <n v="3563.5"/>
    <n v="3557.9"/>
    <n v="3113.6"/>
    <n v="2913.8"/>
    <n v="3704.4"/>
    <n v="4032.9"/>
    <n v="4487.7"/>
    <n v="4486.3999999999996"/>
    <n v="5084.5"/>
    <n v="4822.2"/>
    <n v="5312.7"/>
    <n v="5759.8"/>
    <s v="(NA)"/>
  </r>
  <r>
    <s v=" &quot;13000&quot;"/>
    <x v="11"/>
    <x v="1"/>
    <s v="SAGDP2N"/>
    <x v="22"/>
    <x v="21"/>
    <x v="22"/>
    <s v="Millions of current dollars"/>
    <n v="775.5"/>
    <n v="802.2"/>
    <n v="875.9"/>
    <n v="1011.3"/>
    <n v="948.2"/>
    <n v="861"/>
    <n v="803.4"/>
    <n v="751.9"/>
    <n v="886.2"/>
    <n v="928.4"/>
    <n v="888"/>
    <n v="743.4"/>
    <n v="636.79999999999995"/>
    <n v="659.1"/>
    <n v="650.1"/>
    <n v="639.1"/>
    <n v="636.5"/>
    <n v="785"/>
    <n v="883.6"/>
    <n v="1018.4"/>
    <n v="989"/>
    <s v="(NA)"/>
  </r>
  <r>
    <s v=" &quot;13000&quot;"/>
    <x v="11"/>
    <x v="1"/>
    <s v="SAGDP2N"/>
    <x v="23"/>
    <x v="22"/>
    <x v="23"/>
    <s v="Millions of current dollars"/>
    <n v="930.1"/>
    <n v="1066.5999999999999"/>
    <n v="1270.8"/>
    <n v="1342.1"/>
    <n v="1265.0999999999999"/>
    <n v="1436.8"/>
    <n v="1438"/>
    <n v="1351.5"/>
    <n v="1401.4"/>
    <n v="1376.2"/>
    <n v="1350.1"/>
    <n v="1297.8"/>
    <n v="1372.5"/>
    <n v="1162.5"/>
    <n v="1261.5"/>
    <n v="1360.3"/>
    <n v="1359.3"/>
    <n v="1351.9"/>
    <n v="1308"/>
    <n v="1522.3"/>
    <n v="1591.6"/>
    <s v="(NA)"/>
  </r>
  <r>
    <s v=" &quot;13000&quot;"/>
    <x v="11"/>
    <x v="1"/>
    <s v="SAGDP2N"/>
    <x v="24"/>
    <x v="23"/>
    <x v="24"/>
    <s v="Millions of current dollars"/>
    <n v="22456"/>
    <n v="25690.2"/>
    <n v="27160.5"/>
    <n v="27000.7"/>
    <n v="26925.8"/>
    <n v="26910.1"/>
    <n v="26162.400000000001"/>
    <n v="27806.400000000001"/>
    <n v="28371.1"/>
    <n v="26813.9"/>
    <n v="27340.799999999999"/>
    <n v="26122.3"/>
    <n v="28653.4"/>
    <n v="26770.799999999999"/>
    <n v="27463.1"/>
    <n v="26627.8"/>
    <n v="26878.799999999999"/>
    <n v="28205.7"/>
    <n v="29588.1"/>
    <n v="31411.7"/>
    <n v="31690.9"/>
    <n v="33076.400000000001"/>
  </r>
  <r>
    <s v=" &quot;13000&quot;"/>
    <x v="11"/>
    <x v="1"/>
    <s v="SAGDP2N"/>
    <x v="25"/>
    <x v="24"/>
    <x v="25"/>
    <s v="Millions of current dollars"/>
    <n v="6373.2"/>
    <n v="8460.2999999999993"/>
    <n v="10410"/>
    <n v="10394.200000000001"/>
    <n v="10740.2"/>
    <n v="10385.5"/>
    <n v="10664.3"/>
    <n v="10581.2"/>
    <n v="11414.6"/>
    <n v="9571.6"/>
    <n v="9788.2999999999993"/>
    <n v="9486.6"/>
    <n v="12047.9"/>
    <n v="10802.9"/>
    <n v="10860.4"/>
    <n v="11071.7"/>
    <n v="10881.5"/>
    <n v="11746.5"/>
    <n v="11961.7"/>
    <n v="13008.3"/>
    <n v="13015.8"/>
    <s v="(NA)"/>
  </r>
  <r>
    <s v=" &quot;13000&quot;"/>
    <x v="11"/>
    <x v="1"/>
    <s v="SAGDP2N"/>
    <x v="26"/>
    <x v="25"/>
    <x v="26"/>
    <s v="Millions of current dollars"/>
    <n v="5090.8"/>
    <n v="5514.8"/>
    <n v="5326.2"/>
    <n v="4828.3"/>
    <n v="4457.8999999999996"/>
    <n v="4676.1000000000004"/>
    <n v="4064.5"/>
    <n v="5465.4"/>
    <n v="5841.2"/>
    <n v="5791.7"/>
    <n v="5533.9"/>
    <n v="4809.8999999999996"/>
    <n v="3944.9"/>
    <n v="3284.6"/>
    <n v="3582.3"/>
    <n v="3723.3"/>
    <n v="3880.8"/>
    <n v="4020.8"/>
    <n v="4106.8999999999996"/>
    <n v="4366.1000000000004"/>
    <n v="4476.3999999999996"/>
    <s v="(NA)"/>
  </r>
  <r>
    <s v=" &quot;13000&quot;"/>
    <x v="11"/>
    <x v="1"/>
    <s v="SAGDP2N"/>
    <x v="27"/>
    <x v="26"/>
    <x v="27"/>
    <s v="Millions of current dollars"/>
    <n v="897.5"/>
    <n v="832.5"/>
    <n v="968.7"/>
    <n v="597.6"/>
    <n v="583.79999999999995"/>
    <n v="454"/>
    <n v="347.6"/>
    <n v="317.5"/>
    <n v="321.60000000000002"/>
    <n v="303.89999999999998"/>
    <n v="180.5"/>
    <n v="181.5"/>
    <n v="140.30000000000001"/>
    <n v="128.80000000000001"/>
    <n v="112.4"/>
    <n v="131"/>
    <n v="115.9"/>
    <n v="113.1"/>
    <n v="97.9"/>
    <n v="102.1"/>
    <n v="99.7"/>
    <s v="(NA)"/>
  </r>
  <r>
    <s v=" &quot;13000&quot;"/>
    <x v="11"/>
    <x v="1"/>
    <s v="SAGDP2N"/>
    <x v="28"/>
    <x v="27"/>
    <x v="28"/>
    <s v="Millions of current dollars"/>
    <n v="3577.3"/>
    <n v="3552"/>
    <n v="3795.9"/>
    <n v="3970"/>
    <n v="3666.6"/>
    <n v="3766.4"/>
    <n v="3507.8"/>
    <n v="3643.9"/>
    <n v="3333.6"/>
    <n v="3633.7"/>
    <n v="3605.3"/>
    <n v="3306.5"/>
    <n v="3785.1"/>
    <n v="3455.1"/>
    <n v="3681.9"/>
    <n v="3528.5"/>
    <n v="3729.9"/>
    <n v="3981"/>
    <n v="4343.7"/>
    <n v="4260.3"/>
    <n v="4074.6"/>
    <s v="(NA)"/>
  </r>
  <r>
    <s v=" &quot;13000&quot;"/>
    <x v="11"/>
    <x v="1"/>
    <s v="SAGDP2N"/>
    <x v="29"/>
    <x v="28"/>
    <x v="29"/>
    <s v="Millions of current dollars"/>
    <n v="1276.3"/>
    <n v="1404.3"/>
    <n v="1443.9"/>
    <n v="1484.4"/>
    <n v="1475.7"/>
    <n v="1404.3"/>
    <n v="1378.3"/>
    <n v="1442.8"/>
    <n v="1483.3"/>
    <n v="1578.6"/>
    <n v="1609.4"/>
    <n v="1705.7"/>
    <n v="1251.7"/>
    <n v="1278.5999999999999"/>
    <n v="1223.3"/>
    <n v="1259.4000000000001"/>
    <n v="1247.4000000000001"/>
    <n v="1320.6"/>
    <n v="1295.7"/>
    <n v="1316"/>
    <n v="1276.7"/>
    <s v="(NA)"/>
  </r>
  <r>
    <s v=" &quot;13000&quot;"/>
    <x v="11"/>
    <x v="1"/>
    <s v="SAGDP2N"/>
    <x v="30"/>
    <x v="29"/>
    <x v="30"/>
    <s v="Millions of current dollars"/>
    <n v="203.5"/>
    <n v="255.1"/>
    <n v="198.8"/>
    <n v="221.3"/>
    <n v="312.3"/>
    <n v="270.89999999999998"/>
    <n v="342.9"/>
    <n v="569.29999999999995"/>
    <n v="626.20000000000005"/>
    <n v="602.9"/>
    <n v="608.4"/>
    <n v="425.9"/>
    <n v="470.4"/>
    <n v="501.4"/>
    <n v="492.8"/>
    <n v="330.6"/>
    <n v="334"/>
    <n v="543.1"/>
    <n v="465.2"/>
    <n v="498.2"/>
    <n v="753.7"/>
    <s v="(NA)"/>
  </r>
  <r>
    <s v=" &quot;13000&quot;"/>
    <x v="11"/>
    <x v="1"/>
    <s v="SAGDP2N"/>
    <x v="31"/>
    <x v="30"/>
    <x v="31"/>
    <s v="Millions of current dollars"/>
    <n v="3385.9"/>
    <n v="3972.8"/>
    <n v="3081.4"/>
    <n v="3626.9"/>
    <n v="3798.6"/>
    <n v="4028.5"/>
    <n v="3866.4"/>
    <n v="3616.4"/>
    <n v="3238.6"/>
    <n v="3273.1"/>
    <n v="3882.6"/>
    <n v="4119.6000000000004"/>
    <n v="4876.5"/>
    <n v="5198.3"/>
    <n v="5251"/>
    <n v="4393.3999999999996"/>
    <n v="4460.2"/>
    <n v="4306.5"/>
    <n v="4566.5"/>
    <n v="4925"/>
    <n v="5238.8999999999996"/>
    <s v="(NA)"/>
  </r>
  <r>
    <s v=" &quot;13000&quot;"/>
    <x v="11"/>
    <x v="1"/>
    <s v="SAGDP2N"/>
    <x v="32"/>
    <x v="31"/>
    <x v="32"/>
    <s v="Millions of current dollars"/>
    <n v="1651.6"/>
    <n v="1698.4"/>
    <n v="1935.6"/>
    <n v="1878.1"/>
    <n v="1890.7"/>
    <n v="1924.3"/>
    <n v="1990.6"/>
    <n v="2170"/>
    <n v="2112"/>
    <n v="2058.3000000000002"/>
    <n v="2132.3000000000002"/>
    <n v="2086.6999999999998"/>
    <n v="2136.6"/>
    <n v="2121.1"/>
    <n v="2259.1"/>
    <n v="2189.9"/>
    <n v="2229.1999999999998"/>
    <n v="2174.1"/>
    <n v="2750.5"/>
    <n v="2935.8"/>
    <n v="2755.1"/>
    <s v="(NA)"/>
  </r>
  <r>
    <s v=" &quot;13000&quot;"/>
    <x v="11"/>
    <x v="1"/>
    <s v="SAGDP2N"/>
    <x v="33"/>
    <x v="32"/>
    <x v="33"/>
    <s v="Millions of current dollars"/>
    <n v="18771.900000000001"/>
    <n v="20784"/>
    <n v="22500.2"/>
    <n v="24435.8"/>
    <n v="24478.2"/>
    <n v="23961.5"/>
    <n v="24631"/>
    <n v="26842"/>
    <n v="29337.8"/>
    <n v="31657.4"/>
    <n v="33164.800000000003"/>
    <n v="33467.199999999997"/>
    <n v="31019.7"/>
    <n v="32483.599999999999"/>
    <n v="32985.1"/>
    <n v="34807.1"/>
    <n v="36616.400000000001"/>
    <n v="38580.6"/>
    <n v="40919.800000000003"/>
    <n v="42192.5"/>
    <n v="43151.199999999997"/>
    <n v="45041.599999999999"/>
  </r>
  <r>
    <s v=" &quot;13000&quot;"/>
    <x v="11"/>
    <x v="1"/>
    <s v="SAGDP2N"/>
    <x v="34"/>
    <x v="33"/>
    <x v="34"/>
    <s v="Millions of current dollars"/>
    <n v="16853.099999999999"/>
    <n v="18650.7"/>
    <n v="19773.400000000001"/>
    <n v="20722.400000000001"/>
    <n v="21305.5"/>
    <n v="21680.799999999999"/>
    <n v="22445"/>
    <n v="22453.9"/>
    <n v="24001.599999999999"/>
    <n v="25679"/>
    <n v="25396.6"/>
    <n v="24866.5"/>
    <n v="23567.8"/>
    <n v="23845"/>
    <n v="24439.200000000001"/>
    <n v="25453.599999999999"/>
    <n v="26565.4"/>
    <n v="27307.3"/>
    <n v="29075.9"/>
    <n v="30201.1"/>
    <n v="30942.1"/>
    <n v="31969.7"/>
  </r>
  <r>
    <s v=" &quot;13000&quot;"/>
    <x v="11"/>
    <x v="1"/>
    <s v="SAGDP2N"/>
    <x v="35"/>
    <x v="34"/>
    <x v="35"/>
    <s v="Millions of current dollars"/>
    <n v="9202.4"/>
    <n v="10233"/>
    <n v="10908.1"/>
    <n v="11624.9"/>
    <n v="11187.2"/>
    <n v="11420.7"/>
    <n v="12143.6"/>
    <n v="13410.7"/>
    <n v="13770.8"/>
    <n v="14292.9"/>
    <n v="16004.8"/>
    <n v="15903.1"/>
    <n v="15369.1"/>
    <n v="16289.9"/>
    <n v="17037.3"/>
    <n v="18281.5"/>
    <n v="19351.3"/>
    <n v="20124.8"/>
    <n v="22232.400000000001"/>
    <n v="23945.9"/>
    <n v="25042.5"/>
    <n v="25263.1"/>
  </r>
  <r>
    <s v=" &quot;13000&quot;"/>
    <x v="11"/>
    <x v="1"/>
    <s v="SAGDP2N"/>
    <x v="36"/>
    <x v="35"/>
    <x v="36"/>
    <s v="Millions of current dollars"/>
    <n v="3684.1"/>
    <n v="3943.1"/>
    <n v="4156.1000000000004"/>
    <n v="4275.5"/>
    <n v="3995"/>
    <n v="4139.1000000000004"/>
    <n v="4542.3"/>
    <n v="4871.8999999999996"/>
    <n v="4611.7"/>
    <n v="4324.5"/>
    <n v="6083.7"/>
    <n v="5409.2"/>
    <n v="5610.3"/>
    <n v="6143.1"/>
    <n v="6552.9"/>
    <n v="7108.1"/>
    <n v="7852.7"/>
    <n v="8099.7"/>
    <n v="9491.2999999999993"/>
    <n v="10869.1"/>
    <n v="11195.3"/>
    <s v="(NA)"/>
  </r>
  <r>
    <s v=" &quot;13000&quot;"/>
    <x v="11"/>
    <x v="1"/>
    <s v="SAGDP2N"/>
    <x v="37"/>
    <x v="36"/>
    <x v="37"/>
    <s v="Millions of current dollars"/>
    <n v="618.9"/>
    <n v="680.7"/>
    <n v="709.5"/>
    <n v="720.5"/>
    <n v="691.8"/>
    <n v="716.2"/>
    <n v="766.6"/>
    <n v="798.5"/>
    <n v="882.6"/>
    <n v="997.3"/>
    <n v="982.1"/>
    <n v="1081"/>
    <n v="999.5"/>
    <n v="1004.2"/>
    <n v="1095.5999999999999"/>
    <n v="1228.8"/>
    <n v="1243.5999999999999"/>
    <n v="1304.5"/>
    <n v="1356.6"/>
    <n v="1217.5"/>
    <n v="1262.3"/>
    <s v="(NA)"/>
  </r>
  <r>
    <s v=" &quot;13000&quot;"/>
    <x v="11"/>
    <x v="1"/>
    <s v="SAGDP2N"/>
    <x v="38"/>
    <x v="37"/>
    <x v="38"/>
    <s v="Millions of current dollars"/>
    <n v="15.6"/>
    <n v="21.6"/>
    <n v="22.9"/>
    <n v="25.8"/>
    <n v="27.5"/>
    <n v="22"/>
    <n v="22"/>
    <n v="30.2"/>
    <n v="33.700000000000003"/>
    <n v="40.299999999999997"/>
    <n v="38.700000000000003"/>
    <n v="46.6"/>
    <n v="60.7"/>
    <n v="60.4"/>
    <n v="61.9"/>
    <n v="59.6"/>
    <n v="68"/>
    <n v="57.3"/>
    <n v="48.4"/>
    <n v="45.6"/>
    <n v="43.3"/>
    <s v="(NA)"/>
  </r>
  <r>
    <s v=" &quot;13000&quot;"/>
    <x v="11"/>
    <x v="1"/>
    <s v="SAGDP2N"/>
    <x v="39"/>
    <x v="38"/>
    <x v="39"/>
    <s v="Millions of current dollars"/>
    <n v="2200.4"/>
    <n v="2580.6"/>
    <n v="2824.5"/>
    <n v="3031.2"/>
    <n v="2961.9"/>
    <n v="2932"/>
    <n v="3122"/>
    <n v="3373.9"/>
    <n v="3582.5"/>
    <n v="3859.3"/>
    <n v="3778"/>
    <n v="3841"/>
    <n v="3410.8"/>
    <n v="3494.1"/>
    <n v="3672.2"/>
    <n v="3870"/>
    <n v="4051.6"/>
    <n v="4366.3"/>
    <n v="4688.5"/>
    <n v="4742.7"/>
    <n v="5047.1000000000004"/>
    <s v="(NA)"/>
  </r>
  <r>
    <s v=" &quot;13000&quot;"/>
    <x v="11"/>
    <x v="1"/>
    <s v="SAGDP2N"/>
    <x v="40"/>
    <x v="39"/>
    <x v="40"/>
    <s v="Millions of current dollars"/>
    <n v="126.7"/>
    <n v="158.6"/>
    <n v="173.8"/>
    <n v="190.1"/>
    <n v="231.4"/>
    <n v="221.8"/>
    <n v="256.8"/>
    <n v="279.60000000000002"/>
    <n v="280"/>
    <n v="320.2"/>
    <n v="337.8"/>
    <n v="349.3"/>
    <n v="345.6"/>
    <n v="372.1"/>
    <n v="408.7"/>
    <n v="456.3"/>
    <n v="467.9"/>
    <n v="486.1"/>
    <n v="498.5"/>
    <n v="450.9"/>
    <n v="397.5"/>
    <s v="(NA)"/>
  </r>
  <r>
    <s v=" &quot;13000&quot;"/>
    <x v="11"/>
    <x v="1"/>
    <s v="SAGDP2N"/>
    <x v="41"/>
    <x v="40"/>
    <x v="41"/>
    <s v="Millions of current dollars"/>
    <n v="34.5"/>
    <n v="64.7"/>
    <n v="61.1"/>
    <n v="66.2"/>
    <n v="58.2"/>
    <n v="41.1"/>
    <n v="42"/>
    <n v="43.7"/>
    <n v="48.1"/>
    <n v="69.8"/>
    <n v="86.4"/>
    <n v="109.9"/>
    <n v="103.3"/>
    <n v="121.2"/>
    <n v="99.8"/>
    <n v="198.6"/>
    <n v="388.5"/>
    <n v="409.1"/>
    <n v="373.4"/>
    <n v="267.7"/>
    <n v="349.7"/>
    <s v="(NA)"/>
  </r>
  <r>
    <s v=" &quot;13000&quot;"/>
    <x v="11"/>
    <x v="1"/>
    <s v="SAGDP2N"/>
    <x v="42"/>
    <x v="41"/>
    <x v="42"/>
    <s v="Millions of current dollars"/>
    <n v="1576"/>
    <n v="1607"/>
    <n v="1777.1"/>
    <n v="2065.3000000000002"/>
    <n v="2102.5"/>
    <n v="2240.4"/>
    <n v="2273.1"/>
    <n v="2689.4"/>
    <n v="2864.8"/>
    <n v="3084.3"/>
    <n v="2915.3"/>
    <n v="3145.2"/>
    <n v="2946.6"/>
    <n v="3240.2"/>
    <n v="3266.5"/>
    <n v="3379.5"/>
    <n v="3499.8"/>
    <n v="3632.9"/>
    <n v="3857.7"/>
    <n v="3977.4"/>
    <n v="4141.7"/>
    <s v="(NA)"/>
  </r>
  <r>
    <s v=" &quot;13000&quot;"/>
    <x v="11"/>
    <x v="1"/>
    <s v="SAGDP2N"/>
    <x v="43"/>
    <x v="42"/>
    <x v="43"/>
    <s v="Millions of current dollars"/>
    <n v="946.2"/>
    <n v="1176.8"/>
    <n v="1183.0999999999999"/>
    <n v="1250.4000000000001"/>
    <n v="1118.9000000000001"/>
    <n v="1108.0999999999999"/>
    <n v="1118.7"/>
    <n v="1323.6"/>
    <n v="1467.4"/>
    <n v="1597.3"/>
    <n v="1782.9"/>
    <n v="1921"/>
    <n v="1892.3"/>
    <n v="1854.8"/>
    <n v="1879.6"/>
    <n v="1980.7"/>
    <n v="1779.1"/>
    <n v="1768.9"/>
    <n v="1918"/>
    <n v="2374.9"/>
    <n v="2605.5"/>
    <s v="(NA)"/>
  </r>
  <r>
    <s v=" &quot;13000&quot;"/>
    <x v="11"/>
    <x v="1"/>
    <s v="SAGDP2N"/>
    <x v="44"/>
    <x v="43"/>
    <x v="44"/>
    <s v="Millions of current dollars"/>
    <n v="16855.900000000001"/>
    <n v="19804.3"/>
    <n v="21640.400000000001"/>
    <n v="22982.7"/>
    <n v="25751.3"/>
    <n v="27944.799999999999"/>
    <n v="28352.7"/>
    <n v="31559.5"/>
    <n v="34673.300000000003"/>
    <n v="36944.400000000001"/>
    <n v="35677.5"/>
    <n v="32646.2"/>
    <n v="31253"/>
    <n v="32723.9"/>
    <n v="33005.5"/>
    <n v="32071.599999999999"/>
    <n v="33961.5"/>
    <n v="35874.6"/>
    <n v="38172.5"/>
    <n v="42774.9"/>
    <n v="46476"/>
    <n v="46181.4"/>
  </r>
  <r>
    <s v=" &quot;13000&quot;"/>
    <x v="11"/>
    <x v="1"/>
    <s v="SAGDP2N"/>
    <x v="45"/>
    <x v="44"/>
    <x v="45"/>
    <s v="Millions of current dollars"/>
    <n v="2648.9"/>
    <n v="2860.7"/>
    <n v="3599.4"/>
    <n v="3149.7"/>
    <n v="3127.4"/>
    <n v="3628.3"/>
    <n v="4084.2"/>
    <n v="4175.8999999999996"/>
    <n v="4684.5"/>
    <n v="4278.8999999999996"/>
    <n v="5321.3"/>
    <n v="5049.5"/>
    <n v="4923.1000000000004"/>
    <n v="5371.6"/>
    <n v="5395.5"/>
    <n v="5957.4"/>
    <n v="6079.7"/>
    <n v="6216.9"/>
    <n v="6311.2"/>
    <n v="6731.6"/>
    <n v="7287.6"/>
    <s v="(NA)"/>
  </r>
  <r>
    <s v=" &quot;13000&quot;"/>
    <x v="11"/>
    <x v="1"/>
    <s v="SAGDP2N"/>
    <x v="46"/>
    <x v="45"/>
    <x v="46"/>
    <s v="Millions of current dollars"/>
    <n v="350"/>
    <n v="456.6"/>
    <n v="585.20000000000005"/>
    <n v="510.4"/>
    <n v="531.4"/>
    <n v="707.4"/>
    <n v="606.9"/>
    <n v="819.4"/>
    <n v="524.20000000000005"/>
    <n v="595.20000000000005"/>
    <n v="708"/>
    <n v="730.1"/>
    <n v="956"/>
    <n v="879.7"/>
    <n v="876.5"/>
    <n v="931.3"/>
    <n v="1134.0999999999999"/>
    <n v="828.6"/>
    <n v="1437.8"/>
    <n v="2515.5"/>
    <n v="3462.7"/>
    <s v="(NA)"/>
  </r>
  <r>
    <s v=" &quot;13000&quot;"/>
    <x v="11"/>
    <x v="1"/>
    <s v="SAGDP2N"/>
    <x v="47"/>
    <x v="46"/>
    <x v="47"/>
    <s v="Millions of current dollars"/>
    <n v="12633.5"/>
    <n v="15135"/>
    <n v="16365.3"/>
    <n v="18794.900000000001"/>
    <n v="20784"/>
    <n v="21154.400000000001"/>
    <n v="21104.5"/>
    <n v="23594.1"/>
    <n v="26958.2"/>
    <n v="29076.799999999999"/>
    <n v="27854.5"/>
    <n v="24939.200000000001"/>
    <n v="23390.5"/>
    <n v="24417.7"/>
    <n v="24520.3"/>
    <n v="23026.400000000001"/>
    <n v="23987.4"/>
    <n v="25273.9"/>
    <n v="26634.2"/>
    <n v="28902.1"/>
    <n v="30289.9"/>
    <s v="(NA)"/>
  </r>
  <r>
    <s v=" &quot;13000&quot;"/>
    <x v="11"/>
    <x v="1"/>
    <s v="SAGDP2N"/>
    <x v="48"/>
    <x v="47"/>
    <x v="48"/>
    <s v="Millions of current dollars"/>
    <n v="1223.4000000000001"/>
    <n v="1352"/>
    <n v="1090.4000000000001"/>
    <n v="527.70000000000005"/>
    <n v="1308.5"/>
    <n v="2454.6999999999998"/>
    <n v="2557.1"/>
    <n v="2970.1"/>
    <n v="2506.5"/>
    <n v="2993.5"/>
    <n v="1793.6"/>
    <n v="1927.4"/>
    <n v="1983.4"/>
    <n v="2054.8000000000002"/>
    <n v="2213.1"/>
    <n v="2156.5"/>
    <n v="2760.3"/>
    <n v="3555.2"/>
    <n v="3789.3"/>
    <n v="4625.6000000000004"/>
    <n v="5435.8"/>
    <s v="(NA)"/>
  </r>
  <r>
    <s v=" &quot;13000&quot;"/>
    <x v="11"/>
    <x v="1"/>
    <s v="SAGDP2N"/>
    <x v="49"/>
    <x v="48"/>
    <x v="49"/>
    <s v="Millions of current dollars"/>
    <n v="43331.9"/>
    <n v="46390.3"/>
    <n v="51809.5"/>
    <n v="57136.3"/>
    <n v="59856.5"/>
    <n v="61686.8"/>
    <n v="65353.9"/>
    <n v="68651.899999999994"/>
    <n v="72346.3"/>
    <n v="72615.8"/>
    <n v="75506.899999999994"/>
    <n v="76734.2"/>
    <n v="76858.3"/>
    <n v="78440"/>
    <n v="81394.8"/>
    <n v="86132.5"/>
    <n v="90277.8"/>
    <n v="97741"/>
    <n v="102068.8"/>
    <n v="107354.5"/>
    <n v="115253.9"/>
    <n v="121853.2"/>
  </r>
  <r>
    <s v=" &quot;13000&quot;"/>
    <x v="11"/>
    <x v="1"/>
    <s v="SAGDP2N"/>
    <x v="50"/>
    <x v="49"/>
    <x v="50"/>
    <s v="Millions of current dollars"/>
    <n v="15987.9"/>
    <n v="17181.599999999999"/>
    <n v="18519.099999999999"/>
    <n v="21405.9"/>
    <n v="22189.3"/>
    <n v="22260.400000000001"/>
    <n v="23258.3"/>
    <n v="23092.3"/>
    <n v="25644.9"/>
    <n v="27619.9"/>
    <n v="29012.400000000001"/>
    <n v="28471.4"/>
    <n v="28791.7"/>
    <n v="30464.6"/>
    <n v="31942.7"/>
    <n v="33827.300000000003"/>
    <n v="35853.4"/>
    <n v="41451.699999999997"/>
    <n v="42059.5"/>
    <n v="44036.2"/>
    <n v="45523.6"/>
    <n v="47785.1"/>
  </r>
  <r>
    <s v=" &quot;13000&quot;"/>
    <x v="11"/>
    <x v="1"/>
    <s v="SAGDP2N"/>
    <x v="51"/>
    <x v="50"/>
    <x v="51"/>
    <s v="Millions of current dollars"/>
    <n v="9990.7000000000007"/>
    <n v="10509"/>
    <n v="11416.8"/>
    <n v="13551.5"/>
    <n v="13513.5"/>
    <n v="13456.4"/>
    <n v="13880.1"/>
    <n v="13648.6"/>
    <n v="15337.8"/>
    <n v="16574.7"/>
    <n v="17482.8"/>
    <n v="18258.5"/>
    <n v="17551.900000000001"/>
    <n v="19046.8"/>
    <n v="20315.2"/>
    <n v="21320.2"/>
    <n v="22102.2"/>
    <n v="25491.7"/>
    <n v="25365.7"/>
    <n v="26386.9"/>
    <n v="26780"/>
    <s v="(NA)"/>
  </r>
  <r>
    <s v=" &quot;13000&quot;"/>
    <x v="11"/>
    <x v="1"/>
    <s v="SAGDP2N"/>
    <x v="52"/>
    <x v="51"/>
    <x v="52"/>
    <s v="Millions of current dollars"/>
    <n v="1478.3"/>
    <n v="1699.7"/>
    <n v="1677.3"/>
    <n v="1943.3"/>
    <n v="2512.9"/>
    <n v="2284.6999999999998"/>
    <n v="2000.3"/>
    <n v="2016.4"/>
    <n v="2422.6999999999998"/>
    <n v="2736.6"/>
    <n v="2476.4"/>
    <n v="1141.8"/>
    <n v="2537.4"/>
    <n v="2502.1999999999998"/>
    <n v="2367.6"/>
    <n v="3037"/>
    <n v="3552"/>
    <n v="3294.6"/>
    <n v="3382.1"/>
    <n v="3900.7"/>
    <n v="4207.8"/>
    <s v="(NA)"/>
  </r>
  <r>
    <s v=" &quot;13000&quot;"/>
    <x v="11"/>
    <x v="1"/>
    <s v="SAGDP2N"/>
    <x v="53"/>
    <x v="52"/>
    <x v="53"/>
    <s v="Millions of current dollars"/>
    <n v="4443"/>
    <n v="4790.1000000000004"/>
    <n v="5151.1000000000004"/>
    <n v="5674.1"/>
    <n v="5934.2"/>
    <n v="6039.5"/>
    <n v="6310.2"/>
    <n v="6703.1"/>
    <n v="7007.3"/>
    <n v="7613.6"/>
    <n v="8741.4"/>
    <n v="8712.1"/>
    <n v="8424.4"/>
    <n v="8612"/>
    <n v="9124.5"/>
    <n v="9373.7999999999993"/>
    <n v="9752.4"/>
    <n v="11585.3"/>
    <n v="12411.1"/>
    <n v="12442.4"/>
    <n v="13203.5"/>
    <s v="(NA)"/>
  </r>
  <r>
    <s v=" &quot;13000&quot;"/>
    <x v="11"/>
    <x v="1"/>
    <s v="SAGDP2N"/>
    <x v="54"/>
    <x v="53"/>
    <x v="54"/>
    <s v="Millions of current dollars"/>
    <n v="75.900000000000006"/>
    <n v="182.9"/>
    <n v="273.8"/>
    <n v="237"/>
    <n v="228.8"/>
    <n v="479.8"/>
    <n v="1067.7"/>
    <n v="724.2"/>
    <n v="877.1"/>
    <n v="694.9"/>
    <n v="311.8"/>
    <n v="359"/>
    <n v="278"/>
    <n v="303.60000000000002"/>
    <n v="135.4"/>
    <n v="96.4"/>
    <n v="446.8"/>
    <n v="1080.0999999999999"/>
    <n v="900.5"/>
    <n v="1306.0999999999999"/>
    <n v="1332.4"/>
    <s v="(NA)"/>
  </r>
  <r>
    <s v=" &quot;13000&quot;"/>
    <x v="11"/>
    <x v="1"/>
    <s v="SAGDP2N"/>
    <x v="55"/>
    <x v="54"/>
    <x v="55"/>
    <s v="Millions of current dollars"/>
    <n v="27344.1"/>
    <n v="29208.7"/>
    <n v="33290.400000000001"/>
    <n v="35730.5"/>
    <n v="37667.199999999997"/>
    <n v="39426.400000000001"/>
    <n v="42095.6"/>
    <n v="45559.6"/>
    <n v="46701.4"/>
    <n v="44996"/>
    <n v="46494.5"/>
    <n v="48262.8"/>
    <n v="48066.7"/>
    <n v="47975.5"/>
    <n v="49452.1"/>
    <n v="52305.2"/>
    <n v="54424.5"/>
    <n v="56289.3"/>
    <n v="60009.4"/>
    <n v="63318.400000000001"/>
    <n v="69730.2"/>
    <n v="74068.100000000006"/>
  </r>
  <r>
    <s v=" &quot;13000&quot;"/>
    <x v="11"/>
    <x v="1"/>
    <s v="SAGDP2N"/>
    <x v="56"/>
    <x v="55"/>
    <x v="56"/>
    <s v="Millions of current dollars"/>
    <n v="23560.1"/>
    <n v="24672.3"/>
    <n v="27712.3"/>
    <n v="29628.5"/>
    <n v="31665.200000000001"/>
    <n v="33386.699999999997"/>
    <n v="34415.1"/>
    <n v="35430.400000000001"/>
    <n v="38193.300000000003"/>
    <n v="38608.1"/>
    <n v="42143.9"/>
    <n v="43517.2"/>
    <n v="43992.5"/>
    <n v="43845.8"/>
    <n v="44835.8"/>
    <n v="46446.400000000001"/>
    <n v="47295"/>
    <n v="49128.5"/>
    <n v="52034.7"/>
    <n v="54470.2"/>
    <n v="58435.6"/>
    <s v="(NA)"/>
  </r>
  <r>
    <s v=" &quot;13000&quot;"/>
    <x v="11"/>
    <x v="1"/>
    <s v="SAGDP2N"/>
    <x v="57"/>
    <x v="56"/>
    <x v="57"/>
    <s v="Millions of current dollars"/>
    <n v="3783.9"/>
    <n v="4536.3"/>
    <n v="5578.1"/>
    <n v="6102"/>
    <n v="6002"/>
    <n v="6039.7"/>
    <n v="7680.6"/>
    <n v="10129.200000000001"/>
    <n v="8508.1"/>
    <n v="6387.8"/>
    <n v="4350.6000000000004"/>
    <n v="4745.6000000000004"/>
    <n v="4074.1"/>
    <n v="4129.6000000000004"/>
    <n v="4616.3"/>
    <n v="5858.7"/>
    <n v="7129.5"/>
    <n v="7160.8"/>
    <n v="7974.7"/>
    <n v="8848.1"/>
    <n v="11294.6"/>
    <s v="(NA)"/>
  </r>
  <r>
    <s v=" &quot;13000&quot;"/>
    <x v="11"/>
    <x v="1"/>
    <s v="SAGDP2N"/>
    <x v="58"/>
    <x v="57"/>
    <x v="58"/>
    <s v="Millions of current dollars"/>
    <n v="23342.5"/>
    <n v="25926"/>
    <n v="28488.5"/>
    <n v="31210.1"/>
    <n v="32883.300000000003"/>
    <n v="33446.5"/>
    <n v="34891.599999999999"/>
    <n v="37363.199999999997"/>
    <n v="41407.599999999999"/>
    <n v="43588.800000000003"/>
    <n v="46315.8"/>
    <n v="48438.7"/>
    <n v="46438"/>
    <n v="47877.2"/>
    <n v="50414.7"/>
    <n v="53524.5"/>
    <n v="55513.8"/>
    <n v="59214.1"/>
    <n v="62627.9"/>
    <n v="64996"/>
    <n v="68497"/>
    <n v="72818.100000000006"/>
  </r>
  <r>
    <s v=" &quot;13000&quot;"/>
    <x v="11"/>
    <x v="1"/>
    <s v="SAGDP2N"/>
    <x v="59"/>
    <x v="58"/>
    <x v="59"/>
    <s v="Millions of current dollars"/>
    <n v="12447.7"/>
    <n v="14093"/>
    <n v="15718.6"/>
    <n v="17114.400000000001"/>
    <n v="18118"/>
    <n v="18765.599999999999"/>
    <n v="19609"/>
    <n v="20413.599999999999"/>
    <n v="21873.5"/>
    <n v="23966.7"/>
    <n v="25578.6"/>
    <n v="28040.9"/>
    <n v="26770.1"/>
    <n v="27243"/>
    <n v="28697.3"/>
    <n v="30555.599999999999"/>
    <n v="31132"/>
    <n v="33190.6"/>
    <n v="35207.699999999997"/>
    <n v="36574.800000000003"/>
    <n v="37920.6"/>
    <n v="39758"/>
  </r>
  <r>
    <s v=" &quot;13000&quot;"/>
    <x v="11"/>
    <x v="1"/>
    <s v="SAGDP2N"/>
    <x v="60"/>
    <x v="59"/>
    <x v="60"/>
    <s v="Millions of current dollars"/>
    <n v="2202.8000000000002"/>
    <n v="2615.4"/>
    <n v="2807.8"/>
    <n v="3006.6"/>
    <n v="3396.3"/>
    <n v="3626.8"/>
    <n v="3860.2"/>
    <n v="4144.1000000000004"/>
    <n v="4355.5"/>
    <n v="4715.2"/>
    <n v="5083"/>
    <n v="5886.3"/>
    <n v="5285.7"/>
    <n v="5062.5"/>
    <n v="5412.5"/>
    <n v="5516.7"/>
    <n v="5651.3"/>
    <n v="5973.3"/>
    <n v="6104.5"/>
    <n v="6452.2"/>
    <n v="6493.5"/>
    <s v="(NA)"/>
  </r>
  <r>
    <s v=" &quot;13000&quot;"/>
    <x v="11"/>
    <x v="1"/>
    <s v="SAGDP2N"/>
    <x v="61"/>
    <x v="60"/>
    <x v="61"/>
    <s v="Millions of current dollars"/>
    <n v="2658.5"/>
    <n v="3250.3"/>
    <n v="3855.1"/>
    <n v="4264.8"/>
    <n v="4262.3999999999996"/>
    <n v="3903.7"/>
    <n v="4306"/>
    <n v="4091.8"/>
    <n v="4379.3"/>
    <n v="4851.8999999999996"/>
    <n v="5322.2"/>
    <n v="5623.5"/>
    <n v="5955.3"/>
    <n v="6254.7"/>
    <n v="6704.5"/>
    <n v="7393.8"/>
    <n v="7577.9"/>
    <n v="7780.9"/>
    <n v="8344.4"/>
    <n v="8896.4"/>
    <n v="9262.5"/>
    <s v="(NA)"/>
  </r>
  <r>
    <s v=" &quot;13000&quot;"/>
    <x v="11"/>
    <x v="1"/>
    <s v="SAGDP2N"/>
    <x v="62"/>
    <x v="61"/>
    <x v="62"/>
    <s v="Millions of current dollars"/>
    <n v="7586.4"/>
    <n v="8227.4"/>
    <n v="9055.7000000000007"/>
    <n v="9843"/>
    <n v="10459.299999999999"/>
    <n v="11235.1"/>
    <n v="11442.8"/>
    <n v="12177.7"/>
    <n v="13138.7"/>
    <n v="14399.5"/>
    <n v="15173.4"/>
    <n v="16531.2"/>
    <n v="15529.1"/>
    <n v="15925.7"/>
    <n v="16580.3"/>
    <n v="17645.099999999999"/>
    <n v="17902.8"/>
    <n v="19436.400000000001"/>
    <n v="20758.8"/>
    <n v="21226.1"/>
    <n v="22164.6"/>
    <s v="(NA)"/>
  </r>
  <r>
    <s v=" &quot;13000&quot;"/>
    <x v="11"/>
    <x v="1"/>
    <s v="SAGDP2N"/>
    <x v="63"/>
    <x v="62"/>
    <x v="63"/>
    <s v="Millions of current dollars"/>
    <n v="4545.8"/>
    <n v="4618.6000000000004"/>
    <n v="4754.5"/>
    <n v="5199.3"/>
    <n v="5457.4"/>
    <n v="5155.2"/>
    <n v="5014.3999999999996"/>
    <n v="5738.3"/>
    <n v="6727"/>
    <n v="6309.4"/>
    <n v="6633.6"/>
    <n v="6328.4"/>
    <n v="6438.2"/>
    <n v="6748.1"/>
    <n v="7095.8"/>
    <n v="7884.2"/>
    <n v="8275.7999999999993"/>
    <n v="9013.7000000000007"/>
    <n v="9759.9"/>
    <n v="9917.2000000000007"/>
    <n v="10719.1"/>
    <n v="12096.4"/>
  </r>
  <r>
    <s v=" &quot;13000&quot;"/>
    <x v="11"/>
    <x v="1"/>
    <s v="SAGDP2N"/>
    <x v="64"/>
    <x v="63"/>
    <x v="64"/>
    <s v="Millions of current dollars"/>
    <n v="6349"/>
    <n v="7214.4"/>
    <n v="8015.4"/>
    <n v="8896.4"/>
    <n v="9307.7999999999993"/>
    <n v="9525.7999999999993"/>
    <n v="10268.200000000001"/>
    <n v="11211.3"/>
    <n v="12807.1"/>
    <n v="13312.6"/>
    <n v="14103.6"/>
    <n v="14069.4"/>
    <n v="13229.6"/>
    <n v="13886.2"/>
    <n v="14621.5"/>
    <n v="15084.8"/>
    <n v="16106"/>
    <n v="17009.8"/>
    <n v="17660.2"/>
    <n v="18504.099999999999"/>
    <n v="19857.3"/>
    <n v="20963.599999999999"/>
  </r>
  <r>
    <s v=" &quot;13000&quot;"/>
    <x v="11"/>
    <x v="1"/>
    <s v="SAGDP2N"/>
    <x v="65"/>
    <x v="64"/>
    <x v="65"/>
    <s v="Millions of current dollars"/>
    <n v="5959"/>
    <n v="6780"/>
    <n v="7544.2"/>
    <n v="8423.9"/>
    <n v="8796.2999999999993"/>
    <n v="8960.4"/>
    <n v="9621.7999999999993"/>
    <n v="10566.5"/>
    <n v="12111.6"/>
    <n v="12691.3"/>
    <n v="13339.6"/>
    <n v="13371.4"/>
    <n v="12486.2"/>
    <n v="13005.8"/>
    <n v="13863.8"/>
    <n v="14363.6"/>
    <n v="15335.3"/>
    <n v="16203"/>
    <n v="16833.400000000001"/>
    <n v="17587.400000000001"/>
    <n v="18905.8"/>
    <s v="(NA)"/>
  </r>
  <r>
    <s v=" &quot;13000&quot;"/>
    <x v="11"/>
    <x v="1"/>
    <s v="SAGDP2N"/>
    <x v="66"/>
    <x v="65"/>
    <x v="66"/>
    <s v="Millions of current dollars"/>
    <n v="390"/>
    <n v="434.4"/>
    <n v="471.2"/>
    <n v="472.6"/>
    <n v="511.5"/>
    <n v="565.4"/>
    <n v="646.4"/>
    <n v="644.79999999999995"/>
    <n v="695.5"/>
    <n v="621.29999999999995"/>
    <n v="764"/>
    <n v="698"/>
    <n v="743.4"/>
    <n v="880.4"/>
    <n v="757.7"/>
    <n v="721.2"/>
    <n v="770.7"/>
    <n v="806.8"/>
    <n v="826.8"/>
    <n v="916.8"/>
    <n v="951.4"/>
    <s v="(NA)"/>
  </r>
  <r>
    <s v=" &quot;13000&quot;"/>
    <x v="11"/>
    <x v="1"/>
    <s v="SAGDP2N"/>
    <x v="67"/>
    <x v="66"/>
    <x v="67"/>
    <s v="Millions of current dollars"/>
    <n v="13598.6"/>
    <n v="14322.7"/>
    <n v="15729.3"/>
    <n v="16778.900000000001"/>
    <n v="17917.2"/>
    <n v="19261.400000000001"/>
    <n v="20799.900000000001"/>
    <n v="22438.400000000001"/>
    <n v="23743.1"/>
    <n v="25545"/>
    <n v="26904.7"/>
    <n v="28938.799999999999"/>
    <n v="31196.400000000001"/>
    <n v="31935"/>
    <n v="33053.300000000003"/>
    <n v="34458.400000000001"/>
    <n v="36151.4"/>
    <n v="37036.6"/>
    <n v="38943.800000000003"/>
    <n v="41526.699999999997"/>
    <n v="42796.6"/>
    <n v="45264.6"/>
  </r>
  <r>
    <s v=" &quot;13000&quot;"/>
    <x v="11"/>
    <x v="1"/>
    <s v="SAGDP2N"/>
    <x v="68"/>
    <x v="67"/>
    <x v="68"/>
    <s v="Millions of current dollars"/>
    <n v="1848.6"/>
    <n v="1942"/>
    <n v="2226.5"/>
    <n v="2432.5"/>
    <n v="2583.8000000000002"/>
    <n v="2709"/>
    <n v="2928.6"/>
    <n v="3180.3"/>
    <n v="3322"/>
    <n v="3792.4"/>
    <n v="4011.8"/>
    <n v="4430.2"/>
    <n v="4974.8999999999996"/>
    <n v="5211.3"/>
    <n v="5355.9"/>
    <n v="5551"/>
    <n v="5699.1"/>
    <n v="5903.6"/>
    <n v="5960"/>
    <n v="6312.5"/>
    <n v="6344.4"/>
    <n v="6635.2"/>
  </r>
  <r>
    <s v=" &quot;13000&quot;"/>
    <x v="11"/>
    <x v="1"/>
    <s v="SAGDP2N"/>
    <x v="69"/>
    <x v="68"/>
    <x v="69"/>
    <s v="Millions of current dollars"/>
    <n v="11750"/>
    <n v="12380.7"/>
    <n v="13502.9"/>
    <n v="14346.4"/>
    <n v="15333.4"/>
    <n v="16552.400000000001"/>
    <n v="17871.3"/>
    <n v="19258.099999999999"/>
    <n v="20421.2"/>
    <n v="21752.6"/>
    <n v="22892.9"/>
    <n v="24508.5"/>
    <n v="26221.599999999999"/>
    <n v="26723.7"/>
    <n v="27697.4"/>
    <n v="28907.5"/>
    <n v="30452.400000000001"/>
    <n v="31132.9"/>
    <n v="32983.800000000003"/>
    <n v="35214.199999999997"/>
    <n v="36452.199999999997"/>
    <n v="38629.4"/>
  </r>
  <r>
    <s v=" &quot;13000&quot;"/>
    <x v="11"/>
    <x v="1"/>
    <s v="SAGDP2N"/>
    <x v="70"/>
    <x v="69"/>
    <x v="70"/>
    <s v="Millions of current dollars"/>
    <n v="6657.6"/>
    <n v="6815.8"/>
    <n v="7203.9"/>
    <n v="7602.7"/>
    <n v="8180.4"/>
    <n v="8785.4"/>
    <n v="9441.6"/>
    <n v="10071.6"/>
    <n v="10750.4"/>
    <n v="11234.6"/>
    <n v="11753.7"/>
    <n v="12652.7"/>
    <n v="13306"/>
    <n v="13596.1"/>
    <n v="14367.6"/>
    <n v="15163.7"/>
    <n v="16004.3"/>
    <n v="16419.599999999999"/>
    <n v="17290.900000000001"/>
    <n v="18409.8"/>
    <n v="19072.900000000001"/>
    <s v="(NA)"/>
  </r>
  <r>
    <s v=" &quot;13000&quot;"/>
    <x v="11"/>
    <x v="1"/>
    <s v="SAGDP2N"/>
    <x v="71"/>
    <x v="70"/>
    <x v="71"/>
    <s v="Millions of current dollars"/>
    <n v="3444.7"/>
    <n v="3752.7"/>
    <n v="4317"/>
    <n v="4573.5"/>
    <n v="4819"/>
    <n v="5269.8"/>
    <n v="5735.3"/>
    <n v="6285.1"/>
    <n v="6563.6"/>
    <n v="7165.5"/>
    <n v="7660.5"/>
    <n v="8094.2"/>
    <n v="9052"/>
    <n v="9178.4"/>
    <n v="9358"/>
    <n v="9710.4"/>
    <n v="10199.9"/>
    <n v="10357.4"/>
    <n v="11233.9"/>
    <n v="12096.1"/>
    <n v="12631.7"/>
    <s v="(NA)"/>
  </r>
  <r>
    <s v=" &quot;13000&quot;"/>
    <x v="11"/>
    <x v="1"/>
    <s v="SAGDP2N"/>
    <x v="72"/>
    <x v="71"/>
    <x v="72"/>
    <s v="Millions of current dollars"/>
    <n v="873.4"/>
    <n v="949.4"/>
    <n v="1019.5"/>
    <n v="1099.9000000000001"/>
    <n v="1172.4000000000001"/>
    <n v="1239"/>
    <n v="1329.2"/>
    <n v="1452.7"/>
    <n v="1523.8"/>
    <n v="1646.1"/>
    <n v="1699.8"/>
    <n v="1889"/>
    <n v="2008.1"/>
    <n v="2056.5"/>
    <n v="2072.4"/>
    <n v="2094.8000000000002"/>
    <n v="2176.5"/>
    <n v="2229.5"/>
    <n v="2270.9"/>
    <n v="2350.3000000000002"/>
    <n v="2364"/>
    <s v="(NA)"/>
  </r>
  <r>
    <s v=" &quot;13000&quot;"/>
    <x v="11"/>
    <x v="1"/>
    <s v="SAGDP2N"/>
    <x v="73"/>
    <x v="72"/>
    <x v="73"/>
    <s v="Millions of current dollars"/>
    <n v="774.3"/>
    <n v="862.8"/>
    <n v="962.5"/>
    <n v="1070.2"/>
    <n v="1161.7"/>
    <n v="1258.2"/>
    <n v="1365.3"/>
    <n v="1448.7"/>
    <n v="1583.4"/>
    <n v="1706.3"/>
    <n v="1778.9"/>
    <n v="1872.6"/>
    <n v="1855.4"/>
    <n v="1892.7"/>
    <n v="1899.5"/>
    <n v="1938.6"/>
    <n v="2071.6999999999998"/>
    <n v="2126.4"/>
    <n v="2188.1"/>
    <n v="2358"/>
    <n v="2383.6"/>
    <s v="(NA)"/>
  </r>
  <r>
    <s v=" &quot;13000&quot;"/>
    <x v="11"/>
    <x v="1"/>
    <s v="SAGDP2N"/>
    <x v="74"/>
    <x v="73"/>
    <x v="74"/>
    <s v="Millions of current dollars"/>
    <n v="7470"/>
    <n v="8172.2"/>
    <n v="9030.2999999999993"/>
    <n v="9917.4"/>
    <n v="10135"/>
    <n v="10517.6"/>
    <n v="11012.9"/>
    <n v="11483.5"/>
    <n v="12179.8"/>
    <n v="12917.3"/>
    <n v="13085.8"/>
    <n v="13107.3"/>
    <n v="12936"/>
    <n v="13358.9"/>
    <n v="14076.7"/>
    <n v="14985.6"/>
    <n v="15568.8"/>
    <n v="16707.7"/>
    <n v="17147.7"/>
    <n v="17692.3"/>
    <n v="18644.2"/>
    <n v="19577.8"/>
  </r>
  <r>
    <s v=" &quot;13000&quot;"/>
    <x v="11"/>
    <x v="1"/>
    <s v="SAGDP2N"/>
    <x v="75"/>
    <x v="74"/>
    <x v="75"/>
    <s v="Millions of current dollars"/>
    <n v="1447.8"/>
    <n v="1457.2"/>
    <n v="1663.4"/>
    <n v="1867.3"/>
    <n v="1823.4"/>
    <n v="1926.7"/>
    <n v="1999.8"/>
    <n v="2041.7"/>
    <n v="2059.6"/>
    <n v="2025.7"/>
    <n v="2203.9"/>
    <n v="2244.1"/>
    <n v="2355.1999999999998"/>
    <n v="2585.4"/>
    <n v="2841.1"/>
    <n v="2994.2"/>
    <n v="2962.7"/>
    <n v="3124.5"/>
    <n v="3025.7"/>
    <n v="3220.8"/>
    <n v="3467.3"/>
    <n v="3636.8"/>
  </r>
  <r>
    <s v=" &quot;13000&quot;"/>
    <x v="11"/>
    <x v="1"/>
    <s v="SAGDP2N"/>
    <x v="76"/>
    <x v="75"/>
    <x v="76"/>
    <s v="Millions of current dollars"/>
    <n v="733"/>
    <n v="744.8"/>
    <n v="897"/>
    <n v="1058.9000000000001"/>
    <n v="1078.8"/>
    <n v="1150"/>
    <n v="1178.0999999999999"/>
    <n v="1149.2"/>
    <n v="1157.5999999999999"/>
    <n v="1077.2"/>
    <n v="1143.9000000000001"/>
    <n v="1133.0999999999999"/>
    <n v="1237"/>
    <n v="1426.7"/>
    <n v="1646.1"/>
    <n v="1738.1"/>
    <n v="1671.8"/>
    <n v="1791.4"/>
    <n v="1609"/>
    <n v="1714.5"/>
    <n v="1928.4"/>
    <s v="(NA)"/>
  </r>
  <r>
    <s v=" &quot;13000&quot;"/>
    <x v="11"/>
    <x v="1"/>
    <s v="SAGDP2N"/>
    <x v="77"/>
    <x v="76"/>
    <x v="77"/>
    <s v="Millions of current dollars"/>
    <n v="714.8"/>
    <n v="712.3"/>
    <n v="766.4"/>
    <n v="808.4"/>
    <n v="744.6"/>
    <n v="776.6"/>
    <n v="821.7"/>
    <n v="892.4"/>
    <n v="901.9"/>
    <n v="948.5"/>
    <n v="1060"/>
    <n v="1111.0999999999999"/>
    <n v="1118.2"/>
    <n v="1158.7"/>
    <n v="1195"/>
    <n v="1256.0999999999999"/>
    <n v="1290.9000000000001"/>
    <n v="1333.1"/>
    <n v="1416.7"/>
    <n v="1506.3"/>
    <n v="1538.9"/>
    <s v="(NA)"/>
  </r>
  <r>
    <s v=" &quot;13000&quot;"/>
    <x v="11"/>
    <x v="1"/>
    <s v="SAGDP2N"/>
    <x v="78"/>
    <x v="77"/>
    <x v="78"/>
    <s v="Millions of current dollars"/>
    <n v="6022.1"/>
    <n v="6715"/>
    <n v="7366.9"/>
    <n v="8050.1"/>
    <n v="8311.5"/>
    <n v="8590.9"/>
    <n v="9013.1"/>
    <n v="9441.7999999999993"/>
    <n v="10120.200000000001"/>
    <n v="10891.7"/>
    <n v="10881.9"/>
    <n v="10863.2"/>
    <n v="10580.8"/>
    <n v="10773.6"/>
    <n v="11235.6"/>
    <n v="11991.4"/>
    <n v="12606.1"/>
    <n v="13583.2"/>
    <n v="14122"/>
    <n v="14471.5"/>
    <n v="15176.9"/>
    <n v="15941"/>
  </r>
  <r>
    <s v=" &quot;13000&quot;"/>
    <x v="11"/>
    <x v="1"/>
    <s v="SAGDP2N"/>
    <x v="79"/>
    <x v="78"/>
    <x v="79"/>
    <s v="Millions of current dollars"/>
    <n v="1717"/>
    <n v="2043.5"/>
    <n v="2126.3000000000002"/>
    <n v="2346.6"/>
    <n v="2211.1999999999998"/>
    <n v="2168.8000000000002"/>
    <n v="2218"/>
    <n v="2396.3000000000002"/>
    <n v="2399.9"/>
    <n v="2519.8000000000002"/>
    <n v="2438.1999999999998"/>
    <n v="2438.6999999999998"/>
    <n v="2133.9"/>
    <n v="2226.6999999999998"/>
    <n v="2324"/>
    <n v="2290"/>
    <n v="2279"/>
    <n v="2590.3000000000002"/>
    <n v="2858.9"/>
    <n v="2691.7"/>
    <n v="2770"/>
    <s v="(NA)"/>
  </r>
  <r>
    <s v=" &quot;13000&quot;"/>
    <x v="11"/>
    <x v="1"/>
    <s v="SAGDP2N"/>
    <x v="80"/>
    <x v="79"/>
    <x v="80"/>
    <s v="Millions of current dollars"/>
    <n v="4305.2"/>
    <n v="4671.5"/>
    <n v="5240.5"/>
    <n v="5703.5"/>
    <n v="6100.4"/>
    <n v="6422.1"/>
    <n v="6795.1"/>
    <n v="7045.6"/>
    <n v="7720.4"/>
    <n v="8371.9"/>
    <n v="8443.7000000000007"/>
    <n v="8424.4"/>
    <n v="8446.9"/>
    <n v="8546.9"/>
    <n v="8911.6"/>
    <n v="9701.5"/>
    <n v="10327.1"/>
    <n v="10993"/>
    <n v="11263.2"/>
    <n v="11779.8"/>
    <n v="12406.9"/>
    <s v="(NA)"/>
  </r>
  <r>
    <s v=" &quot;13000&quot;"/>
    <x v="11"/>
    <x v="1"/>
    <s v="SAGDP2N"/>
    <x v="81"/>
    <x v="80"/>
    <x v="81"/>
    <s v="Millions of current dollars"/>
    <n v="5421.7"/>
    <n v="6040"/>
    <n v="6420.1"/>
    <n v="6937.3"/>
    <n v="6667.4"/>
    <n v="7156.1"/>
    <n v="7280.9"/>
    <n v="7575.4"/>
    <n v="7941.9"/>
    <n v="8351.4"/>
    <n v="8565.5"/>
    <n v="8456.6"/>
    <n v="8381.9"/>
    <n v="8338.1"/>
    <n v="8432.1"/>
    <n v="8731"/>
    <n v="8994.7999999999993"/>
    <n v="9426"/>
    <n v="9820.1"/>
    <n v="10139.299999999999"/>
    <n v="10392"/>
    <n v="10974.1"/>
  </r>
  <r>
    <s v=" &quot;13000&quot;"/>
    <x v="11"/>
    <x v="1"/>
    <s v="SAGDP2N"/>
    <x v="82"/>
    <x v="0"/>
    <x v="82"/>
    <s v="Millions of current dollars"/>
    <n v="29891"/>
    <n v="31511"/>
    <n v="33414.300000000003"/>
    <n v="35552.199999999997"/>
    <n v="38240.400000000001"/>
    <n v="41225.300000000003"/>
    <n v="44004.7"/>
    <n v="45915.1"/>
    <n v="48654.1"/>
    <n v="50721.1"/>
    <n v="53166.8"/>
    <n v="54200.4"/>
    <n v="56609"/>
    <n v="58495.6"/>
    <n v="59264.5"/>
    <n v="59610.5"/>
    <n v="59685.4"/>
    <n v="61028.800000000003"/>
    <n v="63737.4"/>
    <n v="64358.5"/>
    <n v="66577.600000000006"/>
    <n v="68777.2"/>
  </r>
  <r>
    <s v=" &quot;13000&quot;"/>
    <x v="11"/>
    <x v="1"/>
    <s v="SAGDP2N"/>
    <x v="83"/>
    <x v="0"/>
    <x v="83"/>
    <s v="Millions of current dollars"/>
    <n v="6181.4"/>
    <n v="6378.2"/>
    <n v="6650.1"/>
    <n v="7212.3"/>
    <n v="7580"/>
    <n v="8143.5"/>
    <n v="8684.7000000000007"/>
    <n v="9037.1"/>
    <n v="9528.2999999999993"/>
    <n v="9968.2000000000007"/>
    <n v="10558.4"/>
    <n v="10930.1"/>
    <n v="11549.7"/>
    <n v="12195"/>
    <n v="12410.7"/>
    <n v="12219.2"/>
    <n v="11963.4"/>
    <n v="12389.7"/>
    <n v="12972.5"/>
    <n v="13531.2"/>
    <n v="14089.4"/>
    <s v="(NA)"/>
  </r>
  <r>
    <s v=" &quot;13000&quot;"/>
    <x v="11"/>
    <x v="1"/>
    <s v="SAGDP2N"/>
    <x v="84"/>
    <x v="0"/>
    <x v="84"/>
    <s v="Millions of current dollars"/>
    <n v="3436.4"/>
    <n v="3529.8"/>
    <n v="3640.2"/>
    <n v="3875.1"/>
    <n v="4177.3"/>
    <n v="4684.8"/>
    <n v="5427.1"/>
    <n v="5728.1"/>
    <n v="6430.1"/>
    <n v="6758.8"/>
    <n v="7130.4"/>
    <n v="7967.7"/>
    <n v="8341.4"/>
    <n v="8650.4"/>
    <n v="8580.4"/>
    <n v="8334.7000000000007"/>
    <n v="8078.5"/>
    <n v="7831.2"/>
    <n v="7881"/>
    <n v="7461.1"/>
    <n v="7590.2"/>
    <s v="(NA)"/>
  </r>
  <r>
    <s v=" &quot;13000&quot;"/>
    <x v="11"/>
    <x v="1"/>
    <s v="SAGDP2N"/>
    <x v="85"/>
    <x v="0"/>
    <x v="85"/>
    <s v="Millions of current dollars"/>
    <n v="20273.2"/>
    <n v="21603"/>
    <n v="23124"/>
    <n v="24464.9"/>
    <n v="26483.1"/>
    <n v="28396.9"/>
    <n v="29893"/>
    <n v="31150"/>
    <n v="32695.8"/>
    <n v="33994.1"/>
    <n v="35477.9"/>
    <n v="35302.5"/>
    <n v="36717.9"/>
    <n v="37650.1"/>
    <n v="38273.4"/>
    <n v="39056.6"/>
    <n v="39643.5"/>
    <n v="40807.800000000003"/>
    <n v="42883.9"/>
    <n v="43366.3"/>
    <n v="44898"/>
    <s v="(NA)"/>
  </r>
  <r>
    <s v=" &quot;13000&quot;"/>
    <x v="11"/>
    <x v="1"/>
    <s v="SAGDP2N"/>
    <x v="86"/>
    <x v="81"/>
    <x v="86"/>
    <s v="Millions of current dollars"/>
    <n v="4043.1"/>
    <n v="4130.1000000000004"/>
    <n v="4111.8"/>
    <n v="4047.7"/>
    <n v="4260.1000000000004"/>
    <n v="3556.8"/>
    <n v="4296.8999999999996"/>
    <n v="5019.5"/>
    <n v="4916.8999999999996"/>
    <n v="4533.1000000000004"/>
    <n v="4995.6000000000004"/>
    <n v="5059.8999999999996"/>
    <n v="4706.1000000000004"/>
    <n v="4350.8"/>
    <n v="4580.7"/>
    <n v="5166.5"/>
    <n v="5348.6"/>
    <n v="4765.8"/>
    <n v="5054.7"/>
    <n v="4464.8999999999996"/>
    <n v="5322.2"/>
    <n v="5333.2"/>
  </r>
  <r>
    <s v=" &quot;13000&quot;"/>
    <x v="11"/>
    <x v="1"/>
    <s v="SAGDP2N"/>
    <x v="87"/>
    <x v="82"/>
    <x v="87"/>
    <s v="Millions of current dollars"/>
    <n v="35625"/>
    <n v="39434.800000000003"/>
    <n v="42273.599999999999"/>
    <n v="45158.2"/>
    <n v="45783.7"/>
    <n v="45642.2"/>
    <n v="47075.9"/>
    <n v="49295.9"/>
    <n v="53339.4"/>
    <n v="57336.4"/>
    <n v="58561.4"/>
    <n v="58333.7"/>
    <n v="54587.5"/>
    <n v="56328.5"/>
    <n v="57424.3"/>
    <n v="60260.6"/>
    <n v="63181.8"/>
    <n v="65887.899999999994"/>
    <n v="69995.7"/>
    <n v="72393.600000000006"/>
    <n v="74093.399999999994"/>
    <n v="77011.399999999994"/>
  </r>
  <r>
    <s v=" &quot;13000&quot;"/>
    <x v="11"/>
    <x v="1"/>
    <s v="SAGDP2N"/>
    <x v="88"/>
    <x v="0"/>
    <x v="88"/>
    <s v="Millions of current dollars"/>
    <n v="13705.7"/>
    <n v="14635.4"/>
    <n v="15850.4"/>
    <n v="16693.599999999999"/>
    <n v="16219.8"/>
    <n v="16424.3"/>
    <n v="17502"/>
    <n v="19632.099999999999"/>
    <n v="20162.8"/>
    <n v="21535.9"/>
    <n v="23287.4"/>
    <n v="23562.7"/>
    <n v="23953.8"/>
    <n v="25336.5"/>
    <n v="26720.7"/>
    <n v="27457.8"/>
    <n v="28608.799999999999"/>
    <n v="29836.2"/>
    <n v="32033.5"/>
    <n v="34349.9"/>
    <n v="35723.199999999997"/>
    <n v="36258.400000000001"/>
  </r>
  <r>
    <s v=" &quot;13000&quot;"/>
    <x v="11"/>
    <x v="1"/>
    <s v="SAGDP2N"/>
    <x v="89"/>
    <x v="0"/>
    <x v="89"/>
    <s v="Millions of current dollars"/>
    <n v="53354"/>
    <n v="58658.400000000001"/>
    <n v="64337.9"/>
    <n v="65244.800000000003"/>
    <n v="65298.3"/>
    <n v="63624.6"/>
    <n v="64136.1"/>
    <n v="70340.2"/>
    <n v="72336.5"/>
    <n v="72588.399999999994"/>
    <n v="74060.2"/>
    <n v="68493.3"/>
    <n v="64810.6"/>
    <n v="64050.1"/>
    <n v="65787.5"/>
    <n v="66899.8"/>
    <n v="68640.899999999994"/>
    <n v="73063.8"/>
    <n v="79018.2"/>
    <n v="83939.3"/>
    <n v="88019.7"/>
    <n v="93437.1"/>
  </r>
  <r>
    <s v=" &quot;13000&quot;"/>
    <x v="11"/>
    <x v="1"/>
    <s v="SAGDP2N"/>
    <x v="90"/>
    <x v="0"/>
    <x v="90"/>
    <s v="Millions of current dollars"/>
    <n v="159351.20000000001"/>
    <n v="174725.5"/>
    <n v="191242.1"/>
    <n v="206814.5"/>
    <n v="215214.3"/>
    <n v="222079.7"/>
    <n v="232269.8"/>
    <n v="247999.9"/>
    <n v="265794.40000000002"/>
    <n v="278835.09999999998"/>
    <n v="287904.90000000002"/>
    <n v="290218.09999999998"/>
    <n v="285605"/>
    <n v="294338.09999999998"/>
    <n v="304522"/>
    <n v="317621.90000000002"/>
    <n v="332258.8"/>
    <n v="351724.1"/>
    <n v="370810"/>
    <n v="391227.3"/>
    <n v="411876.2"/>
    <n v="429939"/>
  </r>
  <r>
    <s v=" &quot;15000&quot;"/>
    <x v="12"/>
    <x v="2"/>
    <s v="SAGDP2N"/>
    <x v="0"/>
    <x v="0"/>
    <x v="0"/>
    <s v="Millions of current dollars"/>
    <n v="37654.9"/>
    <n v="37624.400000000001"/>
    <n v="39250.400000000001"/>
    <n v="41500.199999999997"/>
    <n v="42894.3"/>
    <n v="45447.1"/>
    <n v="48929.1"/>
    <n v="53761.8"/>
    <n v="58667.9"/>
    <n v="62365"/>
    <n v="65233.5"/>
    <n v="66864.7"/>
    <n v="65692"/>
    <n v="68196.899999999994"/>
    <n v="70482.600000000006"/>
    <n v="73582.7"/>
    <n v="75788.3"/>
    <n v="77854.3"/>
    <n v="82710"/>
    <n v="85843.8"/>
    <n v="89428.9"/>
    <n v="93797.9"/>
  </r>
  <r>
    <s v=" &quot;15000&quot;"/>
    <x v="12"/>
    <x v="2"/>
    <s v="SAGDP2N"/>
    <x v="1"/>
    <x v="0"/>
    <x v="1"/>
    <s v="Millions of current dollars"/>
    <n v="29894.7"/>
    <n v="29648.1"/>
    <n v="30833"/>
    <n v="32906.199999999997"/>
    <n v="33960.199999999997"/>
    <n v="35740.1"/>
    <n v="38451"/>
    <n v="42482.400000000001"/>
    <n v="46657.9"/>
    <n v="49609.3"/>
    <n v="51863.6"/>
    <n v="52699.1"/>
    <n v="51091.4"/>
    <n v="53085.3"/>
    <n v="54707.1"/>
    <n v="57485.3"/>
    <n v="59611"/>
    <n v="61000.2"/>
    <n v="65444"/>
    <n v="68269"/>
    <n v="71554"/>
    <n v="75386.600000000006"/>
  </r>
  <r>
    <s v=" &quot;15000&quot;"/>
    <x v="12"/>
    <x v="2"/>
    <s v="SAGDP2N"/>
    <x v="2"/>
    <x v="1"/>
    <x v="2"/>
    <s v="Millions of current dollars"/>
    <n v="333.9"/>
    <n v="331.8"/>
    <n v="357.8"/>
    <n v="354.8"/>
    <n v="351.5"/>
    <n v="377.7"/>
    <n v="409"/>
    <n v="422.4"/>
    <n v="421.4"/>
    <n v="435"/>
    <n v="413.8"/>
    <n v="430.6"/>
    <n v="456.6"/>
    <n v="480.1"/>
    <n v="559.1"/>
    <n v="536.20000000000005"/>
    <n v="518.9"/>
    <n v="471.1"/>
    <n v="487.8"/>
    <n v="464.9"/>
    <n v="464"/>
    <n v="451.3"/>
  </r>
  <r>
    <s v=" &quot;15000&quot;"/>
    <x v="12"/>
    <x v="2"/>
    <s v="SAGDP2N"/>
    <x v="3"/>
    <x v="2"/>
    <x v="3"/>
    <s v="Millions of current dollars"/>
    <n v="281.89999999999998"/>
    <n v="281.3"/>
    <n v="299.89999999999998"/>
    <n v="300.3"/>
    <n v="301.8"/>
    <n v="323.5"/>
    <n v="350.4"/>
    <n v="369"/>
    <n v="372.4"/>
    <n v="374.9"/>
    <n v="361.4"/>
    <n v="379.3"/>
    <n v="400.9"/>
    <n v="423.3"/>
    <n v="494.9"/>
    <n v="466.7"/>
    <n v="447.1"/>
    <n v="396.2"/>
    <n v="404.8"/>
    <n v="379.2"/>
    <n v="379"/>
    <s v="(NA)"/>
  </r>
  <r>
    <s v=" &quot;15000&quot;"/>
    <x v="12"/>
    <x v="2"/>
    <s v="SAGDP2N"/>
    <x v="4"/>
    <x v="3"/>
    <x v="4"/>
    <s v="Millions of current dollars"/>
    <n v="52.1"/>
    <n v="50.6"/>
    <n v="57.9"/>
    <n v="54.5"/>
    <n v="49.7"/>
    <n v="54.2"/>
    <n v="58.6"/>
    <n v="53.4"/>
    <n v="49"/>
    <n v="60.1"/>
    <n v="52.4"/>
    <n v="51.3"/>
    <n v="55.7"/>
    <n v="56.9"/>
    <n v="64.099999999999994"/>
    <n v="69.5"/>
    <n v="71.900000000000006"/>
    <n v="74.900000000000006"/>
    <n v="83"/>
    <n v="85.7"/>
    <n v="85"/>
    <s v="(NA)"/>
  </r>
  <r>
    <s v=" &quot;15000&quot;"/>
    <x v="12"/>
    <x v="2"/>
    <s v="SAGDP2N"/>
    <x v="5"/>
    <x v="4"/>
    <x v="5"/>
    <s v="Millions of current dollars"/>
    <n v="34.9"/>
    <n v="35.299999999999997"/>
    <n v="40"/>
    <n v="41.8"/>
    <n v="38.9"/>
    <n v="34"/>
    <n v="38.5"/>
    <n v="42"/>
    <n v="41.9"/>
    <n v="63.9"/>
    <n v="93.1"/>
    <n v="98.2"/>
    <n v="103.6"/>
    <n v="86.9"/>
    <n v="69.7"/>
    <n v="70"/>
    <n v="63.4"/>
    <n v="61.9"/>
    <n v="64.599999999999994"/>
    <n v="72.099999999999994"/>
    <n v="68.599999999999994"/>
    <n v="92.3"/>
  </r>
  <r>
    <s v=" &quot;15000&quot;"/>
    <x v="12"/>
    <x v="2"/>
    <s v="SAGDP2N"/>
    <x v="6"/>
    <x v="5"/>
    <x v="6"/>
    <s v="Millions of current dollars"/>
    <n v="0"/>
    <n v="0"/>
    <n v="0"/>
    <n v="0"/>
    <n v="0"/>
    <n v="0"/>
    <n v="0"/>
    <n v="0"/>
    <n v="0"/>
    <n v="0"/>
    <n v="0"/>
    <n v="0.3"/>
    <n v="0.3"/>
    <n v="0.3"/>
    <n v="0.4"/>
    <n v="0.6"/>
    <n v="0.5"/>
    <n v="0.5"/>
    <n v="0.5"/>
    <n v="0.5"/>
    <n v="0"/>
    <s v="(NA)"/>
  </r>
  <r>
    <s v=" &quot;15000&quot;"/>
    <x v="12"/>
    <x v="2"/>
    <s v="SAGDP2N"/>
    <x v="7"/>
    <x v="6"/>
    <x v="7"/>
    <s v="Millions of current dollars"/>
    <n v="34.9"/>
    <n v="35.299999999999997"/>
    <n v="40"/>
    <n v="41.8"/>
    <n v="38.9"/>
    <n v="34"/>
    <n v="38.200000000000003"/>
    <n v="41.7"/>
    <n v="41.5"/>
    <n v="63.7"/>
    <n v="92.5"/>
    <n v="97.4"/>
    <n v="102.7"/>
    <n v="86.3"/>
    <n v="68.8"/>
    <n v="68.900000000000006"/>
    <n v="62.2"/>
    <n v="60.9"/>
    <n v="63.7"/>
    <n v="71.2"/>
    <n v="68.2"/>
    <s v="(NA)"/>
  </r>
  <r>
    <s v=" &quot;15000&quot;"/>
    <x v="12"/>
    <x v="2"/>
    <s v="SAGDP2N"/>
    <x v="8"/>
    <x v="7"/>
    <x v="8"/>
    <s v="Millions of current dollars"/>
    <n v="0"/>
    <n v="0"/>
    <n v="0"/>
    <n v="0"/>
    <n v="0"/>
    <n v="0"/>
    <n v="0.3"/>
    <n v="0.3"/>
    <n v="0.3"/>
    <n v="0.2"/>
    <n v="0.7"/>
    <n v="0.5"/>
    <n v="0.7"/>
    <n v="0.3"/>
    <n v="0.5"/>
    <n v="0.6"/>
    <n v="0.6"/>
    <n v="0.5"/>
    <n v="0.5"/>
    <n v="0.4"/>
    <n v="0.5"/>
    <s v="(NA)"/>
  </r>
  <r>
    <s v=" &quot;15000&quot;"/>
    <x v="12"/>
    <x v="2"/>
    <s v="SAGDP2N"/>
    <x v="9"/>
    <x v="8"/>
    <x v="9"/>
    <s v="Millions of current dollars"/>
    <n v="867.1"/>
    <n v="792.9"/>
    <n v="864.2"/>
    <n v="917"/>
    <n v="897.9"/>
    <n v="826.3"/>
    <n v="910.5"/>
    <n v="1028.7"/>
    <n v="1054.2"/>
    <n v="1253.3"/>
    <n v="1281.3"/>
    <n v="1450.1"/>
    <n v="1427.4"/>
    <n v="1691.2"/>
    <n v="1964.4"/>
    <n v="2038.1"/>
    <n v="2047.5"/>
    <n v="2080.8000000000002"/>
    <n v="1858.1"/>
    <n v="1789.3"/>
    <n v="1876"/>
    <n v="2030.7"/>
  </r>
  <r>
    <s v=" &quot;15000&quot;"/>
    <x v="12"/>
    <x v="2"/>
    <s v="SAGDP2N"/>
    <x v="10"/>
    <x v="9"/>
    <x v="10"/>
    <s v="Millions of current dollars"/>
    <n v="1673.3"/>
    <n v="1647"/>
    <n v="1677.9"/>
    <n v="1944.1"/>
    <n v="2065.1999999999998"/>
    <n v="2260.6"/>
    <n v="2623.9"/>
    <n v="3021.5"/>
    <n v="3834.4"/>
    <n v="4207.8999999999996"/>
    <n v="4735.6000000000004"/>
    <n v="4631.3"/>
    <n v="4193.8"/>
    <n v="3683.3"/>
    <n v="3537.8"/>
    <n v="3639"/>
    <n v="3708.1"/>
    <n v="3974.4"/>
    <n v="4674"/>
    <n v="5263.5"/>
    <n v="5246.9"/>
    <n v="5381.4"/>
  </r>
  <r>
    <s v=" &quot;15000&quot;"/>
    <x v="12"/>
    <x v="2"/>
    <s v="SAGDP2N"/>
    <x v="11"/>
    <x v="10"/>
    <x v="11"/>
    <s v="Millions of current dollars"/>
    <n v="758.9"/>
    <n v="724"/>
    <n v="801.8"/>
    <n v="826.9"/>
    <n v="927.8"/>
    <n v="979.6"/>
    <n v="1084.2"/>
    <n v="1059.0999999999999"/>
    <n v="1142.3"/>
    <n v="1185.3"/>
    <n v="1204.5999999999999"/>
    <n v="1370.9"/>
    <n v="1327.2"/>
    <n v="1259.5999999999999"/>
    <n v="1352.9"/>
    <n v="1426.3"/>
    <n v="1540.6"/>
    <n v="1671.2"/>
    <n v="1657"/>
    <n v="1568.4"/>
    <n v="1779.7"/>
    <n v="1999.5"/>
  </r>
  <r>
    <s v=" &quot;15000&quot;"/>
    <x v="12"/>
    <x v="2"/>
    <s v="SAGDP2N"/>
    <x v="12"/>
    <x v="11"/>
    <x v="12"/>
    <s v="Millions of current dollars"/>
    <n v="215.9"/>
    <n v="195.3"/>
    <n v="201.2"/>
    <n v="231.2"/>
    <n v="238.3"/>
    <n v="238.1"/>
    <n v="229"/>
    <n v="234.1"/>
    <n v="293.3"/>
    <n v="320.60000000000002"/>
    <n v="350.8"/>
    <n v="351.6"/>
    <n v="338.2"/>
    <n v="325.5"/>
    <n v="352.1"/>
    <n v="325.89999999999998"/>
    <n v="367"/>
    <n v="352.7"/>
    <n v="358.8"/>
    <n v="399.5"/>
    <n v="416.4"/>
    <n v="424.4"/>
  </r>
  <r>
    <s v=" &quot;15000&quot;"/>
    <x v="12"/>
    <x v="2"/>
    <s v="SAGDP2N"/>
    <x v="13"/>
    <x v="12"/>
    <x v="13"/>
    <s v="Millions of current dollars"/>
    <n v="10.6"/>
    <n v="11.1"/>
    <n v="14.8"/>
    <n v="16"/>
    <n v="15.8"/>
    <n v="11.1"/>
    <n v="13.6"/>
    <n v="13.4"/>
    <n v="18.2"/>
    <n v="20.3"/>
    <n v="21"/>
    <n v="19.3"/>
    <n v="18.100000000000001"/>
    <n v="15.6"/>
    <n v="12.5"/>
    <n v="12"/>
    <n v="13.1"/>
    <n v="11"/>
    <n v="12.3"/>
    <n v="12.4"/>
    <n v="15.6"/>
    <s v="(NA)"/>
  </r>
  <r>
    <s v=" &quot;15000&quot;"/>
    <x v="12"/>
    <x v="2"/>
    <s v="SAGDP2N"/>
    <x v="14"/>
    <x v="13"/>
    <x v="14"/>
    <s v="Millions of current dollars"/>
    <n v="56.6"/>
    <n v="55"/>
    <n v="60"/>
    <n v="65.7"/>
    <n v="71.8"/>
    <n v="77.2"/>
    <n v="72.8"/>
    <n v="70.2"/>
    <n v="104"/>
    <n v="128"/>
    <n v="138.19999999999999"/>
    <n v="119.7"/>
    <n v="82.4"/>
    <n v="78.8"/>
    <n v="85.9"/>
    <n v="95.5"/>
    <n v="114.1"/>
    <n v="124.4"/>
    <n v="137.69999999999999"/>
    <n v="144.19999999999999"/>
    <n v="144.9"/>
    <s v="(NA)"/>
  </r>
  <r>
    <s v=" &quot;15000&quot;"/>
    <x v="12"/>
    <x v="2"/>
    <s v="SAGDP2N"/>
    <x v="15"/>
    <x v="14"/>
    <x v="15"/>
    <s v="Millions of current dollars"/>
    <n v="0.5"/>
    <n v="0.6"/>
    <n v="0.6"/>
    <n v="0.6"/>
    <n v="0.5"/>
    <n v="0.6"/>
    <n v="0.7"/>
    <n v="1.3"/>
    <n v="2.7"/>
    <n v="3.7"/>
    <n v="5.3"/>
    <n v="2.4"/>
    <n v="0.5"/>
    <n v="0.5"/>
    <n v="0.5"/>
    <n v="0.6"/>
    <n v="0.8"/>
    <n v="0.8"/>
    <n v="0.7"/>
    <n v="0.8"/>
    <n v="0.6"/>
    <s v="(NA)"/>
  </r>
  <r>
    <s v=" &quot;15000&quot;"/>
    <x v="12"/>
    <x v="2"/>
    <s v="SAGDP2N"/>
    <x v="16"/>
    <x v="15"/>
    <x v="16"/>
    <s v="Millions of current dollars"/>
    <n v="28.4"/>
    <n v="26.3"/>
    <n v="21.8"/>
    <n v="28.4"/>
    <n v="26.6"/>
    <n v="28"/>
    <n v="32.700000000000003"/>
    <n v="34.4"/>
    <n v="37.6"/>
    <n v="35.5"/>
    <n v="35.799999999999997"/>
    <n v="33.6"/>
    <n v="32.799999999999997"/>
    <n v="27.1"/>
    <n v="25.5"/>
    <n v="27.4"/>
    <n v="28.7"/>
    <n v="28.3"/>
    <n v="31.7"/>
    <n v="36.799999999999997"/>
    <n v="35.299999999999997"/>
    <s v="(NA)"/>
  </r>
  <r>
    <s v=" &quot;15000&quot;"/>
    <x v="12"/>
    <x v="2"/>
    <s v="SAGDP2N"/>
    <x v="17"/>
    <x v="16"/>
    <x v="17"/>
    <s v="Millions of current dollars"/>
    <n v="3.4"/>
    <n v="4"/>
    <n v="4.3"/>
    <n v="4.4000000000000004"/>
    <n v="2.2999999999999998"/>
    <n v="2.7"/>
    <n v="2.5"/>
    <n v="2.6"/>
    <n v="3.5"/>
    <n v="3.9"/>
    <n v="5.3"/>
    <n v="4.2"/>
    <n v="5.6"/>
    <n v="6.2"/>
    <n v="6.9"/>
    <n v="8.5"/>
    <n v="7.1"/>
    <n v="6.1"/>
    <n v="5.0999999999999996"/>
    <n v="6.1"/>
    <n v="6.7"/>
    <s v="(NA)"/>
  </r>
  <r>
    <s v=" &quot;15000&quot;"/>
    <x v="12"/>
    <x v="2"/>
    <s v="SAGDP2N"/>
    <x v="18"/>
    <x v="17"/>
    <x v="18"/>
    <s v="Millions of current dollars"/>
    <n v="18.8"/>
    <n v="13.7"/>
    <n v="14"/>
    <n v="21"/>
    <n v="27.5"/>
    <n v="15.1"/>
    <n v="4.8"/>
    <n v="4.9000000000000004"/>
    <n v="7.8"/>
    <n v="7.7"/>
    <n v="10.199999999999999"/>
    <n v="19.100000000000001"/>
    <n v="26.6"/>
    <n v="27.4"/>
    <n v="22.9"/>
    <n v="22.4"/>
    <n v="34.1"/>
    <n v="29.9"/>
    <n v="31.1"/>
    <n v="25.7"/>
    <n v="30.4"/>
    <s v="(NA)"/>
  </r>
  <r>
    <s v=" &quot;15000&quot;"/>
    <x v="12"/>
    <x v="2"/>
    <s v="SAGDP2N"/>
    <x v="19"/>
    <x v="18"/>
    <x v="19"/>
    <s v="Millions of current dollars"/>
    <n v="2"/>
    <n v="1"/>
    <n v="1"/>
    <n v="1.2"/>
    <n v="0.5"/>
    <n v="0.7"/>
    <n v="0.8"/>
    <n v="1"/>
    <n v="1.6"/>
    <n v="2.9"/>
    <n v="2.9"/>
    <n v="2.2000000000000002"/>
    <n v="2.9"/>
    <n v="2.8"/>
    <n v="4.7"/>
    <n v="3.7"/>
    <n v="1.5"/>
    <n v="1.4"/>
    <n v="1.9"/>
    <n v="2"/>
    <n v="2.7"/>
    <s v="(NA)"/>
  </r>
  <r>
    <s v=" &quot;15000&quot;"/>
    <x v="12"/>
    <x v="2"/>
    <s v="SAGDP2N"/>
    <x v="20"/>
    <x v="19"/>
    <x v="20"/>
    <s v="Millions of current dollars"/>
    <n v="5.4"/>
    <n v="3.1"/>
    <n v="2.9"/>
    <n v="3.8"/>
    <n v="1.1000000000000001"/>
    <n v="1.4"/>
    <n v="1.7"/>
    <n v="1.8"/>
    <n v="3.2"/>
    <n v="2.2999999999999998"/>
    <n v="2.6"/>
    <n v="1.5"/>
    <n v="1.1000000000000001"/>
    <n v="1.4"/>
    <n v="1.7"/>
    <n v="0.5"/>
    <n v="0.6"/>
    <n v="0.7"/>
    <n v="0.7"/>
    <n v="0.4"/>
    <n v="0.3"/>
    <s v="(NA)"/>
  </r>
  <r>
    <s v=" &quot;15000&quot;"/>
    <x v="12"/>
    <x v="2"/>
    <s v="SAGDP2N"/>
    <x v="21"/>
    <x v="20"/>
    <x v="21"/>
    <s v="Millions of current dollars"/>
    <n v="23.6"/>
    <n v="18.3"/>
    <n v="21.9"/>
    <n v="30.8"/>
    <n v="33.5"/>
    <n v="35.4"/>
    <n v="38.299999999999997"/>
    <n v="40.4"/>
    <n v="40.4"/>
    <n v="40.4"/>
    <n v="63.4"/>
    <n v="79.3"/>
    <n v="100.2"/>
    <n v="101"/>
    <n v="130.19999999999999"/>
    <n v="93.6"/>
    <n v="92.8"/>
    <n v="73.7"/>
    <n v="79.5"/>
    <n v="102"/>
    <n v="108"/>
    <s v="(NA)"/>
  </r>
  <r>
    <s v=" &quot;15000&quot;"/>
    <x v="12"/>
    <x v="2"/>
    <s v="SAGDP2N"/>
    <x v="22"/>
    <x v="21"/>
    <x v="22"/>
    <s v="Millions of current dollars"/>
    <n v="24.9"/>
    <n v="24.4"/>
    <n v="25.5"/>
    <n v="32.299999999999997"/>
    <n v="32"/>
    <n v="31"/>
    <n v="31.9"/>
    <n v="35.4"/>
    <n v="31"/>
    <n v="33.200000000000003"/>
    <n v="30.6"/>
    <n v="27.2"/>
    <n v="23.3"/>
    <n v="18.8"/>
    <n v="17.600000000000001"/>
    <n v="16.5"/>
    <n v="16.8"/>
    <n v="16.3"/>
    <n v="17.100000000000001"/>
    <n v="17.399999999999999"/>
    <n v="17.7"/>
    <s v="(NA)"/>
  </r>
  <r>
    <s v=" &quot;15000&quot;"/>
    <x v="12"/>
    <x v="2"/>
    <s v="SAGDP2N"/>
    <x v="23"/>
    <x v="22"/>
    <x v="23"/>
    <s v="Millions of current dollars"/>
    <n v="41.6"/>
    <n v="37.9"/>
    <n v="34.5"/>
    <n v="26.8"/>
    <n v="26.8"/>
    <n v="35"/>
    <n v="29.2"/>
    <n v="28.6"/>
    <n v="43.3"/>
    <n v="42.7"/>
    <n v="35.5"/>
    <n v="43"/>
    <n v="44.8"/>
    <n v="45.9"/>
    <n v="43.8"/>
    <n v="45.1"/>
    <n v="57.5"/>
    <n v="60.3"/>
    <n v="40.9"/>
    <n v="51.7"/>
    <n v="54.1"/>
    <s v="(NA)"/>
  </r>
  <r>
    <s v=" &quot;15000&quot;"/>
    <x v="12"/>
    <x v="2"/>
    <s v="SAGDP2N"/>
    <x v="24"/>
    <x v="23"/>
    <x v="24"/>
    <s v="Millions of current dollars"/>
    <n v="543"/>
    <n v="528.70000000000005"/>
    <n v="600.6"/>
    <n v="595.70000000000005"/>
    <n v="689.5"/>
    <n v="741.5"/>
    <n v="855.2"/>
    <n v="825.1"/>
    <n v="849"/>
    <n v="864.7"/>
    <n v="853.8"/>
    <n v="1019.2"/>
    <n v="988.9"/>
    <n v="934.1"/>
    <n v="1000.7"/>
    <n v="1100.4000000000001"/>
    <n v="1173.5999999999999"/>
    <n v="1318.5"/>
    <n v="1298.2"/>
    <n v="1168.8"/>
    <n v="1363.3"/>
    <n v="1575.1"/>
  </r>
  <r>
    <s v=" &quot;15000&quot;"/>
    <x v="12"/>
    <x v="2"/>
    <s v="SAGDP2N"/>
    <x v="25"/>
    <x v="24"/>
    <x v="25"/>
    <s v="Millions of current dollars"/>
    <n v="228.9"/>
    <n v="236"/>
    <n v="278.2"/>
    <n v="246.9"/>
    <n v="263.8"/>
    <n v="306.10000000000002"/>
    <n v="339.9"/>
    <n v="261.89999999999998"/>
    <n v="324.7"/>
    <n v="370.2"/>
    <n v="304.8"/>
    <n v="332.2"/>
    <n v="381.2"/>
    <n v="366.3"/>
    <n v="334.3"/>
    <n v="378"/>
    <n v="407.6"/>
    <n v="452.3"/>
    <n v="497.9"/>
    <n v="537.70000000000005"/>
    <n v="523.6"/>
    <s v="(NA)"/>
  </r>
  <r>
    <s v=" &quot;15000&quot;"/>
    <x v="12"/>
    <x v="2"/>
    <s v="SAGDP2N"/>
    <x v="26"/>
    <x v="25"/>
    <x v="26"/>
    <s v="Millions of current dollars"/>
    <n v="9.9"/>
    <n v="6.9"/>
    <n v="6.2"/>
    <n v="5.9"/>
    <n v="4.4000000000000004"/>
    <n v="5.4"/>
    <n v="6.6"/>
    <n v="8.3000000000000007"/>
    <n v="12.3"/>
    <n v="13.9"/>
    <n v="21.8"/>
    <n v="16"/>
    <n v="15.1"/>
    <n v="11.8"/>
    <n v="11.8"/>
    <n v="11.3"/>
    <n v="11.3"/>
    <n v="12.3"/>
    <n v="12.8"/>
    <n v="15.7"/>
    <n v="15.9"/>
    <s v="(NA)"/>
  </r>
  <r>
    <s v=" &quot;15000&quot;"/>
    <x v="12"/>
    <x v="2"/>
    <s v="SAGDP2N"/>
    <x v="27"/>
    <x v="26"/>
    <x v="27"/>
    <s v="Millions of current dollars"/>
    <n v="39.1"/>
    <n v="38.9"/>
    <n v="42.8"/>
    <n v="35.1"/>
    <n v="43.3"/>
    <n v="35.200000000000003"/>
    <n v="23.5"/>
    <n v="28.7"/>
    <n v="20.100000000000001"/>
    <n v="16.899999999999999"/>
    <n v="16.8"/>
    <n v="17.399999999999999"/>
    <n v="14.5"/>
    <n v="13.7"/>
    <n v="18.600000000000001"/>
    <n v="20.2"/>
    <n v="22.5"/>
    <n v="21.3"/>
    <n v="22.6"/>
    <n v="18.5"/>
    <n v="18.5"/>
    <s v="(NA)"/>
  </r>
  <r>
    <s v=" &quot;15000&quot;"/>
    <x v="12"/>
    <x v="2"/>
    <s v="SAGDP2N"/>
    <x v="28"/>
    <x v="27"/>
    <x v="28"/>
    <s v="Millions of current dollars"/>
    <n v="12.6"/>
    <n v="11.3"/>
    <n v="12.8"/>
    <n v="12.1"/>
    <n v="10.7"/>
    <n v="10.8"/>
    <n v="12.3"/>
    <n v="13.4"/>
    <n v="13.2"/>
    <n v="14.7"/>
    <n v="14"/>
    <n v="13"/>
    <n v="6.3"/>
    <n v="5.4"/>
    <n v="4.9000000000000004"/>
    <n v="2.9"/>
    <n v="2.5"/>
    <n v="4.9000000000000004"/>
    <n v="7.4"/>
    <n v="7.9"/>
    <n v="7.4"/>
    <s v="(NA)"/>
  </r>
  <r>
    <s v=" &quot;15000&quot;"/>
    <x v="12"/>
    <x v="2"/>
    <s v="SAGDP2N"/>
    <x v="29"/>
    <x v="28"/>
    <x v="29"/>
    <s v="Millions of current dollars"/>
    <n v="51.5"/>
    <n v="47.2"/>
    <n v="76.099999999999994"/>
    <n v="72.400000000000006"/>
    <n v="62"/>
    <n v="59.4"/>
    <n v="60.7"/>
    <n v="63.8"/>
    <n v="57"/>
    <n v="62.7"/>
    <n v="60.2"/>
    <n v="57"/>
    <n v="46.6"/>
    <n v="45"/>
    <n v="46.7"/>
    <n v="49.8"/>
    <n v="51.1"/>
    <n v="69.5"/>
    <n v="63.9"/>
    <n v="66"/>
    <n v="61.7"/>
    <s v="(NA)"/>
  </r>
  <r>
    <s v=" &quot;15000&quot;"/>
    <x v="12"/>
    <x v="2"/>
    <s v="SAGDP2N"/>
    <x v="30"/>
    <x v="29"/>
    <x v="30"/>
    <s v="Millions of current dollars"/>
    <n v="161.4"/>
    <n v="157.30000000000001"/>
    <n v="147"/>
    <n v="180.6"/>
    <n v="243"/>
    <n v="259"/>
    <n v="358.9"/>
    <n v="391.7"/>
    <n v="351.1"/>
    <n v="306.60000000000002"/>
    <n v="371"/>
    <n v="501.6"/>
    <n v="435.4"/>
    <n v="401.5"/>
    <n v="406.3"/>
    <n v="438"/>
    <n v="445"/>
    <n v="636.79999999999995"/>
    <n v="582.29999999999995"/>
    <n v="410.4"/>
    <n v="625.6"/>
    <s v="(NA)"/>
  </r>
  <r>
    <s v=" &quot;15000&quot;"/>
    <x v="12"/>
    <x v="2"/>
    <s v="SAGDP2N"/>
    <x v="31"/>
    <x v="30"/>
    <x v="31"/>
    <s v="Millions of current dollars"/>
    <n v="28"/>
    <n v="22.1"/>
    <n v="28.8"/>
    <n v="31.7"/>
    <n v="48"/>
    <n v="52.3"/>
    <n v="39.9"/>
    <n v="40.700000000000003"/>
    <n v="47.9"/>
    <n v="57.3"/>
    <n v="45.3"/>
    <n v="62.6"/>
    <n v="69.099999999999994"/>
    <n v="71.900000000000006"/>
    <n v="157.19999999999999"/>
    <n v="174.4"/>
    <n v="207.3"/>
    <n v="94.9"/>
    <n v="84.1"/>
    <n v="81.3"/>
    <n v="80.900000000000006"/>
    <s v="(NA)"/>
  </r>
  <r>
    <s v=" &quot;15000&quot;"/>
    <x v="12"/>
    <x v="2"/>
    <s v="SAGDP2N"/>
    <x v="32"/>
    <x v="31"/>
    <x v="32"/>
    <s v="Millions of current dollars"/>
    <n v="11.6"/>
    <n v="9"/>
    <n v="8.8000000000000007"/>
    <n v="10.9"/>
    <n v="14.3"/>
    <n v="13.4"/>
    <n v="13.5"/>
    <n v="16.600000000000001"/>
    <n v="22.7"/>
    <n v="22.5"/>
    <n v="19.899999999999999"/>
    <n v="19.5"/>
    <n v="20.7"/>
    <n v="18.600000000000001"/>
    <n v="21.1"/>
    <n v="25.9"/>
    <n v="26.3"/>
    <n v="26.4"/>
    <n v="27.1"/>
    <n v="31.3"/>
    <n v="29.7"/>
    <s v="(NA)"/>
  </r>
  <r>
    <s v=" &quot;15000&quot;"/>
    <x v="12"/>
    <x v="2"/>
    <s v="SAGDP2N"/>
    <x v="33"/>
    <x v="32"/>
    <x v="33"/>
    <s v="Millions of current dollars"/>
    <n v="1464.7"/>
    <n v="1463.2"/>
    <n v="1479"/>
    <n v="1540.8"/>
    <n v="1591"/>
    <n v="1631.8"/>
    <n v="1735.2"/>
    <n v="1833"/>
    <n v="1951.3"/>
    <n v="1991.8"/>
    <n v="2105.3000000000002"/>
    <n v="2197.1999999999998"/>
    <n v="2073.6999999999998"/>
    <n v="2143.1999999999998"/>
    <n v="2239.4"/>
    <n v="2343.6"/>
    <n v="2454.5"/>
    <n v="2517.1"/>
    <n v="2678"/>
    <n v="2645.9"/>
    <n v="2758.1"/>
    <n v="2846"/>
  </r>
  <r>
    <s v=" &quot;15000&quot;"/>
    <x v="12"/>
    <x v="2"/>
    <s v="SAGDP2N"/>
    <x v="34"/>
    <x v="33"/>
    <x v="34"/>
    <s v="Millions of current dollars"/>
    <n v="3115.2"/>
    <n v="3077"/>
    <n v="3096.4"/>
    <n v="3260.2"/>
    <n v="3420.8"/>
    <n v="3467"/>
    <n v="3826.6"/>
    <n v="4114.7"/>
    <n v="4428.3999999999996"/>
    <n v="4568.5"/>
    <n v="4598.2"/>
    <n v="4472.8999999999996"/>
    <n v="4310.3999999999996"/>
    <n v="4480.2"/>
    <n v="4814.1000000000004"/>
    <n v="5097.8"/>
    <n v="5257.2"/>
    <n v="5277.9"/>
    <n v="5518"/>
    <n v="5582.6"/>
    <n v="5779.4"/>
    <n v="6090.2"/>
  </r>
  <r>
    <s v=" &quot;15000&quot;"/>
    <x v="12"/>
    <x v="2"/>
    <s v="SAGDP2N"/>
    <x v="35"/>
    <x v="34"/>
    <x v="35"/>
    <s v="Millions of current dollars"/>
    <n v="2162.5"/>
    <n v="2038.3"/>
    <n v="2022.4"/>
    <n v="2011.2"/>
    <n v="1841.2"/>
    <n v="1860"/>
    <n v="2041"/>
    <n v="2379.1"/>
    <n v="2723.1"/>
    <n v="3001.7"/>
    <n v="2962.2"/>
    <n v="2713.1"/>
    <n v="2722.7"/>
    <n v="3181.2"/>
    <n v="3103.2"/>
    <n v="3397.8"/>
    <n v="3612.9"/>
    <n v="3744.4"/>
    <n v="4225.8999999999996"/>
    <n v="4555.2"/>
    <n v="4947.8"/>
    <n v="5230.8"/>
  </r>
  <r>
    <s v=" &quot;15000&quot;"/>
    <x v="12"/>
    <x v="2"/>
    <s v="SAGDP2N"/>
    <x v="36"/>
    <x v="35"/>
    <x v="36"/>
    <s v="Millions of current dollars"/>
    <n v="1376"/>
    <n v="1229.7"/>
    <n v="1241.3"/>
    <n v="1151.7"/>
    <n v="947.2"/>
    <n v="997.5"/>
    <n v="1105.9000000000001"/>
    <n v="1295.4000000000001"/>
    <n v="1411.1"/>
    <n v="1494.4"/>
    <n v="1491.9"/>
    <n v="1277.5"/>
    <n v="1459.3"/>
    <n v="1895.7"/>
    <n v="1728.2"/>
    <n v="1990.4"/>
    <n v="2098.5"/>
    <n v="2192.6"/>
    <n v="2597.6999999999998"/>
    <n v="2901.5"/>
    <n v="3246.5"/>
    <s v="(NA)"/>
  </r>
  <r>
    <s v=" &quot;15000&quot;"/>
    <x v="12"/>
    <x v="2"/>
    <s v="SAGDP2N"/>
    <x v="37"/>
    <x v="36"/>
    <x v="37"/>
    <s v="Millions of current dolla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15000&quot;"/>
    <x v="12"/>
    <x v="2"/>
    <s v="SAGDP2N"/>
    <x v="38"/>
    <x v="37"/>
    <x v="38"/>
    <s v="Millions of current dollars"/>
    <n v="99.2"/>
    <n v="110.2"/>
    <n v="99.1"/>
    <n v="111.4"/>
    <n v="124.1"/>
    <n v="76.900000000000006"/>
    <n v="91.9"/>
    <n v="152.4"/>
    <n v="250.8"/>
    <n v="409.2"/>
    <n v="424.2"/>
    <n v="351.9"/>
    <n v="262.8"/>
    <n v="241.5"/>
    <n v="256.5"/>
    <n v="243.7"/>
    <n v="306.2"/>
    <n v="305.8"/>
    <n v="298.7"/>
    <n v="292.3"/>
    <n v="281.2"/>
    <s v="(NA)"/>
  </r>
  <r>
    <s v=" &quot;15000&quot;"/>
    <x v="12"/>
    <x v="2"/>
    <s v="SAGDP2N"/>
    <x v="39"/>
    <x v="38"/>
    <x v="39"/>
    <s v="Millions of current dollars"/>
    <n v="143.69999999999999"/>
    <n v="158.19999999999999"/>
    <n v="165.1"/>
    <n v="177.2"/>
    <n v="179.5"/>
    <n v="186.4"/>
    <n v="199.5"/>
    <n v="207.9"/>
    <n v="238.8"/>
    <n v="251.5"/>
    <n v="258.60000000000002"/>
    <n v="253.2"/>
    <n v="234.1"/>
    <n v="237.7"/>
    <n v="247.1"/>
    <n v="267"/>
    <n v="270"/>
    <n v="286.39999999999998"/>
    <n v="297.60000000000002"/>
    <n v="295.8"/>
    <n v="299"/>
    <s v="(NA)"/>
  </r>
  <r>
    <s v=" &quot;15000&quot;"/>
    <x v="12"/>
    <x v="2"/>
    <s v="SAGDP2N"/>
    <x v="40"/>
    <x v="39"/>
    <x v="40"/>
    <s v="Millions of current dollars"/>
    <n v="81.7"/>
    <n v="79.400000000000006"/>
    <n v="82.8"/>
    <n v="88.9"/>
    <n v="92.6"/>
    <n v="92.1"/>
    <n v="114.1"/>
    <n v="122.1"/>
    <n v="129.30000000000001"/>
    <n v="146"/>
    <n v="149.19999999999999"/>
    <n v="150.9"/>
    <n v="158.9"/>
    <n v="179.6"/>
    <n v="204.7"/>
    <n v="229.7"/>
    <n v="244.1"/>
    <n v="263.7"/>
    <n v="264.2"/>
    <n v="255.4"/>
    <n v="255.3"/>
    <s v="(NA)"/>
  </r>
  <r>
    <s v=" &quot;15000&quot;"/>
    <x v="12"/>
    <x v="2"/>
    <s v="SAGDP2N"/>
    <x v="41"/>
    <x v="40"/>
    <x v="41"/>
    <s v="Millions of current dollars"/>
    <s v="(L)"/>
    <s v="(L)"/>
    <s v="(L)"/>
    <s v="(L)"/>
    <s v="(L)"/>
    <s v="(L)"/>
    <s v="(L)"/>
    <s v="(L)"/>
    <n v="1.2"/>
    <n v="1.1000000000000001"/>
    <n v="0.3"/>
    <s v="(L)"/>
    <s v="(L)"/>
    <s v="(L)"/>
    <n v="0"/>
    <n v="0"/>
    <n v="0"/>
    <n v="0"/>
    <n v="0"/>
    <s v="(L)"/>
    <s v="(L)"/>
    <s v="(NA)"/>
  </r>
  <r>
    <s v=" &quot;15000&quot;"/>
    <x v="12"/>
    <x v="2"/>
    <s v="SAGDP2N"/>
    <x v="42"/>
    <x v="41"/>
    <x v="42"/>
    <s v="Millions of current dollars"/>
    <n v="431.9"/>
    <n v="425.1"/>
    <n v="411.3"/>
    <n v="459.7"/>
    <n v="474"/>
    <n v="481.6"/>
    <n v="496.9"/>
    <n v="563.29999999999995"/>
    <n v="648"/>
    <n v="656.1"/>
    <n v="592.5"/>
    <n v="630.20000000000005"/>
    <n v="558.70000000000005"/>
    <n v="577.20000000000005"/>
    <n v="624.29999999999995"/>
    <n v="626.79999999999995"/>
    <n v="654.70000000000005"/>
    <n v="658.2"/>
    <n v="728.8"/>
    <n v="769.2"/>
    <n v="822.6"/>
    <s v="(NA)"/>
  </r>
  <r>
    <s v=" &quot;15000&quot;"/>
    <x v="12"/>
    <x v="2"/>
    <s v="SAGDP2N"/>
    <x v="43"/>
    <x v="42"/>
    <x v="43"/>
    <s v="Millions of current dollars"/>
    <n v="30"/>
    <n v="35.6"/>
    <n v="22.9"/>
    <n v="22.3"/>
    <n v="23.8"/>
    <n v="25.5"/>
    <n v="32.799999999999997"/>
    <n v="37.9"/>
    <n v="43.9"/>
    <n v="43.3"/>
    <n v="45.4"/>
    <n v="49.3"/>
    <n v="48.9"/>
    <n v="49.5"/>
    <n v="42.4"/>
    <n v="40.299999999999997"/>
    <n v="39.4"/>
    <n v="37.700000000000003"/>
    <n v="38.9"/>
    <n v="40.9"/>
    <n v="43.1"/>
    <s v="(NA)"/>
  </r>
  <r>
    <s v=" &quot;15000&quot;"/>
    <x v="12"/>
    <x v="2"/>
    <s v="SAGDP2N"/>
    <x v="44"/>
    <x v="43"/>
    <x v="44"/>
    <s v="Millions of current dollars"/>
    <n v="1135.0999999999999"/>
    <n v="1091.3"/>
    <n v="1099.7"/>
    <n v="1119"/>
    <n v="1150.5"/>
    <n v="1260.4000000000001"/>
    <n v="1230.0999999999999"/>
    <n v="1491.7"/>
    <n v="1550.8"/>
    <n v="1694.6"/>
    <n v="1840.7"/>
    <n v="1757.1"/>
    <n v="1750.1"/>
    <n v="1932.5"/>
    <n v="1584.3"/>
    <n v="1533.8"/>
    <n v="1694.4"/>
    <n v="1643.7"/>
    <n v="1797.7"/>
    <n v="1816.5"/>
    <n v="1890.5"/>
    <n v="2062.5"/>
  </r>
  <r>
    <s v=" &quot;15000&quot;"/>
    <x v="12"/>
    <x v="2"/>
    <s v="SAGDP2N"/>
    <x v="45"/>
    <x v="44"/>
    <x v="45"/>
    <s v="Millions of current dollars"/>
    <n v="186"/>
    <n v="205.7"/>
    <n v="245.5"/>
    <n v="204.6"/>
    <n v="230.2"/>
    <n v="246.2"/>
    <n v="266"/>
    <n v="306"/>
    <n v="337"/>
    <n v="300.8"/>
    <n v="356.1"/>
    <n v="333.1"/>
    <n v="305.10000000000002"/>
    <n v="279.3"/>
    <n v="241.3"/>
    <n v="243.6"/>
    <n v="252.4"/>
    <n v="244.3"/>
    <n v="223.5"/>
    <n v="227.2"/>
    <n v="225.6"/>
    <s v="(NA)"/>
  </r>
  <r>
    <s v=" &quot;15000&quot;"/>
    <x v="12"/>
    <x v="2"/>
    <s v="SAGDP2N"/>
    <x v="46"/>
    <x v="45"/>
    <x v="46"/>
    <s v="Millions of current dollars"/>
    <n v="62.7"/>
    <n v="61.9"/>
    <n v="76.599999999999994"/>
    <n v="133.80000000000001"/>
    <n v="124.9"/>
    <n v="195"/>
    <n v="109.1"/>
    <n v="228.6"/>
    <n v="142"/>
    <n v="144.30000000000001"/>
    <n v="221.3"/>
    <n v="128.80000000000001"/>
    <n v="238.3"/>
    <n v="485.9"/>
    <n v="233.4"/>
    <n v="198.1"/>
    <n v="208.5"/>
    <n v="154.6"/>
    <n v="201.7"/>
    <n v="209.5"/>
    <n v="272.10000000000002"/>
    <s v="(NA)"/>
  </r>
  <r>
    <s v=" &quot;15000&quot;"/>
    <x v="12"/>
    <x v="2"/>
    <s v="SAGDP2N"/>
    <x v="47"/>
    <x v="46"/>
    <x v="47"/>
    <s v="Millions of current dollars"/>
    <n v="856.5"/>
    <n v="792"/>
    <n v="752.8"/>
    <n v="760.9"/>
    <n v="751"/>
    <n v="732"/>
    <n v="761.8"/>
    <n v="857.8"/>
    <n v="971.8"/>
    <n v="1133.2"/>
    <n v="1171"/>
    <n v="1193.4000000000001"/>
    <n v="1116"/>
    <n v="1066.7"/>
    <n v="989.2"/>
    <n v="980.1"/>
    <n v="1108.0999999999999"/>
    <n v="1116"/>
    <n v="1240.5"/>
    <n v="1248.7"/>
    <n v="1263.5"/>
    <s v="(NA)"/>
  </r>
  <r>
    <s v=" &quot;15000&quot;"/>
    <x v="12"/>
    <x v="2"/>
    <s v="SAGDP2N"/>
    <x v="48"/>
    <x v="47"/>
    <x v="48"/>
    <s v="Millions of current dollars"/>
    <n v="30"/>
    <n v="31.7"/>
    <n v="24.8"/>
    <n v="19.7"/>
    <n v="44.4"/>
    <n v="87.2"/>
    <n v="93.3"/>
    <n v="99.3"/>
    <n v="100"/>
    <n v="116.2"/>
    <n v="92.4"/>
    <n v="101.8"/>
    <n v="90.8"/>
    <n v="100.6"/>
    <n v="120.5"/>
    <n v="112.1"/>
    <n v="125.3"/>
    <n v="128.9"/>
    <n v="131.9"/>
    <n v="131.1"/>
    <n v="129.30000000000001"/>
    <s v="(NA)"/>
  </r>
  <r>
    <s v=" &quot;15000&quot;"/>
    <x v="12"/>
    <x v="2"/>
    <s v="SAGDP2N"/>
    <x v="49"/>
    <x v="48"/>
    <x v="49"/>
    <s v="Millions of current dollars"/>
    <n v="7683.2"/>
    <n v="7736.8"/>
    <n v="8212.4"/>
    <n v="8748.6"/>
    <n v="9068.9"/>
    <n v="9529"/>
    <n v="10097.4"/>
    <n v="11334.1"/>
    <n v="12855.2"/>
    <n v="13449.6"/>
    <n v="14344.9"/>
    <n v="14885"/>
    <n v="14712.1"/>
    <n v="15563.4"/>
    <n v="15928.2"/>
    <n v="16715"/>
    <n v="16958.900000000001"/>
    <n v="17280.599999999999"/>
    <n v="18987.900000000001"/>
    <n v="20266.599999999999"/>
    <n v="21087.5"/>
    <n v="22246.3"/>
  </r>
  <r>
    <s v=" &quot;15000&quot;"/>
    <x v="12"/>
    <x v="2"/>
    <s v="SAGDP2N"/>
    <x v="50"/>
    <x v="49"/>
    <x v="50"/>
    <s v="Millions of current dollars"/>
    <n v="1309"/>
    <n v="1344.5"/>
    <n v="1399.1"/>
    <n v="1614.3"/>
    <n v="1598.4"/>
    <n v="1868.6"/>
    <n v="1936.4"/>
    <n v="2099.8000000000002"/>
    <n v="2218.9"/>
    <n v="2228.6999999999998"/>
    <n v="2309.6999999999998"/>
    <n v="2205.6"/>
    <n v="2080.9"/>
    <n v="2081.5"/>
    <n v="2262"/>
    <n v="2394"/>
    <n v="2254.3000000000002"/>
    <n v="2653.3"/>
    <n v="2896.3"/>
    <n v="2893.8"/>
    <n v="2988.3"/>
    <n v="3380.2"/>
  </r>
  <r>
    <s v=" &quot;15000&quot;"/>
    <x v="12"/>
    <x v="2"/>
    <s v="SAGDP2N"/>
    <x v="51"/>
    <x v="50"/>
    <x v="51"/>
    <s v="Millions of current dollars"/>
    <n v="498.9"/>
    <n v="518.4"/>
    <n v="620.79999999999995"/>
    <n v="722.3"/>
    <n v="731.4"/>
    <n v="996.8"/>
    <n v="1013.8"/>
    <n v="1055.5"/>
    <n v="1065.5999999999999"/>
    <n v="1017"/>
    <n v="1026.8"/>
    <n v="997"/>
    <n v="853.9"/>
    <n v="813.9"/>
    <n v="862.8"/>
    <n v="957.2"/>
    <n v="907.9"/>
    <n v="929.3"/>
    <n v="1010.6"/>
    <n v="1036.4000000000001"/>
    <n v="1062.2"/>
    <s v="(NA)"/>
  </r>
  <r>
    <s v=" &quot;15000&quot;"/>
    <x v="12"/>
    <x v="2"/>
    <s v="SAGDP2N"/>
    <x v="52"/>
    <x v="51"/>
    <x v="52"/>
    <s v="Millions of current dollars"/>
    <n v="132.5"/>
    <n v="108"/>
    <n v="121.9"/>
    <n v="137.5"/>
    <n v="131.30000000000001"/>
    <n v="127.6"/>
    <n v="108.5"/>
    <n v="119"/>
    <n v="159.5"/>
    <n v="174"/>
    <n v="154.69999999999999"/>
    <n v="116.7"/>
    <n v="129.5"/>
    <n v="135.30000000000001"/>
    <n v="132.80000000000001"/>
    <n v="157"/>
    <n v="182.1"/>
    <n v="162.1"/>
    <n v="165.7"/>
    <n v="186"/>
    <n v="205.4"/>
    <s v="(NA)"/>
  </r>
  <r>
    <s v=" &quot;15000&quot;"/>
    <x v="12"/>
    <x v="2"/>
    <s v="SAGDP2N"/>
    <x v="53"/>
    <x v="52"/>
    <x v="53"/>
    <s v="Millions of current dollars"/>
    <n v="674.1"/>
    <n v="712.1"/>
    <n v="648.4"/>
    <n v="747.3"/>
    <n v="727.1"/>
    <n v="735"/>
    <n v="802"/>
    <n v="912.7"/>
    <n v="978.9"/>
    <n v="1025.7"/>
    <n v="1104.7"/>
    <n v="1070.5999999999999"/>
    <n v="1087.5999999999999"/>
    <n v="1116.5"/>
    <n v="1251"/>
    <n v="1258.2"/>
    <n v="1143.8"/>
    <n v="1487"/>
    <n v="1687.9"/>
    <n v="1616.3"/>
    <n v="1702.7"/>
    <s v="(NA)"/>
  </r>
  <r>
    <s v=" &quot;15000&quot;"/>
    <x v="12"/>
    <x v="2"/>
    <s v="SAGDP2N"/>
    <x v="54"/>
    <x v="53"/>
    <x v="54"/>
    <s v="Millions of current dollars"/>
    <n v="3.5"/>
    <n v="5.9"/>
    <n v="8"/>
    <n v="7.2"/>
    <n v="8.6"/>
    <n v="9.1999999999999993"/>
    <n v="12.2"/>
    <n v="12.6"/>
    <n v="14.8"/>
    <n v="12"/>
    <n v="23.6"/>
    <n v="21.3"/>
    <n v="9.9"/>
    <n v="15.7"/>
    <n v="15.4"/>
    <n v="21.6"/>
    <n v="20.399999999999999"/>
    <n v="75"/>
    <n v="32.1"/>
    <n v="55.2"/>
    <n v="18"/>
    <s v="(NA)"/>
  </r>
  <r>
    <s v=" &quot;15000&quot;"/>
    <x v="12"/>
    <x v="2"/>
    <s v="SAGDP2N"/>
    <x v="55"/>
    <x v="54"/>
    <x v="55"/>
    <s v="Millions of current dollars"/>
    <n v="6374.2"/>
    <n v="6392.3"/>
    <n v="6813.2"/>
    <n v="7134.3"/>
    <n v="7470.5"/>
    <n v="7660.4"/>
    <n v="8161"/>
    <n v="9234.4"/>
    <n v="10636.4"/>
    <n v="11220.9"/>
    <n v="12035.2"/>
    <n v="12679.4"/>
    <n v="12631.2"/>
    <n v="13481.9"/>
    <n v="13666.1"/>
    <n v="14321"/>
    <n v="14704.6"/>
    <n v="14627.3"/>
    <n v="16091.6"/>
    <n v="17372.7"/>
    <n v="18099.2"/>
    <n v="18866.099999999999"/>
  </r>
  <r>
    <s v=" &quot;15000&quot;"/>
    <x v="12"/>
    <x v="2"/>
    <s v="SAGDP2N"/>
    <x v="56"/>
    <x v="55"/>
    <x v="56"/>
    <s v="Millions of current dollars"/>
    <n v="5665.9"/>
    <n v="5666.3"/>
    <n v="6053.2"/>
    <n v="6349.7"/>
    <n v="6650.5"/>
    <n v="6868.9"/>
    <n v="7320"/>
    <n v="8385.4"/>
    <n v="9687.7000000000007"/>
    <n v="10164.6"/>
    <n v="11010.6"/>
    <n v="11589.3"/>
    <n v="11621.2"/>
    <n v="12449.3"/>
    <n v="12586.3"/>
    <n v="13077.4"/>
    <n v="13353"/>
    <n v="13291.8"/>
    <n v="14663.9"/>
    <n v="15747.4"/>
    <n v="16458.7"/>
    <s v="(NA)"/>
  </r>
  <r>
    <s v=" &quot;15000&quot;"/>
    <x v="12"/>
    <x v="2"/>
    <s v="SAGDP2N"/>
    <x v="57"/>
    <x v="56"/>
    <x v="57"/>
    <s v="Millions of current dollars"/>
    <n v="708.3"/>
    <n v="726"/>
    <n v="760.1"/>
    <n v="784.7"/>
    <n v="819.9"/>
    <n v="791.5"/>
    <n v="841"/>
    <n v="848.9"/>
    <n v="948.6"/>
    <n v="1056.4000000000001"/>
    <n v="1024.5999999999999"/>
    <n v="1090.2"/>
    <n v="1010"/>
    <n v="1032.5999999999999"/>
    <n v="1079.8"/>
    <n v="1243.5999999999999"/>
    <n v="1351.7"/>
    <n v="1335.5"/>
    <n v="1427.7"/>
    <n v="1625.4"/>
    <n v="1640.4"/>
    <s v="(NA)"/>
  </r>
  <r>
    <s v=" &quot;15000&quot;"/>
    <x v="12"/>
    <x v="2"/>
    <s v="SAGDP2N"/>
    <x v="58"/>
    <x v="57"/>
    <x v="58"/>
    <s v="Millions of current dollars"/>
    <n v="2872.3"/>
    <n v="2795.7"/>
    <n v="2886.8"/>
    <n v="3115.4"/>
    <n v="3560.2"/>
    <n v="4007.8"/>
    <n v="4349.3"/>
    <n v="4765.7"/>
    <n v="4918.8999999999996"/>
    <n v="5293.8"/>
    <n v="5554.7"/>
    <n v="5886.5"/>
    <n v="5684.4"/>
    <n v="5931.9"/>
    <n v="6234.2"/>
    <n v="6500.9"/>
    <n v="6759.7"/>
    <n v="6983.7"/>
    <n v="7229.4"/>
    <n v="7393.6"/>
    <n v="7699.4"/>
    <n v="8039"/>
  </r>
  <r>
    <s v=" &quot;15000&quot;"/>
    <x v="12"/>
    <x v="2"/>
    <s v="SAGDP2N"/>
    <x v="59"/>
    <x v="58"/>
    <x v="59"/>
    <s v="Millions of current dollars"/>
    <n v="1501"/>
    <n v="1402.2"/>
    <n v="1439"/>
    <n v="1540.2"/>
    <n v="1774.5"/>
    <n v="2006.8"/>
    <n v="2133.3000000000002"/>
    <n v="2261"/>
    <n v="2458.6999999999998"/>
    <n v="2673.6"/>
    <n v="2838.9"/>
    <n v="3085.7"/>
    <n v="2976.6"/>
    <n v="2981.4"/>
    <n v="3115.4"/>
    <n v="3180"/>
    <n v="3206.9"/>
    <n v="3287.9"/>
    <n v="3399.8"/>
    <n v="3426.5"/>
    <n v="3586.1"/>
    <n v="3742.5"/>
  </r>
  <r>
    <s v=" &quot;15000&quot;"/>
    <x v="12"/>
    <x v="2"/>
    <s v="SAGDP2N"/>
    <x v="60"/>
    <x v="59"/>
    <x v="60"/>
    <s v="Millions of current dollars"/>
    <n v="430.7"/>
    <n v="410.9"/>
    <n v="410.9"/>
    <n v="432"/>
    <n v="482.2"/>
    <n v="487.6"/>
    <n v="512.9"/>
    <n v="529.6"/>
    <n v="566"/>
    <n v="607"/>
    <n v="635.9"/>
    <n v="706.1"/>
    <n v="605.6"/>
    <n v="604.20000000000005"/>
    <n v="630.20000000000005"/>
    <n v="621.70000000000005"/>
    <n v="630.29999999999995"/>
    <n v="669"/>
    <n v="696.5"/>
    <n v="713.1"/>
    <n v="754.1"/>
    <s v="(NA)"/>
  </r>
  <r>
    <s v=" &quot;15000&quot;"/>
    <x v="12"/>
    <x v="2"/>
    <s v="SAGDP2N"/>
    <x v="61"/>
    <x v="60"/>
    <x v="61"/>
    <s v="Millions of current dollars"/>
    <n v="153.19999999999999"/>
    <n v="162.30000000000001"/>
    <n v="169.8"/>
    <n v="171"/>
    <n v="217"/>
    <n v="279.60000000000002"/>
    <n v="315.60000000000002"/>
    <n v="323"/>
    <n v="389.8"/>
    <n v="454.7"/>
    <n v="457"/>
    <n v="499.3"/>
    <n v="537.70000000000005"/>
    <n v="524.6"/>
    <n v="545.6"/>
    <n v="583.29999999999995"/>
    <n v="612.6"/>
    <n v="591.79999999999995"/>
    <n v="613.1"/>
    <n v="617.4"/>
    <n v="667.3"/>
    <s v="(NA)"/>
  </r>
  <r>
    <s v=" &quot;15000&quot;"/>
    <x v="12"/>
    <x v="2"/>
    <s v="SAGDP2N"/>
    <x v="62"/>
    <x v="61"/>
    <x v="62"/>
    <s v="Millions of current dollars"/>
    <n v="917.1"/>
    <n v="829.1"/>
    <n v="858.3"/>
    <n v="937.2"/>
    <n v="1075.3"/>
    <n v="1239.5999999999999"/>
    <n v="1304.9000000000001"/>
    <n v="1408.4"/>
    <n v="1503"/>
    <n v="1611.9"/>
    <n v="1746"/>
    <n v="1880.3"/>
    <n v="1833.2"/>
    <n v="1852.6"/>
    <n v="1939.6"/>
    <n v="1975"/>
    <n v="1963.9"/>
    <n v="2027"/>
    <n v="2090.3000000000002"/>
    <n v="2096"/>
    <n v="2164.8000000000002"/>
    <s v="(NA)"/>
  </r>
  <r>
    <s v=" &quot;15000&quot;"/>
    <x v="12"/>
    <x v="2"/>
    <s v="SAGDP2N"/>
    <x v="63"/>
    <x v="62"/>
    <x v="63"/>
    <s v="Millions of current dollars"/>
    <n v="389.4"/>
    <n v="418.1"/>
    <n v="405"/>
    <n v="418"/>
    <n v="495.3"/>
    <n v="584.79999999999995"/>
    <n v="626.29999999999995"/>
    <n v="821.1"/>
    <n v="740.8"/>
    <n v="744.9"/>
    <n v="772.4"/>
    <n v="760.8"/>
    <n v="718"/>
    <n v="750.2"/>
    <n v="793.9"/>
    <n v="887.2"/>
    <n v="985.3"/>
    <n v="991.5"/>
    <n v="1026.0999999999999"/>
    <n v="1066"/>
    <n v="1095.0999999999999"/>
    <n v="1139.7"/>
  </r>
  <r>
    <s v=" &quot;15000&quot;"/>
    <x v="12"/>
    <x v="2"/>
    <s v="SAGDP2N"/>
    <x v="64"/>
    <x v="63"/>
    <x v="64"/>
    <s v="Millions of current dollars"/>
    <n v="981.8"/>
    <n v="975.5"/>
    <n v="1042.9000000000001"/>
    <n v="1157.2"/>
    <n v="1290.4000000000001"/>
    <n v="1416.2"/>
    <n v="1589.7"/>
    <n v="1683.6"/>
    <n v="1719.4"/>
    <n v="1875.4"/>
    <n v="1943.4"/>
    <n v="2040.1"/>
    <n v="1989.8"/>
    <n v="2200.3000000000002"/>
    <n v="2324.9"/>
    <n v="2433.6999999999998"/>
    <n v="2567.5"/>
    <n v="2704.3"/>
    <n v="2803.5"/>
    <n v="2901"/>
    <n v="3018.1"/>
    <n v="3156.7"/>
  </r>
  <r>
    <s v=" &quot;15000&quot;"/>
    <x v="12"/>
    <x v="2"/>
    <s v="SAGDP2N"/>
    <x v="65"/>
    <x v="64"/>
    <x v="65"/>
    <s v="Millions of current dollars"/>
    <n v="884.7"/>
    <n v="878.5"/>
    <n v="934.5"/>
    <n v="1037.8"/>
    <n v="1159.3"/>
    <n v="1281"/>
    <n v="1449.5"/>
    <n v="1549.4"/>
    <n v="1583.1"/>
    <n v="1739.9"/>
    <n v="1778.2"/>
    <n v="1876"/>
    <n v="1814.1"/>
    <n v="1984.1"/>
    <n v="2124.3000000000002"/>
    <n v="2208.1"/>
    <n v="2337.3000000000002"/>
    <n v="2473.1"/>
    <n v="2582.1"/>
    <n v="2662.6"/>
    <n v="2751.3"/>
    <s v="(NA)"/>
  </r>
  <r>
    <s v=" &quot;15000&quot;"/>
    <x v="12"/>
    <x v="2"/>
    <s v="SAGDP2N"/>
    <x v="66"/>
    <x v="65"/>
    <x v="66"/>
    <s v="Millions of current dollars"/>
    <n v="97.1"/>
    <n v="96.9"/>
    <n v="108.4"/>
    <n v="119.5"/>
    <n v="131.1"/>
    <n v="135.19999999999999"/>
    <n v="140.1"/>
    <n v="134.1"/>
    <n v="136.30000000000001"/>
    <n v="135.5"/>
    <n v="165.3"/>
    <n v="164.1"/>
    <n v="175.8"/>
    <n v="216.2"/>
    <n v="200.6"/>
    <n v="225.5"/>
    <n v="230.3"/>
    <n v="231.2"/>
    <n v="221.4"/>
    <n v="238.5"/>
    <n v="266.8"/>
    <s v="(NA)"/>
  </r>
  <r>
    <s v=" &quot;15000&quot;"/>
    <x v="12"/>
    <x v="2"/>
    <s v="SAGDP2N"/>
    <x v="67"/>
    <x v="66"/>
    <x v="67"/>
    <s v="Millions of current dollars"/>
    <n v="2754.2"/>
    <n v="2682.9"/>
    <n v="2773.7"/>
    <n v="2951.3"/>
    <n v="3141.2"/>
    <n v="3277.8"/>
    <n v="3538.6"/>
    <n v="3796.2"/>
    <n v="4028.7"/>
    <n v="4233.8999999999996"/>
    <n v="4430"/>
    <n v="4852.2"/>
    <n v="5163.3999999999996"/>
    <n v="5279.8"/>
    <n v="5463.1"/>
    <n v="5635.2"/>
    <n v="5817.3"/>
    <n v="5975.5"/>
    <n v="6305"/>
    <n v="6566.7"/>
    <n v="6818.8"/>
    <n v="7217.8"/>
  </r>
  <r>
    <s v=" &quot;15000&quot;"/>
    <x v="12"/>
    <x v="2"/>
    <s v="SAGDP2N"/>
    <x v="68"/>
    <x v="67"/>
    <x v="68"/>
    <s v="Millions of current dollars"/>
    <n v="408.3"/>
    <n v="399.7"/>
    <n v="416.7"/>
    <n v="454.5"/>
    <n v="468.2"/>
    <n v="475.6"/>
    <n v="540.9"/>
    <n v="592.6"/>
    <n v="615.4"/>
    <n v="650.5"/>
    <n v="684"/>
    <n v="767.7"/>
    <n v="844.1"/>
    <n v="871.3"/>
    <n v="893.2"/>
    <n v="930.6"/>
    <n v="921.3"/>
    <n v="919.6"/>
    <n v="921.5"/>
    <n v="942.1"/>
    <n v="919.2"/>
    <n v="975.1"/>
  </r>
  <r>
    <s v=" &quot;15000&quot;"/>
    <x v="12"/>
    <x v="2"/>
    <s v="SAGDP2N"/>
    <x v="69"/>
    <x v="68"/>
    <x v="69"/>
    <s v="Millions of current dollars"/>
    <n v="2345.9"/>
    <n v="2283.1999999999998"/>
    <n v="2356.9"/>
    <n v="2496.6999999999998"/>
    <n v="2673"/>
    <n v="2802.2"/>
    <n v="2997.6"/>
    <n v="3203.5"/>
    <n v="3413.3"/>
    <n v="3583.4"/>
    <n v="3746"/>
    <n v="4084.5"/>
    <n v="4319.2"/>
    <n v="4408.5"/>
    <n v="4569.8999999999996"/>
    <n v="4704.6000000000004"/>
    <n v="4896"/>
    <n v="5055.8999999999996"/>
    <n v="5383.5"/>
    <n v="5624.6"/>
    <n v="5899.5"/>
    <n v="6242.7"/>
  </r>
  <r>
    <s v=" &quot;15000&quot;"/>
    <x v="12"/>
    <x v="2"/>
    <s v="SAGDP2N"/>
    <x v="70"/>
    <x v="69"/>
    <x v="70"/>
    <s v="Millions of current dollars"/>
    <n v="1358.3"/>
    <n v="1231.5999999999999"/>
    <n v="1265.0999999999999"/>
    <n v="1346.7"/>
    <n v="1461.3"/>
    <n v="1557.8"/>
    <n v="1678.5"/>
    <n v="1671"/>
    <n v="1781.6"/>
    <n v="1863"/>
    <n v="1916"/>
    <n v="2098.8000000000002"/>
    <n v="2163.6999999999998"/>
    <n v="2222.1"/>
    <n v="2351.8000000000002"/>
    <n v="2434.8000000000002"/>
    <n v="2522"/>
    <n v="2591.4"/>
    <n v="2739.2"/>
    <n v="2881.3"/>
    <n v="3046.5"/>
    <s v="(NA)"/>
  </r>
  <r>
    <s v=" &quot;15000&quot;"/>
    <x v="12"/>
    <x v="2"/>
    <s v="SAGDP2N"/>
    <x v="71"/>
    <x v="70"/>
    <x v="71"/>
    <s v="Millions of current dollars"/>
    <n v="628.29999999999995"/>
    <n v="656"/>
    <n v="668.1"/>
    <n v="696.4"/>
    <n v="697.5"/>
    <n v="692.9"/>
    <n v="722.9"/>
    <n v="903.2"/>
    <n v="948.2"/>
    <n v="1002"/>
    <n v="1059.4000000000001"/>
    <n v="1151"/>
    <n v="1282.5999999999999"/>
    <n v="1295.7"/>
    <n v="1333"/>
    <n v="1370"/>
    <n v="1412.9"/>
    <n v="1494.3"/>
    <n v="1633.4"/>
    <n v="1694.4"/>
    <n v="1784.7"/>
    <s v="(NA)"/>
  </r>
  <r>
    <s v=" &quot;15000&quot;"/>
    <x v="12"/>
    <x v="2"/>
    <s v="SAGDP2N"/>
    <x v="72"/>
    <x v="71"/>
    <x v="72"/>
    <s v="Millions of current dollars"/>
    <n v="134.1"/>
    <n v="144.69999999999999"/>
    <n v="153.5"/>
    <n v="163.19999999999999"/>
    <n v="174.1"/>
    <n v="196.9"/>
    <n v="209"/>
    <n v="225.8"/>
    <n v="241.3"/>
    <n v="254"/>
    <n v="272.3"/>
    <n v="307.7"/>
    <n v="331"/>
    <n v="347.3"/>
    <n v="359.7"/>
    <n v="364.7"/>
    <n v="396.3"/>
    <n v="405.2"/>
    <n v="427.2"/>
    <n v="448.5"/>
    <n v="460.2"/>
    <s v="(NA)"/>
  </r>
  <r>
    <s v=" &quot;15000&quot;"/>
    <x v="12"/>
    <x v="2"/>
    <s v="SAGDP2N"/>
    <x v="73"/>
    <x v="72"/>
    <x v="73"/>
    <s v="Millions of current dollars"/>
    <n v="225.2"/>
    <n v="250.9"/>
    <n v="270.3"/>
    <n v="290.39999999999998"/>
    <n v="340"/>
    <n v="354.6"/>
    <n v="387.2"/>
    <n v="403.5"/>
    <n v="442.2"/>
    <n v="464.4"/>
    <n v="498.3"/>
    <n v="527"/>
    <n v="542"/>
    <n v="543.4"/>
    <n v="525.4"/>
    <n v="535.1"/>
    <n v="564.79999999999995"/>
    <n v="564.9"/>
    <n v="583.70000000000005"/>
    <n v="600.4"/>
    <n v="608.1"/>
    <s v="(NA)"/>
  </r>
  <r>
    <s v=" &quot;15000&quot;"/>
    <x v="12"/>
    <x v="2"/>
    <s v="SAGDP2N"/>
    <x v="74"/>
    <x v="73"/>
    <x v="74"/>
    <s v="Millions of current dollars"/>
    <n v="3892.1"/>
    <n v="4052.1"/>
    <n v="4304.7"/>
    <n v="4781.3999999999996"/>
    <n v="4641.1000000000004"/>
    <n v="4877.3999999999996"/>
    <n v="5224.1000000000004"/>
    <n v="5802.9"/>
    <n v="6227.1"/>
    <n v="6638.3"/>
    <n v="6695.4"/>
    <n v="6347.4"/>
    <n v="5617.7"/>
    <n v="5796.6"/>
    <n v="6243.8"/>
    <n v="6902.6"/>
    <n v="7484.5"/>
    <n v="7547.7"/>
    <n v="8117.6"/>
    <n v="8374"/>
    <n v="9153.2999999999993"/>
    <n v="9602.5"/>
  </r>
  <r>
    <s v=" &quot;15000&quot;"/>
    <x v="12"/>
    <x v="2"/>
    <s v="SAGDP2N"/>
    <x v="75"/>
    <x v="74"/>
    <x v="75"/>
    <s v="Millions of current dollars"/>
    <n v="521.20000000000005"/>
    <n v="507.1"/>
    <n v="513"/>
    <n v="547.6"/>
    <n v="529.9"/>
    <n v="559"/>
    <n v="586.20000000000005"/>
    <n v="594.20000000000005"/>
    <n v="599.79999999999995"/>
    <n v="611.70000000000005"/>
    <n v="680.4"/>
    <n v="754"/>
    <n v="771"/>
    <n v="707.1"/>
    <n v="698.2"/>
    <n v="765.6"/>
    <n v="897.3"/>
    <n v="945.7"/>
    <n v="943.4"/>
    <n v="905.6"/>
    <n v="1033.4000000000001"/>
    <n v="1111.5999999999999"/>
  </r>
  <r>
    <s v=" &quot;15000&quot;"/>
    <x v="12"/>
    <x v="2"/>
    <s v="SAGDP2N"/>
    <x v="76"/>
    <x v="75"/>
    <x v="76"/>
    <s v="Millions of current dollars"/>
    <n v="186.2"/>
    <n v="186.5"/>
    <n v="184.6"/>
    <n v="206.5"/>
    <n v="214"/>
    <n v="229.8"/>
    <n v="239.4"/>
    <n v="219.5"/>
    <n v="205.5"/>
    <n v="221.4"/>
    <n v="250.4"/>
    <n v="317.2"/>
    <n v="365.8"/>
    <n v="321.60000000000002"/>
    <n v="338.8"/>
    <n v="365.9"/>
    <n v="431.1"/>
    <n v="464.4"/>
    <n v="491.3"/>
    <n v="434.3"/>
    <n v="515.9"/>
    <s v="(NA)"/>
  </r>
  <r>
    <s v=" &quot;15000&quot;"/>
    <x v="12"/>
    <x v="2"/>
    <s v="SAGDP2N"/>
    <x v="77"/>
    <x v="76"/>
    <x v="77"/>
    <s v="Millions of current dollars"/>
    <n v="335.1"/>
    <n v="320.60000000000002"/>
    <n v="328.4"/>
    <n v="341.2"/>
    <n v="315.89999999999998"/>
    <n v="329.2"/>
    <n v="346.8"/>
    <n v="374.7"/>
    <n v="394.2"/>
    <n v="390.2"/>
    <n v="430.1"/>
    <n v="436.7"/>
    <n v="405.2"/>
    <n v="385.5"/>
    <n v="359.4"/>
    <n v="399.7"/>
    <n v="466.2"/>
    <n v="481.3"/>
    <n v="452.1"/>
    <n v="471.3"/>
    <n v="517.5"/>
    <s v="(NA)"/>
  </r>
  <r>
    <s v=" &quot;15000&quot;"/>
    <x v="12"/>
    <x v="2"/>
    <s v="SAGDP2N"/>
    <x v="78"/>
    <x v="77"/>
    <x v="78"/>
    <s v="Millions of current dollars"/>
    <n v="3370.9"/>
    <n v="3545"/>
    <n v="3791.7"/>
    <n v="4233.8"/>
    <n v="4111.3"/>
    <n v="4318.3999999999996"/>
    <n v="4637.8999999999996"/>
    <n v="5208.7"/>
    <n v="5627.3"/>
    <n v="6026.6"/>
    <n v="6014.9"/>
    <n v="5593.5"/>
    <n v="4846.6000000000004"/>
    <n v="5089.5"/>
    <n v="5545.6"/>
    <n v="6137"/>
    <n v="6587.3"/>
    <n v="6602"/>
    <n v="7174.2"/>
    <n v="7468.5"/>
    <n v="8119.8"/>
    <n v="8490.7999999999993"/>
  </r>
  <r>
    <s v=" &quot;15000&quot;"/>
    <x v="12"/>
    <x v="2"/>
    <s v="SAGDP2N"/>
    <x v="79"/>
    <x v="78"/>
    <x v="79"/>
    <s v="Millions of current dollars"/>
    <n v="2367.8000000000002"/>
    <n v="2510"/>
    <n v="2672.5"/>
    <n v="3020.4"/>
    <n v="2865.5"/>
    <n v="2985.9"/>
    <n v="3175.5"/>
    <n v="3596.8"/>
    <n v="3910.7"/>
    <n v="4217.2"/>
    <n v="4165.5"/>
    <n v="3764.4"/>
    <n v="2991.4"/>
    <n v="3179"/>
    <n v="3548.2"/>
    <n v="4017.9"/>
    <n v="4315.8"/>
    <n v="4181.3"/>
    <n v="4514.8"/>
    <n v="4604.5"/>
    <n v="5022"/>
    <s v="(NA)"/>
  </r>
  <r>
    <s v=" &quot;15000&quot;"/>
    <x v="12"/>
    <x v="2"/>
    <s v="SAGDP2N"/>
    <x v="80"/>
    <x v="79"/>
    <x v="80"/>
    <s v="Millions of current dollars"/>
    <n v="1003.1"/>
    <n v="1035"/>
    <n v="1119.2"/>
    <n v="1213.4000000000001"/>
    <n v="1245.8"/>
    <n v="1332.5"/>
    <n v="1462.3"/>
    <n v="1612"/>
    <n v="1716.6"/>
    <n v="1809.5"/>
    <n v="1849.5"/>
    <n v="1829.1"/>
    <n v="1855.2"/>
    <n v="1910.4"/>
    <n v="1997.4"/>
    <n v="2119"/>
    <n v="2271.5"/>
    <n v="2420.6999999999998"/>
    <n v="2659.4"/>
    <n v="2864"/>
    <n v="3097.8"/>
    <s v="(NA)"/>
  </r>
  <r>
    <s v=" &quot;15000&quot;"/>
    <x v="12"/>
    <x v="2"/>
    <s v="SAGDP2N"/>
    <x v="81"/>
    <x v="80"/>
    <x v="81"/>
    <s v="Millions of current dollars"/>
    <n v="1147.3"/>
    <n v="1179.7"/>
    <n v="1216.3"/>
    <n v="1293.5"/>
    <n v="1264"/>
    <n v="1350.7"/>
    <n v="1342.5"/>
    <n v="1391.4"/>
    <n v="1480.2"/>
    <n v="1591.7"/>
    <n v="1603.8"/>
    <n v="1606.7"/>
    <n v="1548.3"/>
    <n v="1575.3"/>
    <n v="1613"/>
    <n v="1649"/>
    <n v="1693"/>
    <n v="1770.3"/>
    <n v="1843.2"/>
    <n v="1909.6"/>
    <n v="1984"/>
    <n v="2096.4"/>
  </r>
  <r>
    <s v=" &quot;15000&quot;"/>
    <x v="12"/>
    <x v="2"/>
    <s v="SAGDP2N"/>
    <x v="82"/>
    <x v="0"/>
    <x v="82"/>
    <s v="Millions of current dollars"/>
    <n v="7760.2"/>
    <n v="7976.4"/>
    <n v="8417.4"/>
    <n v="8594"/>
    <n v="8934.2000000000007"/>
    <n v="9707"/>
    <n v="10478.200000000001"/>
    <n v="11279.4"/>
    <n v="12010"/>
    <n v="12755.7"/>
    <n v="13369.9"/>
    <n v="14165.6"/>
    <n v="14600.6"/>
    <n v="15111.6"/>
    <n v="15775.5"/>
    <n v="16097.4"/>
    <n v="16177.4"/>
    <n v="16854.099999999999"/>
    <n v="17265.900000000001"/>
    <n v="17574.8"/>
    <n v="17874.8"/>
    <n v="18411.3"/>
  </r>
  <r>
    <s v=" &quot;15000&quot;"/>
    <x v="12"/>
    <x v="2"/>
    <s v="SAGDP2N"/>
    <x v="83"/>
    <x v="0"/>
    <x v="83"/>
    <s v="Millions of current dollars"/>
    <n v="1902.9"/>
    <n v="2013.9"/>
    <n v="2079.4"/>
    <n v="2236"/>
    <n v="2285.1999999999998"/>
    <n v="2488.6999999999998"/>
    <n v="2682.9"/>
    <n v="2781.2"/>
    <n v="2906.5"/>
    <n v="3045.4"/>
    <n v="3181.4"/>
    <n v="3273.3"/>
    <n v="3475.4"/>
    <n v="3766.4"/>
    <n v="3997.4"/>
    <n v="4098.6000000000004"/>
    <n v="3956.5"/>
    <n v="4077.3"/>
    <n v="4207.6000000000004"/>
    <n v="4350.1000000000004"/>
    <n v="4491.5"/>
    <s v="(NA)"/>
  </r>
  <r>
    <s v=" &quot;15000&quot;"/>
    <x v="12"/>
    <x v="2"/>
    <s v="SAGDP2N"/>
    <x v="84"/>
    <x v="0"/>
    <x v="84"/>
    <s v="Millions of current dollars"/>
    <n v="2265.1"/>
    <n v="2281.5"/>
    <n v="2299"/>
    <n v="2390.4"/>
    <n v="2589.6999999999998"/>
    <n v="2861.6"/>
    <n v="3200.8"/>
    <n v="3536.8"/>
    <n v="3882.7"/>
    <n v="4198.3"/>
    <n v="4483.8"/>
    <n v="4850.2"/>
    <n v="5013.8999999999996"/>
    <n v="5213.3"/>
    <n v="5372.7"/>
    <n v="5452.1"/>
    <n v="5328.9"/>
    <n v="5364.8"/>
    <n v="5524.3"/>
    <n v="5325.9"/>
    <n v="5191.5"/>
    <s v="(NA)"/>
  </r>
  <r>
    <s v=" &quot;15000&quot;"/>
    <x v="12"/>
    <x v="2"/>
    <s v="SAGDP2N"/>
    <x v="85"/>
    <x v="0"/>
    <x v="85"/>
    <s v="Millions of current dollars"/>
    <n v="3592.2"/>
    <n v="3680.9"/>
    <n v="4038.9"/>
    <n v="3967.6"/>
    <n v="4059.3"/>
    <n v="4356.7"/>
    <n v="4594.3999999999996"/>
    <n v="4961.3999999999996"/>
    <n v="5220.8"/>
    <n v="5512"/>
    <n v="5704.6"/>
    <n v="6042.1"/>
    <n v="6111.3"/>
    <n v="6131.9"/>
    <n v="6405.3"/>
    <n v="6546.8"/>
    <n v="6891.9"/>
    <n v="7412"/>
    <n v="7534.1"/>
    <n v="7898.8"/>
    <n v="8191.9"/>
    <s v="(NA)"/>
  </r>
  <r>
    <s v=" &quot;15000&quot;"/>
    <x v="12"/>
    <x v="2"/>
    <s v="SAGDP2N"/>
    <x v="86"/>
    <x v="81"/>
    <x v="86"/>
    <s v="Millions of current dollars"/>
    <n v="368.8"/>
    <n v="367.2"/>
    <n v="397.8"/>
    <n v="396.5"/>
    <n v="390.4"/>
    <n v="411.8"/>
    <n v="447.5"/>
    <n v="464.3"/>
    <n v="463.2"/>
    <n v="499"/>
    <n v="506.9"/>
    <n v="528.79999999999995"/>
    <n v="560.20000000000005"/>
    <n v="567"/>
    <n v="628.79999999999995"/>
    <n v="606.20000000000005"/>
    <n v="582.29999999999995"/>
    <n v="533"/>
    <n v="552.4"/>
    <n v="537"/>
    <n v="532.6"/>
    <n v="543.5"/>
  </r>
  <r>
    <s v=" &quot;15000&quot;"/>
    <x v="12"/>
    <x v="2"/>
    <s v="SAGDP2N"/>
    <x v="87"/>
    <x v="82"/>
    <x v="87"/>
    <s v="Millions of current dollars"/>
    <n v="4579.8999999999996"/>
    <n v="4540.2"/>
    <n v="4575.3999999999996"/>
    <n v="4801"/>
    <n v="5011.7"/>
    <n v="5098.8"/>
    <n v="5561.8"/>
    <n v="5947.6"/>
    <n v="6379.7"/>
    <n v="6560.3"/>
    <n v="6703.5"/>
    <n v="6670.1"/>
    <n v="6384.1"/>
    <n v="6623.5"/>
    <n v="7053.6"/>
    <n v="7441.4"/>
    <n v="7711.7"/>
    <n v="7794.9"/>
    <n v="8196"/>
    <n v="8228.5"/>
    <n v="8537.5"/>
    <n v="8936.2000000000007"/>
  </r>
  <r>
    <s v=" &quot;15000&quot;"/>
    <x v="12"/>
    <x v="2"/>
    <s v="SAGDP2N"/>
    <x v="88"/>
    <x v="0"/>
    <x v="88"/>
    <s v="Millions of current dollars"/>
    <n v="3029.6"/>
    <n v="2831.1"/>
    <n v="2886.5"/>
    <n v="2928.3"/>
    <n v="2739.1"/>
    <n v="2686.3"/>
    <n v="2951.5"/>
    <n v="3407.8"/>
    <n v="3777.3"/>
    <n v="4255"/>
    <n v="4243.5"/>
    <n v="4163.1000000000004"/>
    <n v="4150.1000000000004"/>
    <n v="4872.3999999999996"/>
    <n v="5067.6000000000004"/>
    <n v="5435.9"/>
    <n v="5660.3"/>
    <n v="5825.2"/>
    <n v="6084"/>
    <n v="6344.5"/>
    <n v="6823.8"/>
    <n v="7261.5"/>
  </r>
  <r>
    <s v=" &quot;15000&quot;"/>
    <x v="12"/>
    <x v="2"/>
    <s v="SAGDP2N"/>
    <x v="89"/>
    <x v="0"/>
    <x v="89"/>
    <s v="Millions of current dollars"/>
    <n v="2801"/>
    <n v="2738.2"/>
    <n v="2877.5"/>
    <n v="3167.6"/>
    <n v="3383.4"/>
    <n v="3652"/>
    <n v="4155.6000000000004"/>
    <n v="4544.8999999999996"/>
    <n v="5439.9"/>
    <n v="5892.1"/>
    <n v="6447.1"/>
    <n v="6531"/>
    <n v="6081.2"/>
    <n v="5509.9"/>
    <n v="5519.4"/>
    <n v="5671.5"/>
    <n v="5831"/>
    <n v="6178.5"/>
    <n v="6883.4"/>
    <n v="7368.9"/>
    <n v="7559.3"/>
    <n v="7924.5"/>
  </r>
  <r>
    <s v=" &quot;15000&quot;"/>
    <x v="12"/>
    <x v="2"/>
    <s v="SAGDP2N"/>
    <x v="90"/>
    <x v="0"/>
    <x v="90"/>
    <s v="Millions of current dollars"/>
    <n v="27093.7"/>
    <n v="26909.9"/>
    <n v="27955.4"/>
    <n v="29738.6"/>
    <n v="30576.799999999999"/>
    <n v="32088.1"/>
    <n v="34295.4"/>
    <n v="37937.4"/>
    <n v="41218"/>
    <n v="43717.1"/>
    <n v="45416.5"/>
    <n v="46168.2"/>
    <n v="45010.2"/>
    <n v="47575.4"/>
    <n v="49187.7"/>
    <n v="51813.8"/>
    <n v="53780"/>
    <n v="54821.7"/>
    <n v="58560.7"/>
    <n v="60900.1"/>
    <n v="63994.8"/>
    <n v="67462.2"/>
  </r>
  <r>
    <s v=" &quot;16000&quot;"/>
    <x v="13"/>
    <x v="4"/>
    <s v="SAGDP2N"/>
    <x v="0"/>
    <x v="0"/>
    <x v="0"/>
    <s v="Millions of current dollars"/>
    <n v="29439"/>
    <n v="30983.9"/>
    <n v="34138.199999999997"/>
    <n v="37992.800000000003"/>
    <n v="37384.1"/>
    <n v="38715.300000000003"/>
    <n v="40341.800000000003"/>
    <n v="43739"/>
    <n v="47962.9"/>
    <n v="50976.3"/>
    <n v="53852.1"/>
    <n v="55546"/>
    <n v="53775"/>
    <n v="55170.7"/>
    <n v="56488.1"/>
    <n v="57764.4"/>
    <n v="61017.7"/>
    <n v="63521.8"/>
    <n v="66004.3"/>
    <n v="69029.399999999994"/>
    <n v="72723.199999999997"/>
    <n v="77052"/>
  </r>
  <r>
    <s v=" &quot;16000&quot;"/>
    <x v="13"/>
    <x v="4"/>
    <s v="SAGDP2N"/>
    <x v="1"/>
    <x v="0"/>
    <x v="1"/>
    <s v="Millions of current dollars"/>
    <n v="25002.3"/>
    <n v="26317.1"/>
    <n v="29142.9"/>
    <n v="32665.8"/>
    <n v="31801.599999999999"/>
    <n v="32852.5"/>
    <n v="34202.300000000003"/>
    <n v="37194.199999999997"/>
    <n v="41020.9"/>
    <n v="43665.599999999999"/>
    <n v="46274.7"/>
    <n v="47672.3"/>
    <n v="45752"/>
    <n v="47186"/>
    <n v="48514.1"/>
    <n v="49561.1"/>
    <n v="52628.9"/>
    <n v="55003.5"/>
    <n v="56928.9"/>
    <n v="59694.400000000001"/>
    <n v="62986"/>
    <n v="66869.3"/>
  </r>
  <r>
    <s v=" &quot;16000&quot;"/>
    <x v="13"/>
    <x v="4"/>
    <s v="SAGDP2N"/>
    <x v="2"/>
    <x v="1"/>
    <x v="2"/>
    <s v="Millions of current dollars"/>
    <n v="1683.2"/>
    <n v="1783.9"/>
    <n v="1784.2"/>
    <n v="1822.6"/>
    <n v="1933.4"/>
    <n v="1959.4"/>
    <n v="1802.8"/>
    <n v="2529.1"/>
    <n v="2212"/>
    <n v="2279.3000000000002"/>
    <n v="2898.8"/>
    <n v="2978.1"/>
    <n v="2194.1999999999998"/>
    <n v="2644"/>
    <n v="3438.4"/>
    <n v="3444.5"/>
    <n v="3799.3"/>
    <n v="3989.6"/>
    <n v="3611.7"/>
    <n v="3416.9"/>
    <n v="3257.8"/>
    <n v="3133.2"/>
  </r>
  <r>
    <s v=" &quot;16000&quot;"/>
    <x v="13"/>
    <x v="4"/>
    <s v="SAGDP2N"/>
    <x v="3"/>
    <x v="2"/>
    <x v="3"/>
    <s v="Millions of current dollars"/>
    <n v="1320.7"/>
    <n v="1406.7"/>
    <n v="1407.9"/>
    <n v="1453.8"/>
    <n v="1581.2"/>
    <n v="1602"/>
    <n v="1433.9"/>
    <n v="2143.3000000000002"/>
    <n v="1822.3"/>
    <n v="1815.9"/>
    <n v="2442.8000000000002"/>
    <n v="2540.5"/>
    <n v="1791.7"/>
    <n v="2203.8000000000002"/>
    <n v="2992.3"/>
    <n v="2998.8"/>
    <n v="3321.6"/>
    <n v="3481.3"/>
    <n v="3085"/>
    <n v="2911.1"/>
    <n v="2753.6"/>
    <s v="(NA)"/>
  </r>
  <r>
    <s v=" &quot;16000&quot;"/>
    <x v="13"/>
    <x v="4"/>
    <s v="SAGDP2N"/>
    <x v="4"/>
    <x v="3"/>
    <x v="4"/>
    <s v="Millions of current dollars"/>
    <n v="362.6"/>
    <n v="377.2"/>
    <n v="376.3"/>
    <n v="368.8"/>
    <n v="352.2"/>
    <n v="357.4"/>
    <n v="368.9"/>
    <n v="385.7"/>
    <n v="389.7"/>
    <n v="463.4"/>
    <n v="455.9"/>
    <n v="437.6"/>
    <n v="402.4"/>
    <n v="440.1"/>
    <n v="446.1"/>
    <n v="445.7"/>
    <n v="477.7"/>
    <n v="508.2"/>
    <n v="526.70000000000005"/>
    <n v="505.8"/>
    <n v="504.2"/>
    <s v="(NA)"/>
  </r>
  <r>
    <s v=" &quot;16000&quot;"/>
    <x v="13"/>
    <x v="4"/>
    <s v="SAGDP2N"/>
    <x v="5"/>
    <x v="4"/>
    <x v="5"/>
    <s v="Millions of current dollars"/>
    <n v="167.2"/>
    <n v="189.4"/>
    <n v="196.6"/>
    <n v="178.9"/>
    <n v="149.80000000000001"/>
    <n v="152.1"/>
    <n v="178.3"/>
    <n v="209.4"/>
    <n v="588.4"/>
    <n v="543.20000000000005"/>
    <n v="570.20000000000005"/>
    <n v="910.3"/>
    <n v="866.7"/>
    <n v="1210.4000000000001"/>
    <n v="1296.8"/>
    <n v="727.4"/>
    <n v="911.9"/>
    <n v="1032.3"/>
    <n v="554.1"/>
    <n v="561.70000000000005"/>
    <n v="267.3"/>
    <n v="298.10000000000002"/>
  </r>
  <r>
    <s v=" &quot;16000&quot;"/>
    <x v="13"/>
    <x v="4"/>
    <s v="SAGDP2N"/>
    <x v="6"/>
    <x v="5"/>
    <x v="6"/>
    <s v="Millions of current dollars"/>
    <n v="0"/>
    <n v="0"/>
    <n v="0.1"/>
    <n v="0.2"/>
    <n v="0.7"/>
    <n v="1.8"/>
    <n v="1.7"/>
    <n v="2.9"/>
    <n v="3.4"/>
    <n v="4.4000000000000004"/>
    <n v="8.1999999999999993"/>
    <n v="32.6"/>
    <n v="16.7"/>
    <n v="15.3"/>
    <n v="13.7"/>
    <n v="17.3"/>
    <n v="13.1"/>
    <n v="14.6"/>
    <n v="15.1"/>
    <n v="40.5"/>
    <n v="29.6"/>
    <s v="(NA)"/>
  </r>
  <r>
    <s v=" &quot;16000&quot;"/>
    <x v="13"/>
    <x v="4"/>
    <s v="SAGDP2N"/>
    <x v="7"/>
    <x v="6"/>
    <x v="7"/>
    <s v="Millions of current dollars"/>
    <n v="163.9"/>
    <n v="186.1"/>
    <n v="193.9"/>
    <n v="174.8"/>
    <n v="145.69999999999999"/>
    <n v="147.6"/>
    <n v="173.4"/>
    <n v="202"/>
    <n v="579.70000000000005"/>
    <n v="528.1"/>
    <n v="542.70000000000005"/>
    <n v="851.2"/>
    <n v="836"/>
    <n v="1163.8"/>
    <n v="1236.7"/>
    <n v="651.79999999999995"/>
    <n v="841.9"/>
    <n v="955.6"/>
    <n v="491.4"/>
    <n v="488.9"/>
    <n v="215.5"/>
    <s v="(NA)"/>
  </r>
  <r>
    <s v=" &quot;16000&quot;"/>
    <x v="13"/>
    <x v="4"/>
    <s v="SAGDP2N"/>
    <x v="8"/>
    <x v="7"/>
    <x v="8"/>
    <s v="Millions of current dollars"/>
    <n v="3.3"/>
    <n v="3.3"/>
    <n v="2.5"/>
    <n v="3.8"/>
    <n v="3.4"/>
    <n v="2.7"/>
    <n v="3.2"/>
    <n v="4.5"/>
    <n v="5.4"/>
    <n v="10.7"/>
    <n v="19.3"/>
    <n v="26.5"/>
    <n v="14"/>
    <n v="31.3"/>
    <n v="46.4"/>
    <n v="58.2"/>
    <n v="57"/>
    <n v="62.2"/>
    <n v="47.7"/>
    <n v="32.4"/>
    <n v="22.2"/>
    <s v="(NA)"/>
  </r>
  <r>
    <s v=" &quot;16000&quot;"/>
    <x v="13"/>
    <x v="4"/>
    <s v="SAGDP2N"/>
    <x v="9"/>
    <x v="8"/>
    <x v="9"/>
    <s v="Millions of current dollars"/>
    <n v="528.4"/>
    <n v="501.7"/>
    <n v="553.6"/>
    <n v="558.29999999999995"/>
    <n v="576.5"/>
    <n v="635.20000000000005"/>
    <n v="580.9"/>
    <n v="635.79999999999995"/>
    <n v="601.29999999999995"/>
    <n v="717.3"/>
    <n v="723.2"/>
    <n v="826"/>
    <n v="977.7"/>
    <n v="1173.8"/>
    <n v="1205.2"/>
    <n v="1235.7"/>
    <n v="1314.7"/>
    <n v="1310"/>
    <n v="1300.9000000000001"/>
    <n v="1330.4"/>
    <n v="1381.6"/>
    <n v="1392.9"/>
  </r>
  <r>
    <s v=" &quot;16000&quot;"/>
    <x v="13"/>
    <x v="4"/>
    <s v="SAGDP2N"/>
    <x v="10"/>
    <x v="9"/>
    <x v="10"/>
    <s v="Millions of current dollars"/>
    <n v="1869.5"/>
    <n v="1995.5"/>
    <n v="2102.1"/>
    <n v="2181.4"/>
    <n v="2277.4"/>
    <n v="2175.3000000000002"/>
    <n v="2321.1999999999998"/>
    <n v="2568.3000000000002"/>
    <n v="3125.4"/>
    <n v="3702.2"/>
    <n v="4099.3999999999996"/>
    <n v="3456.4"/>
    <n v="2806.9"/>
    <n v="2433.3000000000002"/>
    <n v="2350.6"/>
    <n v="2519"/>
    <n v="3032.8"/>
    <n v="3435.9"/>
    <n v="3826.5"/>
    <n v="4250.8"/>
    <n v="4685.2"/>
    <n v="5110.3999999999996"/>
  </r>
  <r>
    <s v=" &quot;16000&quot;"/>
    <x v="13"/>
    <x v="4"/>
    <s v="SAGDP2N"/>
    <x v="11"/>
    <x v="10"/>
    <x v="11"/>
    <s v="Millions of current dollars"/>
    <n v="4213"/>
    <n v="4142.1000000000004"/>
    <n v="5576.2"/>
    <n v="7637.2"/>
    <n v="5495.5"/>
    <n v="5266.5"/>
    <n v="5579.1"/>
    <n v="6049.8"/>
    <n v="6881.4"/>
    <n v="5790.3"/>
    <n v="5538"/>
    <n v="6396.3"/>
    <n v="6391.6"/>
    <n v="6683.5"/>
    <n v="6699.1"/>
    <n v="6974.1"/>
    <n v="6964.4"/>
    <n v="7264.3"/>
    <n v="7162.4"/>
    <n v="7436"/>
    <n v="8094.5"/>
    <n v="8607.4"/>
  </r>
  <r>
    <s v=" &quot;16000&quot;"/>
    <x v="13"/>
    <x v="4"/>
    <s v="SAGDP2N"/>
    <x v="12"/>
    <x v="11"/>
    <x v="12"/>
    <s v="Millions of current dollars"/>
    <n v="2789.7"/>
    <n v="2786.5"/>
    <n v="3273.6"/>
    <n v="5372.4"/>
    <n v="3537.6"/>
    <n v="3621.4"/>
    <n v="3999.4"/>
    <n v="4607.1000000000004"/>
    <n v="5429.2"/>
    <n v="4109.1000000000004"/>
    <n v="3672.1"/>
    <n v="4291.7"/>
    <n v="4151.7"/>
    <n v="4537.7"/>
    <n v="4356.8"/>
    <n v="4356.6000000000004"/>
    <n v="4362.7"/>
    <n v="4645.8"/>
    <n v="4183.3999999999996"/>
    <n v="4564"/>
    <n v="5104.2"/>
    <n v="5494.5"/>
  </r>
  <r>
    <s v=" &quot;16000&quot;"/>
    <x v="13"/>
    <x v="4"/>
    <s v="SAGDP2N"/>
    <x v="13"/>
    <x v="12"/>
    <x v="13"/>
    <s v="Millions of current dollars"/>
    <n v="485.2"/>
    <n v="411.4"/>
    <n v="551.20000000000005"/>
    <n v="375.2"/>
    <n v="311.3"/>
    <n v="377.9"/>
    <n v="394.5"/>
    <n v="500.3"/>
    <n v="521.79999999999995"/>
    <n v="447.6"/>
    <n v="384.9"/>
    <n v="254.4"/>
    <n v="240.2"/>
    <n v="331.3"/>
    <n v="356.9"/>
    <n v="445"/>
    <n v="483.9"/>
    <n v="563.6"/>
    <n v="577.20000000000005"/>
    <n v="630.9"/>
    <n v="706.4"/>
    <s v="(NA)"/>
  </r>
  <r>
    <s v=" &quot;16000&quot;"/>
    <x v="13"/>
    <x v="4"/>
    <s v="SAGDP2N"/>
    <x v="14"/>
    <x v="13"/>
    <x v="14"/>
    <s v="Millions of current dollars"/>
    <n v="64"/>
    <n v="50.1"/>
    <n v="72.099999999999994"/>
    <n v="56.1"/>
    <n v="73.099999999999994"/>
    <n v="87.6"/>
    <n v="94.8"/>
    <n v="86.8"/>
    <n v="104.7"/>
    <n v="132.80000000000001"/>
    <n v="136.19999999999999"/>
    <n v="175.5"/>
    <n v="97.3"/>
    <n v="88.9"/>
    <n v="81.400000000000006"/>
    <n v="87.8"/>
    <n v="102.2"/>
    <n v="109"/>
    <n v="117.1"/>
    <n v="132.6"/>
    <n v="143.5"/>
    <s v="(NA)"/>
  </r>
  <r>
    <s v=" &quot;16000&quot;"/>
    <x v="13"/>
    <x v="4"/>
    <s v="SAGDP2N"/>
    <x v="15"/>
    <x v="14"/>
    <x v="15"/>
    <s v="Millions of current dollars"/>
    <n v="12.6"/>
    <n v="13.3"/>
    <n v="13"/>
    <n v="17"/>
    <n v="15.3"/>
    <n v="15.6"/>
    <n v="21"/>
    <n v="31.2"/>
    <n v="48.6"/>
    <n v="70"/>
    <n v="97"/>
    <n v="129.9"/>
    <n v="105.4"/>
    <n v="148.30000000000001"/>
    <n v="205.6"/>
    <n v="255.1"/>
    <n v="230.7"/>
    <n v="207.4"/>
    <n v="189.7"/>
    <n v="167.7"/>
    <n v="151.19999999999999"/>
    <s v="(NA)"/>
  </r>
  <r>
    <s v=" &quot;16000&quot;"/>
    <x v="13"/>
    <x v="4"/>
    <s v="SAGDP2N"/>
    <x v="16"/>
    <x v="15"/>
    <x v="16"/>
    <s v="Millions of current dollars"/>
    <n v="185.4"/>
    <n v="180.2"/>
    <n v="171.1"/>
    <n v="193.9"/>
    <n v="179.4"/>
    <n v="175.6"/>
    <n v="189.8"/>
    <n v="217.5"/>
    <n v="242.5"/>
    <n v="272.10000000000002"/>
    <n v="285.2"/>
    <n v="308.5"/>
    <n v="324.5"/>
    <n v="325.7"/>
    <n v="313.39999999999998"/>
    <n v="351.7"/>
    <n v="403.2"/>
    <n v="396.5"/>
    <n v="414.6"/>
    <n v="516"/>
    <n v="528.29999999999995"/>
    <s v="(NA)"/>
  </r>
  <r>
    <s v=" &quot;16000&quot;"/>
    <x v="13"/>
    <x v="4"/>
    <s v="SAGDP2N"/>
    <x v="17"/>
    <x v="16"/>
    <x v="17"/>
    <s v="Millions of current dollars"/>
    <n v="156"/>
    <n v="138.6"/>
    <n v="151.6"/>
    <n v="163.69999999999999"/>
    <n v="72.7"/>
    <n v="133"/>
    <n v="138.1"/>
    <n v="130.6"/>
    <n v="149.4"/>
    <n v="226.7"/>
    <n v="248.1"/>
    <n v="215.5"/>
    <n v="223.6"/>
    <n v="207.7"/>
    <n v="241.1"/>
    <n v="236.8"/>
    <n v="327.39999999999998"/>
    <n v="250.8"/>
    <n v="270.39999999999998"/>
    <n v="257.7"/>
    <n v="285.60000000000002"/>
    <s v="(NA)"/>
  </r>
  <r>
    <s v=" &quot;16000&quot;"/>
    <x v="13"/>
    <x v="4"/>
    <s v="SAGDP2N"/>
    <x v="18"/>
    <x v="17"/>
    <x v="18"/>
    <s v="Millions of current dollars"/>
    <n v="1617.3"/>
    <n v="1650.5"/>
    <n v="1987"/>
    <n v="4212.2"/>
    <n v="2595.3000000000002"/>
    <n v="2530.6"/>
    <n v="2856.7"/>
    <n v="3227.3"/>
    <n v="3883.1"/>
    <n v="2479.3000000000002"/>
    <n v="2043.2"/>
    <n v="2835.7"/>
    <n v="2811.4"/>
    <n v="3022.1"/>
    <n v="2724.4"/>
    <n v="2485.1999999999998"/>
    <n v="2322.6"/>
    <n v="2650.5"/>
    <n v="2096.1999999999998"/>
    <n v="2252.4"/>
    <n v="2645.5"/>
    <s v="(NA)"/>
  </r>
  <r>
    <s v=" &quot;16000&quot;"/>
    <x v="13"/>
    <x v="4"/>
    <s v="SAGDP2N"/>
    <x v="19"/>
    <x v="18"/>
    <x v="19"/>
    <s v="Millions of current dollars"/>
    <n v="22.6"/>
    <n v="19.899999999999999"/>
    <n v="24.1"/>
    <n v="29.4"/>
    <n v="26.7"/>
    <n v="18.7"/>
    <n v="19.7"/>
    <n v="21.8"/>
    <n v="27"/>
    <n v="34.1"/>
    <n v="35.5"/>
    <n v="54.2"/>
    <n v="66.900000000000006"/>
    <n v="84.8"/>
    <n v="83.8"/>
    <n v="102.7"/>
    <n v="75.8"/>
    <n v="78.8"/>
    <n v="107.3"/>
    <n v="151.4"/>
    <n v="181"/>
    <s v="(NA)"/>
  </r>
  <r>
    <s v=" &quot;16000&quot;"/>
    <x v="13"/>
    <x v="4"/>
    <s v="SAGDP2N"/>
    <x v="20"/>
    <x v="19"/>
    <x v="20"/>
    <s v="Millions of current dollars"/>
    <n v="64"/>
    <n v="68.8"/>
    <n v="80.8"/>
    <n v="96.9"/>
    <n v="71.2"/>
    <n v="76.8"/>
    <n v="79.400000000000006"/>
    <n v="90.5"/>
    <n v="118.4"/>
    <n v="103.3"/>
    <n v="116.9"/>
    <n v="71.8"/>
    <n v="35.700000000000003"/>
    <n v="62.3"/>
    <n v="78.2"/>
    <n v="102.7"/>
    <n v="105"/>
    <n v="85.9"/>
    <n v="89.7"/>
    <n v="96.5"/>
    <n v="106.1"/>
    <s v="(NA)"/>
  </r>
  <r>
    <s v=" &quot;16000&quot;"/>
    <x v="13"/>
    <x v="4"/>
    <s v="SAGDP2N"/>
    <x v="21"/>
    <x v="20"/>
    <x v="21"/>
    <s v="Millions of current dollars"/>
    <n v="25.6"/>
    <n v="19.600000000000001"/>
    <n v="28.4"/>
    <n v="37.299999999999997"/>
    <n v="18.399999999999999"/>
    <n v="28.6"/>
    <n v="34"/>
    <n v="39.4"/>
    <n v="69.599999999999994"/>
    <n v="62.8"/>
    <n v="75.400000000000006"/>
    <n v="87.1"/>
    <n v="94.9"/>
    <n v="108.5"/>
    <n v="101.7"/>
    <n v="102.9"/>
    <n v="105.3"/>
    <n v="109.7"/>
    <n v="123.3"/>
    <n v="136.80000000000001"/>
    <n v="131.80000000000001"/>
    <s v="(NA)"/>
  </r>
  <r>
    <s v=" &quot;16000&quot;"/>
    <x v="13"/>
    <x v="4"/>
    <s v="SAGDP2N"/>
    <x v="22"/>
    <x v="21"/>
    <x v="22"/>
    <s v="Millions of current dollars"/>
    <n v="64.7"/>
    <n v="76.2"/>
    <n v="85.2"/>
    <n v="86"/>
    <n v="77.400000000000006"/>
    <n v="93"/>
    <n v="83.2"/>
    <n v="84.8"/>
    <n v="100.6"/>
    <n v="99.6"/>
    <n v="107.9"/>
    <n v="89.9"/>
    <n v="78.2"/>
    <n v="71.7"/>
    <n v="70.400000000000006"/>
    <n v="72.099999999999994"/>
    <n v="80.900000000000006"/>
    <n v="89.9"/>
    <n v="95.9"/>
    <n v="98.7"/>
    <n v="91.9"/>
    <s v="(NA)"/>
  </r>
  <r>
    <s v=" &quot;16000&quot;"/>
    <x v="13"/>
    <x v="4"/>
    <s v="SAGDP2N"/>
    <x v="23"/>
    <x v="22"/>
    <x v="23"/>
    <s v="Millions of current dollars"/>
    <n v="92.3"/>
    <n v="157.80000000000001"/>
    <n v="108.9"/>
    <n v="104.6"/>
    <n v="97"/>
    <n v="84"/>
    <n v="88.2"/>
    <n v="177"/>
    <n v="163.4"/>
    <n v="180.7"/>
    <n v="141.80000000000001"/>
    <n v="69.099999999999994"/>
    <n v="73.599999999999994"/>
    <n v="86.3"/>
    <n v="99.8"/>
    <n v="114.5"/>
    <n v="125.7"/>
    <n v="103.7"/>
    <n v="102"/>
    <n v="123.5"/>
    <n v="132.9"/>
    <s v="(NA)"/>
  </r>
  <r>
    <s v=" &quot;16000&quot;"/>
    <x v="13"/>
    <x v="4"/>
    <s v="SAGDP2N"/>
    <x v="24"/>
    <x v="23"/>
    <x v="24"/>
    <s v="Millions of current dollars"/>
    <n v="1423.3"/>
    <n v="1355.6"/>
    <n v="2302.6999999999998"/>
    <n v="2264.8000000000002"/>
    <n v="1957.9"/>
    <n v="1645.1"/>
    <n v="1579.7"/>
    <n v="1442.7"/>
    <n v="1452.2"/>
    <n v="1681.2"/>
    <n v="1865.9"/>
    <n v="2104.6"/>
    <n v="2239.9"/>
    <n v="2145.8000000000002"/>
    <n v="2342.3000000000002"/>
    <n v="2617.5"/>
    <n v="2601.8000000000002"/>
    <n v="2618.5"/>
    <n v="2979"/>
    <n v="2872"/>
    <n v="2990.2"/>
    <n v="3112.9"/>
  </r>
  <r>
    <s v=" &quot;16000&quot;"/>
    <x v="13"/>
    <x v="4"/>
    <s v="SAGDP2N"/>
    <x v="25"/>
    <x v="24"/>
    <x v="25"/>
    <s v="Millions of current dollars"/>
    <n v="887.6"/>
    <n v="807.9"/>
    <n v="1054.2"/>
    <n v="1078.4000000000001"/>
    <n v="1004.9"/>
    <n v="1077.9000000000001"/>
    <n v="1019.5"/>
    <n v="865.6"/>
    <n v="831.7"/>
    <n v="1055.3"/>
    <n v="1149.9000000000001"/>
    <n v="1238.3"/>
    <n v="1474.6"/>
    <n v="1410.7"/>
    <n v="1467.4"/>
    <n v="1631.8"/>
    <n v="1654.6"/>
    <n v="1759.7"/>
    <n v="1925.6"/>
    <n v="1836.4"/>
    <n v="1937.8"/>
    <s v="(NA)"/>
  </r>
  <r>
    <s v=" &quot;16000&quot;"/>
    <x v="13"/>
    <x v="4"/>
    <s v="SAGDP2N"/>
    <x v="26"/>
    <x v="25"/>
    <x v="26"/>
    <s v="Millions of current dollars"/>
    <n v="9.1"/>
    <n v="9.9"/>
    <n v="11.1"/>
    <n v="13.1"/>
    <n v="8.6"/>
    <n v="9.9"/>
    <n v="7.6"/>
    <n v="9.6999999999999993"/>
    <n v="10.8"/>
    <n v="12"/>
    <n v="13.1"/>
    <n v="17"/>
    <n v="17.399999999999999"/>
    <n v="19.899999999999999"/>
    <n v="17"/>
    <n v="21.6"/>
    <n v="17.399999999999999"/>
    <n v="22.4"/>
    <n v="22"/>
    <n v="24.6"/>
    <n v="25.5"/>
    <s v="(NA)"/>
  </r>
  <r>
    <s v=" &quot;16000&quot;"/>
    <x v="13"/>
    <x v="4"/>
    <s v="SAGDP2N"/>
    <x v="27"/>
    <x v="26"/>
    <x v="27"/>
    <s v="Millions of current dollars"/>
    <n v="10.5"/>
    <n v="8.6999999999999993"/>
    <n v="9.5"/>
    <n v="10.7"/>
    <n v="9.3000000000000007"/>
    <n v="9.3000000000000007"/>
    <n v="7.9"/>
    <n v="9.4"/>
    <n v="8.6"/>
    <n v="9.5"/>
    <n v="13.2"/>
    <n v="18.8"/>
    <n v="18.600000000000001"/>
    <n v="20"/>
    <n v="19.5"/>
    <n v="24.8"/>
    <n v="29.1"/>
    <n v="29.8"/>
    <n v="36.9"/>
    <n v="28.5"/>
    <n v="22.7"/>
    <s v="(NA)"/>
  </r>
  <r>
    <s v=" &quot;16000&quot;"/>
    <x v="13"/>
    <x v="4"/>
    <s v="SAGDP2N"/>
    <x v="28"/>
    <x v="27"/>
    <x v="28"/>
    <s v="Millions of current dollars"/>
    <n v="167.4"/>
    <n v="153.1"/>
    <n v="132.30000000000001"/>
    <n v="136.5"/>
    <n v="86.1"/>
    <n v="106.4"/>
    <n v="115.1"/>
    <n v="130.1"/>
    <n v="115.1"/>
    <n v="106.9"/>
    <n v="94.8"/>
    <n v="75.599999999999994"/>
    <n v="136.30000000000001"/>
    <n v="148"/>
    <n v="149"/>
    <n v="173.7"/>
    <n v="189"/>
    <n v="216.7"/>
    <n v="263.10000000000002"/>
    <n v="264.2"/>
    <n v="239.6"/>
    <s v="(NA)"/>
  </r>
  <r>
    <s v=" &quot;16000&quot;"/>
    <x v="13"/>
    <x v="4"/>
    <s v="SAGDP2N"/>
    <x v="29"/>
    <x v="28"/>
    <x v="29"/>
    <s v="Millions of current dollars"/>
    <n v="77"/>
    <n v="75.2"/>
    <n v="84.5"/>
    <n v="86"/>
    <n v="90"/>
    <n v="88.8"/>
    <n v="102.6"/>
    <n v="85"/>
    <n v="95.1"/>
    <n v="107.1"/>
    <n v="110.7"/>
    <n v="99.5"/>
    <n v="77.599999999999994"/>
    <n v="71"/>
    <n v="67.900000000000006"/>
    <n v="65.7"/>
    <n v="93"/>
    <n v="132.9"/>
    <n v="155.4"/>
    <n v="148.4"/>
    <n v="148.4"/>
    <s v="(NA)"/>
  </r>
  <r>
    <s v=" &quot;16000&quot;"/>
    <x v="13"/>
    <x v="4"/>
    <s v="SAGDP2N"/>
    <x v="30"/>
    <x v="29"/>
    <x v="30"/>
    <s v="Millions of current dollars"/>
    <n v="12.3"/>
    <n v="11.9"/>
    <n v="7.5"/>
    <n v="16"/>
    <n v="7.1"/>
    <n v="6.6"/>
    <n v="4.9000000000000004"/>
    <n v="4.5"/>
    <n v="7.2"/>
    <n v="5.0999999999999996"/>
    <n v="5"/>
    <n v="7.9"/>
    <n v="8.6999999999999993"/>
    <n v="11.1"/>
    <n v="60.1"/>
    <n v="86.2"/>
    <n v="26.4"/>
    <n v="39.9"/>
    <n v="49.1"/>
    <n v="26.1"/>
    <n v="33"/>
    <s v="(NA)"/>
  </r>
  <r>
    <s v=" &quot;16000&quot;"/>
    <x v="13"/>
    <x v="4"/>
    <s v="SAGDP2N"/>
    <x v="31"/>
    <x v="30"/>
    <x v="31"/>
    <s v="Millions of current dollars"/>
    <n v="207.4"/>
    <n v="238.3"/>
    <n v="948.6"/>
    <n v="853.1"/>
    <n v="693"/>
    <n v="254.3"/>
    <n v="237.3"/>
    <n v="246"/>
    <n v="281.8"/>
    <n v="261.5"/>
    <n v="362.3"/>
    <n v="540.70000000000005"/>
    <n v="378.6"/>
    <n v="334.7"/>
    <n v="421.5"/>
    <n v="466.9"/>
    <n v="426.5"/>
    <n v="236.1"/>
    <n v="310.60000000000002"/>
    <n v="333.4"/>
    <n v="372.9"/>
    <s v="(NA)"/>
  </r>
  <r>
    <s v=" &quot;16000&quot;"/>
    <x v="13"/>
    <x v="4"/>
    <s v="SAGDP2N"/>
    <x v="32"/>
    <x v="31"/>
    <x v="32"/>
    <s v="Millions of current dollars"/>
    <n v="52.1"/>
    <n v="50.6"/>
    <n v="55.1"/>
    <n v="71"/>
    <n v="59"/>
    <n v="92"/>
    <n v="84.9"/>
    <n v="92.4"/>
    <n v="101.8"/>
    <n v="123.8"/>
    <n v="117"/>
    <n v="106.8"/>
    <n v="128.1"/>
    <n v="130.4"/>
    <n v="139.9"/>
    <n v="146.80000000000001"/>
    <n v="165.7"/>
    <n v="180.9"/>
    <n v="216.4"/>
    <n v="210.3"/>
    <n v="210.4"/>
    <s v="(NA)"/>
  </r>
  <r>
    <s v=" &quot;16000&quot;"/>
    <x v="13"/>
    <x v="4"/>
    <s v="SAGDP2N"/>
    <x v="33"/>
    <x v="32"/>
    <x v="33"/>
    <s v="Millions of current dollars"/>
    <n v="1706.8"/>
    <n v="1778.8"/>
    <n v="1878.2"/>
    <n v="2009.7"/>
    <n v="2003.2"/>
    <n v="2012.5"/>
    <n v="2133.5"/>
    <n v="2350.1999999999998"/>
    <n v="2589.6"/>
    <n v="2780.3"/>
    <n v="3022.7"/>
    <n v="3064.9"/>
    <n v="2897.4"/>
    <n v="3050.4"/>
    <n v="3169.2"/>
    <n v="3358.7"/>
    <n v="3683.9"/>
    <n v="3862.4"/>
    <n v="4057"/>
    <n v="4263.2"/>
    <n v="4411.7"/>
    <n v="4565.1000000000004"/>
  </r>
  <r>
    <s v=" &quot;16000&quot;"/>
    <x v="13"/>
    <x v="4"/>
    <s v="SAGDP2N"/>
    <x v="34"/>
    <x v="33"/>
    <x v="34"/>
    <s v="Millions of current dollars"/>
    <n v="2567"/>
    <n v="2837.4"/>
    <n v="2961.5"/>
    <n v="3065.1"/>
    <n v="3120.3"/>
    <n v="3287.9"/>
    <n v="3543.6"/>
    <n v="3731.1"/>
    <n v="4135.3999999999996"/>
    <n v="4524.8999999999996"/>
    <n v="4643.8999999999996"/>
    <n v="4782.8"/>
    <n v="4337.3"/>
    <n v="4333.8"/>
    <n v="4264.3999999999996"/>
    <n v="4476.2"/>
    <n v="4855.6000000000004"/>
    <n v="5031.8"/>
    <n v="5390.4"/>
    <n v="5660.9"/>
    <n v="5835.8"/>
    <n v="5992.8"/>
  </r>
  <r>
    <s v=" &quot;16000&quot;"/>
    <x v="13"/>
    <x v="4"/>
    <s v="SAGDP2N"/>
    <x v="35"/>
    <x v="34"/>
    <x v="35"/>
    <s v="Millions of current dollars"/>
    <n v="885"/>
    <n v="978.1"/>
    <n v="1016.1"/>
    <n v="1065.8"/>
    <n v="1040.4000000000001"/>
    <n v="1057.8"/>
    <n v="1115.8"/>
    <n v="1221.5999999999999"/>
    <n v="1343.2"/>
    <n v="1462.4"/>
    <n v="1469.3"/>
    <n v="1550"/>
    <n v="1448.7"/>
    <n v="1533.7"/>
    <n v="1579.4"/>
    <n v="1688"/>
    <n v="1716.9"/>
    <n v="1815.1"/>
    <n v="1956"/>
    <n v="1985"/>
    <n v="2132.8000000000002"/>
    <n v="2332.1999999999998"/>
  </r>
  <r>
    <s v=" &quot;16000&quot;"/>
    <x v="13"/>
    <x v="4"/>
    <s v="SAGDP2N"/>
    <x v="36"/>
    <x v="35"/>
    <x v="36"/>
    <s v="Millions of current dollars"/>
    <n v="61.4"/>
    <n v="62.4"/>
    <n v="63.1"/>
    <n v="65.599999999999994"/>
    <n v="53.2"/>
    <n v="55.4"/>
    <n v="67.5"/>
    <n v="86.1"/>
    <n v="101.2"/>
    <n v="91.2"/>
    <n v="109.3"/>
    <n v="99.2"/>
    <n v="102.3"/>
    <n v="114.1"/>
    <n v="129.6"/>
    <n v="137.6"/>
    <n v="130.5"/>
    <n v="137.1"/>
    <n v="176.4"/>
    <n v="207.1"/>
    <n v="251"/>
    <s v="(NA)"/>
  </r>
  <r>
    <s v=" &quot;16000&quot;"/>
    <x v="13"/>
    <x v="4"/>
    <s v="SAGDP2N"/>
    <x v="37"/>
    <x v="36"/>
    <x v="37"/>
    <s v="Millions of current dollars"/>
    <n v="193.6"/>
    <n v="193.6"/>
    <n v="192.7"/>
    <n v="195.8"/>
    <n v="181.5"/>
    <n v="178.3"/>
    <n v="191.3"/>
    <n v="219.4"/>
    <n v="252.6"/>
    <n v="282.10000000000002"/>
    <n v="282.3"/>
    <n v="337.8"/>
    <n v="282.5"/>
    <n v="311.5"/>
    <n v="301.8"/>
    <n v="343.8"/>
    <n v="354.6"/>
    <n v="374.9"/>
    <n v="378.2"/>
    <n v="346.7"/>
    <n v="370.6"/>
    <s v="(NA)"/>
  </r>
  <r>
    <s v=" &quot;16000&quot;"/>
    <x v="13"/>
    <x v="4"/>
    <s v="SAGDP2N"/>
    <x v="38"/>
    <x v="37"/>
    <x v="38"/>
    <s v="Millions of current dollars"/>
    <n v="2.5"/>
    <n v="2.5"/>
    <n v="3.4"/>
    <n v="3.8"/>
    <n v="2.9"/>
    <n v="0.9"/>
    <n v="1"/>
    <n v="0.4"/>
    <n v="0.4"/>
    <n v="0.8"/>
    <n v="0.9"/>
    <n v="1.2"/>
    <n v="0.4"/>
    <n v="0.4"/>
    <n v="0.8"/>
    <n v="1.6"/>
    <n v="5.0999999999999996"/>
    <n v="5"/>
    <n v="6.7"/>
    <n v="5.2"/>
    <n v="7"/>
    <s v="(NA)"/>
  </r>
  <r>
    <s v=" &quot;16000&quot;"/>
    <x v="13"/>
    <x v="4"/>
    <s v="SAGDP2N"/>
    <x v="39"/>
    <x v="38"/>
    <x v="39"/>
    <s v="Millions of current dollars"/>
    <n v="417.9"/>
    <n v="472"/>
    <n v="509.2"/>
    <n v="542.9"/>
    <n v="535.29999999999995"/>
    <n v="542"/>
    <n v="563.1"/>
    <n v="598.6"/>
    <n v="647.1"/>
    <n v="707.3"/>
    <n v="705.2"/>
    <n v="694.2"/>
    <n v="658.6"/>
    <n v="685.4"/>
    <n v="726.2"/>
    <n v="775.4"/>
    <n v="792.5"/>
    <n v="863"/>
    <n v="929.6"/>
    <n v="925.3"/>
    <n v="975.3"/>
    <s v="(NA)"/>
  </r>
  <r>
    <s v=" &quot;16000&quot;"/>
    <x v="13"/>
    <x v="4"/>
    <s v="SAGDP2N"/>
    <x v="40"/>
    <x v="39"/>
    <x v="40"/>
    <s v="Millions of current dollars"/>
    <n v="31.1"/>
    <n v="34.6"/>
    <n v="36.6"/>
    <n v="39.799999999999997"/>
    <n v="42.7"/>
    <n v="45.6"/>
    <n v="49.8"/>
    <n v="51.7"/>
    <n v="52.4"/>
    <n v="59.5"/>
    <n v="64"/>
    <n v="71"/>
    <n v="74.7"/>
    <n v="77"/>
    <n v="76"/>
    <n v="80.8"/>
    <n v="79.099999999999994"/>
    <n v="86.8"/>
    <n v="92"/>
    <n v="92.1"/>
    <n v="83.9"/>
    <s v="(NA)"/>
  </r>
  <r>
    <s v=" &quot;16000&quot;"/>
    <x v="13"/>
    <x v="4"/>
    <s v="SAGDP2N"/>
    <x v="41"/>
    <x v="40"/>
    <x v="41"/>
    <s v="Millions of current dollars"/>
    <n v="5.9"/>
    <n v="12.6"/>
    <n v="10.199999999999999"/>
    <n v="7.1"/>
    <n v="8.8000000000000007"/>
    <n v="7.3"/>
    <n v="8"/>
    <n v="9.1"/>
    <n v="10.3"/>
    <n v="11.5"/>
    <n v="12.9"/>
    <n v="15"/>
    <n v="15.1"/>
    <n v="17.7"/>
    <n v="15"/>
    <n v="19.600000000000001"/>
    <n v="18.5"/>
    <n v="13.5"/>
    <n v="12.8"/>
    <n v="15.3"/>
    <n v="14.3"/>
    <s v="(NA)"/>
  </r>
  <r>
    <s v=" &quot;16000&quot;"/>
    <x v="13"/>
    <x v="4"/>
    <s v="SAGDP2N"/>
    <x v="42"/>
    <x v="41"/>
    <x v="42"/>
    <s v="Millions of current dollars"/>
    <n v="126.4"/>
    <n v="141.30000000000001"/>
    <n v="142.9"/>
    <n v="159.80000000000001"/>
    <n v="162"/>
    <n v="172.6"/>
    <n v="173.5"/>
    <n v="190.3"/>
    <n v="206.4"/>
    <n v="226.9"/>
    <n v="216.9"/>
    <n v="241.2"/>
    <n v="223.7"/>
    <n v="229.7"/>
    <n v="235.1"/>
    <n v="233.3"/>
    <n v="243.6"/>
    <n v="246.7"/>
    <n v="274"/>
    <n v="293.60000000000002"/>
    <n v="322.5"/>
    <s v="(NA)"/>
  </r>
  <r>
    <s v=" &quot;16000&quot;"/>
    <x v="13"/>
    <x v="4"/>
    <s v="SAGDP2N"/>
    <x v="43"/>
    <x v="42"/>
    <x v="43"/>
    <s v="Millions of current dollars"/>
    <n v="46.3"/>
    <n v="59"/>
    <n v="58.1"/>
    <n v="50.9"/>
    <n v="54.1"/>
    <n v="55.6"/>
    <n v="61.7"/>
    <n v="66"/>
    <n v="72.8"/>
    <n v="83"/>
    <n v="77.900000000000006"/>
    <n v="90.4"/>
    <n v="91.3"/>
    <n v="97.9"/>
    <n v="94.9"/>
    <n v="95.7"/>
    <n v="93"/>
    <n v="88.1"/>
    <n v="86.3"/>
    <n v="99.7"/>
    <n v="108.3"/>
    <s v="(NA)"/>
  </r>
  <r>
    <s v=" &quot;16000&quot;"/>
    <x v="13"/>
    <x v="4"/>
    <s v="SAGDP2N"/>
    <x v="44"/>
    <x v="43"/>
    <x v="44"/>
    <s v="Millions of current dollars"/>
    <n v="647.4"/>
    <n v="715.7"/>
    <n v="739.8"/>
    <n v="730.4"/>
    <n v="778.7"/>
    <n v="859.6"/>
    <n v="920.5"/>
    <n v="1189.5"/>
    <n v="1186.8"/>
    <n v="1233.2"/>
    <n v="1328"/>
    <n v="1481.2"/>
    <n v="1424.5"/>
    <n v="1409.8"/>
    <n v="1382.9"/>
    <n v="1348.8"/>
    <n v="1467"/>
    <n v="1412.9"/>
    <n v="1487.5"/>
    <n v="1492.9"/>
    <n v="1511.4"/>
    <n v="1581"/>
  </r>
  <r>
    <s v=" &quot;16000&quot;"/>
    <x v="13"/>
    <x v="4"/>
    <s v="SAGDP2N"/>
    <x v="45"/>
    <x v="44"/>
    <x v="45"/>
    <s v="Millions of current dollars"/>
    <n v="161.4"/>
    <n v="169.8"/>
    <n v="201.8"/>
    <n v="169.5"/>
    <n v="181.1"/>
    <n v="219"/>
    <n v="245.4"/>
    <n v="286.3"/>
    <n v="341.3"/>
    <n v="298.3"/>
    <n v="342.7"/>
    <n v="352.6"/>
    <n v="325.7"/>
    <n v="322"/>
    <n v="322.60000000000002"/>
    <n v="320.39999999999998"/>
    <n v="380"/>
    <n v="311.3"/>
    <n v="307.10000000000002"/>
    <n v="311.10000000000002"/>
    <n v="314.10000000000002"/>
    <s v="(NA)"/>
  </r>
  <r>
    <s v=" &quot;16000&quot;"/>
    <x v="13"/>
    <x v="4"/>
    <s v="SAGDP2N"/>
    <x v="46"/>
    <x v="45"/>
    <x v="46"/>
    <s v="Millions of current dollars"/>
    <n v="15.5"/>
    <n v="26.4"/>
    <n v="19.600000000000001"/>
    <n v="20.9"/>
    <n v="31.8"/>
    <n v="34"/>
    <n v="25.8"/>
    <n v="150"/>
    <n v="28.9"/>
    <n v="41.9"/>
    <n v="40.6"/>
    <n v="44"/>
    <n v="48.8"/>
    <n v="42.9"/>
    <n v="37.6"/>
    <n v="39.299999999999997"/>
    <n v="41"/>
    <n v="41.4"/>
    <n v="43.7"/>
    <n v="42.9"/>
    <n v="43.3"/>
    <s v="(NA)"/>
  </r>
  <r>
    <s v=" &quot;16000&quot;"/>
    <x v="13"/>
    <x v="4"/>
    <s v="SAGDP2N"/>
    <x v="47"/>
    <x v="46"/>
    <x v="47"/>
    <s v="Millions of current dollars"/>
    <n v="435.7"/>
    <n v="479.2"/>
    <n v="486.1"/>
    <n v="520"/>
    <n v="533"/>
    <n v="541.70000000000005"/>
    <n v="573"/>
    <n v="663.8"/>
    <n v="721.8"/>
    <n v="753"/>
    <n v="789.5"/>
    <n v="825.4"/>
    <n v="782.2"/>
    <n v="740.2"/>
    <n v="698.5"/>
    <n v="671.7"/>
    <n v="705.1"/>
    <n v="680.9"/>
    <n v="706.6"/>
    <n v="761.4"/>
    <n v="750.1"/>
    <s v="(NA)"/>
  </r>
  <r>
    <s v=" &quot;16000&quot;"/>
    <x v="13"/>
    <x v="4"/>
    <s v="SAGDP2N"/>
    <x v="48"/>
    <x v="47"/>
    <x v="48"/>
    <s v="Millions of current dollars"/>
    <n v="34.799999999999997"/>
    <n v="40.299999999999997"/>
    <n v="32.200000000000003"/>
    <n v="19.899999999999999"/>
    <n v="32.799999999999997"/>
    <n v="64.8"/>
    <n v="76.3"/>
    <n v="89.4"/>
    <n v="94.8"/>
    <n v="140"/>
    <n v="155.19999999999999"/>
    <n v="259.3"/>
    <n v="267.89999999999998"/>
    <n v="304.8"/>
    <n v="324.2"/>
    <n v="317.39999999999998"/>
    <n v="341"/>
    <n v="379.4"/>
    <n v="430.1"/>
    <n v="377.5"/>
    <n v="403.8"/>
    <s v="(NA)"/>
  </r>
  <r>
    <s v=" &quot;16000&quot;"/>
    <x v="13"/>
    <x v="4"/>
    <s v="SAGDP2N"/>
    <x v="49"/>
    <x v="48"/>
    <x v="49"/>
    <s v="Millions of current dollars"/>
    <n v="4436"/>
    <n v="4731.3999999999996"/>
    <n v="5154.5"/>
    <n v="5566.7"/>
    <n v="5944.1"/>
    <n v="6386.1"/>
    <n v="6586"/>
    <n v="6619.6"/>
    <n v="7761"/>
    <n v="8931.9"/>
    <n v="9788.2999999999993"/>
    <n v="9475.7000000000007"/>
    <n v="9558.1"/>
    <n v="9483.1"/>
    <n v="9632.1"/>
    <n v="10106.200000000001"/>
    <n v="10478.1"/>
    <n v="10829.8"/>
    <n v="11527.1"/>
    <n v="12099.8"/>
    <n v="13173.6"/>
    <n v="14111.2"/>
  </r>
  <r>
    <s v=" &quot;16000&quot;"/>
    <x v="13"/>
    <x v="4"/>
    <s v="SAGDP2N"/>
    <x v="50"/>
    <x v="49"/>
    <x v="50"/>
    <s v="Millions of current dollars"/>
    <n v="1160.4000000000001"/>
    <n v="1238.4000000000001"/>
    <n v="1267.3"/>
    <n v="1369"/>
    <n v="1387.2"/>
    <n v="1507.6"/>
    <n v="1601.9"/>
    <n v="1767"/>
    <n v="2129.4"/>
    <n v="2417"/>
    <n v="2554.5"/>
    <n v="2287.5"/>
    <n v="2162.9"/>
    <n v="2136.9"/>
    <n v="2252"/>
    <n v="2445.4"/>
    <n v="2254.6"/>
    <n v="2518.1"/>
    <n v="2687.2"/>
    <n v="2919.5"/>
    <n v="3119.2"/>
    <n v="3455.3"/>
  </r>
  <r>
    <s v=" &quot;16000&quot;"/>
    <x v="13"/>
    <x v="4"/>
    <s v="SAGDP2N"/>
    <x v="51"/>
    <x v="50"/>
    <x v="51"/>
    <s v="Millions of current dollars"/>
    <n v="590.9"/>
    <n v="608.29999999999995"/>
    <n v="601.6"/>
    <n v="624.1"/>
    <n v="625.29999999999995"/>
    <n v="700.3"/>
    <n v="738.8"/>
    <n v="852.4"/>
    <n v="1046"/>
    <n v="1264.4000000000001"/>
    <n v="1359.6"/>
    <n v="1185.3"/>
    <n v="1022"/>
    <n v="944.3"/>
    <n v="1006.3"/>
    <n v="1137.0999999999999"/>
    <n v="1081"/>
    <n v="1124.0999999999999"/>
    <n v="1188.4000000000001"/>
    <n v="1378.5"/>
    <n v="1444.7"/>
    <s v="(NA)"/>
  </r>
  <r>
    <s v=" &quot;16000&quot;"/>
    <x v="13"/>
    <x v="4"/>
    <s v="SAGDP2N"/>
    <x v="52"/>
    <x v="51"/>
    <x v="52"/>
    <s v="Millions of current dollars"/>
    <n v="82.7"/>
    <n v="82.8"/>
    <n v="96.5"/>
    <n v="102"/>
    <n v="119.7"/>
    <n v="116.1"/>
    <n v="103"/>
    <n v="111"/>
    <n v="136.6"/>
    <n v="165.6"/>
    <n v="145.19999999999999"/>
    <n v="87.3"/>
    <n v="149"/>
    <n v="169.6"/>
    <n v="159.30000000000001"/>
    <n v="179.9"/>
    <n v="217.9"/>
    <n v="204.6"/>
    <n v="221.5"/>
    <n v="283.39999999999998"/>
    <n v="307.39999999999998"/>
    <s v="(NA)"/>
  </r>
  <r>
    <s v=" &quot;16000&quot;"/>
    <x v="13"/>
    <x v="4"/>
    <s v="SAGDP2N"/>
    <x v="53"/>
    <x v="52"/>
    <x v="53"/>
    <s v="Millions of current dollars"/>
    <n v="470.8"/>
    <n v="505.1"/>
    <n v="519.5"/>
    <n v="602.79999999999995"/>
    <n v="607.4"/>
    <n v="653.1"/>
    <n v="707.1"/>
    <n v="751.6"/>
    <n v="868.2"/>
    <n v="881"/>
    <n v="941.8"/>
    <n v="881.7"/>
    <n v="874.3"/>
    <n v="891"/>
    <n v="919.7"/>
    <n v="910.8"/>
    <n v="868.7"/>
    <n v="1073.3"/>
    <n v="1227.9000000000001"/>
    <n v="1211.5"/>
    <n v="1322.4"/>
    <s v="(NA)"/>
  </r>
  <r>
    <s v=" &quot;16000&quot;"/>
    <x v="13"/>
    <x v="4"/>
    <s v="SAGDP2N"/>
    <x v="54"/>
    <x v="53"/>
    <x v="54"/>
    <s v="Millions of current dollars"/>
    <n v="16"/>
    <n v="42.3"/>
    <n v="49.8"/>
    <n v="40.1"/>
    <n v="34.9"/>
    <n v="38"/>
    <n v="52.9"/>
    <n v="52"/>
    <n v="78.599999999999994"/>
    <n v="106"/>
    <n v="107.9"/>
    <n v="133.1"/>
    <n v="117.5"/>
    <n v="132"/>
    <n v="166.6"/>
    <n v="217.6"/>
    <n v="87"/>
    <n v="116.2"/>
    <n v="49.4"/>
    <n v="46.1"/>
    <n v="44.8"/>
    <s v="(NA)"/>
  </r>
  <r>
    <s v=" &quot;16000&quot;"/>
    <x v="13"/>
    <x v="4"/>
    <s v="SAGDP2N"/>
    <x v="55"/>
    <x v="54"/>
    <x v="55"/>
    <s v="Millions of current dollars"/>
    <n v="3275.6"/>
    <n v="3492.9"/>
    <n v="3887.2"/>
    <n v="4197.7"/>
    <n v="4556.8999999999996"/>
    <n v="4878.3999999999996"/>
    <n v="4984.1000000000004"/>
    <n v="4852.6000000000004"/>
    <n v="5631.6"/>
    <n v="6514.8"/>
    <n v="7233.8"/>
    <n v="7188.2"/>
    <n v="7395.2"/>
    <n v="7346.2"/>
    <n v="7380.2"/>
    <n v="7660.8"/>
    <n v="8223.4"/>
    <n v="8311.7000000000007"/>
    <n v="8839.9"/>
    <n v="9180.4"/>
    <n v="10054.4"/>
    <n v="10655.9"/>
  </r>
  <r>
    <s v=" &quot;16000&quot;"/>
    <x v="13"/>
    <x v="4"/>
    <s v="SAGDP2N"/>
    <x v="56"/>
    <x v="55"/>
    <x v="56"/>
    <s v="Millions of current dollars"/>
    <n v="3031.4"/>
    <n v="3174.9"/>
    <n v="3510"/>
    <n v="3777.3"/>
    <n v="4058.1"/>
    <n v="4367.7"/>
    <n v="4515.8"/>
    <n v="4512.5"/>
    <n v="5234.5"/>
    <n v="6062.9"/>
    <n v="6776.5"/>
    <n v="6746.6"/>
    <n v="7011.3"/>
    <n v="7003.4"/>
    <n v="7070.8"/>
    <n v="7330.4"/>
    <n v="7867.6"/>
    <n v="7950.9"/>
    <n v="8457.7000000000007"/>
    <n v="8768.2999999999993"/>
    <n v="9619.9"/>
    <s v="(NA)"/>
  </r>
  <r>
    <s v=" &quot;16000&quot;"/>
    <x v="13"/>
    <x v="4"/>
    <s v="SAGDP2N"/>
    <x v="57"/>
    <x v="56"/>
    <x v="57"/>
    <s v="Millions of current dollars"/>
    <n v="244.2"/>
    <n v="318"/>
    <n v="377.2"/>
    <n v="420.4"/>
    <n v="498.8"/>
    <n v="510.8"/>
    <n v="468.3"/>
    <n v="340.1"/>
    <n v="397.1"/>
    <n v="451.9"/>
    <n v="457.2"/>
    <n v="441.6"/>
    <n v="383.9"/>
    <n v="342.8"/>
    <n v="309.39999999999998"/>
    <n v="330.4"/>
    <n v="355.8"/>
    <n v="360.8"/>
    <n v="382.2"/>
    <n v="412"/>
    <n v="434.5"/>
    <s v="(NA)"/>
  </r>
  <r>
    <s v=" &quot;16000&quot;"/>
    <x v="13"/>
    <x v="4"/>
    <s v="SAGDP2N"/>
    <x v="58"/>
    <x v="57"/>
    <x v="58"/>
    <s v="Millions of current dollars"/>
    <n v="2666.4"/>
    <n v="2851.8"/>
    <n v="3154.8"/>
    <n v="3505.9"/>
    <n v="3943.8"/>
    <n v="4142.2"/>
    <n v="4303.2"/>
    <n v="4608"/>
    <n v="4860.6000000000004"/>
    <n v="5446.9"/>
    <n v="5524"/>
    <n v="5681.7"/>
    <n v="5557.5"/>
    <n v="5640.6"/>
    <n v="5716.2"/>
    <n v="5656.2"/>
    <n v="5848.8"/>
    <n v="6065.4"/>
    <n v="6350.4"/>
    <n v="6705.7"/>
    <n v="7317.9"/>
    <n v="8025.8"/>
  </r>
  <r>
    <s v=" &quot;16000&quot;"/>
    <x v="13"/>
    <x v="4"/>
    <s v="SAGDP2N"/>
    <x v="59"/>
    <x v="58"/>
    <x v="59"/>
    <s v="Millions of current dollars"/>
    <n v="1560.2"/>
    <n v="1712.9"/>
    <n v="1813.8"/>
    <n v="1969.1"/>
    <n v="2093.8000000000002"/>
    <n v="2227.5"/>
    <n v="2311.1999999999998"/>
    <n v="2441"/>
    <n v="2550"/>
    <n v="2807.4"/>
    <n v="2905.3"/>
    <n v="3133.7"/>
    <n v="3116.5"/>
    <n v="3222"/>
    <n v="3285.6"/>
    <n v="3151.4"/>
    <n v="3242.6"/>
    <n v="3400.2"/>
    <n v="3655.8"/>
    <n v="3713.3"/>
    <n v="3875.6"/>
    <n v="4185.3"/>
  </r>
  <r>
    <s v=" &quot;16000&quot;"/>
    <x v="13"/>
    <x v="4"/>
    <s v="SAGDP2N"/>
    <x v="60"/>
    <x v="59"/>
    <x v="60"/>
    <s v="Millions of current dollars"/>
    <n v="181.3"/>
    <n v="199.3"/>
    <n v="214.4"/>
    <n v="223.6"/>
    <n v="245.7"/>
    <n v="259.5"/>
    <n v="274.5"/>
    <n v="292.7"/>
    <n v="306.2"/>
    <n v="332.1"/>
    <n v="353.2"/>
    <n v="399.4"/>
    <n v="379.6"/>
    <n v="368.1"/>
    <n v="385.3"/>
    <n v="358"/>
    <n v="357.8"/>
    <n v="362.9"/>
    <n v="374.8"/>
    <n v="385.3"/>
    <n v="386.6"/>
    <s v="(NA)"/>
  </r>
  <r>
    <s v=" &quot;16000&quot;"/>
    <x v="13"/>
    <x v="4"/>
    <s v="SAGDP2N"/>
    <x v="61"/>
    <x v="60"/>
    <x v="61"/>
    <s v="Millions of current dollars"/>
    <n v="93.3"/>
    <n v="113.4"/>
    <n v="134.1"/>
    <n v="172.4"/>
    <n v="172.4"/>
    <n v="170.1"/>
    <n v="207.7"/>
    <n v="213.2"/>
    <n v="214.7"/>
    <n v="213.6"/>
    <n v="226.5"/>
    <n v="247.5"/>
    <n v="270.8"/>
    <n v="284.3"/>
    <n v="319"/>
    <n v="336.4"/>
    <n v="344.6"/>
    <n v="372"/>
    <n v="449.5"/>
    <n v="499"/>
    <n v="561.6"/>
    <s v="(NA)"/>
  </r>
  <r>
    <s v=" &quot;16000&quot;"/>
    <x v="13"/>
    <x v="4"/>
    <s v="SAGDP2N"/>
    <x v="62"/>
    <x v="61"/>
    <x v="62"/>
    <s v="Millions of current dollars"/>
    <n v="1285.5999999999999"/>
    <n v="1400.3"/>
    <n v="1465.4"/>
    <n v="1573.1"/>
    <n v="1675.7"/>
    <n v="1797.9"/>
    <n v="1829.1"/>
    <n v="1935.1"/>
    <n v="2029.1"/>
    <n v="2261.6"/>
    <n v="2325.6"/>
    <n v="2486.9"/>
    <n v="2466.1"/>
    <n v="2569.5"/>
    <n v="2581.3000000000002"/>
    <n v="2457"/>
    <n v="2540.1"/>
    <n v="2665.3"/>
    <n v="2831.6"/>
    <n v="2829"/>
    <n v="2927.5"/>
    <s v="(NA)"/>
  </r>
  <r>
    <s v=" &quot;16000&quot;"/>
    <x v="13"/>
    <x v="4"/>
    <s v="SAGDP2N"/>
    <x v="63"/>
    <x v="62"/>
    <x v="63"/>
    <s v="Millions of current dollars"/>
    <n v="519.79999999999995"/>
    <n v="515.79999999999995"/>
    <n v="556.20000000000005"/>
    <n v="610.29999999999995"/>
    <n v="725.6"/>
    <n v="684.8"/>
    <n v="681.5"/>
    <n v="741.5"/>
    <n v="736.3"/>
    <n v="934.3"/>
    <n v="902.7"/>
    <n v="782.7"/>
    <n v="741.7"/>
    <n v="678.6"/>
    <n v="698.5"/>
    <n v="721.3"/>
    <n v="659.4"/>
    <n v="590"/>
    <n v="592.70000000000005"/>
    <n v="596.4"/>
    <n v="685.8"/>
    <n v="865"/>
  </r>
  <r>
    <s v=" &quot;16000&quot;"/>
    <x v="13"/>
    <x v="4"/>
    <s v="SAGDP2N"/>
    <x v="64"/>
    <x v="63"/>
    <x v="64"/>
    <s v="Millions of current dollars"/>
    <n v="586.4"/>
    <n v="623"/>
    <n v="784.7"/>
    <n v="926.5"/>
    <n v="1124.4000000000001"/>
    <n v="1229.9000000000001"/>
    <n v="1310.5"/>
    <n v="1425.5"/>
    <n v="1574.2"/>
    <n v="1705.2"/>
    <n v="1716"/>
    <n v="1765.2"/>
    <n v="1699.3"/>
    <n v="1739.9"/>
    <n v="1732.1"/>
    <n v="1783.4"/>
    <n v="1946.8"/>
    <n v="2075.1999999999998"/>
    <n v="2101.9"/>
    <n v="2396"/>
    <n v="2756.5"/>
    <n v="2975.5"/>
  </r>
  <r>
    <s v=" &quot;16000&quot;"/>
    <x v="13"/>
    <x v="4"/>
    <s v="SAGDP2N"/>
    <x v="65"/>
    <x v="64"/>
    <x v="65"/>
    <s v="Millions of current dollars"/>
    <n v="491.4"/>
    <n v="516"/>
    <n v="595.79999999999995"/>
    <n v="737.8"/>
    <n v="847.6"/>
    <n v="930"/>
    <n v="1046.8"/>
    <n v="1173"/>
    <n v="1343.1"/>
    <n v="1485.4"/>
    <n v="1558.7"/>
    <n v="1596"/>
    <n v="1506.3"/>
    <n v="1500.6"/>
    <n v="1535.3"/>
    <n v="1546.4"/>
    <n v="1684.4"/>
    <n v="1722"/>
    <n v="1765.7"/>
    <n v="1984.9"/>
    <n v="2243.4"/>
    <s v="(NA)"/>
  </r>
  <r>
    <s v=" &quot;16000&quot;"/>
    <x v="13"/>
    <x v="4"/>
    <s v="SAGDP2N"/>
    <x v="66"/>
    <x v="65"/>
    <x v="66"/>
    <s v="Millions of current dollars"/>
    <n v="95"/>
    <n v="107"/>
    <n v="188.9"/>
    <n v="188.8"/>
    <n v="276.89999999999998"/>
    <n v="300"/>
    <n v="263.7"/>
    <n v="252.6"/>
    <n v="231.2"/>
    <n v="219.9"/>
    <n v="157.30000000000001"/>
    <n v="169.2"/>
    <n v="193"/>
    <n v="239.4"/>
    <n v="196.8"/>
    <n v="237"/>
    <n v="262.5"/>
    <n v="353.1"/>
    <n v="336.1"/>
    <n v="411"/>
    <n v="513.1"/>
    <s v="(NA)"/>
  </r>
  <r>
    <s v=" &quot;16000&quot;"/>
    <x v="13"/>
    <x v="4"/>
    <s v="SAGDP2N"/>
    <x v="67"/>
    <x v="66"/>
    <x v="67"/>
    <s v="Millions of current dollars"/>
    <n v="1914.8"/>
    <n v="2010.3"/>
    <n v="2124.4"/>
    <n v="2295.1999999999998"/>
    <n v="2539.9"/>
    <n v="2766.3"/>
    <n v="2969.5"/>
    <n v="3214.9"/>
    <n v="3322.4"/>
    <n v="3621.7"/>
    <n v="3879.3"/>
    <n v="4257.6000000000004"/>
    <n v="4587.5"/>
    <n v="4793.6000000000004"/>
    <n v="4994.3999999999996"/>
    <n v="5100.8"/>
    <n v="5471.1"/>
    <n v="5666.3"/>
    <n v="6124.2"/>
    <n v="6509.5"/>
    <n v="6607.9"/>
    <n v="7038"/>
  </r>
  <r>
    <s v=" &quot;16000&quot;"/>
    <x v="13"/>
    <x v="4"/>
    <s v="SAGDP2N"/>
    <x v="68"/>
    <x v="67"/>
    <x v="68"/>
    <s v="Millions of current dollars"/>
    <n v="144.6"/>
    <n v="148.4"/>
    <n v="164.5"/>
    <n v="183.7"/>
    <n v="213.3"/>
    <n v="236"/>
    <n v="273.60000000000002"/>
    <n v="301.5"/>
    <n v="310.89999999999998"/>
    <n v="331.3"/>
    <n v="353.9"/>
    <n v="384.8"/>
    <n v="429.9"/>
    <n v="459.7"/>
    <n v="479.2"/>
    <n v="497.5"/>
    <n v="511.6"/>
    <n v="522.5"/>
    <n v="567.1"/>
    <n v="576.1"/>
    <n v="574.79999999999995"/>
    <n v="600.9"/>
  </r>
  <r>
    <s v=" &quot;16000&quot;"/>
    <x v="13"/>
    <x v="4"/>
    <s v="SAGDP2N"/>
    <x v="69"/>
    <x v="68"/>
    <x v="69"/>
    <s v="Millions of current dollars"/>
    <n v="1770.1"/>
    <n v="1861.9"/>
    <n v="1959.8"/>
    <n v="2111.5"/>
    <n v="2326.6"/>
    <n v="2530.3000000000002"/>
    <n v="2695.8"/>
    <n v="2913.4"/>
    <n v="3011.5"/>
    <n v="3290.4"/>
    <n v="3525.4"/>
    <n v="3872.8"/>
    <n v="4157.6000000000004"/>
    <n v="4333.8999999999996"/>
    <n v="4515.3"/>
    <n v="4603.3"/>
    <n v="4959.5"/>
    <n v="5143.8"/>
    <n v="5557.1"/>
    <n v="5933.5"/>
    <n v="6033.1"/>
    <n v="6437.1"/>
  </r>
  <r>
    <s v=" &quot;16000&quot;"/>
    <x v="13"/>
    <x v="4"/>
    <s v="SAGDP2N"/>
    <x v="70"/>
    <x v="69"/>
    <x v="70"/>
    <s v="Millions of current dollars"/>
    <n v="1012.5"/>
    <n v="1021.3"/>
    <n v="1077.8"/>
    <n v="1147.7"/>
    <n v="1235.7"/>
    <n v="1327.6"/>
    <n v="1408.6"/>
    <n v="1500.6"/>
    <n v="1630.5"/>
    <n v="1762.9"/>
    <n v="1861.5"/>
    <n v="2008.9"/>
    <n v="2095.6999999999998"/>
    <n v="2136.6"/>
    <n v="2129.8000000000002"/>
    <n v="2048.6999999999998"/>
    <n v="2167"/>
    <n v="2230.9"/>
    <n v="2352.8000000000002"/>
    <n v="2529.5"/>
    <n v="2805.1"/>
    <s v="(NA)"/>
  </r>
  <r>
    <s v=" &quot;16000&quot;"/>
    <x v="13"/>
    <x v="4"/>
    <s v="SAGDP2N"/>
    <x v="71"/>
    <x v="70"/>
    <x v="71"/>
    <s v="Millions of current dollars"/>
    <n v="410.2"/>
    <n v="452.2"/>
    <n v="471.5"/>
    <n v="521"/>
    <n v="603.29999999999995"/>
    <n v="670.2"/>
    <n v="707"/>
    <n v="805.8"/>
    <n v="755"/>
    <n v="869.2"/>
    <n v="983.1"/>
    <n v="1138.7"/>
    <n v="1318.5"/>
    <n v="1418.5"/>
    <n v="1614.8"/>
    <n v="1777.8"/>
    <n v="1965.9"/>
    <n v="2071"/>
    <n v="2315.3000000000002"/>
    <n v="2463.1"/>
    <n v="2246.8000000000002"/>
    <s v="(NA)"/>
  </r>
  <r>
    <s v=" &quot;16000&quot;"/>
    <x v="13"/>
    <x v="4"/>
    <s v="SAGDP2N"/>
    <x v="72"/>
    <x v="71"/>
    <x v="72"/>
    <s v="Millions of current dollars"/>
    <n v="210.4"/>
    <n v="233.1"/>
    <n v="237.6"/>
    <n v="249"/>
    <n v="265.89999999999998"/>
    <n v="292"/>
    <n v="313.10000000000002"/>
    <n v="322.39999999999998"/>
    <n v="319.3"/>
    <n v="330.6"/>
    <n v="348.6"/>
    <n v="384.5"/>
    <n v="397.9"/>
    <n v="421.4"/>
    <n v="432.8"/>
    <n v="432.5"/>
    <n v="463.7"/>
    <n v="470.2"/>
    <n v="499.2"/>
    <n v="524.20000000000005"/>
    <n v="551.79999999999995"/>
    <s v="(NA)"/>
  </r>
  <r>
    <s v=" &quot;16000&quot;"/>
    <x v="13"/>
    <x v="4"/>
    <s v="SAGDP2N"/>
    <x v="73"/>
    <x v="72"/>
    <x v="73"/>
    <s v="Millions of current dollars"/>
    <n v="137.1"/>
    <n v="155.30000000000001"/>
    <n v="173"/>
    <n v="193.7"/>
    <n v="221.7"/>
    <n v="240.5"/>
    <n v="267.10000000000002"/>
    <n v="284.5"/>
    <n v="306.8"/>
    <n v="327.7"/>
    <n v="332.1"/>
    <n v="340.7"/>
    <n v="345.4"/>
    <n v="357.4"/>
    <n v="337.8"/>
    <n v="344.3"/>
    <n v="362.9"/>
    <n v="371.7"/>
    <n v="389.9"/>
    <n v="416.7"/>
    <n v="429.4"/>
    <s v="(NA)"/>
  </r>
  <r>
    <s v=" &quot;16000&quot;"/>
    <x v="13"/>
    <x v="4"/>
    <s v="SAGDP2N"/>
    <x v="74"/>
    <x v="73"/>
    <x v="74"/>
    <s v="Millions of current dollars"/>
    <n v="878.3"/>
    <n v="933.9"/>
    <n v="1040.5999999999999"/>
    <n v="1141.0999999999999"/>
    <n v="1166.7"/>
    <n v="1265.5999999999999"/>
    <n v="1294.5999999999999"/>
    <n v="1338.9"/>
    <n v="1430.7"/>
    <n v="1571.4"/>
    <n v="1694.7"/>
    <n v="1720.9"/>
    <n v="1636.4"/>
    <n v="1728"/>
    <n v="1727.3"/>
    <n v="1838"/>
    <n v="1947.3"/>
    <n v="2077.5"/>
    <n v="2296.4"/>
    <n v="2616.1999999999998"/>
    <n v="2871.7"/>
    <n v="3139.9"/>
  </r>
  <r>
    <s v=" &quot;16000&quot;"/>
    <x v="13"/>
    <x v="4"/>
    <s v="SAGDP2N"/>
    <x v="75"/>
    <x v="74"/>
    <x v="75"/>
    <s v="Millions of current dollars"/>
    <n v="165.3"/>
    <n v="164.8"/>
    <n v="203.6"/>
    <n v="233.3"/>
    <n v="238.9"/>
    <n v="274.2"/>
    <n v="253.6"/>
    <n v="259.2"/>
    <n v="273.89999999999998"/>
    <n v="309.10000000000002"/>
    <n v="351.9"/>
    <n v="347.6"/>
    <n v="328.3"/>
    <n v="371"/>
    <n v="353"/>
    <n v="375"/>
    <n v="391.7"/>
    <n v="413.1"/>
    <n v="428.2"/>
    <n v="503.6"/>
    <n v="553"/>
    <n v="633.5"/>
  </r>
  <r>
    <s v=" &quot;16000&quot;"/>
    <x v="13"/>
    <x v="4"/>
    <s v="SAGDP2N"/>
    <x v="76"/>
    <x v="75"/>
    <x v="76"/>
    <s v="Millions of current dollars"/>
    <n v="36.1"/>
    <n v="37"/>
    <n v="61.9"/>
    <n v="74.3"/>
    <n v="98.4"/>
    <n v="112.4"/>
    <n v="82.9"/>
    <n v="70.900000000000006"/>
    <n v="71.099999999999994"/>
    <n v="79.099999999999994"/>
    <n v="75.8"/>
    <n v="77.8"/>
    <n v="78"/>
    <n v="111.4"/>
    <n v="93.3"/>
    <n v="102.5"/>
    <n v="108.2"/>
    <n v="115.4"/>
    <n v="122.9"/>
    <n v="150.30000000000001"/>
    <n v="167.6"/>
    <s v="(NA)"/>
  </r>
  <r>
    <s v=" &quot;16000&quot;"/>
    <x v="13"/>
    <x v="4"/>
    <s v="SAGDP2N"/>
    <x v="77"/>
    <x v="76"/>
    <x v="77"/>
    <s v="Millions of current dollars"/>
    <n v="129.19999999999999"/>
    <n v="127.8"/>
    <n v="141.69999999999999"/>
    <n v="159"/>
    <n v="140.5"/>
    <n v="161.80000000000001"/>
    <n v="170.8"/>
    <n v="188.3"/>
    <n v="202.8"/>
    <n v="230"/>
    <n v="276.10000000000002"/>
    <n v="269.8"/>
    <n v="250.2"/>
    <n v="259.7"/>
    <n v="259.7"/>
    <n v="272.5"/>
    <n v="283.5"/>
    <n v="297.7"/>
    <n v="305.3"/>
    <n v="353.3"/>
    <n v="385.4"/>
    <s v="(NA)"/>
  </r>
  <r>
    <s v=" &quot;16000&quot;"/>
    <x v="13"/>
    <x v="4"/>
    <s v="SAGDP2N"/>
    <x v="78"/>
    <x v="77"/>
    <x v="78"/>
    <s v="Millions of current dollars"/>
    <n v="713"/>
    <n v="769.1"/>
    <n v="837"/>
    <n v="907.9"/>
    <n v="927.8"/>
    <n v="991.5"/>
    <n v="1041"/>
    <n v="1079.7"/>
    <n v="1156.8"/>
    <n v="1262.3"/>
    <n v="1342.8"/>
    <n v="1373.3"/>
    <n v="1308.0999999999999"/>
    <n v="1356.9"/>
    <n v="1374.3"/>
    <n v="1463"/>
    <n v="1555.6"/>
    <n v="1664.5"/>
    <n v="1868.2"/>
    <n v="2112.6999999999998"/>
    <n v="2318.6999999999998"/>
    <n v="2506.4"/>
  </r>
  <r>
    <s v=" &quot;16000&quot;"/>
    <x v="13"/>
    <x v="4"/>
    <s v="SAGDP2N"/>
    <x v="79"/>
    <x v="78"/>
    <x v="79"/>
    <s v="Millions of current dollars"/>
    <n v="215.4"/>
    <n v="231.3"/>
    <n v="255"/>
    <n v="276.3"/>
    <n v="266.89999999999998"/>
    <n v="281.3"/>
    <n v="289.2"/>
    <n v="309.10000000000002"/>
    <n v="328.6"/>
    <n v="358.1"/>
    <n v="385.5"/>
    <n v="393.6"/>
    <n v="330.2"/>
    <n v="347.8"/>
    <n v="372.9"/>
    <n v="409.2"/>
    <n v="403"/>
    <n v="431.2"/>
    <n v="509"/>
    <n v="614.70000000000005"/>
    <n v="698.4"/>
    <s v="(NA)"/>
  </r>
  <r>
    <s v=" &quot;16000&quot;"/>
    <x v="13"/>
    <x v="4"/>
    <s v="SAGDP2N"/>
    <x v="80"/>
    <x v="79"/>
    <x v="80"/>
    <s v="Millions of current dollars"/>
    <n v="497.6"/>
    <n v="537.79999999999995"/>
    <n v="582"/>
    <n v="631.6"/>
    <n v="660.9"/>
    <n v="710.1"/>
    <n v="751.8"/>
    <n v="770.6"/>
    <n v="828.2"/>
    <n v="904.2"/>
    <n v="957.3"/>
    <n v="979.7"/>
    <n v="977.9"/>
    <n v="1009.2"/>
    <n v="1001.5"/>
    <n v="1053.8"/>
    <n v="1152.5999999999999"/>
    <n v="1233.3"/>
    <n v="1359.3"/>
    <n v="1498"/>
    <n v="1620.2"/>
    <s v="(NA)"/>
  </r>
  <r>
    <s v=" &quot;16000&quot;"/>
    <x v="13"/>
    <x v="4"/>
    <s v="SAGDP2N"/>
    <x v="81"/>
    <x v="80"/>
    <x v="81"/>
    <s v="Millions of current dollars"/>
    <n v="839.2"/>
    <n v="867.2"/>
    <n v="860.5"/>
    <n v="907.5"/>
    <n v="831.6"/>
    <n v="885.9"/>
    <n v="873.2"/>
    <n v="927.9"/>
    <n v="982.7"/>
    <n v="1060.5"/>
    <n v="1094.9000000000001"/>
    <n v="1090.5"/>
    <n v="1067.5"/>
    <n v="1068.0999999999999"/>
    <n v="1058.0999999999999"/>
    <n v="1087.5999999999999"/>
    <n v="1137.0999999999999"/>
    <n v="1210.3"/>
    <n v="1284.0999999999999"/>
    <n v="1365.3"/>
    <n v="1437"/>
    <n v="1541.4"/>
  </r>
  <r>
    <s v=" &quot;16000&quot;"/>
    <x v="13"/>
    <x v="4"/>
    <s v="SAGDP2N"/>
    <x v="82"/>
    <x v="0"/>
    <x v="82"/>
    <s v="Millions of current dollars"/>
    <n v="4436.8"/>
    <n v="4666.8"/>
    <n v="4995.3"/>
    <n v="5327"/>
    <n v="5582.5"/>
    <n v="5862.8"/>
    <n v="6139.5"/>
    <n v="6544.8"/>
    <n v="6942"/>
    <n v="7310.7"/>
    <n v="7577.3"/>
    <n v="7873.7"/>
    <n v="8023"/>
    <n v="7984.7"/>
    <n v="7974"/>
    <n v="8203.2999999999993"/>
    <n v="8388.9"/>
    <n v="8518.2999999999993"/>
    <n v="9075.2999999999993"/>
    <n v="9334.9"/>
    <n v="9737.2000000000007"/>
    <n v="10182.6"/>
  </r>
  <r>
    <s v=" &quot;16000&quot;"/>
    <x v="13"/>
    <x v="4"/>
    <s v="SAGDP2N"/>
    <x v="83"/>
    <x v="0"/>
    <x v="83"/>
    <s v="Millions of current dollars"/>
    <n v="933.9"/>
    <n v="961.9"/>
    <n v="987.8"/>
    <n v="1056.7"/>
    <n v="1084.5"/>
    <n v="1142"/>
    <n v="1212.3"/>
    <n v="1270.7"/>
    <n v="1286.7"/>
    <n v="1362"/>
    <n v="1406.7"/>
    <n v="1430"/>
    <n v="1480.2"/>
    <n v="1569.9"/>
    <n v="1596"/>
    <n v="1600.3"/>
    <n v="1572.5"/>
    <n v="1641.3"/>
    <n v="1770.4"/>
    <n v="1839.2"/>
    <n v="1932.9"/>
    <s v="(NA)"/>
  </r>
  <r>
    <s v=" &quot;16000&quot;"/>
    <x v="13"/>
    <x v="4"/>
    <s v="SAGDP2N"/>
    <x v="84"/>
    <x v="0"/>
    <x v="84"/>
    <s v="Millions of current dollars"/>
    <n v="272.60000000000002"/>
    <n v="286.2"/>
    <n v="298.5"/>
    <n v="309.39999999999998"/>
    <n v="332.3"/>
    <n v="394.8"/>
    <n v="451.1"/>
    <n v="491.7"/>
    <n v="522.79999999999995"/>
    <n v="528.79999999999995"/>
    <n v="557.6"/>
    <n v="593.9"/>
    <n v="623.29999999999995"/>
    <n v="619"/>
    <n v="589.1"/>
    <n v="590.4"/>
    <n v="578.79999999999995"/>
    <n v="563"/>
    <n v="538.6"/>
    <n v="541"/>
    <n v="543.4"/>
    <s v="(NA)"/>
  </r>
  <r>
    <s v=" &quot;16000&quot;"/>
    <x v="13"/>
    <x v="4"/>
    <s v="SAGDP2N"/>
    <x v="85"/>
    <x v="0"/>
    <x v="85"/>
    <s v="Millions of current dollars"/>
    <n v="3230.2"/>
    <n v="3418.7"/>
    <n v="3708.9"/>
    <n v="3961"/>
    <n v="4165.8"/>
    <n v="4326"/>
    <n v="4476.2"/>
    <n v="4782.3999999999996"/>
    <n v="5132.5"/>
    <n v="5419.9"/>
    <n v="5613"/>
    <n v="5849.7"/>
    <n v="5919.5"/>
    <n v="5795.8"/>
    <n v="5788.9"/>
    <n v="6012.6"/>
    <n v="6237.6"/>
    <n v="6314"/>
    <n v="6766.3"/>
    <n v="6954.8"/>
    <n v="7260.9"/>
    <s v="(NA)"/>
  </r>
  <r>
    <s v=" &quot;16000&quot;"/>
    <x v="13"/>
    <x v="4"/>
    <s v="SAGDP2N"/>
    <x v="86"/>
    <x v="81"/>
    <x v="86"/>
    <s v="Millions of current dollars"/>
    <n v="1850.4"/>
    <n v="1973.3"/>
    <n v="1980.7"/>
    <n v="2001.5"/>
    <n v="2083.1999999999998"/>
    <n v="2111.5"/>
    <n v="1981"/>
    <n v="2738.4"/>
    <n v="2800.4"/>
    <n v="2822.5"/>
    <n v="3469"/>
    <n v="3888.4"/>
    <n v="3060.8"/>
    <n v="3854.3"/>
    <n v="4735.2"/>
    <n v="4171.8999999999996"/>
    <n v="4711.2"/>
    <n v="5021.8999999999996"/>
    <n v="4165.8999999999996"/>
    <n v="3978.6"/>
    <n v="3525.1"/>
    <n v="3431.3"/>
  </r>
  <r>
    <s v=" &quot;16000&quot;"/>
    <x v="13"/>
    <x v="4"/>
    <s v="SAGDP2N"/>
    <x v="87"/>
    <x v="82"/>
    <x v="87"/>
    <s v="Millions of current dollars"/>
    <n v="4273.8"/>
    <n v="4616.2"/>
    <n v="4839.7"/>
    <n v="5074.8"/>
    <n v="5123.5"/>
    <n v="5300.4"/>
    <n v="5677.1"/>
    <n v="6081.3"/>
    <n v="6725"/>
    <n v="7305.2"/>
    <n v="7666.6"/>
    <n v="7847.6"/>
    <n v="7234.8"/>
    <n v="7384.2"/>
    <n v="7433.6"/>
    <n v="7834.9"/>
    <n v="8539.5"/>
    <n v="8894.2000000000007"/>
    <n v="9447.5"/>
    <n v="9924.1"/>
    <n v="10247.5"/>
    <n v="10557.9"/>
  </r>
  <r>
    <s v=" &quot;16000&quot;"/>
    <x v="13"/>
    <x v="4"/>
    <s v="SAGDP2N"/>
    <x v="88"/>
    <x v="0"/>
    <x v="88"/>
    <s v="Millions of current dollars"/>
    <n v="1413.5"/>
    <n v="1479.8"/>
    <n v="1569.6"/>
    <n v="1624.1"/>
    <n v="1617"/>
    <n v="1693"/>
    <n v="1696.7"/>
    <n v="1857.4"/>
    <n v="1944.5"/>
    <n v="2179.6999999999998"/>
    <n v="2192.6"/>
    <n v="2376"/>
    <n v="2426.4"/>
    <n v="2707.5"/>
    <n v="2784.6"/>
    <n v="2923.7"/>
    <n v="3031.6"/>
    <n v="3125.1"/>
    <n v="3256.9"/>
    <n v="3315.4"/>
    <n v="3514.3"/>
    <n v="3725.2"/>
  </r>
  <r>
    <s v=" &quot;16000&quot;"/>
    <x v="13"/>
    <x v="4"/>
    <s v="SAGDP2N"/>
    <x v="89"/>
    <x v="0"/>
    <x v="89"/>
    <s v="Millions of current dollars"/>
    <n v="7932.9"/>
    <n v="8110.9"/>
    <n v="9659.1"/>
    <n v="11820.1"/>
    <n v="9856.1"/>
    <n v="9553.4"/>
    <n v="9881.4"/>
    <n v="11356.6"/>
    <n v="12807.2"/>
    <n v="12315"/>
    <n v="13106.3"/>
    <n v="13741.1"/>
    <n v="12259.4"/>
    <n v="12971.1"/>
    <n v="13784.9"/>
    <n v="13664.9"/>
    <n v="14708.4"/>
    <n v="15722.1"/>
    <n v="15154.8"/>
    <n v="15665.4"/>
    <n v="16304.7"/>
    <n v="17149"/>
  </r>
  <r>
    <s v=" &quot;16000&quot;"/>
    <x v="13"/>
    <x v="4"/>
    <s v="SAGDP2N"/>
    <x v="90"/>
    <x v="0"/>
    <x v="90"/>
    <s v="Millions of current dollars"/>
    <n v="17069.400000000001"/>
    <n v="18206.2"/>
    <n v="19483.900000000001"/>
    <n v="20845.7"/>
    <n v="21945.4"/>
    <n v="23299.200000000001"/>
    <n v="24320.799999999999"/>
    <n v="25837.599999999999"/>
    <n v="28213.7"/>
    <n v="31350.6"/>
    <n v="33168.400000000001"/>
    <n v="33931.199999999997"/>
    <n v="33492.6"/>
    <n v="34214.9"/>
    <n v="34729.199999999997"/>
    <n v="35896.1"/>
    <n v="37920.5"/>
    <n v="39281.4"/>
    <n v="41774.1"/>
    <n v="44029"/>
    <n v="46681.3"/>
    <n v="49720.3"/>
  </r>
  <r>
    <s v=" &quot;17000&quot;"/>
    <x v="14"/>
    <x v="7"/>
    <s v="SAGDP2N"/>
    <x v="0"/>
    <x v="0"/>
    <x v="0"/>
    <s v="Millions of current dollars"/>
    <n v="415770.7"/>
    <n v="436166.7"/>
    <n v="459322.1"/>
    <n v="487212.7"/>
    <n v="502260.3"/>
    <n v="514063.8"/>
    <n v="529455.4"/>
    <n v="558748.4"/>
    <n v="586693.9"/>
    <n v="621859.9"/>
    <n v="647862.1"/>
    <n v="646366.6"/>
    <n v="644690.1"/>
    <n v="662637.80000000005"/>
    <n v="688288.9"/>
    <n v="720702.3"/>
    <n v="739627.9"/>
    <n v="765347.7"/>
    <n v="792999.4"/>
    <n v="806315.5"/>
    <n v="826817.8"/>
    <n v="865310.4"/>
  </r>
  <r>
    <s v=" &quot;17000&quot;"/>
    <x v="14"/>
    <x v="7"/>
    <s v="SAGDP2N"/>
    <x v="1"/>
    <x v="0"/>
    <x v="1"/>
    <s v="Millions of current dollars"/>
    <n v="374448.5"/>
    <n v="393060.4"/>
    <n v="413921.4"/>
    <n v="439327"/>
    <n v="449989.1"/>
    <n v="458402"/>
    <n v="471726.7"/>
    <n v="498386.1"/>
    <n v="524007.6"/>
    <n v="556843.69999999995"/>
    <n v="581222.30000000005"/>
    <n v="577407.30000000005"/>
    <n v="573534.4"/>
    <n v="587996"/>
    <n v="613968.1"/>
    <n v="645806.1"/>
    <n v="661960"/>
    <n v="686853.3"/>
    <n v="713854.3"/>
    <n v="727454.2"/>
    <n v="746358.9"/>
    <n v="782671"/>
  </r>
  <r>
    <s v=" &quot;17000&quot;"/>
    <x v="14"/>
    <x v="7"/>
    <s v="SAGDP2N"/>
    <x v="2"/>
    <x v="1"/>
    <x v="2"/>
    <s v="Millions of current dollars"/>
    <n v="3702"/>
    <n v="2797.6"/>
    <n v="1650.8"/>
    <n v="2154.9"/>
    <n v="2085"/>
    <n v="2459.3000000000002"/>
    <n v="3329.5"/>
    <n v="4936.1000000000004"/>
    <n v="2468.1"/>
    <n v="3508.9"/>
    <n v="4969.5"/>
    <n v="6645.9"/>
    <n v="4819.7"/>
    <n v="4825.6000000000004"/>
    <n v="7816"/>
    <n v="5911.1"/>
    <n v="10902.2"/>
    <n v="7763.8"/>
    <n v="4449.5"/>
    <n v="5849.2"/>
    <n v="5945.2"/>
    <n v="6616.2"/>
  </r>
  <r>
    <s v=" &quot;17000&quot;"/>
    <x v="14"/>
    <x v="7"/>
    <s v="SAGDP2N"/>
    <x v="3"/>
    <x v="2"/>
    <x v="3"/>
    <s v="Millions of current dollars"/>
    <n v="3494.4"/>
    <n v="2575.6"/>
    <n v="1437.6"/>
    <n v="1924.8"/>
    <n v="1840.7"/>
    <n v="2229.4"/>
    <n v="3104.1"/>
    <n v="4731.8"/>
    <n v="2243.1999999999998"/>
    <n v="3223.6"/>
    <n v="4678.7"/>
    <n v="6343.4"/>
    <n v="4531.8"/>
    <n v="4526.3"/>
    <n v="7521.2"/>
    <n v="5583.8"/>
    <n v="10595.5"/>
    <n v="7369.3"/>
    <n v="4037.3"/>
    <n v="5435.9"/>
    <n v="5532.7"/>
    <s v="(NA)"/>
  </r>
  <r>
    <s v=" &quot;17000&quot;"/>
    <x v="14"/>
    <x v="7"/>
    <s v="SAGDP2N"/>
    <x v="4"/>
    <x v="3"/>
    <x v="4"/>
    <s v="Millions of current dollars"/>
    <n v="207.6"/>
    <n v="222"/>
    <n v="213.2"/>
    <n v="230.1"/>
    <n v="244.3"/>
    <n v="229.9"/>
    <n v="225.4"/>
    <n v="204.3"/>
    <n v="225"/>
    <n v="285.3"/>
    <n v="290.8"/>
    <n v="302.5"/>
    <n v="287.89999999999998"/>
    <n v="299.3"/>
    <n v="294.8"/>
    <n v="327.39999999999998"/>
    <n v="306.7"/>
    <n v="394.4"/>
    <n v="412.2"/>
    <n v="413.4"/>
    <n v="412.5"/>
    <s v="(NA)"/>
  </r>
  <r>
    <s v=" &quot;17000&quot;"/>
    <x v="14"/>
    <x v="7"/>
    <s v="SAGDP2N"/>
    <x v="5"/>
    <x v="4"/>
    <x v="5"/>
    <s v="Millions of current dollars"/>
    <n v="1057.3"/>
    <n v="1203.4000000000001"/>
    <n v="1375.1"/>
    <n v="1171.3"/>
    <n v="1249.5999999999999"/>
    <n v="1203"/>
    <n v="1251.7"/>
    <n v="1362.5"/>
    <n v="1637.8"/>
    <n v="1868.3"/>
    <n v="2041.6"/>
    <n v="2045.6"/>
    <n v="2072"/>
    <n v="2033.1"/>
    <n v="2091.3000000000002"/>
    <n v="2323.3000000000002"/>
    <n v="2323.9"/>
    <n v="1985.8"/>
    <n v="1765.7"/>
    <n v="1654.5"/>
    <n v="1905.7"/>
    <n v="2480.1999999999998"/>
  </r>
  <r>
    <s v=" &quot;17000&quot;"/>
    <x v="14"/>
    <x v="7"/>
    <s v="SAGDP2N"/>
    <x v="6"/>
    <x v="5"/>
    <x v="6"/>
    <s v="Millions of current dollars"/>
    <n v="57.6"/>
    <n v="41.7"/>
    <n v="50.3"/>
    <n v="53.9"/>
    <n v="55.5"/>
    <n v="80.5"/>
    <n v="88.6"/>
    <n v="129.30000000000001"/>
    <n v="145.69999999999999"/>
    <n v="155.9"/>
    <n v="156.80000000000001"/>
    <n v="223.5"/>
    <n v="161.19999999999999"/>
    <n v="192.7"/>
    <n v="224.8"/>
    <n v="276"/>
    <n v="257"/>
    <n v="220.4"/>
    <n v="133.30000000000001"/>
    <n v="116.3"/>
    <n v="137.6"/>
    <s v="(NA)"/>
  </r>
  <r>
    <s v=" &quot;17000&quot;"/>
    <x v="14"/>
    <x v="7"/>
    <s v="SAGDP2N"/>
    <x v="7"/>
    <x v="6"/>
    <x v="7"/>
    <s v="Millions of current dollars"/>
    <n v="941.1"/>
    <n v="1109.2"/>
    <n v="1276.5"/>
    <n v="1060.3"/>
    <n v="1114"/>
    <n v="1062.5"/>
    <n v="1101.5999999999999"/>
    <n v="1158.5"/>
    <n v="1403.6"/>
    <n v="1583.4"/>
    <n v="1743.1"/>
    <n v="1629.6"/>
    <n v="1747.6"/>
    <n v="1663"/>
    <n v="1656.9"/>
    <n v="1806.3"/>
    <n v="1840.7"/>
    <n v="1519"/>
    <n v="1443"/>
    <n v="1422.5"/>
    <n v="1649.2"/>
    <s v="(NA)"/>
  </r>
  <r>
    <s v=" &quot;17000&quot;"/>
    <x v="14"/>
    <x v="7"/>
    <s v="SAGDP2N"/>
    <x v="8"/>
    <x v="7"/>
    <x v="8"/>
    <s v="Millions of current dollars"/>
    <n v="58.6"/>
    <n v="52.5"/>
    <n v="48.4"/>
    <n v="57.1"/>
    <n v="80.099999999999994"/>
    <n v="60.1"/>
    <n v="61.5"/>
    <n v="74.8"/>
    <n v="88.5"/>
    <n v="129"/>
    <n v="141.69999999999999"/>
    <n v="192.4"/>
    <n v="163.19999999999999"/>
    <n v="177.3"/>
    <n v="209.6"/>
    <n v="240.9"/>
    <n v="226.2"/>
    <n v="246.5"/>
    <n v="189.3"/>
    <n v="115.7"/>
    <n v="118.9"/>
    <s v="(NA)"/>
  </r>
  <r>
    <s v=" &quot;17000&quot;"/>
    <x v="14"/>
    <x v="7"/>
    <s v="SAGDP2N"/>
    <x v="9"/>
    <x v="8"/>
    <x v="9"/>
    <s v="Millions of current dollars"/>
    <n v="9374.6"/>
    <n v="8938.4"/>
    <n v="10170.4"/>
    <n v="9926.1"/>
    <n v="9998.6"/>
    <n v="9463.7000000000007"/>
    <n v="9279.7999999999993"/>
    <n v="10238.9"/>
    <n v="10114.1"/>
    <n v="10662.8"/>
    <n v="10486.6"/>
    <n v="11155.5"/>
    <n v="11318.1"/>
    <n v="12294.7"/>
    <n v="12749"/>
    <n v="12111"/>
    <n v="12204.6"/>
    <n v="13295.8"/>
    <n v="13149.3"/>
    <n v="13156.4"/>
    <n v="13858.6"/>
    <n v="14350.5"/>
  </r>
  <r>
    <s v=" &quot;17000&quot;"/>
    <x v="14"/>
    <x v="7"/>
    <s v="SAGDP2N"/>
    <x v="10"/>
    <x v="9"/>
    <x v="10"/>
    <s v="Millions of current dollars"/>
    <n v="16528.099999999999"/>
    <n v="17855.8"/>
    <n v="20114.7"/>
    <n v="22042.7"/>
    <n v="23144.5"/>
    <n v="23724.7"/>
    <n v="25202.400000000001"/>
    <n v="27089.599999999999"/>
    <n v="29165"/>
    <n v="30270.6"/>
    <n v="30562.799999999999"/>
    <n v="28514.2"/>
    <n v="23267.9"/>
    <n v="21705.4"/>
    <n v="21190.799999999999"/>
    <n v="20286.599999999999"/>
    <n v="23229.8"/>
    <n v="25051.7"/>
    <n v="27433"/>
    <n v="28289.8"/>
    <n v="29313"/>
    <n v="30402.400000000001"/>
  </r>
  <r>
    <s v=" &quot;17000&quot;"/>
    <x v="14"/>
    <x v="7"/>
    <s v="SAGDP2N"/>
    <x v="11"/>
    <x v="10"/>
    <x v="11"/>
    <s v="Millions of current dollars"/>
    <n v="70751.899999999994"/>
    <n v="72722.2"/>
    <n v="73324.3"/>
    <n v="76688.3"/>
    <n v="74187.7"/>
    <n v="70519.600000000006"/>
    <n v="73579.899999999994"/>
    <n v="77913.100000000006"/>
    <n v="80211.5"/>
    <n v="82722.3"/>
    <n v="85079.1"/>
    <n v="80702.3"/>
    <n v="82913.100000000006"/>
    <n v="85948.3"/>
    <n v="94144.6"/>
    <n v="103215"/>
    <n v="97179.8"/>
    <n v="101023.9"/>
    <n v="100960.4"/>
    <n v="98529.1"/>
    <n v="101210.7"/>
    <n v="107698.5"/>
  </r>
  <r>
    <s v=" &quot;17000&quot;"/>
    <x v="14"/>
    <x v="7"/>
    <s v="SAGDP2N"/>
    <x v="12"/>
    <x v="11"/>
    <x v="12"/>
    <s v="Millions of current dollars"/>
    <n v="42409"/>
    <n v="43189.5"/>
    <n v="42650.6"/>
    <n v="44153.2"/>
    <n v="40099.699999999997"/>
    <n v="38779"/>
    <n v="39449.199999999997"/>
    <n v="43076"/>
    <n v="44963.5"/>
    <n v="47788.800000000003"/>
    <n v="48954.2"/>
    <n v="47978"/>
    <n v="42432.1"/>
    <n v="46352.2"/>
    <n v="50282.5"/>
    <n v="54803.3"/>
    <n v="52066.5"/>
    <n v="51455.8"/>
    <n v="50645.1"/>
    <n v="49699.9"/>
    <n v="50174.7"/>
    <n v="52759.9"/>
  </r>
  <r>
    <s v=" &quot;17000&quot;"/>
    <x v="14"/>
    <x v="7"/>
    <s v="SAGDP2N"/>
    <x v="13"/>
    <x v="12"/>
    <x v="13"/>
    <s v="Millions of current dollars"/>
    <n v="454.1"/>
    <n v="467.3"/>
    <n v="520.1"/>
    <n v="513.29999999999995"/>
    <n v="528"/>
    <n v="520"/>
    <n v="596.1"/>
    <n v="441.8"/>
    <n v="515.1"/>
    <n v="512"/>
    <n v="515.5"/>
    <n v="512.79999999999995"/>
    <n v="436.1"/>
    <n v="442.6"/>
    <n v="450.4"/>
    <n v="424.5"/>
    <n v="513.20000000000005"/>
    <n v="455.2"/>
    <n v="545.4"/>
    <n v="485.8"/>
    <n v="539.5"/>
    <s v="(NA)"/>
  </r>
  <r>
    <s v=" &quot;17000&quot;"/>
    <x v="14"/>
    <x v="7"/>
    <s v="SAGDP2N"/>
    <x v="14"/>
    <x v="13"/>
    <x v="14"/>
    <s v="Millions of current dollars"/>
    <n v="1603.4"/>
    <n v="1585"/>
    <n v="1705"/>
    <n v="1640.5"/>
    <n v="1642.1"/>
    <n v="1544.1"/>
    <n v="1738.4"/>
    <n v="1561.4"/>
    <n v="1654.9"/>
    <n v="1667.2"/>
    <n v="1503.7"/>
    <n v="1464.9"/>
    <n v="1467.2"/>
    <n v="1422.1"/>
    <n v="1550.1"/>
    <n v="1703.7"/>
    <n v="1804.4"/>
    <n v="1765.5"/>
    <n v="2011.5"/>
    <n v="2279.8000000000002"/>
    <n v="2417.9"/>
    <s v="(NA)"/>
  </r>
  <r>
    <s v=" &quot;17000&quot;"/>
    <x v="14"/>
    <x v="7"/>
    <s v="SAGDP2N"/>
    <x v="15"/>
    <x v="14"/>
    <x v="15"/>
    <s v="Millions of current dollars"/>
    <n v="2885.8"/>
    <n v="2812.6"/>
    <n v="2626.2"/>
    <n v="2873.7"/>
    <n v="1961.1"/>
    <n v="1919.8"/>
    <n v="2046.9"/>
    <n v="3715.1"/>
    <n v="3671.7"/>
    <n v="3436.1"/>
    <n v="2713.3"/>
    <n v="3483.3"/>
    <n v="1720.6"/>
    <n v="1839.1"/>
    <n v="2526.1"/>
    <n v="2680"/>
    <n v="2439"/>
    <n v="2548.5"/>
    <n v="2040.3"/>
    <n v="2080.3000000000002"/>
    <n v="2156.3000000000002"/>
    <s v="(NA)"/>
  </r>
  <r>
    <s v=" &quot;17000&quot;"/>
    <x v="14"/>
    <x v="7"/>
    <s v="SAGDP2N"/>
    <x v="16"/>
    <x v="15"/>
    <x v="16"/>
    <s v="Millions of current dollars"/>
    <n v="8894.1"/>
    <n v="8795.4"/>
    <n v="9417.7999999999993"/>
    <n v="9778.2999999999993"/>
    <n v="8845.6"/>
    <n v="8406.4"/>
    <n v="8536.4"/>
    <n v="8991.6"/>
    <n v="9168.7999999999993"/>
    <n v="9166.5"/>
    <n v="9684.6"/>
    <n v="9107.9"/>
    <n v="8305.2999999999993"/>
    <n v="8589.7999999999993"/>
    <n v="8901.2000000000007"/>
    <n v="9584.2000000000007"/>
    <n v="9440.7999999999993"/>
    <n v="9398.2000000000007"/>
    <n v="9919.2999999999993"/>
    <n v="9807.1"/>
    <n v="10097.6"/>
    <s v="(NA)"/>
  </r>
  <r>
    <s v=" &quot;17000&quot;"/>
    <x v="14"/>
    <x v="7"/>
    <s v="SAGDP2N"/>
    <x v="17"/>
    <x v="16"/>
    <x v="17"/>
    <s v="Millions of current dollars"/>
    <n v="10770.7"/>
    <n v="12245.7"/>
    <n v="11099.3"/>
    <n v="10052"/>
    <n v="9925.6"/>
    <n v="8971.7999999999993"/>
    <n v="9067.2999999999993"/>
    <n v="10028.5"/>
    <n v="11442.6"/>
    <n v="12889.6"/>
    <n v="14307.1"/>
    <n v="14531.2"/>
    <n v="14002.7"/>
    <n v="14924.6"/>
    <n v="18115.3"/>
    <n v="21779.599999999999"/>
    <n v="17116.7"/>
    <n v="17631.7"/>
    <n v="15467.1"/>
    <n v="13587.5"/>
    <n v="13425.8"/>
    <s v="(NA)"/>
  </r>
  <r>
    <s v=" &quot;17000&quot;"/>
    <x v="14"/>
    <x v="7"/>
    <s v="SAGDP2N"/>
    <x v="18"/>
    <x v="17"/>
    <x v="18"/>
    <s v="Millions of current dollars"/>
    <n v="6671"/>
    <n v="5964.1"/>
    <n v="5383.6"/>
    <n v="7123.3"/>
    <n v="6031.9"/>
    <n v="4861"/>
    <n v="5913.6"/>
    <n v="6458.6"/>
    <n v="6770.9"/>
    <n v="6636.2"/>
    <n v="7297.4"/>
    <n v="6568.9"/>
    <n v="6571.3"/>
    <n v="7507.3"/>
    <n v="6991"/>
    <n v="5459.5"/>
    <n v="6791.1"/>
    <n v="5716.5"/>
    <n v="6119"/>
    <n v="5739.6"/>
    <n v="5693.1"/>
    <s v="(NA)"/>
  </r>
  <r>
    <s v=" &quot;17000&quot;"/>
    <x v="14"/>
    <x v="7"/>
    <s v="SAGDP2N"/>
    <x v="19"/>
    <x v="18"/>
    <x v="19"/>
    <s v="Millions of current dollars"/>
    <n v="3108.1"/>
    <n v="2653.9"/>
    <n v="2829.2"/>
    <n v="2874.7"/>
    <n v="2633.2"/>
    <n v="3103.1"/>
    <n v="3140"/>
    <n v="2934.8"/>
    <n v="2939.8"/>
    <n v="3598.7"/>
    <n v="3415.9"/>
    <n v="3617.5"/>
    <n v="3081.5"/>
    <n v="3004.1"/>
    <n v="2839.5"/>
    <n v="3126.6"/>
    <n v="3675.7"/>
    <n v="3409"/>
    <n v="4037.8"/>
    <n v="3745.2"/>
    <n v="4023.8"/>
    <s v="(NA)"/>
  </r>
  <r>
    <s v=" &quot;17000&quot;"/>
    <x v="14"/>
    <x v="7"/>
    <s v="SAGDP2N"/>
    <x v="20"/>
    <x v="19"/>
    <x v="20"/>
    <s v="Millions of current dollars"/>
    <n v="3889.4"/>
    <n v="4366.3999999999996"/>
    <n v="4266.6000000000004"/>
    <n v="4678"/>
    <n v="3753.2"/>
    <n v="4166.8999999999996"/>
    <n v="3734.6"/>
    <n v="3870.9"/>
    <n v="3445.1"/>
    <n v="3786.4"/>
    <n v="3171.3"/>
    <n v="2735.5"/>
    <n v="1202.4000000000001"/>
    <n v="2565.6999999999998"/>
    <n v="2922.6"/>
    <n v="3720.3"/>
    <n v="3642.2"/>
    <n v="3944.5"/>
    <n v="4172.2"/>
    <n v="4385.6000000000004"/>
    <n v="4247"/>
    <s v="(NA)"/>
  </r>
  <r>
    <s v=" &quot;17000&quot;"/>
    <x v="14"/>
    <x v="7"/>
    <s v="SAGDP2N"/>
    <x v="21"/>
    <x v="20"/>
    <x v="21"/>
    <s v="Millions of current dollars"/>
    <n v="480.4"/>
    <n v="426.4"/>
    <n v="500"/>
    <n v="384.9"/>
    <n v="673"/>
    <n v="988.9"/>
    <n v="484.5"/>
    <n v="799.8"/>
    <n v="963.6"/>
    <n v="1041.5999999999999"/>
    <n v="1310.5999999999999"/>
    <n v="956.2"/>
    <n v="982.9"/>
    <n v="812.7"/>
    <n v="903.6"/>
    <n v="1023.2"/>
    <n v="985.6"/>
    <n v="972.7"/>
    <n v="776.7"/>
    <n v="807.9"/>
    <n v="812.3"/>
    <s v="(NA)"/>
  </r>
  <r>
    <s v=" &quot;17000&quot;"/>
    <x v="14"/>
    <x v="7"/>
    <s v="SAGDP2N"/>
    <x v="22"/>
    <x v="21"/>
    <x v="22"/>
    <s v="Millions of current dollars"/>
    <n v="1064.8"/>
    <n v="1111.8"/>
    <n v="1232.2"/>
    <n v="1269.7"/>
    <n v="1221.7"/>
    <n v="1167.3"/>
    <n v="1065"/>
    <n v="932.6"/>
    <n v="1053.3"/>
    <n v="1118.0999999999999"/>
    <n v="1105.9000000000001"/>
    <n v="983"/>
    <n v="816.8"/>
    <n v="804.9"/>
    <n v="835.4"/>
    <n v="932.9"/>
    <n v="1080"/>
    <n v="1173.2"/>
    <n v="1224.5999999999999"/>
    <n v="1288.7"/>
    <n v="1221.8"/>
    <s v="(NA)"/>
  </r>
  <r>
    <s v=" &quot;17000&quot;"/>
    <x v="14"/>
    <x v="7"/>
    <s v="SAGDP2N"/>
    <x v="23"/>
    <x v="22"/>
    <x v="23"/>
    <s v="Millions of current dollars"/>
    <n v="2587.1999999999998"/>
    <n v="2760.8"/>
    <n v="3070.5"/>
    <n v="2964.7"/>
    <n v="2884.4"/>
    <n v="3129.8"/>
    <n v="3126.4"/>
    <n v="3341.1"/>
    <n v="3337.5"/>
    <n v="3936.3"/>
    <n v="3928.8"/>
    <n v="4016.8"/>
    <n v="3845.3"/>
    <n v="4439.3999999999996"/>
    <n v="4247.2"/>
    <n v="4368.6000000000004"/>
    <n v="4578"/>
    <n v="4440.6000000000004"/>
    <n v="4331.2"/>
    <n v="5492.2"/>
    <n v="5539.9"/>
    <s v="(NA)"/>
  </r>
  <r>
    <s v=" &quot;17000&quot;"/>
    <x v="14"/>
    <x v="7"/>
    <s v="SAGDP2N"/>
    <x v="24"/>
    <x v="23"/>
    <x v="24"/>
    <s v="Millions of current dollars"/>
    <n v="28342.9"/>
    <n v="29532.799999999999"/>
    <n v="30673.7"/>
    <n v="32535.1"/>
    <n v="34087.9"/>
    <n v="31740.6"/>
    <n v="34130.699999999997"/>
    <n v="34837.1"/>
    <n v="35248"/>
    <n v="34933.5"/>
    <n v="36124.800000000003"/>
    <n v="32724.3"/>
    <n v="40481"/>
    <n v="39596.1"/>
    <n v="43862.1"/>
    <n v="48411.7"/>
    <n v="45113.3"/>
    <n v="49568.2"/>
    <n v="50315.3"/>
    <n v="48829.2"/>
    <n v="51036"/>
    <n v="54938.7"/>
  </r>
  <r>
    <s v=" &quot;17000&quot;"/>
    <x v="14"/>
    <x v="7"/>
    <s v="SAGDP2N"/>
    <x v="25"/>
    <x v="24"/>
    <x v="25"/>
    <s v="Millions of current dollars"/>
    <n v="7900.5"/>
    <n v="7965.4"/>
    <n v="9249.9"/>
    <n v="9787.7000000000007"/>
    <n v="9693.1"/>
    <n v="9795.2000000000007"/>
    <n v="10600.2"/>
    <n v="9455.2000000000007"/>
    <n v="9487.1"/>
    <n v="9385"/>
    <n v="9318.1"/>
    <n v="10281"/>
    <n v="12249"/>
    <n v="11870.5"/>
    <n v="10662.1"/>
    <n v="10419.799999999999"/>
    <n v="11424.4"/>
    <n v="11860.5"/>
    <n v="13201.3"/>
    <n v="13400.5"/>
    <n v="13393.6"/>
    <s v="(NA)"/>
  </r>
  <r>
    <s v=" &quot;17000&quot;"/>
    <x v="14"/>
    <x v="7"/>
    <s v="SAGDP2N"/>
    <x v="26"/>
    <x v="25"/>
    <x v="26"/>
    <s v="Millions of current dollars"/>
    <n v="269"/>
    <n v="254.4"/>
    <n v="299.8"/>
    <n v="281.10000000000002"/>
    <n v="269.5"/>
    <n v="247.3"/>
    <n v="190.3"/>
    <n v="235.3"/>
    <n v="233.5"/>
    <n v="247.8"/>
    <n v="220.1"/>
    <n v="227.7"/>
    <n v="185.3"/>
    <n v="188.6"/>
    <n v="168"/>
    <n v="179"/>
    <n v="201.6"/>
    <n v="263.5"/>
    <n v="285.89999999999998"/>
    <n v="290.3"/>
    <n v="292.89999999999998"/>
    <s v="(NA)"/>
  </r>
  <r>
    <s v=" &quot;17000&quot;"/>
    <x v="14"/>
    <x v="7"/>
    <s v="SAGDP2N"/>
    <x v="27"/>
    <x v="26"/>
    <x v="27"/>
    <s v="Millions of current dollars"/>
    <n v="410.7"/>
    <n v="430.5"/>
    <n v="413.8"/>
    <n v="424.4"/>
    <n v="390.1"/>
    <n v="352.4"/>
    <n v="271.7"/>
    <n v="391.9"/>
    <n v="327"/>
    <n v="285.5"/>
    <n v="223.5"/>
    <n v="260.89999999999998"/>
    <n v="270"/>
    <n v="280.5"/>
    <n v="351"/>
    <n v="324.10000000000002"/>
    <n v="285.8"/>
    <n v="291.7"/>
    <n v="267.60000000000002"/>
    <n v="271.60000000000002"/>
    <n v="277.7"/>
    <s v="(NA)"/>
  </r>
  <r>
    <s v=" &quot;17000&quot;"/>
    <x v="14"/>
    <x v="7"/>
    <s v="SAGDP2N"/>
    <x v="28"/>
    <x v="27"/>
    <x v="28"/>
    <s v="Millions of current dollars"/>
    <n v="2316.4"/>
    <n v="2255.4"/>
    <n v="2151.3000000000002"/>
    <n v="2036.2"/>
    <n v="1884.8"/>
    <n v="1947.8"/>
    <n v="1775"/>
    <n v="1852.8"/>
    <n v="1783.1"/>
    <n v="2092.1999999999998"/>
    <n v="2067.8000000000002"/>
    <n v="1843.6"/>
    <n v="2360.5"/>
    <n v="2036.3"/>
    <n v="2098.3000000000002"/>
    <n v="1848"/>
    <n v="2103.6999999999998"/>
    <n v="1932.5"/>
    <n v="2207.1"/>
    <n v="2120.5"/>
    <n v="2062.9"/>
    <s v="(NA)"/>
  </r>
  <r>
    <s v=" &quot;17000&quot;"/>
    <x v="14"/>
    <x v="7"/>
    <s v="SAGDP2N"/>
    <x v="29"/>
    <x v="28"/>
    <x v="29"/>
    <s v="Millions of current dollars"/>
    <n v="2870.3"/>
    <n v="3022"/>
    <n v="3269.3"/>
    <n v="3361"/>
    <n v="3193.3"/>
    <n v="2956.5"/>
    <n v="3040.7"/>
    <n v="2986.4"/>
    <n v="3118.2"/>
    <n v="3227.2"/>
    <n v="3444.9"/>
    <n v="3409"/>
    <n v="2795.5"/>
    <n v="2683.4"/>
    <n v="2613.3000000000002"/>
    <n v="2596.9"/>
    <n v="2671.2"/>
    <n v="2659"/>
    <n v="2683.1"/>
    <n v="2814.1"/>
    <n v="2751.7"/>
    <s v="(NA)"/>
  </r>
  <r>
    <s v=" &quot;17000&quot;"/>
    <x v="14"/>
    <x v="7"/>
    <s v="SAGDP2N"/>
    <x v="30"/>
    <x v="29"/>
    <x v="30"/>
    <s v="Millions of current dollars"/>
    <n v="2433.1"/>
    <n v="2853.5"/>
    <n v="2009.6"/>
    <n v="3124.3"/>
    <n v="5274.6"/>
    <n v="2522.6"/>
    <n v="4411.7"/>
    <n v="4813.1000000000004"/>
    <n v="6062.7"/>
    <n v="4167.8"/>
    <n v="6152.9"/>
    <n v="3993.7"/>
    <n v="6754.5"/>
    <n v="3491.5"/>
    <n v="9606"/>
    <n v="10735.6"/>
    <n v="8381.1"/>
    <n v="11201.5"/>
    <n v="8536.2000000000007"/>
    <n v="4485.1000000000004"/>
    <n v="6575.6"/>
    <s v="(NA)"/>
  </r>
  <r>
    <s v=" &quot;17000&quot;"/>
    <x v="14"/>
    <x v="7"/>
    <s v="SAGDP2N"/>
    <x v="31"/>
    <x v="30"/>
    <x v="31"/>
    <s v="Millions of current dollars"/>
    <n v="8251.4"/>
    <n v="8502.7999999999993"/>
    <n v="8603.9"/>
    <n v="8758.7999999999993"/>
    <n v="8577.2000000000007"/>
    <n v="9420.4"/>
    <n v="9565.2999999999993"/>
    <n v="10301.299999999999"/>
    <n v="9668.9"/>
    <n v="11052.8"/>
    <n v="10284.5"/>
    <n v="8848.9"/>
    <n v="11403.3"/>
    <n v="14229.4"/>
    <n v="13884.8"/>
    <n v="17495.900000000001"/>
    <n v="15141.7"/>
    <n v="16710.2"/>
    <n v="17534.099999999999"/>
    <n v="19848.3"/>
    <n v="20121"/>
    <s v="(NA)"/>
  </r>
  <r>
    <s v=" &quot;17000&quot;"/>
    <x v="14"/>
    <x v="7"/>
    <s v="SAGDP2N"/>
    <x v="32"/>
    <x v="31"/>
    <x v="32"/>
    <s v="Millions of current dollars"/>
    <n v="3891.5"/>
    <n v="4248.8"/>
    <n v="4676.2"/>
    <n v="4761.5"/>
    <n v="4805.3"/>
    <n v="4498.6000000000004"/>
    <n v="4275.8999999999996"/>
    <n v="4801"/>
    <n v="4567.5"/>
    <n v="4475.3"/>
    <n v="4413.1000000000004"/>
    <n v="3859.5"/>
    <n v="4462.8999999999996"/>
    <n v="4815.8999999999996"/>
    <n v="4478.6000000000004"/>
    <n v="4812.5"/>
    <n v="4903.7"/>
    <n v="4649.2"/>
    <n v="5600.1"/>
    <n v="5598.9"/>
    <n v="5560.7"/>
    <s v="(NA)"/>
  </r>
  <r>
    <s v=" &quot;17000&quot;"/>
    <x v="14"/>
    <x v="7"/>
    <s v="SAGDP2N"/>
    <x v="33"/>
    <x v="32"/>
    <x v="33"/>
    <s v="Millions of current dollars"/>
    <n v="31280.6"/>
    <n v="32983.699999999997"/>
    <n v="34046.400000000001"/>
    <n v="35915.9"/>
    <n v="34746.699999999997"/>
    <n v="34471.300000000003"/>
    <n v="35165.5"/>
    <n v="37598.699999999997"/>
    <n v="40936.199999999997"/>
    <n v="43956"/>
    <n v="46860.3"/>
    <n v="48911.9"/>
    <n v="46232.7"/>
    <n v="49101.599999999999"/>
    <n v="52404"/>
    <n v="56564.3"/>
    <n v="58839.4"/>
    <n v="60975.7"/>
    <n v="63796.4"/>
    <n v="63246.400000000001"/>
    <n v="64939.9"/>
    <n v="67409.2"/>
  </r>
  <r>
    <s v=" &quot;17000&quot;"/>
    <x v="14"/>
    <x v="7"/>
    <s v="SAGDP2N"/>
    <x v="34"/>
    <x v="33"/>
    <x v="34"/>
    <s v="Millions of current dollars"/>
    <n v="24714.3"/>
    <n v="25595"/>
    <n v="26655.8"/>
    <n v="27983.8"/>
    <n v="29304.9"/>
    <n v="30265.3"/>
    <n v="31249.4"/>
    <n v="32246"/>
    <n v="33769.300000000003"/>
    <n v="35032"/>
    <n v="35731.699999999997"/>
    <n v="35438.6"/>
    <n v="33918.699999999997"/>
    <n v="34007.800000000003"/>
    <n v="34549.4"/>
    <n v="36086.300000000003"/>
    <n v="37332.6"/>
    <n v="37347.1"/>
    <n v="39063.1"/>
    <n v="39850.1"/>
    <n v="40669.4"/>
    <n v="41462.1"/>
  </r>
  <r>
    <s v=" &quot;17000&quot;"/>
    <x v="14"/>
    <x v="7"/>
    <s v="SAGDP2N"/>
    <x v="35"/>
    <x v="34"/>
    <x v="35"/>
    <s v="Millions of current dollars"/>
    <n v="14604.4"/>
    <n v="15633.8"/>
    <n v="16509.099999999999"/>
    <n v="17354"/>
    <n v="17306.8"/>
    <n v="17239.400000000001"/>
    <n v="17797.400000000001"/>
    <n v="19581.8"/>
    <n v="20604.5"/>
    <n v="24664.2"/>
    <n v="23633.5"/>
    <n v="23986"/>
    <n v="23183.3"/>
    <n v="25269"/>
    <n v="26514"/>
    <n v="27385.7"/>
    <n v="28731.8"/>
    <n v="29767"/>
    <n v="31087.7"/>
    <n v="31270.1"/>
    <n v="32216"/>
    <n v="35210.5"/>
  </r>
  <r>
    <s v=" &quot;17000&quot;"/>
    <x v="14"/>
    <x v="7"/>
    <s v="SAGDP2N"/>
    <x v="36"/>
    <x v="35"/>
    <x v="36"/>
    <s v="Millions of current dollars"/>
    <n v="3854.1"/>
    <n v="4007.2"/>
    <n v="4250.3"/>
    <n v="4361.3999999999996"/>
    <n v="4025.2"/>
    <n v="4238.5"/>
    <n v="4045.9"/>
    <n v="4703.8999999999996"/>
    <n v="4229.8"/>
    <n v="6814.7"/>
    <n v="5544"/>
    <n v="5079.1000000000004"/>
    <n v="5217"/>
    <n v="6292.8"/>
    <n v="6326"/>
    <n v="6446.2"/>
    <n v="6740.2"/>
    <n v="7449.5"/>
    <n v="8180.7"/>
    <n v="8879.7000000000007"/>
    <n v="9296.9"/>
    <s v="(NA)"/>
  </r>
  <r>
    <s v=" &quot;17000&quot;"/>
    <x v="14"/>
    <x v="7"/>
    <s v="SAGDP2N"/>
    <x v="37"/>
    <x v="36"/>
    <x v="37"/>
    <s v="Millions of current dollars"/>
    <n v="1327.3"/>
    <n v="1447.2"/>
    <n v="1497.5"/>
    <n v="1544.2"/>
    <n v="1625.5"/>
    <n v="1502.9"/>
    <n v="1580.3"/>
    <n v="1665.7"/>
    <n v="1816.9"/>
    <n v="2072.6999999999998"/>
    <n v="2043.9"/>
    <n v="2317.1"/>
    <n v="2012.1"/>
    <n v="2076.1999999999998"/>
    <n v="2304.6999999999998"/>
    <n v="2491.1999999999998"/>
    <n v="2684.5"/>
    <n v="2910.7"/>
    <n v="2918.7"/>
    <n v="2645.3"/>
    <n v="2722.7"/>
    <s v="(NA)"/>
  </r>
  <r>
    <s v=" &quot;17000&quot;"/>
    <x v="14"/>
    <x v="7"/>
    <s v="SAGDP2N"/>
    <x v="38"/>
    <x v="37"/>
    <x v="38"/>
    <s v="Millions of current dollars"/>
    <n v="175.5"/>
    <n v="173.3"/>
    <n v="187.5"/>
    <n v="229.7"/>
    <n v="226.9"/>
    <n v="195"/>
    <n v="217.9"/>
    <n v="224.3"/>
    <n v="233.8"/>
    <n v="332.6"/>
    <n v="443.3"/>
    <n v="629.5"/>
    <n v="654.70000000000005"/>
    <n v="510"/>
    <n v="392.3"/>
    <n v="355.6"/>
    <n v="416.4"/>
    <n v="363.5"/>
    <n v="391.2"/>
    <n v="340.2"/>
    <n v="331.8"/>
    <s v="(NA)"/>
  </r>
  <r>
    <s v=" &quot;17000&quot;"/>
    <x v="14"/>
    <x v="7"/>
    <s v="SAGDP2N"/>
    <x v="39"/>
    <x v="38"/>
    <x v="39"/>
    <s v="Millions of current dollars"/>
    <n v="4508.8999999999996"/>
    <n v="4777.1000000000004"/>
    <n v="5180.6000000000004"/>
    <n v="5439.5"/>
    <n v="5339"/>
    <n v="5225.3"/>
    <n v="5516.1"/>
    <n v="5874.3"/>
    <n v="6312"/>
    <n v="6728.3"/>
    <n v="6622.9"/>
    <n v="6516.6"/>
    <n v="5968.2"/>
    <n v="6207.5"/>
    <n v="6664.8"/>
    <n v="6870.6"/>
    <n v="6952.1"/>
    <n v="7431.7"/>
    <n v="7992.1"/>
    <n v="8028.9"/>
    <n v="8442.7000000000007"/>
    <s v="(NA)"/>
  </r>
  <r>
    <s v=" &quot;17000&quot;"/>
    <x v="14"/>
    <x v="7"/>
    <s v="SAGDP2N"/>
    <x v="40"/>
    <x v="39"/>
    <x v="40"/>
    <s v="Millions of current dollars"/>
    <n v="707"/>
    <n v="769.5"/>
    <n v="879"/>
    <n v="922.7"/>
    <n v="967.9"/>
    <n v="980.3"/>
    <n v="1152.3"/>
    <n v="1185.0999999999999"/>
    <n v="1248.2"/>
    <n v="1404.9"/>
    <n v="1547.2"/>
    <n v="1678.2"/>
    <n v="1722"/>
    <n v="1791.5"/>
    <n v="1914.3"/>
    <n v="1974.6"/>
    <n v="2039.7"/>
    <n v="2141.1"/>
    <n v="2238.5"/>
    <n v="2182.5"/>
    <n v="2093.5"/>
    <s v="(NA)"/>
  </r>
  <r>
    <s v=" &quot;17000&quot;"/>
    <x v="14"/>
    <x v="7"/>
    <s v="SAGDP2N"/>
    <x v="41"/>
    <x v="40"/>
    <x v="41"/>
    <s v="Millions of current dollars"/>
    <n v="223.5"/>
    <n v="302.89999999999998"/>
    <n v="281.3"/>
    <n v="186.7"/>
    <n v="381.5"/>
    <n v="260.2"/>
    <n v="308.89999999999998"/>
    <n v="342.7"/>
    <n v="295.60000000000002"/>
    <n v="270.89999999999998"/>
    <n v="327.10000000000002"/>
    <n v="404.5"/>
    <n v="353.8"/>
    <n v="418.5"/>
    <n v="436"/>
    <n v="826.8"/>
    <n v="1597.8"/>
    <n v="1154.7"/>
    <n v="852.4"/>
    <n v="867.7"/>
    <n v="883.5"/>
    <s v="(NA)"/>
  </r>
  <r>
    <s v=" &quot;17000&quot;"/>
    <x v="14"/>
    <x v="7"/>
    <s v="SAGDP2N"/>
    <x v="42"/>
    <x v="41"/>
    <x v="42"/>
    <s v="Millions of current dollars"/>
    <n v="2468.6999999999998"/>
    <n v="2560.1999999999998"/>
    <n v="2601"/>
    <n v="2977.8"/>
    <n v="3072.5"/>
    <n v="3074.9"/>
    <n v="3121"/>
    <n v="3431.5"/>
    <n v="4032.5"/>
    <n v="4413.6000000000004"/>
    <n v="4404.3999999999996"/>
    <n v="4526.7"/>
    <n v="4256.8"/>
    <n v="4954.3999999999996"/>
    <n v="5420.2"/>
    <n v="5160.6000000000004"/>
    <n v="5180.3"/>
    <n v="5291.3"/>
    <n v="5317.2"/>
    <n v="4987.6000000000004"/>
    <n v="4889.7"/>
    <s v="(NA)"/>
  </r>
  <r>
    <s v=" &quot;17000&quot;"/>
    <x v="14"/>
    <x v="7"/>
    <s v="SAGDP2N"/>
    <x v="43"/>
    <x v="42"/>
    <x v="43"/>
    <s v="Millions of current dollars"/>
    <n v="1339.4"/>
    <n v="1596.2"/>
    <n v="1631.9"/>
    <n v="1692.1"/>
    <n v="1668.4"/>
    <n v="1762.3"/>
    <n v="1855"/>
    <n v="2154.1999999999998"/>
    <n v="2435.8000000000002"/>
    <n v="2626.6"/>
    <n v="2700.8"/>
    <n v="2834.2"/>
    <n v="2998.8"/>
    <n v="3018"/>
    <n v="3055.9"/>
    <n v="3260.2"/>
    <n v="3120.7"/>
    <n v="3024.5"/>
    <n v="3196.9"/>
    <n v="3338.2"/>
    <n v="3555.2"/>
    <s v="(NA)"/>
  </r>
  <r>
    <s v=" &quot;17000&quot;"/>
    <x v="14"/>
    <x v="7"/>
    <s v="SAGDP2N"/>
    <x v="44"/>
    <x v="43"/>
    <x v="44"/>
    <s v="Millions of current dollars"/>
    <n v="17292"/>
    <n v="18269.900000000001"/>
    <n v="18834.5"/>
    <n v="17403.400000000001"/>
    <n v="17730.5"/>
    <n v="19670.7"/>
    <n v="20340.5"/>
    <n v="21927.7"/>
    <n v="22737.1"/>
    <n v="22279.599999999999"/>
    <n v="23769.9"/>
    <n v="24599"/>
    <n v="23566.799999999999"/>
    <n v="23396.400000000001"/>
    <n v="24366.6"/>
    <n v="23992.799999999999"/>
    <n v="26010.2"/>
    <n v="25830.7"/>
    <n v="28033.4"/>
    <n v="29241.8"/>
    <n v="28824.9"/>
    <n v="29636.6"/>
  </r>
  <r>
    <s v=" &quot;17000&quot;"/>
    <x v="14"/>
    <x v="7"/>
    <s v="SAGDP2N"/>
    <x v="45"/>
    <x v="44"/>
    <x v="45"/>
    <s v="Millions of current dollars"/>
    <n v="4848"/>
    <n v="4958.5"/>
    <n v="6043.6"/>
    <n v="4824.5"/>
    <n v="4532.7"/>
    <n v="5340.2"/>
    <n v="5445.5"/>
    <n v="6086.4"/>
    <n v="6338.5"/>
    <n v="5959.2"/>
    <n v="6998.8"/>
    <n v="6692.5"/>
    <n v="6148.2"/>
    <n v="6007.9"/>
    <n v="6138.4"/>
    <n v="5966.1"/>
    <n v="5909.3"/>
    <n v="5809.5"/>
    <n v="6086"/>
    <n v="6408.8"/>
    <n v="6374.4"/>
    <s v="(NA)"/>
  </r>
  <r>
    <s v=" &quot;17000&quot;"/>
    <x v="14"/>
    <x v="7"/>
    <s v="SAGDP2N"/>
    <x v="46"/>
    <x v="45"/>
    <x v="46"/>
    <s v="Millions of current dollars"/>
    <n v="1037.5999999999999"/>
    <n v="1134.5"/>
    <n v="1438.8"/>
    <n v="1164.8"/>
    <n v="1171.5999999999999"/>
    <n v="1174.2"/>
    <n v="1385.7"/>
    <n v="1681.3"/>
    <n v="1280.5"/>
    <n v="1340.5"/>
    <n v="1456.7"/>
    <n v="1375.3"/>
    <n v="1460.3"/>
    <n v="1366.9"/>
    <n v="1300.0999999999999"/>
    <n v="1173.9000000000001"/>
    <n v="1175.8"/>
    <n v="1208.3"/>
    <n v="1289.7"/>
    <n v="1263.5"/>
    <n v="1238.9000000000001"/>
    <s v="(NA)"/>
  </r>
  <r>
    <s v=" &quot;17000&quot;"/>
    <x v="14"/>
    <x v="7"/>
    <s v="SAGDP2N"/>
    <x v="47"/>
    <x v="46"/>
    <x v="47"/>
    <s v="Millions of current dollars"/>
    <n v="9592.2000000000007"/>
    <n v="10261.6"/>
    <n v="9974.7000000000007"/>
    <n v="10640.1"/>
    <n v="10468.200000000001"/>
    <n v="10786.8"/>
    <n v="11009.3"/>
    <n v="11824.1"/>
    <n v="12783.8"/>
    <n v="12462.1"/>
    <n v="13153.1"/>
    <n v="13699.4"/>
    <n v="13411"/>
    <n v="12767.5"/>
    <n v="12611.8"/>
    <n v="12052"/>
    <n v="13165.7"/>
    <n v="12562.4"/>
    <n v="13413.3"/>
    <n v="13635.7"/>
    <n v="13065.2"/>
    <s v="(NA)"/>
  </r>
  <r>
    <s v=" &quot;17000&quot;"/>
    <x v="14"/>
    <x v="7"/>
    <s v="SAGDP2N"/>
    <x v="48"/>
    <x v="47"/>
    <x v="48"/>
    <s v="Millions of current dollars"/>
    <n v="1814.3"/>
    <n v="1915.4"/>
    <n v="1377.5"/>
    <n v="774"/>
    <n v="1558"/>
    <n v="2369.5"/>
    <n v="2499.9"/>
    <n v="2335.9"/>
    <n v="2334.3000000000002"/>
    <n v="2517.8000000000002"/>
    <n v="2161.3000000000002"/>
    <n v="2831.9"/>
    <n v="2547.4"/>
    <n v="3254.3"/>
    <n v="4316.3999999999996"/>
    <n v="4800.8"/>
    <n v="5759.4"/>
    <n v="6250.5"/>
    <n v="7244.4"/>
    <n v="7933.8"/>
    <n v="8146.4"/>
    <s v="(NA)"/>
  </r>
  <r>
    <s v=" &quot;17000&quot;"/>
    <x v="14"/>
    <x v="7"/>
    <s v="SAGDP2N"/>
    <x v="49"/>
    <x v="48"/>
    <x v="49"/>
    <s v="Millions of current dollars"/>
    <n v="88114"/>
    <n v="93509.9"/>
    <n v="98677.8"/>
    <n v="108263.1"/>
    <n v="114933.6"/>
    <n v="118119.5"/>
    <n v="118964.7"/>
    <n v="122076"/>
    <n v="130258.5"/>
    <n v="139512.4"/>
    <n v="145672.70000000001"/>
    <n v="133284.1"/>
    <n v="142645.79999999999"/>
    <n v="145080.79999999999"/>
    <n v="146561.4"/>
    <n v="156656.4"/>
    <n v="158952.4"/>
    <n v="169630.3"/>
    <n v="180318.5"/>
    <n v="185410.8"/>
    <n v="188495"/>
    <n v="197671"/>
  </r>
  <r>
    <s v=" &quot;17000&quot;"/>
    <x v="14"/>
    <x v="7"/>
    <s v="SAGDP2N"/>
    <x v="50"/>
    <x v="49"/>
    <x v="50"/>
    <s v="Millions of current dollars"/>
    <n v="38180"/>
    <n v="41695.5"/>
    <n v="42341.7"/>
    <n v="48136.9"/>
    <n v="50803.8"/>
    <n v="50566"/>
    <n v="51494.9"/>
    <n v="53425.1"/>
    <n v="57139.199999999997"/>
    <n v="63950.7"/>
    <n v="65439.1"/>
    <n v="50756.800000000003"/>
    <n v="58487"/>
    <n v="60156.5"/>
    <n v="60350.8"/>
    <n v="67970"/>
    <n v="67298.100000000006"/>
    <n v="74564.100000000006"/>
    <n v="80452.800000000003"/>
    <n v="83097.100000000006"/>
    <n v="84122.2"/>
    <n v="88739.9"/>
  </r>
  <r>
    <s v=" &quot;17000&quot;"/>
    <x v="14"/>
    <x v="7"/>
    <s v="SAGDP2N"/>
    <x v="51"/>
    <x v="50"/>
    <x v="51"/>
    <s v="Millions of current dollars"/>
    <n v="14681.6"/>
    <n v="16511.400000000001"/>
    <n v="18413.8"/>
    <n v="21127"/>
    <n v="22796.6"/>
    <n v="25319.4"/>
    <n v="24768.1"/>
    <n v="21067"/>
    <n v="22504.5"/>
    <n v="24024.7"/>
    <n v="24942"/>
    <n v="22790.9"/>
    <n v="22872.799999999999"/>
    <n v="24140.400000000001"/>
    <n v="25168"/>
    <n v="26881.4"/>
    <n v="27730.6"/>
    <n v="27211.3"/>
    <n v="27601.5"/>
    <n v="28107.9"/>
    <n v="28390.9"/>
    <s v="(NA)"/>
  </r>
  <r>
    <s v=" &quot;17000&quot;"/>
    <x v="14"/>
    <x v="7"/>
    <s v="SAGDP2N"/>
    <x v="52"/>
    <x v="51"/>
    <x v="52"/>
    <s v="Millions of current dollars"/>
    <n v="7116.6"/>
    <n v="6952.3"/>
    <n v="6760"/>
    <n v="7062.4"/>
    <n v="9662"/>
    <n v="9199.7999999999993"/>
    <n v="8403.2000000000007"/>
    <n v="9018.6"/>
    <n v="10835.5"/>
    <n v="11828.6"/>
    <n v="10991.6"/>
    <n v="5757.4"/>
    <n v="11263.2"/>
    <n v="10850.7"/>
    <n v="10647.3"/>
    <n v="13284.1"/>
    <n v="13003.1"/>
    <n v="12734.1"/>
    <n v="13428.6"/>
    <n v="15095.3"/>
    <n v="16426.2"/>
    <s v="(NA)"/>
  </r>
  <r>
    <s v=" &quot;17000&quot;"/>
    <x v="14"/>
    <x v="7"/>
    <s v="SAGDP2N"/>
    <x v="53"/>
    <x v="52"/>
    <x v="53"/>
    <s v="Millions of current dollars"/>
    <n v="16085.5"/>
    <n v="17874.5"/>
    <n v="16719.3"/>
    <n v="19532.099999999999"/>
    <n v="17851.5"/>
    <n v="15396.8"/>
    <n v="17535.2"/>
    <n v="22420.1"/>
    <n v="22537"/>
    <n v="26854.2"/>
    <n v="27885.9"/>
    <n v="21140.9"/>
    <n v="23413.3"/>
    <n v="23958.7"/>
    <n v="23520"/>
    <n v="26521.5"/>
    <n v="26182"/>
    <n v="33740.800000000003"/>
    <n v="38904.300000000003"/>
    <n v="39303.5"/>
    <n v="38517.1"/>
    <s v="(NA)"/>
  </r>
  <r>
    <s v=" &quot;17000&quot;"/>
    <x v="14"/>
    <x v="7"/>
    <s v="SAGDP2N"/>
    <x v="54"/>
    <x v="53"/>
    <x v="54"/>
    <s v="Millions of current dollars"/>
    <n v="296.2"/>
    <n v="357.3"/>
    <n v="448.6"/>
    <n v="415.2"/>
    <n v="493.8"/>
    <n v="650.1"/>
    <n v="788.5"/>
    <n v="919.3"/>
    <n v="1262.2"/>
    <n v="1243.0999999999999"/>
    <n v="1619.6"/>
    <n v="1067.5999999999999"/>
    <n v="937.7"/>
    <n v="1206.7"/>
    <n v="1015.5"/>
    <n v="1283.0999999999999"/>
    <n v="382.4"/>
    <n v="878"/>
    <n v="518.4"/>
    <n v="590.5"/>
    <n v="788.1"/>
    <s v="(NA)"/>
  </r>
  <r>
    <s v=" &quot;17000&quot;"/>
    <x v="14"/>
    <x v="7"/>
    <s v="SAGDP2N"/>
    <x v="55"/>
    <x v="54"/>
    <x v="55"/>
    <s v="Millions of current dollars"/>
    <n v="49934"/>
    <n v="51814.400000000001"/>
    <n v="56336.1"/>
    <n v="60126.2"/>
    <n v="64129.8"/>
    <n v="67553.5"/>
    <n v="67469.7"/>
    <n v="68650.899999999994"/>
    <n v="73119.3"/>
    <n v="75561.7"/>
    <n v="80233.7"/>
    <n v="82527.3"/>
    <n v="84158.8"/>
    <n v="84924.3"/>
    <n v="86210.6"/>
    <n v="88686.399999999994"/>
    <n v="91654.3"/>
    <n v="95066.1"/>
    <n v="99865.7"/>
    <n v="102313.7"/>
    <n v="104372.8"/>
    <n v="108931.1"/>
  </r>
  <r>
    <s v=" &quot;17000&quot;"/>
    <x v="14"/>
    <x v="7"/>
    <s v="SAGDP2N"/>
    <x v="56"/>
    <x v="55"/>
    <x v="56"/>
    <s v="Millions of current dollars"/>
    <n v="44630"/>
    <n v="46387.6"/>
    <n v="50405.1"/>
    <n v="54161.4"/>
    <n v="57728.2"/>
    <n v="61447.6"/>
    <n v="61720.7"/>
    <n v="63242.400000000001"/>
    <n v="67085.5"/>
    <n v="68719.600000000006"/>
    <n v="73680.5"/>
    <n v="74774.5"/>
    <n v="76019.600000000006"/>
    <n v="77349.600000000006"/>
    <n v="78865.3"/>
    <n v="81611.199999999997"/>
    <n v="83689.2"/>
    <n v="85563.9"/>
    <n v="88098.2"/>
    <n v="89821.9"/>
    <n v="93179.8"/>
    <s v="(NA)"/>
  </r>
  <r>
    <s v=" &quot;17000&quot;"/>
    <x v="14"/>
    <x v="7"/>
    <s v="SAGDP2N"/>
    <x v="57"/>
    <x v="56"/>
    <x v="57"/>
    <s v="Millions of current dollars"/>
    <n v="5303.9"/>
    <n v="5426.9"/>
    <n v="5931"/>
    <n v="5964.8"/>
    <n v="6401.6"/>
    <n v="6105.9"/>
    <n v="5749.1"/>
    <n v="5408.5"/>
    <n v="6033.9"/>
    <n v="6842.1"/>
    <n v="6553.2"/>
    <n v="7752.8"/>
    <n v="8139.2"/>
    <n v="7574.6"/>
    <n v="7345.3"/>
    <n v="7075.2"/>
    <n v="7965.2"/>
    <n v="9502.2000000000007"/>
    <n v="11767.6"/>
    <n v="12491.7"/>
    <n v="11193"/>
    <s v="(NA)"/>
  </r>
  <r>
    <s v=" &quot;17000&quot;"/>
    <x v="14"/>
    <x v="7"/>
    <s v="SAGDP2N"/>
    <x v="58"/>
    <x v="57"/>
    <x v="58"/>
    <s v="Millions of current dollars"/>
    <n v="44442.5"/>
    <n v="48820.7"/>
    <n v="53472.1"/>
    <n v="57228.1"/>
    <n v="60020.9"/>
    <n v="61775.8"/>
    <n v="63878.8"/>
    <n v="69408"/>
    <n v="74744.800000000003"/>
    <n v="79478.2"/>
    <n v="84882.6"/>
    <n v="89731.7"/>
    <n v="84226.1"/>
    <n v="87237.5"/>
    <n v="91279.4"/>
    <n v="96563.6"/>
    <n v="98970.4"/>
    <n v="102767.3"/>
    <n v="106242.7"/>
    <n v="108899.6"/>
    <n v="113428.2"/>
    <n v="118388.3"/>
  </r>
  <r>
    <s v=" &quot;17000&quot;"/>
    <x v="14"/>
    <x v="7"/>
    <s v="SAGDP2N"/>
    <x v="59"/>
    <x v="58"/>
    <x v="59"/>
    <s v="Millions of current dollars"/>
    <n v="27096.3"/>
    <n v="29338.1"/>
    <n v="32724.5"/>
    <n v="34740.6"/>
    <n v="36283.599999999999"/>
    <n v="37906.199999999997"/>
    <n v="38080.9"/>
    <n v="40850.699999999997"/>
    <n v="43907.9"/>
    <n v="46866.5"/>
    <n v="49486.6"/>
    <n v="53947.199999999997"/>
    <n v="50605.1"/>
    <n v="51156.800000000003"/>
    <n v="53957.4"/>
    <n v="56851.6"/>
    <n v="58323.1"/>
    <n v="60996.2"/>
    <n v="64583.9"/>
    <n v="66881.899999999994"/>
    <n v="68474.600000000006"/>
    <n v="71775.100000000006"/>
  </r>
  <r>
    <s v=" &quot;17000&quot;"/>
    <x v="14"/>
    <x v="7"/>
    <s v="SAGDP2N"/>
    <x v="60"/>
    <x v="59"/>
    <x v="60"/>
    <s v="Millions of current dollars"/>
    <n v="5853.5"/>
    <n v="6377.1"/>
    <n v="6898.2"/>
    <n v="7500.5"/>
    <n v="8066.3"/>
    <n v="8594.2000000000007"/>
    <n v="9492.5"/>
    <n v="10606.1"/>
    <n v="11376.3"/>
    <n v="11914.8"/>
    <n v="13259.5"/>
    <n v="14860.3"/>
    <n v="13323.5"/>
    <n v="12655.5"/>
    <n v="13368.9"/>
    <n v="13243.7"/>
    <n v="13599.5"/>
    <n v="13971.5"/>
    <n v="14957.4"/>
    <n v="15922"/>
    <n v="16221.8"/>
    <s v="(NA)"/>
  </r>
  <r>
    <s v=" &quot;17000&quot;"/>
    <x v="14"/>
    <x v="7"/>
    <s v="SAGDP2N"/>
    <x v="61"/>
    <x v="60"/>
    <x v="61"/>
    <s v="Millions of current dollars"/>
    <n v="3283"/>
    <n v="4282.7"/>
    <n v="5018.8999999999996"/>
    <n v="4498.6000000000004"/>
    <n v="4452.3"/>
    <n v="4579.8999999999996"/>
    <n v="4346.3"/>
    <n v="5015.3999999999996"/>
    <n v="5448.3"/>
    <n v="6069.5"/>
    <n v="6677.9"/>
    <n v="7252.9"/>
    <n v="7433.3"/>
    <n v="7889.4"/>
    <n v="8830.5"/>
    <n v="9687.7999999999993"/>
    <n v="10307.1"/>
    <n v="10673.9"/>
    <n v="11530.6"/>
    <n v="12203"/>
    <n v="13086.4"/>
    <s v="(NA)"/>
  </r>
  <r>
    <s v=" &quot;17000&quot;"/>
    <x v="14"/>
    <x v="7"/>
    <s v="SAGDP2N"/>
    <x v="62"/>
    <x v="61"/>
    <x v="62"/>
    <s v="Millions of current dollars"/>
    <n v="17959.7"/>
    <n v="18678.3"/>
    <n v="20807.5"/>
    <n v="22741.5"/>
    <n v="23765"/>
    <n v="24732.2"/>
    <n v="24242.1"/>
    <n v="25229.200000000001"/>
    <n v="27083.3"/>
    <n v="28882.3"/>
    <n v="29549.3"/>
    <n v="31833.9"/>
    <n v="29848.3"/>
    <n v="30612"/>
    <n v="31758"/>
    <n v="33920.1"/>
    <n v="34416.5"/>
    <n v="36350.800000000003"/>
    <n v="38095.9"/>
    <n v="38756.800000000003"/>
    <n v="39166.5"/>
    <s v="(NA)"/>
  </r>
  <r>
    <s v=" &quot;17000&quot;"/>
    <x v="14"/>
    <x v="7"/>
    <s v="SAGDP2N"/>
    <x v="63"/>
    <x v="62"/>
    <x v="63"/>
    <s v="Millions of current dollars"/>
    <n v="6281.3"/>
    <n v="8061.8"/>
    <n v="8525.4"/>
    <n v="9187.9"/>
    <n v="9813.9"/>
    <n v="10091.200000000001"/>
    <n v="11004.5"/>
    <n v="12249"/>
    <n v="12901.1"/>
    <n v="13826.1"/>
    <n v="14842"/>
    <n v="14613.4"/>
    <n v="14368.5"/>
    <n v="15450.9"/>
    <n v="15777.5"/>
    <n v="17009.5"/>
    <n v="17587.5"/>
    <n v="17242.5"/>
    <n v="16292.2"/>
    <n v="16159.9"/>
    <n v="16938.8"/>
    <n v="16968.599999999999"/>
  </r>
  <r>
    <s v=" &quot;17000&quot;"/>
    <x v="14"/>
    <x v="7"/>
    <s v="SAGDP2N"/>
    <x v="64"/>
    <x v="63"/>
    <x v="64"/>
    <s v="Millions of current dollars"/>
    <n v="11065"/>
    <n v="11420.8"/>
    <n v="12222.1"/>
    <n v="13299.6"/>
    <n v="13923.4"/>
    <n v="13778.3"/>
    <n v="14793.5"/>
    <n v="16308.2"/>
    <n v="17935.8"/>
    <n v="18785.7"/>
    <n v="20554"/>
    <n v="21171.1"/>
    <n v="19252.5"/>
    <n v="20629.7"/>
    <n v="21544.5"/>
    <n v="22702.5"/>
    <n v="23059.9"/>
    <n v="24528.6"/>
    <n v="25366.6"/>
    <n v="25857.9"/>
    <n v="28014.799999999999"/>
    <n v="29644.6"/>
  </r>
  <r>
    <s v=" &quot;17000&quot;"/>
    <x v="14"/>
    <x v="7"/>
    <s v="SAGDP2N"/>
    <x v="65"/>
    <x v="64"/>
    <x v="65"/>
    <s v="Millions of current dollars"/>
    <n v="9975.5"/>
    <n v="10312.1"/>
    <n v="11128.7"/>
    <n v="12265.3"/>
    <n v="12855.8"/>
    <n v="12624.9"/>
    <n v="13552.4"/>
    <n v="15057.3"/>
    <n v="16668"/>
    <n v="17570.599999999999"/>
    <n v="19114.900000000001"/>
    <n v="19733.7"/>
    <n v="17779.7"/>
    <n v="18714.400000000001"/>
    <n v="19726.400000000001"/>
    <n v="20642.2"/>
    <n v="21077.7"/>
    <n v="22474.1"/>
    <n v="23354.799999999999"/>
    <n v="23917.7"/>
    <n v="25874.1"/>
    <s v="(NA)"/>
  </r>
  <r>
    <s v=" &quot;17000&quot;"/>
    <x v="14"/>
    <x v="7"/>
    <s v="SAGDP2N"/>
    <x v="66"/>
    <x v="65"/>
    <x v="66"/>
    <s v="Millions of current dollars"/>
    <n v="1089.5"/>
    <n v="1108.7"/>
    <n v="1093.4000000000001"/>
    <n v="1034.2"/>
    <n v="1067.5999999999999"/>
    <n v="1153.4000000000001"/>
    <n v="1241.0999999999999"/>
    <n v="1250.9000000000001"/>
    <n v="1267.8"/>
    <n v="1215"/>
    <n v="1439.1"/>
    <n v="1437.4"/>
    <n v="1472.8"/>
    <n v="1915.3"/>
    <n v="1818.1"/>
    <n v="2060.3000000000002"/>
    <n v="1982.2"/>
    <n v="2054.6"/>
    <n v="2011.8"/>
    <n v="1940.2"/>
    <n v="2140.8000000000002"/>
    <s v="(NA)"/>
  </r>
  <r>
    <s v=" &quot;17000&quot;"/>
    <x v="14"/>
    <x v="7"/>
    <s v="SAGDP2N"/>
    <x v="67"/>
    <x v="66"/>
    <x v="67"/>
    <s v="Millions of current dollars"/>
    <n v="27370.5"/>
    <n v="28473.1"/>
    <n v="30397.8"/>
    <n v="32463.1"/>
    <n v="34735.9"/>
    <n v="36966.800000000003"/>
    <n v="39138.400000000001"/>
    <n v="41572.6"/>
    <n v="43989.9"/>
    <n v="47268.6"/>
    <n v="49543.199999999997"/>
    <n v="53517.1"/>
    <n v="57092.800000000003"/>
    <n v="58266"/>
    <n v="60153.7"/>
    <n v="62031.9"/>
    <n v="63357.4"/>
    <n v="64681.1"/>
    <n v="67125.600000000006"/>
    <n v="70248.2"/>
    <n v="72166.600000000006"/>
    <n v="75638.3"/>
  </r>
  <r>
    <s v=" &quot;17000&quot;"/>
    <x v="14"/>
    <x v="7"/>
    <s v="SAGDP2N"/>
    <x v="68"/>
    <x v="67"/>
    <x v="68"/>
    <s v="Millions of current dollars"/>
    <n v="4088.4"/>
    <n v="4188"/>
    <n v="4548.3999999999996"/>
    <n v="4949.7"/>
    <n v="5353.9"/>
    <n v="5493.3"/>
    <n v="5952.9"/>
    <n v="6479.9"/>
    <n v="6720.2"/>
    <n v="7583.9"/>
    <n v="8020.6"/>
    <n v="8948.6"/>
    <n v="10226.200000000001"/>
    <n v="10729.1"/>
    <n v="11253.5"/>
    <n v="11653.9"/>
    <n v="11833.8"/>
    <n v="11985.8"/>
    <n v="12216.7"/>
    <n v="12701"/>
    <n v="12654.8"/>
    <n v="13146.7"/>
  </r>
  <r>
    <s v=" &quot;17000&quot;"/>
    <x v="14"/>
    <x v="7"/>
    <s v="SAGDP2N"/>
    <x v="69"/>
    <x v="68"/>
    <x v="69"/>
    <s v="Millions of current dollars"/>
    <n v="23282.1"/>
    <n v="24285.1"/>
    <n v="25849.4"/>
    <n v="27513.4"/>
    <n v="29382"/>
    <n v="31473.599999999999"/>
    <n v="33185.599999999999"/>
    <n v="35092.699999999997"/>
    <n v="37269.699999999997"/>
    <n v="39684.699999999997"/>
    <n v="41522.6"/>
    <n v="44568.5"/>
    <n v="46866.5"/>
    <n v="47536.9"/>
    <n v="48900.3"/>
    <n v="50378"/>
    <n v="51523.5"/>
    <n v="52695.3"/>
    <n v="54908.800000000003"/>
    <n v="57547.199999999997"/>
    <n v="59511.8"/>
    <n v="62491.7"/>
  </r>
  <r>
    <s v=" &quot;17000&quot;"/>
    <x v="14"/>
    <x v="7"/>
    <s v="SAGDP2N"/>
    <x v="70"/>
    <x v="69"/>
    <x v="70"/>
    <s v="Millions of current dollars"/>
    <n v="9888.7000000000007"/>
    <n v="9982.2000000000007"/>
    <n v="10489.9"/>
    <n v="11230.8"/>
    <n v="12209.3"/>
    <n v="13196.5"/>
    <n v="13718.1"/>
    <n v="14484"/>
    <n v="15572.2"/>
    <n v="16587.2"/>
    <n v="17081.7"/>
    <n v="18371.099999999999"/>
    <n v="19442.7"/>
    <n v="20216.400000000001"/>
    <n v="20901.3"/>
    <n v="21384.3"/>
    <n v="21978"/>
    <n v="22219.200000000001"/>
    <n v="22979.7"/>
    <n v="24156.9"/>
    <n v="24963.5"/>
    <s v="(NA)"/>
  </r>
  <r>
    <s v=" &quot;17000&quot;"/>
    <x v="14"/>
    <x v="7"/>
    <s v="SAGDP2N"/>
    <x v="71"/>
    <x v="70"/>
    <x v="71"/>
    <s v="Millions of current dollars"/>
    <n v="8689.2000000000007"/>
    <n v="9243"/>
    <n v="9849.6"/>
    <n v="10305.700000000001"/>
    <n v="11102.5"/>
    <n v="11903.3"/>
    <n v="12842.3"/>
    <n v="13735.4"/>
    <n v="14469.9"/>
    <n v="15439.9"/>
    <n v="16360.4"/>
    <n v="17599.5"/>
    <n v="18678.099999999999"/>
    <n v="18343.2"/>
    <n v="18903.3"/>
    <n v="19532.7"/>
    <n v="19758.8"/>
    <n v="20470.099999999999"/>
    <n v="21571.4"/>
    <n v="22657"/>
    <n v="23494.9"/>
    <s v="(NA)"/>
  </r>
  <r>
    <s v=" &quot;17000&quot;"/>
    <x v="14"/>
    <x v="7"/>
    <s v="SAGDP2N"/>
    <x v="72"/>
    <x v="71"/>
    <x v="72"/>
    <s v="Millions of current dollars"/>
    <n v="2616.4"/>
    <n v="2776"/>
    <n v="2994.6"/>
    <n v="3146.4"/>
    <n v="3409.4"/>
    <n v="3615.4"/>
    <n v="3721.4"/>
    <n v="3821.2"/>
    <n v="4025.8"/>
    <n v="4263.8"/>
    <n v="4566.8"/>
    <n v="4895.3"/>
    <n v="5034.1000000000004"/>
    <n v="5281.8"/>
    <n v="5398.8"/>
    <n v="5576.5"/>
    <n v="5716.1"/>
    <n v="5827.1"/>
    <n v="6028.2"/>
    <n v="6258.9"/>
    <n v="6405"/>
    <s v="(NA)"/>
  </r>
  <r>
    <s v=" &quot;17000&quot;"/>
    <x v="14"/>
    <x v="7"/>
    <s v="SAGDP2N"/>
    <x v="73"/>
    <x v="72"/>
    <x v="73"/>
    <s v="Millions of current dollars"/>
    <n v="2087.6999999999998"/>
    <n v="2283.9"/>
    <n v="2515.4"/>
    <n v="2830.5"/>
    <n v="2660.7"/>
    <n v="2758.4"/>
    <n v="2903.7"/>
    <n v="3052"/>
    <n v="3201.8"/>
    <n v="3393.8"/>
    <n v="3513.6"/>
    <n v="3702.7"/>
    <n v="3711.5"/>
    <n v="3695.5"/>
    <n v="3696.8"/>
    <n v="3884.6"/>
    <n v="4070.5"/>
    <n v="4178.8999999999996"/>
    <n v="4329.6000000000004"/>
    <n v="4474.3999999999996"/>
    <n v="4648.5"/>
    <s v="(NA)"/>
  </r>
  <r>
    <s v=" &quot;17000&quot;"/>
    <x v="14"/>
    <x v="7"/>
    <s v="SAGDP2N"/>
    <x v="74"/>
    <x v="73"/>
    <x v="74"/>
    <s v="Millions of current dollars"/>
    <n v="13301.8"/>
    <n v="13980.2"/>
    <n v="15564.7"/>
    <n v="16884.2"/>
    <n v="17327"/>
    <n v="18161.900000000001"/>
    <n v="18553.599999999999"/>
    <n v="18250.599999999999"/>
    <n v="18711.8"/>
    <n v="20324.599999999999"/>
    <n v="22276.2"/>
    <n v="22935.4"/>
    <n v="22287.1"/>
    <n v="23003.5"/>
    <n v="23894"/>
    <n v="26053.5"/>
    <n v="27057.3"/>
    <n v="28877.5"/>
    <n v="32181"/>
    <n v="33361.699999999997"/>
    <n v="34505.9"/>
    <n v="35984.1"/>
  </r>
  <r>
    <s v=" &quot;17000&quot;"/>
    <x v="14"/>
    <x v="7"/>
    <s v="SAGDP2N"/>
    <x v="75"/>
    <x v="74"/>
    <x v="75"/>
    <s v="Millions of current dollars"/>
    <n v="4911.8"/>
    <n v="4808.2"/>
    <n v="5308.6"/>
    <n v="5792.4"/>
    <n v="5809.6"/>
    <n v="6312.5"/>
    <n v="6210.9"/>
    <n v="5340.7"/>
    <n v="5249.3"/>
    <n v="5516.4"/>
    <n v="5968"/>
    <n v="6184.1"/>
    <n v="5711"/>
    <n v="5941.1"/>
    <n v="6112"/>
    <n v="7136.1"/>
    <n v="7810.7"/>
    <n v="8174.5"/>
    <n v="8934.4"/>
    <n v="9323.6"/>
    <n v="9428.7000000000007"/>
    <n v="9953.6"/>
  </r>
  <r>
    <s v=" &quot;17000&quot;"/>
    <x v="14"/>
    <x v="7"/>
    <s v="SAGDP2N"/>
    <x v="76"/>
    <x v="75"/>
    <x v="76"/>
    <s v="Millions of current dollars"/>
    <n v="2130.5"/>
    <n v="2155.1999999999998"/>
    <n v="2353.8000000000002"/>
    <n v="2641.6"/>
    <n v="2881.7"/>
    <n v="3272.1"/>
    <n v="3126.2"/>
    <n v="2335.1"/>
    <n v="2352.4"/>
    <n v="2719.7"/>
    <n v="2951.1"/>
    <n v="3323"/>
    <n v="3271.4"/>
    <n v="3376.3"/>
    <n v="3521.5"/>
    <n v="4053.4"/>
    <n v="4116.7"/>
    <n v="4333.5"/>
    <n v="4410.6000000000004"/>
    <n v="4694.7"/>
    <n v="5001.3"/>
    <s v="(NA)"/>
  </r>
  <r>
    <s v=" &quot;17000&quot;"/>
    <x v="14"/>
    <x v="7"/>
    <s v="SAGDP2N"/>
    <x v="77"/>
    <x v="76"/>
    <x v="77"/>
    <s v="Millions of current dollars"/>
    <n v="2781.3"/>
    <n v="2653"/>
    <n v="2954.8"/>
    <n v="3150.9"/>
    <n v="2927.9"/>
    <n v="3040.3"/>
    <n v="3084.7"/>
    <n v="3005.6"/>
    <n v="2896.9"/>
    <n v="2796.7"/>
    <n v="3016.8"/>
    <n v="2861.1"/>
    <n v="2439.6"/>
    <n v="2564.8000000000002"/>
    <n v="2590.5"/>
    <n v="3082.7"/>
    <n v="3693.9"/>
    <n v="3841.1"/>
    <n v="4523.8"/>
    <n v="4628.8999999999996"/>
    <n v="4427.3"/>
    <s v="(NA)"/>
  </r>
  <r>
    <s v=" &quot;17000&quot;"/>
    <x v="14"/>
    <x v="7"/>
    <s v="SAGDP2N"/>
    <x v="78"/>
    <x v="77"/>
    <x v="78"/>
    <s v="Millions of current dollars"/>
    <n v="8390"/>
    <n v="9172.1"/>
    <n v="10256.1"/>
    <n v="11091.8"/>
    <n v="11517.4"/>
    <n v="11849.5"/>
    <n v="12342.7"/>
    <n v="12910"/>
    <n v="13462.4"/>
    <n v="14808.2"/>
    <n v="16308.3"/>
    <n v="16751.3"/>
    <n v="16576.099999999999"/>
    <n v="17062.400000000001"/>
    <n v="17782"/>
    <n v="18917.400000000001"/>
    <n v="19246.599999999999"/>
    <n v="20702.900000000001"/>
    <n v="23246.6"/>
    <n v="24038.1"/>
    <n v="25077.200000000001"/>
    <n v="26030.5"/>
  </r>
  <r>
    <s v=" &quot;17000&quot;"/>
    <x v="14"/>
    <x v="7"/>
    <s v="SAGDP2N"/>
    <x v="79"/>
    <x v="78"/>
    <x v="79"/>
    <s v="Millions of current dollars"/>
    <n v="1871.4"/>
    <n v="1977.2"/>
    <n v="2317.6"/>
    <n v="2557"/>
    <n v="2501.6"/>
    <n v="2499.6999999999998"/>
    <n v="2594"/>
    <n v="2837.3"/>
    <n v="3325.6"/>
    <n v="3534.3"/>
    <n v="4376.5"/>
    <n v="4099.6000000000004"/>
    <n v="3537.4"/>
    <n v="3663.7"/>
    <n v="3975.4"/>
    <n v="4296.1000000000004"/>
    <n v="4144.3"/>
    <n v="5215.5"/>
    <n v="6691.3"/>
    <n v="6452.6"/>
    <n v="6616.8"/>
    <s v="(NA)"/>
  </r>
  <r>
    <s v=" &quot;17000&quot;"/>
    <x v="14"/>
    <x v="7"/>
    <s v="SAGDP2N"/>
    <x v="80"/>
    <x v="79"/>
    <x v="80"/>
    <s v="Millions of current dollars"/>
    <n v="6518.6"/>
    <n v="7194.8"/>
    <n v="7938.5"/>
    <n v="8534.7000000000007"/>
    <n v="9015.9"/>
    <n v="9349.7000000000007"/>
    <n v="9748.7999999999993"/>
    <n v="10072.6"/>
    <n v="10136.799999999999"/>
    <n v="11273.9"/>
    <n v="11931.8"/>
    <n v="12651.7"/>
    <n v="13038.6"/>
    <n v="13398.7"/>
    <n v="13806.6"/>
    <n v="14621.3"/>
    <n v="15102.3"/>
    <n v="15487.4"/>
    <n v="16555.3"/>
    <n v="17585.5"/>
    <n v="18460.400000000001"/>
    <s v="(NA)"/>
  </r>
  <r>
    <s v=" &quot;17000&quot;"/>
    <x v="14"/>
    <x v="7"/>
    <s v="SAGDP2N"/>
    <x v="81"/>
    <x v="80"/>
    <x v="81"/>
    <s v="Millions of current dollars"/>
    <n v="11914.5"/>
    <n v="12276.7"/>
    <n v="13127.9"/>
    <n v="13848.1"/>
    <n v="13217.6"/>
    <n v="14360.9"/>
    <n v="13995.1"/>
    <n v="14184.5"/>
    <n v="14659.1"/>
    <n v="15295.2"/>
    <n v="15712.6"/>
    <n v="15940"/>
    <n v="15990.3"/>
    <n v="15826.4"/>
    <n v="16253.8"/>
    <n v="16624.5"/>
    <n v="16868.3"/>
    <n v="17855.599999999999"/>
    <n v="18248"/>
    <n v="18446.5"/>
    <n v="18879.900000000001"/>
    <n v="19723.099999999999"/>
  </r>
  <r>
    <s v=" &quot;17000&quot;"/>
    <x v="14"/>
    <x v="7"/>
    <s v="SAGDP2N"/>
    <x v="82"/>
    <x v="0"/>
    <x v="82"/>
    <s v="Millions of current dollars"/>
    <n v="41322.199999999997"/>
    <n v="43106.3"/>
    <n v="45400.7"/>
    <n v="47885.7"/>
    <n v="52271.199999999997"/>
    <n v="55661.8"/>
    <n v="57728.6"/>
    <n v="60362.400000000001"/>
    <n v="62686.2"/>
    <n v="65016.2"/>
    <n v="66639.8"/>
    <n v="68959.199999999997"/>
    <n v="71155.7"/>
    <n v="74641.7"/>
    <n v="74320.800000000003"/>
    <n v="74896.2"/>
    <n v="77668"/>
    <n v="78494.399999999994"/>
    <n v="79145.100000000006"/>
    <n v="78861.3"/>
    <n v="80458.899999999994"/>
    <n v="82639.399999999994"/>
  </r>
  <r>
    <s v=" &quot;17000&quot;"/>
    <x v="14"/>
    <x v="7"/>
    <s v="SAGDP2N"/>
    <x v="83"/>
    <x v="0"/>
    <x v="83"/>
    <s v="Millions of current dollars"/>
    <n v="7866.3"/>
    <n v="8038.9"/>
    <n v="8287.7999999999993"/>
    <n v="8822.7999999999993"/>
    <n v="8702.5"/>
    <n v="9120.2000000000007"/>
    <n v="9461.2999999999993"/>
    <n v="9792.2000000000007"/>
    <n v="10019.6"/>
    <n v="10132.200000000001"/>
    <n v="10386.4"/>
    <n v="10557.9"/>
    <n v="10730.5"/>
    <n v="11425.4"/>
    <n v="11282.3"/>
    <n v="11159.7"/>
    <n v="10874.8"/>
    <n v="11210.7"/>
    <n v="11708.8"/>
    <n v="11934"/>
    <n v="12352.7"/>
    <s v="(NA)"/>
  </r>
  <r>
    <s v=" &quot;17000&quot;"/>
    <x v="14"/>
    <x v="7"/>
    <s v="SAGDP2N"/>
    <x v="84"/>
    <x v="0"/>
    <x v="84"/>
    <s v="Millions of current dollars"/>
    <n v="2090.4"/>
    <n v="2153.1999999999998"/>
    <n v="2209.1"/>
    <n v="2250.3000000000002"/>
    <n v="2401.8000000000002"/>
    <n v="2746.8"/>
    <n v="3049.3"/>
    <n v="3124.4"/>
    <n v="3223.6"/>
    <n v="3268"/>
    <n v="3407.3"/>
    <n v="3607.1"/>
    <n v="3752"/>
    <n v="3788.6"/>
    <n v="3494.7"/>
    <n v="3408.4"/>
    <n v="3282.2"/>
    <n v="3107"/>
    <n v="3090.3"/>
    <n v="3156"/>
    <n v="3515.6"/>
    <s v="(NA)"/>
  </r>
  <r>
    <s v=" &quot;17000&quot;"/>
    <x v="14"/>
    <x v="7"/>
    <s v="SAGDP2N"/>
    <x v="85"/>
    <x v="0"/>
    <x v="85"/>
    <s v="Millions of current dollars"/>
    <n v="31365.5"/>
    <n v="32914.199999999997"/>
    <n v="34903.699999999997"/>
    <n v="36812.6"/>
    <n v="41166.9"/>
    <n v="43794.8"/>
    <n v="45218.1"/>
    <n v="47445.9"/>
    <n v="49443"/>
    <n v="51616"/>
    <n v="52846.1"/>
    <n v="54794.2"/>
    <n v="56673.1"/>
    <n v="59427.7"/>
    <n v="59543.8"/>
    <n v="60328.1"/>
    <n v="63511"/>
    <n v="64176.7"/>
    <n v="64346"/>
    <n v="63771.3"/>
    <n v="64590.6"/>
    <s v="(NA)"/>
  </r>
  <r>
    <s v=" &quot;17000&quot;"/>
    <x v="14"/>
    <x v="7"/>
    <s v="SAGDP2N"/>
    <x v="86"/>
    <x v="81"/>
    <x v="86"/>
    <s v="Millions of current dollars"/>
    <n v="4759.3"/>
    <n v="4001"/>
    <n v="3025.9"/>
    <n v="3326.2"/>
    <n v="3334.6"/>
    <n v="3662.4"/>
    <n v="4581.3"/>
    <n v="6298.7"/>
    <n v="4105.8999999999996"/>
    <n v="5377.2"/>
    <n v="7011.1"/>
    <n v="8691.5"/>
    <n v="6891.7"/>
    <n v="6858.7"/>
    <n v="9907.2999999999993"/>
    <n v="8234.4"/>
    <n v="13226.1"/>
    <n v="9749.6"/>
    <n v="6215.2"/>
    <n v="7503.7"/>
    <n v="7850.9"/>
    <n v="9096.4"/>
  </r>
  <r>
    <s v=" &quot;17000&quot;"/>
    <x v="14"/>
    <x v="7"/>
    <s v="SAGDP2N"/>
    <x v="87"/>
    <x v="82"/>
    <x v="87"/>
    <s v="Millions of current dollars"/>
    <n v="55994.9"/>
    <n v="58578.7"/>
    <n v="60702.2"/>
    <n v="63899.7"/>
    <n v="64051.6"/>
    <n v="64736.6"/>
    <n v="66414.899999999994"/>
    <n v="69844.7"/>
    <n v="74705.399999999994"/>
    <n v="78988"/>
    <n v="82592"/>
    <n v="84350.5"/>
    <n v="80151.3"/>
    <n v="83109.399999999994"/>
    <n v="86953.5"/>
    <n v="92650.6"/>
    <n v="96172"/>
    <n v="98322.8"/>
    <n v="102859.5"/>
    <n v="103096.4"/>
    <n v="105609.3"/>
    <n v="108871.3"/>
  </r>
  <r>
    <s v=" &quot;17000&quot;"/>
    <x v="14"/>
    <x v="7"/>
    <s v="SAGDP2N"/>
    <x v="88"/>
    <x v="0"/>
    <x v="88"/>
    <s v="Millions of current dollars"/>
    <n v="23979"/>
    <n v="24572.1"/>
    <n v="26679.5"/>
    <n v="27280.2"/>
    <n v="27305.3"/>
    <n v="26703.1"/>
    <n v="27077.200000000001"/>
    <n v="29820.7"/>
    <n v="30718.6"/>
    <n v="35327"/>
    <n v="34120.1"/>
    <n v="35141.5"/>
    <n v="34501.4"/>
    <n v="37563.599999999999"/>
    <n v="39263"/>
    <n v="39496.800000000003"/>
    <n v="40936.300000000003"/>
    <n v="43062.8"/>
    <n v="44237"/>
    <n v="44426.6"/>
    <n v="46074.6"/>
    <n v="49561"/>
  </r>
  <r>
    <s v=" &quot;17000&quot;"/>
    <x v="14"/>
    <x v="7"/>
    <s v="SAGDP2N"/>
    <x v="89"/>
    <x v="0"/>
    <x v="89"/>
    <s v="Millions of current dollars"/>
    <n v="92039.3"/>
    <n v="94579.1"/>
    <n v="96464.9"/>
    <n v="102057.2"/>
    <n v="100666.7"/>
    <n v="97906.7"/>
    <n v="103363.5"/>
    <n v="111301.4"/>
    <n v="113482.4"/>
    <n v="118370.1"/>
    <n v="122653"/>
    <n v="117908"/>
    <n v="113072.7"/>
    <n v="114512.4"/>
    <n v="125242.7"/>
    <n v="131736"/>
    <n v="133635.6"/>
    <n v="135825.29999999999"/>
    <n v="134608.6"/>
    <n v="134322.6"/>
    <n v="138374.6"/>
    <n v="147197.29999999999"/>
  </r>
  <r>
    <s v=" &quot;17000&quot;"/>
    <x v="14"/>
    <x v="7"/>
    <s v="SAGDP2N"/>
    <x v="90"/>
    <x v="0"/>
    <x v="90"/>
    <s v="Millions of current dollars"/>
    <n v="282409.2"/>
    <n v="298481.3"/>
    <n v="317456.5"/>
    <n v="337269.8"/>
    <n v="349322.4"/>
    <n v="360495.3"/>
    <n v="368363.2"/>
    <n v="387084.7"/>
    <n v="410525.2"/>
    <n v="438473.6"/>
    <n v="458569.3"/>
    <n v="459499.3"/>
    <n v="460461.7"/>
    <n v="473483.6"/>
    <n v="488725.4"/>
    <n v="514070.1"/>
    <n v="528324.30000000005"/>
    <n v="551028"/>
    <n v="579245.69999999995"/>
    <n v="593131.6"/>
    <n v="607984.4"/>
    <n v="635473.69999999995"/>
  </r>
  <r>
    <s v=" &quot;18000&quot;"/>
    <x v="15"/>
    <x v="7"/>
    <s v="SAGDP2N"/>
    <x v="0"/>
    <x v="0"/>
    <x v="0"/>
    <s v="Millions of current dollars"/>
    <n v="170545.3"/>
    <n v="184582.1"/>
    <n v="193100.6"/>
    <n v="203052.9"/>
    <n v="204581.1"/>
    <n v="212430.3"/>
    <n v="223495.3"/>
    <n v="236935.8"/>
    <n v="243738.3"/>
    <n v="255054.6"/>
    <n v="269053.59999999998"/>
    <n v="272845.59999999998"/>
    <n v="261238.3"/>
    <n v="280120.7"/>
    <n v="288749.09999999998"/>
    <n v="297552.7"/>
    <n v="308681.7"/>
    <n v="324934.5"/>
    <n v="330032.2"/>
    <n v="338126.1"/>
    <n v="351105.6"/>
    <n v="366800.5"/>
  </r>
  <r>
    <s v=" &quot;18000&quot;"/>
    <x v="15"/>
    <x v="7"/>
    <s v="SAGDP2N"/>
    <x v="1"/>
    <x v="0"/>
    <x v="1"/>
    <s v="Millions of current dollars"/>
    <n v="153591.20000000001"/>
    <n v="166935.5"/>
    <n v="174496.2"/>
    <n v="183375.2"/>
    <n v="184404.2"/>
    <n v="191551.4"/>
    <n v="201594.4"/>
    <n v="213903.8"/>
    <n v="219695.6"/>
    <n v="226711.3"/>
    <n v="243233.6"/>
    <n v="245721.8"/>
    <n v="233439.9"/>
    <n v="252091.4"/>
    <n v="260606.1"/>
    <n v="269370.09999999998"/>
    <n v="280749.59999999998"/>
    <n v="294391.59999999998"/>
    <n v="298682"/>
    <n v="306144.2"/>
    <n v="318325.59999999998"/>
    <n v="333000.2"/>
  </r>
  <r>
    <s v=" &quot;18000&quot;"/>
    <x v="15"/>
    <x v="7"/>
    <s v="SAGDP2N"/>
    <x v="2"/>
    <x v="1"/>
    <x v="2"/>
    <s v="Millions of current dollars"/>
    <n v="2619.6999999999998"/>
    <n v="2091"/>
    <n v="1472.7"/>
    <n v="1879.2"/>
    <n v="2062.6"/>
    <n v="1867.5"/>
    <n v="2498.4"/>
    <n v="3272.4"/>
    <n v="2127.9"/>
    <n v="2404.5"/>
    <n v="3110.6"/>
    <n v="4005.1"/>
    <n v="3096.3"/>
    <n v="3233.6"/>
    <n v="4658.8"/>
    <n v="4087.7"/>
    <n v="7285.2"/>
    <n v="5391.2"/>
    <n v="3708.1"/>
    <n v="3690.7"/>
    <n v="3920.1"/>
    <n v="4053"/>
  </r>
  <r>
    <s v=" &quot;18000&quot;"/>
    <x v="15"/>
    <x v="7"/>
    <s v="SAGDP2N"/>
    <x v="3"/>
    <x v="2"/>
    <x v="3"/>
    <s v="Millions of current dollars"/>
    <n v="2125"/>
    <n v="1524.5"/>
    <n v="928.2"/>
    <n v="1232.5999999999999"/>
    <n v="1374.6"/>
    <n v="1275.2"/>
    <n v="2051.1999999999998"/>
    <n v="3004.5"/>
    <n v="1825.3"/>
    <n v="2010.3"/>
    <n v="2769.8"/>
    <n v="3686.1"/>
    <n v="2829.2"/>
    <n v="2908.3"/>
    <n v="4387.3"/>
    <n v="3803.1"/>
    <n v="6972.2"/>
    <n v="4985.6000000000004"/>
    <n v="3249.1"/>
    <n v="3243.6"/>
    <n v="3498.3"/>
    <s v="(NA)"/>
  </r>
  <r>
    <s v=" &quot;18000&quot;"/>
    <x v="15"/>
    <x v="7"/>
    <s v="SAGDP2N"/>
    <x v="4"/>
    <x v="3"/>
    <x v="4"/>
    <s v="Millions of current dollars"/>
    <n v="494.7"/>
    <n v="566.6"/>
    <n v="544.5"/>
    <n v="646.6"/>
    <n v="688"/>
    <n v="592.20000000000005"/>
    <n v="447.1"/>
    <n v="267.89999999999998"/>
    <n v="302.60000000000002"/>
    <n v="394.3"/>
    <n v="340.7"/>
    <n v="319"/>
    <n v="267"/>
    <n v="325.3"/>
    <n v="271.5"/>
    <n v="284.60000000000002"/>
    <n v="313"/>
    <n v="405.6"/>
    <n v="459.1"/>
    <n v="447.1"/>
    <n v="421.9"/>
    <s v="(NA)"/>
  </r>
  <r>
    <s v=" &quot;18000&quot;"/>
    <x v="15"/>
    <x v="7"/>
    <s v="SAGDP2N"/>
    <x v="5"/>
    <x v="4"/>
    <x v="5"/>
    <s v="Millions of current dollars"/>
    <n v="661.7"/>
    <n v="765.4"/>
    <n v="768.1"/>
    <n v="675.5"/>
    <n v="831.2"/>
    <n v="815.2"/>
    <n v="855.1"/>
    <n v="824"/>
    <n v="909.7"/>
    <n v="1052.5999999999999"/>
    <n v="1174.4000000000001"/>
    <n v="1231.8"/>
    <n v="1359.2"/>
    <n v="1519.8"/>
    <n v="1704.9"/>
    <n v="1676.2"/>
    <n v="1723.7"/>
    <n v="1684.6"/>
    <n v="1366.3"/>
    <n v="1208.5"/>
    <n v="1387"/>
    <n v="1248.8"/>
  </r>
  <r>
    <s v=" &quot;18000&quot;"/>
    <x v="15"/>
    <x v="7"/>
    <s v="SAGDP2N"/>
    <x v="6"/>
    <x v="5"/>
    <x v="6"/>
    <s v="Millions of current dollars"/>
    <n v="9.1999999999999993"/>
    <n v="4.5999999999999996"/>
    <n v="4.8"/>
    <n v="7.1"/>
    <n v="6.3"/>
    <n v="7.7"/>
    <n v="9.8000000000000007"/>
    <n v="15.8"/>
    <n v="23.9"/>
    <n v="30.9"/>
    <n v="41.4"/>
    <n v="61.1"/>
    <n v="42.1"/>
    <n v="48.1"/>
    <n v="57.9"/>
    <n v="67.8"/>
    <n v="67"/>
    <n v="60.9"/>
    <n v="38"/>
    <n v="31.3"/>
    <n v="36"/>
    <s v="(NA)"/>
  </r>
  <r>
    <s v=" &quot;18000&quot;"/>
    <x v="15"/>
    <x v="7"/>
    <s v="SAGDP2N"/>
    <x v="7"/>
    <x v="6"/>
    <x v="7"/>
    <s v="Millions of current dollars"/>
    <n v="645.5"/>
    <n v="754"/>
    <n v="757.5"/>
    <n v="661.6"/>
    <n v="812.3"/>
    <n v="794.4"/>
    <n v="834.7"/>
    <n v="795.3"/>
    <n v="870.2"/>
    <n v="1009.6"/>
    <n v="1116.9000000000001"/>
    <n v="1144.7"/>
    <n v="1296.5"/>
    <n v="1447.9"/>
    <n v="1616.7"/>
    <n v="1571.1"/>
    <n v="1604.9"/>
    <n v="1557.3"/>
    <n v="1282"/>
    <n v="1141.8"/>
    <n v="1301.7"/>
    <s v="(NA)"/>
  </r>
  <r>
    <s v=" &quot;18000&quot;"/>
    <x v="15"/>
    <x v="7"/>
    <s v="SAGDP2N"/>
    <x v="8"/>
    <x v="7"/>
    <x v="8"/>
    <s v="Millions of current dollars"/>
    <n v="7.1"/>
    <n v="6.7"/>
    <n v="5.8"/>
    <n v="6.8"/>
    <n v="12.6"/>
    <n v="13.1"/>
    <n v="10.7"/>
    <n v="12.9"/>
    <n v="15.6"/>
    <n v="12.2"/>
    <n v="16.100000000000001"/>
    <n v="25.9"/>
    <n v="20.6"/>
    <n v="23.8"/>
    <n v="30.3"/>
    <n v="37.299999999999997"/>
    <n v="51.8"/>
    <n v="66.400000000000006"/>
    <n v="46.3"/>
    <n v="35.299999999999997"/>
    <n v="49.2"/>
    <s v="(NA)"/>
  </r>
  <r>
    <s v=" &quot;18000&quot;"/>
    <x v="15"/>
    <x v="7"/>
    <s v="SAGDP2N"/>
    <x v="9"/>
    <x v="8"/>
    <x v="9"/>
    <s v="Millions of current dollars"/>
    <n v="4029.1"/>
    <n v="3778.1"/>
    <n v="4163.1000000000004"/>
    <n v="4018.9"/>
    <n v="3958.7"/>
    <n v="3791.2"/>
    <n v="3852.5"/>
    <n v="4203"/>
    <n v="4345.3999999999996"/>
    <n v="4909"/>
    <n v="4711.7"/>
    <n v="5057.5"/>
    <n v="5570.6"/>
    <n v="6184.2"/>
    <n v="6340.4"/>
    <n v="6343.1"/>
    <n v="6561.1"/>
    <n v="6825.1"/>
    <n v="6600.3"/>
    <n v="6737"/>
    <n v="6738.5"/>
    <n v="6933.6"/>
  </r>
  <r>
    <s v=" &quot;18000&quot;"/>
    <x v="15"/>
    <x v="7"/>
    <s v="SAGDP2N"/>
    <x v="10"/>
    <x v="9"/>
    <x v="10"/>
    <s v="Millions of current dollars"/>
    <n v="7879.3"/>
    <n v="8720.2000000000007"/>
    <n v="8967.5"/>
    <n v="9357.7000000000007"/>
    <n v="9372.7000000000007"/>
    <n v="9292.5"/>
    <n v="9891.4"/>
    <n v="10677.9"/>
    <n v="11300.7"/>
    <n v="11508.6"/>
    <n v="12199.5"/>
    <n v="11493.4"/>
    <n v="9828.9"/>
    <n v="9475.6"/>
    <n v="10328.799999999999"/>
    <n v="11908.3"/>
    <n v="11641.4"/>
    <n v="11477.5"/>
    <n v="11844.1"/>
    <n v="12573.7"/>
    <n v="13523.6"/>
    <n v="14070.1"/>
  </r>
  <r>
    <s v=" &quot;18000&quot;"/>
    <x v="15"/>
    <x v="7"/>
    <s v="SAGDP2N"/>
    <x v="11"/>
    <x v="10"/>
    <x v="11"/>
    <s v="Millions of current dollars"/>
    <n v="50504.1"/>
    <n v="56989.1"/>
    <n v="58842.8"/>
    <n v="61287.1"/>
    <n v="57763.7"/>
    <n v="62014.2"/>
    <n v="65659.600000000006"/>
    <n v="70111.7"/>
    <n v="69026.100000000006"/>
    <n v="69063.8"/>
    <n v="79639.399999999994"/>
    <n v="79414.3"/>
    <n v="68947.8"/>
    <n v="81540.7"/>
    <n v="82909.100000000006"/>
    <n v="82299.899999999994"/>
    <n v="87679.7"/>
    <n v="93205.7"/>
    <n v="90958.9"/>
    <n v="91615.1"/>
    <n v="95642.4"/>
    <n v="100734.2"/>
  </r>
  <r>
    <s v=" &quot;18000&quot;"/>
    <x v="15"/>
    <x v="7"/>
    <s v="SAGDP2N"/>
    <x v="12"/>
    <x v="11"/>
    <x v="12"/>
    <s v="Millions of current dollars"/>
    <n v="33112.800000000003"/>
    <n v="35906.300000000003"/>
    <n v="36799.9"/>
    <n v="39178.9"/>
    <n v="36386.699999999997"/>
    <n v="39519.1"/>
    <n v="42485"/>
    <n v="43616.1"/>
    <n v="43769.4"/>
    <n v="43259.5"/>
    <n v="48061.599999999999"/>
    <n v="43392.3"/>
    <n v="31909.599999999999"/>
    <n v="45010.1"/>
    <n v="43937.7"/>
    <n v="45705.8"/>
    <n v="47371.5"/>
    <n v="49170.7"/>
    <n v="52889.3"/>
    <n v="53845.9"/>
    <n v="56019.6"/>
    <n v="58841.7"/>
  </r>
  <r>
    <s v=" &quot;18000&quot;"/>
    <x v="15"/>
    <x v="7"/>
    <s v="SAGDP2N"/>
    <x v="13"/>
    <x v="12"/>
    <x v="13"/>
    <s v="Millions of current dollars"/>
    <n v="992.8"/>
    <n v="1018.5"/>
    <n v="1062.5999999999999"/>
    <n v="1007.3"/>
    <n v="946.1"/>
    <n v="909.1"/>
    <n v="952.8"/>
    <n v="989.4"/>
    <n v="1169"/>
    <n v="955.5"/>
    <n v="898.5"/>
    <n v="806.1"/>
    <n v="671.2"/>
    <n v="622.79999999999995"/>
    <n v="602.1"/>
    <n v="666.1"/>
    <n v="696.4"/>
    <n v="777.1"/>
    <n v="940.9"/>
    <n v="1084.8"/>
    <n v="1230.3"/>
    <s v="(NA)"/>
  </r>
  <r>
    <s v=" &quot;18000&quot;"/>
    <x v="15"/>
    <x v="7"/>
    <s v="SAGDP2N"/>
    <x v="14"/>
    <x v="13"/>
    <x v="14"/>
    <s v="Millions of current dollars"/>
    <n v="1212"/>
    <n v="1252.8"/>
    <n v="1322.7"/>
    <n v="1247.5"/>
    <n v="1197.9000000000001"/>
    <n v="1292.5"/>
    <n v="1346.6"/>
    <n v="1266.2"/>
    <n v="1320.8"/>
    <n v="1315.8"/>
    <n v="1305.7"/>
    <n v="1187.8"/>
    <n v="1101.5"/>
    <n v="1105.2"/>
    <n v="1152.4000000000001"/>
    <n v="1212.2"/>
    <n v="1472.8"/>
    <n v="1530.6"/>
    <n v="1719.5"/>
    <n v="1736.9"/>
    <n v="1782.2"/>
    <s v="(NA)"/>
  </r>
  <r>
    <s v=" &quot;18000&quot;"/>
    <x v="15"/>
    <x v="7"/>
    <s v="SAGDP2N"/>
    <x v="15"/>
    <x v="14"/>
    <x v="15"/>
    <s v="Millions of current dollars"/>
    <n v="5631"/>
    <n v="6295.4"/>
    <n v="5503.4"/>
    <n v="5631"/>
    <n v="4844.2"/>
    <n v="5819.6"/>
    <n v="5289.3"/>
    <n v="7076.5"/>
    <n v="5447.5"/>
    <n v="4322.6000000000004"/>
    <n v="8450"/>
    <n v="9029.1"/>
    <n v="4206.6000000000004"/>
    <n v="7343.7"/>
    <n v="6553.2"/>
    <n v="7825.8"/>
    <n v="8959.7000000000007"/>
    <n v="8922.5"/>
    <n v="9003.6"/>
    <n v="8748.5"/>
    <n v="8831.6"/>
    <s v="(NA)"/>
  </r>
  <r>
    <s v=" &quot;18000&quot;"/>
    <x v="15"/>
    <x v="7"/>
    <s v="SAGDP2N"/>
    <x v="16"/>
    <x v="15"/>
    <x v="16"/>
    <s v="Millions of current dollars"/>
    <n v="4436.3"/>
    <n v="4751.3"/>
    <n v="4954.2"/>
    <n v="5389.3"/>
    <n v="4719.5"/>
    <n v="4639.7"/>
    <n v="4854.2"/>
    <n v="5082.5"/>
    <n v="5355.1"/>
    <n v="5603"/>
    <n v="5884.6"/>
    <n v="5256.9"/>
    <n v="4125.7"/>
    <n v="4779"/>
    <n v="5153.6000000000004"/>
    <n v="5726.6"/>
    <n v="5846.2"/>
    <n v="6140"/>
    <n v="6536.2"/>
    <n v="6512"/>
    <n v="6892.5"/>
    <s v="(NA)"/>
  </r>
  <r>
    <s v=" &quot;18000&quot;"/>
    <x v="15"/>
    <x v="7"/>
    <s v="SAGDP2N"/>
    <x v="17"/>
    <x v="16"/>
    <x v="17"/>
    <s v="Millions of current dollars"/>
    <n v="4064.3"/>
    <n v="4753.6000000000004"/>
    <n v="4968.3"/>
    <n v="4615.8999999999996"/>
    <n v="4640.6000000000004"/>
    <n v="3822.9"/>
    <n v="3380.3"/>
    <n v="4090.3"/>
    <n v="4464.3999999999996"/>
    <n v="4645.8"/>
    <n v="5059.7"/>
    <n v="5472.5"/>
    <n v="4359.8999999999996"/>
    <n v="4850.7"/>
    <n v="4814.6000000000004"/>
    <n v="5269.2"/>
    <n v="6059.3"/>
    <n v="5775.7"/>
    <n v="5980.6"/>
    <n v="5828.2"/>
    <n v="5985.3"/>
    <s v="(NA)"/>
  </r>
  <r>
    <s v=" &quot;18000&quot;"/>
    <x v="15"/>
    <x v="7"/>
    <s v="SAGDP2N"/>
    <x v="18"/>
    <x v="17"/>
    <x v="18"/>
    <s v="Millions of current dollars"/>
    <n v="1514.8"/>
    <n v="1343.1"/>
    <n v="1229.7"/>
    <n v="1344.7"/>
    <n v="1226.4000000000001"/>
    <n v="1305"/>
    <n v="1516.2"/>
    <n v="1646.7"/>
    <n v="2294.6"/>
    <n v="2542.1999999999998"/>
    <n v="2339.3000000000002"/>
    <n v="2301.6999999999998"/>
    <n v="2488.1999999999998"/>
    <n v="2273.6"/>
    <n v="2102"/>
    <n v="2457"/>
    <n v="2530"/>
    <n v="2254.1"/>
    <n v="2467.5"/>
    <n v="2291.4"/>
    <n v="2241.9"/>
    <s v="(NA)"/>
  </r>
  <r>
    <s v=" &quot;18000&quot;"/>
    <x v="15"/>
    <x v="7"/>
    <s v="SAGDP2N"/>
    <x v="19"/>
    <x v="18"/>
    <x v="19"/>
    <s v="Millions of current dollars"/>
    <n v="1828.2"/>
    <n v="1569.4"/>
    <n v="1638.6"/>
    <n v="1390.1"/>
    <n v="1032.7"/>
    <n v="1275.3"/>
    <n v="1067.3"/>
    <n v="942.2"/>
    <n v="1021.1"/>
    <n v="1206.9000000000001"/>
    <n v="1147.8"/>
    <n v="1280.8"/>
    <n v="972.2"/>
    <n v="967.7"/>
    <n v="907.9"/>
    <n v="888.4"/>
    <n v="930.4"/>
    <n v="727.2"/>
    <n v="971.2"/>
    <n v="929.9"/>
    <n v="1003.9"/>
    <s v="(NA)"/>
  </r>
  <r>
    <s v=" &quot;18000&quot;"/>
    <x v="15"/>
    <x v="7"/>
    <s v="SAGDP2N"/>
    <x v="20"/>
    <x v="19"/>
    <x v="20"/>
    <s v="Millions of current dollars"/>
    <n v="8640.6"/>
    <n v="9821.6"/>
    <n v="10661.9"/>
    <n v="12182.5"/>
    <n v="11065.8"/>
    <n v="13375.3"/>
    <n v="16590"/>
    <n v="14455.1"/>
    <n v="13618.6"/>
    <n v="14098.8"/>
    <n v="14354"/>
    <n v="10051.5"/>
    <n v="4883.8"/>
    <n v="13141.4"/>
    <n v="12792"/>
    <n v="13204.1"/>
    <n v="13907.7"/>
    <n v="15314.8"/>
    <n v="17186.5"/>
    <n v="18409.599999999999"/>
    <n v="19409.7"/>
    <s v="(NA)"/>
  </r>
  <r>
    <s v=" &quot;18000&quot;"/>
    <x v="15"/>
    <x v="7"/>
    <s v="SAGDP2N"/>
    <x v="21"/>
    <x v="20"/>
    <x v="21"/>
    <s v="Millions of current dollars"/>
    <n v="850"/>
    <n v="1063.2"/>
    <n v="1094.3"/>
    <n v="1246.0999999999999"/>
    <n v="1121.3"/>
    <n v="1060.8"/>
    <n v="1268.7"/>
    <n v="1497.1"/>
    <n v="1591.6"/>
    <n v="1739.9"/>
    <n v="2023.1"/>
    <n v="1888.8"/>
    <n v="1853.4"/>
    <n v="1786.5"/>
    <n v="2036.8"/>
    <n v="2019.2"/>
    <n v="1864.1"/>
    <n v="1830.6"/>
    <n v="2013.3"/>
    <n v="2261.8000000000002"/>
    <n v="2467.1999999999998"/>
    <s v="(NA)"/>
  </r>
  <r>
    <s v=" &quot;18000&quot;"/>
    <x v="15"/>
    <x v="7"/>
    <s v="SAGDP2N"/>
    <x v="22"/>
    <x v="21"/>
    <x v="22"/>
    <s v="Millions of current dollars"/>
    <n v="1311.9"/>
    <n v="1419"/>
    <n v="1492.4"/>
    <n v="1610.5"/>
    <n v="1638.5"/>
    <n v="1645.9"/>
    <n v="1611.1"/>
    <n v="1542.6"/>
    <n v="1782.7"/>
    <n v="1805.5"/>
    <n v="1621.9"/>
    <n v="1328.6"/>
    <n v="1162.9000000000001"/>
    <n v="1220.0999999999999"/>
    <n v="1249"/>
    <n v="1312.5"/>
    <n v="1572.4"/>
    <n v="1637.3"/>
    <n v="1757.4"/>
    <n v="1947.5"/>
    <n v="1912.9"/>
    <s v="(NA)"/>
  </r>
  <r>
    <s v=" &quot;18000&quot;"/>
    <x v="15"/>
    <x v="7"/>
    <s v="SAGDP2N"/>
    <x v="23"/>
    <x v="22"/>
    <x v="23"/>
    <s v="Millions of current dollars"/>
    <n v="2630.9"/>
    <n v="2618.4"/>
    <n v="2871.7"/>
    <n v="3514.1"/>
    <n v="3953.7"/>
    <n v="4373.1000000000004"/>
    <n v="4608.5"/>
    <n v="5027.6000000000004"/>
    <n v="5704.1"/>
    <n v="5023.3999999999996"/>
    <n v="4977"/>
    <n v="4788.3999999999996"/>
    <n v="6084.2"/>
    <n v="6919.4"/>
    <n v="6574"/>
    <n v="5124.6000000000004"/>
    <n v="3532.4"/>
    <n v="4260.8"/>
    <n v="4312.5"/>
    <n v="4095.2"/>
    <n v="4262.1000000000004"/>
    <s v="(NA)"/>
  </r>
  <r>
    <s v=" &quot;18000&quot;"/>
    <x v="15"/>
    <x v="7"/>
    <s v="SAGDP2N"/>
    <x v="24"/>
    <x v="23"/>
    <x v="24"/>
    <s v="Millions of current dollars"/>
    <n v="17391.3"/>
    <n v="21082.799999999999"/>
    <n v="22042.9"/>
    <n v="22108.2"/>
    <n v="21377"/>
    <n v="22495.200000000001"/>
    <n v="23174.7"/>
    <n v="26495.599999999999"/>
    <n v="25256.7"/>
    <n v="25804.2"/>
    <n v="31577.8"/>
    <n v="36022"/>
    <n v="37038.300000000003"/>
    <n v="36530.6"/>
    <n v="38971.4"/>
    <n v="36594.1"/>
    <n v="40308.199999999997"/>
    <n v="44035"/>
    <n v="38069.599999999999"/>
    <n v="37769.199999999997"/>
    <n v="39622.800000000003"/>
    <n v="41892.5"/>
  </r>
  <r>
    <s v=" &quot;18000&quot;"/>
    <x v="15"/>
    <x v="7"/>
    <s v="SAGDP2N"/>
    <x v="25"/>
    <x v="24"/>
    <x v="25"/>
    <s v="Millions of current dollars"/>
    <n v="2771.8"/>
    <n v="2793.4"/>
    <n v="2656.5"/>
    <n v="3188.1"/>
    <n v="3276.4"/>
    <n v="4138.1000000000004"/>
    <n v="4062.3"/>
    <n v="3990.6"/>
    <n v="3393.7"/>
    <n v="3702.1"/>
    <n v="4309.6000000000004"/>
    <n v="4467"/>
    <n v="4786.8"/>
    <n v="4480.7"/>
    <n v="4711.8"/>
    <n v="4462.2"/>
    <n v="4707.7"/>
    <n v="5711.9"/>
    <n v="6548.4"/>
    <n v="6791.7"/>
    <n v="6795.4"/>
    <s v="(NA)"/>
  </r>
  <r>
    <s v=" &quot;18000&quot;"/>
    <x v="15"/>
    <x v="7"/>
    <s v="SAGDP2N"/>
    <x v="26"/>
    <x v="25"/>
    <x v="26"/>
    <s v="Millions of current dollars"/>
    <n v="158"/>
    <n v="113.6"/>
    <n v="194.5"/>
    <n v="188.4"/>
    <n v="151"/>
    <n v="135.6"/>
    <n v="100.6"/>
    <n v="155.5"/>
    <n v="140.5"/>
    <n v="147.4"/>
    <n v="137.9"/>
    <n v="163.30000000000001"/>
    <n v="136.80000000000001"/>
    <n v="161.19999999999999"/>
    <n v="159.19999999999999"/>
    <n v="172.9"/>
    <n v="176.7"/>
    <n v="214.1"/>
    <n v="220.6"/>
    <n v="214.7"/>
    <n v="229.7"/>
    <s v="(NA)"/>
  </r>
  <r>
    <s v=" &quot;18000&quot;"/>
    <x v="15"/>
    <x v="7"/>
    <s v="SAGDP2N"/>
    <x v="27"/>
    <x v="26"/>
    <x v="27"/>
    <s v="Millions of current dollars"/>
    <n v="118.2"/>
    <n v="134.4"/>
    <n v="127.8"/>
    <n v="129.4"/>
    <n v="69.2"/>
    <n v="62.6"/>
    <n v="74.900000000000006"/>
    <n v="90.6"/>
    <n v="96.1"/>
    <n v="103.9"/>
    <n v="120.6"/>
    <n v="135.1"/>
    <n v="125.6"/>
    <n v="182.1"/>
    <n v="108.4"/>
    <n v="89.7"/>
    <n v="121.5"/>
    <n v="112.6"/>
    <n v="109.6"/>
    <n v="102.1"/>
    <n v="92.2"/>
    <s v="(NA)"/>
  </r>
  <r>
    <s v=" &quot;18000&quot;"/>
    <x v="15"/>
    <x v="7"/>
    <s v="SAGDP2N"/>
    <x v="28"/>
    <x v="27"/>
    <x v="28"/>
    <s v="Millions of current dollars"/>
    <n v="914.5"/>
    <n v="903.9"/>
    <n v="969.4"/>
    <n v="931.4"/>
    <n v="879.8"/>
    <n v="896.7"/>
    <n v="873.7"/>
    <n v="878.8"/>
    <n v="879.7"/>
    <n v="972.3"/>
    <n v="848.9"/>
    <n v="778.6"/>
    <n v="899.9"/>
    <n v="888.2"/>
    <n v="855.7"/>
    <n v="913.9"/>
    <n v="915.8"/>
    <n v="969"/>
    <n v="1033"/>
    <n v="1073.7"/>
    <n v="1061.4000000000001"/>
    <s v="(NA)"/>
  </r>
  <r>
    <s v=" &quot;18000&quot;"/>
    <x v="15"/>
    <x v="7"/>
    <s v="SAGDP2N"/>
    <x v="29"/>
    <x v="28"/>
    <x v="29"/>
    <s v="Millions of current dollars"/>
    <n v="1042.2"/>
    <n v="1109.8"/>
    <n v="1225.2"/>
    <n v="1183.0999999999999"/>
    <n v="1205.7"/>
    <n v="1214.4000000000001"/>
    <n v="1187.4000000000001"/>
    <n v="1189.3"/>
    <n v="1273.3"/>
    <n v="1389.4"/>
    <n v="1432.8"/>
    <n v="1478.6"/>
    <n v="1381.2"/>
    <n v="1373.1"/>
    <n v="1362.9"/>
    <n v="1209.7"/>
    <n v="1225.2"/>
    <n v="1219.5"/>
    <n v="1245.0999999999999"/>
    <n v="1258.2"/>
    <n v="1243.5999999999999"/>
    <s v="(NA)"/>
  </r>
  <r>
    <s v=" &quot;18000&quot;"/>
    <x v="15"/>
    <x v="7"/>
    <s v="SAGDP2N"/>
    <x v="30"/>
    <x v="29"/>
    <x v="30"/>
    <s v="Millions of current dollars"/>
    <n v="1051.5999999999999"/>
    <n v="1216.3"/>
    <n v="819.9"/>
    <n v="951.6"/>
    <n v="1754.9"/>
    <n v="1152.5"/>
    <n v="1847.7"/>
    <n v="2260.5"/>
    <n v="2824.2"/>
    <n v="2139.6"/>
    <n v="3417.4"/>
    <n v="2746.8"/>
    <n v="2714.1"/>
    <n v="3336.6"/>
    <n v="5996.8"/>
    <n v="5459.4"/>
    <n v="3624.6"/>
    <n v="5977.9"/>
    <n v="4270.2"/>
    <n v="2902.4"/>
    <n v="4618.2"/>
    <s v="(NA)"/>
  </r>
  <r>
    <s v=" &quot;18000&quot;"/>
    <x v="15"/>
    <x v="7"/>
    <s v="SAGDP2N"/>
    <x v="31"/>
    <x v="30"/>
    <x v="31"/>
    <s v="Millions of current dollars"/>
    <n v="8835.2000000000007"/>
    <n v="12140.2"/>
    <n v="13245.5"/>
    <n v="12885.7"/>
    <n v="11250.9"/>
    <n v="11907.5"/>
    <n v="12065.2"/>
    <n v="14917.9"/>
    <n v="13762.4"/>
    <n v="14224"/>
    <n v="18442.599999999999"/>
    <n v="23920.9"/>
    <n v="24542.3"/>
    <n v="23573.7"/>
    <n v="23175.4"/>
    <n v="21379.7"/>
    <n v="26147.4"/>
    <n v="26571.3"/>
    <n v="21086.1"/>
    <n v="21633.5"/>
    <n v="21870.3"/>
    <s v="(NA)"/>
  </r>
  <r>
    <s v=" &quot;18000&quot;"/>
    <x v="15"/>
    <x v="7"/>
    <s v="SAGDP2N"/>
    <x v="32"/>
    <x v="31"/>
    <x v="32"/>
    <s v="Millions of current dollars"/>
    <n v="2499.8000000000002"/>
    <n v="2671.3"/>
    <n v="2804"/>
    <n v="2650.3"/>
    <n v="2789.2"/>
    <n v="2987.9"/>
    <n v="2962.8"/>
    <n v="3012.3"/>
    <n v="2886.8"/>
    <n v="3125.5"/>
    <n v="2867.8"/>
    <n v="2331.8000000000002"/>
    <n v="2451.5"/>
    <n v="2535"/>
    <n v="2601.1999999999998"/>
    <n v="2906.5"/>
    <n v="3389.3"/>
    <n v="3258.7"/>
    <n v="3556.5"/>
    <n v="3793"/>
    <n v="3712.1"/>
    <s v="(NA)"/>
  </r>
  <r>
    <s v=" &quot;18000&quot;"/>
    <x v="15"/>
    <x v="7"/>
    <s v="SAGDP2N"/>
    <x v="33"/>
    <x v="32"/>
    <x v="33"/>
    <s v="Millions of current dollars"/>
    <n v="9619.2000000000007"/>
    <n v="10364.1"/>
    <n v="10723.5"/>
    <n v="11200.5"/>
    <n v="11148.7"/>
    <n v="11309.9"/>
    <n v="11627.5"/>
    <n v="12334.4"/>
    <n v="13371.7"/>
    <n v="14156"/>
    <n v="14730.3"/>
    <n v="15368.5"/>
    <n v="14366.3"/>
    <n v="15366.7"/>
    <n v="16288.2"/>
    <n v="17174.099999999999"/>
    <n v="17890.900000000001"/>
    <n v="18518.599999999999"/>
    <n v="19490.3"/>
    <n v="19448.8"/>
    <n v="19917"/>
    <n v="20635.099999999999"/>
  </r>
  <r>
    <s v=" &quot;18000&quot;"/>
    <x v="15"/>
    <x v="7"/>
    <s v="SAGDP2N"/>
    <x v="34"/>
    <x v="33"/>
    <x v="34"/>
    <s v="Millions of current dollars"/>
    <n v="11347.3"/>
    <n v="12181.3"/>
    <n v="12488.9"/>
    <n v="12890.7"/>
    <n v="13364.7"/>
    <n v="13652.6"/>
    <n v="14509.7"/>
    <n v="14928.8"/>
    <n v="15623.8"/>
    <n v="15926.2"/>
    <n v="15702.9"/>
    <n v="15618.6"/>
    <n v="15567.4"/>
    <n v="15997.8"/>
    <n v="16364.5"/>
    <n v="16806.400000000001"/>
    <n v="17391.8"/>
    <n v="17774"/>
    <n v="18490.8"/>
    <n v="19397.7"/>
    <n v="19526.2"/>
    <n v="20112.599999999999"/>
  </r>
  <r>
    <s v=" &quot;18000&quot;"/>
    <x v="15"/>
    <x v="7"/>
    <s v="SAGDP2N"/>
    <x v="35"/>
    <x v="34"/>
    <x v="35"/>
    <s v="Millions of current dollars"/>
    <n v="5378.8"/>
    <n v="6077.8"/>
    <n v="6422.7"/>
    <n v="6842.5"/>
    <n v="6698.3"/>
    <n v="6726.8"/>
    <n v="7137.7"/>
    <n v="7638"/>
    <n v="8478.7000000000007"/>
    <n v="9425.5"/>
    <n v="9235.5"/>
    <n v="9555.2999999999993"/>
    <n v="8763.4"/>
    <n v="9255.1"/>
    <n v="9589.2999999999993"/>
    <n v="10002.4"/>
    <n v="10270"/>
    <n v="10754.8"/>
    <n v="11338.4"/>
    <n v="11638.5"/>
    <n v="12375.1"/>
    <n v="13166.7"/>
  </r>
  <r>
    <s v=" &quot;18000&quot;"/>
    <x v="15"/>
    <x v="7"/>
    <s v="SAGDP2N"/>
    <x v="36"/>
    <x v="35"/>
    <x v="36"/>
    <s v="Millions of current dollars"/>
    <n v="415.7"/>
    <n v="481.9"/>
    <n v="542.29999999999995"/>
    <n v="567.9"/>
    <n v="522.4"/>
    <n v="595.79999999999995"/>
    <n v="551.5"/>
    <n v="495.7"/>
    <n v="522.1"/>
    <n v="564"/>
    <n v="550.79999999999995"/>
    <n v="527.5"/>
    <n v="541.5"/>
    <n v="597.5"/>
    <n v="590.6"/>
    <n v="557.79999999999995"/>
    <n v="667"/>
    <n v="715.5"/>
    <n v="547.6"/>
    <n v="552.20000000000005"/>
    <n v="638.79999999999995"/>
    <s v="(NA)"/>
  </r>
  <r>
    <s v=" &quot;18000&quot;"/>
    <x v="15"/>
    <x v="7"/>
    <s v="SAGDP2N"/>
    <x v="37"/>
    <x v="36"/>
    <x v="37"/>
    <s v="Millions of current dollars"/>
    <n v="549.4"/>
    <n v="597.29999999999995"/>
    <n v="639.70000000000005"/>
    <n v="673.4"/>
    <n v="608"/>
    <n v="592.5"/>
    <n v="642.70000000000005"/>
    <n v="693.1"/>
    <n v="759.6"/>
    <n v="879.2"/>
    <n v="857.3"/>
    <n v="1020.2"/>
    <n v="943.6"/>
    <n v="973.3"/>
    <n v="1065.5"/>
    <n v="1137.4000000000001"/>
    <n v="1226.2"/>
    <n v="1354.7"/>
    <n v="1395.7"/>
    <n v="1263.8"/>
    <n v="1314.3"/>
    <s v="(NA)"/>
  </r>
  <r>
    <s v=" &quot;18000&quot;"/>
    <x v="15"/>
    <x v="7"/>
    <s v="SAGDP2N"/>
    <x v="38"/>
    <x v="37"/>
    <x v="38"/>
    <s v="Millions of current dollars"/>
    <n v="171.5"/>
    <n v="173.4"/>
    <n v="187.7"/>
    <n v="213.4"/>
    <n v="228.4"/>
    <n v="182.9"/>
    <n v="188.7"/>
    <n v="150.6"/>
    <n v="175.3"/>
    <n v="315.5"/>
    <n v="348.9"/>
    <n v="396.5"/>
    <n v="292.5"/>
    <n v="268.3"/>
    <n v="272.2"/>
    <n v="207.8"/>
    <n v="254.3"/>
    <n v="237.6"/>
    <n v="250.3"/>
    <n v="293.2"/>
    <n v="260.10000000000002"/>
    <s v="(NA)"/>
  </r>
  <r>
    <s v=" &quot;18000&quot;"/>
    <x v="15"/>
    <x v="7"/>
    <s v="SAGDP2N"/>
    <x v="39"/>
    <x v="38"/>
    <x v="39"/>
    <s v="Millions of current dollars"/>
    <n v="2688.4"/>
    <n v="2941.5"/>
    <n v="3130.2"/>
    <n v="3285.7"/>
    <n v="3231.6"/>
    <n v="3198.3"/>
    <n v="3386.5"/>
    <n v="3704"/>
    <n v="4145.7"/>
    <n v="4488.8"/>
    <n v="4425.3"/>
    <n v="4408.3"/>
    <n v="3890.3"/>
    <n v="4071.7"/>
    <n v="4309.1000000000004"/>
    <n v="4516.5"/>
    <n v="4512.1000000000004"/>
    <n v="4775.2"/>
    <n v="5094.5"/>
    <n v="5194.6000000000004"/>
    <n v="5467.7"/>
    <s v="(NA)"/>
  </r>
  <r>
    <s v=" &quot;18000&quot;"/>
    <x v="15"/>
    <x v="7"/>
    <s v="SAGDP2N"/>
    <x v="40"/>
    <x v="39"/>
    <x v="40"/>
    <s v="Millions of current dollars"/>
    <n v="133.69999999999999"/>
    <n v="210.7"/>
    <n v="227.2"/>
    <n v="240.9"/>
    <n v="212.7"/>
    <n v="221.6"/>
    <n v="272.10000000000002"/>
    <n v="290.8"/>
    <n v="300.5"/>
    <n v="331.8"/>
    <n v="325.8"/>
    <n v="335.9"/>
    <n v="348"/>
    <n v="380.2"/>
    <n v="407.2"/>
    <n v="426.5"/>
    <n v="418.6"/>
    <n v="418.1"/>
    <n v="395.9"/>
    <n v="358.9"/>
    <n v="361.4"/>
    <s v="(NA)"/>
  </r>
  <r>
    <s v=" &quot;18000&quot;"/>
    <x v="15"/>
    <x v="7"/>
    <s v="SAGDP2N"/>
    <x v="41"/>
    <x v="40"/>
    <x v="41"/>
    <s v="Millions of current dollars"/>
    <n v="41.7"/>
    <n v="74.8"/>
    <n v="72.2"/>
    <n v="52.3"/>
    <n v="61"/>
    <n v="62.1"/>
    <n v="64.099999999999994"/>
    <n v="78.8"/>
    <n v="93.2"/>
    <n v="107.7"/>
    <n v="109.5"/>
    <n v="152.80000000000001"/>
    <n v="149.19999999999999"/>
    <n v="217.7"/>
    <n v="206.3"/>
    <n v="236.1"/>
    <n v="199.9"/>
    <n v="198.2"/>
    <n v="235.1"/>
    <n v="216.1"/>
    <n v="199.1"/>
    <s v="(NA)"/>
  </r>
  <r>
    <s v=" &quot;18000&quot;"/>
    <x v="15"/>
    <x v="7"/>
    <s v="SAGDP2N"/>
    <x v="42"/>
    <x v="41"/>
    <x v="42"/>
    <s v="Millions of current dollars"/>
    <n v="817.5"/>
    <n v="906.5"/>
    <n v="921"/>
    <n v="1033.8"/>
    <n v="1088.9000000000001"/>
    <n v="1110.2"/>
    <n v="1168.3"/>
    <n v="1208.5999999999999"/>
    <n v="1316.7"/>
    <n v="1506.5"/>
    <n v="1419.5"/>
    <n v="1455.4"/>
    <n v="1298.5999999999999"/>
    <n v="1442.1"/>
    <n v="1470.9"/>
    <n v="1559.1"/>
    <n v="1595.6"/>
    <n v="1651.2"/>
    <n v="1763.5"/>
    <n v="1819.2"/>
    <n v="1900.5"/>
    <s v="(NA)"/>
  </r>
  <r>
    <s v=" &quot;18000&quot;"/>
    <x v="15"/>
    <x v="7"/>
    <s v="SAGDP2N"/>
    <x v="43"/>
    <x v="42"/>
    <x v="43"/>
    <s v="Millions of current dollars"/>
    <n v="560.9"/>
    <n v="691.6"/>
    <n v="702.5"/>
    <n v="775.2"/>
    <n v="745.4"/>
    <n v="763.4"/>
    <n v="863.8"/>
    <n v="1016.4"/>
    <n v="1165.7"/>
    <n v="1232.0999999999999"/>
    <n v="1198.4000000000001"/>
    <n v="1258.7"/>
    <n v="1299.7"/>
    <n v="1304.2"/>
    <n v="1267.5999999999999"/>
    <n v="1361.3"/>
    <n v="1396.3"/>
    <n v="1404.2"/>
    <n v="1655.9"/>
    <n v="1940.5"/>
    <n v="2233.3000000000002"/>
    <s v="(NA)"/>
  </r>
  <r>
    <s v=" &quot;18000&quot;"/>
    <x v="15"/>
    <x v="7"/>
    <s v="SAGDP2N"/>
    <x v="44"/>
    <x v="43"/>
    <x v="44"/>
    <s v="Millions of current dollars"/>
    <n v="4340.7"/>
    <n v="4468.7"/>
    <n v="4475.5"/>
    <n v="4112"/>
    <n v="4279.3"/>
    <n v="4645.6000000000004"/>
    <n v="5019"/>
    <n v="5714.9"/>
    <n v="5901.9"/>
    <n v="5954.5"/>
    <n v="6261.6"/>
    <n v="6568.6"/>
    <n v="6367.4"/>
    <n v="6253.9"/>
    <n v="6001.5"/>
    <n v="6272.5"/>
    <n v="6681.8"/>
    <n v="6551.5"/>
    <n v="6361.2"/>
    <n v="6380.4"/>
    <n v="6376.4"/>
    <n v="6191.7"/>
  </r>
  <r>
    <s v=" &quot;18000&quot;"/>
    <x v="15"/>
    <x v="7"/>
    <s v="SAGDP2N"/>
    <x v="45"/>
    <x v="44"/>
    <x v="45"/>
    <s v="Millions of current dollars"/>
    <n v="1122.3"/>
    <n v="1136.7"/>
    <n v="1343.1"/>
    <n v="1143.5999999999999"/>
    <n v="1123.2"/>
    <n v="1329.6"/>
    <n v="1407"/>
    <n v="1528.1"/>
    <n v="1612.8"/>
    <n v="1433.5"/>
    <n v="1650.7"/>
    <n v="1665.2"/>
    <n v="1622.6"/>
    <n v="1602.5"/>
    <n v="1587.2"/>
    <n v="1803.6"/>
    <n v="1859.8"/>
    <n v="1914.1"/>
    <n v="1442.2"/>
    <n v="1398.8"/>
    <n v="1432.8"/>
    <s v="(NA)"/>
  </r>
  <r>
    <s v=" &quot;18000&quot;"/>
    <x v="15"/>
    <x v="7"/>
    <s v="SAGDP2N"/>
    <x v="46"/>
    <x v="45"/>
    <x v="46"/>
    <s v="Millions of current dollars"/>
    <n v="101.2"/>
    <n v="234.2"/>
    <n v="341.3"/>
    <n v="280.3"/>
    <n v="285.8"/>
    <n v="293"/>
    <n v="329.2"/>
    <n v="431.9"/>
    <n v="315.60000000000002"/>
    <n v="334.2"/>
    <n v="337.4"/>
    <n v="345.8"/>
    <n v="397.6"/>
    <n v="360.6"/>
    <n v="327.39999999999998"/>
    <n v="321.7"/>
    <n v="325.3"/>
    <n v="293.8"/>
    <n v="280.89999999999998"/>
    <n v="294.39999999999998"/>
    <n v="327.7"/>
    <s v="(NA)"/>
  </r>
  <r>
    <s v=" &quot;18000&quot;"/>
    <x v="15"/>
    <x v="7"/>
    <s v="SAGDP2N"/>
    <x v="47"/>
    <x v="46"/>
    <x v="47"/>
    <s v="Millions of current dollars"/>
    <n v="2927.4"/>
    <n v="2892.3"/>
    <n v="2642.1"/>
    <n v="2604.6999999999998"/>
    <n v="2681.5"/>
    <n v="2657.6"/>
    <n v="2884"/>
    <n v="3345.1"/>
    <n v="3622.6"/>
    <n v="3820.6"/>
    <n v="4009.7"/>
    <n v="4207.3999999999996"/>
    <n v="3992.6"/>
    <n v="3882.8"/>
    <n v="3579"/>
    <n v="3562.3"/>
    <n v="3854.8"/>
    <n v="3713"/>
    <n v="3700.8"/>
    <n v="3713.1"/>
    <n v="3602.6"/>
    <s v="(NA)"/>
  </r>
  <r>
    <s v=" &quot;18000&quot;"/>
    <x v="15"/>
    <x v="7"/>
    <s v="SAGDP2N"/>
    <x v="48"/>
    <x v="47"/>
    <x v="48"/>
    <s v="Millions of current dollars"/>
    <n v="189.9"/>
    <n v="205.6"/>
    <n v="149"/>
    <n v="83.3"/>
    <n v="188.7"/>
    <n v="365.3"/>
    <n v="398.7"/>
    <n v="409.8"/>
    <n v="351"/>
    <n v="366.2"/>
    <n v="263.8"/>
    <n v="350.3"/>
    <n v="354.6"/>
    <n v="408"/>
    <n v="507.9"/>
    <n v="584.9"/>
    <n v="641.9"/>
    <n v="630.6"/>
    <n v="937.3"/>
    <n v="974.1"/>
    <n v="1013.3"/>
    <s v="(NA)"/>
  </r>
  <r>
    <s v=" &quot;18000&quot;"/>
    <x v="15"/>
    <x v="7"/>
    <s v="SAGDP2N"/>
    <x v="49"/>
    <x v="48"/>
    <x v="49"/>
    <s v="Millions of current dollars"/>
    <n v="24509.4"/>
    <n v="26309.599999999999"/>
    <n v="28277.200000000001"/>
    <n v="30207.8"/>
    <n v="32383.200000000001"/>
    <n v="32887.699999999997"/>
    <n v="34114.5"/>
    <n v="34937.300000000003"/>
    <n v="36737.699999999997"/>
    <n v="37340.699999999997"/>
    <n v="39616.6"/>
    <n v="36999.300000000003"/>
    <n v="39400.400000000001"/>
    <n v="40488.300000000003"/>
    <n v="41404.800000000003"/>
    <n v="44107.9"/>
    <n v="42680.1"/>
    <n v="48651.4"/>
    <n v="51642.1"/>
    <n v="52453"/>
    <n v="54676.2"/>
    <n v="57485.5"/>
  </r>
  <r>
    <s v=" &quot;18000&quot;"/>
    <x v="15"/>
    <x v="7"/>
    <s v="SAGDP2N"/>
    <x v="50"/>
    <x v="49"/>
    <x v="50"/>
    <s v="Millions of current dollars"/>
    <n v="7980.8"/>
    <n v="9181.6"/>
    <n v="9638.6"/>
    <n v="10407.700000000001"/>
    <n v="10945.9"/>
    <n v="11048.8"/>
    <n v="12385.8"/>
    <n v="13172.8"/>
    <n v="13526.3"/>
    <n v="13848.1"/>
    <n v="15686.6"/>
    <n v="11845.2"/>
    <n v="13235.3"/>
    <n v="13308.2"/>
    <n v="13473.3"/>
    <n v="14577.1"/>
    <n v="12481.1"/>
    <n v="17836.599999999999"/>
    <n v="19628.7"/>
    <n v="19829.8"/>
    <n v="20154.900000000001"/>
    <n v="21205.4"/>
  </r>
  <r>
    <s v=" &quot;18000&quot;"/>
    <x v="15"/>
    <x v="7"/>
    <s v="SAGDP2N"/>
    <x v="51"/>
    <x v="50"/>
    <x v="51"/>
    <s v="Millions of current dollars"/>
    <n v="2774.8"/>
    <n v="3415.6"/>
    <n v="3942"/>
    <n v="3635.1"/>
    <n v="4392.8999999999996"/>
    <n v="5138"/>
    <n v="5888.1"/>
    <n v="5412"/>
    <n v="4385.3"/>
    <n v="4017.3"/>
    <n v="4079.1"/>
    <n v="3787"/>
    <n v="3502.2"/>
    <n v="3412.2"/>
    <n v="3666.8"/>
    <n v="4046.8"/>
    <n v="3226.3"/>
    <n v="3966.8"/>
    <n v="4394"/>
    <n v="4726.2"/>
    <n v="4929.6000000000004"/>
    <s v="(NA)"/>
  </r>
  <r>
    <s v=" &quot;18000&quot;"/>
    <x v="15"/>
    <x v="7"/>
    <s v="SAGDP2N"/>
    <x v="52"/>
    <x v="51"/>
    <x v="52"/>
    <s v="Millions of current dollars"/>
    <n v="606.29999999999995"/>
    <n v="629.4"/>
    <n v="627.1"/>
    <n v="687.3"/>
    <n v="866"/>
    <n v="819.1"/>
    <n v="758.8"/>
    <n v="792.3"/>
    <n v="919.2"/>
    <n v="1035.4000000000001"/>
    <n v="924"/>
    <n v="503.5"/>
    <n v="955.4"/>
    <n v="982.9"/>
    <n v="919.7"/>
    <n v="1232.5999999999999"/>
    <n v="1401.9"/>
    <n v="1264.0999999999999"/>
    <n v="1288.7"/>
    <n v="1473.7"/>
    <n v="1624.2"/>
    <s v="(NA)"/>
  </r>
  <r>
    <s v=" &quot;18000&quot;"/>
    <x v="15"/>
    <x v="7"/>
    <s v="SAGDP2N"/>
    <x v="53"/>
    <x v="52"/>
    <x v="53"/>
    <s v="Millions of current dollars"/>
    <n v="4506.2"/>
    <n v="5008.7"/>
    <n v="4905.7"/>
    <n v="5935.4"/>
    <n v="5552.1"/>
    <n v="4960.8999999999996"/>
    <n v="5569.8"/>
    <n v="6851.8"/>
    <n v="8132.2"/>
    <n v="8705.2000000000007"/>
    <n v="10557.5"/>
    <n v="7439.2"/>
    <n v="8530.1"/>
    <n v="8682.2999999999993"/>
    <n v="8591.2000000000007"/>
    <n v="9150.5"/>
    <n v="7785.3"/>
    <n v="12498.7"/>
    <n v="13859.2"/>
    <n v="13540.4"/>
    <n v="13515.6"/>
    <s v="(NA)"/>
  </r>
  <r>
    <s v=" &quot;18000&quot;"/>
    <x v="15"/>
    <x v="7"/>
    <s v="SAGDP2N"/>
    <x v="54"/>
    <x v="53"/>
    <x v="54"/>
    <s v="Millions of current dollars"/>
    <n v="93.5"/>
    <n v="127.9"/>
    <n v="163.80000000000001"/>
    <n v="149.9"/>
    <n v="134.80000000000001"/>
    <n v="130.80000000000001"/>
    <n v="169.1"/>
    <n v="116.7"/>
    <n v="89.6"/>
    <n v="90.3"/>
    <n v="126"/>
    <n v="115.6"/>
    <n v="247.6"/>
    <n v="230.8"/>
    <n v="295.60000000000002"/>
    <n v="147.19999999999999"/>
    <n v="67.599999999999994"/>
    <n v="107"/>
    <n v="86.9"/>
    <n v="89.5"/>
    <n v="85.3"/>
    <s v="(NA)"/>
  </r>
  <r>
    <s v=" &quot;18000&quot;"/>
    <x v="15"/>
    <x v="7"/>
    <s v="SAGDP2N"/>
    <x v="55"/>
    <x v="54"/>
    <x v="55"/>
    <s v="Millions of current dollars"/>
    <n v="16528.599999999999"/>
    <n v="17128"/>
    <n v="18638.599999999999"/>
    <n v="19800.099999999999"/>
    <n v="21437.200000000001"/>
    <n v="21838.9"/>
    <n v="21728.7"/>
    <n v="21764.5"/>
    <n v="23211.4"/>
    <n v="23492.5"/>
    <n v="23930"/>
    <n v="25154.2"/>
    <n v="26165.1"/>
    <n v="27180.2"/>
    <n v="27931.599999999999"/>
    <n v="29530.7"/>
    <n v="30199"/>
    <n v="30814.9"/>
    <n v="32013.4"/>
    <n v="32623.200000000001"/>
    <n v="34521.300000000003"/>
    <n v="36280.1"/>
  </r>
  <r>
    <s v=" &quot;18000&quot;"/>
    <x v="15"/>
    <x v="7"/>
    <s v="SAGDP2N"/>
    <x v="56"/>
    <x v="55"/>
    <x v="56"/>
    <s v="Millions of current dollars"/>
    <n v="15024.3"/>
    <n v="15545.5"/>
    <n v="16891"/>
    <n v="18008.900000000001"/>
    <n v="19478.3"/>
    <n v="19893"/>
    <n v="19879.099999999999"/>
    <n v="19994.5"/>
    <n v="21338.400000000001"/>
    <n v="21442.5"/>
    <n v="21810.9"/>
    <n v="22907.8"/>
    <n v="24109.8"/>
    <n v="25214.9"/>
    <n v="26262.2"/>
    <n v="27638.1"/>
    <n v="28331.8"/>
    <n v="28674.400000000001"/>
    <n v="29802.799999999999"/>
    <n v="30336.5"/>
    <n v="32178.799999999999"/>
    <s v="(NA)"/>
  </r>
  <r>
    <s v=" &quot;18000&quot;"/>
    <x v="15"/>
    <x v="7"/>
    <s v="SAGDP2N"/>
    <x v="57"/>
    <x v="56"/>
    <x v="57"/>
    <s v="Millions of current dollars"/>
    <n v="1504.3"/>
    <n v="1582.5"/>
    <n v="1747.6"/>
    <n v="1791.2"/>
    <n v="1958.9"/>
    <n v="1945.9"/>
    <n v="1849.6"/>
    <n v="1770"/>
    <n v="1873"/>
    <n v="2050.1"/>
    <n v="2119.1"/>
    <n v="2246.4"/>
    <n v="2055.3000000000002"/>
    <n v="1965.3"/>
    <n v="1669.3"/>
    <n v="1892.6"/>
    <n v="1867.2"/>
    <n v="2140.4"/>
    <n v="2210.6999999999998"/>
    <n v="2286.6999999999998"/>
    <n v="2342.6"/>
    <s v="(NA)"/>
  </r>
  <r>
    <s v=" &quot;18000&quot;"/>
    <x v="15"/>
    <x v="7"/>
    <s v="SAGDP2N"/>
    <x v="58"/>
    <x v="57"/>
    <x v="58"/>
    <s v="Millions of current dollars"/>
    <n v="10561.9"/>
    <n v="11624.7"/>
    <n v="12637.6"/>
    <n v="13662.2"/>
    <n v="14405.4"/>
    <n v="14881.6"/>
    <n v="15491"/>
    <n v="16495.400000000001"/>
    <n v="17624"/>
    <n v="18793.099999999999"/>
    <n v="19973.5"/>
    <n v="21580.9"/>
    <n v="20330"/>
    <n v="21713.200000000001"/>
    <n v="23059.4"/>
    <n v="24056"/>
    <n v="25126.5"/>
    <n v="26106.2"/>
    <n v="27248.5"/>
    <n v="28541.5"/>
    <n v="29980.3"/>
    <n v="31676.3"/>
  </r>
  <r>
    <s v=" &quot;18000&quot;"/>
    <x v="15"/>
    <x v="7"/>
    <s v="SAGDP2N"/>
    <x v="59"/>
    <x v="58"/>
    <x v="59"/>
    <s v="Millions of current dollars"/>
    <n v="5259.6"/>
    <n v="5915.5"/>
    <n v="6408.1"/>
    <n v="6590.8"/>
    <n v="6950.4"/>
    <n v="7341"/>
    <n v="7575.8"/>
    <n v="8035.2"/>
    <n v="8571"/>
    <n v="9191.6"/>
    <n v="9923.1"/>
    <n v="11192.6"/>
    <n v="10671.3"/>
    <n v="11107.7"/>
    <n v="11799.9"/>
    <n v="12176.6"/>
    <n v="12630.3"/>
    <n v="12869.3"/>
    <n v="13732.4"/>
    <n v="14464.8"/>
    <n v="15102.2"/>
    <n v="16108.8"/>
  </r>
  <r>
    <s v=" &quot;18000&quot;"/>
    <x v="15"/>
    <x v="7"/>
    <s v="SAGDP2N"/>
    <x v="60"/>
    <x v="59"/>
    <x v="60"/>
    <s v="Millions of current dollars"/>
    <n v="1060.9000000000001"/>
    <n v="1212.5"/>
    <n v="1267"/>
    <n v="1324.9"/>
    <n v="1423.2"/>
    <n v="1512.7"/>
    <n v="1608.9"/>
    <n v="1725.4"/>
    <n v="1771.7"/>
    <n v="1886.6"/>
    <n v="2060.8000000000002"/>
    <n v="2429.9"/>
    <n v="2189.6"/>
    <n v="2090.6999999999998"/>
    <n v="2225.4"/>
    <n v="2196.9"/>
    <n v="2141.9"/>
    <n v="2146.4"/>
    <n v="2286"/>
    <n v="2393.8000000000002"/>
    <n v="2459.3000000000002"/>
    <s v="(NA)"/>
  </r>
  <r>
    <s v=" &quot;18000&quot;"/>
    <x v="15"/>
    <x v="7"/>
    <s v="SAGDP2N"/>
    <x v="61"/>
    <x v="60"/>
    <x v="61"/>
    <s v="Millions of current dollars"/>
    <n v="690.2"/>
    <n v="832.2"/>
    <n v="953.2"/>
    <n v="971.2"/>
    <n v="1030.8"/>
    <n v="965.1"/>
    <n v="1011"/>
    <n v="1057.0999999999999"/>
    <n v="1164.7"/>
    <n v="1265.8"/>
    <n v="1448"/>
    <n v="1626.7"/>
    <n v="1725.7"/>
    <n v="1891.9"/>
    <n v="2202"/>
    <n v="2407.6"/>
    <n v="2756.9"/>
    <n v="2639.3"/>
    <n v="2909.3"/>
    <n v="3140.6"/>
    <n v="3280.2"/>
    <s v="(NA)"/>
  </r>
  <r>
    <s v=" &quot;18000&quot;"/>
    <x v="15"/>
    <x v="7"/>
    <s v="SAGDP2N"/>
    <x v="62"/>
    <x v="61"/>
    <x v="62"/>
    <s v="Millions of current dollars"/>
    <n v="3508.6"/>
    <n v="3870.8"/>
    <n v="4187.8999999999996"/>
    <n v="4294.7"/>
    <n v="4496.3"/>
    <n v="4863.3"/>
    <n v="4956"/>
    <n v="5252.8"/>
    <n v="5634.6"/>
    <n v="6039.2"/>
    <n v="6414.3"/>
    <n v="7136.1"/>
    <n v="6756"/>
    <n v="7125.1"/>
    <n v="7372.5"/>
    <n v="7572.2"/>
    <n v="7731.5"/>
    <n v="8083.7"/>
    <n v="8537.2000000000007"/>
    <n v="8930.2999999999993"/>
    <n v="9362.7999999999993"/>
    <s v="(NA)"/>
  </r>
  <r>
    <s v=" &quot;18000&quot;"/>
    <x v="15"/>
    <x v="7"/>
    <s v="SAGDP2N"/>
    <x v="63"/>
    <x v="62"/>
    <x v="63"/>
    <s v="Millions of current dollars"/>
    <n v="1880.7"/>
    <n v="1935.2"/>
    <n v="2080.3000000000002"/>
    <n v="2448"/>
    <n v="2619.1999999999998"/>
    <n v="2491.4"/>
    <n v="2596.1"/>
    <n v="2695.2"/>
    <n v="2761.1"/>
    <n v="2925.5"/>
    <n v="3051.1"/>
    <n v="3124.8"/>
    <n v="2930.1"/>
    <n v="3096.8"/>
    <n v="3284"/>
    <n v="3485"/>
    <n v="3817"/>
    <n v="4003.2"/>
    <n v="4234.7"/>
    <n v="4541.8"/>
    <n v="4689.3999999999996"/>
    <n v="4801.8"/>
  </r>
  <r>
    <s v=" &quot;18000&quot;"/>
    <x v="15"/>
    <x v="7"/>
    <s v="SAGDP2N"/>
    <x v="64"/>
    <x v="63"/>
    <x v="64"/>
    <s v="Millions of current dollars"/>
    <n v="3421.6"/>
    <n v="3774"/>
    <n v="4149.3"/>
    <n v="4623.3999999999996"/>
    <n v="4835.8"/>
    <n v="5049.1000000000004"/>
    <n v="5319.1"/>
    <n v="5765"/>
    <n v="6291.9"/>
    <n v="6675.9"/>
    <n v="6999.4"/>
    <n v="7263.5"/>
    <n v="6728.6"/>
    <n v="7508.7"/>
    <n v="7975.5"/>
    <n v="8394.4"/>
    <n v="8679.2000000000007"/>
    <n v="9233.7000000000007"/>
    <n v="9281.4"/>
    <n v="9534.7999999999993"/>
    <n v="10188.6"/>
    <n v="10765.6"/>
  </r>
  <r>
    <s v=" &quot;18000&quot;"/>
    <x v="15"/>
    <x v="7"/>
    <s v="SAGDP2N"/>
    <x v="65"/>
    <x v="64"/>
    <x v="65"/>
    <s v="Millions of current dollars"/>
    <n v="3010.1"/>
    <n v="3327.7"/>
    <n v="3655.8"/>
    <n v="4064.8"/>
    <n v="4242.7"/>
    <n v="4436.3999999999996"/>
    <n v="4673.8"/>
    <n v="5124.2"/>
    <n v="5605.2"/>
    <n v="5998.6"/>
    <n v="6248.2"/>
    <n v="6422.5"/>
    <n v="5934.1"/>
    <n v="6504.5"/>
    <n v="7049.3"/>
    <n v="7430.3"/>
    <n v="7713.3"/>
    <n v="8196.2999999999993"/>
    <n v="8212.6"/>
    <n v="8395.1"/>
    <n v="8980.5"/>
    <s v="(NA)"/>
  </r>
  <r>
    <s v=" &quot;18000&quot;"/>
    <x v="15"/>
    <x v="7"/>
    <s v="SAGDP2N"/>
    <x v="66"/>
    <x v="65"/>
    <x v="66"/>
    <s v="Millions of current dollars"/>
    <n v="411.5"/>
    <n v="446.3"/>
    <n v="493.4"/>
    <n v="558.6"/>
    <n v="593.20000000000005"/>
    <n v="612.70000000000005"/>
    <n v="645.20000000000005"/>
    <n v="640.79999999999995"/>
    <n v="686.6"/>
    <n v="677.3"/>
    <n v="751.2"/>
    <n v="841"/>
    <n v="794.5"/>
    <n v="1004.2"/>
    <n v="926.2"/>
    <n v="964.1"/>
    <n v="965.9"/>
    <n v="1037.4000000000001"/>
    <n v="1068.8"/>
    <n v="1139.8"/>
    <n v="1208.0999999999999"/>
    <s v="(NA)"/>
  </r>
  <r>
    <s v=" &quot;18000&quot;"/>
    <x v="15"/>
    <x v="7"/>
    <s v="SAGDP2N"/>
    <x v="67"/>
    <x v="66"/>
    <x v="67"/>
    <s v="Millions of current dollars"/>
    <n v="11839.4"/>
    <n v="12543"/>
    <n v="13307.6"/>
    <n v="14344.6"/>
    <n v="15478.6"/>
    <n v="16369.6"/>
    <n v="17332.599999999999"/>
    <n v="18440.400000000001"/>
    <n v="19490.8"/>
    <n v="20807.7"/>
    <n v="21420.5"/>
    <n v="23241.5"/>
    <n v="24491.5"/>
    <n v="25332.6"/>
    <n v="26041.3"/>
    <n v="27458.7"/>
    <n v="28169"/>
    <n v="28879.7"/>
    <n v="30215.9"/>
    <n v="32221.1"/>
    <n v="33554.9"/>
    <n v="34972.400000000001"/>
  </r>
  <r>
    <s v=" &quot;18000&quot;"/>
    <x v="15"/>
    <x v="7"/>
    <s v="SAGDP2N"/>
    <x v="68"/>
    <x v="67"/>
    <x v="68"/>
    <s v="Millions of current dollars"/>
    <n v="1250.7"/>
    <n v="1297.3"/>
    <n v="1415.2"/>
    <n v="1564"/>
    <n v="1670.8"/>
    <n v="1744.9"/>
    <n v="1865"/>
    <n v="2058.1"/>
    <n v="2193.6"/>
    <n v="2414.5"/>
    <n v="2478.1999999999998"/>
    <n v="2737.8"/>
    <n v="3064.4"/>
    <n v="3203.5"/>
    <n v="3300"/>
    <n v="3432.2"/>
    <n v="3449.2"/>
    <n v="3568.2"/>
    <n v="3619.8"/>
    <n v="3768.8"/>
    <n v="3681.3"/>
    <n v="3816.7"/>
  </r>
  <r>
    <s v=" &quot;18000&quot;"/>
    <x v="15"/>
    <x v="7"/>
    <s v="SAGDP2N"/>
    <x v="69"/>
    <x v="68"/>
    <x v="69"/>
    <s v="Millions of current dollars"/>
    <n v="10588.7"/>
    <n v="11245.7"/>
    <n v="11892.4"/>
    <n v="12780.6"/>
    <n v="13807.7"/>
    <n v="14624.7"/>
    <n v="15467.6"/>
    <n v="16382.3"/>
    <n v="17297.2"/>
    <n v="18393.2"/>
    <n v="18942.400000000001"/>
    <n v="20503.7"/>
    <n v="21427.1"/>
    <n v="22129.1"/>
    <n v="22741.4"/>
    <n v="24026.400000000001"/>
    <n v="24719.9"/>
    <n v="25311.5"/>
    <n v="26596.2"/>
    <n v="28452.3"/>
    <n v="29873.7"/>
    <n v="31155.599999999999"/>
  </r>
  <r>
    <s v=" &quot;18000&quot;"/>
    <x v="15"/>
    <x v="7"/>
    <s v="SAGDP2N"/>
    <x v="70"/>
    <x v="69"/>
    <x v="70"/>
    <s v="Millions of current dollars"/>
    <n v="5088.3"/>
    <n v="5456"/>
    <n v="5671.9"/>
    <n v="6061.1"/>
    <n v="6578.4"/>
    <n v="6945.7"/>
    <n v="7331.8"/>
    <n v="7815.6"/>
    <n v="8280.1"/>
    <n v="8753.2999999999993"/>
    <n v="8926.7000000000007"/>
    <n v="9667.9"/>
    <n v="9947.7999999999993"/>
    <n v="10377.4"/>
    <n v="10755.3"/>
    <n v="11343.2"/>
    <n v="11882.4"/>
    <n v="12237.3"/>
    <n v="12905"/>
    <n v="13827.2"/>
    <n v="14439.3"/>
    <s v="(NA)"/>
  </r>
  <r>
    <s v=" &quot;18000&quot;"/>
    <x v="15"/>
    <x v="7"/>
    <s v="SAGDP2N"/>
    <x v="71"/>
    <x v="70"/>
    <x v="71"/>
    <s v="Millions of current dollars"/>
    <n v="3355"/>
    <n v="3496.1"/>
    <n v="3717"/>
    <n v="4029.6"/>
    <n v="4374.5"/>
    <n v="4702.8999999999996"/>
    <n v="4967.2"/>
    <n v="5265.9"/>
    <n v="5611.8"/>
    <n v="6066.3"/>
    <n v="6266.8"/>
    <n v="6821.4"/>
    <n v="7319.9"/>
    <n v="7527.2"/>
    <n v="7820"/>
    <n v="8377.2000000000007"/>
    <n v="8401"/>
    <n v="8375"/>
    <n v="8828.5"/>
    <n v="9472.2999999999993"/>
    <n v="10173.700000000001"/>
    <s v="(NA)"/>
  </r>
  <r>
    <s v=" &quot;18000&quot;"/>
    <x v="15"/>
    <x v="7"/>
    <s v="SAGDP2N"/>
    <x v="72"/>
    <x v="71"/>
    <x v="72"/>
    <s v="Millions of current dollars"/>
    <n v="1455.6"/>
    <n v="1515.2"/>
    <n v="1626.9"/>
    <n v="1716.4"/>
    <n v="1795.4"/>
    <n v="1863.4"/>
    <n v="1951.9"/>
    <n v="2038.8"/>
    <n v="2098.6"/>
    <n v="2243.3000000000002"/>
    <n v="2332.3000000000002"/>
    <n v="2535.5"/>
    <n v="2666.5"/>
    <n v="2737.6"/>
    <n v="2760"/>
    <n v="2855.7"/>
    <n v="2910.9"/>
    <n v="3013.6"/>
    <n v="3067.8"/>
    <n v="3239.3"/>
    <n v="3269.8"/>
    <s v="(NA)"/>
  </r>
  <r>
    <s v=" &quot;18000&quot;"/>
    <x v="15"/>
    <x v="7"/>
    <s v="SAGDP2N"/>
    <x v="73"/>
    <x v="72"/>
    <x v="73"/>
    <s v="Millions of current dollars"/>
    <n v="689.8"/>
    <n v="778.4"/>
    <n v="876.6"/>
    <n v="973.5"/>
    <n v="1059.5"/>
    <n v="1112.8"/>
    <n v="1216.8"/>
    <n v="1262"/>
    <n v="1306.7"/>
    <n v="1330.3"/>
    <n v="1416.5"/>
    <n v="1478.9"/>
    <n v="1492.9"/>
    <n v="1486.9"/>
    <n v="1406.1"/>
    <n v="1450.3"/>
    <n v="1525.5"/>
    <n v="1685.5"/>
    <n v="1794.9"/>
    <n v="1913.5"/>
    <n v="1990.9"/>
    <s v="(NA)"/>
  </r>
  <r>
    <s v=" &quot;18000&quot;"/>
    <x v="15"/>
    <x v="7"/>
    <s v="SAGDP2N"/>
    <x v="74"/>
    <x v="73"/>
    <x v="74"/>
    <s v="Millions of current dollars"/>
    <n v="5472.9"/>
    <n v="5906.6"/>
    <n v="6528.8"/>
    <n v="7072.1"/>
    <n v="7176.7"/>
    <n v="7442.5"/>
    <n v="7814.4"/>
    <n v="8299.2999999999993"/>
    <n v="8499.4"/>
    <n v="8894.9"/>
    <n v="9015.6"/>
    <n v="9182.9"/>
    <n v="9109.7000000000007"/>
    <n v="9399.5"/>
    <n v="9572.1"/>
    <n v="10500.1"/>
    <n v="10826.5"/>
    <n v="11400.4"/>
    <n v="12017.3"/>
    <n v="12614.9"/>
    <n v="12942.5"/>
    <n v="13538.5"/>
  </r>
  <r>
    <s v=" &quot;18000&quot;"/>
    <x v="15"/>
    <x v="7"/>
    <s v="SAGDP2N"/>
    <x v="75"/>
    <x v="74"/>
    <x v="75"/>
    <s v="Millions of current dollars"/>
    <n v="1892.5"/>
    <n v="2118.9"/>
    <n v="2369.5"/>
    <n v="2636.4"/>
    <n v="2530.4"/>
    <n v="2666"/>
    <n v="2878"/>
    <n v="3041.1"/>
    <n v="2986"/>
    <n v="3013.8"/>
    <n v="3082.2"/>
    <n v="3142.6"/>
    <n v="3163.7"/>
    <n v="3276"/>
    <n v="3203"/>
    <n v="3428.2"/>
    <n v="3574.3"/>
    <n v="3676.6"/>
    <n v="3698.5"/>
    <n v="3736.8"/>
    <n v="3805.3"/>
    <n v="3963.3"/>
  </r>
  <r>
    <s v=" &quot;18000&quot;"/>
    <x v="15"/>
    <x v="7"/>
    <s v="SAGDP2N"/>
    <x v="76"/>
    <x v="75"/>
    <x v="76"/>
    <s v="Millions of current dollars"/>
    <n v="552"/>
    <n v="690.7"/>
    <n v="779.4"/>
    <n v="901.2"/>
    <n v="916.9"/>
    <n v="974.6"/>
    <n v="1086.5999999999999"/>
    <n v="1154.2"/>
    <n v="1187.3"/>
    <n v="1227.5"/>
    <n v="1312.5"/>
    <n v="1288.5"/>
    <n v="1335.9"/>
    <n v="1375.4"/>
    <n v="1258.9000000000001"/>
    <n v="1290.2"/>
    <n v="1505.7"/>
    <n v="1584.8"/>
    <n v="1622.2"/>
    <n v="1611.8"/>
    <n v="1637.3"/>
    <s v="(NA)"/>
  </r>
  <r>
    <s v=" &quot;18000&quot;"/>
    <x v="15"/>
    <x v="7"/>
    <s v="SAGDP2N"/>
    <x v="77"/>
    <x v="76"/>
    <x v="77"/>
    <s v="Millions of current dollars"/>
    <n v="1340.5"/>
    <n v="1428.1"/>
    <n v="1590.1"/>
    <n v="1735.2"/>
    <n v="1613.4"/>
    <n v="1691.3"/>
    <n v="1791.4"/>
    <n v="1886.9"/>
    <n v="1798.8"/>
    <n v="1786.3"/>
    <n v="1769.7"/>
    <n v="1854"/>
    <n v="1827.8"/>
    <n v="1900.6"/>
    <n v="1944.1"/>
    <n v="2138"/>
    <n v="2068.5"/>
    <n v="2091.8000000000002"/>
    <n v="2076.3000000000002"/>
    <n v="2125"/>
    <n v="2168"/>
    <s v="(NA)"/>
  </r>
  <r>
    <s v=" &quot;18000&quot;"/>
    <x v="15"/>
    <x v="7"/>
    <s v="SAGDP2N"/>
    <x v="78"/>
    <x v="77"/>
    <x v="78"/>
    <s v="Millions of current dollars"/>
    <n v="3580.4"/>
    <n v="3787.7"/>
    <n v="4159.3999999999996"/>
    <n v="4435.7"/>
    <n v="4646.3"/>
    <n v="4776.5"/>
    <n v="4936.3"/>
    <n v="5258.1"/>
    <n v="5513.4"/>
    <n v="5881.1"/>
    <n v="5933.4"/>
    <n v="6040.4"/>
    <n v="5946.1"/>
    <n v="6123.5"/>
    <n v="6369.1"/>
    <n v="7071.9"/>
    <n v="7252.3"/>
    <n v="7723.8"/>
    <n v="8318.7999999999993"/>
    <n v="8878.1"/>
    <n v="9137.2000000000007"/>
    <n v="9575.1"/>
  </r>
  <r>
    <s v=" &quot;18000&quot;"/>
    <x v="15"/>
    <x v="7"/>
    <s v="SAGDP2N"/>
    <x v="79"/>
    <x v="78"/>
    <x v="79"/>
    <s v="Millions of current dollars"/>
    <n v="650.1"/>
    <n v="663.5"/>
    <n v="733.7"/>
    <n v="805"/>
    <n v="799"/>
    <n v="797.6"/>
    <n v="791.8"/>
    <n v="803.9"/>
    <n v="854.8"/>
    <n v="1038.8"/>
    <n v="1014.6"/>
    <n v="1032"/>
    <n v="944.9"/>
    <n v="985.8"/>
    <n v="1094.5"/>
    <n v="1236.3"/>
    <n v="1194.3"/>
    <n v="1381"/>
    <n v="1551.4"/>
    <n v="1801"/>
    <n v="1862.9"/>
    <s v="(NA)"/>
  </r>
  <r>
    <s v=" &quot;18000&quot;"/>
    <x v="15"/>
    <x v="7"/>
    <s v="SAGDP2N"/>
    <x v="80"/>
    <x v="79"/>
    <x v="80"/>
    <s v="Millions of current dollars"/>
    <n v="2930.4"/>
    <n v="3124.3"/>
    <n v="3425.7"/>
    <n v="3630.7"/>
    <n v="3847.3"/>
    <n v="3978.9"/>
    <n v="4144.5"/>
    <n v="4454.3"/>
    <n v="4658.6000000000004"/>
    <n v="4842.3"/>
    <n v="4918.8"/>
    <n v="5008.3"/>
    <n v="5001.2"/>
    <n v="5137.8"/>
    <n v="5274.6"/>
    <n v="5835.6"/>
    <n v="6058"/>
    <n v="6342.8"/>
    <n v="6767.4"/>
    <n v="7077.1"/>
    <n v="7274.3"/>
    <s v="(NA)"/>
  </r>
  <r>
    <s v=" &quot;18000&quot;"/>
    <x v="15"/>
    <x v="7"/>
    <s v="SAGDP2N"/>
    <x v="81"/>
    <x v="80"/>
    <x v="81"/>
    <s v="Millions of current dollars"/>
    <n v="4827.6000000000004"/>
    <n v="5115.8"/>
    <n v="5420.1"/>
    <n v="5824.5"/>
    <n v="5480.4"/>
    <n v="5854.5"/>
    <n v="5791"/>
    <n v="6026.3"/>
    <n v="6257.7"/>
    <n v="6474.1"/>
    <n v="6441.6"/>
    <n v="6404.1"/>
    <n v="6240.7"/>
    <n v="6330.5"/>
    <n v="6342.9"/>
    <n v="6677"/>
    <n v="6821.9"/>
    <n v="7170.9"/>
    <n v="7399.7"/>
    <n v="7623.3"/>
    <n v="7765.3"/>
    <n v="8181.9"/>
  </r>
  <r>
    <s v=" &quot;18000&quot;"/>
    <x v="15"/>
    <x v="7"/>
    <s v="SAGDP2N"/>
    <x v="82"/>
    <x v="0"/>
    <x v="82"/>
    <s v="Millions of current dollars"/>
    <n v="16954.099999999999"/>
    <n v="17646.599999999999"/>
    <n v="18604.400000000001"/>
    <n v="19677.7"/>
    <n v="20177"/>
    <n v="20878.900000000001"/>
    <n v="21900.9"/>
    <n v="23032.1"/>
    <n v="24042.6"/>
    <n v="28343.3"/>
    <n v="25820"/>
    <n v="27123.9"/>
    <n v="27798.400000000001"/>
    <n v="28029.200000000001"/>
    <n v="28143"/>
    <n v="28182.6"/>
    <n v="27932"/>
    <n v="30543"/>
    <n v="31350.2"/>
    <n v="31981.9"/>
    <n v="32780"/>
    <n v="33800.300000000003"/>
  </r>
  <r>
    <s v=" &quot;18000&quot;"/>
    <x v="15"/>
    <x v="7"/>
    <s v="SAGDP2N"/>
    <x v="83"/>
    <x v="0"/>
    <x v="83"/>
    <s v="Millions of current dollars"/>
    <n v="2581.1"/>
    <n v="2670.6"/>
    <n v="2804"/>
    <n v="3103.9"/>
    <n v="2971.6"/>
    <n v="3083.3"/>
    <n v="3232.4"/>
    <n v="3385.2"/>
    <n v="3471.7"/>
    <n v="3621.5"/>
    <n v="3780.1"/>
    <n v="3878.1"/>
    <n v="4004.5"/>
    <n v="4304.2"/>
    <n v="4179.3"/>
    <n v="4194.5"/>
    <n v="4028.4"/>
    <n v="4200.2"/>
    <n v="4487.8999999999996"/>
    <n v="4672.7"/>
    <n v="4901"/>
    <s v="(NA)"/>
  </r>
  <r>
    <s v=" &quot;18000&quot;"/>
    <x v="15"/>
    <x v="7"/>
    <s v="SAGDP2N"/>
    <x v="84"/>
    <x v="0"/>
    <x v="84"/>
    <s v="Millions of current dollars"/>
    <n v="869"/>
    <n v="903.7"/>
    <n v="948.9"/>
    <n v="961.2"/>
    <n v="899.5"/>
    <n v="938.4"/>
    <n v="1127.2"/>
    <n v="1159.4000000000001"/>
    <n v="1272.3"/>
    <n v="1262.3"/>
    <n v="1315.4"/>
    <n v="1448.8"/>
    <n v="1540.4"/>
    <n v="1513.5"/>
    <n v="1433.4"/>
    <n v="1331.7"/>
    <n v="1289.3"/>
    <n v="1230.0999999999999"/>
    <n v="1199.5999999999999"/>
    <n v="1178.3"/>
    <n v="1157.9000000000001"/>
    <s v="(NA)"/>
  </r>
  <r>
    <s v=" &quot;18000&quot;"/>
    <x v="15"/>
    <x v="7"/>
    <s v="SAGDP2N"/>
    <x v="85"/>
    <x v="0"/>
    <x v="85"/>
    <s v="Millions of current dollars"/>
    <n v="13504"/>
    <n v="14072.3"/>
    <n v="14851.5"/>
    <n v="15612.5"/>
    <n v="16305.9"/>
    <n v="16857.2"/>
    <n v="17541.400000000001"/>
    <n v="18487.400000000001"/>
    <n v="19298.599999999999"/>
    <n v="23459.5"/>
    <n v="20724.5"/>
    <n v="21797"/>
    <n v="22253.4"/>
    <n v="22211.599999999999"/>
    <n v="22530.3"/>
    <n v="22656.400000000001"/>
    <n v="22614.3"/>
    <n v="25112.7"/>
    <n v="25662.7"/>
    <n v="26130.799999999999"/>
    <n v="26721"/>
    <s v="(NA)"/>
  </r>
  <r>
    <s v=" &quot;18000&quot;"/>
    <x v="15"/>
    <x v="7"/>
    <s v="SAGDP2N"/>
    <x v="86"/>
    <x v="81"/>
    <x v="86"/>
    <s v="Millions of current dollars"/>
    <n v="3281.4"/>
    <n v="2856.4"/>
    <n v="2240.8000000000002"/>
    <n v="2554.6999999999998"/>
    <n v="2893.8"/>
    <n v="2682.7"/>
    <n v="3353.5"/>
    <n v="4096.3999999999996"/>
    <n v="3037.6"/>
    <n v="3457.2"/>
    <n v="4285"/>
    <n v="5236.8999999999996"/>
    <n v="4455.5"/>
    <n v="4753.3999999999996"/>
    <n v="6363.7"/>
    <n v="5763.8"/>
    <n v="9008.9"/>
    <n v="7075.8"/>
    <n v="5074.3999999999996"/>
    <n v="4899.1000000000004"/>
    <n v="5307.2"/>
    <n v="5301.8"/>
  </r>
  <r>
    <s v=" &quot;18000&quot;"/>
    <x v="15"/>
    <x v="7"/>
    <s v="SAGDP2N"/>
    <x v="87"/>
    <x v="82"/>
    <x v="87"/>
    <s v="Millions of current dollars"/>
    <n v="20966.5"/>
    <n v="22545.4"/>
    <n v="23212.3"/>
    <n v="24091.200000000001"/>
    <n v="24513.4"/>
    <n v="24962.5"/>
    <n v="26137.200000000001"/>
    <n v="27263.3"/>
    <n v="28995.5"/>
    <n v="30082.2"/>
    <n v="30433.200000000001"/>
    <n v="30987"/>
    <n v="29933.7"/>
    <n v="31364.5"/>
    <n v="32652.7"/>
    <n v="33980.6"/>
    <n v="35282.699999999997"/>
    <n v="36292.6"/>
    <n v="37981.199999999997"/>
    <n v="38846.5"/>
    <n v="39443.1"/>
    <n v="40747.699999999997"/>
  </r>
  <r>
    <s v=" &quot;18000&quot;"/>
    <x v="15"/>
    <x v="7"/>
    <s v="SAGDP2N"/>
    <x v="88"/>
    <x v="0"/>
    <x v="88"/>
    <s v="Millions of current dollars"/>
    <n v="9407.9"/>
    <n v="9856"/>
    <n v="10585.9"/>
    <n v="10861.4"/>
    <n v="10657"/>
    <n v="10518"/>
    <n v="10990.2"/>
    <n v="11841"/>
    <n v="12824.2"/>
    <n v="14334.5"/>
    <n v="13947.2"/>
    <n v="14612.8"/>
    <n v="14334.1"/>
    <n v="15439.3"/>
    <n v="15929.7"/>
    <n v="16345.6"/>
    <n v="16831.099999999999"/>
    <n v="17579.900000000001"/>
    <n v="17938.8"/>
    <n v="18375.5"/>
    <n v="19113.7"/>
    <n v="20100.3"/>
  </r>
  <r>
    <s v=" &quot;18000&quot;"/>
    <x v="15"/>
    <x v="7"/>
    <s v="SAGDP2N"/>
    <x v="89"/>
    <x v="0"/>
    <x v="89"/>
    <s v="Millions of current dollars"/>
    <n v="61664.800000000003"/>
    <n v="68565.7"/>
    <n v="70051.100000000006"/>
    <n v="73199.5"/>
    <n v="70030.2"/>
    <n v="73989.5"/>
    <n v="78904.5"/>
    <n v="84886"/>
    <n v="83364.399999999994"/>
    <n v="84029.6"/>
    <n v="96123.8"/>
    <n v="96144.6"/>
    <n v="83232.2"/>
    <n v="95769.600000000006"/>
    <n v="99601.7"/>
    <n v="99971.9"/>
    <n v="108329.9"/>
    <n v="111759"/>
    <n v="107877.4"/>
    <n v="109087.9"/>
    <n v="114473.2"/>
    <n v="120106.1"/>
  </r>
  <r>
    <s v=" &quot;18000&quot;"/>
    <x v="15"/>
    <x v="7"/>
    <s v="SAGDP2N"/>
    <x v="90"/>
    <x v="0"/>
    <x v="90"/>
    <s v="Millions of current dollars"/>
    <n v="91926.399999999994"/>
    <n v="98369.8"/>
    <n v="104445.1"/>
    <n v="110175.7"/>
    <n v="114373.9"/>
    <n v="117562"/>
    <n v="122689.9"/>
    <n v="129017.7"/>
    <n v="136331.29999999999"/>
    <n v="142681.79999999999"/>
    <n v="147109.70000000001"/>
    <n v="149577.20000000001"/>
    <n v="150207.70000000001"/>
    <n v="156321.79999999999"/>
    <n v="161004.4"/>
    <n v="169398.2"/>
    <n v="172419.7"/>
    <n v="182632.6"/>
    <n v="190804.6"/>
    <n v="197056.3"/>
    <n v="203852.5"/>
    <n v="212894.1"/>
  </r>
  <r>
    <s v=" &quot;19000&quot;"/>
    <x v="16"/>
    <x v="8"/>
    <s v="SAGDP2N"/>
    <x v="0"/>
    <x v="0"/>
    <x v="0"/>
    <s v="Millions of current dollars"/>
    <n v="82572.2"/>
    <n v="84546.9"/>
    <n v="87662.3"/>
    <n v="93028.6"/>
    <n v="94770.8"/>
    <n v="98976.1"/>
    <n v="105073.5"/>
    <n v="116652.5"/>
    <n v="122224"/>
    <n v="126884.2"/>
    <n v="136977"/>
    <n v="136553.60000000001"/>
    <n v="136251.20000000001"/>
    <n v="141482"/>
    <n v="147227"/>
    <n v="157250.79999999999"/>
    <n v="160299.79999999999"/>
    <n v="171561"/>
    <n v="178472.6"/>
    <n v="179546.6"/>
    <n v="181846.3"/>
    <n v="189701.6"/>
  </r>
  <r>
    <s v=" &quot;19000&quot;"/>
    <x v="16"/>
    <x v="8"/>
    <s v="SAGDP2N"/>
    <x v="1"/>
    <x v="0"/>
    <x v="1"/>
    <s v="Millions of current dollars"/>
    <n v="73068.600000000006"/>
    <n v="74500.399999999994"/>
    <n v="77071"/>
    <n v="81977.8"/>
    <n v="83140.100000000006"/>
    <n v="86924.5"/>
    <n v="92460.4"/>
    <n v="103497"/>
    <n v="108371"/>
    <n v="112375.4"/>
    <n v="121866.8"/>
    <n v="120669.3"/>
    <n v="119365.4"/>
    <n v="124050.5"/>
    <n v="129703.3"/>
    <n v="139257.9"/>
    <n v="141641.9"/>
    <n v="152034.70000000001"/>
    <n v="158208.6"/>
    <n v="158764.70000000001"/>
    <n v="160582.5"/>
    <n v="167909.7"/>
  </r>
  <r>
    <s v=" &quot;19000&quot;"/>
    <x v="16"/>
    <x v="8"/>
    <s v="SAGDP2N"/>
    <x v="2"/>
    <x v="1"/>
    <x v="2"/>
    <s v="Millions of current dollars"/>
    <n v="5290.8"/>
    <n v="3627.4"/>
    <n v="2319.6999999999998"/>
    <n v="2973.7"/>
    <n v="2973.2"/>
    <n v="3787.1"/>
    <n v="3940.1"/>
    <n v="6820.3"/>
    <n v="4916.8"/>
    <n v="4868.3"/>
    <n v="6516.1"/>
    <n v="7789.5"/>
    <n v="6022"/>
    <n v="6441.6"/>
    <n v="10724.1"/>
    <n v="10520.5"/>
    <n v="12912.5"/>
    <n v="11277.9"/>
    <n v="9273.1"/>
    <n v="7577.3"/>
    <n v="8454.4"/>
    <n v="8493.5"/>
  </r>
  <r>
    <s v=" &quot;19000&quot;"/>
    <x v="16"/>
    <x v="8"/>
    <s v="SAGDP2N"/>
    <x v="3"/>
    <x v="2"/>
    <x v="3"/>
    <s v="Millions of current dollars"/>
    <n v="5084.3999999999996"/>
    <n v="3392.9"/>
    <n v="2083.5"/>
    <n v="2713.7"/>
    <n v="2707.7"/>
    <n v="3542.2"/>
    <n v="3683.5"/>
    <n v="6548.1"/>
    <n v="4653"/>
    <n v="4542.3"/>
    <n v="6202.5"/>
    <n v="7457.7"/>
    <n v="5681.6"/>
    <n v="6025.9"/>
    <n v="10317.5"/>
    <n v="10046.5"/>
    <n v="12432.6"/>
    <n v="10793"/>
    <n v="8779.1"/>
    <n v="7062.4"/>
    <n v="7934.1"/>
    <s v="(NA)"/>
  </r>
  <r>
    <s v=" &quot;19000&quot;"/>
    <x v="16"/>
    <x v="8"/>
    <s v="SAGDP2N"/>
    <x v="4"/>
    <x v="3"/>
    <x v="4"/>
    <s v="Millions of current dollars"/>
    <n v="206.4"/>
    <n v="234.5"/>
    <n v="236.2"/>
    <n v="260"/>
    <n v="265.39999999999998"/>
    <n v="244.9"/>
    <n v="256.60000000000002"/>
    <n v="272.2"/>
    <n v="263.8"/>
    <n v="325.89999999999998"/>
    <n v="313.60000000000002"/>
    <n v="331.8"/>
    <n v="340.4"/>
    <n v="415.7"/>
    <n v="406.6"/>
    <n v="474"/>
    <n v="479.9"/>
    <n v="484.9"/>
    <n v="494"/>
    <n v="514.9"/>
    <n v="520.20000000000005"/>
    <s v="(NA)"/>
  </r>
  <r>
    <s v=" &quot;19000&quot;"/>
    <x v="16"/>
    <x v="8"/>
    <s v="SAGDP2N"/>
    <x v="5"/>
    <x v="4"/>
    <x v="5"/>
    <s v="Millions of current dollars"/>
    <n v="158.4"/>
    <n v="186.8"/>
    <n v="192.8"/>
    <n v="192.1"/>
    <n v="171.1"/>
    <n v="183.1"/>
    <n v="196.5"/>
    <n v="235.6"/>
    <n v="279.8"/>
    <n v="329.9"/>
    <n v="325.5"/>
    <n v="371.9"/>
    <n v="301.10000000000002"/>
    <n v="313.60000000000002"/>
    <n v="302.3"/>
    <n v="340.5"/>
    <n v="296.8"/>
    <n v="314.2"/>
    <n v="294.7"/>
    <n v="251.3"/>
    <n v="339.4"/>
    <n v="383.4"/>
  </r>
  <r>
    <s v=" &quot;19000&quot;"/>
    <x v="16"/>
    <x v="8"/>
    <s v="SAGDP2N"/>
    <x v="6"/>
    <x v="5"/>
    <x v="6"/>
    <s v="Millions of current dollars"/>
    <n v="0.9"/>
    <n v="0.6"/>
    <n v="0.6"/>
    <n v="0.7"/>
    <s v="(L)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19000&quot;"/>
    <x v="16"/>
    <x v="8"/>
    <s v="SAGDP2N"/>
    <x v="7"/>
    <x v="6"/>
    <x v="7"/>
    <s v="Millions of current dollars"/>
    <n v="155"/>
    <n v="183.5"/>
    <n v="189.1"/>
    <n v="187.7"/>
    <n v="169.8"/>
    <n v="181.8"/>
    <n v="195.3"/>
    <n v="234.4"/>
    <n v="277.7"/>
    <n v="328.3"/>
    <n v="323.89999999999998"/>
    <n v="368.2"/>
    <n v="297.89999999999998"/>
    <n v="309.89999999999998"/>
    <n v="298.3"/>
    <n v="336.7"/>
    <n v="292.5"/>
    <n v="309.5"/>
    <n v="289.39999999999998"/>
    <n v="247.4"/>
    <n v="333.5"/>
    <s v="(NA)"/>
  </r>
  <r>
    <s v=" &quot;19000&quot;"/>
    <x v="16"/>
    <x v="8"/>
    <s v="SAGDP2N"/>
    <x v="8"/>
    <x v="7"/>
    <x v="8"/>
    <s v="Millions of current dollars"/>
    <n v="2.5"/>
    <n v="2.7"/>
    <n v="3.1"/>
    <n v="3.6"/>
    <n v="1.3"/>
    <n v="1.3"/>
    <n v="1.2"/>
    <n v="1.2"/>
    <n v="2.1"/>
    <n v="1.6"/>
    <n v="1.6"/>
    <n v="3.7"/>
    <n v="3.3"/>
    <n v="3.7"/>
    <n v="4"/>
    <n v="3.8"/>
    <n v="4.3"/>
    <n v="4.7"/>
    <n v="5.3"/>
    <n v="3.9"/>
    <n v="5.9"/>
    <s v="(NA)"/>
  </r>
  <r>
    <s v=" &quot;19000&quot;"/>
    <x v="16"/>
    <x v="8"/>
    <s v="SAGDP2N"/>
    <x v="9"/>
    <x v="8"/>
    <x v="9"/>
    <s v="Millions of current dollars"/>
    <n v="1950.9"/>
    <n v="1894.5"/>
    <n v="2088.4"/>
    <n v="2049"/>
    <n v="2081.1999999999998"/>
    <n v="2030.8"/>
    <n v="2010"/>
    <n v="2125.4"/>
    <n v="2178.6"/>
    <n v="2563.8000000000002"/>
    <n v="2625.7"/>
    <n v="3198.8"/>
    <n v="3291.5"/>
    <n v="3123.9"/>
    <n v="2680.6"/>
    <n v="2791.3"/>
    <n v="2849.5"/>
    <n v="2956.1"/>
    <n v="2953.6"/>
    <n v="3140.5"/>
    <n v="3192.6"/>
    <n v="3389.5"/>
  </r>
  <r>
    <s v=" &quot;19000&quot;"/>
    <x v="16"/>
    <x v="8"/>
    <s v="SAGDP2N"/>
    <x v="10"/>
    <x v="9"/>
    <x v="10"/>
    <s v="Millions of current dollars"/>
    <n v="3073.7"/>
    <n v="3445.8"/>
    <n v="3647.5"/>
    <n v="3665.5"/>
    <n v="3733.9"/>
    <n v="3773.4"/>
    <n v="4117.5"/>
    <n v="4614.8"/>
    <n v="5121.5"/>
    <n v="5484.9"/>
    <n v="5653.2"/>
    <n v="5600.3"/>
    <n v="5437"/>
    <n v="5156"/>
    <n v="5411.8"/>
    <n v="5854.9"/>
    <n v="6110.6"/>
    <n v="6790.9"/>
    <n v="7337.1"/>
    <n v="7918.1"/>
    <n v="7387.3"/>
    <n v="7699.7"/>
  </r>
  <r>
    <s v=" &quot;19000&quot;"/>
    <x v="16"/>
    <x v="8"/>
    <s v="SAGDP2N"/>
    <x v="11"/>
    <x v="10"/>
    <x v="11"/>
    <s v="Millions of current dollars"/>
    <n v="18715.2"/>
    <n v="18684.8"/>
    <n v="19890.900000000001"/>
    <n v="20342.7"/>
    <n v="20365.5"/>
    <n v="20973.3"/>
    <n v="21833.3"/>
    <n v="24008.2"/>
    <n v="24274.799999999999"/>
    <n v="26172.6"/>
    <n v="26187.1"/>
    <n v="26707.200000000001"/>
    <n v="25343.7"/>
    <n v="26796.6"/>
    <n v="25974.5"/>
    <n v="29416.1"/>
    <n v="29384.799999999999"/>
    <n v="33197.800000000003"/>
    <n v="34212.9"/>
    <n v="30665"/>
    <n v="31608.5"/>
    <n v="33557.1"/>
  </r>
  <r>
    <s v=" &quot;19000&quot;"/>
    <x v="16"/>
    <x v="8"/>
    <s v="SAGDP2N"/>
    <x v="12"/>
    <x v="11"/>
    <x v="12"/>
    <s v="Millions of current dollars"/>
    <n v="10395.9"/>
    <n v="10928.5"/>
    <n v="11081.5"/>
    <n v="11027.9"/>
    <n v="10780.2"/>
    <n v="11190.6"/>
    <n v="11156.2"/>
    <n v="13397.2"/>
    <n v="14376.4"/>
    <n v="14988.6"/>
    <n v="14976.3"/>
    <n v="14176.2"/>
    <n v="12059.1"/>
    <n v="13660.3"/>
    <n v="13423.1"/>
    <n v="17657.7"/>
    <n v="15395.6"/>
    <n v="18747.900000000001"/>
    <n v="18505.3"/>
    <n v="15690.1"/>
    <n v="16269.7"/>
    <n v="17379.7"/>
  </r>
  <r>
    <s v=" &quot;19000&quot;"/>
    <x v="16"/>
    <x v="8"/>
    <s v="SAGDP2N"/>
    <x v="13"/>
    <x v="12"/>
    <x v="13"/>
    <s v="Millions of current dollars"/>
    <n v="450.1"/>
    <n v="508.1"/>
    <n v="488.8"/>
    <n v="538.9"/>
    <n v="661.3"/>
    <n v="594.29999999999995"/>
    <n v="680.1"/>
    <n v="723.7"/>
    <n v="728.1"/>
    <n v="699.8"/>
    <n v="664.5"/>
    <n v="622.20000000000005"/>
    <n v="504.3"/>
    <n v="528.5"/>
    <n v="524.29999999999995"/>
    <n v="543.9"/>
    <n v="605.70000000000005"/>
    <n v="617.9"/>
    <n v="726.2"/>
    <n v="799.1"/>
    <n v="900.4"/>
    <s v="(NA)"/>
  </r>
  <r>
    <s v=" &quot;19000&quot;"/>
    <x v="16"/>
    <x v="8"/>
    <s v="SAGDP2N"/>
    <x v="14"/>
    <x v="13"/>
    <x v="14"/>
    <s v="Millions of current dollars"/>
    <n v="667"/>
    <n v="687"/>
    <n v="741.4"/>
    <n v="740.7"/>
    <n v="738.7"/>
    <n v="705.2"/>
    <n v="701.1"/>
    <n v="843.3"/>
    <n v="819"/>
    <n v="901"/>
    <n v="723.2"/>
    <n v="652.70000000000005"/>
    <n v="609.4"/>
    <n v="603"/>
    <n v="605.6"/>
    <n v="730.7"/>
    <n v="749.8"/>
    <n v="857.5"/>
    <n v="1112.0999999999999"/>
    <n v="1159"/>
    <n v="1212.9000000000001"/>
    <s v="(NA)"/>
  </r>
  <r>
    <s v=" &quot;19000&quot;"/>
    <x v="16"/>
    <x v="8"/>
    <s v="SAGDP2N"/>
    <x v="15"/>
    <x v="14"/>
    <x v="15"/>
    <s v="Millions of current dollars"/>
    <n v="650.70000000000005"/>
    <n v="837.6"/>
    <n v="1129.7"/>
    <n v="513.6"/>
    <n v="438.4"/>
    <n v="632.6"/>
    <n v="512.9"/>
    <n v="708.2"/>
    <n v="991.1"/>
    <n v="943.5"/>
    <n v="1045.3"/>
    <n v="1053.4000000000001"/>
    <n v="663.7"/>
    <n v="756.9"/>
    <n v="1028.7"/>
    <n v="856.2"/>
    <n v="1010"/>
    <n v="945.8"/>
    <n v="1073.0999999999999"/>
    <n v="917.3"/>
    <n v="966.4"/>
    <s v="(NA)"/>
  </r>
  <r>
    <s v=" &quot;19000&quot;"/>
    <x v="16"/>
    <x v="8"/>
    <s v="SAGDP2N"/>
    <x v="16"/>
    <x v="15"/>
    <x v="16"/>
    <s v="Millions of current dollars"/>
    <n v="1306.4000000000001"/>
    <n v="1382.8"/>
    <n v="1358.8"/>
    <n v="1410.2"/>
    <n v="1284.4000000000001"/>
    <n v="1250.9000000000001"/>
    <n v="1255.3"/>
    <n v="1422.7"/>
    <n v="1502.2"/>
    <n v="1592.5"/>
    <n v="1635.3"/>
    <n v="1717.1"/>
    <n v="1393.2"/>
    <n v="1344.2"/>
    <n v="1435.9"/>
    <n v="1654.5"/>
    <n v="1753.6"/>
    <n v="1782.2"/>
    <n v="1966.5"/>
    <n v="1712.5"/>
    <n v="1757.5"/>
    <s v="(NA)"/>
  </r>
  <r>
    <s v=" &quot;19000&quot;"/>
    <x v="16"/>
    <x v="8"/>
    <s v="SAGDP2N"/>
    <x v="17"/>
    <x v="16"/>
    <x v="17"/>
    <s v="Millions of current dollars"/>
    <n v="3727.2"/>
    <n v="3982.4"/>
    <n v="3161.7"/>
    <n v="3599.2"/>
    <n v="3517.5"/>
    <n v="4166.8999999999996"/>
    <n v="3627.4"/>
    <n v="4995.6000000000004"/>
    <n v="5548.9"/>
    <n v="5600.9"/>
    <n v="5647.8"/>
    <n v="5359.2"/>
    <n v="4965.3999999999996"/>
    <n v="5772.1"/>
    <n v="4827.6000000000004"/>
    <n v="8897.7999999999993"/>
    <n v="6337.6"/>
    <n v="9320.1"/>
    <n v="8111.4"/>
    <n v="5776"/>
    <n v="6002"/>
    <s v="(NA)"/>
  </r>
  <r>
    <s v=" &quot;19000&quot;"/>
    <x v="16"/>
    <x v="8"/>
    <s v="SAGDP2N"/>
    <x v="18"/>
    <x v="17"/>
    <x v="18"/>
    <s v="Millions of current dollars"/>
    <n v="852.7"/>
    <n v="768.4"/>
    <n v="975"/>
    <n v="884.4"/>
    <n v="928.8"/>
    <n v="653.70000000000005"/>
    <n v="1023.8"/>
    <n v="1131.0999999999999"/>
    <n v="1175.5999999999999"/>
    <n v="1235.7"/>
    <n v="1496.2"/>
    <n v="1591.1"/>
    <n v="1602.8"/>
    <n v="1833.1"/>
    <n v="1923"/>
    <n v="1633.4"/>
    <n v="1821.3"/>
    <n v="2004"/>
    <n v="2027"/>
    <n v="1919"/>
    <n v="2029.6"/>
    <s v="(NA)"/>
  </r>
  <r>
    <s v=" &quot;19000&quot;"/>
    <x v="16"/>
    <x v="8"/>
    <s v="SAGDP2N"/>
    <x v="19"/>
    <x v="18"/>
    <x v="19"/>
    <s v="Millions of current dollars"/>
    <n v="936.5"/>
    <n v="801.9"/>
    <n v="1116.5999999999999"/>
    <n v="932.6"/>
    <n v="1044.0999999999999"/>
    <n v="854"/>
    <n v="1161.5"/>
    <n v="1084.4000000000001"/>
    <n v="1060.5"/>
    <n v="1519.2"/>
    <n v="1326.1"/>
    <n v="1050.7"/>
    <n v="791.1"/>
    <n v="717.5"/>
    <n v="561.9"/>
    <n v="614.79999999999995"/>
    <n v="809.6"/>
    <n v="645"/>
    <n v="875.3"/>
    <n v="819.1"/>
    <n v="932.3"/>
    <s v="(NA)"/>
  </r>
  <r>
    <s v=" &quot;19000&quot;"/>
    <x v="16"/>
    <x v="8"/>
    <s v="SAGDP2N"/>
    <x v="20"/>
    <x v="19"/>
    <x v="20"/>
    <s v="Millions of current dollars"/>
    <n v="873.2"/>
    <n v="997.6"/>
    <n v="1016.9"/>
    <n v="1246.8"/>
    <n v="1083.5999999999999"/>
    <n v="1166.3"/>
    <n v="1118.5999999999999"/>
    <n v="1338.1"/>
    <n v="1254"/>
    <n v="1155.9000000000001"/>
    <n v="1089.5999999999999"/>
    <n v="857.5"/>
    <n v="282.60000000000002"/>
    <n v="831"/>
    <n v="1216.7"/>
    <n v="1101.7"/>
    <n v="1104.5999999999999"/>
    <n v="1199.0999999999999"/>
    <n v="1089.5"/>
    <n v="943.9"/>
    <n v="875.7"/>
    <s v="(NA)"/>
  </r>
  <r>
    <s v=" &quot;19000&quot;"/>
    <x v="16"/>
    <x v="8"/>
    <s v="SAGDP2N"/>
    <x v="21"/>
    <x v="20"/>
    <x v="21"/>
    <s v="Millions of current dollars"/>
    <n v="49.1"/>
    <n v="55.1"/>
    <n v="93.1"/>
    <n v="86"/>
    <n v="123.2"/>
    <n v="114.1"/>
    <n v="119"/>
    <n v="125.8"/>
    <n v="153"/>
    <n v="168.6"/>
    <n v="183.1"/>
    <n v="192.9"/>
    <n v="194.8"/>
    <n v="221.7"/>
    <n v="232.1"/>
    <n v="264.39999999999998"/>
    <n v="243.5"/>
    <n v="256.7"/>
    <n v="328.5"/>
    <n v="386.8"/>
    <n v="347.6"/>
    <s v="(NA)"/>
  </r>
  <r>
    <s v=" &quot;19000&quot;"/>
    <x v="16"/>
    <x v="8"/>
    <s v="SAGDP2N"/>
    <x v="22"/>
    <x v="21"/>
    <x v="22"/>
    <s v="Millions of current dollars"/>
    <n v="525.9"/>
    <n v="542.1"/>
    <n v="617.20000000000005"/>
    <n v="744.3"/>
    <n v="641"/>
    <n v="738.1"/>
    <n v="668.6"/>
    <n v="718"/>
    <n v="849.1"/>
    <n v="896.6"/>
    <n v="876.1"/>
    <n v="721.4"/>
    <n v="585.70000000000005"/>
    <n v="568.70000000000005"/>
    <n v="611.1"/>
    <n v="703.6"/>
    <n v="536.20000000000005"/>
    <n v="716"/>
    <n v="821.6"/>
    <n v="851.4"/>
    <n v="830"/>
    <s v="(NA)"/>
  </r>
  <r>
    <s v=" &quot;19000&quot;"/>
    <x v="16"/>
    <x v="8"/>
    <s v="SAGDP2N"/>
    <x v="23"/>
    <x v="22"/>
    <x v="23"/>
    <s v="Millions of current dollars"/>
    <n v="357.1"/>
    <n v="365.6"/>
    <n v="382.3"/>
    <n v="331.3"/>
    <n v="319.3"/>
    <n v="314.5"/>
    <n v="287.8"/>
    <n v="306.10000000000002"/>
    <n v="294.89999999999998"/>
    <n v="274.7"/>
    <n v="289"/>
    <n v="358.1"/>
    <n v="466"/>
    <n v="483.6"/>
    <n v="456.1"/>
    <n v="656.7"/>
    <n v="423.7"/>
    <n v="403.7"/>
    <n v="374"/>
    <n v="406"/>
    <n v="415.4"/>
    <s v="(NA)"/>
  </r>
  <r>
    <s v=" &quot;19000&quot;"/>
    <x v="16"/>
    <x v="8"/>
    <s v="SAGDP2N"/>
    <x v="24"/>
    <x v="23"/>
    <x v="24"/>
    <s v="Millions of current dollars"/>
    <n v="8319.4"/>
    <n v="7756.3"/>
    <n v="8809.2999999999993"/>
    <n v="9314.7999999999993"/>
    <n v="9585.2000000000007"/>
    <n v="9782.7000000000007"/>
    <n v="10677.1"/>
    <n v="10611"/>
    <n v="9898.4"/>
    <n v="11184"/>
    <n v="11210.9"/>
    <n v="12531"/>
    <n v="13284.7"/>
    <n v="13136.3"/>
    <n v="12551.5"/>
    <n v="11758.4"/>
    <n v="13989.3"/>
    <n v="14449.8"/>
    <n v="15707.6"/>
    <n v="14974.9"/>
    <n v="15338.7"/>
    <n v="16177.4"/>
  </r>
  <r>
    <s v=" &quot;19000&quot;"/>
    <x v="16"/>
    <x v="8"/>
    <s v="SAGDP2N"/>
    <x v="25"/>
    <x v="24"/>
    <x v="25"/>
    <s v="Millions of current dollars"/>
    <n v="4021.1"/>
    <n v="3804.2"/>
    <n v="4314.3999999999996"/>
    <n v="4241.6000000000004"/>
    <n v="4444.8"/>
    <n v="4491.8"/>
    <n v="5314.1"/>
    <n v="5288"/>
    <n v="4794.6000000000004"/>
    <n v="5023"/>
    <n v="5658.5"/>
    <n v="6199.6"/>
    <n v="7382.8"/>
    <n v="6700.7"/>
    <n v="5847.1"/>
    <n v="5830.9"/>
    <n v="6052.5"/>
    <n v="6014.1"/>
    <n v="7439.1"/>
    <n v="7555.2"/>
    <n v="7553.5"/>
    <s v="(NA)"/>
  </r>
  <r>
    <s v=" &quot;19000&quot;"/>
    <x v="16"/>
    <x v="8"/>
    <s v="SAGDP2N"/>
    <x v="26"/>
    <x v="25"/>
    <x v="26"/>
    <s v="Millions of current dollars"/>
    <n v="33.700000000000003"/>
    <n v="38.700000000000003"/>
    <n v="50.7"/>
    <n v="55.5"/>
    <n v="44.4"/>
    <n v="39.799999999999997"/>
    <n v="27.8"/>
    <n v="49.6"/>
    <n v="40.299999999999997"/>
    <n v="39.799999999999997"/>
    <n v="49.7"/>
    <n v="56.9"/>
    <n v="59.5"/>
    <n v="59.1"/>
    <n v="57.3"/>
    <n v="69.900000000000006"/>
    <n v="64"/>
    <n v="56.8"/>
    <n v="54.5"/>
    <n v="51.8"/>
    <n v="51.9"/>
    <s v="(NA)"/>
  </r>
  <r>
    <s v=" &quot;19000&quot;"/>
    <x v="16"/>
    <x v="8"/>
    <s v="SAGDP2N"/>
    <x v="27"/>
    <x v="26"/>
    <x v="27"/>
    <s v="Millions of current dollars"/>
    <n v="116.1"/>
    <n v="127.6"/>
    <n v="137.80000000000001"/>
    <n v="121.8"/>
    <n v="109.1"/>
    <n v="118.6"/>
    <n v="93"/>
    <n v="90.3"/>
    <n v="69.900000000000006"/>
    <n v="64.7"/>
    <n v="71.3"/>
    <n v="68.900000000000006"/>
    <n v="51.2"/>
    <n v="54.9"/>
    <n v="65"/>
    <n v="54.1"/>
    <n v="48.6"/>
    <n v="42.3"/>
    <n v="48.1"/>
    <n v="51.2"/>
    <n v="51.4"/>
    <s v="(NA)"/>
  </r>
  <r>
    <s v=" &quot;19000&quot;"/>
    <x v="16"/>
    <x v="8"/>
    <s v="SAGDP2N"/>
    <x v="28"/>
    <x v="27"/>
    <x v="28"/>
    <s v="Millions of current dollars"/>
    <n v="410.2"/>
    <n v="477.1"/>
    <n v="580.4"/>
    <n v="603.29999999999995"/>
    <n v="633.4"/>
    <n v="515.29999999999995"/>
    <n v="579.79999999999995"/>
    <n v="606.6"/>
    <n v="593.5"/>
    <n v="676.3"/>
    <n v="584.1"/>
    <n v="504.8"/>
    <n v="636"/>
    <n v="699.9"/>
    <n v="641.4"/>
    <n v="586.20000000000005"/>
    <n v="763.6"/>
    <n v="800.1"/>
    <n v="851.8"/>
    <n v="777.8"/>
    <n v="762.9"/>
    <s v="(NA)"/>
  </r>
  <r>
    <s v=" &quot;19000&quot;"/>
    <x v="16"/>
    <x v="8"/>
    <s v="SAGDP2N"/>
    <x v="29"/>
    <x v="28"/>
    <x v="29"/>
    <s v="Millions of current dollars"/>
    <n v="427.1"/>
    <n v="416.8"/>
    <n v="498.1"/>
    <n v="479.6"/>
    <n v="499.1"/>
    <n v="488.2"/>
    <n v="504.6"/>
    <n v="488.9"/>
    <n v="501.4"/>
    <n v="517.6"/>
    <n v="579.79999999999995"/>
    <n v="581.5"/>
    <n v="550.4"/>
    <n v="548.9"/>
    <n v="531.20000000000005"/>
    <n v="486.4"/>
    <n v="525.1"/>
    <n v="513.29999999999995"/>
    <n v="506.8"/>
    <n v="541.9"/>
    <n v="526.6"/>
    <s v="(NA)"/>
  </r>
  <r>
    <s v=" &quot;19000&quot;"/>
    <x v="16"/>
    <x v="8"/>
    <s v="SAGDP2N"/>
    <x v="30"/>
    <x v="29"/>
    <x v="30"/>
    <s v="Millions of current dollars"/>
    <n v="98"/>
    <n v="124.2"/>
    <n v="84.3"/>
    <n v="96.8"/>
    <n v="119.6"/>
    <n v="99.5"/>
    <n v="141.30000000000001"/>
    <n v="105"/>
    <n v="116.4"/>
    <n v="86.6"/>
    <n v="87.8"/>
    <n v="126.8"/>
    <n v="120.4"/>
    <n v="117"/>
    <n v="145.9"/>
    <n v="179.2"/>
    <n v="188.9"/>
    <n v="249.1"/>
    <n v="254.9"/>
    <n v="167.2"/>
    <n v="255.8"/>
    <s v="(NA)"/>
  </r>
  <r>
    <s v=" &quot;19000&quot;"/>
    <x v="16"/>
    <x v="8"/>
    <s v="SAGDP2N"/>
    <x v="31"/>
    <x v="30"/>
    <x v="31"/>
    <s v="Millions of current dollars"/>
    <n v="2160.1"/>
    <n v="1746.5"/>
    <n v="1978.4"/>
    <n v="2670.1"/>
    <n v="2903.3"/>
    <n v="3153.6"/>
    <n v="3112.4"/>
    <n v="3106.4"/>
    <n v="2887.7"/>
    <n v="3868.5"/>
    <n v="3212.5"/>
    <n v="4106.6000000000004"/>
    <n v="3570.5"/>
    <n v="4001.5"/>
    <n v="4212.1000000000004"/>
    <n v="3467.1"/>
    <n v="5250"/>
    <n v="5722.2"/>
    <n v="5403"/>
    <n v="4687"/>
    <n v="5003.3"/>
    <s v="(NA)"/>
  </r>
  <r>
    <s v=" &quot;19000&quot;"/>
    <x v="16"/>
    <x v="8"/>
    <s v="SAGDP2N"/>
    <x v="32"/>
    <x v="31"/>
    <x v="32"/>
    <s v="Millions of current dollars"/>
    <n v="1053.0999999999999"/>
    <n v="1021.2"/>
    <n v="1165.3"/>
    <n v="1046.3"/>
    <n v="831.6"/>
    <n v="875.9"/>
    <n v="904.1"/>
    <n v="876.4"/>
    <n v="894.8"/>
    <n v="907.6"/>
    <n v="967.3"/>
    <n v="886"/>
    <n v="913.8"/>
    <n v="954.4"/>
    <n v="1051.5999999999999"/>
    <n v="1084.5"/>
    <n v="1096.5999999999999"/>
    <n v="1051.8"/>
    <n v="1149.4000000000001"/>
    <n v="1142.7"/>
    <n v="1133.5"/>
    <s v="(NA)"/>
  </r>
  <r>
    <s v=" &quot;19000&quot;"/>
    <x v="16"/>
    <x v="8"/>
    <s v="SAGDP2N"/>
    <x v="33"/>
    <x v="32"/>
    <x v="33"/>
    <s v="Millions of current dollars"/>
    <n v="5211.7"/>
    <n v="5331.2"/>
    <n v="5615"/>
    <n v="5406"/>
    <n v="5173.8"/>
    <n v="5214.8"/>
    <n v="5396.5"/>
    <n v="5927.6"/>
    <n v="6585.9"/>
    <n v="6919.1"/>
    <n v="7385.4"/>
    <n v="8104"/>
    <n v="8026.4"/>
    <n v="8506.7000000000007"/>
    <n v="8927.7999999999993"/>
    <n v="9699.5"/>
    <n v="10159.700000000001"/>
    <n v="10380"/>
    <n v="10433.5"/>
    <n v="10720.8"/>
    <n v="11031.2"/>
    <n v="11379.9"/>
  </r>
  <r>
    <s v=" &quot;19000&quot;"/>
    <x v="16"/>
    <x v="8"/>
    <s v="SAGDP2N"/>
    <x v="34"/>
    <x v="33"/>
    <x v="34"/>
    <s v="Millions of current dollars"/>
    <n v="5831.1"/>
    <n v="6175.3"/>
    <n v="6301.2"/>
    <n v="6525.7"/>
    <n v="6728.1"/>
    <n v="6889.9"/>
    <n v="7117.3"/>
    <n v="7222.1"/>
    <n v="7344.3"/>
    <n v="7437.4"/>
    <n v="7479.2"/>
    <n v="7753.1"/>
    <n v="7943.2"/>
    <n v="8060.9"/>
    <n v="8243.7000000000007"/>
    <n v="8630.7000000000007"/>
    <n v="8707.9"/>
    <n v="8680.9"/>
    <n v="9102"/>
    <n v="9563"/>
    <n v="9693.4"/>
    <n v="9893.2000000000007"/>
  </r>
  <r>
    <s v=" &quot;19000&quot;"/>
    <x v="16"/>
    <x v="8"/>
    <s v="SAGDP2N"/>
    <x v="35"/>
    <x v="34"/>
    <x v="35"/>
    <s v="Millions of current dollars"/>
    <n v="2311"/>
    <n v="2590.3000000000002"/>
    <n v="2780.9"/>
    <n v="3002.2"/>
    <n v="2979.4"/>
    <n v="3053.4"/>
    <n v="3340.8"/>
    <n v="3881.7"/>
    <n v="4264.3"/>
    <n v="4678.2"/>
    <n v="4741.1000000000004"/>
    <n v="4886.8999999999996"/>
    <n v="4674.2"/>
    <n v="4860.6000000000004"/>
    <n v="4961.8"/>
    <n v="5156.3999999999996"/>
    <n v="5243.7"/>
    <n v="5518.6"/>
    <n v="5761"/>
    <n v="5712"/>
    <n v="6010"/>
    <n v="6381.6"/>
  </r>
  <r>
    <s v=" &quot;19000&quot;"/>
    <x v="16"/>
    <x v="8"/>
    <s v="SAGDP2N"/>
    <x v="36"/>
    <x v="35"/>
    <x v="36"/>
    <s v="Millions of current dollars"/>
    <n v="54.7"/>
    <n v="53.5"/>
    <n v="58.1"/>
    <n v="50.9"/>
    <n v="23"/>
    <n v="33.200000000000003"/>
    <n v="41.3"/>
    <n v="46.2"/>
    <n v="64.7"/>
    <n v="54.8"/>
    <n v="56.9"/>
    <n v="56.1"/>
    <n v="71.099999999999994"/>
    <n v="93.6"/>
    <n v="87.5"/>
    <n v="96.5"/>
    <n v="75.3"/>
    <n v="88.9"/>
    <n v="100.5"/>
    <n v="100.1"/>
    <n v="116.8"/>
    <s v="(NA)"/>
  </r>
  <r>
    <s v=" &quot;19000&quot;"/>
    <x v="16"/>
    <x v="8"/>
    <s v="SAGDP2N"/>
    <x v="37"/>
    <x v="36"/>
    <x v="37"/>
    <s v="Millions of current dollars"/>
    <n v="455.1"/>
    <n v="495.8"/>
    <n v="510.1"/>
    <n v="545.9"/>
    <n v="562.20000000000005"/>
    <n v="532"/>
    <n v="567.4"/>
    <n v="678.6"/>
    <n v="760.5"/>
    <n v="924.3"/>
    <n v="952"/>
    <n v="1073"/>
    <n v="958.4"/>
    <n v="993"/>
    <n v="992.9"/>
    <n v="1019.2"/>
    <n v="1041.8"/>
    <n v="1118.2"/>
    <n v="1101.5"/>
    <n v="989.5"/>
    <n v="1051.7"/>
    <s v="(NA)"/>
  </r>
  <r>
    <s v=" &quot;19000&quot;"/>
    <x v="16"/>
    <x v="8"/>
    <s v="SAGDP2N"/>
    <x v="38"/>
    <x v="37"/>
    <x v="38"/>
    <s v="Millions of current dollars"/>
    <n v="23.1"/>
    <n v="24.2"/>
    <n v="40.299999999999997"/>
    <n v="52.6"/>
    <n v="44.5"/>
    <n v="34.1"/>
    <n v="26.4"/>
    <n v="22.4"/>
    <n v="20.399999999999999"/>
    <n v="30.5"/>
    <n v="30.4"/>
    <n v="33.1"/>
    <n v="29.2"/>
    <n v="25.7"/>
    <n v="25.4"/>
    <n v="17.5"/>
    <n v="22.3"/>
    <n v="24.9"/>
    <n v="22.8"/>
    <n v="23.2"/>
    <n v="21.4"/>
    <s v="(NA)"/>
  </r>
  <r>
    <s v=" &quot;19000&quot;"/>
    <x v="16"/>
    <x v="8"/>
    <s v="SAGDP2N"/>
    <x v="39"/>
    <x v="38"/>
    <x v="39"/>
    <s v="Millions of current dollars"/>
    <n v="1091.7"/>
    <n v="1228.5"/>
    <n v="1375.2"/>
    <n v="1490.9"/>
    <n v="1477.8"/>
    <n v="1523.1"/>
    <n v="1741.5"/>
    <n v="2071.6999999999998"/>
    <n v="2261.1"/>
    <n v="2446.9"/>
    <n v="2434.1999999999998"/>
    <n v="2376.8000000000002"/>
    <n v="2241.6"/>
    <n v="2364.3000000000002"/>
    <n v="2475.1"/>
    <n v="2578.4"/>
    <n v="2555"/>
    <n v="2703.4"/>
    <n v="2929.7"/>
    <n v="2932.7"/>
    <n v="3099.8"/>
    <s v="(NA)"/>
  </r>
  <r>
    <s v=" &quot;19000&quot;"/>
    <x v="16"/>
    <x v="8"/>
    <s v="SAGDP2N"/>
    <x v="40"/>
    <x v="39"/>
    <x v="40"/>
    <s v="Millions of current dollars"/>
    <n v="46.6"/>
    <n v="48.2"/>
    <n v="61.9"/>
    <n v="64"/>
    <n v="57.3"/>
    <n v="57.5"/>
    <n v="56.9"/>
    <n v="65.2"/>
    <n v="71.2"/>
    <n v="87.9"/>
    <n v="95.4"/>
    <n v="105.3"/>
    <n v="105.8"/>
    <n v="111.4"/>
    <n v="120.9"/>
    <n v="130"/>
    <n v="138.30000000000001"/>
    <n v="147.5"/>
    <n v="146.5"/>
    <n v="143.9"/>
    <n v="149.80000000000001"/>
    <s v="(NA)"/>
  </r>
  <r>
    <s v=" &quot;19000&quot;"/>
    <x v="16"/>
    <x v="8"/>
    <s v="SAGDP2N"/>
    <x v="41"/>
    <x v="40"/>
    <x v="41"/>
    <s v="Millions of current dollars"/>
    <n v="24.1"/>
    <n v="44.4"/>
    <n v="37.5"/>
    <n v="27.5"/>
    <n v="29.8"/>
    <n v="36.5"/>
    <n v="43.4"/>
    <n v="59.6"/>
    <n v="65.2"/>
    <n v="69.400000000000006"/>
    <n v="73.3"/>
    <n v="77.8"/>
    <n v="76.5"/>
    <n v="85.7"/>
    <n v="75.7"/>
    <n v="84.6"/>
    <n v="90.8"/>
    <n v="89.2"/>
    <n v="94.1"/>
    <n v="102.9"/>
    <n v="106.9"/>
    <s v="(NA)"/>
  </r>
  <r>
    <s v=" &quot;19000&quot;"/>
    <x v="16"/>
    <x v="8"/>
    <s v="SAGDP2N"/>
    <x v="42"/>
    <x v="41"/>
    <x v="42"/>
    <s v="Millions of current dollars"/>
    <n v="341.1"/>
    <n v="350"/>
    <n v="342.4"/>
    <n v="387.8"/>
    <n v="412"/>
    <n v="422.4"/>
    <n v="418.4"/>
    <n v="464"/>
    <n v="493.6"/>
    <n v="500.5"/>
    <n v="484.5"/>
    <n v="517.79999999999995"/>
    <n v="489"/>
    <n v="492.9"/>
    <n v="512.20000000000005"/>
    <n v="516.6"/>
    <n v="528.29999999999995"/>
    <n v="546.6"/>
    <n v="594.1"/>
    <n v="623.1"/>
    <n v="653.6"/>
    <s v="(NA)"/>
  </r>
  <r>
    <s v=" &quot;19000&quot;"/>
    <x v="16"/>
    <x v="8"/>
    <s v="SAGDP2N"/>
    <x v="43"/>
    <x v="42"/>
    <x v="43"/>
    <s v="Millions of current dollars"/>
    <n v="274.7"/>
    <n v="345.7"/>
    <n v="355.5"/>
    <n v="382.7"/>
    <n v="372.9"/>
    <n v="414.6"/>
    <n v="445.4"/>
    <n v="474.2"/>
    <n v="527.79999999999995"/>
    <n v="563.79999999999995"/>
    <n v="614.4"/>
    <n v="646.9"/>
    <n v="702.6"/>
    <n v="693.9"/>
    <n v="672.1"/>
    <n v="713.6"/>
    <n v="791.8"/>
    <n v="799.9"/>
    <n v="771.7"/>
    <n v="796.7"/>
    <n v="810.1"/>
    <s v="(NA)"/>
  </r>
  <r>
    <s v=" &quot;19000&quot;"/>
    <x v="16"/>
    <x v="8"/>
    <s v="SAGDP2N"/>
    <x v="44"/>
    <x v="43"/>
    <x v="44"/>
    <s v="Millions of current dollars"/>
    <n v="2792.7"/>
    <n v="2897.6"/>
    <n v="2974"/>
    <n v="2851.4"/>
    <n v="2820.1"/>
    <n v="3070.2"/>
    <n v="3338"/>
    <n v="3811.4"/>
    <n v="4018.1"/>
    <n v="4198.8999999999996"/>
    <n v="4521.1000000000004"/>
    <n v="4685.6000000000004"/>
    <n v="4865.7"/>
    <n v="4915.6000000000004"/>
    <n v="4768.2"/>
    <n v="4422.3999999999996"/>
    <n v="4511.3"/>
    <n v="4464.2"/>
    <n v="4514.8"/>
    <n v="4401.5"/>
    <n v="4499.1000000000004"/>
    <n v="4802.2"/>
  </r>
  <r>
    <s v=" &quot;19000&quot;"/>
    <x v="16"/>
    <x v="8"/>
    <s v="SAGDP2N"/>
    <x v="45"/>
    <x v="44"/>
    <x v="45"/>
    <s v="Millions of current dollars"/>
    <n v="767.4"/>
    <n v="723.4"/>
    <n v="859.1"/>
    <n v="729"/>
    <n v="699.1"/>
    <n v="858.8"/>
    <n v="1017.2"/>
    <n v="1214.0999999999999"/>
    <n v="1339.7"/>
    <n v="1420.8"/>
    <n v="1757.1"/>
    <n v="1652.5"/>
    <n v="1549.9"/>
    <n v="1460.6"/>
    <n v="1462.7"/>
    <n v="1409.1"/>
    <n v="1409.5"/>
    <n v="1357.8"/>
    <n v="1306.7"/>
    <n v="1338.5"/>
    <n v="1368.2"/>
    <s v="(NA)"/>
  </r>
  <r>
    <s v=" &quot;19000&quot;"/>
    <x v="16"/>
    <x v="8"/>
    <s v="SAGDP2N"/>
    <x v="46"/>
    <x v="45"/>
    <x v="46"/>
    <s v="Millions of current dollars"/>
    <n v="89.7"/>
    <n v="111.4"/>
    <n v="138.80000000000001"/>
    <n v="123"/>
    <n v="115.6"/>
    <n v="137.30000000000001"/>
    <n v="152.19999999999999"/>
    <n v="180.5"/>
    <n v="138.4"/>
    <n v="169.7"/>
    <n v="181.1"/>
    <n v="175.2"/>
    <n v="195"/>
    <n v="161.5"/>
    <n v="151.5"/>
    <n v="163.5"/>
    <n v="168.9"/>
    <n v="155.69999999999999"/>
    <n v="153.19999999999999"/>
    <n v="158.1"/>
    <n v="156.9"/>
    <s v="(NA)"/>
  </r>
  <r>
    <s v=" &quot;19000&quot;"/>
    <x v="16"/>
    <x v="8"/>
    <s v="SAGDP2N"/>
    <x v="47"/>
    <x v="46"/>
    <x v="47"/>
    <s v="Millions of current dollars"/>
    <n v="1612.5"/>
    <n v="1697"/>
    <n v="1675.7"/>
    <n v="1798.8"/>
    <n v="1626.9"/>
    <n v="1486.1"/>
    <n v="1544.9"/>
    <n v="1680"/>
    <n v="1819.9"/>
    <n v="1866.9"/>
    <n v="1957.6"/>
    <n v="2073.1"/>
    <n v="2291.6999999999998"/>
    <n v="2382.6"/>
    <n v="2122.6"/>
    <n v="2057.1"/>
    <n v="2126.4"/>
    <n v="2014.3"/>
    <n v="2094.4"/>
    <n v="2080.5"/>
    <n v="2098.1999999999998"/>
    <s v="(NA)"/>
  </r>
  <r>
    <s v=" &quot;19000&quot;"/>
    <x v="16"/>
    <x v="8"/>
    <s v="SAGDP2N"/>
    <x v="48"/>
    <x v="47"/>
    <x v="48"/>
    <s v="Millions of current dollars"/>
    <n v="323"/>
    <n v="365.9"/>
    <n v="300.3"/>
    <n v="200.6"/>
    <n v="378.4"/>
    <n v="588"/>
    <n v="623.70000000000005"/>
    <n v="736.8"/>
    <n v="720.2"/>
    <n v="741.5"/>
    <n v="625.29999999999995"/>
    <n v="784.7"/>
    <n v="829"/>
    <n v="910.9"/>
    <n v="1031.5"/>
    <n v="792.7"/>
    <n v="806.5"/>
    <n v="936.4"/>
    <n v="960.4"/>
    <n v="824.5"/>
    <n v="875.9"/>
    <s v="(NA)"/>
  </r>
  <r>
    <s v=" &quot;19000&quot;"/>
    <x v="16"/>
    <x v="8"/>
    <s v="SAGDP2N"/>
    <x v="49"/>
    <x v="48"/>
    <x v="49"/>
    <s v="Millions of current dollars"/>
    <n v="13338.2"/>
    <n v="14360.7"/>
    <n v="15184.7"/>
    <n v="17995.599999999999"/>
    <n v="18419.400000000001"/>
    <n v="19287.3"/>
    <n v="21789"/>
    <n v="24481.200000000001"/>
    <n v="28067.9"/>
    <n v="27166.799999999999"/>
    <n v="32405.599999999999"/>
    <n v="26002.5"/>
    <n v="27311"/>
    <n v="29068.7"/>
    <n v="29987.5"/>
    <n v="33058.5"/>
    <n v="31329.9"/>
    <n v="37086.699999999997"/>
    <n v="41515.9"/>
    <n v="44421"/>
    <n v="43338.3"/>
    <n v="45470"/>
  </r>
  <r>
    <s v=" &quot;19000&quot;"/>
    <x v="16"/>
    <x v="8"/>
    <s v="SAGDP2N"/>
    <x v="50"/>
    <x v="49"/>
    <x v="50"/>
    <s v="Millions of current dollars"/>
    <n v="5855.1"/>
    <n v="6672.5"/>
    <n v="6783.2"/>
    <n v="8964"/>
    <n v="8710.7999999999993"/>
    <n v="9248.7999999999993"/>
    <n v="11517.7"/>
    <n v="13872"/>
    <n v="16755"/>
    <n v="15413"/>
    <n v="19306.5"/>
    <n v="12741.9"/>
    <n v="13386.2"/>
    <n v="14551.9"/>
    <n v="14694.8"/>
    <n v="17102.5"/>
    <n v="14715"/>
    <n v="20175.400000000001"/>
    <n v="23967.7"/>
    <n v="26354.799999999999"/>
    <n v="24684.9"/>
    <n v="25924.9"/>
  </r>
  <r>
    <s v=" &quot;19000&quot;"/>
    <x v="16"/>
    <x v="8"/>
    <s v="SAGDP2N"/>
    <x v="51"/>
    <x v="50"/>
    <x v="51"/>
    <s v="Millions of current dollars"/>
    <n v="2033.6"/>
    <n v="2420.9"/>
    <n v="2645.2"/>
    <n v="2839.5"/>
    <n v="2862.3"/>
    <n v="3332.8"/>
    <n v="3527.7"/>
    <n v="3218.8"/>
    <n v="3587.8"/>
    <n v="3607.6"/>
    <n v="3698.8"/>
    <n v="3646.6"/>
    <n v="3964"/>
    <n v="4326.5"/>
    <n v="4383.8999999999996"/>
    <n v="5394"/>
    <n v="5452.3"/>
    <n v="5652.1"/>
    <n v="5663.5"/>
    <n v="6396.1"/>
    <n v="6575.3"/>
    <s v="(NA)"/>
  </r>
  <r>
    <s v=" &quot;19000&quot;"/>
    <x v="16"/>
    <x v="8"/>
    <s v="SAGDP2N"/>
    <x v="52"/>
    <x v="51"/>
    <x v="52"/>
    <s v="Millions of current dollars"/>
    <n v="279.2"/>
    <n v="226.9"/>
    <n v="257.5"/>
    <n v="261.8"/>
    <n v="327.10000000000002"/>
    <n v="314.3"/>
    <n v="313"/>
    <n v="330.8"/>
    <n v="394.5"/>
    <n v="441.3"/>
    <n v="367.6"/>
    <n v="187.5"/>
    <n v="418.8"/>
    <n v="438.7"/>
    <n v="414.9"/>
    <n v="566.70000000000005"/>
    <n v="643.9"/>
    <n v="574.4"/>
    <n v="573.4"/>
    <n v="670.6"/>
    <n v="757"/>
    <s v="(NA)"/>
  </r>
  <r>
    <s v=" &quot;19000&quot;"/>
    <x v="16"/>
    <x v="8"/>
    <s v="SAGDP2N"/>
    <x v="53"/>
    <x v="52"/>
    <x v="53"/>
    <s v="Millions of current dollars"/>
    <n v="3537.3"/>
    <n v="4017.4"/>
    <n v="3872.2"/>
    <n v="5851.9"/>
    <n v="5501.1"/>
    <n v="5584.6"/>
    <n v="7657.6"/>
    <n v="10299.700000000001"/>
    <n v="12750.1"/>
    <n v="11342.1"/>
    <n v="15222.8"/>
    <n v="8873.2999999999993"/>
    <n v="8960.2000000000007"/>
    <n v="9761.2999999999993"/>
    <n v="9824.9"/>
    <n v="11090.1"/>
    <n v="8575.5"/>
    <n v="13888.3"/>
    <n v="17671.8"/>
    <n v="19260.3"/>
    <n v="17314.099999999999"/>
    <s v="(NA)"/>
  </r>
  <r>
    <s v=" &quot;19000&quot;"/>
    <x v="16"/>
    <x v="8"/>
    <s v="SAGDP2N"/>
    <x v="54"/>
    <x v="53"/>
    <x v="54"/>
    <s v="Millions of current dollars"/>
    <n v="4.9000000000000004"/>
    <n v="7.2"/>
    <n v="8.4"/>
    <n v="10.8"/>
    <n v="20.399999999999999"/>
    <n v="17.100000000000001"/>
    <n v="19.399999999999999"/>
    <n v="22.7"/>
    <n v="22.5"/>
    <n v="22.1"/>
    <n v="17.2"/>
    <n v="34.5"/>
    <n v="43.3"/>
    <n v="25.3"/>
    <n v="71.099999999999994"/>
    <n v="51.7"/>
    <n v="43.3"/>
    <n v="60.6"/>
    <n v="58.9"/>
    <n v="27.7"/>
    <n v="38.4"/>
    <s v="(NA)"/>
  </r>
  <r>
    <s v=" &quot;19000&quot;"/>
    <x v="16"/>
    <x v="8"/>
    <s v="SAGDP2N"/>
    <x v="55"/>
    <x v="54"/>
    <x v="55"/>
    <s v="Millions of current dollars"/>
    <n v="7483.1"/>
    <n v="7688.2"/>
    <n v="8401.5"/>
    <n v="9031.6"/>
    <n v="9708.5"/>
    <n v="10038.5"/>
    <n v="10271.299999999999"/>
    <n v="10609.3"/>
    <n v="11313"/>
    <n v="11753.8"/>
    <n v="13099.1"/>
    <n v="13260.5"/>
    <n v="13924.8"/>
    <n v="14516.9"/>
    <n v="15292.7"/>
    <n v="15956"/>
    <n v="16614.900000000001"/>
    <n v="16911.3"/>
    <n v="17548.2"/>
    <n v="18066.2"/>
    <n v="18653.400000000001"/>
    <n v="19545.099999999999"/>
  </r>
  <r>
    <s v=" &quot;19000&quot;"/>
    <x v="16"/>
    <x v="8"/>
    <s v="SAGDP2N"/>
    <x v="56"/>
    <x v="55"/>
    <x v="56"/>
    <s v="Millions of current dollars"/>
    <n v="6951.3"/>
    <n v="7144.2"/>
    <n v="7728.7"/>
    <n v="8346.2000000000007"/>
    <n v="8997.7000000000007"/>
    <n v="9325.7999999999993"/>
    <n v="9553"/>
    <n v="9914.7999999999993"/>
    <n v="10570.2"/>
    <n v="10735.1"/>
    <n v="11914.6"/>
    <n v="11871.1"/>
    <n v="12974.9"/>
    <n v="13438.3"/>
    <n v="14301.9"/>
    <n v="15090.4"/>
    <n v="15393.3"/>
    <n v="15710.4"/>
    <n v="16189.5"/>
    <n v="16698"/>
    <n v="17399.900000000001"/>
    <s v="(NA)"/>
  </r>
  <r>
    <s v=" &quot;19000&quot;"/>
    <x v="16"/>
    <x v="8"/>
    <s v="SAGDP2N"/>
    <x v="57"/>
    <x v="56"/>
    <x v="57"/>
    <s v="Millions of current dollars"/>
    <n v="531.79999999999995"/>
    <n v="544"/>
    <n v="672.8"/>
    <n v="685.4"/>
    <n v="710.8"/>
    <n v="712.7"/>
    <n v="718.3"/>
    <n v="694.4"/>
    <n v="742.8"/>
    <n v="1018.7"/>
    <n v="1184.5999999999999"/>
    <n v="1389.4"/>
    <n v="949.9"/>
    <n v="1078.5999999999999"/>
    <n v="990.7"/>
    <n v="865.6"/>
    <n v="1221.5999999999999"/>
    <n v="1200.9000000000001"/>
    <n v="1358.7"/>
    <n v="1368.2"/>
    <n v="1253.5"/>
    <s v="(NA)"/>
  </r>
  <r>
    <s v=" &quot;19000&quot;"/>
    <x v="16"/>
    <x v="8"/>
    <s v="SAGDP2N"/>
    <x v="58"/>
    <x v="57"/>
    <x v="58"/>
    <s v="Millions of current dollars"/>
    <n v="4072.3"/>
    <n v="4372.5"/>
    <n v="4630.7"/>
    <n v="4823.3"/>
    <n v="5180.2"/>
    <n v="5448.9"/>
    <n v="5866.9"/>
    <n v="6150.2"/>
    <n v="6604.1"/>
    <n v="7060"/>
    <n v="7856.2"/>
    <n v="8408.1"/>
    <n v="8341"/>
    <n v="8736.7000000000007"/>
    <n v="9162.2000000000007"/>
    <n v="9901.7999999999993"/>
    <n v="10177.299999999999"/>
    <n v="10679.2"/>
    <n v="11184"/>
    <n v="11604"/>
    <n v="12064.1"/>
    <n v="12657.2"/>
  </r>
  <r>
    <s v=" &quot;19000&quot;"/>
    <x v="16"/>
    <x v="8"/>
    <s v="SAGDP2N"/>
    <x v="59"/>
    <x v="58"/>
    <x v="59"/>
    <s v="Millions of current dollars"/>
    <n v="2255.3000000000002"/>
    <n v="2379.9"/>
    <n v="2527.3000000000002"/>
    <n v="2568.6"/>
    <n v="2722.3"/>
    <n v="2935.4"/>
    <n v="3010.7"/>
    <n v="3157.5"/>
    <n v="3286.9"/>
    <n v="3457.6"/>
    <n v="3799"/>
    <n v="4209.8999999999996"/>
    <n v="4199.7"/>
    <n v="4350.3"/>
    <n v="4587"/>
    <n v="4919.2"/>
    <n v="5092.6000000000004"/>
    <n v="5275.7"/>
    <n v="5584.6"/>
    <n v="5952.1"/>
    <n v="6200.3"/>
    <n v="6492.5"/>
  </r>
  <r>
    <s v=" &quot;19000&quot;"/>
    <x v="16"/>
    <x v="8"/>
    <s v="SAGDP2N"/>
    <x v="60"/>
    <x v="59"/>
    <x v="60"/>
    <s v="Millions of current dollars"/>
    <n v="532.20000000000005"/>
    <n v="553.9"/>
    <n v="575.1"/>
    <n v="602.29999999999995"/>
    <n v="636.70000000000005"/>
    <n v="681.6"/>
    <n v="728.5"/>
    <n v="764.8"/>
    <n v="775.6"/>
    <n v="806.8"/>
    <n v="855.3"/>
    <n v="979.2"/>
    <n v="916.3"/>
    <n v="875.8"/>
    <n v="901.6"/>
    <n v="932"/>
    <n v="945.5"/>
    <n v="961.5"/>
    <n v="1019.7"/>
    <n v="1070.5999999999999"/>
    <n v="1087.9000000000001"/>
    <s v="(NA)"/>
  </r>
  <r>
    <s v=" &quot;19000&quot;"/>
    <x v="16"/>
    <x v="8"/>
    <s v="SAGDP2N"/>
    <x v="61"/>
    <x v="60"/>
    <x v="61"/>
    <s v="Millions of current dollars"/>
    <n v="261"/>
    <n v="319.5"/>
    <n v="335.3"/>
    <n v="278.10000000000002"/>
    <n v="341.6"/>
    <n v="335"/>
    <n v="374.4"/>
    <n v="393"/>
    <n v="430.8"/>
    <n v="482"/>
    <n v="560"/>
    <n v="591"/>
    <n v="646.1"/>
    <n v="776.2"/>
    <n v="887"/>
    <n v="972.8"/>
    <n v="1049.8"/>
    <n v="1115.5"/>
    <n v="1147.5999999999999"/>
    <n v="1272.5"/>
    <n v="1456.7"/>
    <s v="(NA)"/>
  </r>
  <r>
    <s v=" &quot;19000&quot;"/>
    <x v="16"/>
    <x v="8"/>
    <s v="SAGDP2N"/>
    <x v="62"/>
    <x v="61"/>
    <x v="62"/>
    <s v="Millions of current dollars"/>
    <n v="1462.1"/>
    <n v="1506.5"/>
    <n v="1616.9"/>
    <n v="1688.2"/>
    <n v="1743.9"/>
    <n v="1918.8"/>
    <n v="1907.8"/>
    <n v="1999.7"/>
    <n v="2080.5"/>
    <n v="2168.8000000000002"/>
    <n v="2383.8000000000002"/>
    <n v="2639.7"/>
    <n v="2637.3"/>
    <n v="2698.3"/>
    <n v="2798.4"/>
    <n v="3014.4"/>
    <n v="3097.3"/>
    <n v="3198.8"/>
    <n v="3417.2"/>
    <n v="3608.9"/>
    <n v="3655.7"/>
    <s v="(NA)"/>
  </r>
  <r>
    <s v=" &quot;19000&quot;"/>
    <x v="16"/>
    <x v="8"/>
    <s v="SAGDP2N"/>
    <x v="63"/>
    <x v="62"/>
    <x v="63"/>
    <s v="Millions of current dollars"/>
    <n v="404"/>
    <n v="415.1"/>
    <n v="451.7"/>
    <n v="463"/>
    <n v="531.20000000000005"/>
    <n v="579.9"/>
    <n v="792.5"/>
    <n v="865.4"/>
    <n v="1021.1"/>
    <n v="1150.4000000000001"/>
    <n v="1312"/>
    <n v="1309.8"/>
    <n v="1330.1"/>
    <n v="1351.7"/>
    <n v="1500.1"/>
    <n v="1738.1"/>
    <n v="1774.7"/>
    <n v="1971.3"/>
    <n v="2152.3000000000002"/>
    <n v="2175.1999999999998"/>
    <n v="2208.9"/>
    <n v="2291.1999999999998"/>
  </r>
  <r>
    <s v=" &quot;19000&quot;"/>
    <x v="16"/>
    <x v="8"/>
    <s v="SAGDP2N"/>
    <x v="64"/>
    <x v="63"/>
    <x v="64"/>
    <s v="Millions of current dollars"/>
    <n v="1413"/>
    <n v="1577.5"/>
    <n v="1651.6"/>
    <n v="1791.7"/>
    <n v="1926.8"/>
    <n v="1933.6"/>
    <n v="2063.8000000000002"/>
    <n v="2127.3000000000002"/>
    <n v="2296.1"/>
    <n v="2452"/>
    <n v="2745.2"/>
    <n v="2888.4"/>
    <n v="2811.2"/>
    <n v="3034.8"/>
    <n v="3075.1"/>
    <n v="3244.5"/>
    <n v="3310"/>
    <n v="3432.2"/>
    <n v="3447.2"/>
    <n v="3476.7"/>
    <n v="3655"/>
    <n v="3873.5"/>
  </r>
  <r>
    <s v=" &quot;19000&quot;"/>
    <x v="16"/>
    <x v="8"/>
    <s v="SAGDP2N"/>
    <x v="65"/>
    <x v="64"/>
    <x v="65"/>
    <s v="Millions of current dollars"/>
    <n v="1311.4"/>
    <n v="1469.6"/>
    <n v="1522.6"/>
    <n v="1651.5"/>
    <n v="1775.9"/>
    <n v="1770.9"/>
    <n v="1884.6"/>
    <n v="1957.4"/>
    <n v="2126.1"/>
    <n v="2289.5"/>
    <n v="2555.6"/>
    <n v="2677.4"/>
    <n v="2583.6"/>
    <n v="2745.2"/>
    <n v="2816.1"/>
    <n v="2975.2"/>
    <n v="3034.2"/>
    <n v="3132.7"/>
    <n v="3125"/>
    <n v="3161.9"/>
    <n v="3310.7"/>
    <s v="(NA)"/>
  </r>
  <r>
    <s v=" &quot;19000&quot;"/>
    <x v="16"/>
    <x v="8"/>
    <s v="SAGDP2N"/>
    <x v="66"/>
    <x v="65"/>
    <x v="66"/>
    <s v="Millions of current dollars"/>
    <n v="101.6"/>
    <n v="108"/>
    <n v="129"/>
    <n v="140.19999999999999"/>
    <n v="150.9"/>
    <n v="162.69999999999999"/>
    <n v="179.2"/>
    <n v="169.8"/>
    <n v="170"/>
    <n v="162.5"/>
    <n v="189.5"/>
    <n v="210.9"/>
    <n v="227.6"/>
    <n v="289.5"/>
    <n v="259"/>
    <n v="269.3"/>
    <n v="275.89999999999998"/>
    <n v="299.5"/>
    <n v="322.2"/>
    <n v="314.8"/>
    <n v="344.3"/>
    <s v="(NA)"/>
  </r>
  <r>
    <s v=" &quot;19000&quot;"/>
    <x v="16"/>
    <x v="8"/>
    <s v="SAGDP2N"/>
    <x v="67"/>
    <x v="66"/>
    <x v="67"/>
    <s v="Millions of current dollars"/>
    <n v="5682.3"/>
    <n v="6071.8"/>
    <n v="6251.5"/>
    <n v="6650.5"/>
    <n v="7196.3"/>
    <n v="7576.6"/>
    <n v="7956.8"/>
    <n v="8506.1"/>
    <n v="8828.9"/>
    <n v="9285.5"/>
    <n v="9632.5"/>
    <n v="10462.700000000001"/>
    <n v="11048.1"/>
    <n v="11213.7"/>
    <n v="11476.9"/>
    <n v="11945.5"/>
    <n v="12165.3"/>
    <n v="12521.5"/>
    <n v="13017.5"/>
    <n v="13805.7"/>
    <n v="13936.8"/>
    <n v="14369.5"/>
  </r>
  <r>
    <s v=" &quot;19000&quot;"/>
    <x v="16"/>
    <x v="8"/>
    <s v="SAGDP2N"/>
    <x v="68"/>
    <x v="67"/>
    <x v="68"/>
    <s v="Millions of current dollars"/>
    <n v="720.9"/>
    <n v="711.9"/>
    <n v="771.2"/>
    <n v="837.1"/>
    <n v="925.2"/>
    <n v="944.9"/>
    <n v="1006.8"/>
    <n v="1112.0999999999999"/>
    <n v="1125.5999999999999"/>
    <n v="1192.0999999999999"/>
    <n v="1230.7"/>
    <n v="1359.5"/>
    <n v="1515.2"/>
    <n v="1560.6"/>
    <n v="1580.8"/>
    <n v="1638.6"/>
    <n v="1635.9"/>
    <n v="1679.5"/>
    <n v="1657.7"/>
    <n v="1862.8"/>
    <n v="1769.4"/>
    <n v="1823.7"/>
  </r>
  <r>
    <s v=" &quot;19000&quot;"/>
    <x v="16"/>
    <x v="8"/>
    <s v="SAGDP2N"/>
    <x v="69"/>
    <x v="68"/>
    <x v="69"/>
    <s v="Millions of current dollars"/>
    <n v="4961.3999999999996"/>
    <n v="5359.8"/>
    <n v="5480.3"/>
    <n v="5813.4"/>
    <n v="6271"/>
    <n v="6631.8"/>
    <n v="6950"/>
    <n v="7394"/>
    <n v="7703.4"/>
    <n v="8093.4"/>
    <n v="8401.7999999999993"/>
    <n v="9103.2000000000007"/>
    <n v="9532.9"/>
    <n v="9653.1"/>
    <n v="9896.2000000000007"/>
    <n v="10307"/>
    <n v="10529.4"/>
    <n v="10842"/>
    <n v="11359.8"/>
    <n v="11942.9"/>
    <n v="12167.4"/>
    <n v="12545.8"/>
  </r>
  <r>
    <s v=" &quot;19000&quot;"/>
    <x v="16"/>
    <x v="8"/>
    <s v="SAGDP2N"/>
    <x v="70"/>
    <x v="69"/>
    <x v="70"/>
    <s v="Millions of current dollars"/>
    <n v="2360.9"/>
    <n v="2626.4"/>
    <n v="2519"/>
    <n v="2658.6"/>
    <n v="2847.2"/>
    <n v="2990.6"/>
    <n v="3116.4"/>
    <n v="3328.8"/>
    <n v="3514.9"/>
    <n v="3680.3"/>
    <n v="3802.6"/>
    <n v="4159.6000000000004"/>
    <n v="4348"/>
    <n v="4456.1000000000004"/>
    <n v="4554.5"/>
    <n v="4722.3999999999996"/>
    <n v="4883.3"/>
    <n v="5080.8999999999996"/>
    <n v="5330.5"/>
    <n v="5603.9"/>
    <n v="5715.5"/>
    <s v="(NA)"/>
  </r>
  <r>
    <s v=" &quot;19000&quot;"/>
    <x v="16"/>
    <x v="8"/>
    <s v="SAGDP2N"/>
    <x v="71"/>
    <x v="70"/>
    <x v="71"/>
    <s v="Millions of current dollars"/>
    <n v="1270.8"/>
    <n v="1324.8"/>
    <n v="1439.9"/>
    <n v="1543.1"/>
    <n v="1707.4"/>
    <n v="1856.2"/>
    <n v="1956.3"/>
    <n v="2089.3000000000002"/>
    <n v="2163.1"/>
    <n v="2269.6"/>
    <n v="2378.3000000000002"/>
    <n v="2534.8000000000002"/>
    <n v="2641"/>
    <n v="2611.1999999999998"/>
    <n v="2741.8"/>
    <n v="2873"/>
    <n v="2858.8"/>
    <n v="2854.6"/>
    <n v="2998.2"/>
    <n v="3161.7"/>
    <n v="3229.7"/>
    <s v="(NA)"/>
  </r>
  <r>
    <s v=" &quot;19000&quot;"/>
    <x v="16"/>
    <x v="8"/>
    <s v="SAGDP2N"/>
    <x v="72"/>
    <x v="71"/>
    <x v="72"/>
    <s v="Millions of current dollars"/>
    <n v="906.8"/>
    <n v="951.9"/>
    <n v="1031.4000000000001"/>
    <n v="1084.5999999999999"/>
    <n v="1142.2"/>
    <n v="1204.5999999999999"/>
    <n v="1257.5"/>
    <n v="1331.5"/>
    <n v="1349.9"/>
    <n v="1410.2"/>
    <n v="1454.8"/>
    <n v="1575.2"/>
    <n v="1670.2"/>
    <n v="1709.2"/>
    <n v="1741.2"/>
    <n v="1813.8"/>
    <n v="1841.4"/>
    <n v="1923"/>
    <n v="1991.8"/>
    <n v="2067.4"/>
    <n v="2092.5"/>
    <s v="(NA)"/>
  </r>
  <r>
    <s v=" &quot;19000&quot;"/>
    <x v="16"/>
    <x v="8"/>
    <s v="SAGDP2N"/>
    <x v="73"/>
    <x v="72"/>
    <x v="73"/>
    <s v="Millions of current dollars"/>
    <n v="422.9"/>
    <n v="456.8"/>
    <n v="490.1"/>
    <n v="527.1"/>
    <n v="574.29999999999995"/>
    <n v="580.4"/>
    <n v="619.79999999999995"/>
    <n v="644.5"/>
    <n v="675.4"/>
    <n v="733.3"/>
    <n v="766.1"/>
    <n v="833.6"/>
    <n v="873.8"/>
    <n v="876.7"/>
    <n v="858.7"/>
    <n v="897.8"/>
    <n v="946"/>
    <n v="983.5"/>
    <n v="1039.3"/>
    <n v="1109.8"/>
    <n v="1129.7"/>
    <s v="(NA)"/>
  </r>
  <r>
    <s v=" &quot;19000&quot;"/>
    <x v="16"/>
    <x v="8"/>
    <s v="SAGDP2N"/>
    <x v="74"/>
    <x v="73"/>
    <x v="74"/>
    <s v="Millions of current dollars"/>
    <n v="2388.3000000000002"/>
    <n v="2503.8000000000002"/>
    <n v="2710.8"/>
    <n v="2886.2"/>
    <n v="2908.6"/>
    <n v="3047.6"/>
    <n v="3037.1"/>
    <n v="3107.8"/>
    <n v="3203.7"/>
    <n v="3435.3"/>
    <n v="3694.6"/>
    <n v="3817.6"/>
    <n v="3812.8"/>
    <n v="3894.8"/>
    <n v="4100.5"/>
    <n v="4370.3"/>
    <n v="4589.5"/>
    <n v="4797.6000000000004"/>
    <n v="5056.3999999999996"/>
    <n v="5279.1"/>
    <n v="5334.4"/>
    <n v="5560.3"/>
  </r>
  <r>
    <s v=" &quot;19000&quot;"/>
    <x v="16"/>
    <x v="8"/>
    <s v="SAGDP2N"/>
    <x v="75"/>
    <x v="74"/>
    <x v="75"/>
    <s v="Millions of current dollars"/>
    <n v="660.3"/>
    <n v="676.9"/>
    <n v="714.3"/>
    <n v="779.1"/>
    <n v="754.9"/>
    <n v="799.7"/>
    <n v="751.3"/>
    <n v="728.4"/>
    <n v="736.7"/>
    <n v="874.5"/>
    <n v="1012.1"/>
    <n v="1046.5"/>
    <n v="1068.4000000000001"/>
    <n v="1105.5"/>
    <n v="1144.7"/>
    <n v="1134.8"/>
    <n v="1066.3"/>
    <n v="1117"/>
    <n v="1110.3"/>
    <n v="1130.4000000000001"/>
    <n v="1146.3"/>
    <n v="1210.8"/>
  </r>
  <r>
    <s v=" &quot;19000&quot;"/>
    <x v="16"/>
    <x v="8"/>
    <s v="SAGDP2N"/>
    <x v="76"/>
    <x v="75"/>
    <x v="76"/>
    <s v="Millions of current dollars"/>
    <n v="147.69999999999999"/>
    <n v="162.80000000000001"/>
    <n v="169.7"/>
    <n v="183.9"/>
    <n v="193.3"/>
    <n v="209.8"/>
    <n v="195"/>
    <n v="207.1"/>
    <n v="178.8"/>
    <n v="205"/>
    <n v="233.7"/>
    <n v="266.8"/>
    <n v="299.2"/>
    <n v="306.3"/>
    <n v="340.1"/>
    <n v="390.8"/>
    <n v="401.2"/>
    <n v="416.4"/>
    <n v="415.5"/>
    <n v="423"/>
    <n v="428.7"/>
    <s v="(NA)"/>
  </r>
  <r>
    <s v=" &quot;19000&quot;"/>
    <x v="16"/>
    <x v="8"/>
    <s v="SAGDP2N"/>
    <x v="77"/>
    <x v="76"/>
    <x v="77"/>
    <s v="Millions of current dollars"/>
    <n v="512.5"/>
    <n v="514.1"/>
    <n v="544.6"/>
    <n v="595.20000000000005"/>
    <n v="561.5"/>
    <n v="589.9"/>
    <n v="556.29999999999995"/>
    <n v="521.29999999999995"/>
    <n v="557.9"/>
    <n v="669.5"/>
    <n v="778.4"/>
    <n v="779.6"/>
    <n v="769.2"/>
    <n v="799.2"/>
    <n v="804.6"/>
    <n v="744"/>
    <n v="665.1"/>
    <n v="700.6"/>
    <n v="694.8"/>
    <n v="707.3"/>
    <n v="717.6"/>
    <s v="(NA)"/>
  </r>
  <r>
    <s v=" &quot;19000&quot;"/>
    <x v="16"/>
    <x v="8"/>
    <s v="SAGDP2N"/>
    <x v="78"/>
    <x v="77"/>
    <x v="78"/>
    <s v="Millions of current dollars"/>
    <n v="1728"/>
    <n v="1826.9"/>
    <n v="1996.4"/>
    <n v="2107.1"/>
    <n v="2153.6999999999998"/>
    <n v="2247.9"/>
    <n v="2285.8000000000002"/>
    <n v="2379.4"/>
    <n v="2467"/>
    <n v="2560.8000000000002"/>
    <n v="2682.5"/>
    <n v="2771.1"/>
    <n v="2744.3"/>
    <n v="2789.4"/>
    <n v="2955.8"/>
    <n v="3235.5"/>
    <n v="3523.2"/>
    <n v="3680.6"/>
    <n v="3946.1"/>
    <n v="4148.7"/>
    <n v="4188.1000000000004"/>
    <n v="4349.5"/>
  </r>
  <r>
    <s v=" &quot;19000&quot;"/>
    <x v="16"/>
    <x v="8"/>
    <s v="SAGDP2N"/>
    <x v="79"/>
    <x v="78"/>
    <x v="79"/>
    <s v="Millions of current dollars"/>
    <n v="443.7"/>
    <n v="484.9"/>
    <n v="546.29999999999995"/>
    <n v="584.20000000000005"/>
    <n v="582.1"/>
    <n v="596.1"/>
    <n v="616.5"/>
    <n v="668.3"/>
    <n v="718.3"/>
    <n v="733.5"/>
    <n v="806.4"/>
    <n v="831.8"/>
    <n v="764.3"/>
    <n v="748.9"/>
    <n v="822.2"/>
    <n v="927.9"/>
    <n v="1148.7"/>
    <n v="1211.0999999999999"/>
    <n v="1291.2"/>
    <n v="1314.9"/>
    <n v="1284.4000000000001"/>
    <s v="(NA)"/>
  </r>
  <r>
    <s v=" &quot;19000&quot;"/>
    <x v="16"/>
    <x v="8"/>
    <s v="SAGDP2N"/>
    <x v="80"/>
    <x v="79"/>
    <x v="80"/>
    <s v="Millions of current dollars"/>
    <n v="1284.3"/>
    <n v="1341.9"/>
    <n v="1450.1"/>
    <n v="1522.9"/>
    <n v="1571.6"/>
    <n v="1651.7"/>
    <n v="1669.3"/>
    <n v="1711.1"/>
    <n v="1748.7"/>
    <n v="1827.3"/>
    <n v="1876.1"/>
    <n v="1939.3"/>
    <n v="1980"/>
    <n v="2040.5"/>
    <n v="2133.6"/>
    <n v="2307.6999999999998"/>
    <n v="2374.4"/>
    <n v="2469.4"/>
    <n v="2654.9"/>
    <n v="2833.9"/>
    <n v="2903.7"/>
    <s v="(NA)"/>
  </r>
  <r>
    <s v=" &quot;19000&quot;"/>
    <x v="16"/>
    <x v="8"/>
    <s v="SAGDP2N"/>
    <x v="81"/>
    <x v="80"/>
    <x v="81"/>
    <s v="Millions of current dollars"/>
    <n v="2252"/>
    <n v="2357.6"/>
    <n v="2483"/>
    <n v="2613.8000000000002"/>
    <n v="2409.5"/>
    <n v="2587.8000000000002"/>
    <n v="2520.6"/>
    <n v="2604.6"/>
    <n v="2682.2"/>
    <n v="2774.6"/>
    <n v="2843.4"/>
    <n v="2881.2"/>
    <n v="2947.5"/>
    <n v="2961"/>
    <n v="2981.5"/>
    <n v="3149.5"/>
    <n v="3203.1"/>
    <n v="3369.1"/>
    <n v="3552.1"/>
    <n v="3705.4"/>
    <n v="3693"/>
    <n v="3872.8"/>
  </r>
  <r>
    <s v=" &quot;19000&quot;"/>
    <x v="16"/>
    <x v="8"/>
    <s v="SAGDP2N"/>
    <x v="82"/>
    <x v="0"/>
    <x v="82"/>
    <s v="Millions of current dollars"/>
    <n v="9503.6"/>
    <n v="10046.5"/>
    <n v="10591.4"/>
    <n v="11050.8"/>
    <n v="11630.7"/>
    <n v="12051.6"/>
    <n v="12613.1"/>
    <n v="13155.5"/>
    <n v="13853"/>
    <n v="14508.8"/>
    <n v="15110.2"/>
    <n v="15884.3"/>
    <n v="16885.8"/>
    <n v="17431.400000000001"/>
    <n v="17523.7"/>
    <n v="17992.900000000001"/>
    <n v="18657.900000000001"/>
    <n v="19526.3"/>
    <n v="20264"/>
    <n v="20782"/>
    <n v="21263.8"/>
    <n v="21791.9"/>
  </r>
  <r>
    <s v=" &quot;19000&quot;"/>
    <x v="16"/>
    <x v="8"/>
    <s v="SAGDP2N"/>
    <x v="83"/>
    <x v="0"/>
    <x v="83"/>
    <s v="Millions of current dollars"/>
    <n v="1333.5"/>
    <n v="1383.6"/>
    <n v="1426.7"/>
    <n v="1480"/>
    <n v="1396.9"/>
    <n v="1482.2"/>
    <n v="1550.8"/>
    <n v="1522.5"/>
    <n v="1548.7"/>
    <n v="1624"/>
    <n v="1628.3"/>
    <n v="1558.5"/>
    <n v="1662.4"/>
    <n v="1852.7"/>
    <n v="1798.1"/>
    <n v="1781.6"/>
    <n v="1617.5"/>
    <n v="1740.6"/>
    <n v="1904.3"/>
    <n v="2017"/>
    <n v="2111.6999999999998"/>
    <s v="(NA)"/>
  </r>
  <r>
    <s v=" &quot;19000&quot;"/>
    <x v="16"/>
    <x v="8"/>
    <s v="SAGDP2N"/>
    <x v="84"/>
    <x v="0"/>
    <x v="84"/>
    <s v="Millions of current dollars"/>
    <n v="306.3"/>
    <n v="324.10000000000002"/>
    <n v="331.5"/>
    <n v="344.6"/>
    <n v="349.2"/>
    <n v="407.3"/>
    <n v="517.1"/>
    <n v="556.29999999999995"/>
    <n v="617.70000000000005"/>
    <n v="569.9"/>
    <n v="563.29999999999995"/>
    <n v="633.9"/>
    <n v="725.9"/>
    <n v="775.4"/>
    <n v="787.3"/>
    <n v="802.6"/>
    <n v="844.5"/>
    <n v="866.6"/>
    <n v="843.4"/>
    <n v="804.9"/>
    <n v="781.3"/>
    <s v="(NA)"/>
  </r>
  <r>
    <s v=" &quot;19000&quot;"/>
    <x v="16"/>
    <x v="8"/>
    <s v="SAGDP2N"/>
    <x v="85"/>
    <x v="0"/>
    <x v="85"/>
    <s v="Millions of current dollars"/>
    <n v="7863.8"/>
    <n v="8338.9"/>
    <n v="8833.1"/>
    <n v="9226.2000000000007"/>
    <n v="9884.6"/>
    <n v="10162.200000000001"/>
    <n v="10545.3"/>
    <n v="11076.7"/>
    <n v="11686.6"/>
    <n v="12314.9"/>
    <n v="12918.6"/>
    <n v="13691.9"/>
    <n v="14497.5"/>
    <n v="14803.3"/>
    <n v="14938.3"/>
    <n v="15408.8"/>
    <n v="16195.9"/>
    <n v="16919.099999999999"/>
    <n v="17516.2"/>
    <n v="17960"/>
    <n v="18370.8"/>
    <s v="(NA)"/>
  </r>
  <r>
    <s v=" &quot;19000&quot;"/>
    <x v="16"/>
    <x v="8"/>
    <s v="SAGDP2N"/>
    <x v="86"/>
    <x v="81"/>
    <x v="86"/>
    <s v="Millions of current dollars"/>
    <n v="5449.2"/>
    <n v="3814.3"/>
    <n v="2512.5"/>
    <n v="3165.8"/>
    <n v="3144.3"/>
    <n v="3970.3"/>
    <n v="4136.6000000000004"/>
    <n v="7055.9"/>
    <n v="5196.6000000000004"/>
    <n v="5198.2"/>
    <n v="6841.7"/>
    <n v="8161.4"/>
    <n v="6323.2"/>
    <n v="6755.2"/>
    <n v="11026.4"/>
    <n v="10861"/>
    <n v="13209.3"/>
    <n v="11592.1"/>
    <n v="9567.7999999999993"/>
    <n v="7828.6"/>
    <n v="8793.7999999999993"/>
    <n v="8876.9"/>
  </r>
  <r>
    <s v=" &quot;19000&quot;"/>
    <x v="16"/>
    <x v="8"/>
    <s v="SAGDP2N"/>
    <x v="87"/>
    <x v="82"/>
    <x v="87"/>
    <s v="Millions of current dollars"/>
    <n v="11042.8"/>
    <n v="11506.5"/>
    <n v="11916.2"/>
    <n v="11931.7"/>
    <n v="11901.9"/>
    <n v="12104.7"/>
    <n v="12513.8"/>
    <n v="13149.7"/>
    <n v="13930.2"/>
    <n v="14356.5"/>
    <n v="14864.6"/>
    <n v="15857.1"/>
    <n v="15969.6"/>
    <n v="16567.599999999999"/>
    <n v="17171.5"/>
    <n v="18330.2"/>
    <n v="18867.599999999999"/>
    <n v="19060.900000000001"/>
    <n v="19535.400000000001"/>
    <n v="20283.8"/>
    <n v="20724.599999999999"/>
    <n v="21273.1"/>
  </r>
  <r>
    <s v=" &quot;19000&quot;"/>
    <x v="16"/>
    <x v="8"/>
    <s v="SAGDP2N"/>
    <x v="88"/>
    <x v="0"/>
    <x v="88"/>
    <s v="Millions of current dollars"/>
    <n v="4261.8999999999996"/>
    <n v="4484.8999999999996"/>
    <n v="4869.3"/>
    <n v="5051.2"/>
    <n v="5060.6000000000004"/>
    <n v="5084.3"/>
    <n v="5350.8"/>
    <n v="6007.1"/>
    <n v="6443"/>
    <n v="7242"/>
    <n v="7366.8"/>
    <n v="8085.7"/>
    <n v="7965.7"/>
    <n v="7984.4"/>
    <n v="7642.4"/>
    <n v="7947.6"/>
    <n v="8093.3"/>
    <n v="8474.7000000000007"/>
    <n v="8714.6"/>
    <n v="8852.5"/>
    <n v="9202.6"/>
    <n v="9771.1"/>
  </r>
  <r>
    <s v=" &quot;19000&quot;"/>
    <x v="16"/>
    <x v="8"/>
    <s v="SAGDP2N"/>
    <x v="89"/>
    <x v="0"/>
    <x v="89"/>
    <s v="Millions of current dollars"/>
    <n v="27238.2"/>
    <n v="25944.9"/>
    <n v="26050.9"/>
    <n v="27174.1"/>
    <n v="27243.599999999999"/>
    <n v="28717.1"/>
    <n v="30087.3"/>
    <n v="35678.9"/>
    <n v="34592.9"/>
    <n v="36855.699999999997"/>
    <n v="38682"/>
    <n v="40468.9"/>
    <n v="37103.9"/>
    <n v="38707.800000000003"/>
    <n v="42412.7"/>
    <n v="46132"/>
    <n v="48704.800000000003"/>
    <n v="51580.7"/>
    <n v="51117.9"/>
    <n v="46411.7"/>
    <n v="47789.599999999999"/>
    <n v="50133.599999999999"/>
  </r>
  <r>
    <s v=" &quot;19000&quot;"/>
    <x v="16"/>
    <x v="8"/>
    <s v="SAGDP2N"/>
    <x v="90"/>
    <x v="0"/>
    <x v="90"/>
    <s v="Millions of current dollars"/>
    <n v="45830.400000000001"/>
    <n v="48555.5"/>
    <n v="51020.1"/>
    <n v="54803.7"/>
    <n v="55896.5"/>
    <n v="58207.4"/>
    <n v="62373.1"/>
    <n v="67818.100000000006"/>
    <n v="73778.100000000006"/>
    <n v="75519.7"/>
    <n v="83184.899999999994"/>
    <n v="80200.3"/>
    <n v="82261.5"/>
    <n v="85342.7"/>
    <n v="87290.6"/>
    <n v="93125.8"/>
    <n v="92937.1"/>
    <n v="100454"/>
    <n v="107090.7"/>
    <n v="112353"/>
    <n v="112792.9"/>
    <n v="117776.1"/>
  </r>
  <r>
    <s v=" &quot;20000&quot;"/>
    <x v="17"/>
    <x v="8"/>
    <s v="SAGDP2N"/>
    <x v="0"/>
    <x v="0"/>
    <x v="0"/>
    <s v="Millions of current dollars"/>
    <n v="74664.600000000006"/>
    <n v="78478.8"/>
    <n v="81853"/>
    <n v="85853.2"/>
    <n v="88380.4"/>
    <n v="90949.3"/>
    <n v="94603.5"/>
    <n v="97676.4"/>
    <n v="103936.6"/>
    <n v="112650.3"/>
    <n v="122453.3"/>
    <n v="127682.4"/>
    <n v="124340.7"/>
    <n v="127744.8"/>
    <n v="135315.29999999999"/>
    <n v="140477.79999999999"/>
    <n v="143220.70000000001"/>
    <n v="148225.60000000001"/>
    <n v="152374.1"/>
    <n v="156857.4"/>
    <n v="161219.6"/>
    <n v="168318"/>
  </r>
  <r>
    <s v=" &quot;20000&quot;"/>
    <x v="17"/>
    <x v="8"/>
    <s v="SAGDP2N"/>
    <x v="1"/>
    <x v="0"/>
    <x v="1"/>
    <s v="Millions of current dollars"/>
    <n v="64492.3"/>
    <n v="67779.7"/>
    <n v="70606.899999999994"/>
    <n v="74041.899999999994"/>
    <n v="76050.100000000006"/>
    <n v="77956.899999999994"/>
    <n v="80960"/>
    <n v="83158.399999999994"/>
    <n v="88945"/>
    <n v="96638.1"/>
    <n v="105208.5"/>
    <n v="109512.3"/>
    <n v="105891.6"/>
    <n v="108663.3"/>
    <n v="115757.1"/>
    <n v="120746.4"/>
    <n v="123206.9"/>
    <n v="127821.7"/>
    <n v="131948"/>
    <n v="136225.79999999999"/>
    <n v="140252.29999999999"/>
    <n v="146617.5"/>
  </r>
  <r>
    <s v=" &quot;20000&quot;"/>
    <x v="17"/>
    <x v="8"/>
    <s v="SAGDP2N"/>
    <x v="2"/>
    <x v="1"/>
    <x v="2"/>
    <s v="Millions of current dollars"/>
    <n v="2820.6"/>
    <n v="2309.1"/>
    <n v="1892.1"/>
    <n v="1763.1"/>
    <n v="2032.7"/>
    <n v="1718.7"/>
    <n v="2736"/>
    <n v="3047.9"/>
    <n v="3197.7"/>
    <n v="2560"/>
    <n v="3359.3"/>
    <n v="3943.8"/>
    <n v="3927.8"/>
    <n v="4540.1000000000004"/>
    <n v="6172.2"/>
    <n v="5402.2"/>
    <n v="7308.4"/>
    <n v="4982.3999999999996"/>
    <n v="4154.6000000000004"/>
    <n v="4675.8999999999996"/>
    <n v="4003.2"/>
    <n v="3690.8"/>
  </r>
  <r>
    <s v=" &quot;20000&quot;"/>
    <x v="17"/>
    <x v="8"/>
    <s v="SAGDP2N"/>
    <x v="3"/>
    <x v="2"/>
    <x v="3"/>
    <s v="Millions of current dollars"/>
    <n v="2620.6"/>
    <n v="2120.8000000000002"/>
    <n v="1711.7"/>
    <n v="1570.3"/>
    <n v="1850.3"/>
    <n v="1546.2"/>
    <n v="2561.6999999999998"/>
    <n v="2872.6"/>
    <n v="3016.7"/>
    <n v="2342.1999999999998"/>
    <n v="3162.1"/>
    <n v="3736.6"/>
    <n v="3715.6"/>
    <n v="4243"/>
    <n v="5882.6"/>
    <n v="5080.8"/>
    <n v="6993.2"/>
    <n v="4650.6000000000004"/>
    <n v="3803.8"/>
    <n v="4314.1000000000004"/>
    <n v="3637.1"/>
    <s v="(NA)"/>
  </r>
  <r>
    <s v=" &quot;20000&quot;"/>
    <x v="17"/>
    <x v="8"/>
    <s v="SAGDP2N"/>
    <x v="4"/>
    <x v="3"/>
    <x v="4"/>
    <s v="Millions of current dollars"/>
    <n v="200"/>
    <n v="188.3"/>
    <n v="180.3"/>
    <n v="192.8"/>
    <n v="182.4"/>
    <n v="172.5"/>
    <n v="174.4"/>
    <n v="175.3"/>
    <n v="181"/>
    <n v="217.8"/>
    <n v="197.2"/>
    <n v="207.2"/>
    <n v="212.2"/>
    <n v="297.10000000000002"/>
    <n v="289.60000000000002"/>
    <n v="321.39999999999998"/>
    <n v="315.2"/>
    <n v="331.8"/>
    <n v="350.9"/>
    <n v="361.8"/>
    <n v="366.1"/>
    <s v="(NA)"/>
  </r>
  <r>
    <s v=" &quot;20000&quot;"/>
    <x v="17"/>
    <x v="8"/>
    <s v="SAGDP2N"/>
    <x v="5"/>
    <x v="4"/>
    <x v="5"/>
    <s v="Millions of current dollars"/>
    <n v="861.3"/>
    <n v="588.4"/>
    <n v="572.20000000000005"/>
    <n v="798.7"/>
    <n v="890.1"/>
    <n v="819.4"/>
    <n v="1006.2"/>
    <n v="1224.5"/>
    <n v="1564.9"/>
    <n v="1911"/>
    <n v="2070.3000000000002"/>
    <n v="2586.8000000000002"/>
    <n v="1760.7"/>
    <n v="1965.9"/>
    <n v="2192.3000000000002"/>
    <n v="2291.6999999999998"/>
    <n v="2356"/>
    <n v="2321.1999999999998"/>
    <n v="1189.0999999999999"/>
    <n v="849.8"/>
    <n v="1015.4"/>
    <n v="1056.5"/>
  </r>
  <r>
    <s v=" &quot;20000&quot;"/>
    <x v="17"/>
    <x v="8"/>
    <s v="SAGDP2N"/>
    <x v="6"/>
    <x v="5"/>
    <x v="6"/>
    <s v="Millions of current dollars"/>
    <n v="644.5"/>
    <n v="383.1"/>
    <n v="365.4"/>
    <n v="568"/>
    <n v="589.70000000000005"/>
    <n v="565.1"/>
    <n v="709.2"/>
    <n v="825.5"/>
    <n v="1057"/>
    <n v="1128.9000000000001"/>
    <n v="1199.5"/>
    <n v="1660.6"/>
    <n v="1089.3"/>
    <n v="1281"/>
    <n v="1451.1"/>
    <n v="1510.7"/>
    <n v="1590.8"/>
    <n v="1532.5"/>
    <n v="724.4"/>
    <n v="556"/>
    <n v="659.5"/>
    <s v="(NA)"/>
  </r>
  <r>
    <s v=" &quot;20000&quot;"/>
    <x v="17"/>
    <x v="8"/>
    <s v="SAGDP2N"/>
    <x v="7"/>
    <x v="6"/>
    <x v="7"/>
    <s v="Millions of current dollars"/>
    <n v="78"/>
    <n v="84.4"/>
    <n v="98.2"/>
    <n v="91.2"/>
    <n v="85.1"/>
    <n v="90.4"/>
    <n v="102.9"/>
    <n v="122.9"/>
    <n v="154"/>
    <n v="184.8"/>
    <n v="210.1"/>
    <n v="205"/>
    <n v="239.9"/>
    <n v="211.2"/>
    <n v="203.1"/>
    <n v="169.7"/>
    <n v="152.4"/>
    <n v="128.9"/>
    <n v="129.6"/>
    <n v="112.5"/>
    <n v="137.30000000000001"/>
    <s v="(NA)"/>
  </r>
  <r>
    <s v=" &quot;20000&quot;"/>
    <x v="17"/>
    <x v="8"/>
    <s v="SAGDP2N"/>
    <x v="8"/>
    <x v="7"/>
    <x v="8"/>
    <s v="Millions of current dollars"/>
    <n v="138.80000000000001"/>
    <n v="120.9"/>
    <n v="108.6"/>
    <n v="139.5"/>
    <n v="215.4"/>
    <n v="163.9"/>
    <n v="194"/>
    <n v="276.10000000000002"/>
    <n v="353.9"/>
    <n v="597.29999999999995"/>
    <n v="660.7"/>
    <n v="721.2"/>
    <n v="431.5"/>
    <n v="473.8"/>
    <n v="538.1"/>
    <n v="611.29999999999995"/>
    <n v="612.79999999999995"/>
    <n v="659.8"/>
    <n v="335"/>
    <n v="181.3"/>
    <n v="218.6"/>
    <s v="(NA)"/>
  </r>
  <r>
    <s v=" &quot;20000&quot;"/>
    <x v="17"/>
    <x v="8"/>
    <s v="SAGDP2N"/>
    <x v="9"/>
    <x v="8"/>
    <x v="9"/>
    <s v="Millions of current dollars"/>
    <n v="1661.8"/>
    <n v="1578.9"/>
    <n v="1723.9"/>
    <n v="1684.1"/>
    <n v="1702.8"/>
    <n v="1643"/>
    <n v="1641.8"/>
    <n v="1788.4"/>
    <n v="1737.1"/>
    <n v="1919.5"/>
    <n v="1965.4"/>
    <n v="2123.8000000000002"/>
    <n v="2372.3000000000002"/>
    <n v="2653"/>
    <n v="2988.2"/>
    <n v="2886.4"/>
    <n v="3028.8"/>
    <n v="3043.6"/>
    <n v="2818.3"/>
    <n v="2955.4"/>
    <n v="2970.9"/>
    <n v="3066.1"/>
  </r>
  <r>
    <s v=" &quot;20000&quot;"/>
    <x v="17"/>
    <x v="8"/>
    <s v="SAGDP2N"/>
    <x v="10"/>
    <x v="9"/>
    <x v="10"/>
    <s v="Millions of current dollars"/>
    <n v="3033.4"/>
    <n v="3302.8"/>
    <n v="3528.6"/>
    <n v="3726.7"/>
    <n v="3678.3"/>
    <n v="3664.9"/>
    <n v="3822.1"/>
    <n v="4014.7"/>
    <n v="4326.3"/>
    <n v="4537.2"/>
    <n v="4831.5"/>
    <n v="4886.5"/>
    <n v="4685.3999999999996"/>
    <n v="4574.7"/>
    <n v="4489.3"/>
    <n v="4945.3999999999996"/>
    <n v="5097.6000000000004"/>
    <n v="5477.8"/>
    <n v="5705.5"/>
    <n v="5940.3"/>
    <n v="6024.8"/>
    <n v="6299.4"/>
  </r>
  <r>
    <s v=" &quot;20000&quot;"/>
    <x v="17"/>
    <x v="8"/>
    <s v="SAGDP2N"/>
    <x v="11"/>
    <x v="10"/>
    <x v="11"/>
    <s v="Millions of current dollars"/>
    <n v="12554.4"/>
    <n v="13476.8"/>
    <n v="13963.1"/>
    <n v="14951"/>
    <n v="15205.6"/>
    <n v="15032.2"/>
    <n v="14865.1"/>
    <n v="14618.9"/>
    <n v="15915.2"/>
    <n v="18850.400000000001"/>
    <n v="21351.8"/>
    <n v="19774.400000000001"/>
    <n v="17652.8"/>
    <n v="19830.7"/>
    <n v="22353.599999999999"/>
    <n v="22982.400000000001"/>
    <n v="19405.5"/>
    <n v="21811.9"/>
    <n v="23479.4"/>
    <n v="23934.7"/>
    <n v="25256.3"/>
    <n v="27574.400000000001"/>
  </r>
  <r>
    <s v=" &quot;20000&quot;"/>
    <x v="17"/>
    <x v="8"/>
    <s v="SAGDP2N"/>
    <x v="12"/>
    <x v="11"/>
    <x v="12"/>
    <s v="Millions of current dollars"/>
    <n v="8213.5"/>
    <n v="8827.4"/>
    <n v="9012.2000000000007"/>
    <n v="9916.6"/>
    <n v="9852.2999999999993"/>
    <n v="9511.7999999999993"/>
    <n v="8877.2999999999993"/>
    <n v="9124"/>
    <n v="9300.7999999999993"/>
    <n v="11618.3"/>
    <n v="13819.9"/>
    <n v="12602.8"/>
    <n v="9802.6"/>
    <n v="11722.6"/>
    <n v="12324.8"/>
    <n v="12016.6"/>
    <n v="10302.9"/>
    <n v="11406"/>
    <n v="12611.3"/>
    <n v="13857.6"/>
    <n v="13948.9"/>
    <n v="14787.5"/>
  </r>
  <r>
    <s v=" &quot;20000&quot;"/>
    <x v="17"/>
    <x v="8"/>
    <s v="SAGDP2N"/>
    <x v="13"/>
    <x v="12"/>
    <x v="13"/>
    <s v="Millions of current dollars"/>
    <n v="105.8"/>
    <n v="118.2"/>
    <n v="95.9"/>
    <n v="80.7"/>
    <n v="98.9"/>
    <n v="96.7"/>
    <n v="79.099999999999994"/>
    <n v="92.3"/>
    <n v="100.3"/>
    <n v="101.4"/>
    <n v="108.2"/>
    <n v="123.4"/>
    <n v="106.9"/>
    <n v="112.8"/>
    <n v="91.5"/>
    <n v="119.1"/>
    <n v="148.6"/>
    <n v="126.8"/>
    <n v="168.9"/>
    <n v="182.3"/>
    <n v="190.6"/>
    <s v="(NA)"/>
  </r>
  <r>
    <s v=" &quot;20000&quot;"/>
    <x v="17"/>
    <x v="8"/>
    <s v="SAGDP2N"/>
    <x v="14"/>
    <x v="13"/>
    <x v="14"/>
    <s v="Millions of current dollars"/>
    <n v="482.4"/>
    <n v="502.6"/>
    <n v="503.5"/>
    <n v="453.2"/>
    <n v="448.6"/>
    <n v="594.29999999999995"/>
    <n v="611.9"/>
    <n v="628.6"/>
    <n v="623.9"/>
    <n v="617.5"/>
    <n v="572.79999999999995"/>
    <n v="560.4"/>
    <n v="467.6"/>
    <n v="445.9"/>
    <n v="372.8"/>
    <n v="457.8"/>
    <n v="564.70000000000005"/>
    <n v="555.6"/>
    <n v="630.20000000000005"/>
    <n v="627.5"/>
    <n v="634.20000000000005"/>
    <s v="(NA)"/>
  </r>
  <r>
    <s v=" &quot;20000&quot;"/>
    <x v="17"/>
    <x v="8"/>
    <s v="SAGDP2N"/>
    <x v="15"/>
    <x v="14"/>
    <x v="15"/>
    <s v="Millions of current dollars"/>
    <n v="136.30000000000001"/>
    <n v="126.9"/>
    <n v="115.8"/>
    <n v="100.6"/>
    <n v="135.30000000000001"/>
    <n v="140.80000000000001"/>
    <n v="155.5"/>
    <n v="171.1"/>
    <n v="190.5"/>
    <n v="237.6"/>
    <n v="339.8"/>
    <n v="190.3"/>
    <n v="130.9"/>
    <n v="155.1"/>
    <n v="222.7"/>
    <n v="243.7"/>
    <n v="166"/>
    <n v="198.4"/>
    <n v="140.4"/>
    <n v="113.6"/>
    <n v="115.5"/>
    <s v="(NA)"/>
  </r>
  <r>
    <s v=" &quot;20000&quot;"/>
    <x v="17"/>
    <x v="8"/>
    <s v="SAGDP2N"/>
    <x v="16"/>
    <x v="15"/>
    <x v="16"/>
    <s v="Millions of current dollars"/>
    <n v="689.8"/>
    <n v="783.1"/>
    <n v="651.1"/>
    <n v="684.1"/>
    <n v="717.9"/>
    <n v="696.8"/>
    <n v="758.6"/>
    <n v="767.7"/>
    <n v="851.7"/>
    <n v="926.9"/>
    <n v="1188.5"/>
    <n v="1500.2"/>
    <n v="1130.2"/>
    <n v="1022.6"/>
    <n v="1015.4"/>
    <n v="1133.9000000000001"/>
    <n v="1258.5999999999999"/>
    <n v="1307"/>
    <n v="1340.7"/>
    <n v="1396.6"/>
    <n v="1384.5"/>
    <s v="(NA)"/>
  </r>
  <r>
    <s v=" &quot;20000&quot;"/>
    <x v="17"/>
    <x v="8"/>
    <s v="SAGDP2N"/>
    <x v="17"/>
    <x v="16"/>
    <x v="17"/>
    <s v="Millions of current dollars"/>
    <n v="1128.4000000000001"/>
    <n v="1305.7"/>
    <n v="1185.5999999999999"/>
    <n v="1110.4000000000001"/>
    <n v="1109.0999999999999"/>
    <n v="1100.8"/>
    <n v="1163.0999999999999"/>
    <n v="1379.7"/>
    <n v="1333.2"/>
    <n v="1383"/>
    <n v="1368.5"/>
    <n v="1281.2"/>
    <n v="1264.5"/>
    <n v="1443.4"/>
    <n v="1738.1"/>
    <n v="1785.6"/>
    <n v="1834.4"/>
    <n v="1906.6"/>
    <n v="1927"/>
    <n v="1776.3"/>
    <n v="1838"/>
    <s v="(NA)"/>
  </r>
  <r>
    <s v=" &quot;20000&quot;"/>
    <x v="17"/>
    <x v="8"/>
    <s v="SAGDP2N"/>
    <x v="18"/>
    <x v="17"/>
    <x v="18"/>
    <s v="Millions of current dollars"/>
    <n v="620.29999999999995"/>
    <n v="575.1"/>
    <n v="640.70000000000005"/>
    <n v="681.2"/>
    <n v="586.4"/>
    <n v="754.6"/>
    <n v="813.6"/>
    <n v="846.7"/>
    <n v="1133.5999999999999"/>
    <n v="1204.5"/>
    <n v="1388.6"/>
    <n v="1139.2"/>
    <n v="1267"/>
    <n v="1351"/>
    <n v="1264.5"/>
    <n v="1117.4000000000001"/>
    <n v="1143.5"/>
    <n v="722.1"/>
    <n v="677.9"/>
    <n v="582.6"/>
    <n v="565.79999999999995"/>
    <s v="(NA)"/>
  </r>
  <r>
    <s v=" &quot;20000&quot;"/>
    <x v="17"/>
    <x v="8"/>
    <s v="SAGDP2N"/>
    <x v="19"/>
    <x v="18"/>
    <x v="19"/>
    <s v="Millions of current dollars"/>
    <n v="328.8"/>
    <n v="299.39999999999998"/>
    <n v="282.3"/>
    <n v="310.8"/>
    <n v="378.3"/>
    <n v="355.3"/>
    <n v="326"/>
    <n v="371.1"/>
    <n v="392.9"/>
    <n v="389.9"/>
    <n v="361"/>
    <n v="403.8"/>
    <n v="397.6"/>
    <n v="407"/>
    <n v="377.2"/>
    <n v="298.8"/>
    <n v="339.6"/>
    <n v="390.5"/>
    <n v="443.4"/>
    <n v="512.79999999999995"/>
    <n v="617.5"/>
    <s v="(NA)"/>
  </r>
  <r>
    <s v=" &quot;20000&quot;"/>
    <x v="17"/>
    <x v="8"/>
    <s v="SAGDP2N"/>
    <x v="20"/>
    <x v="19"/>
    <x v="20"/>
    <s v="Millions of current dollars"/>
    <n v="601.6"/>
    <n v="649.70000000000005"/>
    <n v="792.3"/>
    <n v="908.8"/>
    <n v="770.5"/>
    <n v="789.7"/>
    <n v="813.8"/>
    <n v="993.7"/>
    <n v="941.9"/>
    <n v="1124.4000000000001"/>
    <n v="991.3"/>
    <n v="805"/>
    <n v="403"/>
    <n v="1048.7"/>
    <n v="1213.7"/>
    <n v="1224.0999999999999"/>
    <n v="1090"/>
    <n v="1121.5"/>
    <n v="1174.0999999999999"/>
    <n v="1256.2"/>
    <n v="986.4"/>
    <s v="(NA)"/>
  </r>
  <r>
    <s v=" &quot;20000&quot;"/>
    <x v="17"/>
    <x v="8"/>
    <s v="SAGDP2N"/>
    <x v="21"/>
    <x v="20"/>
    <x v="21"/>
    <s v="Millions of current dollars"/>
    <n v="3368.3"/>
    <n v="3757.1"/>
    <n v="4146.7"/>
    <n v="4788.1000000000004"/>
    <n v="4845.1000000000004"/>
    <n v="4218"/>
    <n v="3568.8"/>
    <n v="3348.6"/>
    <n v="3177.4"/>
    <n v="4949.6000000000004"/>
    <n v="6881"/>
    <n v="6029.4"/>
    <n v="4053.9"/>
    <n v="5187.8999999999996"/>
    <n v="5516.4"/>
    <n v="5165.1000000000004"/>
    <n v="3273.5"/>
    <n v="4567.6000000000004"/>
    <n v="5568.8"/>
    <n v="6795.9"/>
    <n v="6991.7"/>
    <s v="(NA)"/>
  </r>
  <r>
    <s v=" &quot;20000&quot;"/>
    <x v="17"/>
    <x v="8"/>
    <s v="SAGDP2N"/>
    <x v="22"/>
    <x v="21"/>
    <x v="22"/>
    <s v="Millions of current dollars"/>
    <n v="182.5"/>
    <n v="148.1"/>
    <n v="183.1"/>
    <n v="225.1"/>
    <n v="219.1"/>
    <n v="222.5"/>
    <n v="214.3"/>
    <n v="218.5"/>
    <n v="221.9"/>
    <n v="255.8"/>
    <n v="263.3"/>
    <n v="233.1"/>
    <n v="221"/>
    <n v="227.3"/>
    <n v="203.1"/>
    <n v="166"/>
    <n v="186.7"/>
    <n v="202.2"/>
    <n v="233.3"/>
    <n v="251.7"/>
    <n v="237.2"/>
    <s v="(NA)"/>
  </r>
  <r>
    <s v=" &quot;20000&quot;"/>
    <x v="17"/>
    <x v="8"/>
    <s v="SAGDP2N"/>
    <x v="23"/>
    <x v="22"/>
    <x v="23"/>
    <s v="Millions of current dollars"/>
    <n v="569.4"/>
    <n v="561.4"/>
    <n v="415.3"/>
    <n v="573.6"/>
    <n v="543.1"/>
    <n v="542.20000000000005"/>
    <n v="372.6"/>
    <n v="306"/>
    <n v="333.6"/>
    <n v="427.8"/>
    <n v="356.9"/>
    <n v="336.8"/>
    <n v="360.2"/>
    <n v="321"/>
    <n v="309.39999999999998"/>
    <n v="305.2"/>
    <n v="297.3"/>
    <n v="307.5"/>
    <n v="306.60000000000002"/>
    <n v="362"/>
    <n v="387.3"/>
    <s v="(NA)"/>
  </r>
  <r>
    <s v=" &quot;20000&quot;"/>
    <x v="17"/>
    <x v="8"/>
    <s v="SAGDP2N"/>
    <x v="24"/>
    <x v="23"/>
    <x v="24"/>
    <s v="Millions of current dollars"/>
    <n v="4340.8"/>
    <n v="4649.3999999999996"/>
    <n v="4950.8999999999996"/>
    <n v="5034.3999999999996"/>
    <n v="5353.3"/>
    <n v="5520.4"/>
    <n v="5987.8"/>
    <n v="5494.9"/>
    <n v="6614.5"/>
    <n v="7232.1"/>
    <n v="7531.9"/>
    <n v="7171.6"/>
    <n v="7850.2"/>
    <n v="8108.1"/>
    <n v="10028.799999999999"/>
    <n v="10965.7"/>
    <n v="9102.6"/>
    <n v="10405.9"/>
    <n v="10868.2"/>
    <n v="10077.1"/>
    <n v="11307.4"/>
    <n v="12786.9"/>
  </r>
  <r>
    <s v=" &quot;20000&quot;"/>
    <x v="17"/>
    <x v="8"/>
    <s v="SAGDP2N"/>
    <x v="25"/>
    <x v="24"/>
    <x v="25"/>
    <s v="Millions of current dollars"/>
    <n v="1387.1"/>
    <n v="1491.3"/>
    <n v="1683.4"/>
    <n v="1755.6"/>
    <n v="2053.9"/>
    <n v="1988.4"/>
    <n v="2255.6999999999998"/>
    <n v="2102.1999999999998"/>
    <n v="2088.3000000000002"/>
    <n v="2430.1"/>
    <n v="2385.1999999999998"/>
    <n v="3035.7"/>
    <n v="3275.1"/>
    <n v="3385.5"/>
    <n v="3314.9"/>
    <n v="3368.6"/>
    <n v="3313.6"/>
    <n v="3763"/>
    <n v="4254.3"/>
    <n v="4170"/>
    <n v="4439.3"/>
    <s v="(NA)"/>
  </r>
  <r>
    <s v=" &quot;20000&quot;"/>
    <x v="17"/>
    <x v="8"/>
    <s v="SAGDP2N"/>
    <x v="26"/>
    <x v="25"/>
    <x v="26"/>
    <s v="Millions of current dollars"/>
    <n v="43.9"/>
    <n v="40.200000000000003"/>
    <n v="40.9"/>
    <n v="48.4"/>
    <n v="51.6"/>
    <n v="49.5"/>
    <n v="40.200000000000003"/>
    <n v="43.9"/>
    <n v="34.299999999999997"/>
    <n v="36.5"/>
    <n v="37.200000000000003"/>
    <n v="45.2"/>
    <n v="46.9"/>
    <n v="46.3"/>
    <n v="45.8"/>
    <n v="58.8"/>
    <n v="60.5"/>
    <n v="50.7"/>
    <n v="49.4"/>
    <n v="50.8"/>
    <n v="49.2"/>
    <s v="(NA)"/>
  </r>
  <r>
    <s v=" &quot;20000&quot;"/>
    <x v="17"/>
    <x v="8"/>
    <s v="SAGDP2N"/>
    <x v="27"/>
    <x v="26"/>
    <x v="27"/>
    <s v="Millions of current dollars"/>
    <n v="89.2"/>
    <n v="107.2"/>
    <n v="83.2"/>
    <n v="78.599999999999994"/>
    <n v="69.8"/>
    <n v="69.900000000000006"/>
    <n v="64.7"/>
    <n v="65.2"/>
    <n v="59.8"/>
    <n v="53.5"/>
    <n v="60.5"/>
    <n v="66.3"/>
    <n v="59.9"/>
    <n v="64.900000000000006"/>
    <n v="61.9"/>
    <n v="71.400000000000006"/>
    <n v="47.3"/>
    <n v="41.7"/>
    <n v="46.2"/>
    <n v="48.4"/>
    <n v="43.6"/>
    <s v="(NA)"/>
  </r>
  <r>
    <s v=" &quot;20000&quot;"/>
    <x v="17"/>
    <x v="8"/>
    <s v="SAGDP2N"/>
    <x v="28"/>
    <x v="27"/>
    <x v="28"/>
    <s v="Millions of current dollars"/>
    <n v="115.3"/>
    <n v="136.9"/>
    <n v="176.1"/>
    <n v="184.7"/>
    <n v="205.8"/>
    <n v="204.3"/>
    <n v="186.4"/>
    <n v="164.6"/>
    <n v="185.8"/>
    <n v="204.4"/>
    <n v="158"/>
    <n v="129.6"/>
    <n v="156.9"/>
    <n v="133.19999999999999"/>
    <n v="136.6"/>
    <n v="184.3"/>
    <n v="251.9"/>
    <n v="211.6"/>
    <n v="240.2"/>
    <n v="258.2"/>
    <n v="238.4"/>
    <s v="(NA)"/>
  </r>
  <r>
    <s v=" &quot;20000&quot;"/>
    <x v="17"/>
    <x v="8"/>
    <s v="SAGDP2N"/>
    <x v="29"/>
    <x v="28"/>
    <x v="29"/>
    <s v="Millions of current dollars"/>
    <n v="535.9"/>
    <n v="637.5"/>
    <n v="540.20000000000005"/>
    <n v="508.4"/>
    <n v="518"/>
    <n v="694.9"/>
    <n v="662.6"/>
    <n v="736"/>
    <n v="694.9"/>
    <n v="746.8"/>
    <n v="805.3"/>
    <n v="802.2"/>
    <n v="792.9"/>
    <n v="869.5"/>
    <n v="853.3"/>
    <n v="951.2"/>
    <n v="940.7"/>
    <n v="809.9"/>
    <n v="856.2"/>
    <n v="887"/>
    <n v="864.1"/>
    <s v="(NA)"/>
  </r>
  <r>
    <s v=" &quot;20000&quot;"/>
    <x v="17"/>
    <x v="8"/>
    <s v="SAGDP2N"/>
    <x v="30"/>
    <x v="29"/>
    <x v="30"/>
    <s v="Millions of current dollars"/>
    <n v="448.1"/>
    <n v="478.9"/>
    <n v="297.10000000000002"/>
    <n v="614.5"/>
    <n v="585.79999999999995"/>
    <n v="390.9"/>
    <n v="693.3"/>
    <n v="323.89999999999998"/>
    <n v="1303.4000000000001"/>
    <n v="1373.8"/>
    <n v="1741.6"/>
    <n v="658"/>
    <n v="814.1"/>
    <n v="990.9"/>
    <n v="2785.6"/>
    <n v="3788.9"/>
    <n v="2133"/>
    <n v="3072.1"/>
    <n v="2628.5"/>
    <n v="1673.8"/>
    <n v="2599.1"/>
    <s v="(NA)"/>
  </r>
  <r>
    <s v=" &quot;20000&quot;"/>
    <x v="17"/>
    <x v="8"/>
    <s v="SAGDP2N"/>
    <x v="31"/>
    <x v="30"/>
    <x v="31"/>
    <s v="Millions of current dollars"/>
    <n v="967.6"/>
    <n v="1072.3"/>
    <n v="1391.1"/>
    <n v="1177"/>
    <n v="1262.3"/>
    <n v="1338.8"/>
    <n v="1299.8"/>
    <n v="1212.5999999999999"/>
    <n v="1490.8"/>
    <n v="1574.9"/>
    <n v="1447.8"/>
    <n v="1528.7"/>
    <n v="1659.9"/>
    <n v="1829.7"/>
    <n v="1995.9"/>
    <n v="1652.5"/>
    <n v="1426.5"/>
    <n v="1567"/>
    <n v="1786"/>
    <n v="1980"/>
    <n v="2081.9"/>
    <s v="(NA)"/>
  </r>
  <r>
    <s v=" &quot;20000&quot;"/>
    <x v="17"/>
    <x v="8"/>
    <s v="SAGDP2N"/>
    <x v="32"/>
    <x v="31"/>
    <x v="32"/>
    <s v="Millions of current dollars"/>
    <n v="753.6"/>
    <n v="685.2"/>
    <n v="738.9"/>
    <n v="667.2"/>
    <n v="606"/>
    <n v="783.7"/>
    <n v="785.1"/>
    <n v="846.5"/>
    <n v="757"/>
    <n v="812"/>
    <n v="896.3"/>
    <n v="905.9"/>
    <n v="1044.5999999999999"/>
    <n v="788.1"/>
    <n v="834.8"/>
    <n v="890"/>
    <n v="929"/>
    <n v="889.9"/>
    <n v="1007.4"/>
    <n v="1009"/>
    <n v="991.8"/>
    <s v="(NA)"/>
  </r>
  <r>
    <s v=" &quot;20000&quot;"/>
    <x v="17"/>
    <x v="8"/>
    <s v="SAGDP2N"/>
    <x v="33"/>
    <x v="32"/>
    <x v="33"/>
    <s v="Millions of current dollars"/>
    <n v="5173.3"/>
    <n v="5546.6"/>
    <n v="5518"/>
    <n v="5698.4"/>
    <n v="5520.8"/>
    <n v="5638.6"/>
    <n v="5845.8"/>
    <n v="6348.7"/>
    <n v="6878.7"/>
    <n v="7258"/>
    <n v="7742.1"/>
    <n v="8449.7999999999993"/>
    <n v="8312.5"/>
    <n v="8897"/>
    <n v="8989.6"/>
    <n v="9536.5"/>
    <n v="9984.7999999999993"/>
    <n v="10481.799999999999"/>
    <n v="10465.200000000001"/>
    <n v="10414.4"/>
    <n v="10633.2"/>
    <n v="10977.6"/>
  </r>
  <r>
    <s v=" &quot;20000&quot;"/>
    <x v="17"/>
    <x v="8"/>
    <s v="SAGDP2N"/>
    <x v="34"/>
    <x v="33"/>
    <x v="34"/>
    <s v="Millions of current dollars"/>
    <n v="5715.5"/>
    <n v="6263.7"/>
    <n v="6389.2"/>
    <n v="6469.6"/>
    <n v="6695.1"/>
    <n v="6796.7"/>
    <n v="7050.7"/>
    <n v="7164.7"/>
    <n v="7438.5"/>
    <n v="7701.7"/>
    <n v="7836.7"/>
    <n v="7781.9"/>
    <n v="7912"/>
    <n v="8066.7"/>
    <n v="8469.7999999999993"/>
    <n v="8716.4"/>
    <n v="9058.2000000000007"/>
    <n v="9076.2999999999993"/>
    <n v="9597.2000000000007"/>
    <n v="9859.1"/>
    <n v="9924.4"/>
    <n v="10138"/>
  </r>
  <r>
    <s v=" &quot;20000&quot;"/>
    <x v="17"/>
    <x v="8"/>
    <s v="SAGDP2N"/>
    <x v="35"/>
    <x v="34"/>
    <x v="35"/>
    <s v="Millions of current dollars"/>
    <n v="2797.9"/>
    <n v="3096.4"/>
    <n v="3119.5"/>
    <n v="3296.6"/>
    <n v="3333.1"/>
    <n v="3273.5"/>
    <n v="3550"/>
    <n v="3766.2"/>
    <n v="3976.3"/>
    <n v="4288.3999999999996"/>
    <n v="4287.2"/>
    <n v="4662.8"/>
    <n v="4352"/>
    <n v="4542.8999999999996"/>
    <n v="4980"/>
    <n v="5413.9"/>
    <n v="5729.7"/>
    <n v="5552.5"/>
    <n v="5934.4"/>
    <n v="5938.4"/>
    <n v="6545.8"/>
    <n v="7202.7"/>
  </r>
  <r>
    <s v=" &quot;20000&quot;"/>
    <x v="17"/>
    <x v="8"/>
    <s v="SAGDP2N"/>
    <x v="36"/>
    <x v="35"/>
    <x v="36"/>
    <s v="Millions of current dollars"/>
    <n v="38.1"/>
    <n v="46.9"/>
    <n v="48.6"/>
    <n v="45.3"/>
    <n v="41.8"/>
    <n v="36.200000000000003"/>
    <n v="54.5"/>
    <n v="65.7"/>
    <n v="65"/>
    <n v="57.6"/>
    <n v="51.3"/>
    <n v="56.9"/>
    <n v="55.8"/>
    <n v="70.5"/>
    <n v="66.8"/>
    <n v="72.5"/>
    <n v="76.5"/>
    <n v="59.7"/>
    <n v="71.599999999999994"/>
    <n v="66.5"/>
    <n v="107.2"/>
    <s v="(NA)"/>
  </r>
  <r>
    <s v=" &quot;20000&quot;"/>
    <x v="17"/>
    <x v="8"/>
    <s v="SAGDP2N"/>
    <x v="37"/>
    <x v="36"/>
    <x v="37"/>
    <s v="Millions of current dollars"/>
    <n v="830.5"/>
    <n v="886.6"/>
    <n v="907.2"/>
    <n v="954.8"/>
    <n v="938"/>
    <n v="901.5"/>
    <n v="988.3"/>
    <n v="1046.3"/>
    <n v="1140.5999999999999"/>
    <n v="1353.4"/>
    <n v="1342.9"/>
    <n v="1618.7"/>
    <n v="1477.3"/>
    <n v="1535.6"/>
    <n v="1671.5"/>
    <n v="1780.2"/>
    <n v="1638.2"/>
    <n v="1680.3"/>
    <n v="1708.4"/>
    <n v="1569.6"/>
    <n v="1647"/>
    <s v="(NA)"/>
  </r>
  <r>
    <s v=" &quot;20000&quot;"/>
    <x v="17"/>
    <x v="8"/>
    <s v="SAGDP2N"/>
    <x v="38"/>
    <x v="37"/>
    <x v="38"/>
    <s v="Millions of current dollars"/>
    <n v="0.8"/>
    <n v="1"/>
    <n v="0.8"/>
    <n v="1.4"/>
    <n v="1.4"/>
    <n v="1"/>
    <n v="1.3"/>
    <n v="1.1000000000000001"/>
    <n v="0.8"/>
    <n v="1.3"/>
    <n v="1.9"/>
    <n v="1.6"/>
    <n v="1.1000000000000001"/>
    <n v="0.8"/>
    <n v="1.1000000000000001"/>
    <n v="4.0999999999999996"/>
    <n v="5.7"/>
    <n v="2.4"/>
    <n v="0.1"/>
    <n v="0.2"/>
    <n v="2.4"/>
    <s v="(NA)"/>
  </r>
  <r>
    <s v=" &quot;20000&quot;"/>
    <x v="17"/>
    <x v="8"/>
    <s v="SAGDP2N"/>
    <x v="39"/>
    <x v="38"/>
    <x v="39"/>
    <s v="Millions of current dollars"/>
    <n v="1004.3"/>
    <n v="1123.5"/>
    <n v="1184.4000000000001"/>
    <n v="1247"/>
    <n v="1165.5"/>
    <n v="1173.3"/>
    <n v="1206.5999999999999"/>
    <n v="1278.5999999999999"/>
    <n v="1322.6"/>
    <n v="1413.8"/>
    <n v="1429.2"/>
    <n v="1442.1"/>
    <n v="1311.8"/>
    <n v="1354.6"/>
    <n v="1444.7"/>
    <n v="1499.1"/>
    <n v="1528.1"/>
    <n v="1632.1"/>
    <n v="1750.9"/>
    <n v="1780"/>
    <n v="1867.7"/>
    <s v="(NA)"/>
  </r>
  <r>
    <s v=" &quot;20000&quot;"/>
    <x v="17"/>
    <x v="8"/>
    <s v="SAGDP2N"/>
    <x v="40"/>
    <x v="39"/>
    <x v="40"/>
    <s v="Millions of current dollars"/>
    <n v="79.400000000000006"/>
    <n v="86.7"/>
    <n v="90.9"/>
    <n v="93.9"/>
    <n v="101.7"/>
    <n v="107.9"/>
    <n v="108.9"/>
    <n v="115.2"/>
    <n v="119.2"/>
    <n v="128"/>
    <n v="129"/>
    <n v="139.30000000000001"/>
    <n v="130.6"/>
    <n v="138.19999999999999"/>
    <n v="142"/>
    <n v="146"/>
    <n v="153.19999999999999"/>
    <n v="166.5"/>
    <n v="177"/>
    <n v="174"/>
    <n v="184.4"/>
    <s v="(NA)"/>
  </r>
  <r>
    <s v=" &quot;20000&quot;"/>
    <x v="17"/>
    <x v="8"/>
    <s v="SAGDP2N"/>
    <x v="41"/>
    <x v="40"/>
    <x v="41"/>
    <s v="Millions of current dollars"/>
    <n v="199"/>
    <n v="260.89999999999998"/>
    <n v="230.6"/>
    <n v="183"/>
    <n v="277.3"/>
    <n v="209.5"/>
    <n v="249"/>
    <n v="237"/>
    <n v="193.8"/>
    <n v="168.1"/>
    <n v="193.2"/>
    <n v="200.1"/>
    <n v="201.8"/>
    <n v="239"/>
    <n v="328.2"/>
    <n v="504.9"/>
    <n v="860.3"/>
    <n v="545"/>
    <n v="734.7"/>
    <n v="748.1"/>
    <n v="1018.1"/>
    <s v="(NA)"/>
  </r>
  <r>
    <s v=" &quot;20000&quot;"/>
    <x v="17"/>
    <x v="8"/>
    <s v="SAGDP2N"/>
    <x v="42"/>
    <x v="41"/>
    <x v="42"/>
    <s v="Millions of current dollars"/>
    <n v="423"/>
    <n v="433.7"/>
    <n v="421.7"/>
    <n v="498"/>
    <n v="529"/>
    <n v="550.6"/>
    <n v="620.29999999999995"/>
    <n v="678.5"/>
    <n v="740.5"/>
    <n v="725.3"/>
    <n v="658.3"/>
    <n v="706.9"/>
    <n v="664"/>
    <n v="706.5"/>
    <n v="830.7"/>
    <n v="876.7"/>
    <n v="933.8"/>
    <n v="934.6"/>
    <n v="967.5"/>
    <n v="961.5"/>
    <n v="938.2"/>
    <s v="(NA)"/>
  </r>
  <r>
    <s v=" &quot;20000&quot;"/>
    <x v="17"/>
    <x v="8"/>
    <s v="SAGDP2N"/>
    <x v="43"/>
    <x v="42"/>
    <x v="43"/>
    <s v="Millions of current dollars"/>
    <n v="222.8"/>
    <n v="257.2"/>
    <n v="235.3"/>
    <n v="273.3"/>
    <n v="278.5"/>
    <n v="293.5"/>
    <n v="321.10000000000002"/>
    <n v="344"/>
    <n v="393.9"/>
    <n v="440.9"/>
    <n v="481.4"/>
    <n v="497.2"/>
    <n v="509.5"/>
    <n v="497.7"/>
    <n v="495"/>
    <n v="530.29999999999995"/>
    <n v="533.9"/>
    <n v="531.70000000000005"/>
    <n v="524.29999999999995"/>
    <n v="638.5"/>
    <n v="780.9"/>
    <s v="(NA)"/>
  </r>
  <r>
    <s v=" &quot;20000&quot;"/>
    <x v="17"/>
    <x v="8"/>
    <s v="SAGDP2N"/>
    <x v="44"/>
    <x v="43"/>
    <x v="44"/>
    <s v="Millions of current dollars"/>
    <n v="3468.4"/>
    <n v="3606.7"/>
    <n v="4809.2"/>
    <n v="5247.2"/>
    <n v="5020.1000000000004"/>
    <n v="5461.2"/>
    <n v="5542.1"/>
    <n v="5068.2"/>
    <n v="5730.2"/>
    <n v="7537.6"/>
    <n v="8716.7999999999993"/>
    <n v="8329.7999999999993"/>
    <n v="7181.3"/>
    <n v="5003"/>
    <n v="4482.5"/>
    <n v="4872.8"/>
    <n v="6753.8"/>
    <n v="7082.4"/>
    <n v="5054.2"/>
    <n v="5278.6"/>
    <n v="6569.7"/>
    <n v="6503.6"/>
  </r>
  <r>
    <s v=" &quot;20000&quot;"/>
    <x v="17"/>
    <x v="8"/>
    <s v="SAGDP2N"/>
    <x v="45"/>
    <x v="44"/>
    <x v="45"/>
    <s v="Millions of current dollars"/>
    <n v="1552.4"/>
    <n v="1398.3"/>
    <n v="1637.3"/>
    <n v="1308.9000000000001"/>
    <n v="1283.9000000000001"/>
    <n v="1163.8"/>
    <n v="1095"/>
    <n v="1088.0999999999999"/>
    <n v="1027.0999999999999"/>
    <n v="927.1"/>
    <n v="1104.5999999999999"/>
    <n v="1067.7"/>
    <n v="983.6"/>
    <n v="1050.3"/>
    <n v="998"/>
    <n v="1072.5999999999999"/>
    <n v="1045.9000000000001"/>
    <n v="981.8"/>
    <n v="891.9"/>
    <n v="851.9"/>
    <n v="1180.5"/>
    <s v="(NA)"/>
  </r>
  <r>
    <s v=" &quot;20000&quot;"/>
    <x v="17"/>
    <x v="8"/>
    <s v="SAGDP2N"/>
    <x v="46"/>
    <x v="45"/>
    <x v="46"/>
    <s v="Millions of current dollars"/>
    <n v="48.9"/>
    <n v="60.8"/>
    <n v="58"/>
    <n v="61"/>
    <n v="83.9"/>
    <n v="93"/>
    <n v="84.4"/>
    <n v="92.5"/>
    <n v="64"/>
    <n v="65"/>
    <n v="76.900000000000006"/>
    <n v="82"/>
    <n v="103.6"/>
    <n v="94.5"/>
    <n v="85.4"/>
    <n v="80.900000000000006"/>
    <n v="96.9"/>
    <n v="107.9"/>
    <n v="126.2"/>
    <n v="124.3"/>
    <n v="123.7"/>
    <s v="(NA)"/>
  </r>
  <r>
    <s v=" &quot;20000&quot;"/>
    <x v="17"/>
    <x v="8"/>
    <s v="SAGDP2N"/>
    <x v="47"/>
    <x v="46"/>
    <x v="47"/>
    <s v="Millions of current dollars"/>
    <n v="1706.3"/>
    <n v="1976.4"/>
    <n v="2999.1"/>
    <n v="3815.5"/>
    <n v="3503.7"/>
    <n v="3939.5"/>
    <n v="4076.7"/>
    <n v="3577"/>
    <n v="4323.8"/>
    <n v="6162.6"/>
    <n v="7222.7"/>
    <n v="6815.2"/>
    <n v="5733.9"/>
    <n v="3565.3"/>
    <n v="3078.4"/>
    <n v="3431"/>
    <n v="5308.5"/>
    <n v="5594.7"/>
    <n v="3567"/>
    <n v="3744.5"/>
    <n v="4689.1000000000004"/>
    <s v="(NA)"/>
  </r>
  <r>
    <s v=" &quot;20000&quot;"/>
    <x v="17"/>
    <x v="8"/>
    <s v="SAGDP2N"/>
    <x v="48"/>
    <x v="47"/>
    <x v="48"/>
    <s v="Millions of current dollars"/>
    <n v="160.80000000000001"/>
    <n v="171.3"/>
    <n v="114.8"/>
    <n v="61.8"/>
    <n v="148.6"/>
    <n v="264.89999999999998"/>
    <n v="286"/>
    <n v="310.7"/>
    <n v="315.39999999999998"/>
    <n v="382.9"/>
    <n v="312.7"/>
    <n v="364.8"/>
    <n v="360.2"/>
    <n v="292.8"/>
    <n v="320.7"/>
    <n v="288.3"/>
    <n v="302.5"/>
    <n v="398"/>
    <n v="469"/>
    <n v="557.9"/>
    <n v="576.4"/>
    <s v="(NA)"/>
  </r>
  <r>
    <s v=" &quot;20000&quot;"/>
    <x v="17"/>
    <x v="8"/>
    <s v="SAGDP2N"/>
    <x v="49"/>
    <x v="48"/>
    <x v="49"/>
    <s v="Millions of current dollars"/>
    <n v="10513"/>
    <n v="11160.9"/>
    <n v="11607.9"/>
    <n v="12175.5"/>
    <n v="13072.6"/>
    <n v="14105.5"/>
    <n v="14595.5"/>
    <n v="14469.3"/>
    <n v="15315.9"/>
    <n v="15662.9"/>
    <n v="17277.8"/>
    <n v="19273.099999999999"/>
    <n v="19904.599999999999"/>
    <n v="19727.3"/>
    <n v="20848.5"/>
    <n v="22354.1"/>
    <n v="21737.4"/>
    <n v="23773.5"/>
    <n v="25885"/>
    <n v="28659.7"/>
    <n v="28523.9"/>
    <n v="29397.3"/>
  </r>
  <r>
    <s v=" &quot;20000&quot;"/>
    <x v="17"/>
    <x v="8"/>
    <s v="SAGDP2N"/>
    <x v="50"/>
    <x v="49"/>
    <x v="50"/>
    <s v="Millions of current dollars"/>
    <n v="3401.4"/>
    <n v="3869.9"/>
    <n v="3992"/>
    <n v="4257.8999999999996"/>
    <n v="4435.5"/>
    <n v="4982.2"/>
    <n v="5369.6"/>
    <n v="5045.6000000000004"/>
    <n v="5649.3"/>
    <n v="5739.2"/>
    <n v="6355.5"/>
    <n v="5817.2"/>
    <n v="5714.6"/>
    <n v="5672.8"/>
    <n v="6321.5"/>
    <n v="7517.4"/>
    <n v="7645.5"/>
    <n v="8202.2999999999993"/>
    <n v="8462.1"/>
    <n v="9559.5"/>
    <n v="9458.6"/>
    <n v="9176.1"/>
  </r>
  <r>
    <s v=" &quot;20000&quot;"/>
    <x v="17"/>
    <x v="8"/>
    <s v="SAGDP2N"/>
    <x v="51"/>
    <x v="50"/>
    <x v="51"/>
    <s v="Millions of current dollars"/>
    <n v="1029.0999999999999"/>
    <n v="1330.5"/>
    <n v="1534.4"/>
    <n v="1585.8"/>
    <n v="1637.7"/>
    <n v="2185"/>
    <n v="2299.1"/>
    <n v="1946.7"/>
    <n v="2210.1"/>
    <n v="2243.6999999999998"/>
    <n v="2105.6999999999998"/>
    <n v="2326.5"/>
    <n v="2149.8000000000002"/>
    <n v="1970"/>
    <n v="2239.1"/>
    <n v="2425.5"/>
    <n v="2175.9"/>
    <n v="2357.6"/>
    <n v="2506.9"/>
    <n v="2761.9"/>
    <n v="2911.6"/>
    <s v="(NA)"/>
  </r>
  <r>
    <s v=" &quot;20000&quot;"/>
    <x v="17"/>
    <x v="8"/>
    <s v="SAGDP2N"/>
    <x v="52"/>
    <x v="51"/>
    <x v="52"/>
    <s v="Millions of current dollars"/>
    <n v="303.89999999999998"/>
    <n v="307.3"/>
    <n v="307.5"/>
    <n v="353"/>
    <n v="499.4"/>
    <n v="475.6"/>
    <n v="477.9"/>
    <n v="466.3"/>
    <n v="587.79999999999995"/>
    <n v="649.9"/>
    <n v="642.20000000000005"/>
    <n v="358.1"/>
    <n v="630.6"/>
    <n v="685.9"/>
    <n v="672.1"/>
    <n v="936.2"/>
    <n v="1050.9000000000001"/>
    <n v="964.8"/>
    <n v="999.5"/>
    <n v="1051.0999999999999"/>
    <n v="1096.7"/>
    <s v="(NA)"/>
  </r>
  <r>
    <s v=" &quot;20000&quot;"/>
    <x v="17"/>
    <x v="8"/>
    <s v="SAGDP2N"/>
    <x v="53"/>
    <x v="52"/>
    <x v="53"/>
    <s v="Millions of current dollars"/>
    <n v="2038.2"/>
    <n v="2186.4"/>
    <n v="2099.9"/>
    <n v="2257.6999999999998"/>
    <n v="2217.1999999999998"/>
    <n v="2273.1"/>
    <n v="2522.6"/>
    <n v="2561.6"/>
    <n v="2782"/>
    <n v="2780.8"/>
    <n v="3477.2"/>
    <n v="3011"/>
    <n v="2862.5"/>
    <n v="2930.2"/>
    <n v="3320.5"/>
    <n v="4082.8"/>
    <n v="4382.6000000000004"/>
    <n v="4848.8999999999996"/>
    <n v="4940.7"/>
    <n v="5370.7"/>
    <n v="5420.2"/>
    <s v="(NA)"/>
  </r>
  <r>
    <s v=" &quot;20000&quot;"/>
    <x v="17"/>
    <x v="8"/>
    <s v="SAGDP2N"/>
    <x v="54"/>
    <x v="53"/>
    <x v="54"/>
    <s v="Millions of current dollars"/>
    <n v="30.3"/>
    <n v="45.8"/>
    <n v="50.3"/>
    <n v="61.5"/>
    <n v="81.2"/>
    <n v="48.4"/>
    <n v="70"/>
    <n v="71.099999999999994"/>
    <n v="69.400000000000006"/>
    <n v="64.7"/>
    <n v="130.4"/>
    <n v="121.6"/>
    <n v="71.7"/>
    <n v="86.8"/>
    <n v="89.8"/>
    <n v="72.8"/>
    <n v="36"/>
    <n v="31.1"/>
    <n v="15"/>
    <n v="375.8"/>
    <n v="30.2"/>
    <s v="(NA)"/>
  </r>
  <r>
    <s v=" &quot;20000&quot;"/>
    <x v="17"/>
    <x v="8"/>
    <s v="SAGDP2N"/>
    <x v="55"/>
    <x v="54"/>
    <x v="55"/>
    <s v="Millions of current dollars"/>
    <n v="7111.5"/>
    <n v="7291"/>
    <n v="7615.9"/>
    <n v="7917.6"/>
    <n v="8637.1"/>
    <n v="9123.2999999999993"/>
    <n v="9225.9"/>
    <n v="9423.7000000000007"/>
    <n v="9666.6"/>
    <n v="9923.7999999999993"/>
    <n v="10922.3"/>
    <n v="13455.9"/>
    <n v="14190"/>
    <n v="14054.5"/>
    <n v="14526.9"/>
    <n v="14836.8"/>
    <n v="14091.9"/>
    <n v="15571.2"/>
    <n v="17422.900000000001"/>
    <n v="19100.2"/>
    <n v="19065.3"/>
    <n v="20221.099999999999"/>
  </r>
  <r>
    <s v=" &quot;20000&quot;"/>
    <x v="17"/>
    <x v="8"/>
    <s v="SAGDP2N"/>
    <x v="56"/>
    <x v="55"/>
    <x v="56"/>
    <s v="Millions of current dollars"/>
    <n v="6208.7"/>
    <n v="6321"/>
    <n v="6738.5"/>
    <n v="7098.1"/>
    <n v="7726.6"/>
    <n v="8228.2000000000007"/>
    <n v="8294.1"/>
    <n v="8393.7000000000007"/>
    <n v="8669.5"/>
    <n v="8761.7000000000007"/>
    <n v="9644.6"/>
    <n v="10166.299999999999"/>
    <n v="10592"/>
    <n v="11158.9"/>
    <n v="11960.7"/>
    <n v="12614.4"/>
    <n v="12679.9"/>
    <n v="13105.3"/>
    <n v="13479.7"/>
    <n v="13955.5"/>
    <n v="14259.8"/>
    <s v="(NA)"/>
  </r>
  <r>
    <s v=" &quot;20000&quot;"/>
    <x v="17"/>
    <x v="8"/>
    <s v="SAGDP2N"/>
    <x v="57"/>
    <x v="56"/>
    <x v="57"/>
    <s v="Millions of current dollars"/>
    <n v="902.8"/>
    <n v="970"/>
    <n v="877.4"/>
    <n v="819.5"/>
    <n v="910.5"/>
    <n v="895.1"/>
    <n v="931.8"/>
    <n v="1030"/>
    <n v="997.1"/>
    <n v="1162.0999999999999"/>
    <n v="1277.8"/>
    <n v="3289.6"/>
    <n v="3598"/>
    <n v="2895.6"/>
    <n v="2566.3000000000002"/>
    <n v="2222.3000000000002"/>
    <n v="1412"/>
    <n v="2465.8000000000002"/>
    <n v="3943.2"/>
    <n v="5144.7"/>
    <n v="4805.5"/>
    <s v="(NA)"/>
  </r>
  <r>
    <s v=" &quot;20000&quot;"/>
    <x v="17"/>
    <x v="8"/>
    <s v="SAGDP2N"/>
    <x v="58"/>
    <x v="57"/>
    <x v="58"/>
    <s v="Millions of current dollars"/>
    <n v="5887.2"/>
    <n v="6225.9"/>
    <n v="6455.6"/>
    <n v="6698"/>
    <n v="7154.7"/>
    <n v="7405.6"/>
    <n v="7424.3"/>
    <n v="7877.4"/>
    <n v="8731.2999999999993"/>
    <n v="9609.7000000000007"/>
    <n v="10509.2"/>
    <n v="11542.3"/>
    <n v="11051.8"/>
    <n v="11737.8"/>
    <n v="12222.6"/>
    <n v="12980.6"/>
    <n v="13935.3"/>
    <n v="14752.9"/>
    <n v="16914.900000000001"/>
    <n v="16698.3"/>
    <n v="17194.2"/>
    <n v="18101.8"/>
  </r>
  <r>
    <s v=" &quot;20000&quot;"/>
    <x v="17"/>
    <x v="8"/>
    <s v="SAGDP2N"/>
    <x v="59"/>
    <x v="58"/>
    <x v="59"/>
    <s v="Millions of current dollars"/>
    <n v="3194.1"/>
    <n v="3427.7"/>
    <n v="3627.5"/>
    <n v="3637.4"/>
    <n v="3938.2"/>
    <n v="4245.2"/>
    <n v="4157.5"/>
    <n v="4429.5"/>
    <n v="4663.6000000000004"/>
    <n v="4980.8999999999996"/>
    <n v="5463.6"/>
    <n v="6136"/>
    <n v="5968.2"/>
    <n v="6164.9"/>
    <n v="6352.6"/>
    <n v="6844.4"/>
    <n v="7300.8"/>
    <n v="7620.6"/>
    <n v="8376.7999999999993"/>
    <n v="8778.4"/>
    <n v="8854.2999999999993"/>
    <n v="9221.5"/>
  </r>
  <r>
    <s v=" &quot;20000&quot;"/>
    <x v="17"/>
    <x v="8"/>
    <s v="SAGDP2N"/>
    <x v="60"/>
    <x v="59"/>
    <x v="60"/>
    <s v="Millions of current dollars"/>
    <n v="496.8"/>
    <n v="508.8"/>
    <n v="514.6"/>
    <n v="525.29999999999995"/>
    <n v="538"/>
    <n v="572.9"/>
    <n v="587.20000000000005"/>
    <n v="620.20000000000005"/>
    <n v="645.29999999999995"/>
    <n v="696.2"/>
    <n v="766.6"/>
    <n v="885.8"/>
    <n v="807.4"/>
    <n v="788.9"/>
    <n v="826.3"/>
    <n v="845.3"/>
    <n v="900.9"/>
    <n v="868.6"/>
    <n v="884.8"/>
    <n v="963.2"/>
    <n v="991.5"/>
    <s v="(NA)"/>
  </r>
  <r>
    <s v=" &quot;20000&quot;"/>
    <x v="17"/>
    <x v="8"/>
    <s v="SAGDP2N"/>
    <x v="61"/>
    <x v="60"/>
    <x v="61"/>
    <s v="Millions of current dollars"/>
    <n v="367"/>
    <n v="498.8"/>
    <n v="597.20000000000005"/>
    <n v="543.6"/>
    <n v="705.9"/>
    <n v="707.1"/>
    <n v="676.6"/>
    <n v="706.1"/>
    <n v="756.1"/>
    <n v="841.3"/>
    <n v="927.4"/>
    <n v="1061.2"/>
    <n v="1111.3"/>
    <n v="1160.0999999999999"/>
    <n v="1180.9000000000001"/>
    <n v="1299.4000000000001"/>
    <n v="1403.1"/>
    <n v="1488"/>
    <n v="2119.9"/>
    <n v="2362.9"/>
    <n v="2285"/>
    <s v="(NA)"/>
  </r>
  <r>
    <s v=" &quot;20000&quot;"/>
    <x v="17"/>
    <x v="8"/>
    <s v="SAGDP2N"/>
    <x v="62"/>
    <x v="61"/>
    <x v="62"/>
    <s v="Millions of current dollars"/>
    <n v="2330.3000000000002"/>
    <n v="2420.1"/>
    <n v="2515.6999999999998"/>
    <n v="2568.5"/>
    <n v="2694.3"/>
    <n v="2965.2"/>
    <n v="2893.7"/>
    <n v="3103.1"/>
    <n v="3262.2"/>
    <n v="3443.4"/>
    <n v="3769.5"/>
    <n v="4189"/>
    <n v="4049.5"/>
    <n v="4215.8999999999996"/>
    <n v="4345.5"/>
    <n v="4699.7"/>
    <n v="4996.7"/>
    <n v="5263.9"/>
    <n v="5372"/>
    <n v="5452.2"/>
    <n v="5577.8"/>
    <s v="(NA)"/>
  </r>
  <r>
    <s v=" &quot;20000&quot;"/>
    <x v="17"/>
    <x v="8"/>
    <s v="SAGDP2N"/>
    <x v="63"/>
    <x v="62"/>
    <x v="63"/>
    <s v="Millions of current dollars"/>
    <n v="874.2"/>
    <n v="950.9"/>
    <n v="870.5"/>
    <n v="942.8"/>
    <n v="983.8"/>
    <n v="864"/>
    <n v="854.9"/>
    <n v="860.2"/>
    <n v="1055.5999999999999"/>
    <n v="1342.8"/>
    <n v="1423.8"/>
    <n v="1613.6"/>
    <n v="1498.2"/>
    <n v="1766.9"/>
    <n v="1697.2"/>
    <n v="1756.8"/>
    <n v="1963.9"/>
    <n v="2385.6"/>
    <n v="3886.8"/>
    <n v="3279"/>
    <n v="3546.4"/>
    <n v="3738.2"/>
  </r>
  <r>
    <s v=" &quot;20000&quot;"/>
    <x v="17"/>
    <x v="8"/>
    <s v="SAGDP2N"/>
    <x v="64"/>
    <x v="63"/>
    <x v="64"/>
    <s v="Millions of current dollars"/>
    <n v="1818.9"/>
    <n v="1847.3"/>
    <n v="1957.6"/>
    <n v="2117.8000000000002"/>
    <n v="2232.6999999999998"/>
    <n v="2296.5"/>
    <n v="2411.9"/>
    <n v="2587.6999999999998"/>
    <n v="3012.1"/>
    <n v="3286"/>
    <n v="3621.8"/>
    <n v="3792.7"/>
    <n v="3585.4"/>
    <n v="3806"/>
    <n v="4172.7"/>
    <n v="4379.5"/>
    <n v="4670.6000000000004"/>
    <n v="4746.6000000000004"/>
    <n v="4651.3"/>
    <n v="4640.8999999999996"/>
    <n v="4793.3999999999996"/>
    <n v="5142.1000000000004"/>
  </r>
  <r>
    <s v=" &quot;20000&quot;"/>
    <x v="17"/>
    <x v="8"/>
    <s v="SAGDP2N"/>
    <x v="65"/>
    <x v="64"/>
    <x v="65"/>
    <s v="Millions of current dollars"/>
    <n v="1660.4"/>
    <n v="1686"/>
    <n v="1780.7"/>
    <n v="1926.9"/>
    <n v="2028.5"/>
    <n v="2071.3000000000002"/>
    <n v="2166.3000000000002"/>
    <n v="2353"/>
    <n v="2767.4"/>
    <n v="3060.8"/>
    <n v="3343.2"/>
    <n v="3531"/>
    <n v="3333"/>
    <n v="3494"/>
    <n v="3904.4"/>
    <n v="4090.6"/>
    <n v="4376.2"/>
    <n v="4444.7"/>
    <n v="4332"/>
    <n v="4324.1000000000004"/>
    <n v="4454.3999999999996"/>
    <s v="(NA)"/>
  </r>
  <r>
    <s v=" &quot;20000&quot;"/>
    <x v="17"/>
    <x v="8"/>
    <s v="SAGDP2N"/>
    <x v="66"/>
    <x v="65"/>
    <x v="66"/>
    <s v="Millions of current dollars"/>
    <n v="158.5"/>
    <n v="161.30000000000001"/>
    <n v="176.9"/>
    <n v="190.9"/>
    <n v="204.2"/>
    <n v="225.2"/>
    <n v="245.6"/>
    <n v="234.7"/>
    <n v="244.7"/>
    <n v="225.2"/>
    <n v="278.7"/>
    <n v="261.7"/>
    <n v="252.5"/>
    <n v="311.89999999999998"/>
    <n v="268.39999999999998"/>
    <n v="288.89999999999998"/>
    <n v="294.39999999999998"/>
    <n v="301.89999999999998"/>
    <n v="319.2"/>
    <n v="316.8"/>
    <n v="339"/>
    <s v="(NA)"/>
  </r>
  <r>
    <s v=" &quot;20000&quot;"/>
    <x v="17"/>
    <x v="8"/>
    <s v="SAGDP2N"/>
    <x v="67"/>
    <x v="66"/>
    <x v="67"/>
    <s v="Millions of current dollars"/>
    <n v="5308.7"/>
    <n v="5581.8"/>
    <n v="5858.9"/>
    <n v="6154.5"/>
    <n v="6619.1"/>
    <n v="6977"/>
    <n v="7398.8"/>
    <n v="7907.5"/>
    <n v="8108.4"/>
    <n v="8501.5"/>
    <n v="9000.2999999999993"/>
    <n v="9877.2000000000007"/>
    <n v="10459.4"/>
    <n v="10708.8"/>
    <n v="11044.3"/>
    <n v="11437"/>
    <n v="11741.6"/>
    <n v="11906.6"/>
    <n v="12598"/>
    <n v="12820.6"/>
    <n v="13103.3"/>
    <n v="13730.9"/>
  </r>
  <r>
    <s v=" &quot;20000&quot;"/>
    <x v="17"/>
    <x v="8"/>
    <s v="SAGDP2N"/>
    <x v="68"/>
    <x v="67"/>
    <x v="68"/>
    <s v="Millions of current dollars"/>
    <n v="420.5"/>
    <n v="437.1"/>
    <n v="475.3"/>
    <n v="506.6"/>
    <n v="553.6"/>
    <n v="553.9"/>
    <n v="608.9"/>
    <n v="617.70000000000005"/>
    <n v="627.9"/>
    <n v="674.6"/>
    <n v="747.7"/>
    <n v="869"/>
    <n v="954.9"/>
    <n v="995.9"/>
    <n v="1019.5"/>
    <n v="1037.7"/>
    <n v="1057.9000000000001"/>
    <n v="1086"/>
    <n v="1120.4000000000001"/>
    <n v="1110"/>
    <n v="1102.7"/>
    <n v="1138.7"/>
  </r>
  <r>
    <s v=" &quot;20000&quot;"/>
    <x v="17"/>
    <x v="8"/>
    <s v="SAGDP2N"/>
    <x v="69"/>
    <x v="68"/>
    <x v="69"/>
    <s v="Millions of current dollars"/>
    <n v="4888.2"/>
    <n v="5144.6000000000004"/>
    <n v="5383.7"/>
    <n v="5647.9"/>
    <n v="6065.4"/>
    <n v="6423.1"/>
    <n v="6789.9"/>
    <n v="7289.8"/>
    <n v="7480.5"/>
    <n v="7826.8"/>
    <n v="8252.7000000000007"/>
    <n v="9008.2000000000007"/>
    <n v="9504.5"/>
    <n v="9712.9"/>
    <n v="10024.799999999999"/>
    <n v="10399.4"/>
    <n v="10683.8"/>
    <n v="10820.6"/>
    <n v="11477.5"/>
    <n v="11710.6"/>
    <n v="12000.7"/>
    <n v="12592.2"/>
  </r>
  <r>
    <s v=" &quot;20000&quot;"/>
    <x v="17"/>
    <x v="8"/>
    <s v="SAGDP2N"/>
    <x v="70"/>
    <x v="69"/>
    <x v="70"/>
    <s v="Millions of current dollars"/>
    <n v="2310.4"/>
    <n v="2339.3000000000002"/>
    <n v="2461.9"/>
    <n v="2608.4"/>
    <n v="2807.6"/>
    <n v="2978"/>
    <n v="3139.2"/>
    <n v="3383.2"/>
    <n v="3568.7"/>
    <n v="3720.7"/>
    <n v="3896.2"/>
    <n v="4247.6000000000004"/>
    <n v="4415.7"/>
    <n v="4563.8"/>
    <n v="4752.2"/>
    <n v="4881.3999999999996"/>
    <n v="4951.2"/>
    <n v="5004.8"/>
    <n v="5236.3999999999996"/>
    <n v="5156.8999999999996"/>
    <n v="5261.8"/>
    <s v="(NA)"/>
  </r>
  <r>
    <s v=" &quot;20000&quot;"/>
    <x v="17"/>
    <x v="8"/>
    <s v="SAGDP2N"/>
    <x v="71"/>
    <x v="70"/>
    <x v="71"/>
    <s v="Millions of current dollars"/>
    <n v="1440.5"/>
    <n v="1594.8"/>
    <n v="1633"/>
    <n v="1659.6"/>
    <n v="1879.7"/>
    <n v="2004.3"/>
    <n v="2118.6999999999998"/>
    <n v="2279.9"/>
    <n v="2230.9"/>
    <n v="2384.6"/>
    <n v="2544.6"/>
    <n v="2804.9"/>
    <n v="3048.8"/>
    <n v="3097.7"/>
    <n v="3202.9"/>
    <n v="3372.7"/>
    <n v="3501.6"/>
    <n v="3557"/>
    <n v="3833.2"/>
    <n v="4069.8"/>
    <n v="4224"/>
    <s v="(NA)"/>
  </r>
  <r>
    <s v=" &quot;20000&quot;"/>
    <x v="17"/>
    <x v="8"/>
    <s v="SAGDP2N"/>
    <x v="72"/>
    <x v="71"/>
    <x v="72"/>
    <s v="Millions of current dollars"/>
    <n v="648.20000000000005"/>
    <n v="684.8"/>
    <n v="730.3"/>
    <n v="769.2"/>
    <n v="823"/>
    <n v="884"/>
    <n v="928.2"/>
    <n v="979.7"/>
    <n v="1002"/>
    <n v="1024.7"/>
    <n v="1084.3"/>
    <n v="1187.4000000000001"/>
    <n v="1274.5999999999999"/>
    <n v="1308.3"/>
    <n v="1342.8"/>
    <n v="1367.4"/>
    <n v="1415.1"/>
    <n v="1429.1"/>
    <n v="1477.2"/>
    <n v="1484.8"/>
    <n v="1476"/>
    <s v="(NA)"/>
  </r>
  <r>
    <s v=" &quot;20000&quot;"/>
    <x v="17"/>
    <x v="8"/>
    <s v="SAGDP2N"/>
    <x v="73"/>
    <x v="72"/>
    <x v="73"/>
    <s v="Millions of current dollars"/>
    <n v="489.1"/>
    <n v="525.70000000000005"/>
    <n v="558.4"/>
    <n v="610.70000000000005"/>
    <n v="555.1"/>
    <n v="556.70000000000005"/>
    <n v="603.9"/>
    <n v="647"/>
    <n v="678.9"/>
    <n v="696.8"/>
    <n v="727.6"/>
    <n v="768.4"/>
    <n v="765.3"/>
    <n v="743.1"/>
    <n v="726.9"/>
    <n v="777.8"/>
    <n v="815.9"/>
    <n v="829.6"/>
    <n v="930.7"/>
    <n v="999.1"/>
    <n v="1038.9000000000001"/>
    <s v="(NA)"/>
  </r>
  <r>
    <s v=" &quot;20000&quot;"/>
    <x v="17"/>
    <x v="8"/>
    <s v="SAGDP2N"/>
    <x v="74"/>
    <x v="73"/>
    <x v="74"/>
    <s v="Millions of current dollars"/>
    <n v="2259"/>
    <n v="2483.1999999999998"/>
    <n v="2569.4"/>
    <n v="2694.4"/>
    <n v="2720.3"/>
    <n v="2830.4"/>
    <n v="2902.6"/>
    <n v="3182.2"/>
    <n v="3244.6"/>
    <n v="3397.1"/>
    <n v="3297.4"/>
    <n v="3342.7"/>
    <n v="3438.7"/>
    <n v="3500.3"/>
    <n v="3548.4"/>
    <n v="3888"/>
    <n v="3955.7"/>
    <n v="4353.5"/>
    <n v="4824.1000000000004"/>
    <n v="4810.8"/>
    <n v="4903.5"/>
    <n v="5128.8999999999996"/>
  </r>
  <r>
    <s v=" &quot;20000&quot;"/>
    <x v="17"/>
    <x v="8"/>
    <s v="SAGDP2N"/>
    <x v="75"/>
    <x v="74"/>
    <x v="75"/>
    <s v="Millions of current dollars"/>
    <n v="379.8"/>
    <n v="401"/>
    <n v="434.3"/>
    <n v="472"/>
    <n v="436.9"/>
    <n v="451.7"/>
    <n v="420.3"/>
    <n v="463.4"/>
    <n v="483.6"/>
    <n v="479.3"/>
    <n v="454"/>
    <n v="462.8"/>
    <n v="473.4"/>
    <n v="508.6"/>
    <n v="538.79999999999995"/>
    <n v="665.7"/>
    <n v="648.29999999999995"/>
    <n v="737.6"/>
    <n v="902.1"/>
    <n v="871.2"/>
    <n v="863.4"/>
    <n v="931.5"/>
  </r>
  <r>
    <s v=" &quot;20000&quot;"/>
    <x v="17"/>
    <x v="8"/>
    <s v="SAGDP2N"/>
    <x v="76"/>
    <x v="75"/>
    <x v="76"/>
    <s v="Millions of current dollars"/>
    <n v="110"/>
    <n v="103.9"/>
    <n v="112.8"/>
    <n v="122.4"/>
    <n v="122.1"/>
    <n v="133.1"/>
    <n v="152.9"/>
    <n v="170.2"/>
    <n v="174.2"/>
    <n v="166"/>
    <n v="129.30000000000001"/>
    <n v="136.1"/>
    <n v="140.1"/>
    <n v="135.30000000000001"/>
    <n v="135.4"/>
    <n v="150.19999999999999"/>
    <n v="136.5"/>
    <n v="143.19999999999999"/>
    <n v="175.1"/>
    <n v="151.4"/>
    <n v="152.5"/>
    <s v="(NA)"/>
  </r>
  <r>
    <s v=" &quot;20000&quot;"/>
    <x v="17"/>
    <x v="8"/>
    <s v="SAGDP2N"/>
    <x v="77"/>
    <x v="76"/>
    <x v="77"/>
    <s v="Millions of current dollars"/>
    <n v="269.8"/>
    <n v="297.10000000000002"/>
    <n v="321.5"/>
    <n v="349.6"/>
    <n v="314.8"/>
    <n v="318.60000000000002"/>
    <n v="267.5"/>
    <n v="293.2"/>
    <n v="309.3"/>
    <n v="313.3"/>
    <n v="324.60000000000002"/>
    <n v="326.7"/>
    <n v="333.4"/>
    <n v="373.2"/>
    <n v="403.4"/>
    <n v="515.5"/>
    <n v="511.8"/>
    <n v="594.4"/>
    <n v="726.9"/>
    <n v="719.7"/>
    <n v="710.9"/>
    <s v="(NA)"/>
  </r>
  <r>
    <s v=" &quot;20000&quot;"/>
    <x v="17"/>
    <x v="8"/>
    <s v="SAGDP2N"/>
    <x v="78"/>
    <x v="77"/>
    <x v="78"/>
    <s v="Millions of current dollars"/>
    <n v="1879.2"/>
    <n v="2082.1"/>
    <n v="2135.1"/>
    <n v="2222.4"/>
    <n v="2283.4"/>
    <n v="2378.6999999999998"/>
    <n v="2482.3000000000002"/>
    <n v="2718.8"/>
    <n v="2761.1"/>
    <n v="2917.8"/>
    <n v="2843.4"/>
    <n v="2879.9"/>
    <n v="2965.2"/>
    <n v="2991.7"/>
    <n v="3009.5"/>
    <n v="3222.3"/>
    <n v="3307.5"/>
    <n v="3615.9"/>
    <n v="3922"/>
    <n v="3939.6"/>
    <n v="4040.1"/>
    <n v="4197.3999999999996"/>
  </r>
  <r>
    <s v=" &quot;20000&quot;"/>
    <x v="17"/>
    <x v="8"/>
    <s v="SAGDP2N"/>
    <x v="79"/>
    <x v="78"/>
    <x v="79"/>
    <s v="Millions of current dollars"/>
    <n v="293.7"/>
    <n v="361"/>
    <n v="352.1"/>
    <n v="356.3"/>
    <n v="356.1"/>
    <n v="351.8"/>
    <n v="406.2"/>
    <n v="474.1"/>
    <n v="485.3"/>
    <n v="494.5"/>
    <n v="489.4"/>
    <n v="464.8"/>
    <n v="425.1"/>
    <n v="441.8"/>
    <n v="495"/>
    <n v="509.9"/>
    <n v="503.3"/>
    <n v="634.79999999999995"/>
    <n v="683.9"/>
    <n v="623.20000000000005"/>
    <n v="651.29999999999995"/>
    <s v="(NA)"/>
  </r>
  <r>
    <s v=" &quot;20000&quot;"/>
    <x v="17"/>
    <x v="8"/>
    <s v="SAGDP2N"/>
    <x v="80"/>
    <x v="79"/>
    <x v="80"/>
    <s v="Millions of current dollars"/>
    <n v="1585.5"/>
    <n v="1721.2"/>
    <n v="1783"/>
    <n v="1866.1"/>
    <n v="1927.3"/>
    <n v="2027"/>
    <n v="2076.1"/>
    <n v="2244.6999999999998"/>
    <n v="2275.8000000000002"/>
    <n v="2423.1999999999998"/>
    <n v="2354"/>
    <n v="2415.1"/>
    <n v="2540.1"/>
    <n v="2550"/>
    <n v="2514.5"/>
    <n v="2712.5"/>
    <n v="2804.2"/>
    <n v="2981"/>
    <n v="3238.1"/>
    <n v="3316.4"/>
    <n v="3388.8"/>
    <s v="(NA)"/>
  </r>
  <r>
    <s v=" &quot;20000&quot;"/>
    <x v="17"/>
    <x v="8"/>
    <s v="SAGDP2N"/>
    <x v="81"/>
    <x v="80"/>
    <x v="81"/>
    <s v="Millions of current dollars"/>
    <n v="2437.8000000000002"/>
    <n v="2558.5"/>
    <n v="2599.3000000000002"/>
    <n v="2684"/>
    <n v="2405"/>
    <n v="2590.1999999999998"/>
    <n v="2578.9"/>
    <n v="2679.7"/>
    <n v="2779.7"/>
    <n v="2903"/>
    <n v="2962.5"/>
    <n v="2937.3"/>
    <n v="2880.4"/>
    <n v="2915.1"/>
    <n v="2975.8"/>
    <n v="3039.1"/>
    <n v="3114"/>
    <n v="3205.4"/>
    <n v="3328"/>
    <n v="3389.8"/>
    <n v="3583.7"/>
    <n v="3749.7"/>
  </r>
  <r>
    <s v=" &quot;20000&quot;"/>
    <x v="17"/>
    <x v="8"/>
    <s v="SAGDP2N"/>
    <x v="82"/>
    <x v="0"/>
    <x v="82"/>
    <s v="Millions of current dollars"/>
    <n v="10172.4"/>
    <n v="10699.1"/>
    <n v="11246.1"/>
    <n v="11811.3"/>
    <n v="12330.3"/>
    <n v="12992.4"/>
    <n v="13643.5"/>
    <n v="14518"/>
    <n v="14991.6"/>
    <n v="16012.3"/>
    <n v="17244.8"/>
    <n v="18170.2"/>
    <n v="18449"/>
    <n v="19081.400000000001"/>
    <n v="19558.2"/>
    <n v="19731.400000000001"/>
    <n v="20013.8"/>
    <n v="20403.8"/>
    <n v="20426.099999999999"/>
    <n v="20631.599999999999"/>
    <n v="20967.2"/>
    <n v="21700.5"/>
  </r>
  <r>
    <s v=" &quot;20000&quot;"/>
    <x v="17"/>
    <x v="8"/>
    <s v="SAGDP2N"/>
    <x v="83"/>
    <x v="0"/>
    <x v="83"/>
    <s v="Millions of current dollars"/>
    <n v="1677.5"/>
    <n v="1751.5"/>
    <n v="1791.5"/>
    <n v="1949.2"/>
    <n v="1919.6"/>
    <n v="2044.8"/>
    <n v="2125"/>
    <n v="2227.6"/>
    <n v="2233.5"/>
    <n v="2422.1999999999998"/>
    <n v="2308.9"/>
    <n v="2252.6"/>
    <n v="2330.9"/>
    <n v="2699.1"/>
    <n v="2737.1"/>
    <n v="2623.4"/>
    <n v="2321.8000000000002"/>
    <n v="2391.9"/>
    <n v="2592"/>
    <n v="2682.3"/>
    <n v="2842.2"/>
    <s v="(NA)"/>
  </r>
  <r>
    <s v=" &quot;20000&quot;"/>
    <x v="17"/>
    <x v="8"/>
    <s v="SAGDP2N"/>
    <x v="84"/>
    <x v="0"/>
    <x v="84"/>
    <s v="Millions of current dollars"/>
    <n v="1143.5"/>
    <n v="1172.5999999999999"/>
    <n v="1215.3"/>
    <n v="1265.0999999999999"/>
    <n v="1308.5"/>
    <n v="1452.3"/>
    <n v="1737.1"/>
    <n v="1907.5"/>
    <n v="2153.6999999999998"/>
    <n v="2484.3000000000002"/>
    <n v="2805.7"/>
    <n v="2991.7"/>
    <n v="3125.9"/>
    <n v="3347.8"/>
    <n v="3368.8"/>
    <n v="3319.8"/>
    <n v="3154"/>
    <n v="3088.6"/>
    <n v="3028.9"/>
    <n v="2829.2"/>
    <n v="2792.7"/>
    <s v="(NA)"/>
  </r>
  <r>
    <s v=" &quot;20000&quot;"/>
    <x v="17"/>
    <x v="8"/>
    <s v="SAGDP2N"/>
    <x v="85"/>
    <x v="0"/>
    <x v="85"/>
    <s v="Millions of current dollars"/>
    <n v="7351.4"/>
    <n v="7775"/>
    <n v="8239.4"/>
    <n v="8597.1"/>
    <n v="9102.2000000000007"/>
    <n v="9495.2999999999993"/>
    <n v="9781.4"/>
    <n v="10382.799999999999"/>
    <n v="10604.4"/>
    <n v="11105.7"/>
    <n v="12130.2"/>
    <n v="12925.9"/>
    <n v="12992.2"/>
    <n v="13034.5"/>
    <n v="13452.3"/>
    <n v="13788.2"/>
    <n v="14537.9"/>
    <n v="14923.3"/>
    <n v="14805.2"/>
    <n v="15120.2"/>
    <n v="15332.4"/>
    <s v="(NA)"/>
  </r>
  <r>
    <s v=" &quot;20000&quot;"/>
    <x v="17"/>
    <x v="8"/>
    <s v="SAGDP2N"/>
    <x v="86"/>
    <x v="81"/>
    <x v="86"/>
    <s v="Millions of current dollars"/>
    <n v="3681.9"/>
    <n v="2897.6"/>
    <n v="2464.3000000000002"/>
    <n v="2561.8000000000002"/>
    <n v="2922.8"/>
    <n v="2538.1"/>
    <n v="3742.2"/>
    <n v="4272.5"/>
    <n v="4762.6000000000004"/>
    <n v="4471"/>
    <n v="5429.6"/>
    <n v="6530.7"/>
    <n v="5688.5"/>
    <n v="6506"/>
    <n v="8364.5"/>
    <n v="7693.9"/>
    <n v="9664.4"/>
    <n v="7303.6"/>
    <n v="5343.7"/>
    <n v="5525.7"/>
    <n v="5018.6000000000004"/>
    <n v="4747.3"/>
  </r>
  <r>
    <s v=" &quot;20000&quot;"/>
    <x v="17"/>
    <x v="8"/>
    <s v="SAGDP2N"/>
    <x v="87"/>
    <x v="82"/>
    <x v="87"/>
    <s v="Millions of current dollars"/>
    <n v="10888.8"/>
    <n v="11810.3"/>
    <n v="11907.2"/>
    <n v="12168"/>
    <n v="12215.8"/>
    <n v="12435.3"/>
    <n v="12896.5"/>
    <n v="13513.4"/>
    <n v="14317.2"/>
    <n v="14959.7"/>
    <n v="15578.8"/>
    <n v="16231.7"/>
    <n v="16224.5"/>
    <n v="16963.8"/>
    <n v="17459.400000000001"/>
    <n v="18252.8"/>
    <n v="19043"/>
    <n v="19558.099999999999"/>
    <n v="20062.5"/>
    <n v="20273.5"/>
    <n v="20557.599999999999"/>
    <n v="21115.5"/>
  </r>
  <r>
    <s v=" &quot;20000&quot;"/>
    <x v="17"/>
    <x v="8"/>
    <s v="SAGDP2N"/>
    <x v="88"/>
    <x v="0"/>
    <x v="88"/>
    <s v="Millions of current dollars"/>
    <n v="4459.7"/>
    <n v="4675.2"/>
    <n v="4843.3999999999996"/>
    <n v="4980.7"/>
    <n v="5035.8999999999996"/>
    <n v="4916.5"/>
    <n v="5191.8"/>
    <n v="5554.6"/>
    <n v="5713.4"/>
    <n v="6207.9"/>
    <n v="6252.7"/>
    <n v="6786.6"/>
    <n v="6724.3"/>
    <n v="7195.9"/>
    <n v="7968.2"/>
    <n v="8300.2999999999993"/>
    <n v="8758.5"/>
    <n v="8596.1"/>
    <n v="8752.7000000000007"/>
    <n v="8893.7999999999993"/>
    <n v="9516.7000000000007"/>
    <n v="10268.799999999999"/>
  </r>
  <r>
    <s v=" &quot;20000&quot;"/>
    <x v="17"/>
    <x v="8"/>
    <s v="SAGDP2N"/>
    <x v="89"/>
    <x v="0"/>
    <x v="89"/>
    <s v="Millions of current dollars"/>
    <n v="19269.7"/>
    <n v="19677.2"/>
    <n v="19955.900000000001"/>
    <n v="21239.5"/>
    <n v="21806.7"/>
    <n v="21235.200000000001"/>
    <n v="22429.4"/>
    <n v="22906.1"/>
    <n v="25004.2"/>
    <n v="27858.6"/>
    <n v="31612.9"/>
    <n v="31191.599999999999"/>
    <n v="28026.7"/>
    <n v="30911.4"/>
    <n v="35207.4"/>
    <n v="35621.599999999999"/>
    <n v="34167.5"/>
    <n v="34593.300000000003"/>
    <n v="34528.699999999997"/>
    <n v="35400.800000000003"/>
    <n v="36299.800000000003"/>
    <n v="38621.1"/>
  </r>
  <r>
    <s v=" &quot;20000&quot;"/>
    <x v="17"/>
    <x v="8"/>
    <s v="SAGDP2N"/>
    <x v="90"/>
    <x v="0"/>
    <x v="90"/>
    <s v="Millions of current dollars"/>
    <n v="45222.6"/>
    <n v="48102.5"/>
    <n v="50651"/>
    <n v="52802.400000000001"/>
    <n v="54243.5"/>
    <n v="56721.7"/>
    <n v="58530.6"/>
    <n v="60252.3"/>
    <n v="63940.9"/>
    <n v="68779.399999999994"/>
    <n v="73595.600000000006"/>
    <n v="78320.7"/>
    <n v="77864.899999999994"/>
    <n v="77751.899999999994"/>
    <n v="80549.7"/>
    <n v="85124.800000000003"/>
    <n v="89039.3"/>
    <n v="93228.5"/>
    <n v="97419.3"/>
    <n v="100825"/>
    <n v="103952.5"/>
    <n v="107996.4"/>
  </r>
  <r>
    <s v=" &quot;21000&quot;"/>
    <x v="18"/>
    <x v="1"/>
    <s v="SAGDP2N"/>
    <x v="0"/>
    <x v="0"/>
    <x v="0"/>
    <s v="Millions of current dollars"/>
    <n v="104584"/>
    <n v="109656.2"/>
    <n v="115258.5"/>
    <n v="114293.2"/>
    <n v="117430.8"/>
    <n v="122193.1"/>
    <n v="126970.6"/>
    <n v="134194.1"/>
    <n v="142649"/>
    <n v="151006.79999999999"/>
    <n v="154531.70000000001"/>
    <n v="158099"/>
    <n v="155779.70000000001"/>
    <n v="164605.5"/>
    <n v="169940.7"/>
    <n v="176302.3"/>
    <n v="182359.2"/>
    <n v="186523"/>
    <n v="191923.3"/>
    <n v="195342.2"/>
    <n v="200715.4"/>
    <n v="208087.5"/>
  </r>
  <r>
    <s v=" &quot;21000&quot;"/>
    <x v="18"/>
    <x v="1"/>
    <s v="SAGDP2N"/>
    <x v="1"/>
    <x v="0"/>
    <x v="1"/>
    <s v="Millions of current dollars"/>
    <n v="90514.1"/>
    <n v="95242.9"/>
    <n v="100185.9"/>
    <n v="98899.8"/>
    <n v="101368"/>
    <n v="105037.3"/>
    <n v="109007.6"/>
    <n v="115443.2"/>
    <n v="122267.3"/>
    <n v="129161.4"/>
    <n v="131479.4"/>
    <n v="133398"/>
    <n v="131022.9"/>
    <n v="138220"/>
    <n v="143596.6"/>
    <n v="149608.20000000001"/>
    <n v="155258.9"/>
    <n v="159298.4"/>
    <n v="164622.39999999999"/>
    <n v="168034.4"/>
    <n v="173079.2"/>
    <n v="179948.1"/>
  </r>
  <r>
    <s v=" &quot;21000&quot;"/>
    <x v="18"/>
    <x v="1"/>
    <s v="SAGDP2N"/>
    <x v="2"/>
    <x v="1"/>
    <x v="2"/>
    <s v="Millions of current dollars"/>
    <n v="2097.9"/>
    <n v="1925.4"/>
    <n v="1651.8"/>
    <n v="2206.8000000000002"/>
    <n v="1900.3"/>
    <n v="1686"/>
    <n v="1820.7"/>
    <n v="2531.8000000000002"/>
    <n v="2231"/>
    <n v="2399.3000000000002"/>
    <n v="2094.6999999999998"/>
    <n v="1534.4"/>
    <n v="1903.8"/>
    <n v="1576.3"/>
    <n v="2165.1999999999998"/>
    <n v="2112.1"/>
    <n v="3911.2"/>
    <n v="3134.9"/>
    <n v="2926.1"/>
    <n v="2477.6"/>
    <n v="2946.4"/>
    <n v="2769.3"/>
  </r>
  <r>
    <s v=" &quot;21000&quot;"/>
    <x v="18"/>
    <x v="1"/>
    <s v="SAGDP2N"/>
    <x v="3"/>
    <x v="2"/>
    <x v="3"/>
    <s v="Millions of current dollars"/>
    <n v="1794.9"/>
    <n v="1618.8"/>
    <n v="1326.4"/>
    <n v="1858.6"/>
    <n v="1569.1"/>
    <n v="1369.5"/>
    <n v="1478.4"/>
    <n v="2170.6999999999998"/>
    <n v="1867.9"/>
    <n v="1967.6"/>
    <n v="1685.6"/>
    <n v="1124.8"/>
    <n v="1492.7"/>
    <n v="1173.5"/>
    <n v="1773.7"/>
    <n v="1714.9"/>
    <n v="3516.2"/>
    <n v="2706"/>
    <n v="2468"/>
    <n v="2009.8"/>
    <n v="2493.1"/>
    <s v="(NA)"/>
  </r>
  <r>
    <s v=" &quot;21000&quot;"/>
    <x v="18"/>
    <x v="1"/>
    <s v="SAGDP2N"/>
    <x v="4"/>
    <x v="3"/>
    <x v="4"/>
    <s v="Millions of current dollars"/>
    <n v="303"/>
    <n v="306.7"/>
    <n v="325.39999999999998"/>
    <n v="348.2"/>
    <n v="331.2"/>
    <n v="316.39999999999998"/>
    <n v="342.3"/>
    <n v="361.1"/>
    <n v="363.1"/>
    <n v="431.7"/>
    <n v="409.1"/>
    <n v="409.6"/>
    <n v="411.1"/>
    <n v="402.8"/>
    <n v="391.4"/>
    <n v="397.2"/>
    <n v="395.1"/>
    <n v="428.8"/>
    <n v="458.1"/>
    <n v="467.7"/>
    <n v="453.2"/>
    <s v="(NA)"/>
  </r>
  <r>
    <s v=" &quot;21000&quot;"/>
    <x v="18"/>
    <x v="1"/>
    <s v="SAGDP2N"/>
    <x v="5"/>
    <x v="4"/>
    <x v="5"/>
    <s v="Millions of current dollars"/>
    <n v="2377.5"/>
    <n v="2595.6"/>
    <n v="2409.1999999999998"/>
    <n v="2385.5"/>
    <n v="2756"/>
    <n v="2514.6"/>
    <n v="2530.6"/>
    <n v="2710.9"/>
    <n v="3637.5"/>
    <n v="4420.1000000000004"/>
    <n v="4769"/>
    <n v="5257.5"/>
    <n v="5291.1"/>
    <n v="5518.2"/>
    <n v="6133.7"/>
    <n v="4587.7"/>
    <n v="4015.3"/>
    <n v="3683.3"/>
    <n v="2648"/>
    <n v="1773.5"/>
    <n v="1972.2"/>
    <n v="1747.8"/>
  </r>
  <r>
    <s v=" &quot;21000&quot;"/>
    <x v="18"/>
    <x v="1"/>
    <s v="SAGDP2N"/>
    <x v="6"/>
    <x v="5"/>
    <x v="6"/>
    <s v="Millions of current dollars"/>
    <n v="50.9"/>
    <n v="43.8"/>
    <n v="39.299999999999997"/>
    <n v="69.5"/>
    <n v="111.6"/>
    <n v="112.5"/>
    <n v="150.1"/>
    <n v="196.1"/>
    <n v="264.39999999999998"/>
    <n v="386.3"/>
    <n v="363.5"/>
    <n v="510.7"/>
    <n v="300.10000000000002"/>
    <n v="378.3"/>
    <n v="384.1"/>
    <n v="304.5"/>
    <n v="298.60000000000002"/>
    <n v="306.3"/>
    <n v="173"/>
    <n v="144.80000000000001"/>
    <n v="177.4"/>
    <s v="(NA)"/>
  </r>
  <r>
    <s v=" &quot;21000&quot;"/>
    <x v="18"/>
    <x v="1"/>
    <s v="SAGDP2N"/>
    <x v="7"/>
    <x v="6"/>
    <x v="7"/>
    <s v="Millions of current dollars"/>
    <n v="2260.6"/>
    <n v="2492.9"/>
    <n v="2325.8000000000002"/>
    <n v="2264.5"/>
    <n v="2575"/>
    <n v="2325.9"/>
    <n v="2284.9"/>
    <n v="2392"/>
    <n v="3196.2"/>
    <n v="3759.5"/>
    <n v="4079.8"/>
    <n v="4356.7"/>
    <n v="4647.3"/>
    <n v="4779.3999999999996"/>
    <n v="5354.9"/>
    <n v="3911.3"/>
    <n v="3366.7"/>
    <n v="2998"/>
    <n v="2214.1999999999998"/>
    <n v="1479.3"/>
    <n v="1628.2"/>
    <s v="(NA)"/>
  </r>
  <r>
    <s v=" &quot;21000&quot;"/>
    <x v="18"/>
    <x v="1"/>
    <s v="SAGDP2N"/>
    <x v="8"/>
    <x v="7"/>
    <x v="8"/>
    <s v="Millions of current dollars"/>
    <n v="66"/>
    <n v="58.9"/>
    <n v="44.1"/>
    <n v="51.5"/>
    <n v="69.5"/>
    <n v="76.3"/>
    <n v="95.6"/>
    <n v="122.8"/>
    <n v="176.9"/>
    <n v="274.3"/>
    <n v="325.8"/>
    <n v="390.1"/>
    <n v="343.7"/>
    <n v="360.5"/>
    <n v="394.7"/>
    <n v="371.8"/>
    <n v="350"/>
    <n v="379"/>
    <n v="260.8"/>
    <n v="149.4"/>
    <n v="166.5"/>
    <s v="(NA)"/>
  </r>
  <r>
    <s v=" &quot;21000&quot;"/>
    <x v="18"/>
    <x v="1"/>
    <s v="SAGDP2N"/>
    <x v="9"/>
    <x v="8"/>
    <x v="9"/>
    <s v="Millions of current dollars"/>
    <n v="2164.8000000000002"/>
    <n v="2006.7"/>
    <n v="2151.6"/>
    <n v="2164.6"/>
    <n v="2051.9"/>
    <n v="1914.1"/>
    <n v="1927.5"/>
    <n v="2102.1"/>
    <n v="2126.1"/>
    <n v="2394.6"/>
    <n v="2477.4"/>
    <n v="2541.6999999999998"/>
    <n v="2921.7"/>
    <n v="3259.4"/>
    <n v="3384"/>
    <n v="3356.9"/>
    <n v="3487.3"/>
    <n v="3588"/>
    <n v="3478.4"/>
    <n v="3599.4"/>
    <n v="3619.8"/>
    <n v="3739.2"/>
  </r>
  <r>
    <s v=" &quot;21000&quot;"/>
    <x v="18"/>
    <x v="1"/>
    <s v="SAGDP2N"/>
    <x v="10"/>
    <x v="9"/>
    <x v="10"/>
    <s v="Millions of current dollars"/>
    <n v="4303.5"/>
    <n v="4662.6000000000004"/>
    <n v="4999.5"/>
    <n v="5267.4"/>
    <n v="5490"/>
    <n v="5338.8"/>
    <n v="5756.4"/>
    <n v="6239.9"/>
    <n v="6702.9"/>
    <n v="6712.8"/>
    <n v="7005.9"/>
    <n v="6830.9"/>
    <n v="6414.9"/>
    <n v="5829"/>
    <n v="5880.9"/>
    <n v="6325.3"/>
    <n v="6549.9"/>
    <n v="7206.6"/>
    <n v="7782.9"/>
    <n v="8063.6"/>
    <n v="8495"/>
    <n v="8701.7000000000007"/>
  </r>
  <r>
    <s v=" &quot;21000&quot;"/>
    <x v="18"/>
    <x v="1"/>
    <s v="SAGDP2N"/>
    <x v="11"/>
    <x v="10"/>
    <x v="11"/>
    <s v="Millions of current dollars"/>
    <n v="27912.6"/>
    <n v="28741.7"/>
    <n v="30089.5"/>
    <n v="24521.1"/>
    <n v="24079.5"/>
    <n v="25013.5"/>
    <n v="25718.400000000001"/>
    <n v="26535.9"/>
    <n v="27478.6"/>
    <n v="30241.599999999999"/>
    <n v="28719.4"/>
    <n v="27526.7"/>
    <n v="24499.1"/>
    <n v="28200.9"/>
    <n v="28735.9"/>
    <n v="32773.5"/>
    <n v="34667.800000000003"/>
    <n v="34759.1"/>
    <n v="35547.1"/>
    <n v="35481.4"/>
    <n v="36317.800000000003"/>
    <n v="37745.199999999997"/>
  </r>
  <r>
    <s v=" &quot;21000&quot;"/>
    <x v="18"/>
    <x v="1"/>
    <s v="SAGDP2N"/>
    <x v="12"/>
    <x v="11"/>
    <x v="12"/>
    <s v="Millions of current dollars"/>
    <n v="16217.2"/>
    <n v="17010.099999999999"/>
    <n v="18224.5"/>
    <n v="14220.3"/>
    <n v="13913"/>
    <n v="14367.2"/>
    <n v="15307.1"/>
    <n v="16080.9"/>
    <n v="16650.8"/>
    <n v="17975.099999999999"/>
    <n v="16442.3"/>
    <n v="14744.1"/>
    <n v="10983.1"/>
    <n v="14454.4"/>
    <n v="15028.6"/>
    <n v="16615.7"/>
    <n v="17354.400000000001"/>
    <n v="18834"/>
    <n v="20568.400000000001"/>
    <n v="20970.3"/>
    <n v="21215.200000000001"/>
    <n v="21443.3"/>
  </r>
  <r>
    <s v=" &quot;21000&quot;"/>
    <x v="18"/>
    <x v="1"/>
    <s v="SAGDP2N"/>
    <x v="13"/>
    <x v="12"/>
    <x v="13"/>
    <s v="Millions of current dollars"/>
    <n v="416.5"/>
    <n v="489"/>
    <n v="458.7"/>
    <n v="509.8"/>
    <n v="456.3"/>
    <n v="525.4"/>
    <n v="587.1"/>
    <n v="572.29999999999995"/>
    <n v="610.5"/>
    <n v="631.79999999999995"/>
    <n v="567.9"/>
    <n v="585.20000000000005"/>
    <n v="493.7"/>
    <n v="512.9"/>
    <n v="531.5"/>
    <n v="568.20000000000005"/>
    <n v="602.79999999999995"/>
    <n v="618.20000000000005"/>
    <n v="653.5"/>
    <n v="685.7"/>
    <n v="739.1"/>
    <s v="(NA)"/>
  </r>
  <r>
    <s v=" &quot;21000&quot;"/>
    <x v="18"/>
    <x v="1"/>
    <s v="SAGDP2N"/>
    <x v="14"/>
    <x v="13"/>
    <x v="14"/>
    <s v="Millions of current dollars"/>
    <n v="718.2"/>
    <n v="751.1"/>
    <n v="726"/>
    <n v="728"/>
    <n v="743.1"/>
    <n v="694.9"/>
    <n v="793.3"/>
    <n v="1006.4"/>
    <n v="986.3"/>
    <n v="840.7"/>
    <n v="779.6"/>
    <n v="773.6"/>
    <n v="568"/>
    <n v="601.4"/>
    <n v="606.29999999999995"/>
    <n v="751.8"/>
    <n v="891.9"/>
    <n v="839.3"/>
    <n v="890.7"/>
    <n v="905.8"/>
    <n v="916"/>
    <s v="(NA)"/>
  </r>
  <r>
    <s v=" &quot;21000&quot;"/>
    <x v="18"/>
    <x v="1"/>
    <s v="SAGDP2N"/>
    <x v="15"/>
    <x v="14"/>
    <x v="15"/>
    <s v="Millions of current dollars"/>
    <n v="1423"/>
    <n v="1456.8"/>
    <n v="1356.5"/>
    <n v="1248.8"/>
    <n v="1202.0999999999999"/>
    <n v="1862.5"/>
    <n v="2153.8000000000002"/>
    <n v="2143.9"/>
    <n v="2168.9"/>
    <n v="3184.2"/>
    <n v="2175.1"/>
    <n v="1991"/>
    <n v="1070.5"/>
    <n v="1547.6"/>
    <n v="1737.6"/>
    <n v="2020.2"/>
    <n v="2333.8000000000002"/>
    <n v="2571.6999999999998"/>
    <n v="2634.5"/>
    <n v="2507.3000000000002"/>
    <n v="2597.3000000000002"/>
    <s v="(NA)"/>
  </r>
  <r>
    <s v=" &quot;21000&quot;"/>
    <x v="18"/>
    <x v="1"/>
    <s v="SAGDP2N"/>
    <x v="16"/>
    <x v="15"/>
    <x v="16"/>
    <s v="Millions of current dollars"/>
    <n v="1449"/>
    <n v="1455.7"/>
    <n v="1584.2"/>
    <n v="1757.2"/>
    <n v="1504.3"/>
    <n v="1591.1"/>
    <n v="1510.1"/>
    <n v="1557.6"/>
    <n v="1536.5"/>
    <n v="1595.2"/>
    <n v="1672.1"/>
    <n v="1626.5"/>
    <n v="1457.8"/>
    <n v="1576.8"/>
    <n v="1698.2"/>
    <n v="1805.5"/>
    <n v="1891.1"/>
    <n v="1951"/>
    <n v="2102.6999999999998"/>
    <n v="2006.5"/>
    <n v="2073.3000000000002"/>
    <s v="(NA)"/>
  </r>
  <r>
    <s v=" &quot;21000&quot;"/>
    <x v="18"/>
    <x v="1"/>
    <s v="SAGDP2N"/>
    <x v="17"/>
    <x v="16"/>
    <x v="17"/>
    <s v="Millions of current dollars"/>
    <n v="1517.6"/>
    <n v="1444.8"/>
    <n v="1554.3"/>
    <n v="1379"/>
    <n v="1281.8"/>
    <n v="1154.2"/>
    <n v="1144.5999999999999"/>
    <n v="1250"/>
    <n v="1490"/>
    <n v="1633.2"/>
    <n v="1659.1"/>
    <n v="1683.2"/>
    <n v="1566.4"/>
    <n v="1635.9"/>
    <n v="1942.6"/>
    <n v="1842.7"/>
    <n v="1848.3"/>
    <n v="2017.5"/>
    <n v="2119.6999999999998"/>
    <n v="1806.4"/>
    <n v="2058.1"/>
    <s v="(NA)"/>
  </r>
  <r>
    <s v=" &quot;21000&quot;"/>
    <x v="18"/>
    <x v="1"/>
    <s v="SAGDP2N"/>
    <x v="18"/>
    <x v="17"/>
    <x v="18"/>
    <s v="Millions of current dollars"/>
    <n v="744.4"/>
    <n v="617"/>
    <n v="548.1"/>
    <n v="545.70000000000005"/>
    <n v="812.6"/>
    <n v="1171.3"/>
    <n v="846.5"/>
    <n v="764.2"/>
    <n v="802.6"/>
    <n v="829.7"/>
    <n v="989.2"/>
    <n v="668.9"/>
    <n v="756.5"/>
    <n v="936.2"/>
    <n v="1094.5999999999999"/>
    <n v="1145.8"/>
    <n v="1016.5"/>
    <n v="1276.5"/>
    <n v="1276.5"/>
    <n v="1505.3"/>
    <n v="1186.9000000000001"/>
    <s v="(NA)"/>
  </r>
  <r>
    <s v=" &quot;21000&quot;"/>
    <x v="18"/>
    <x v="1"/>
    <s v="SAGDP2N"/>
    <x v="19"/>
    <x v="18"/>
    <x v="19"/>
    <s v="Millions of current dollars"/>
    <n v="1215.2"/>
    <n v="1161.5999999999999"/>
    <n v="1129.5"/>
    <n v="1141.0999999999999"/>
    <n v="1048.0999999999999"/>
    <n v="1164.8"/>
    <n v="1116.9000000000001"/>
    <n v="903.1"/>
    <n v="864.9"/>
    <n v="1027.5999999999999"/>
    <n v="1243"/>
    <n v="1672.2"/>
    <n v="1355"/>
    <n v="1393.8"/>
    <n v="1293"/>
    <n v="1433.9"/>
    <n v="1704.5"/>
    <n v="1433.1"/>
    <n v="1601.8"/>
    <n v="1350.9"/>
    <n v="1404.6"/>
    <s v="(NA)"/>
  </r>
  <r>
    <s v=" &quot;21000&quot;"/>
    <x v="18"/>
    <x v="1"/>
    <s v="SAGDP2N"/>
    <x v="20"/>
    <x v="19"/>
    <x v="20"/>
    <s v="Millions of current dollars"/>
    <n v="7652.1"/>
    <n v="8623.7000000000007"/>
    <n v="9878.2999999999993"/>
    <n v="5880.8"/>
    <n v="5915.8"/>
    <n v="5296"/>
    <n v="6344.5"/>
    <n v="6948.5"/>
    <n v="7104.3"/>
    <n v="7157.1"/>
    <n v="6159.7"/>
    <n v="4461.3"/>
    <n v="2579.8000000000002"/>
    <n v="5034"/>
    <n v="5092.8"/>
    <n v="6023.4"/>
    <n v="5964.9"/>
    <n v="6946.2"/>
    <n v="8114.6"/>
    <n v="8974.9"/>
    <n v="9001.2999999999993"/>
    <s v="(NA)"/>
  </r>
  <r>
    <s v=" &quot;21000&quot;"/>
    <x v="18"/>
    <x v="1"/>
    <s v="SAGDP2N"/>
    <x v="21"/>
    <x v="20"/>
    <x v="21"/>
    <s v="Millions of current dollars"/>
    <n v="189.3"/>
    <n v="185.4"/>
    <n v="217.7"/>
    <n v="243.6"/>
    <n v="233.8"/>
    <n v="199.6"/>
    <n v="225.5"/>
    <n v="248.5"/>
    <n v="301.89999999999998"/>
    <n v="317.39999999999998"/>
    <n v="413.3"/>
    <n v="528.29999999999995"/>
    <n v="555.9"/>
    <n v="619.9"/>
    <n v="458.3"/>
    <n v="444.4"/>
    <n v="518.6"/>
    <n v="491.6"/>
    <n v="532.70000000000005"/>
    <n v="561.5"/>
    <n v="552.29999999999995"/>
    <s v="(NA)"/>
  </r>
  <r>
    <s v=" &quot;21000&quot;"/>
    <x v="18"/>
    <x v="1"/>
    <s v="SAGDP2N"/>
    <x v="22"/>
    <x v="21"/>
    <x v="22"/>
    <s v="Millions of current dollars"/>
    <n v="292.5"/>
    <n v="291"/>
    <n v="336.9"/>
    <n v="362.1"/>
    <n v="319.10000000000002"/>
    <n v="290.60000000000002"/>
    <n v="235.9"/>
    <n v="311.10000000000002"/>
    <n v="325.5"/>
    <n v="323.39999999999998"/>
    <n v="300.10000000000002"/>
    <n v="259.8"/>
    <n v="242.1"/>
    <n v="231.3"/>
    <n v="220.8"/>
    <n v="224"/>
    <n v="254.3"/>
    <n v="294.2"/>
    <n v="306.39999999999998"/>
    <n v="284.60000000000002"/>
    <n v="284.60000000000002"/>
    <s v="(NA)"/>
  </r>
  <r>
    <s v=" &quot;21000&quot;"/>
    <x v="18"/>
    <x v="1"/>
    <s v="SAGDP2N"/>
    <x v="23"/>
    <x v="22"/>
    <x v="23"/>
    <s v="Millions of current dollars"/>
    <n v="599.20000000000005"/>
    <n v="534.1"/>
    <n v="434.2"/>
    <n v="424.2"/>
    <n v="396.1"/>
    <n v="416.7"/>
    <n v="349"/>
    <n v="375.3"/>
    <n v="459.5"/>
    <n v="434.9"/>
    <n v="483.3"/>
    <n v="494"/>
    <n v="337.6"/>
    <n v="364.4"/>
    <n v="353"/>
    <n v="356"/>
    <n v="327.7"/>
    <n v="394.7"/>
    <n v="335.4"/>
    <n v="381.2"/>
    <n v="401.8"/>
    <s v="(NA)"/>
  </r>
  <r>
    <s v=" &quot;21000&quot;"/>
    <x v="18"/>
    <x v="1"/>
    <s v="SAGDP2N"/>
    <x v="24"/>
    <x v="23"/>
    <x v="24"/>
    <s v="Millions of current dollars"/>
    <n v="11695.4"/>
    <n v="11731.6"/>
    <n v="11865"/>
    <n v="10300.799999999999"/>
    <n v="10166.5"/>
    <n v="10646.3"/>
    <n v="10411.299999999999"/>
    <n v="10455"/>
    <n v="10827.8"/>
    <n v="12266.4"/>
    <n v="12277.1"/>
    <n v="12782.6"/>
    <n v="13515.9"/>
    <n v="13746.5"/>
    <n v="13707.4"/>
    <n v="16157.9"/>
    <n v="17313.400000000001"/>
    <n v="15925.1"/>
    <n v="14978.7"/>
    <n v="14511.1"/>
    <n v="15102.5"/>
    <n v="16301.9"/>
  </r>
  <r>
    <s v=" &quot;21000&quot;"/>
    <x v="18"/>
    <x v="1"/>
    <s v="SAGDP2N"/>
    <x v="25"/>
    <x v="24"/>
    <x v="25"/>
    <s v="Millions of current dollars"/>
    <n v="5338.8"/>
    <n v="5167.8999999999996"/>
    <n v="5221.8"/>
    <n v="3834.1"/>
    <n v="3789.1"/>
    <n v="3968.8"/>
    <n v="3672.3"/>
    <n v="3647.5"/>
    <n v="3805.9"/>
    <n v="4158.2"/>
    <n v="4590.8"/>
    <n v="4950.7"/>
    <n v="5612.5"/>
    <n v="5586.3"/>
    <n v="5768"/>
    <n v="6673.3"/>
    <n v="6807"/>
    <n v="7055"/>
    <n v="7081.9"/>
    <n v="7078.7"/>
    <n v="7102.5"/>
    <s v="(NA)"/>
  </r>
  <r>
    <s v=" &quot;21000&quot;"/>
    <x v="18"/>
    <x v="1"/>
    <s v="SAGDP2N"/>
    <x v="26"/>
    <x v="25"/>
    <x v="26"/>
    <s v="Millions of current dollars"/>
    <n v="180.5"/>
    <n v="230.8"/>
    <n v="250.6"/>
    <n v="233.1"/>
    <n v="198.8"/>
    <n v="192.1"/>
    <n v="129.4"/>
    <n v="128.9"/>
    <n v="106"/>
    <n v="108.1"/>
    <n v="114.5"/>
    <n v="116.4"/>
    <n v="103.6"/>
    <n v="99.7"/>
    <n v="93.3"/>
    <n v="116.7"/>
    <n v="142.19999999999999"/>
    <n v="166"/>
    <n v="184.8"/>
    <n v="177.5"/>
    <n v="196.3"/>
    <s v="(NA)"/>
  </r>
  <r>
    <s v=" &quot;21000&quot;"/>
    <x v="18"/>
    <x v="1"/>
    <s v="SAGDP2N"/>
    <x v="27"/>
    <x v="26"/>
    <x v="27"/>
    <s v="Millions of current dollars"/>
    <n v="772.1"/>
    <n v="618"/>
    <n v="424.8"/>
    <n v="522.5"/>
    <n v="395.8"/>
    <n v="515.1"/>
    <n v="470"/>
    <n v="430.2"/>
    <n v="234.4"/>
    <n v="124.5"/>
    <n v="103.8"/>
    <n v="97.8"/>
    <n v="87.7"/>
    <n v="94.2"/>
    <n v="84.4"/>
    <n v="83.7"/>
    <n v="80.8"/>
    <n v="68.5"/>
    <n v="58.2"/>
    <n v="52.8"/>
    <n v="56.7"/>
    <s v="(NA)"/>
  </r>
  <r>
    <s v=" &quot;21000&quot;"/>
    <x v="18"/>
    <x v="1"/>
    <s v="SAGDP2N"/>
    <x v="28"/>
    <x v="27"/>
    <x v="28"/>
    <s v="Millions of current dollars"/>
    <n v="968.2"/>
    <n v="1043.0999999999999"/>
    <n v="1093.8"/>
    <n v="1320.2"/>
    <n v="1254.5"/>
    <n v="1368.9"/>
    <n v="1271.4000000000001"/>
    <n v="1189.8"/>
    <n v="1152.7"/>
    <n v="1435"/>
    <n v="1345.2"/>
    <n v="1275"/>
    <n v="1641.8"/>
    <n v="1403.7"/>
    <n v="1230.5"/>
    <n v="1340.7"/>
    <n v="1337.3"/>
    <n v="1577.1"/>
    <n v="1472"/>
    <n v="1615.7"/>
    <n v="1475.1"/>
    <s v="(NA)"/>
  </r>
  <r>
    <s v=" &quot;21000&quot;"/>
    <x v="18"/>
    <x v="1"/>
    <s v="SAGDP2N"/>
    <x v="29"/>
    <x v="28"/>
    <x v="29"/>
    <s v="Millions of current dollars"/>
    <n v="688.2"/>
    <n v="665.7"/>
    <n v="755.2"/>
    <n v="791.6"/>
    <n v="761.5"/>
    <n v="744.9"/>
    <n v="719.8"/>
    <n v="734.2"/>
    <n v="755"/>
    <n v="820.9"/>
    <n v="793.6"/>
    <n v="802"/>
    <n v="806"/>
    <n v="912.4"/>
    <n v="894.5"/>
    <n v="725.1"/>
    <n v="762.5"/>
    <n v="760.5"/>
    <n v="771.8"/>
    <n v="757.9"/>
    <n v="722.1"/>
    <s v="(NA)"/>
  </r>
  <r>
    <s v=" &quot;21000&quot;"/>
    <x v="18"/>
    <x v="1"/>
    <s v="SAGDP2N"/>
    <x v="30"/>
    <x v="29"/>
    <x v="30"/>
    <s v="Millions of current dollars"/>
    <n v="507.7"/>
    <n v="542.1"/>
    <n v="351.8"/>
    <n v="443.7"/>
    <n v="736.4"/>
    <n v="569.29999999999995"/>
    <n v="681.8"/>
    <n v="1041.7"/>
    <n v="1255.7"/>
    <n v="1396.5"/>
    <n v="1392.2"/>
    <n v="1679.1"/>
    <n v="1409.7"/>
    <n v="1287.5"/>
    <n v="1387.2"/>
    <n v="2057.4"/>
    <n v="2849.4"/>
    <n v="2103.6999999999998"/>
    <n v="1727.9"/>
    <n v="856.7"/>
    <n v="1674.1"/>
    <s v="(NA)"/>
  </r>
  <r>
    <s v=" &quot;21000&quot;"/>
    <x v="18"/>
    <x v="1"/>
    <s v="SAGDP2N"/>
    <x v="31"/>
    <x v="30"/>
    <x v="31"/>
    <s v="Millions of current dollars"/>
    <n v="2258.5"/>
    <n v="2375.4"/>
    <n v="2570.5"/>
    <n v="2006.4"/>
    <n v="1844.5"/>
    <n v="1951.6"/>
    <n v="2123.9"/>
    <n v="1938.7"/>
    <n v="2271.3000000000002"/>
    <n v="2902.1"/>
    <n v="2481.9"/>
    <n v="2670.6"/>
    <n v="2678.3"/>
    <n v="3235.5"/>
    <n v="3096.3"/>
    <n v="3824"/>
    <n v="4001.4"/>
    <n v="2851.4"/>
    <n v="2019.6"/>
    <n v="2226.6"/>
    <n v="2181.1999999999998"/>
    <s v="(NA)"/>
  </r>
  <r>
    <s v=" &quot;21000&quot;"/>
    <x v="18"/>
    <x v="1"/>
    <s v="SAGDP2N"/>
    <x v="32"/>
    <x v="31"/>
    <x v="32"/>
    <s v="Millions of current dollars"/>
    <n v="981.5"/>
    <n v="1088.5999999999999"/>
    <n v="1196.5999999999999"/>
    <n v="1149.2"/>
    <n v="1185.9000000000001"/>
    <n v="1335.6"/>
    <n v="1342.6"/>
    <n v="1344.1"/>
    <n v="1246.7"/>
    <n v="1321.1"/>
    <n v="1455"/>
    <n v="1190.9000000000001"/>
    <n v="1176.3"/>
    <n v="1127.2"/>
    <n v="1153.2"/>
    <n v="1336.9"/>
    <n v="1332.8"/>
    <n v="1343"/>
    <n v="1662.6"/>
    <n v="1745.4"/>
    <n v="1694.4"/>
    <s v="(NA)"/>
  </r>
  <r>
    <s v=" &quot;21000&quot;"/>
    <x v="18"/>
    <x v="1"/>
    <s v="SAGDP2N"/>
    <x v="33"/>
    <x v="32"/>
    <x v="33"/>
    <s v="Millions of current dollars"/>
    <n v="5833.4"/>
    <n v="6272.3"/>
    <n v="6634.1"/>
    <n v="7134.5"/>
    <n v="7245"/>
    <n v="7242.9"/>
    <n v="7572.2"/>
    <n v="8296.1"/>
    <n v="9047.2000000000007"/>
    <n v="9767.6"/>
    <n v="10543.9"/>
    <n v="10858.2"/>
    <n v="10201.6"/>
    <n v="10778"/>
    <n v="11028.3"/>
    <n v="11597.2"/>
    <n v="12106.8"/>
    <n v="12697.4"/>
    <n v="13129.7"/>
    <n v="13191.4"/>
    <n v="13571.9"/>
    <n v="14195.6"/>
  </r>
  <r>
    <s v=" &quot;21000&quot;"/>
    <x v="18"/>
    <x v="1"/>
    <s v="SAGDP2N"/>
    <x v="34"/>
    <x v="33"/>
    <x v="34"/>
    <s v="Millions of current dollars"/>
    <n v="6894.9"/>
    <n v="7447.5"/>
    <n v="7666.6"/>
    <n v="8010.5"/>
    <n v="8069.8"/>
    <n v="8427.2000000000007"/>
    <n v="8850.2000000000007"/>
    <n v="8936.5"/>
    <n v="9467.2000000000007"/>
    <n v="9658.5"/>
    <n v="9653.7000000000007"/>
    <n v="9608.9"/>
    <n v="9491.2999999999993"/>
    <n v="9795.4"/>
    <n v="9949.5"/>
    <n v="10274.1"/>
    <n v="10379.1"/>
    <n v="10417.299999999999"/>
    <n v="11041.9"/>
    <n v="11628.3"/>
    <n v="11896.3"/>
    <n v="12167.7"/>
  </r>
  <r>
    <s v=" &quot;21000&quot;"/>
    <x v="18"/>
    <x v="1"/>
    <s v="SAGDP2N"/>
    <x v="35"/>
    <x v="34"/>
    <x v="35"/>
    <s v="Millions of current dollars"/>
    <n v="4147.1000000000004"/>
    <n v="4774.1000000000004"/>
    <n v="5118.8999999999996"/>
    <n v="5485.9"/>
    <n v="5507.8"/>
    <n v="5545.1"/>
    <n v="5890.9"/>
    <n v="6271.1"/>
    <n v="6987.9"/>
    <n v="7199"/>
    <n v="7164.2"/>
    <n v="7363"/>
    <n v="6967.2"/>
    <n v="7272.5"/>
    <n v="7471.2"/>
    <n v="7638.4"/>
    <n v="7690.4"/>
    <n v="8054"/>
    <n v="8833.6"/>
    <n v="9077.6"/>
    <n v="9645.4"/>
    <n v="10423.1"/>
  </r>
  <r>
    <s v=" &quot;21000&quot;"/>
    <x v="18"/>
    <x v="1"/>
    <s v="SAGDP2N"/>
    <x v="36"/>
    <x v="35"/>
    <x v="36"/>
    <s v="Millions of current dollars"/>
    <n v="646.4"/>
    <n v="668.1"/>
    <n v="727.5"/>
    <n v="727.7"/>
    <n v="632.6"/>
    <n v="696.8"/>
    <n v="857.2"/>
    <n v="704.8"/>
    <n v="891.1"/>
    <n v="724.6"/>
    <n v="710.1"/>
    <n v="668.5"/>
    <n v="634.5"/>
    <n v="593.79999999999995"/>
    <n v="539.29999999999995"/>
    <n v="523.79999999999995"/>
    <n v="410.1"/>
    <n v="413.3"/>
    <n v="445.8"/>
    <n v="464.8"/>
    <n v="466.7"/>
    <s v="(NA)"/>
  </r>
  <r>
    <s v=" &quot;21000&quot;"/>
    <x v="18"/>
    <x v="1"/>
    <s v="SAGDP2N"/>
    <x v="37"/>
    <x v="36"/>
    <x v="37"/>
    <s v="Millions of current dollars"/>
    <n v="415"/>
    <n v="443.9"/>
    <n v="453.4"/>
    <n v="476.7"/>
    <n v="443.1"/>
    <n v="430.9"/>
    <n v="456.9"/>
    <n v="485.3"/>
    <n v="530.9"/>
    <n v="607.79999999999995"/>
    <n v="593.4"/>
    <n v="662.9"/>
    <n v="601.5"/>
    <n v="615.29999999999995"/>
    <n v="651.9"/>
    <n v="676.9"/>
    <n v="681.7"/>
    <n v="721"/>
    <n v="741.7"/>
    <n v="631"/>
    <n v="652.9"/>
    <s v="(NA)"/>
  </r>
  <r>
    <s v=" &quot;21000&quot;"/>
    <x v="18"/>
    <x v="1"/>
    <s v="SAGDP2N"/>
    <x v="38"/>
    <x v="37"/>
    <x v="38"/>
    <s v="Millions of current dollars"/>
    <n v="79.7"/>
    <n v="77.5"/>
    <n v="81.599999999999994"/>
    <n v="96.2"/>
    <n v="93.4"/>
    <n v="87.2"/>
    <n v="112.8"/>
    <n v="115.8"/>
    <n v="131.80000000000001"/>
    <n v="201.2"/>
    <n v="231.3"/>
    <n v="314.8"/>
    <n v="303.89999999999998"/>
    <n v="322"/>
    <n v="357.6"/>
    <n v="326.5"/>
    <n v="545.1"/>
    <n v="636.9"/>
    <n v="783.2"/>
    <n v="591.6"/>
    <n v="615.70000000000005"/>
    <s v="(NA)"/>
  </r>
  <r>
    <s v=" &quot;21000&quot;"/>
    <x v="18"/>
    <x v="1"/>
    <s v="SAGDP2N"/>
    <x v="39"/>
    <x v="38"/>
    <x v="39"/>
    <s v="Millions of current dollars"/>
    <n v="1159.8"/>
    <n v="1344.4"/>
    <n v="1479.7"/>
    <n v="1522.5"/>
    <n v="1515.1"/>
    <n v="1503.4"/>
    <n v="1561.3"/>
    <n v="1715.6"/>
    <n v="1840.6"/>
    <n v="1917.5"/>
    <n v="1853.4"/>
    <n v="1780.3"/>
    <n v="1624.5"/>
    <n v="1649.7"/>
    <n v="1737.6"/>
    <n v="1799"/>
    <n v="1845.1"/>
    <n v="1983.5"/>
    <n v="2096.8000000000002"/>
    <n v="2172.9"/>
    <n v="2265.5"/>
    <s v="(NA)"/>
  </r>
  <r>
    <s v=" &quot;21000&quot;"/>
    <x v="18"/>
    <x v="1"/>
    <s v="SAGDP2N"/>
    <x v="40"/>
    <x v="39"/>
    <x v="40"/>
    <s v="Millions of current dollars"/>
    <n v="73.8"/>
    <n v="84"/>
    <n v="88.2"/>
    <n v="87.2"/>
    <n v="92.6"/>
    <n v="88.3"/>
    <n v="96.8"/>
    <n v="128.4"/>
    <n v="132.9"/>
    <n v="135.6"/>
    <n v="140"/>
    <n v="149.5"/>
    <n v="153"/>
    <n v="148.4"/>
    <n v="163.69999999999999"/>
    <n v="169.3"/>
    <n v="174"/>
    <n v="180.9"/>
    <n v="180.2"/>
    <n v="167.9"/>
    <n v="162.1"/>
    <s v="(NA)"/>
  </r>
  <r>
    <s v=" &quot;21000&quot;"/>
    <x v="18"/>
    <x v="1"/>
    <s v="SAGDP2N"/>
    <x v="41"/>
    <x v="40"/>
    <x v="41"/>
    <s v="Millions of current dollars"/>
    <n v="90.8"/>
    <n v="154.80000000000001"/>
    <n v="149.30000000000001"/>
    <n v="107.5"/>
    <n v="113.4"/>
    <n v="130.1"/>
    <n v="132.30000000000001"/>
    <n v="130.19999999999999"/>
    <n v="144.30000000000001"/>
    <n v="148.30000000000001"/>
    <n v="153.5"/>
    <n v="179"/>
    <n v="175.2"/>
    <n v="198.7"/>
    <n v="169.7"/>
    <n v="188.2"/>
    <n v="197.6"/>
    <n v="200.2"/>
    <n v="226.6"/>
    <n v="245.5"/>
    <n v="230.6"/>
    <s v="(NA)"/>
  </r>
  <r>
    <s v=" &quot;21000&quot;"/>
    <x v="18"/>
    <x v="1"/>
    <s v="SAGDP2N"/>
    <x v="42"/>
    <x v="41"/>
    <x v="42"/>
    <s v="Millions of current dollars"/>
    <n v="1305.9000000000001"/>
    <n v="1515.8"/>
    <n v="1647.6"/>
    <n v="1906.8"/>
    <n v="2077.9"/>
    <n v="2049.8000000000002"/>
    <n v="2090.6999999999998"/>
    <n v="2312.6"/>
    <n v="2463.5"/>
    <n v="2575.6"/>
    <n v="2555.6999999999998"/>
    <n v="2575.8000000000002"/>
    <n v="2532.8000000000002"/>
    <n v="2772"/>
    <n v="2817.6"/>
    <n v="2834.5"/>
    <n v="2717.6"/>
    <n v="2787.8"/>
    <n v="3047.8"/>
    <n v="3299.8"/>
    <n v="3635.7"/>
    <s v="(NA)"/>
  </r>
  <r>
    <s v=" &quot;21000&quot;"/>
    <x v="18"/>
    <x v="1"/>
    <s v="SAGDP2N"/>
    <x v="43"/>
    <x v="42"/>
    <x v="43"/>
    <s v="Millions of current dollars"/>
    <n v="375.6"/>
    <n v="485.6"/>
    <n v="491.5"/>
    <n v="561.29999999999995"/>
    <n v="539.70000000000005"/>
    <n v="558.5"/>
    <n v="582.9"/>
    <n v="678.4"/>
    <n v="852.8"/>
    <n v="888.4"/>
    <n v="926.8"/>
    <n v="1032.2"/>
    <n v="941.7"/>
    <n v="972.5"/>
    <n v="1033.8"/>
    <n v="1120.0999999999999"/>
    <n v="1119.3"/>
    <n v="1130.5"/>
    <n v="1311.5"/>
    <n v="1504.3"/>
    <n v="1616.3"/>
    <s v="(NA)"/>
  </r>
  <r>
    <s v=" &quot;21000&quot;"/>
    <x v="18"/>
    <x v="1"/>
    <s v="SAGDP2N"/>
    <x v="44"/>
    <x v="43"/>
    <x v="44"/>
    <s v="Millions of current dollars"/>
    <n v="2517.6999999999998"/>
    <n v="2645.9"/>
    <n v="2666.2"/>
    <n v="2636.7"/>
    <n v="2969.6"/>
    <n v="3419.1"/>
    <n v="3505.1"/>
    <n v="3845.5"/>
    <n v="4023.9"/>
    <n v="4065.5"/>
    <n v="4088.3"/>
    <n v="4899.7"/>
    <n v="5472.7"/>
    <n v="5426.4"/>
    <n v="5140"/>
    <n v="4433.1000000000004"/>
    <n v="4431.5"/>
    <n v="4714.5"/>
    <n v="4554.3999999999996"/>
    <n v="4590.7"/>
    <n v="4746.3999999999996"/>
    <n v="4601.7"/>
  </r>
  <r>
    <s v=" &quot;21000&quot;"/>
    <x v="18"/>
    <x v="1"/>
    <s v="SAGDP2N"/>
    <x v="45"/>
    <x v="44"/>
    <x v="45"/>
    <s v="Millions of current dollars"/>
    <n v="482.6"/>
    <n v="481.2"/>
    <n v="594.9"/>
    <n v="453.4"/>
    <n v="490"/>
    <n v="642.70000000000005"/>
    <n v="613.79999999999995"/>
    <n v="719.7"/>
    <n v="776.5"/>
    <n v="665.2"/>
    <n v="738.4"/>
    <n v="732.2"/>
    <n v="681.7"/>
    <n v="681.5"/>
    <n v="725.2"/>
    <n v="702.1"/>
    <n v="690.4"/>
    <n v="658.2"/>
    <n v="628"/>
    <n v="627.1"/>
    <n v="609.29999999999995"/>
    <s v="(NA)"/>
  </r>
  <r>
    <s v=" &quot;21000&quot;"/>
    <x v="18"/>
    <x v="1"/>
    <s v="SAGDP2N"/>
    <x v="46"/>
    <x v="45"/>
    <x v="46"/>
    <s v="Millions of current dollars"/>
    <n v="38.700000000000003"/>
    <n v="49.6"/>
    <n v="58.8"/>
    <n v="59"/>
    <n v="69.5"/>
    <n v="96.2"/>
    <n v="79.7"/>
    <n v="133"/>
    <n v="62.9"/>
    <n v="63.2"/>
    <n v="76.2"/>
    <n v="82.3"/>
    <n v="96.7"/>
    <n v="93.7"/>
    <n v="86.4"/>
    <n v="89.6"/>
    <n v="100.4"/>
    <n v="103.3"/>
    <n v="116.6"/>
    <n v="122.2"/>
    <n v="122.9"/>
    <s v="(NA)"/>
  </r>
  <r>
    <s v=" &quot;21000&quot;"/>
    <x v="18"/>
    <x v="1"/>
    <s v="SAGDP2N"/>
    <x v="47"/>
    <x v="46"/>
    <x v="47"/>
    <s v="Millions of current dollars"/>
    <n v="1707.6"/>
    <n v="1787.6"/>
    <n v="1766"/>
    <n v="1950.7"/>
    <n v="2057.6"/>
    <n v="2186.1999999999998"/>
    <n v="2254.8000000000002"/>
    <n v="2458.9"/>
    <n v="2653.6"/>
    <n v="2734.9"/>
    <n v="2760.8"/>
    <n v="3424.6"/>
    <n v="4052.9"/>
    <n v="3909.5"/>
    <n v="3515.9"/>
    <n v="2933.2"/>
    <n v="2897.4"/>
    <n v="3098.3"/>
    <n v="2979.7"/>
    <n v="3123"/>
    <n v="3227.4"/>
    <s v="(NA)"/>
  </r>
  <r>
    <s v=" &quot;21000&quot;"/>
    <x v="18"/>
    <x v="1"/>
    <s v="SAGDP2N"/>
    <x v="48"/>
    <x v="47"/>
    <x v="48"/>
    <s v="Millions of current dollars"/>
    <n v="288.89999999999998"/>
    <n v="327.60000000000002"/>
    <n v="246.5"/>
    <n v="173.6"/>
    <n v="352.5"/>
    <n v="494"/>
    <n v="556.70000000000005"/>
    <n v="533.9"/>
    <n v="531"/>
    <n v="602.20000000000005"/>
    <n v="512.9"/>
    <n v="660.8"/>
    <n v="641.5"/>
    <n v="741.6"/>
    <n v="812.6"/>
    <n v="708.2"/>
    <n v="743.2"/>
    <n v="854.6"/>
    <n v="830"/>
    <n v="718.4"/>
    <n v="786.8"/>
    <s v="(NA)"/>
  </r>
  <r>
    <s v=" &quot;21000&quot;"/>
    <x v="18"/>
    <x v="1"/>
    <s v="SAGDP2N"/>
    <x v="49"/>
    <x v="48"/>
    <x v="49"/>
    <s v="Millions of current dollars"/>
    <n v="13231.6"/>
    <n v="14109.8"/>
    <n v="15214.9"/>
    <n v="16316"/>
    <n v="17347.2"/>
    <n v="18327.5"/>
    <n v="18386.400000000001"/>
    <n v="18988.099999999999"/>
    <n v="19980.400000000001"/>
    <n v="20511.599999999999"/>
    <n v="21714.799999999999"/>
    <n v="21895.7"/>
    <n v="22489.4"/>
    <n v="23640.1"/>
    <n v="25253.4"/>
    <n v="26439"/>
    <n v="27057.599999999999"/>
    <n v="28644.2"/>
    <n v="30112.799999999999"/>
    <n v="31515.5"/>
    <n v="31904"/>
    <n v="33653"/>
  </r>
  <r>
    <s v=" &quot;21000&quot;"/>
    <x v="18"/>
    <x v="1"/>
    <s v="SAGDP2N"/>
    <x v="50"/>
    <x v="49"/>
    <x v="50"/>
    <s v="Millions of current dollars"/>
    <n v="4282.5"/>
    <n v="4864.5"/>
    <n v="5153.2"/>
    <n v="5661.2"/>
    <n v="5829"/>
    <n v="6223.6"/>
    <n v="6336.9"/>
    <n v="6605.9"/>
    <n v="7306.6"/>
    <n v="7549.2"/>
    <n v="7631.2"/>
    <n v="7124.9"/>
    <n v="7033.3"/>
    <n v="7274"/>
    <n v="7756.5"/>
    <n v="8212.9"/>
    <n v="8175.9"/>
    <n v="9636.2999999999993"/>
    <n v="10502.6"/>
    <n v="11117"/>
    <n v="11179.8"/>
    <n v="12050.5"/>
  </r>
  <r>
    <s v=" &quot;21000&quot;"/>
    <x v="18"/>
    <x v="1"/>
    <s v="SAGDP2N"/>
    <x v="51"/>
    <x v="50"/>
    <x v="51"/>
    <s v="Millions of current dollars"/>
    <n v="1841.2"/>
    <n v="2328.1"/>
    <n v="2605.4"/>
    <n v="2758.3"/>
    <n v="2800.2"/>
    <n v="3154.4"/>
    <n v="3022.7"/>
    <n v="3103.9"/>
    <n v="3276.7"/>
    <n v="3180.3"/>
    <n v="3334.6"/>
    <n v="3232.8"/>
    <n v="2910.2"/>
    <n v="2972.5"/>
    <n v="3217.5"/>
    <n v="3453.8"/>
    <n v="3325.8"/>
    <n v="3540.9"/>
    <n v="3592"/>
    <n v="3587.5"/>
    <n v="3743.1"/>
    <s v="(NA)"/>
  </r>
  <r>
    <s v=" &quot;21000&quot;"/>
    <x v="18"/>
    <x v="1"/>
    <s v="SAGDP2N"/>
    <x v="52"/>
    <x v="51"/>
    <x v="52"/>
    <s v="Millions of current dollars"/>
    <n v="418"/>
    <n v="417.6"/>
    <n v="434.1"/>
    <n v="472.1"/>
    <n v="685.6"/>
    <n v="670.2"/>
    <n v="609.9"/>
    <n v="629.20000000000005"/>
    <n v="778.4"/>
    <n v="816.4"/>
    <n v="582.9"/>
    <n v="395.5"/>
    <n v="667.8"/>
    <n v="707.4"/>
    <n v="664"/>
    <n v="859.5"/>
    <n v="955.4"/>
    <n v="882.7"/>
    <n v="950.3"/>
    <n v="1125.5999999999999"/>
    <n v="1252.8"/>
    <s v="(NA)"/>
  </r>
  <r>
    <s v=" &quot;21000&quot;"/>
    <x v="18"/>
    <x v="1"/>
    <s v="SAGDP2N"/>
    <x v="53"/>
    <x v="52"/>
    <x v="53"/>
    <s v="Millions of current dollars"/>
    <n v="1976.4"/>
    <n v="2036.1"/>
    <n v="2033.1"/>
    <n v="2337.1999999999998"/>
    <n v="2271.3000000000002"/>
    <n v="2280.1999999999998"/>
    <n v="2579.6"/>
    <n v="2713.5"/>
    <n v="3046.8"/>
    <n v="3383.2"/>
    <n v="3492.9"/>
    <n v="3401.4"/>
    <n v="3364.9"/>
    <n v="3506.2"/>
    <n v="3757.9"/>
    <n v="3781.7"/>
    <n v="3791.2"/>
    <n v="5099.6000000000004"/>
    <n v="5894.3"/>
    <n v="6336.2"/>
    <n v="6119.8"/>
    <s v="(NA)"/>
  </r>
  <r>
    <s v=" &quot;21000&quot;"/>
    <x v="18"/>
    <x v="1"/>
    <s v="SAGDP2N"/>
    <x v="54"/>
    <x v="53"/>
    <x v="54"/>
    <s v="Millions of current dollars"/>
    <n v="47"/>
    <n v="82.7"/>
    <n v="80.599999999999994"/>
    <n v="93.6"/>
    <n v="71.900000000000006"/>
    <n v="118.8"/>
    <n v="124.6"/>
    <n v="159.30000000000001"/>
    <n v="204.7"/>
    <n v="169.3"/>
    <n v="220.7"/>
    <n v="95.3"/>
    <n v="90.4"/>
    <n v="87.9"/>
    <n v="117.1"/>
    <n v="117.9"/>
    <n v="103.5"/>
    <n v="113.2"/>
    <n v="66.099999999999994"/>
    <n v="67.7"/>
    <n v="64"/>
    <s v="(NA)"/>
  </r>
  <r>
    <s v=" &quot;21000&quot;"/>
    <x v="18"/>
    <x v="1"/>
    <s v="SAGDP2N"/>
    <x v="55"/>
    <x v="54"/>
    <x v="55"/>
    <s v="Millions of current dollars"/>
    <n v="8949"/>
    <n v="9245.2999999999993"/>
    <n v="10061.700000000001"/>
    <n v="10654.8"/>
    <n v="11518.2"/>
    <n v="12104"/>
    <n v="12049.5"/>
    <n v="12382.2"/>
    <n v="12673.8"/>
    <n v="12962.4"/>
    <n v="14083.6"/>
    <n v="14770.7"/>
    <n v="15456.1"/>
    <n v="16366.1"/>
    <n v="17496.900000000001"/>
    <n v="18226"/>
    <n v="18881.8"/>
    <n v="19007.8"/>
    <n v="19610.2"/>
    <n v="20398.5"/>
    <n v="20724.2"/>
    <n v="21602.5"/>
  </r>
  <r>
    <s v=" &quot;21000&quot;"/>
    <x v="18"/>
    <x v="1"/>
    <s v="SAGDP2N"/>
    <x v="56"/>
    <x v="55"/>
    <x v="56"/>
    <s v="Millions of current dollars"/>
    <n v="7991"/>
    <n v="8208.4"/>
    <n v="8914.7999999999993"/>
    <n v="9440.6"/>
    <n v="10248.700000000001"/>
    <n v="10818.9"/>
    <n v="10834.5"/>
    <n v="11092.8"/>
    <n v="11472.2"/>
    <n v="11704.5"/>
    <n v="12870.9"/>
    <n v="13520.4"/>
    <n v="14330.7"/>
    <n v="15227.3"/>
    <n v="16381"/>
    <n v="17013.900000000001"/>
    <n v="17625"/>
    <n v="17712"/>
    <n v="18219.2"/>
    <n v="18932.900000000001"/>
    <n v="19382.099999999999"/>
    <s v="(NA)"/>
  </r>
  <r>
    <s v=" &quot;21000&quot;"/>
    <x v="18"/>
    <x v="1"/>
    <s v="SAGDP2N"/>
    <x v="57"/>
    <x v="56"/>
    <x v="57"/>
    <s v="Millions of current dollars"/>
    <n v="958"/>
    <n v="1036.8"/>
    <n v="1146.9000000000001"/>
    <n v="1214.0999999999999"/>
    <n v="1269.5"/>
    <n v="1285.0999999999999"/>
    <n v="1215.0999999999999"/>
    <n v="1289.4000000000001"/>
    <n v="1201.5999999999999"/>
    <n v="1257.9000000000001"/>
    <n v="1212.7"/>
    <n v="1250.3"/>
    <n v="1125.4000000000001"/>
    <n v="1138.8"/>
    <n v="1115.9000000000001"/>
    <n v="1212.0999999999999"/>
    <n v="1256.7"/>
    <n v="1295.8"/>
    <n v="1391.1"/>
    <n v="1465.6"/>
    <n v="1342.1"/>
    <s v="(NA)"/>
  </r>
  <r>
    <s v=" &quot;21000&quot;"/>
    <x v="18"/>
    <x v="1"/>
    <s v="SAGDP2N"/>
    <x v="58"/>
    <x v="57"/>
    <x v="58"/>
    <s v="Millions of current dollars"/>
    <n v="6143.6"/>
    <n v="6486.8"/>
    <n v="6943.3"/>
    <n v="7509.6"/>
    <n v="8017"/>
    <n v="8465.4"/>
    <n v="8947.2999999999993"/>
    <n v="9637.1"/>
    <n v="10364.799999999999"/>
    <n v="10948.6"/>
    <n v="11803.7"/>
    <n v="12561.7"/>
    <n v="12348.8"/>
    <n v="13069.4"/>
    <n v="13727.3"/>
    <n v="14206.6"/>
    <n v="14557.3"/>
    <n v="15193.6"/>
    <n v="15955.4"/>
    <n v="16642.599999999999"/>
    <n v="17071.3"/>
    <n v="17874.099999999999"/>
  </r>
  <r>
    <s v=" &quot;21000&quot;"/>
    <x v="18"/>
    <x v="1"/>
    <s v="SAGDP2N"/>
    <x v="59"/>
    <x v="58"/>
    <x v="59"/>
    <s v="Millions of current dollars"/>
    <n v="3296.8"/>
    <n v="3419.5"/>
    <n v="3646.4"/>
    <n v="3855.1"/>
    <n v="4222.2"/>
    <n v="4460.5"/>
    <n v="4614.7"/>
    <n v="4876.7"/>
    <n v="5118.7"/>
    <n v="5342.9"/>
    <n v="5729.6"/>
    <n v="6421"/>
    <n v="6393.4"/>
    <n v="6488.8"/>
    <n v="6739"/>
    <n v="6775.1"/>
    <n v="6977.6"/>
    <n v="7306.5"/>
    <n v="7761.7"/>
    <n v="8040.3"/>
    <n v="8170.9"/>
    <n v="8586.7999999999993"/>
  </r>
  <r>
    <s v=" &quot;21000&quot;"/>
    <x v="18"/>
    <x v="1"/>
    <s v="SAGDP2N"/>
    <x v="60"/>
    <x v="59"/>
    <x v="60"/>
    <s v="Millions of current dollars"/>
    <n v="823.6"/>
    <n v="817.7"/>
    <n v="839.2"/>
    <n v="889.6"/>
    <n v="957"/>
    <n v="1002.2"/>
    <n v="1095.0999999999999"/>
    <n v="1176.2"/>
    <n v="1185.0999999999999"/>
    <n v="1205.4000000000001"/>
    <n v="1285.9000000000001"/>
    <n v="1505"/>
    <n v="1407.2"/>
    <n v="1354"/>
    <n v="1402.4"/>
    <n v="1381"/>
    <n v="1393.2"/>
    <n v="1449.4"/>
    <n v="1514.3"/>
    <n v="1590.9"/>
    <n v="1617.1"/>
    <s v="(NA)"/>
  </r>
  <r>
    <s v=" &quot;21000&quot;"/>
    <x v="18"/>
    <x v="1"/>
    <s v="SAGDP2N"/>
    <x v="61"/>
    <x v="60"/>
    <x v="61"/>
    <s v="Millions of current dollars"/>
    <n v="376.4"/>
    <n v="495"/>
    <n v="521.1"/>
    <n v="523.9"/>
    <n v="598.20000000000005"/>
    <n v="582.5"/>
    <n v="648.20000000000005"/>
    <n v="652.1"/>
    <n v="702.5"/>
    <n v="742.6"/>
    <n v="881.2"/>
    <n v="988.3"/>
    <n v="1060.8"/>
    <n v="1079.8"/>
    <n v="1151.2"/>
    <n v="1210.3"/>
    <n v="1279.0999999999999"/>
    <n v="1293.8"/>
    <n v="1400.9"/>
    <n v="1474.2"/>
    <n v="1555.1"/>
    <s v="(NA)"/>
  </r>
  <r>
    <s v=" &quot;21000&quot;"/>
    <x v="18"/>
    <x v="1"/>
    <s v="SAGDP2N"/>
    <x v="62"/>
    <x v="61"/>
    <x v="62"/>
    <s v="Millions of current dollars"/>
    <n v="2096.8000000000002"/>
    <n v="2106.6999999999998"/>
    <n v="2286.1"/>
    <n v="2441.5"/>
    <n v="2667"/>
    <n v="2875.7"/>
    <n v="2871.4"/>
    <n v="3048.4"/>
    <n v="3231.1"/>
    <n v="3394.9"/>
    <n v="3562.5"/>
    <n v="3927.7"/>
    <n v="3925.4"/>
    <n v="4055"/>
    <n v="4185.3999999999996"/>
    <n v="4183.8"/>
    <n v="4305.3"/>
    <n v="4563.3999999999996"/>
    <n v="4846.5"/>
    <n v="4975.2"/>
    <n v="4998.7"/>
    <s v="(NA)"/>
  </r>
  <r>
    <s v=" &quot;21000&quot;"/>
    <x v="18"/>
    <x v="1"/>
    <s v="SAGDP2N"/>
    <x v="63"/>
    <x v="62"/>
    <x v="63"/>
    <s v="Millions of current dollars"/>
    <n v="1026.8"/>
    <n v="1134"/>
    <n v="1146.9000000000001"/>
    <n v="1237.4000000000001"/>
    <n v="1311.2"/>
    <n v="1365.5"/>
    <n v="1561.3"/>
    <n v="1780.7"/>
    <n v="1842.4"/>
    <n v="1955.7"/>
    <n v="2240.3000000000002"/>
    <n v="2227.3000000000002"/>
    <n v="2236.3000000000002"/>
    <n v="2376.8000000000002"/>
    <n v="2514.9"/>
    <n v="2674.5"/>
    <n v="2576.3000000000002"/>
    <n v="2552.5"/>
    <n v="2594.5"/>
    <n v="2806.6"/>
    <n v="2787.1"/>
    <n v="2834.6"/>
  </r>
  <r>
    <s v=" &quot;21000&quot;"/>
    <x v="18"/>
    <x v="1"/>
    <s v="SAGDP2N"/>
    <x v="64"/>
    <x v="63"/>
    <x v="64"/>
    <s v="Millions of current dollars"/>
    <n v="1820"/>
    <n v="1933.4"/>
    <n v="2150"/>
    <n v="2417.1"/>
    <n v="2483.6"/>
    <n v="2639.4"/>
    <n v="2771.4"/>
    <n v="2979.7"/>
    <n v="3403.8"/>
    <n v="3650"/>
    <n v="3833.8"/>
    <n v="3913.4"/>
    <n v="3719"/>
    <n v="4203.8"/>
    <n v="4473.5"/>
    <n v="4757"/>
    <n v="5003.3999999999996"/>
    <n v="5334.6"/>
    <n v="5599.1"/>
    <n v="5795.6"/>
    <n v="6113.2"/>
    <n v="6452.7"/>
  </r>
  <r>
    <s v=" &quot;21000&quot;"/>
    <x v="18"/>
    <x v="1"/>
    <s v="SAGDP2N"/>
    <x v="65"/>
    <x v="64"/>
    <x v="65"/>
    <s v="Millions of current dollars"/>
    <n v="1571.7"/>
    <n v="1695.7"/>
    <n v="1882.7"/>
    <n v="2132.9"/>
    <n v="2178.1999999999998"/>
    <n v="2308.6"/>
    <n v="2427.1999999999998"/>
    <n v="2657.5"/>
    <n v="3057.7"/>
    <n v="3327.1"/>
    <n v="3473"/>
    <n v="3535.3"/>
    <n v="3295.5"/>
    <n v="3638"/>
    <n v="3962"/>
    <n v="4248.5"/>
    <n v="4517.8999999999996"/>
    <n v="4840.5"/>
    <n v="5100.8"/>
    <n v="5255.2"/>
    <n v="5600.2"/>
    <s v="(NA)"/>
  </r>
  <r>
    <s v=" &quot;21000&quot;"/>
    <x v="18"/>
    <x v="1"/>
    <s v="SAGDP2N"/>
    <x v="66"/>
    <x v="65"/>
    <x v="66"/>
    <s v="Millions of current dollars"/>
    <n v="248.3"/>
    <n v="237.7"/>
    <n v="267.3"/>
    <n v="284.2"/>
    <n v="305.39999999999998"/>
    <n v="330.8"/>
    <n v="344.2"/>
    <n v="322.2"/>
    <n v="346.1"/>
    <n v="322.89999999999998"/>
    <n v="360.8"/>
    <n v="378.1"/>
    <n v="423.4"/>
    <n v="565.79999999999995"/>
    <n v="511.5"/>
    <n v="508.5"/>
    <n v="485.5"/>
    <n v="494.1"/>
    <n v="498.4"/>
    <n v="540.4"/>
    <n v="513"/>
    <s v="(NA)"/>
  </r>
  <r>
    <s v=" &quot;21000&quot;"/>
    <x v="18"/>
    <x v="1"/>
    <s v="SAGDP2N"/>
    <x v="67"/>
    <x v="66"/>
    <x v="67"/>
    <s v="Millions of current dollars"/>
    <n v="7334.4"/>
    <n v="7613.8"/>
    <n v="8249.6"/>
    <n v="8453.4"/>
    <n v="9257.5"/>
    <n v="9978.5"/>
    <n v="10642.7"/>
    <n v="11350.4"/>
    <n v="11933.4"/>
    <n v="12331.9"/>
    <n v="12763.7"/>
    <n v="13578.1"/>
    <n v="14403.6"/>
    <n v="14929.9"/>
    <n v="15663.3"/>
    <n v="16406.099999999999"/>
    <n v="16442"/>
    <n v="16587.900000000001"/>
    <n v="17519.8"/>
    <n v="18372"/>
    <n v="19113.7"/>
    <n v="19960"/>
  </r>
  <r>
    <s v=" &quot;21000&quot;"/>
    <x v="18"/>
    <x v="1"/>
    <s v="SAGDP2N"/>
    <x v="68"/>
    <x v="67"/>
    <x v="68"/>
    <s v="Millions of current dollars"/>
    <n v="514.20000000000005"/>
    <n v="532.5"/>
    <n v="595.1"/>
    <n v="663.8"/>
    <n v="733.6"/>
    <n v="744.7"/>
    <n v="794.2"/>
    <n v="877.4"/>
    <n v="916.3"/>
    <n v="912.8"/>
    <n v="939.3"/>
    <n v="1004.7"/>
    <n v="1148.7"/>
    <n v="1241.9000000000001"/>
    <n v="1292.9000000000001"/>
    <n v="1346.6"/>
    <n v="1326.1"/>
    <n v="1336.2"/>
    <n v="1368.8"/>
    <n v="1375.2"/>
    <n v="1366.8"/>
    <n v="1430.5"/>
  </r>
  <r>
    <s v=" &quot;21000&quot;"/>
    <x v="18"/>
    <x v="1"/>
    <s v="SAGDP2N"/>
    <x v="69"/>
    <x v="68"/>
    <x v="69"/>
    <s v="Millions of current dollars"/>
    <n v="6820.2"/>
    <n v="7081.4"/>
    <n v="7654.4"/>
    <n v="7789.7"/>
    <n v="8523.9"/>
    <n v="9233.7999999999993"/>
    <n v="9848.5"/>
    <n v="10473"/>
    <n v="11017.1"/>
    <n v="11419"/>
    <n v="11824.4"/>
    <n v="12573.4"/>
    <n v="13254.9"/>
    <n v="13688"/>
    <n v="14370.4"/>
    <n v="15059.4"/>
    <n v="15115.9"/>
    <n v="15251.6"/>
    <n v="16151"/>
    <n v="16996.900000000001"/>
    <n v="17746.900000000001"/>
    <n v="18529.5"/>
  </r>
  <r>
    <s v=" &quot;21000&quot;"/>
    <x v="18"/>
    <x v="1"/>
    <s v="SAGDP2N"/>
    <x v="70"/>
    <x v="69"/>
    <x v="70"/>
    <s v="Millions of current dollars"/>
    <n v="3305.4"/>
    <n v="3386.3"/>
    <n v="3634.8"/>
    <n v="3869.2"/>
    <n v="4206.3"/>
    <n v="4456.5"/>
    <n v="4671.5"/>
    <n v="4902.1000000000004"/>
    <n v="5155.3999999999996"/>
    <n v="5341.4"/>
    <n v="5503.5"/>
    <n v="5863.7"/>
    <n v="6141.8"/>
    <n v="6320.1"/>
    <n v="6641.8"/>
    <n v="6894"/>
    <n v="6997.2"/>
    <n v="7058.4"/>
    <n v="7382.2"/>
    <n v="7814.7"/>
    <n v="8289.6"/>
    <s v="(NA)"/>
  </r>
  <r>
    <s v=" &quot;21000&quot;"/>
    <x v="18"/>
    <x v="1"/>
    <s v="SAGDP2N"/>
    <x v="71"/>
    <x v="70"/>
    <x v="71"/>
    <s v="Millions of current dollars"/>
    <n v="2485.6999999999998"/>
    <n v="2597.1999999999998"/>
    <n v="2816.8"/>
    <n v="2589.3000000000002"/>
    <n v="2852.9"/>
    <n v="3176.6"/>
    <n v="3464.4"/>
    <n v="3768.8"/>
    <n v="3919.4"/>
    <n v="4085.9"/>
    <n v="4247.3"/>
    <n v="4468.5"/>
    <n v="4792.8999999999996"/>
    <n v="4947.1000000000004"/>
    <n v="5257.2"/>
    <n v="5666.4"/>
    <n v="5563.5"/>
    <n v="5563.5"/>
    <n v="5983.9"/>
    <n v="6338.3"/>
    <n v="6496.6"/>
    <s v="(NA)"/>
  </r>
  <r>
    <s v=" &quot;21000&quot;"/>
    <x v="18"/>
    <x v="1"/>
    <s v="SAGDP2N"/>
    <x v="72"/>
    <x v="71"/>
    <x v="72"/>
    <s v="Millions of current dollars"/>
    <n v="702.5"/>
    <n v="740.8"/>
    <n v="802.6"/>
    <n v="875"/>
    <n v="944.4"/>
    <n v="1027"/>
    <n v="1088.4000000000001"/>
    <n v="1140.4000000000001"/>
    <n v="1225.5999999999999"/>
    <n v="1251.3"/>
    <n v="1315.7"/>
    <n v="1450.8"/>
    <n v="1511.1"/>
    <n v="1577.1"/>
    <n v="1619"/>
    <n v="1612.2"/>
    <n v="1611.2"/>
    <n v="1649"/>
    <n v="1704.1"/>
    <n v="1722.3"/>
    <n v="1791.3"/>
    <s v="(NA)"/>
  </r>
  <r>
    <s v=" &quot;21000&quot;"/>
    <x v="18"/>
    <x v="1"/>
    <s v="SAGDP2N"/>
    <x v="73"/>
    <x v="72"/>
    <x v="73"/>
    <s v="Millions of current dollars"/>
    <n v="326.60000000000002"/>
    <n v="357"/>
    <n v="400.3"/>
    <n v="456.1"/>
    <n v="520.29999999999995"/>
    <n v="573.70000000000005"/>
    <n v="624.20000000000005"/>
    <n v="661.7"/>
    <n v="716.7"/>
    <n v="740.4"/>
    <n v="758"/>
    <n v="790.4"/>
    <n v="809.2"/>
    <n v="843.7"/>
    <n v="852.3"/>
    <n v="886.8"/>
    <n v="944"/>
    <n v="980.7"/>
    <n v="1080.8"/>
    <n v="1121.5999999999999"/>
    <n v="1169.4000000000001"/>
    <s v="(NA)"/>
  </r>
  <r>
    <s v=" &quot;21000&quot;"/>
    <x v="18"/>
    <x v="1"/>
    <s v="SAGDP2N"/>
    <x v="74"/>
    <x v="73"/>
    <x v="74"/>
    <s v="Millions of current dollars"/>
    <n v="2922.9"/>
    <n v="3168.2"/>
    <n v="3471.4"/>
    <n v="3699.2"/>
    <n v="3761.1"/>
    <n v="3994.8"/>
    <n v="4288.8999999999996"/>
    <n v="4742.6000000000004"/>
    <n v="4934.6000000000004"/>
    <n v="5127.6000000000004"/>
    <n v="5288.4"/>
    <n v="5454.2"/>
    <n v="5112.1000000000004"/>
    <n v="5370.3"/>
    <n v="5492.5"/>
    <n v="5683.1"/>
    <n v="6167.9"/>
    <n v="6667.2"/>
    <n v="7037"/>
    <n v="7463.3"/>
    <n v="7496.9"/>
    <n v="7854.8"/>
  </r>
  <r>
    <s v=" &quot;21000&quot;"/>
    <x v="18"/>
    <x v="1"/>
    <s v="SAGDP2N"/>
    <x v="75"/>
    <x v="74"/>
    <x v="75"/>
    <s v="Millions of current dollars"/>
    <n v="471.8"/>
    <n v="484.6"/>
    <n v="549.20000000000005"/>
    <n v="594.6"/>
    <n v="558"/>
    <n v="608.9"/>
    <n v="639.9"/>
    <n v="680.1"/>
    <n v="686.6"/>
    <n v="690.7"/>
    <n v="716"/>
    <n v="724.6"/>
    <n v="737.3"/>
    <n v="764.9"/>
    <n v="780.6"/>
    <n v="846.1"/>
    <n v="887.1"/>
    <n v="960.9"/>
    <n v="960.9"/>
    <n v="999.5"/>
    <n v="1057.0999999999999"/>
    <n v="1122.5"/>
  </r>
  <r>
    <s v=" &quot;21000&quot;"/>
    <x v="18"/>
    <x v="1"/>
    <s v="SAGDP2N"/>
    <x v="76"/>
    <x v="75"/>
    <x v="76"/>
    <s v="Millions of current dollars"/>
    <n v="184.9"/>
    <n v="191.4"/>
    <n v="216.9"/>
    <n v="248.3"/>
    <n v="247.6"/>
    <n v="278.5"/>
    <n v="305.3"/>
    <n v="328.6"/>
    <n v="323"/>
    <n v="318"/>
    <n v="340.9"/>
    <n v="346.2"/>
    <n v="361.9"/>
    <n v="366.9"/>
    <n v="389.4"/>
    <n v="420.3"/>
    <n v="476.3"/>
    <n v="534.9"/>
    <n v="530"/>
    <n v="563.4"/>
    <n v="599.6"/>
    <s v="(NA)"/>
  </r>
  <r>
    <s v=" &quot;21000&quot;"/>
    <x v="18"/>
    <x v="1"/>
    <s v="SAGDP2N"/>
    <x v="77"/>
    <x v="76"/>
    <x v="77"/>
    <s v="Millions of current dollars"/>
    <n v="286.89999999999998"/>
    <n v="293.2"/>
    <n v="332.3"/>
    <n v="346.3"/>
    <n v="310.39999999999998"/>
    <n v="330.4"/>
    <n v="334.6"/>
    <n v="351.4"/>
    <n v="363.6"/>
    <n v="372.6"/>
    <n v="375.1"/>
    <n v="378.4"/>
    <n v="375.3"/>
    <n v="398"/>
    <n v="391.2"/>
    <n v="425.8"/>
    <n v="410.7"/>
    <n v="426"/>
    <n v="430.9"/>
    <n v="436.1"/>
    <n v="457.5"/>
    <s v="(NA)"/>
  </r>
  <r>
    <s v=" &quot;21000&quot;"/>
    <x v="18"/>
    <x v="1"/>
    <s v="SAGDP2N"/>
    <x v="78"/>
    <x v="77"/>
    <x v="78"/>
    <s v="Millions of current dollars"/>
    <n v="2451.1"/>
    <n v="2683.6"/>
    <n v="2922.3"/>
    <n v="3104.6"/>
    <n v="3203.1"/>
    <n v="3385.9"/>
    <n v="3649"/>
    <n v="4062.6"/>
    <n v="4247.8999999999996"/>
    <n v="4437"/>
    <n v="4572.3999999999996"/>
    <n v="4729.6000000000004"/>
    <n v="4374.8"/>
    <n v="4605.3999999999996"/>
    <n v="4711.8999999999996"/>
    <n v="4837"/>
    <n v="5280.8"/>
    <n v="5706.3"/>
    <n v="6076.1"/>
    <n v="6463.8"/>
    <n v="6439.8"/>
    <n v="6732.3"/>
  </r>
  <r>
    <s v=" &quot;21000&quot;"/>
    <x v="18"/>
    <x v="1"/>
    <s v="SAGDP2N"/>
    <x v="79"/>
    <x v="78"/>
    <x v="79"/>
    <s v="Millions of current dollars"/>
    <n v="529.70000000000005"/>
    <n v="559.70000000000005"/>
    <n v="611.70000000000005"/>
    <n v="679.7"/>
    <n v="653.79999999999995"/>
    <n v="670.7"/>
    <n v="684.2"/>
    <n v="702.5"/>
    <n v="882.5"/>
    <n v="1068.2"/>
    <n v="1249.2"/>
    <n v="1355.3"/>
    <n v="724.1"/>
    <n v="741.7"/>
    <n v="787.6"/>
    <n v="721.3"/>
    <n v="1100.9000000000001"/>
    <n v="1247.8"/>
    <n v="1276"/>
    <n v="1379.8"/>
    <n v="1203.2"/>
    <s v="(NA)"/>
  </r>
  <r>
    <s v=" &quot;21000&quot;"/>
    <x v="18"/>
    <x v="1"/>
    <s v="SAGDP2N"/>
    <x v="80"/>
    <x v="79"/>
    <x v="80"/>
    <s v="Millions of current dollars"/>
    <n v="1921.5"/>
    <n v="2123.9"/>
    <n v="2310.6"/>
    <n v="2424.9"/>
    <n v="2549.3000000000002"/>
    <n v="2715.3"/>
    <n v="2964.8"/>
    <n v="3360.1"/>
    <n v="3365.5"/>
    <n v="3368.8"/>
    <n v="3323.2"/>
    <n v="3374.3"/>
    <n v="3650.7"/>
    <n v="3863.6"/>
    <n v="3924.3"/>
    <n v="4115.7"/>
    <n v="4179.8999999999996"/>
    <n v="4458.5"/>
    <n v="4800.1000000000004"/>
    <n v="5084.1000000000004"/>
    <n v="5236.6000000000004"/>
    <s v="(NA)"/>
  </r>
  <r>
    <s v=" &quot;21000&quot;"/>
    <x v="18"/>
    <x v="1"/>
    <s v="SAGDP2N"/>
    <x v="81"/>
    <x v="80"/>
    <x v="81"/>
    <s v="Millions of current dollars"/>
    <n v="2632.1"/>
    <n v="2792.7"/>
    <n v="2919.3"/>
    <n v="3108.6"/>
    <n v="2915.4"/>
    <n v="3169.7"/>
    <n v="3170.4"/>
    <n v="3255.3"/>
    <n v="3351.9"/>
    <n v="3382.7"/>
    <n v="3392.4"/>
    <n v="3487.3"/>
    <n v="3505.6"/>
    <n v="3554.4"/>
    <n v="3571.5"/>
    <n v="3775.2"/>
    <n v="3794.7"/>
    <n v="3950.6"/>
    <n v="4055.4"/>
    <n v="4157.5"/>
    <n v="4282.3"/>
    <n v="4514.8999999999996"/>
  </r>
  <r>
    <s v=" &quot;21000&quot;"/>
    <x v="18"/>
    <x v="1"/>
    <s v="SAGDP2N"/>
    <x v="82"/>
    <x v="0"/>
    <x v="82"/>
    <s v="Millions of current dollars"/>
    <n v="14069.9"/>
    <n v="14413.3"/>
    <n v="15072.5"/>
    <n v="15393.4"/>
    <n v="16062.7"/>
    <n v="17155.8"/>
    <n v="17963"/>
    <n v="18750.900000000001"/>
    <n v="20381.7"/>
    <n v="21845.4"/>
    <n v="23052.2"/>
    <n v="24701"/>
    <n v="24756.799999999999"/>
    <n v="26385.5"/>
    <n v="26344.1"/>
    <n v="26694.1"/>
    <n v="27100.3"/>
    <n v="27224.6"/>
    <n v="27300.9"/>
    <n v="27307.8"/>
    <n v="27636.2"/>
    <n v="28139.4"/>
  </r>
  <r>
    <s v=" &quot;21000&quot;"/>
    <x v="18"/>
    <x v="1"/>
    <s v="SAGDP2N"/>
    <x v="83"/>
    <x v="0"/>
    <x v="83"/>
    <s v="Millions of current dollars"/>
    <n v="2748.5"/>
    <n v="2799"/>
    <n v="2748.3"/>
    <n v="2772.6"/>
    <n v="2612.3000000000002"/>
    <n v="2994.9"/>
    <n v="3121.4"/>
    <n v="3314.5"/>
    <n v="3473.1"/>
    <n v="3685.2"/>
    <n v="3738.5"/>
    <n v="3781.2"/>
    <n v="4079.3"/>
    <n v="4141.8"/>
    <n v="4249.3"/>
    <n v="4167.8999999999996"/>
    <n v="4129.5"/>
    <n v="4321"/>
    <n v="4497.6000000000004"/>
    <n v="4626"/>
    <n v="4717.1000000000004"/>
    <s v="(NA)"/>
  </r>
  <r>
    <s v=" &quot;21000&quot;"/>
    <x v="18"/>
    <x v="1"/>
    <s v="SAGDP2N"/>
    <x v="84"/>
    <x v="0"/>
    <x v="84"/>
    <s v="Millions of current dollars"/>
    <n v="1570.7"/>
    <n v="1610.9"/>
    <n v="1713"/>
    <n v="1845.4"/>
    <n v="1976.6"/>
    <n v="2137.6"/>
    <n v="2500.9"/>
    <n v="2638.3"/>
    <n v="3215.8"/>
    <n v="3557.3"/>
    <n v="3664"/>
    <n v="4182.8"/>
    <n v="4412.1000000000004"/>
    <n v="4759"/>
    <n v="5074.6000000000004"/>
    <n v="4751.1000000000004"/>
    <n v="4531.6000000000004"/>
    <n v="4299.3999999999996"/>
    <n v="4187.8"/>
    <n v="3882"/>
    <n v="3936"/>
    <s v="(NA)"/>
  </r>
  <r>
    <s v=" &quot;21000&quot;"/>
    <x v="18"/>
    <x v="1"/>
    <s v="SAGDP2N"/>
    <x v="85"/>
    <x v="0"/>
    <x v="85"/>
    <s v="Millions of current dollars"/>
    <n v="9750.7000000000007"/>
    <n v="10003.4"/>
    <n v="10611.3"/>
    <n v="10775.4"/>
    <n v="11473.9"/>
    <n v="12023.3"/>
    <n v="12340.7"/>
    <n v="12798.1"/>
    <n v="13692.8"/>
    <n v="14602.8"/>
    <n v="15649.8"/>
    <n v="16737"/>
    <n v="16265.5"/>
    <n v="17484.7"/>
    <n v="17020.099999999999"/>
    <n v="17775.099999999999"/>
    <n v="18439.2"/>
    <n v="18604.099999999999"/>
    <n v="18615.400000000001"/>
    <n v="18799.8"/>
    <n v="18983.099999999999"/>
    <s v="(NA)"/>
  </r>
  <r>
    <s v=" &quot;21000&quot;"/>
    <x v="18"/>
    <x v="1"/>
    <s v="SAGDP2N"/>
    <x v="86"/>
    <x v="81"/>
    <x v="86"/>
    <s v="Millions of current dollars"/>
    <n v="4475.3999999999996"/>
    <n v="4521"/>
    <n v="4061"/>
    <n v="4592.3"/>
    <n v="4656.3999999999996"/>
    <n v="4200.6000000000004"/>
    <n v="4351.3"/>
    <n v="5242.8"/>
    <n v="5868.5"/>
    <n v="6819.4"/>
    <n v="6863.7"/>
    <n v="6791.9"/>
    <n v="7194.9"/>
    <n v="7094.5"/>
    <n v="8298.9"/>
    <n v="6699.8"/>
    <n v="7926.6"/>
    <n v="6818.2"/>
    <n v="5574"/>
    <n v="4251.1000000000004"/>
    <n v="4918.5"/>
    <n v="4517"/>
  </r>
  <r>
    <s v=" &quot;21000&quot;"/>
    <x v="18"/>
    <x v="1"/>
    <s v="SAGDP2N"/>
    <x v="87"/>
    <x v="82"/>
    <x v="87"/>
    <s v="Millions of current dollars"/>
    <n v="12728.3"/>
    <n v="13719.7"/>
    <n v="14300.8"/>
    <n v="15145"/>
    <n v="15314.8"/>
    <n v="15670.1"/>
    <n v="16422.3"/>
    <n v="17232.599999999999"/>
    <n v="18514.400000000001"/>
    <n v="19426.099999999999"/>
    <n v="20197.5"/>
    <n v="20467.2"/>
    <n v="19693"/>
    <n v="20573.3"/>
    <n v="20977.7"/>
    <n v="21871.3"/>
    <n v="22486"/>
    <n v="23114.7"/>
    <n v="24171.599999999999"/>
    <n v="24819.7"/>
    <n v="25468.2"/>
    <n v="26363.3"/>
  </r>
  <r>
    <s v=" &quot;21000&quot;"/>
    <x v="18"/>
    <x v="1"/>
    <s v="SAGDP2N"/>
    <x v="88"/>
    <x v="0"/>
    <x v="88"/>
    <s v="Millions of current dollars"/>
    <n v="6311.9"/>
    <n v="6780.7"/>
    <n v="7270.5"/>
    <n v="7650.5"/>
    <n v="7559.7"/>
    <n v="7459.2"/>
    <n v="7818.4"/>
    <n v="8373.2000000000007"/>
    <n v="9114"/>
    <n v="9593.6"/>
    <n v="9641.6"/>
    <n v="9904.7000000000007"/>
    <n v="9888.9"/>
    <n v="10531.9"/>
    <n v="10855.2"/>
    <n v="10995.3"/>
    <n v="11177.7"/>
    <n v="11642"/>
    <n v="12312"/>
    <n v="12677.1"/>
    <n v="13265.2"/>
    <n v="14162.3"/>
  </r>
  <r>
    <s v=" &quot;21000&quot;"/>
    <x v="18"/>
    <x v="1"/>
    <s v="SAGDP2N"/>
    <x v="89"/>
    <x v="0"/>
    <x v="89"/>
    <s v="Millions of current dollars"/>
    <n v="36691.599999999999"/>
    <n v="37925.300000000003"/>
    <n v="39149.9"/>
    <n v="34380.800000000003"/>
    <n v="34225.9"/>
    <n v="34552.9"/>
    <n v="35826.1"/>
    <n v="38018.5"/>
    <n v="40050"/>
    <n v="43773.7"/>
    <n v="42589"/>
    <n v="41149.5"/>
    <n v="38108.800000000003"/>
    <n v="41124.400000000001"/>
    <n v="42915.7"/>
    <n v="45798.6"/>
    <n v="49144.2"/>
    <n v="48783.8"/>
    <n v="48904"/>
    <n v="47796.1"/>
    <n v="49731.3"/>
    <n v="50964"/>
  </r>
  <r>
    <s v=" &quot;21000&quot;"/>
    <x v="18"/>
    <x v="1"/>
    <s v="SAGDP2N"/>
    <x v="90"/>
    <x v="0"/>
    <x v="90"/>
    <s v="Millions of current dollars"/>
    <n v="53822.5"/>
    <n v="57317.599999999999"/>
    <n v="61036"/>
    <n v="64519"/>
    <n v="67142.2"/>
    <n v="70484.5"/>
    <n v="73181.5"/>
    <n v="77424.7"/>
    <n v="82217.399999999994"/>
    <n v="85387.7"/>
    <n v="88890.4"/>
    <n v="92248.6"/>
    <n v="92914"/>
    <n v="97095.7"/>
    <n v="100680.9"/>
    <n v="103809.60000000001"/>
    <n v="106114.6"/>
    <n v="110514.6"/>
    <n v="115718.3"/>
    <n v="120238.3"/>
    <n v="123347.9"/>
    <n v="128984.1"/>
  </r>
  <r>
    <s v=" &quot;22000&quot;"/>
    <x v="19"/>
    <x v="1"/>
    <s v="SAGDP2N"/>
    <x v="0"/>
    <x v="0"/>
    <x v="0"/>
    <s v="Millions of current dollars"/>
    <n v="116494.7"/>
    <n v="120429.3"/>
    <n v="125989.9"/>
    <n v="132809.9"/>
    <n v="137845.1"/>
    <n v="139537.9"/>
    <n v="154361.60000000001"/>
    <n v="169873.2"/>
    <n v="197566.5"/>
    <n v="205799.5"/>
    <n v="206641.1"/>
    <n v="215068.9"/>
    <n v="206884.9"/>
    <n v="225677"/>
    <n v="228987.5"/>
    <n v="233623.1"/>
    <n v="228967.4"/>
    <n v="238679.5"/>
    <n v="234299.1"/>
    <n v="227226.7"/>
    <n v="239204.3"/>
    <n v="257287.8"/>
  </r>
  <r>
    <s v=" &quot;22000&quot;"/>
    <x v="19"/>
    <x v="1"/>
    <s v="SAGDP2N"/>
    <x v="1"/>
    <x v="0"/>
    <x v="1"/>
    <s v="Millions of current dollars"/>
    <n v="102040.9"/>
    <n v="105089.9"/>
    <n v="109961.9"/>
    <n v="116073.2"/>
    <n v="120177.7"/>
    <n v="120504.2"/>
    <n v="134000.5"/>
    <n v="148211.4"/>
    <n v="175204.1"/>
    <n v="183543.7"/>
    <n v="184940.6"/>
    <n v="192543.7"/>
    <n v="181622.8"/>
    <n v="199083.2"/>
    <n v="201848"/>
    <n v="206824.1"/>
    <n v="202480.9"/>
    <n v="212453"/>
    <n v="207391.6"/>
    <n v="199983.9"/>
    <n v="211401.5"/>
    <n v="228635.9"/>
  </r>
  <r>
    <s v=" &quot;22000&quot;"/>
    <x v="19"/>
    <x v="1"/>
    <s v="SAGDP2N"/>
    <x v="2"/>
    <x v="1"/>
    <x v="2"/>
    <s v="Millions of current dollars"/>
    <n v="1466.3"/>
    <n v="1117.7"/>
    <n v="1142.5"/>
    <n v="1110.0999999999999"/>
    <n v="1170.4000000000001"/>
    <n v="1047.5"/>
    <n v="1339.1"/>
    <n v="1440.8"/>
    <n v="1282.0999999999999"/>
    <n v="1414.5"/>
    <n v="1534.5"/>
    <n v="1415.5"/>
    <n v="1514.6"/>
    <n v="1785.6"/>
    <n v="1853.9"/>
    <n v="2101.6999999999998"/>
    <n v="2383.5"/>
    <n v="1977.5"/>
    <n v="1595.5"/>
    <n v="1544.2"/>
    <n v="1703"/>
    <n v="1603.6"/>
  </r>
  <r>
    <s v=" &quot;22000&quot;"/>
    <x v="19"/>
    <x v="1"/>
    <s v="SAGDP2N"/>
    <x v="3"/>
    <x v="2"/>
    <x v="3"/>
    <s v="Millions of current dollars"/>
    <n v="914.6"/>
    <n v="633.5"/>
    <n v="658.6"/>
    <n v="604.70000000000005"/>
    <n v="661"/>
    <n v="553.5"/>
    <n v="856.4"/>
    <n v="1047.5"/>
    <n v="885.4"/>
    <n v="954.6"/>
    <n v="1064.8"/>
    <n v="938.4"/>
    <n v="1084.0999999999999"/>
    <n v="1227.9000000000001"/>
    <n v="1334.5"/>
    <n v="1566.4"/>
    <n v="1887.6"/>
    <n v="1430.2"/>
    <n v="1043.0999999999999"/>
    <n v="964.1"/>
    <n v="1163.5999999999999"/>
    <s v="(NA)"/>
  </r>
  <r>
    <s v=" &quot;22000&quot;"/>
    <x v="19"/>
    <x v="1"/>
    <s v="SAGDP2N"/>
    <x v="4"/>
    <x v="3"/>
    <x v="4"/>
    <s v="Millions of current dollars"/>
    <n v="551.70000000000005"/>
    <n v="484.2"/>
    <n v="484"/>
    <n v="505.5"/>
    <n v="509.4"/>
    <n v="494"/>
    <n v="482.7"/>
    <n v="393.3"/>
    <n v="396.7"/>
    <n v="459.9"/>
    <n v="469.6"/>
    <n v="477.1"/>
    <n v="430.5"/>
    <n v="557.70000000000005"/>
    <n v="519.4"/>
    <n v="535.29999999999995"/>
    <n v="495.8"/>
    <n v="547.20000000000005"/>
    <n v="552.4"/>
    <n v="580.20000000000005"/>
    <n v="539.4"/>
    <s v="(NA)"/>
  </r>
  <r>
    <s v=" &quot;22000&quot;"/>
    <x v="19"/>
    <x v="1"/>
    <s v="SAGDP2N"/>
    <x v="5"/>
    <x v="4"/>
    <x v="5"/>
    <s v="Millions of current dollars"/>
    <n v="10150.5"/>
    <n v="10288.200000000001"/>
    <n v="10195.4"/>
    <n v="14779.6"/>
    <n v="17295.099999999999"/>
    <n v="11636"/>
    <n v="13080.6"/>
    <n v="14409.9"/>
    <n v="16680"/>
    <n v="20431.7"/>
    <n v="21114.5"/>
    <n v="24105.4"/>
    <n v="17981.7"/>
    <n v="19185"/>
    <n v="20056.3"/>
    <n v="18399.900000000001"/>
    <n v="16971.3"/>
    <n v="16237.2"/>
    <n v="9966.4"/>
    <n v="7849.8"/>
    <n v="10260.299999999999"/>
    <n v="12194.9"/>
  </r>
  <r>
    <s v=" &quot;22000&quot;"/>
    <x v="19"/>
    <x v="1"/>
    <s v="SAGDP2N"/>
    <x v="6"/>
    <x v="5"/>
    <x v="6"/>
    <s v="Millions of current dollars"/>
    <n v="6928.3"/>
    <n v="7111.8"/>
    <n v="7903.7"/>
    <n v="11951"/>
    <n v="13207.2"/>
    <n v="8507.7999999999993"/>
    <n v="9707"/>
    <n v="10991.1"/>
    <n v="12783.6"/>
    <n v="14514.7"/>
    <n v="14818.2"/>
    <n v="16817.3"/>
    <n v="12270.2"/>
    <n v="13017.1"/>
    <n v="13649"/>
    <n v="12164.1"/>
    <n v="10898.9"/>
    <n v="9896"/>
    <n v="5230.3"/>
    <n v="4634.8"/>
    <n v="6461.9"/>
    <s v="(NA)"/>
  </r>
  <r>
    <s v=" &quot;22000&quot;"/>
    <x v="19"/>
    <x v="1"/>
    <s v="SAGDP2N"/>
    <x v="7"/>
    <x v="6"/>
    <x v="7"/>
    <s v="Millions of current dollars"/>
    <n v="255.5"/>
    <n v="244.8"/>
    <n v="293.10000000000002"/>
    <n v="229.4"/>
    <n v="209.3"/>
    <n v="205.7"/>
    <n v="234.4"/>
    <n v="256"/>
    <n v="265.89999999999998"/>
    <n v="277.5"/>
    <n v="299.7"/>
    <n v="357.9"/>
    <n v="401.6"/>
    <n v="395.9"/>
    <n v="374.8"/>
    <n v="316.39999999999998"/>
    <n v="271.60000000000002"/>
    <n v="346.8"/>
    <n v="475"/>
    <n v="357.6"/>
    <n v="399.4"/>
    <s v="(NA)"/>
  </r>
  <r>
    <s v=" &quot;22000&quot;"/>
    <x v="19"/>
    <x v="1"/>
    <s v="SAGDP2N"/>
    <x v="8"/>
    <x v="7"/>
    <x v="8"/>
    <s v="Millions of current dollars"/>
    <n v="2966.7"/>
    <n v="2931.6"/>
    <n v="1998.6"/>
    <n v="2599.1"/>
    <n v="3878.6"/>
    <n v="2922.5"/>
    <n v="3139.1"/>
    <n v="3162.8"/>
    <n v="3630.5"/>
    <n v="5639.4"/>
    <n v="5996.5"/>
    <n v="6930.3"/>
    <n v="5309.9"/>
    <n v="5771.9"/>
    <n v="6032.5"/>
    <n v="5919.4"/>
    <n v="5800.8"/>
    <n v="5994.4"/>
    <n v="4261.1000000000004"/>
    <n v="2857.4"/>
    <n v="3399.1"/>
    <s v="(NA)"/>
  </r>
  <r>
    <s v=" &quot;22000&quot;"/>
    <x v="19"/>
    <x v="1"/>
    <s v="SAGDP2N"/>
    <x v="9"/>
    <x v="8"/>
    <x v="9"/>
    <s v="Millions of current dollars"/>
    <n v="3521.7"/>
    <n v="3224.4"/>
    <n v="3552.6"/>
    <n v="3727.1"/>
    <n v="3657.5"/>
    <n v="3246.7"/>
    <n v="3427.4"/>
    <n v="3807.7"/>
    <n v="3727.7"/>
    <n v="4016.6"/>
    <n v="3939.1"/>
    <n v="4242.1000000000004"/>
    <n v="4014.1"/>
    <n v="4846.1000000000004"/>
    <n v="5004.1000000000004"/>
    <n v="4606.8"/>
    <n v="4677.2"/>
    <n v="5030.6000000000004"/>
    <n v="4831.6000000000004"/>
    <n v="4842.5"/>
    <n v="5047.6000000000004"/>
    <n v="5131.7"/>
  </r>
  <r>
    <s v=" &quot;22000&quot;"/>
    <x v="19"/>
    <x v="1"/>
    <s v="SAGDP2N"/>
    <x v="10"/>
    <x v="9"/>
    <x v="10"/>
    <s v="Millions of current dollars"/>
    <n v="5313.7"/>
    <n v="6069.8"/>
    <n v="6221.8"/>
    <n v="6580.6"/>
    <n v="6673.2"/>
    <n v="6625.7"/>
    <n v="7001.2"/>
    <n v="7527.2"/>
    <n v="8245.5"/>
    <n v="10086.4"/>
    <n v="11326.6"/>
    <n v="11573.4"/>
    <n v="11638.4"/>
    <n v="10702.6"/>
    <n v="10498.4"/>
    <n v="10680.5"/>
    <n v="10791.8"/>
    <n v="11611.4"/>
    <n v="11945.1"/>
    <n v="12174.1"/>
    <n v="12906.2"/>
    <n v="13652.7"/>
  </r>
  <r>
    <s v=" &quot;22000&quot;"/>
    <x v="19"/>
    <x v="1"/>
    <s v="SAGDP2N"/>
    <x v="11"/>
    <x v="10"/>
    <x v="11"/>
    <s v="Millions of current dollars"/>
    <n v="19629.900000000001"/>
    <n v="19838.7"/>
    <n v="21833"/>
    <n v="19598.8"/>
    <n v="18361.400000000001"/>
    <n v="21226.3"/>
    <n v="30090.5"/>
    <n v="37910.1"/>
    <n v="57896.1"/>
    <n v="53454.2"/>
    <n v="46633"/>
    <n v="43151.9"/>
    <n v="37761.300000000003"/>
    <n v="49581.4"/>
    <n v="50580.1"/>
    <n v="52711.5"/>
    <n v="44963.4"/>
    <n v="49488.5"/>
    <n v="45337.5"/>
    <n v="38259.199999999997"/>
    <n v="44052.5"/>
    <n v="52248.1"/>
  </r>
  <r>
    <s v=" &quot;22000&quot;"/>
    <x v="19"/>
    <x v="1"/>
    <s v="SAGDP2N"/>
    <x v="12"/>
    <x v="11"/>
    <x v="12"/>
    <s v="Millions of current dollars"/>
    <n v="5036.3"/>
    <n v="5480.1"/>
    <n v="5230.3"/>
    <n v="5068.8999999999996"/>
    <n v="5059.1000000000004"/>
    <n v="5225.8"/>
    <n v="5741.8"/>
    <n v="6332.4"/>
    <n v="7333.4"/>
    <n v="7637.4"/>
    <n v="8358"/>
    <n v="7889.4"/>
    <n v="7324.5"/>
    <n v="7711.1"/>
    <n v="7853.2"/>
    <n v="8002.1"/>
    <n v="7992.5"/>
    <n v="8851.7000000000007"/>
    <n v="8090.3"/>
    <n v="7354.4"/>
    <n v="7437.1"/>
    <n v="7704"/>
  </r>
  <r>
    <s v=" &quot;22000&quot;"/>
    <x v="19"/>
    <x v="1"/>
    <s v="SAGDP2N"/>
    <x v="13"/>
    <x v="12"/>
    <x v="13"/>
    <s v="Millions of current dollars"/>
    <n v="536.6"/>
    <n v="511.2"/>
    <n v="574.20000000000005"/>
    <n v="486"/>
    <n v="448"/>
    <n v="434"/>
    <n v="572.4"/>
    <n v="675.6"/>
    <n v="608.20000000000005"/>
    <n v="437.8"/>
    <n v="429.9"/>
    <n v="329.1"/>
    <n v="389.1"/>
    <n v="490.9"/>
    <n v="443.8"/>
    <n v="586.4"/>
    <n v="697.9"/>
    <n v="675.3"/>
    <n v="652.6"/>
    <n v="779.3"/>
    <n v="835.1"/>
    <s v="(NA)"/>
  </r>
  <r>
    <s v=" &quot;22000&quot;"/>
    <x v="19"/>
    <x v="1"/>
    <s v="SAGDP2N"/>
    <x v="14"/>
    <x v="13"/>
    <x v="14"/>
    <s v="Millions of current dollars"/>
    <n v="335.6"/>
    <n v="349"/>
    <n v="377.3"/>
    <n v="334.8"/>
    <n v="310"/>
    <n v="331"/>
    <n v="396.1"/>
    <n v="375.6"/>
    <n v="425.1"/>
    <n v="491.1"/>
    <n v="522.4"/>
    <n v="507.1"/>
    <n v="612.5"/>
    <n v="625"/>
    <n v="626"/>
    <n v="561.4"/>
    <n v="656.9"/>
    <n v="667.3"/>
    <n v="703.1"/>
    <n v="685.8"/>
    <n v="696.2"/>
    <s v="(NA)"/>
  </r>
  <r>
    <s v=" &quot;22000&quot;"/>
    <x v="19"/>
    <x v="1"/>
    <s v="SAGDP2N"/>
    <x v="15"/>
    <x v="14"/>
    <x v="15"/>
    <s v="Millions of current dollars"/>
    <n v="264.8"/>
    <n v="256.60000000000002"/>
    <n v="206.2"/>
    <n v="241.4"/>
    <n v="206.2"/>
    <n v="265.2"/>
    <n v="231.4"/>
    <n v="271.39999999999998"/>
    <n v="373.9"/>
    <n v="458.2"/>
    <n v="384.5"/>
    <n v="377.6"/>
    <n v="343.5"/>
    <n v="306.5"/>
    <n v="555.6"/>
    <n v="559.1"/>
    <n v="449"/>
    <n v="407.1"/>
    <n v="504.9"/>
    <n v="380.4"/>
    <n v="420.6"/>
    <s v="(NA)"/>
  </r>
  <r>
    <s v=" &quot;22000&quot;"/>
    <x v="19"/>
    <x v="1"/>
    <s v="SAGDP2N"/>
    <x v="16"/>
    <x v="15"/>
    <x v="16"/>
    <s v="Millions of current dollars"/>
    <n v="1041.7"/>
    <n v="968.2"/>
    <n v="844.2"/>
    <n v="887"/>
    <n v="1001.2"/>
    <n v="1020.7"/>
    <n v="1077.4000000000001"/>
    <n v="950.1"/>
    <n v="990"/>
    <n v="1261.8"/>
    <n v="1775"/>
    <n v="1742.9"/>
    <n v="1498.6"/>
    <n v="1348.5"/>
    <n v="1503.2"/>
    <n v="1981.4"/>
    <n v="2105.1"/>
    <n v="2121.1999999999998"/>
    <n v="1931.4"/>
    <n v="1676"/>
    <n v="1634.5"/>
    <s v="(NA)"/>
  </r>
  <r>
    <s v=" &quot;22000&quot;"/>
    <x v="19"/>
    <x v="1"/>
    <s v="SAGDP2N"/>
    <x v="17"/>
    <x v="16"/>
    <x v="17"/>
    <s v="Millions of current dollars"/>
    <n v="765.7"/>
    <n v="1192.5"/>
    <n v="859.5"/>
    <n v="857.9"/>
    <n v="1000.5"/>
    <n v="841.2"/>
    <n v="811.6"/>
    <n v="744.5"/>
    <n v="959.8"/>
    <n v="1306.0999999999999"/>
    <n v="1721"/>
    <n v="1830.5"/>
    <n v="1636"/>
    <n v="1809.2"/>
    <n v="1879.9"/>
    <n v="1772.3"/>
    <n v="1846.4"/>
    <n v="2592.6"/>
    <n v="1950.5"/>
    <n v="1663.6"/>
    <n v="1675.4"/>
    <s v="(NA)"/>
  </r>
  <r>
    <s v=" &quot;22000&quot;"/>
    <x v="19"/>
    <x v="1"/>
    <s v="SAGDP2N"/>
    <x v="18"/>
    <x v="17"/>
    <x v="18"/>
    <s v="Millions of current dollars"/>
    <n v="169.3"/>
    <n v="216"/>
    <n v="129.5"/>
    <n v="107"/>
    <n v="83.3"/>
    <n v="107.8"/>
    <n v="115.6"/>
    <n v="114.8"/>
    <n v="127.3"/>
    <n v="162.5"/>
    <n v="208.8"/>
    <n v="343.9"/>
    <n v="288.60000000000002"/>
    <n v="279.7"/>
    <n v="269.3"/>
    <n v="248.1"/>
    <n v="226.9"/>
    <n v="223.1"/>
    <n v="239.9"/>
    <n v="231.6"/>
    <n v="242.3"/>
    <s v="(NA)"/>
  </r>
  <r>
    <s v=" &quot;22000&quot;"/>
    <x v="19"/>
    <x v="1"/>
    <s v="SAGDP2N"/>
    <x v="19"/>
    <x v="18"/>
    <x v="19"/>
    <s v="Millions of current dollars"/>
    <n v="128"/>
    <n v="123.1"/>
    <n v="131.1"/>
    <n v="125.6"/>
    <n v="123.3"/>
    <n v="119.3"/>
    <n v="118.2"/>
    <n v="87.6"/>
    <n v="86.9"/>
    <n v="83.2"/>
    <n v="91.9"/>
    <n v="114.9"/>
    <n v="119.1"/>
    <n v="131.5"/>
    <n v="140.1"/>
    <n v="149"/>
    <n v="182.9"/>
    <n v="181.5"/>
    <n v="168.9"/>
    <n v="159.69999999999999"/>
    <n v="178.2"/>
    <s v="(NA)"/>
  </r>
  <r>
    <s v=" &quot;22000&quot;"/>
    <x v="19"/>
    <x v="1"/>
    <s v="SAGDP2N"/>
    <x v="20"/>
    <x v="19"/>
    <x v="20"/>
    <s v="Millions of current dollars"/>
    <n v="477"/>
    <n v="484.4"/>
    <n v="594.6"/>
    <n v="571.4"/>
    <n v="511.6"/>
    <n v="674.8"/>
    <n v="896.9"/>
    <n v="1325.2"/>
    <n v="1493.8"/>
    <n v="1394.9"/>
    <n v="879.2"/>
    <n v="473.4"/>
    <n v="164.4"/>
    <n v="263.3"/>
    <n v="371.8"/>
    <n v="267.10000000000002"/>
    <n v="74.3"/>
    <n v="76.900000000000006"/>
    <n v="72.3"/>
    <n v="74.2"/>
    <n v="80.900000000000006"/>
    <s v="(NA)"/>
  </r>
  <r>
    <s v=" &quot;22000&quot;"/>
    <x v="19"/>
    <x v="1"/>
    <s v="SAGDP2N"/>
    <x v="21"/>
    <x v="20"/>
    <x v="21"/>
    <s v="Millions of current dollars"/>
    <n v="1056.0999999999999"/>
    <n v="1128.7"/>
    <n v="1231.7"/>
    <n v="1168.8"/>
    <n v="1137.9000000000001"/>
    <n v="1144.9000000000001"/>
    <n v="1258.5999999999999"/>
    <n v="1460.2"/>
    <n v="1865.7"/>
    <n v="1647.6"/>
    <n v="1996.7"/>
    <n v="1895.7"/>
    <n v="1944.8"/>
    <n v="2126"/>
    <n v="1741.2"/>
    <n v="1499"/>
    <n v="1432.3"/>
    <n v="1557.5"/>
    <n v="1503.7"/>
    <n v="1314.9"/>
    <n v="1272.5"/>
    <s v="(NA)"/>
  </r>
  <r>
    <s v=" &quot;22000&quot;"/>
    <x v="19"/>
    <x v="1"/>
    <s v="SAGDP2N"/>
    <x v="22"/>
    <x v="21"/>
    <x v="22"/>
    <s v="Millions of current dollars"/>
    <n v="50.6"/>
    <n v="59.1"/>
    <n v="48.4"/>
    <n v="43.7"/>
    <n v="46"/>
    <n v="50.4"/>
    <n v="47.3"/>
    <n v="79.5"/>
    <n v="95.7"/>
    <n v="80.3"/>
    <n v="78.099999999999994"/>
    <n v="81.099999999999994"/>
    <n v="75.099999999999994"/>
    <n v="63.2"/>
    <n v="59.9"/>
    <n v="57.8"/>
    <n v="64.599999999999994"/>
    <n v="63.3"/>
    <n v="69.7"/>
    <n v="71.5"/>
    <n v="72.7"/>
    <s v="(NA)"/>
  </r>
  <r>
    <s v=" &quot;22000&quot;"/>
    <x v="19"/>
    <x v="1"/>
    <s v="SAGDP2N"/>
    <x v="23"/>
    <x v="22"/>
    <x v="23"/>
    <s v="Millions of current dollars"/>
    <n v="210.9"/>
    <n v="191.4"/>
    <n v="233.5"/>
    <n v="245.3"/>
    <n v="191.1"/>
    <n v="236.7"/>
    <n v="216.3"/>
    <n v="247.9"/>
    <n v="307"/>
    <n v="314"/>
    <n v="270.5"/>
    <n v="193.2"/>
    <n v="252.9"/>
    <n v="267.3"/>
    <n v="262.5"/>
    <n v="320.3"/>
    <n v="256.2"/>
    <n v="285.8"/>
    <n v="293.39999999999998"/>
    <n v="317.39999999999998"/>
    <n v="328.7"/>
    <s v="(NA)"/>
  </r>
  <r>
    <s v=" &quot;22000&quot;"/>
    <x v="19"/>
    <x v="1"/>
    <s v="SAGDP2N"/>
    <x v="24"/>
    <x v="23"/>
    <x v="24"/>
    <s v="Millions of current dollars"/>
    <n v="14593.6"/>
    <n v="14358.6"/>
    <n v="16602.7"/>
    <n v="14529.8"/>
    <n v="13302.2"/>
    <n v="16000.5"/>
    <n v="24348.7"/>
    <n v="31577.7"/>
    <n v="50562.7"/>
    <n v="45816.800000000003"/>
    <n v="38275"/>
    <n v="35262.5"/>
    <n v="30436.799999999999"/>
    <n v="41870.300000000003"/>
    <n v="42727"/>
    <n v="44709.4"/>
    <n v="36970.800000000003"/>
    <n v="40636.800000000003"/>
    <n v="37247.199999999997"/>
    <n v="30904.799999999999"/>
    <n v="36615.4"/>
    <n v="44544.1"/>
  </r>
  <r>
    <s v=" &quot;22000&quot;"/>
    <x v="19"/>
    <x v="1"/>
    <s v="SAGDP2N"/>
    <x v="25"/>
    <x v="24"/>
    <x v="25"/>
    <s v="Millions of current dollars"/>
    <n v="968.3"/>
    <n v="1073.8"/>
    <n v="990.5"/>
    <n v="1087.5999999999999"/>
    <n v="900.6"/>
    <n v="1401.8"/>
    <n v="1447.7"/>
    <n v="1824.3"/>
    <n v="1589.9"/>
    <n v="1975"/>
    <n v="1743.2"/>
    <n v="1507.5"/>
    <n v="2059.4"/>
    <n v="2333.6999999999998"/>
    <n v="2028.4"/>
    <n v="2643.5"/>
    <n v="2502.1999999999998"/>
    <n v="1966.3"/>
    <n v="2377.4"/>
    <n v="2349"/>
    <n v="2280.6"/>
    <s v="(NA)"/>
  </r>
  <r>
    <s v=" &quot;22000&quot;"/>
    <x v="19"/>
    <x v="1"/>
    <s v="SAGDP2N"/>
    <x v="26"/>
    <x v="25"/>
    <x v="26"/>
    <s v="Millions of current dollars"/>
    <n v="72.5"/>
    <n v="67"/>
    <n v="66.7"/>
    <n v="57.4"/>
    <n v="35"/>
    <n v="54.9"/>
    <n v="36.6"/>
    <n v="53.6"/>
    <n v="44.1"/>
    <n v="46.5"/>
    <n v="54.9"/>
    <n v="65.099999999999994"/>
    <n v="55.1"/>
    <n v="55.8"/>
    <n v="58.9"/>
    <n v="81.8"/>
    <n v="91.2"/>
    <n v="76.8"/>
    <n v="83.7"/>
    <n v="88.9"/>
    <n v="89.5"/>
    <s v="(NA)"/>
  </r>
  <r>
    <s v=" &quot;22000&quot;"/>
    <x v="19"/>
    <x v="1"/>
    <s v="SAGDP2N"/>
    <x v="27"/>
    <x v="26"/>
    <x v="27"/>
    <s v="Millions of current dollars"/>
    <n v="453.8"/>
    <n v="375.5"/>
    <n v="281.5"/>
    <n v="244.4"/>
    <n v="42.2"/>
    <n v="39.1"/>
    <n v="22.7"/>
    <n v="18.2"/>
    <n v="17.7"/>
    <n v="14.7"/>
    <n v="15.4"/>
    <n v="16.899999999999999"/>
    <n v="15.5"/>
    <n v="17.100000000000001"/>
    <n v="18.2"/>
    <n v="22.4"/>
    <n v="24.9"/>
    <n v="27.4"/>
    <n v="25.6"/>
    <n v="23.9"/>
    <n v="25.2"/>
    <s v="(NA)"/>
  </r>
  <r>
    <s v=" &quot;22000&quot;"/>
    <x v="19"/>
    <x v="1"/>
    <s v="SAGDP2N"/>
    <x v="28"/>
    <x v="27"/>
    <x v="28"/>
    <s v="Millions of current dollars"/>
    <n v="1419.2"/>
    <n v="1446.7"/>
    <n v="1517.4"/>
    <n v="1696.7"/>
    <n v="1341.7"/>
    <n v="1484.2"/>
    <n v="1413.6"/>
    <n v="1443.4"/>
    <n v="1365"/>
    <n v="1670.1"/>
    <n v="1647.1"/>
    <n v="1443.8"/>
    <n v="1715.2"/>
    <n v="1712.6"/>
    <n v="1578"/>
    <n v="1549.9"/>
    <n v="1805.8"/>
    <n v="1868.2"/>
    <n v="2067.3000000000002"/>
    <n v="1981"/>
    <n v="1897"/>
    <s v="(NA)"/>
  </r>
  <r>
    <s v=" &quot;22000&quot;"/>
    <x v="19"/>
    <x v="1"/>
    <s v="SAGDP2N"/>
    <x v="29"/>
    <x v="28"/>
    <x v="29"/>
    <s v="Millions of current dollars"/>
    <n v="125.2"/>
    <n v="115"/>
    <n v="124.7"/>
    <n v="131.30000000000001"/>
    <n v="138.5"/>
    <n v="162.30000000000001"/>
    <n v="143.30000000000001"/>
    <n v="167.5"/>
    <n v="157.80000000000001"/>
    <n v="148.5"/>
    <n v="177.2"/>
    <n v="199"/>
    <n v="180.7"/>
    <n v="184.7"/>
    <n v="188.6"/>
    <n v="207.5"/>
    <n v="215.5"/>
    <n v="222.7"/>
    <n v="218"/>
    <n v="207.7"/>
    <n v="207"/>
    <s v="(NA)"/>
  </r>
  <r>
    <s v=" &quot;22000&quot;"/>
    <x v="19"/>
    <x v="1"/>
    <s v="SAGDP2N"/>
    <x v="30"/>
    <x v="29"/>
    <x v="30"/>
    <s v="Millions of current dollars"/>
    <n v="4746.3"/>
    <n v="4715.8"/>
    <n v="5869.7"/>
    <n v="4439.1000000000004"/>
    <n v="5940.1"/>
    <n v="5903.3"/>
    <n v="15602"/>
    <n v="20029.400000000001"/>
    <n v="37008.300000000003"/>
    <n v="32778.5"/>
    <n v="23973.1"/>
    <n v="22148"/>
    <n v="14562.1"/>
    <n v="23021.200000000001"/>
    <n v="20362.5"/>
    <n v="21764"/>
    <n v="18388.599999999999"/>
    <n v="23033.200000000001"/>
    <n v="19645.599999999999"/>
    <n v="10670.5"/>
    <n v="16239.3"/>
    <s v="(NA)"/>
  </r>
  <r>
    <s v=" &quot;22000&quot;"/>
    <x v="19"/>
    <x v="1"/>
    <s v="SAGDP2N"/>
    <x v="31"/>
    <x v="30"/>
    <x v="31"/>
    <s v="Millions of current dollars"/>
    <n v="6487.1"/>
    <n v="6259.4"/>
    <n v="7431.6"/>
    <n v="6511"/>
    <n v="4581.6000000000004"/>
    <n v="6643"/>
    <n v="5392"/>
    <n v="7663.7"/>
    <n v="9954.7999999999993"/>
    <n v="8780.9"/>
    <n v="10195.9"/>
    <n v="9519.6"/>
    <n v="11473.7"/>
    <n v="14173.6"/>
    <n v="18061.8"/>
    <n v="18068.8"/>
    <n v="13610"/>
    <n v="13040"/>
    <n v="12366.8"/>
    <n v="15128.6"/>
    <n v="15419.4"/>
    <s v="(NA)"/>
  </r>
  <r>
    <s v=" &quot;22000&quot;"/>
    <x v="19"/>
    <x v="1"/>
    <s v="SAGDP2N"/>
    <x v="32"/>
    <x v="31"/>
    <x v="32"/>
    <s v="Millions of current dollars"/>
    <n v="321.3"/>
    <n v="305.5"/>
    <n v="320.60000000000002"/>
    <n v="362.3"/>
    <n v="322.39999999999998"/>
    <n v="311.89999999999998"/>
    <n v="290.7"/>
    <n v="377.6"/>
    <n v="425.2"/>
    <n v="402.5"/>
    <n v="468.3"/>
    <n v="362.6"/>
    <n v="375"/>
    <n v="371.6"/>
    <n v="430.6"/>
    <n v="371.3"/>
    <n v="332.6"/>
    <n v="402.2"/>
    <n v="462.8"/>
    <n v="455.2"/>
    <n v="457.3"/>
    <s v="(NA)"/>
  </r>
  <r>
    <s v=" &quot;22000&quot;"/>
    <x v="19"/>
    <x v="1"/>
    <s v="SAGDP2N"/>
    <x v="33"/>
    <x v="32"/>
    <x v="33"/>
    <s v="Millions of current dollars"/>
    <n v="6665.5"/>
    <n v="7032.6"/>
    <n v="6826.3"/>
    <n v="6978.1"/>
    <n v="7049.2"/>
    <n v="7225.1"/>
    <n v="7497.4"/>
    <n v="8125.9"/>
    <n v="8698.1"/>
    <n v="9458.2999999999993"/>
    <n v="10043.299999999999"/>
    <n v="10411.299999999999"/>
    <n v="9941.1"/>
    <n v="10474.799999999999"/>
    <n v="10872.3"/>
    <n v="11590.4"/>
    <n v="12086.1"/>
    <n v="12535.8"/>
    <n v="12727.6"/>
    <n v="12767.5"/>
    <n v="13006.2"/>
    <n v="13355.7"/>
  </r>
  <r>
    <s v=" &quot;22000&quot;"/>
    <x v="19"/>
    <x v="1"/>
    <s v="SAGDP2N"/>
    <x v="34"/>
    <x v="33"/>
    <x v="34"/>
    <s v="Millions of current dollars"/>
    <n v="8001.3"/>
    <n v="8536"/>
    <n v="8746.7999999999993"/>
    <n v="8888.7000000000007"/>
    <n v="9589.9"/>
    <n v="10017.1"/>
    <n v="10452.1"/>
    <n v="10978.7"/>
    <n v="11687.3"/>
    <n v="13463.4"/>
    <n v="13882.7"/>
    <n v="13375.2"/>
    <n v="13037.3"/>
    <n v="13205.8"/>
    <n v="13419"/>
    <n v="13935.7"/>
    <n v="14388.6"/>
    <n v="14486.6"/>
    <n v="15070.2"/>
    <n v="15653.5"/>
    <n v="15797.7"/>
    <n v="16078.1"/>
  </r>
  <r>
    <s v=" &quot;22000&quot;"/>
    <x v="19"/>
    <x v="1"/>
    <s v="SAGDP2N"/>
    <x v="35"/>
    <x v="34"/>
    <x v="35"/>
    <s v="Millions of current dollars"/>
    <n v="3974.9"/>
    <n v="4376.5"/>
    <n v="4430.5"/>
    <n v="4644.2"/>
    <n v="4938.6000000000004"/>
    <n v="5057.3"/>
    <n v="5248.4"/>
    <n v="5611.9"/>
    <n v="6213.3"/>
    <n v="7252.2"/>
    <n v="7897.2"/>
    <n v="8932.7000000000007"/>
    <n v="8004.4"/>
    <n v="8603.2999999999993"/>
    <n v="8771.2999999999993"/>
    <n v="9258.5"/>
    <n v="10289.6"/>
    <n v="10712.3"/>
    <n v="10087.5"/>
    <n v="9058.2999999999993"/>
    <n v="9049.1"/>
    <n v="9741"/>
  </r>
  <r>
    <s v=" &quot;22000&quot;"/>
    <x v="19"/>
    <x v="1"/>
    <s v="SAGDP2N"/>
    <x v="36"/>
    <x v="35"/>
    <x v="36"/>
    <s v="Millions of current dollars"/>
    <n v="292.60000000000002"/>
    <n v="300.39999999999998"/>
    <n v="293.60000000000002"/>
    <n v="284.60000000000002"/>
    <n v="239.4"/>
    <n v="275.7"/>
    <n v="308.5"/>
    <n v="343.4"/>
    <n v="368.9"/>
    <n v="314.5"/>
    <n v="410"/>
    <n v="420.6"/>
    <n v="436.2"/>
    <n v="555.29999999999995"/>
    <n v="654.20000000000005"/>
    <n v="702.1"/>
    <n v="787.2"/>
    <n v="786.2"/>
    <n v="712.7"/>
    <n v="734.1"/>
    <n v="858"/>
    <s v="(NA)"/>
  </r>
  <r>
    <s v=" &quot;22000&quot;"/>
    <x v="19"/>
    <x v="1"/>
    <s v="SAGDP2N"/>
    <x v="37"/>
    <x v="36"/>
    <x v="37"/>
    <s v="Millions of current dollars"/>
    <n v="308.10000000000002"/>
    <n v="353.8"/>
    <n v="352.8"/>
    <n v="370.1"/>
    <n v="356.5"/>
    <n v="347.2"/>
    <n v="366.9"/>
    <n v="389"/>
    <n v="413.8"/>
    <n v="466.1"/>
    <n v="467.3"/>
    <n v="529.4"/>
    <n v="453.4"/>
    <n v="474.6"/>
    <n v="509.7"/>
    <n v="593.70000000000005"/>
    <n v="639"/>
    <n v="678"/>
    <n v="688.1"/>
    <n v="627.20000000000005"/>
    <n v="656"/>
    <s v="(NA)"/>
  </r>
  <r>
    <s v=" &quot;22000&quot;"/>
    <x v="19"/>
    <x v="1"/>
    <s v="SAGDP2N"/>
    <x v="38"/>
    <x v="37"/>
    <x v="38"/>
    <s v="Millions of current dollars"/>
    <n v="358.6"/>
    <n v="299.39999999999998"/>
    <n v="350.5"/>
    <n v="423.9"/>
    <n v="484.9"/>
    <n v="519.4"/>
    <n v="524.6"/>
    <n v="570.6"/>
    <n v="750.4"/>
    <n v="1294.3"/>
    <n v="1611.5"/>
    <n v="2014.1"/>
    <n v="1714"/>
    <n v="1578.8"/>
    <n v="1574.9"/>
    <n v="1600"/>
    <n v="2224.1"/>
    <n v="2499.4"/>
    <n v="2092.6"/>
    <n v="1511.3"/>
    <n v="1394.1"/>
    <s v="(NA)"/>
  </r>
  <r>
    <s v=" &quot;22000&quot;"/>
    <x v="19"/>
    <x v="1"/>
    <s v="SAGDP2N"/>
    <x v="39"/>
    <x v="38"/>
    <x v="39"/>
    <s v="Millions of current dollars"/>
    <n v="991.8"/>
    <n v="1060"/>
    <n v="1139.5"/>
    <n v="1216.5"/>
    <n v="1234.3"/>
    <n v="1227"/>
    <n v="1266.5999999999999"/>
    <n v="1335.6"/>
    <n v="1399.6"/>
    <n v="1541.1"/>
    <n v="1520.8"/>
    <n v="1573.7"/>
    <n v="1437.8"/>
    <n v="1641.7"/>
    <n v="1711.9"/>
    <n v="1767.6"/>
    <n v="1746.1"/>
    <n v="1765.1"/>
    <n v="1847.4"/>
    <n v="1722.6"/>
    <n v="1835.3"/>
    <s v="(NA)"/>
  </r>
  <r>
    <s v=" &quot;22000&quot;"/>
    <x v="19"/>
    <x v="1"/>
    <s v="SAGDP2N"/>
    <x v="40"/>
    <x v="39"/>
    <x v="40"/>
    <s v="Millions of current dollars"/>
    <n v="192.2"/>
    <n v="207.4"/>
    <n v="207.5"/>
    <n v="209.6"/>
    <n v="221.4"/>
    <n v="224.3"/>
    <n v="249.3"/>
    <n v="258.3"/>
    <n v="213.9"/>
    <n v="180.2"/>
    <n v="145.80000000000001"/>
    <n v="173.9"/>
    <n v="186"/>
    <n v="234.4"/>
    <n v="284.3"/>
    <n v="316.2"/>
    <n v="332.1"/>
    <n v="368.7"/>
    <n v="374.8"/>
    <n v="365.6"/>
    <n v="370.3"/>
    <s v="(NA)"/>
  </r>
  <r>
    <s v=" &quot;22000&quot;"/>
    <x v="19"/>
    <x v="1"/>
    <s v="SAGDP2N"/>
    <x v="41"/>
    <x v="40"/>
    <x v="41"/>
    <s v="Millions of current dollars"/>
    <n v="215.9"/>
    <n v="376.5"/>
    <n v="393.9"/>
    <n v="266.5"/>
    <n v="312.39999999999998"/>
    <n v="327.9"/>
    <n v="370.1"/>
    <n v="377.9"/>
    <n v="389.8"/>
    <n v="448.5"/>
    <n v="568.29999999999995"/>
    <n v="761.1"/>
    <n v="658.1"/>
    <n v="936.7"/>
    <n v="1046.5"/>
    <n v="1153.0999999999999"/>
    <n v="1262.4000000000001"/>
    <n v="940.8"/>
    <n v="832.6"/>
    <n v="822.6"/>
    <n v="811.4"/>
    <s v="(NA)"/>
  </r>
  <r>
    <s v=" &quot;22000&quot;"/>
    <x v="19"/>
    <x v="1"/>
    <s v="SAGDP2N"/>
    <x v="42"/>
    <x v="41"/>
    <x v="42"/>
    <s v="Millions of current dollars"/>
    <n v="1368.9"/>
    <n v="1491"/>
    <n v="1402.4"/>
    <n v="1550"/>
    <n v="1730.2"/>
    <n v="1751.5"/>
    <n v="1739.3"/>
    <n v="1853.8"/>
    <n v="2132.6"/>
    <n v="2466"/>
    <n v="2634.6"/>
    <n v="2792.6"/>
    <n v="2498.3000000000002"/>
    <n v="2551.1"/>
    <n v="2385.9"/>
    <n v="2481.5"/>
    <n v="2631.7"/>
    <n v="2854.3"/>
    <n v="2665.4"/>
    <n v="2367.1"/>
    <n v="2313.9"/>
    <s v="(NA)"/>
  </r>
  <r>
    <s v=" &quot;22000&quot;"/>
    <x v="19"/>
    <x v="1"/>
    <s v="SAGDP2N"/>
    <x v="43"/>
    <x v="42"/>
    <x v="43"/>
    <s v="Millions of current dollars"/>
    <n v="246.7"/>
    <n v="288.10000000000002"/>
    <n v="290.3"/>
    <n v="322.89999999999998"/>
    <n v="359.6"/>
    <n v="384.5"/>
    <n v="423.1"/>
    <n v="483.2"/>
    <n v="544.29999999999995"/>
    <n v="541.4"/>
    <n v="538.9"/>
    <n v="667.3"/>
    <n v="620.5"/>
    <n v="630.79999999999995"/>
    <n v="603.9"/>
    <n v="644.29999999999995"/>
    <n v="667"/>
    <n v="819.7"/>
    <n v="874"/>
    <n v="907.7"/>
    <n v="809.9"/>
    <s v="(NA)"/>
  </r>
  <r>
    <s v=" &quot;22000&quot;"/>
    <x v="19"/>
    <x v="1"/>
    <s v="SAGDP2N"/>
    <x v="44"/>
    <x v="43"/>
    <x v="44"/>
    <s v="Millions of current dollars"/>
    <n v="2455"/>
    <n v="2515.9"/>
    <n v="2653.4"/>
    <n v="2647.4"/>
    <n v="2957.9"/>
    <n v="3337.7"/>
    <n v="3449.9"/>
    <n v="3957.3"/>
    <n v="4224.5"/>
    <n v="4164.3"/>
    <n v="4466.3999999999996"/>
    <n v="4528"/>
    <n v="4344.5"/>
    <n v="4731.6000000000004"/>
    <n v="4459.1000000000004"/>
    <n v="4464.2"/>
    <n v="4856.8"/>
    <n v="4810.8"/>
    <n v="5165.6000000000004"/>
    <n v="4864"/>
    <n v="4865"/>
    <n v="5166.6000000000004"/>
  </r>
  <r>
    <s v=" &quot;22000&quot;"/>
    <x v="19"/>
    <x v="1"/>
    <s v="SAGDP2N"/>
    <x v="45"/>
    <x v="44"/>
    <x v="45"/>
    <s v="Millions of current dollars"/>
    <n v="321.60000000000002"/>
    <n v="324.8"/>
    <n v="390.7"/>
    <n v="330.4"/>
    <n v="339.8"/>
    <n v="427.7"/>
    <n v="459.8"/>
    <n v="527.1"/>
    <n v="563.5"/>
    <n v="469.4"/>
    <n v="542.9"/>
    <n v="535.4"/>
    <n v="487.3"/>
    <n v="487.8"/>
    <n v="464.2"/>
    <n v="493"/>
    <n v="485.6"/>
    <n v="475"/>
    <n v="494.5"/>
    <n v="510.1"/>
    <n v="499"/>
    <s v="(NA)"/>
  </r>
  <r>
    <s v=" &quot;22000&quot;"/>
    <x v="19"/>
    <x v="1"/>
    <s v="SAGDP2N"/>
    <x v="46"/>
    <x v="45"/>
    <x v="46"/>
    <s v="Millions of current dollars"/>
    <n v="71.2"/>
    <n v="86.3"/>
    <n v="200.8"/>
    <n v="170.1"/>
    <n v="156.19999999999999"/>
    <n v="222.3"/>
    <n v="273.5"/>
    <n v="461.3"/>
    <n v="458.8"/>
    <n v="498"/>
    <n v="861.1"/>
    <n v="855.7"/>
    <n v="925.3"/>
    <n v="1343.6"/>
    <n v="1204"/>
    <n v="1252.7"/>
    <n v="1494.1"/>
    <n v="1347.9"/>
    <n v="1562.7"/>
    <n v="1109.7"/>
    <n v="1047.5"/>
    <s v="(NA)"/>
  </r>
  <r>
    <s v=" &quot;22000&quot;"/>
    <x v="19"/>
    <x v="1"/>
    <s v="SAGDP2N"/>
    <x v="47"/>
    <x v="46"/>
    <x v="47"/>
    <s v="Millions of current dollars"/>
    <n v="1938.3"/>
    <n v="1967.8"/>
    <n v="1960.6"/>
    <n v="2080.5"/>
    <n v="2311.1999999999998"/>
    <n v="2442.6"/>
    <n v="2478.1"/>
    <n v="2709"/>
    <n v="2984.9"/>
    <n v="2990.1"/>
    <n v="2904.3"/>
    <n v="2942.5"/>
    <n v="2748.6"/>
    <n v="2659.8"/>
    <n v="2459.1999999999998"/>
    <n v="2463.1"/>
    <n v="2607.3000000000002"/>
    <n v="2679.9"/>
    <n v="2748.2"/>
    <n v="2822.3"/>
    <n v="2856.5"/>
    <s v="(NA)"/>
  </r>
  <r>
    <s v=" &quot;22000&quot;"/>
    <x v="19"/>
    <x v="1"/>
    <s v="SAGDP2N"/>
    <x v="48"/>
    <x v="47"/>
    <x v="48"/>
    <s v="Millions of current dollars"/>
    <n v="123.9"/>
    <n v="137"/>
    <n v="101.3"/>
    <n v="66.5"/>
    <n v="150.69999999999999"/>
    <n v="245.2"/>
    <n v="238.5"/>
    <n v="259.89999999999998"/>
    <n v="217.4"/>
    <n v="206.8"/>
    <n v="158.1"/>
    <n v="194.3"/>
    <n v="183.4"/>
    <n v="240.4"/>
    <n v="331.7"/>
    <n v="255.3"/>
    <n v="269.89999999999998"/>
    <n v="308"/>
    <n v="360.3"/>
    <n v="421.9"/>
    <n v="462"/>
    <s v="(NA)"/>
  </r>
  <r>
    <s v=" &quot;22000&quot;"/>
    <x v="19"/>
    <x v="1"/>
    <s v="SAGDP2N"/>
    <x v="49"/>
    <x v="48"/>
    <x v="49"/>
    <s v="Millions of current dollars"/>
    <n v="15694.9"/>
    <n v="16589.8"/>
    <n v="17340.900000000001"/>
    <n v="18625.8"/>
    <n v="19079.5"/>
    <n v="19727.8"/>
    <n v="20017.2"/>
    <n v="20372.099999999999"/>
    <n v="21270.9"/>
    <n v="22238.7"/>
    <n v="23634.9"/>
    <n v="26799.3"/>
    <n v="28562.3"/>
    <n v="28987.3"/>
    <n v="29293.9"/>
    <n v="30012.400000000001"/>
    <n v="30094.9"/>
    <n v="31598.3"/>
    <n v="33597.699999999997"/>
    <n v="34750.1"/>
    <n v="35374.800000000003"/>
    <n v="37851.699999999997"/>
  </r>
  <r>
    <s v=" &quot;22000&quot;"/>
    <x v="19"/>
    <x v="1"/>
    <s v="SAGDP2N"/>
    <x v="50"/>
    <x v="49"/>
    <x v="50"/>
    <s v="Millions of current dollars"/>
    <n v="4446.2"/>
    <n v="4855.2"/>
    <n v="5106.3"/>
    <n v="5591.2"/>
    <n v="5431.4"/>
    <n v="5888.8"/>
    <n v="6019.7"/>
    <n v="6244.7"/>
    <n v="6598.6"/>
    <n v="6665.3"/>
    <n v="6946.6"/>
    <n v="6570.8"/>
    <n v="6568"/>
    <n v="6633.9"/>
    <n v="7062.7"/>
    <n v="7275.7"/>
    <n v="6736.3"/>
    <n v="8243.1"/>
    <n v="9123.1"/>
    <n v="10275.5"/>
    <n v="10568.1"/>
    <n v="11883.2"/>
  </r>
  <r>
    <s v=" &quot;22000&quot;"/>
    <x v="19"/>
    <x v="1"/>
    <s v="SAGDP2N"/>
    <x v="51"/>
    <x v="50"/>
    <x v="51"/>
    <s v="Millions of current dollars"/>
    <n v="1900.3"/>
    <n v="2189"/>
    <n v="2471.6"/>
    <n v="2609"/>
    <n v="2618.3000000000002"/>
    <n v="2945"/>
    <n v="2949.3"/>
    <n v="2939.2"/>
    <n v="2915.6"/>
    <n v="3067.9"/>
    <n v="3220.9"/>
    <n v="2859.4"/>
    <n v="2662.7"/>
    <n v="2388.6"/>
    <n v="2659.2"/>
    <n v="3033.7"/>
    <n v="2412.4"/>
    <n v="3111.7"/>
    <n v="3600.5"/>
    <n v="4098.6000000000004"/>
    <n v="4236.8"/>
    <s v="(NA)"/>
  </r>
  <r>
    <s v=" &quot;22000&quot;"/>
    <x v="19"/>
    <x v="1"/>
    <s v="SAGDP2N"/>
    <x v="52"/>
    <x v="51"/>
    <x v="52"/>
    <s v="Millions of current dollars"/>
    <n v="411.5"/>
    <n v="422.5"/>
    <n v="405.1"/>
    <n v="437"/>
    <n v="511.7"/>
    <n v="493.4"/>
    <n v="430.9"/>
    <n v="456"/>
    <n v="563.9"/>
    <n v="565"/>
    <n v="510.5"/>
    <n v="292.10000000000002"/>
    <n v="489.8"/>
    <n v="511.4"/>
    <n v="465.6"/>
    <n v="615.5"/>
    <n v="698.6"/>
    <n v="606.9"/>
    <n v="623.4"/>
    <n v="722.4"/>
    <n v="784.5"/>
    <s v="(NA)"/>
  </r>
  <r>
    <s v=" &quot;22000&quot;"/>
    <x v="19"/>
    <x v="1"/>
    <s v="SAGDP2N"/>
    <x v="53"/>
    <x v="52"/>
    <x v="53"/>
    <s v="Millions of current dollars"/>
    <n v="2112.6999999999998"/>
    <n v="2208.1"/>
    <n v="2183.6999999999998"/>
    <n v="2504.6999999999998"/>
    <n v="2255.4"/>
    <n v="2392"/>
    <n v="2564.8000000000002"/>
    <n v="2773.5"/>
    <n v="3028.3"/>
    <n v="2924.8"/>
    <n v="3078.3"/>
    <n v="3199"/>
    <n v="3257"/>
    <n v="3546.6"/>
    <n v="3781"/>
    <n v="3518.1"/>
    <n v="3497.2"/>
    <n v="4292.3999999999996"/>
    <n v="4718.7"/>
    <n v="5261.1"/>
    <n v="5312.1"/>
    <s v="(NA)"/>
  </r>
  <r>
    <s v=" &quot;22000&quot;"/>
    <x v="19"/>
    <x v="1"/>
    <s v="SAGDP2N"/>
    <x v="54"/>
    <x v="53"/>
    <x v="54"/>
    <s v="Millions of current dollars"/>
    <n v="21.7"/>
    <n v="35.5"/>
    <n v="46"/>
    <n v="40.6"/>
    <n v="46.1"/>
    <n v="58.5"/>
    <n v="74.7"/>
    <n v="75.900000000000006"/>
    <n v="90.9"/>
    <n v="107.5"/>
    <n v="136.80000000000001"/>
    <n v="220.4"/>
    <n v="158.5"/>
    <n v="187.2"/>
    <n v="156.9"/>
    <n v="108.4"/>
    <n v="128.1"/>
    <n v="232.2"/>
    <n v="180.6"/>
    <n v="193.5"/>
    <n v="234.7"/>
    <s v="(NA)"/>
  </r>
  <r>
    <s v=" &quot;22000&quot;"/>
    <x v="19"/>
    <x v="1"/>
    <s v="SAGDP2N"/>
    <x v="55"/>
    <x v="54"/>
    <x v="55"/>
    <s v="Millions of current dollars"/>
    <n v="11248.7"/>
    <n v="11734.6"/>
    <n v="12234.6"/>
    <n v="13034.6"/>
    <n v="13648.1"/>
    <n v="13839"/>
    <n v="13997.5"/>
    <n v="14127.4"/>
    <n v="14672.2"/>
    <n v="15573.4"/>
    <n v="16688.3"/>
    <n v="20228.5"/>
    <n v="21994.3"/>
    <n v="22353.5"/>
    <n v="22231.1"/>
    <n v="22736.7"/>
    <n v="23358.6"/>
    <n v="23355.200000000001"/>
    <n v="24474.6"/>
    <n v="24474.6"/>
    <n v="24806.7"/>
    <n v="25968.5"/>
  </r>
  <r>
    <s v=" &quot;22000&quot;"/>
    <x v="19"/>
    <x v="1"/>
    <s v="SAGDP2N"/>
    <x v="56"/>
    <x v="55"/>
    <x v="56"/>
    <s v="Millions of current dollars"/>
    <n v="8674.9"/>
    <n v="8914.4"/>
    <n v="9596.5"/>
    <n v="10126.6"/>
    <n v="10317.4"/>
    <n v="10730.3"/>
    <n v="10961.3"/>
    <n v="11077.6"/>
    <n v="11345.1"/>
    <n v="11307.9"/>
    <n v="12481.8"/>
    <n v="15791.6"/>
    <n v="18013.400000000001"/>
    <n v="17717.7"/>
    <n v="17538.2"/>
    <n v="17644"/>
    <n v="18441.8"/>
    <n v="18510.900000000001"/>
    <n v="19589.2"/>
    <n v="19742.099999999999"/>
    <n v="20206.599999999999"/>
    <s v="(NA)"/>
  </r>
  <r>
    <s v=" &quot;22000&quot;"/>
    <x v="19"/>
    <x v="1"/>
    <s v="SAGDP2N"/>
    <x v="57"/>
    <x v="56"/>
    <x v="57"/>
    <s v="Millions of current dollars"/>
    <n v="2573.9"/>
    <n v="2820.2"/>
    <n v="2638.1"/>
    <n v="2908.1"/>
    <n v="3330.8"/>
    <n v="3108.7"/>
    <n v="3036.1"/>
    <n v="3049.8"/>
    <n v="3327.2"/>
    <n v="4265.5"/>
    <n v="4206.5"/>
    <n v="4437"/>
    <n v="3980.9"/>
    <n v="4635.8"/>
    <n v="4693"/>
    <n v="5092.7"/>
    <n v="4916.8"/>
    <n v="4844.3"/>
    <n v="4885.3999999999996"/>
    <n v="4732.5"/>
    <n v="4600.1000000000004"/>
    <s v="(NA)"/>
  </r>
  <r>
    <s v=" &quot;22000&quot;"/>
    <x v="19"/>
    <x v="1"/>
    <s v="SAGDP2N"/>
    <x v="58"/>
    <x v="57"/>
    <x v="58"/>
    <s v="Millions of current dollars"/>
    <n v="8792.9"/>
    <n v="9051.4"/>
    <n v="9395.9"/>
    <n v="9821"/>
    <n v="10276.299999999999"/>
    <n v="10882"/>
    <n v="11242.1"/>
    <n v="11604.8"/>
    <n v="12376.6"/>
    <n v="13958.8"/>
    <n v="15318.2"/>
    <n v="17343.2"/>
    <n v="16706.599999999999"/>
    <n v="17567.3"/>
    <n v="17521.5"/>
    <n v="18424"/>
    <n v="19288.599999999999"/>
    <n v="20248.2"/>
    <n v="21084.400000000001"/>
    <n v="20753.900000000001"/>
    <n v="21253.7"/>
    <n v="22253.8"/>
  </r>
  <r>
    <s v=" &quot;22000&quot;"/>
    <x v="19"/>
    <x v="1"/>
    <s v="SAGDP2N"/>
    <x v="59"/>
    <x v="58"/>
    <x v="59"/>
    <s v="Millions of current dollars"/>
    <n v="5263.5"/>
    <n v="5222.1000000000004"/>
    <n v="5501.2"/>
    <n v="5687.6"/>
    <n v="5864.4"/>
    <n v="6275.6"/>
    <n v="6389.4"/>
    <n v="6503.4"/>
    <n v="6626.3"/>
    <n v="7505.5"/>
    <n v="8346.7999999999993"/>
    <n v="9695.9"/>
    <n v="9237.2999999999993"/>
    <n v="9634.2999999999993"/>
    <n v="9908.1"/>
    <n v="10485.4"/>
    <n v="10893.9"/>
    <n v="11505.1"/>
    <n v="12053.1"/>
    <n v="11794.7"/>
    <n v="11907"/>
    <n v="12460"/>
  </r>
  <r>
    <s v=" &quot;22000&quot;"/>
    <x v="19"/>
    <x v="1"/>
    <s v="SAGDP2N"/>
    <x v="60"/>
    <x v="59"/>
    <x v="60"/>
    <s v="Millions of current dollars"/>
    <n v="1934.3"/>
    <n v="1859.4"/>
    <n v="2023.4"/>
    <n v="2072.1999999999998"/>
    <n v="2241.3000000000002"/>
    <n v="2312.3000000000002"/>
    <n v="2335.3000000000002"/>
    <n v="2182"/>
    <n v="2141.9"/>
    <n v="2251"/>
    <n v="2517.9"/>
    <n v="3084.2"/>
    <n v="2806.1"/>
    <n v="2789.3"/>
    <n v="2881.5"/>
    <n v="3000.3"/>
    <n v="3066.8"/>
    <n v="3144"/>
    <n v="3291"/>
    <n v="3452.6"/>
    <n v="3558.3"/>
    <s v="(NA)"/>
  </r>
  <r>
    <s v=" &quot;22000&quot;"/>
    <x v="19"/>
    <x v="1"/>
    <s v="SAGDP2N"/>
    <x v="61"/>
    <x v="60"/>
    <x v="61"/>
    <s v="Millions of current dollars"/>
    <n v="238.7"/>
    <n v="268.5"/>
    <n v="312.39999999999998"/>
    <n v="349.8"/>
    <n v="304.2"/>
    <n v="302.7"/>
    <n v="348.7"/>
    <n v="402.9"/>
    <n v="464.5"/>
    <n v="504.5"/>
    <n v="569.5"/>
    <n v="565.9"/>
    <n v="632.70000000000005"/>
    <n v="667"/>
    <n v="681.2"/>
    <n v="754.5"/>
    <n v="770.2"/>
    <n v="804.4"/>
    <n v="912.7"/>
    <n v="1048.4000000000001"/>
    <n v="1147.7"/>
    <s v="(NA)"/>
  </r>
  <r>
    <s v=" &quot;22000&quot;"/>
    <x v="19"/>
    <x v="1"/>
    <s v="SAGDP2N"/>
    <x v="62"/>
    <x v="61"/>
    <x v="62"/>
    <s v="Millions of current dollars"/>
    <n v="3090.5"/>
    <n v="3094.2"/>
    <n v="3165.4"/>
    <n v="3265.7"/>
    <n v="3318.8"/>
    <n v="3660.6"/>
    <n v="3705.4"/>
    <n v="3918.5"/>
    <n v="4019.8"/>
    <n v="4750"/>
    <n v="5259.4"/>
    <n v="6045.7"/>
    <n v="5798.5"/>
    <n v="6178"/>
    <n v="6345.4"/>
    <n v="6730.6"/>
    <n v="7056.9"/>
    <n v="7556.7"/>
    <n v="7849.5"/>
    <n v="7293.7"/>
    <n v="7201"/>
    <s v="(NA)"/>
  </r>
  <r>
    <s v=" &quot;22000&quot;"/>
    <x v="19"/>
    <x v="1"/>
    <s v="SAGDP2N"/>
    <x v="63"/>
    <x v="62"/>
    <x v="63"/>
    <s v="Millions of current dollars"/>
    <n v="1304.8"/>
    <n v="1491.9"/>
    <n v="1465.4"/>
    <n v="1526.6"/>
    <n v="1583"/>
    <n v="1627.3"/>
    <n v="1653"/>
    <n v="1724.4"/>
    <n v="1862.2"/>
    <n v="1822.9"/>
    <n v="2011.6"/>
    <n v="2242"/>
    <n v="2241.6999999999998"/>
    <n v="2356.3000000000002"/>
    <n v="2373.5"/>
    <n v="2524.6999999999998"/>
    <n v="2756.5"/>
    <n v="2683.6"/>
    <n v="2593.1"/>
    <n v="2629.5"/>
    <n v="2767.4"/>
    <n v="2673.9"/>
  </r>
  <r>
    <s v=" &quot;22000&quot;"/>
    <x v="19"/>
    <x v="1"/>
    <s v="SAGDP2N"/>
    <x v="64"/>
    <x v="63"/>
    <x v="64"/>
    <s v="Millions of current dollars"/>
    <n v="2224.5"/>
    <n v="2337.4"/>
    <n v="2429.3000000000002"/>
    <n v="2606.8000000000002"/>
    <n v="2829"/>
    <n v="2979.1"/>
    <n v="3199.7"/>
    <n v="3377"/>
    <n v="3888"/>
    <n v="4630.3"/>
    <n v="4959.8"/>
    <n v="5405.3"/>
    <n v="5227.6000000000004"/>
    <n v="5576.7"/>
    <n v="5239.8999999999996"/>
    <n v="5414"/>
    <n v="5638.2"/>
    <n v="6059.6"/>
    <n v="6438.2"/>
    <n v="6329.7"/>
    <n v="6579.2"/>
    <n v="7120"/>
  </r>
  <r>
    <s v=" &quot;22000&quot;"/>
    <x v="19"/>
    <x v="1"/>
    <s v="SAGDP2N"/>
    <x v="65"/>
    <x v="64"/>
    <x v="65"/>
    <s v="Millions of current dollars"/>
    <n v="1808.1"/>
    <n v="1900.5"/>
    <n v="2023.4"/>
    <n v="2194.3000000000002"/>
    <n v="2394.1999999999998"/>
    <n v="2522.1"/>
    <n v="2720.5"/>
    <n v="2935.1"/>
    <n v="3329.3"/>
    <n v="3956.7"/>
    <n v="4283.8999999999996"/>
    <n v="4674.8999999999996"/>
    <n v="4402"/>
    <n v="4401.7"/>
    <n v="4331.7"/>
    <n v="4496"/>
    <n v="4773.8"/>
    <n v="5064.6000000000004"/>
    <n v="5382.9"/>
    <n v="5337.9"/>
    <n v="5540.6"/>
    <s v="(NA)"/>
  </r>
  <r>
    <s v=" &quot;22000&quot;"/>
    <x v="19"/>
    <x v="1"/>
    <s v="SAGDP2N"/>
    <x v="66"/>
    <x v="65"/>
    <x v="66"/>
    <s v="Millions of current dollars"/>
    <n v="416.4"/>
    <n v="436.8"/>
    <n v="405.8"/>
    <n v="412.6"/>
    <n v="434.7"/>
    <n v="457.1"/>
    <n v="479.2"/>
    <n v="441.9"/>
    <n v="558.70000000000005"/>
    <n v="673.6"/>
    <n v="675.9"/>
    <n v="730.5"/>
    <n v="825.6"/>
    <n v="1175"/>
    <n v="908.3"/>
    <n v="918"/>
    <n v="864.4"/>
    <n v="995"/>
    <n v="1055.3"/>
    <n v="991.8"/>
    <n v="1038.5999999999999"/>
    <s v="(NA)"/>
  </r>
  <r>
    <s v=" &quot;22000&quot;"/>
    <x v="19"/>
    <x v="1"/>
    <s v="SAGDP2N"/>
    <x v="67"/>
    <x v="66"/>
    <x v="67"/>
    <s v="Millions of current dollars"/>
    <n v="8401.7999999999993"/>
    <n v="8143.7"/>
    <n v="8592.5"/>
    <n v="8986.6"/>
    <n v="9591.2999999999993"/>
    <n v="10303.799999999999"/>
    <n v="10926.7"/>
    <n v="11644.2"/>
    <n v="11776.1"/>
    <n v="12089.3"/>
    <n v="12896"/>
    <n v="14310.4"/>
    <n v="15580.2"/>
    <n v="16416.400000000001"/>
    <n v="16637.7"/>
    <n v="17156"/>
    <n v="17680.2"/>
    <n v="18763.400000000001"/>
    <n v="19953"/>
    <n v="21007.9"/>
    <n v="21358.6"/>
    <n v="22093"/>
  </r>
  <r>
    <s v=" &quot;22000&quot;"/>
    <x v="19"/>
    <x v="1"/>
    <s v="SAGDP2N"/>
    <x v="68"/>
    <x v="67"/>
    <x v="68"/>
    <s v="Millions of current dollars"/>
    <n v="902.9"/>
    <n v="941.5"/>
    <n v="1027.2"/>
    <n v="1082.0999999999999"/>
    <n v="1150.0999999999999"/>
    <n v="1226.0999999999999"/>
    <n v="1261.4000000000001"/>
    <n v="1370.1"/>
    <n v="1321.6"/>
    <n v="1329.4"/>
    <n v="1445.3"/>
    <n v="1643.7"/>
    <n v="1878.3"/>
    <n v="2059.5"/>
    <n v="2088.3000000000002"/>
    <n v="2169.8000000000002"/>
    <n v="2251.6999999999998"/>
    <n v="2330.1"/>
    <n v="2457.1"/>
    <n v="2656.7"/>
    <n v="2609.9"/>
    <n v="2660.9"/>
  </r>
  <r>
    <s v=" &quot;22000&quot;"/>
    <x v="19"/>
    <x v="1"/>
    <s v="SAGDP2N"/>
    <x v="69"/>
    <x v="68"/>
    <x v="69"/>
    <s v="Millions of current dollars"/>
    <n v="7498.9"/>
    <n v="7202.2"/>
    <n v="7565.3"/>
    <n v="7904.5"/>
    <n v="8441.2000000000007"/>
    <n v="9077.7000000000007"/>
    <n v="9665.2000000000007"/>
    <n v="10274.1"/>
    <n v="10454.5"/>
    <n v="10759.9"/>
    <n v="11450.7"/>
    <n v="12666.7"/>
    <n v="13701.8"/>
    <n v="14356.9"/>
    <n v="14549.4"/>
    <n v="14986.2"/>
    <n v="15428.5"/>
    <n v="16433.3"/>
    <n v="17495.900000000001"/>
    <n v="18351.2"/>
    <n v="18748.7"/>
    <n v="19432"/>
  </r>
  <r>
    <s v=" &quot;22000&quot;"/>
    <x v="19"/>
    <x v="1"/>
    <s v="SAGDP2N"/>
    <x v="70"/>
    <x v="69"/>
    <x v="70"/>
    <s v="Millions of current dollars"/>
    <n v="4230.2"/>
    <n v="3831.2"/>
    <n v="3989.3"/>
    <n v="4140"/>
    <n v="4416.8"/>
    <n v="4710.2"/>
    <n v="4949.7"/>
    <n v="5242.2"/>
    <n v="5276.4"/>
    <n v="5490.5"/>
    <n v="5772.2"/>
    <n v="6390.1"/>
    <n v="6829"/>
    <n v="7258.2"/>
    <n v="7385"/>
    <n v="7522.4"/>
    <n v="7716.9"/>
    <n v="8101.1"/>
    <n v="8653.1"/>
    <n v="9153.4"/>
    <n v="9352.5"/>
    <s v="(NA)"/>
  </r>
  <r>
    <s v=" &quot;22000&quot;"/>
    <x v="19"/>
    <x v="1"/>
    <s v="SAGDP2N"/>
    <x v="71"/>
    <x v="70"/>
    <x v="71"/>
    <s v="Millions of current dollars"/>
    <n v="2144.8000000000002"/>
    <n v="2184"/>
    <n v="2289.4"/>
    <n v="2433.5"/>
    <n v="2640.6"/>
    <n v="2849.7"/>
    <n v="3067.2"/>
    <n v="3296.5"/>
    <n v="3423.4"/>
    <n v="3462.7"/>
    <n v="3656.1"/>
    <n v="4006.6"/>
    <n v="4481"/>
    <n v="4610.7"/>
    <n v="4698.5"/>
    <n v="4908.2"/>
    <n v="5080.3"/>
    <n v="5624.4"/>
    <n v="6067.6"/>
    <n v="6306.2"/>
    <n v="6361.4"/>
    <s v="(NA)"/>
  </r>
  <r>
    <s v=" &quot;22000&quot;"/>
    <x v="19"/>
    <x v="1"/>
    <s v="SAGDP2N"/>
    <x v="72"/>
    <x v="71"/>
    <x v="72"/>
    <s v="Millions of current dollars"/>
    <n v="686.5"/>
    <n v="728.5"/>
    <n v="769.9"/>
    <n v="785.3"/>
    <n v="852.4"/>
    <n v="935.8"/>
    <n v="984.7"/>
    <n v="1030.9000000000001"/>
    <n v="1027.9000000000001"/>
    <n v="1035.4000000000001"/>
    <n v="1137.3"/>
    <n v="1251.2"/>
    <n v="1303.7"/>
    <n v="1360.3"/>
    <n v="1360.2"/>
    <n v="1410.2"/>
    <n v="1447.5"/>
    <n v="1491.2"/>
    <n v="1519.5"/>
    <n v="1568.7"/>
    <n v="1613.5"/>
    <s v="(NA)"/>
  </r>
  <r>
    <s v=" &quot;22000&quot;"/>
    <x v="19"/>
    <x v="1"/>
    <s v="SAGDP2N"/>
    <x v="73"/>
    <x v="72"/>
    <x v="73"/>
    <s v="Millions of current dollars"/>
    <n v="437.5"/>
    <n v="458.4"/>
    <n v="516.79999999999995"/>
    <n v="545.70000000000005"/>
    <n v="531.5"/>
    <n v="582"/>
    <n v="663.6"/>
    <n v="704.5"/>
    <n v="726.8"/>
    <n v="771.3"/>
    <n v="885.1"/>
    <n v="1018.8"/>
    <n v="1088.2"/>
    <n v="1127.7"/>
    <n v="1105.7"/>
    <n v="1145.5"/>
    <n v="1183.8"/>
    <n v="1216.5"/>
    <n v="1255.7"/>
    <n v="1323"/>
    <n v="1421.4"/>
    <s v="(NA)"/>
  </r>
  <r>
    <s v=" &quot;22000&quot;"/>
    <x v="19"/>
    <x v="1"/>
    <s v="SAGDP2N"/>
    <x v="74"/>
    <x v="73"/>
    <x v="74"/>
    <s v="Millions of current dollars"/>
    <n v="4964.8999999999996"/>
    <n v="5135.5"/>
    <n v="5708"/>
    <n v="6126.1"/>
    <n v="6148.3"/>
    <n v="6529"/>
    <n v="6571.1"/>
    <n v="6985.4"/>
    <n v="7274.2"/>
    <n v="7428.8"/>
    <n v="7962.2"/>
    <n v="7927.3"/>
    <n v="8072.1"/>
    <n v="8404.5"/>
    <n v="8339.7000000000007"/>
    <n v="8784.2999999999993"/>
    <n v="9282.5"/>
    <n v="10049.299999999999"/>
    <n v="10917.2"/>
    <n v="11227.1"/>
    <n v="11491.4"/>
    <n v="11760.9"/>
  </r>
  <r>
    <s v=" &quot;22000&quot;"/>
    <x v="19"/>
    <x v="1"/>
    <s v="SAGDP2N"/>
    <x v="75"/>
    <x v="74"/>
    <x v="75"/>
    <s v="Millions of current dollars"/>
    <n v="1613.7"/>
    <n v="1547"/>
    <n v="1792.6"/>
    <n v="1923.8"/>
    <n v="1852.3"/>
    <n v="1957.8"/>
    <n v="1996.9"/>
    <n v="2099.3000000000002"/>
    <n v="2159.6999999999998"/>
    <n v="2039.6"/>
    <n v="2160.3000000000002"/>
    <n v="2278.6999999999998"/>
    <n v="2040.2"/>
    <n v="2054.8000000000002"/>
    <n v="2055"/>
    <n v="2128.6"/>
    <n v="2156.6"/>
    <n v="2242.6"/>
    <n v="2294.8000000000002"/>
    <n v="2415.8000000000002"/>
    <n v="2475.9"/>
    <n v="2569.6999999999998"/>
  </r>
  <r>
    <s v=" &quot;22000&quot;"/>
    <x v="19"/>
    <x v="1"/>
    <s v="SAGDP2N"/>
    <x v="76"/>
    <x v="75"/>
    <x v="76"/>
    <s v="Millions of current dollars"/>
    <n v="354"/>
    <n v="401.7"/>
    <n v="538.6"/>
    <n v="517.79999999999995"/>
    <n v="506"/>
    <n v="573.1"/>
    <n v="643.4"/>
    <n v="698.5"/>
    <n v="759.1"/>
    <n v="689.3"/>
    <n v="753.8"/>
    <n v="863.5"/>
    <n v="949.6"/>
    <n v="959.8"/>
    <n v="974.6"/>
    <n v="1008.4"/>
    <n v="1061.0999999999999"/>
    <n v="1130.5"/>
    <n v="1151.5999999999999"/>
    <n v="1266.5"/>
    <n v="1357.1"/>
    <s v="(NA)"/>
  </r>
  <r>
    <s v=" &quot;22000&quot;"/>
    <x v="19"/>
    <x v="1"/>
    <s v="SAGDP2N"/>
    <x v="77"/>
    <x v="76"/>
    <x v="77"/>
    <s v="Millions of current dollars"/>
    <n v="1259.7"/>
    <n v="1145.3"/>
    <n v="1254"/>
    <n v="1406"/>
    <n v="1346.4"/>
    <n v="1384.7"/>
    <n v="1353.5"/>
    <n v="1400.8"/>
    <n v="1400.6"/>
    <n v="1350.3"/>
    <n v="1406.5"/>
    <n v="1415.3"/>
    <n v="1090.5999999999999"/>
    <n v="1095"/>
    <n v="1080.4000000000001"/>
    <n v="1120.3"/>
    <n v="1095.4000000000001"/>
    <n v="1112"/>
    <n v="1143.2"/>
    <n v="1149.3"/>
    <n v="1118.8"/>
    <s v="(NA)"/>
  </r>
  <r>
    <s v=" &quot;22000&quot;"/>
    <x v="19"/>
    <x v="1"/>
    <s v="SAGDP2N"/>
    <x v="78"/>
    <x v="77"/>
    <x v="78"/>
    <s v="Millions of current dollars"/>
    <n v="3351.2"/>
    <n v="3588.6"/>
    <n v="3915.4"/>
    <n v="4202.3"/>
    <n v="4295.8999999999996"/>
    <n v="4571.2"/>
    <n v="4574.3"/>
    <n v="4886.1000000000004"/>
    <n v="5114.5"/>
    <n v="5389.2"/>
    <n v="5801.9"/>
    <n v="5648.6"/>
    <n v="6031.9"/>
    <n v="6349.7"/>
    <n v="6284.7"/>
    <n v="6655.7"/>
    <n v="7125.9"/>
    <n v="7806.7"/>
    <n v="8622.4"/>
    <n v="8811.2999999999993"/>
    <n v="9015.5"/>
    <n v="9191.1"/>
  </r>
  <r>
    <s v=" &quot;22000&quot;"/>
    <x v="19"/>
    <x v="1"/>
    <s v="SAGDP2N"/>
    <x v="79"/>
    <x v="78"/>
    <x v="79"/>
    <s v="Millions of current dollars"/>
    <n v="1314.7"/>
    <n v="1374.5"/>
    <n v="1494.8"/>
    <n v="1623.6"/>
    <n v="1544.7"/>
    <n v="1644.3"/>
    <n v="1555.2"/>
    <n v="1585.6"/>
    <n v="1782.1"/>
    <n v="1767.8"/>
    <n v="1997"/>
    <n v="1665.3"/>
    <n v="1810.7"/>
    <n v="1888.6"/>
    <n v="1954.1"/>
    <n v="2136.6"/>
    <n v="2424.5"/>
    <n v="2727.4"/>
    <n v="3158.5"/>
    <n v="3084.3"/>
    <n v="3117.9"/>
    <s v="(NA)"/>
  </r>
  <r>
    <s v=" &quot;22000&quot;"/>
    <x v="19"/>
    <x v="1"/>
    <s v="SAGDP2N"/>
    <x v="80"/>
    <x v="79"/>
    <x v="80"/>
    <s v="Millions of current dollars"/>
    <n v="2036.5"/>
    <n v="2214.1"/>
    <n v="2420.6"/>
    <n v="2578.6"/>
    <n v="2751.2"/>
    <n v="2927"/>
    <n v="3019"/>
    <n v="3300.5"/>
    <n v="3332.5"/>
    <n v="3621.4"/>
    <n v="3804.9"/>
    <n v="3983.2"/>
    <n v="4221.2"/>
    <n v="4461.1000000000004"/>
    <n v="4330.7"/>
    <n v="4519.1000000000004"/>
    <n v="4701.3999999999996"/>
    <n v="5079.3"/>
    <n v="5463.9"/>
    <n v="5727"/>
    <n v="5897.6"/>
    <s v="(NA)"/>
  </r>
  <r>
    <s v=" &quot;22000&quot;"/>
    <x v="19"/>
    <x v="1"/>
    <s v="SAGDP2N"/>
    <x v="81"/>
    <x v="80"/>
    <x v="81"/>
    <s v="Millions of current dollars"/>
    <n v="3007.6"/>
    <n v="3169.7"/>
    <n v="3322.3"/>
    <n v="3559.2"/>
    <n v="3389.1"/>
    <n v="3642.1"/>
    <n v="3656.9"/>
    <n v="3835.5"/>
    <n v="3851.5"/>
    <n v="4086.4"/>
    <n v="4292.1000000000004"/>
    <n v="4427.8999999999996"/>
    <n v="4464.2"/>
    <n v="4591.7"/>
    <n v="4540.8"/>
    <n v="4698.3"/>
    <n v="4726.3999999999996"/>
    <n v="4903.2"/>
    <n v="5112.2"/>
    <n v="5231.8999999999996"/>
    <n v="5235.3"/>
    <n v="5504.1"/>
  </r>
  <r>
    <s v=" &quot;22000&quot;"/>
    <x v="19"/>
    <x v="1"/>
    <s v="SAGDP2N"/>
    <x v="82"/>
    <x v="0"/>
    <x v="82"/>
    <s v="Millions of current dollars"/>
    <n v="14453.8"/>
    <n v="15339.4"/>
    <n v="16028"/>
    <n v="16736.7"/>
    <n v="17667.400000000001"/>
    <n v="19033.7"/>
    <n v="20361.099999999999"/>
    <n v="21661.8"/>
    <n v="22362.400000000001"/>
    <n v="22255.9"/>
    <n v="21700.5"/>
    <n v="22525.200000000001"/>
    <n v="25262.1"/>
    <n v="26593.7"/>
    <n v="27139.5"/>
    <n v="26799"/>
    <n v="26486.5"/>
    <n v="26226.6"/>
    <n v="26907.5"/>
    <n v="27242.7"/>
    <n v="27802.799999999999"/>
    <n v="28651.9"/>
  </r>
  <r>
    <s v=" &quot;22000&quot;"/>
    <x v="19"/>
    <x v="1"/>
    <s v="SAGDP2N"/>
    <x v="83"/>
    <x v="0"/>
    <x v="83"/>
    <s v="Millions of current dollars"/>
    <n v="2251.8000000000002"/>
    <n v="2339.4"/>
    <n v="2437.4"/>
    <n v="2668"/>
    <n v="2704.2"/>
    <n v="2830.2"/>
    <n v="3020.6"/>
    <n v="3128.2"/>
    <n v="3157.1"/>
    <n v="3155.2"/>
    <n v="3202.4"/>
    <n v="3389.9"/>
    <n v="3457"/>
    <n v="3516.6"/>
    <n v="3490.4"/>
    <n v="3527.3"/>
    <n v="3395.9"/>
    <n v="3442.7"/>
    <n v="3580.2"/>
    <n v="3774.2"/>
    <n v="3902.5"/>
    <s v="(NA)"/>
  </r>
  <r>
    <s v=" &quot;22000&quot;"/>
    <x v="19"/>
    <x v="1"/>
    <s v="SAGDP2N"/>
    <x v="84"/>
    <x v="0"/>
    <x v="84"/>
    <s v="Millions of current dollars"/>
    <n v="1186.5"/>
    <n v="1199.3"/>
    <n v="1275.4000000000001"/>
    <n v="1326.7"/>
    <n v="1430.2"/>
    <n v="1660.7"/>
    <n v="1997"/>
    <n v="2097.3000000000002"/>
    <n v="2268.6"/>
    <n v="2135.4"/>
    <n v="2213.1"/>
    <n v="2396.6"/>
    <n v="2513.1"/>
    <n v="2810.5"/>
    <n v="2808"/>
    <n v="2718.6"/>
    <n v="2643"/>
    <n v="2536.6999999999998"/>
    <n v="2424"/>
    <n v="2382.1999999999998"/>
    <n v="2396.1"/>
    <s v="(NA)"/>
  </r>
  <r>
    <s v=" &quot;22000&quot;"/>
    <x v="19"/>
    <x v="1"/>
    <s v="SAGDP2N"/>
    <x v="85"/>
    <x v="0"/>
    <x v="85"/>
    <s v="Millions of current dollars"/>
    <n v="11015.5"/>
    <n v="11800.7"/>
    <n v="12315.3"/>
    <n v="12742"/>
    <n v="13533.1"/>
    <n v="14542.8"/>
    <n v="15343.5"/>
    <n v="16436.3"/>
    <n v="16936.7"/>
    <n v="16965.2"/>
    <n v="16285"/>
    <n v="16738.7"/>
    <n v="19292"/>
    <n v="20266.599999999999"/>
    <n v="20841.099999999999"/>
    <n v="20553.2"/>
    <n v="20447.599999999999"/>
    <n v="20247.2"/>
    <n v="20903.400000000001"/>
    <n v="21086.3"/>
    <n v="21504.2"/>
    <s v="(NA)"/>
  </r>
  <r>
    <s v=" &quot;22000&quot;"/>
    <x v="19"/>
    <x v="1"/>
    <s v="SAGDP2N"/>
    <x v="86"/>
    <x v="81"/>
    <x v="86"/>
    <s v="Millions of current dollars"/>
    <n v="11616.8"/>
    <n v="11405.9"/>
    <n v="11338"/>
    <n v="15889.7"/>
    <n v="18465.5"/>
    <n v="12683.5"/>
    <n v="14419.7"/>
    <n v="15850.7"/>
    <n v="17962.2"/>
    <n v="21846.2"/>
    <n v="22649"/>
    <n v="25520.9"/>
    <n v="19496.3"/>
    <n v="20970.5"/>
    <n v="21910.2"/>
    <n v="20501.599999999999"/>
    <n v="19354.8"/>
    <n v="18214.599999999999"/>
    <n v="11562"/>
    <n v="9394"/>
    <n v="11963.3"/>
    <n v="13798.5"/>
  </r>
  <r>
    <s v=" &quot;22000&quot;"/>
    <x v="19"/>
    <x v="1"/>
    <s v="SAGDP2N"/>
    <x v="87"/>
    <x v="82"/>
    <x v="87"/>
    <s v="Millions of current dollars"/>
    <n v="14666.8"/>
    <n v="15568.5"/>
    <n v="15573.1"/>
    <n v="15866.8"/>
    <n v="16639.099999999999"/>
    <n v="17242.3"/>
    <n v="17949.5"/>
    <n v="19104.599999999999"/>
    <n v="20385.400000000001"/>
    <n v="22921.7"/>
    <n v="23926"/>
    <n v="23786.5"/>
    <n v="22978.400000000001"/>
    <n v="23680.6"/>
    <n v="24291.200000000001"/>
    <n v="25526"/>
    <n v="26474.7"/>
    <n v="27022.400000000001"/>
    <n v="27797.8"/>
    <n v="28421"/>
    <n v="28803.9"/>
    <n v="29433.8"/>
  </r>
  <r>
    <s v=" &quot;22000&quot;"/>
    <x v="19"/>
    <x v="1"/>
    <s v="SAGDP2N"/>
    <x v="88"/>
    <x v="0"/>
    <x v="88"/>
    <s v="Millions of current dollars"/>
    <n v="7496.5"/>
    <n v="7601"/>
    <n v="7983"/>
    <n v="8371.2000000000007"/>
    <n v="8596.1"/>
    <n v="8304"/>
    <n v="8675.7999999999993"/>
    <n v="9419.6"/>
    <n v="9941"/>
    <n v="11268.8"/>
    <n v="11836.3"/>
    <n v="13174.9"/>
    <n v="12018.6"/>
    <n v="13449.4"/>
    <n v="13775.4"/>
    <n v="13865.3"/>
    <n v="14966.8"/>
    <n v="15742.9"/>
    <n v="14919.1"/>
    <n v="13900.9"/>
    <n v="14096.7"/>
    <n v="14872.7"/>
  </r>
  <r>
    <s v=" &quot;22000&quot;"/>
    <x v="19"/>
    <x v="1"/>
    <s v="SAGDP2N"/>
    <x v="89"/>
    <x v="0"/>
    <x v="89"/>
    <s v="Millions of current dollars"/>
    <n v="36560.400000000001"/>
    <n v="37314.400000000001"/>
    <n v="39392.800000000003"/>
    <n v="42069"/>
    <n v="43500.1"/>
    <n v="40535.4"/>
    <n v="51511.4"/>
    <n v="61287.9"/>
    <n v="84103.8"/>
    <n v="85386.8"/>
    <n v="80608.600000000006"/>
    <n v="80246.3"/>
    <n v="68896"/>
    <n v="81254.5"/>
    <n v="82988.800000000003"/>
    <n v="83893.6"/>
    <n v="75110"/>
    <n v="79314.5"/>
    <n v="68844.5"/>
    <n v="59827.3"/>
    <n v="68922"/>
    <n v="79699.3"/>
  </r>
  <r>
    <s v=" &quot;22000&quot;"/>
    <x v="19"/>
    <x v="1"/>
    <s v="SAGDP2N"/>
    <x v="90"/>
    <x v="0"/>
    <x v="90"/>
    <s v="Millions of current dollars"/>
    <n v="65480.5"/>
    <n v="67775.5"/>
    <n v="70569.100000000006"/>
    <n v="74004.100000000006"/>
    <n v="76677.600000000006"/>
    <n v="79968.7"/>
    <n v="82489.100000000006"/>
    <n v="86923.4"/>
    <n v="91100.2"/>
    <n v="98156.800000000003"/>
    <n v="104332"/>
    <n v="112297.5"/>
    <n v="112726.8"/>
    <n v="117828.7"/>
    <n v="118859.3"/>
    <n v="122930.4"/>
    <n v="127370.9"/>
    <n v="133138.5"/>
    <n v="138547"/>
    <n v="140156.6"/>
    <n v="142479.5"/>
    <n v="148936.6"/>
  </r>
  <r>
    <s v=" &quot;23000&quot;"/>
    <x v="20"/>
    <x v="5"/>
    <s v="SAGDP2N"/>
    <x v="0"/>
    <x v="0"/>
    <x v="0"/>
    <s v="Millions of current dollars"/>
    <n v="30630.6"/>
    <n v="32166.6"/>
    <n v="34382.1"/>
    <n v="36841"/>
    <n v="38500.800000000003"/>
    <n v="40183.699999999997"/>
    <n v="41838.5"/>
    <n v="44526.3"/>
    <n v="45874.8"/>
    <n v="47921.1"/>
    <n v="49148.6"/>
    <n v="49973.8"/>
    <n v="50556.5"/>
    <n v="51710.7"/>
    <n v="51866.7"/>
    <n v="52874"/>
    <n v="53719"/>
    <n v="55795.4"/>
    <n v="57525.7"/>
    <n v="59753.9"/>
    <n v="62040.3"/>
    <n v="64856"/>
  </r>
  <r>
    <s v=" &quot;23000&quot;"/>
    <x v="20"/>
    <x v="5"/>
    <s v="SAGDP2N"/>
    <x v="1"/>
    <x v="0"/>
    <x v="1"/>
    <s v="Millions of current dollars"/>
    <n v="26318.9"/>
    <n v="27734.2"/>
    <n v="29691.4"/>
    <n v="31825.1"/>
    <n v="33200.6"/>
    <n v="34565"/>
    <n v="35896.400000000001"/>
    <n v="38266.6"/>
    <n v="39343.199999999997"/>
    <n v="41093.1"/>
    <n v="42050.6"/>
    <n v="42602.2"/>
    <n v="43081.8"/>
    <n v="44154.6"/>
    <n v="44499.199999999997"/>
    <n v="45503.6"/>
    <n v="46200"/>
    <n v="47974.3"/>
    <n v="49488.7"/>
    <n v="51362.3"/>
    <n v="53435.4"/>
    <n v="55943.9"/>
  </r>
  <r>
    <s v=" &quot;23000&quot;"/>
    <x v="20"/>
    <x v="5"/>
    <s v="SAGDP2N"/>
    <x v="2"/>
    <x v="1"/>
    <x v="2"/>
    <s v="Millions of current dollars"/>
    <n v="658.4"/>
    <n v="741"/>
    <n v="796"/>
    <n v="884.3"/>
    <n v="855.5"/>
    <n v="770.3"/>
    <n v="772.4"/>
    <n v="767.5"/>
    <n v="745.3"/>
    <n v="801.8"/>
    <n v="764"/>
    <n v="749.4"/>
    <n v="707"/>
    <n v="817.6"/>
    <n v="827.1"/>
    <n v="828.6"/>
    <n v="828.2"/>
    <n v="828.5"/>
    <n v="897.7"/>
    <n v="819"/>
    <n v="832"/>
    <n v="825.6"/>
  </r>
  <r>
    <s v=" &quot;23000&quot;"/>
    <x v="20"/>
    <x v="5"/>
    <s v="SAGDP2N"/>
    <x v="3"/>
    <x v="2"/>
    <x v="3"/>
    <s v="Millions of current dollars"/>
    <n v="200"/>
    <n v="269.60000000000002"/>
    <n v="275.89999999999998"/>
    <n v="300.39999999999998"/>
    <n v="289.89999999999998"/>
    <n v="243.9"/>
    <n v="256.7"/>
    <n v="302.39999999999998"/>
    <n v="288.2"/>
    <n v="297.3"/>
    <n v="323.60000000000002"/>
    <n v="344"/>
    <n v="318.7"/>
    <n v="399.8"/>
    <n v="407"/>
    <n v="413.6"/>
    <n v="429.5"/>
    <n v="376.9"/>
    <n v="371.8"/>
    <n v="297.7"/>
    <n v="328.1"/>
    <s v="(NA)"/>
  </r>
  <r>
    <s v=" &quot;23000&quot;"/>
    <x v="20"/>
    <x v="5"/>
    <s v="SAGDP2N"/>
    <x v="4"/>
    <x v="3"/>
    <x v="4"/>
    <s v="Millions of current dollars"/>
    <n v="458.4"/>
    <n v="471.4"/>
    <n v="520.1"/>
    <n v="583.9"/>
    <n v="565.6"/>
    <n v="526.4"/>
    <n v="515.70000000000005"/>
    <n v="465.1"/>
    <n v="457.1"/>
    <n v="504.5"/>
    <n v="440.4"/>
    <n v="405.4"/>
    <n v="388.3"/>
    <n v="417.9"/>
    <n v="420.1"/>
    <n v="415.1"/>
    <n v="398.7"/>
    <n v="451.6"/>
    <n v="525.9"/>
    <n v="521.29999999999995"/>
    <n v="503.9"/>
    <s v="(NA)"/>
  </r>
  <r>
    <s v=" &quot;23000&quot;"/>
    <x v="20"/>
    <x v="5"/>
    <s v="SAGDP2N"/>
    <x v="5"/>
    <x v="4"/>
    <x v="5"/>
    <s v="Millions of current dollars"/>
    <n v="3.7"/>
    <n v="4.7"/>
    <n v="7"/>
    <n v="7"/>
    <n v="8.3000000000000007"/>
    <n v="8.3000000000000007"/>
    <n v="7.6"/>
    <n v="9.3000000000000007"/>
    <n v="8.6"/>
    <n v="9.9"/>
    <n v="12.5"/>
    <n v="21.3"/>
    <n v="15.7"/>
    <n v="19.3"/>
    <n v="20.399999999999999"/>
    <n v="31.8"/>
    <n v="30.5"/>
    <n v="23.1"/>
    <n v="27.2"/>
    <n v="24.8"/>
    <n v="30.2"/>
    <n v="38.9"/>
  </r>
  <r>
    <s v=" &quot;23000&quot;"/>
    <x v="20"/>
    <x v="5"/>
    <s v="SAGDP2N"/>
    <x v="6"/>
    <x v="5"/>
    <x v="6"/>
    <s v="Millions of current dollars"/>
    <n v="0"/>
    <n v="0"/>
    <n v="0"/>
    <n v="0"/>
    <n v="0"/>
    <n v="0"/>
    <n v="0"/>
    <n v="0"/>
    <n v="0"/>
    <n v="0"/>
    <n v="2.7"/>
    <n v="3.3"/>
    <n v="0"/>
    <n v="0"/>
    <n v="0"/>
    <n v="0"/>
    <n v="0"/>
    <n v="0"/>
    <n v="0"/>
    <n v="0"/>
    <n v="0"/>
    <s v="(NA)"/>
  </r>
  <r>
    <s v=" &quot;23000&quot;"/>
    <x v="20"/>
    <x v="5"/>
    <s v="SAGDP2N"/>
    <x v="7"/>
    <x v="6"/>
    <x v="7"/>
    <s v="Millions of current dollars"/>
    <n v="2.7"/>
    <n v="4.3"/>
    <n v="6.5"/>
    <n v="6.5"/>
    <n v="8.1999999999999993"/>
    <n v="8.1999999999999993"/>
    <n v="7.5"/>
    <n v="9.3000000000000007"/>
    <n v="8.6"/>
    <n v="9.9"/>
    <n v="9.8000000000000007"/>
    <n v="17.8"/>
    <n v="15.6"/>
    <n v="18.8"/>
    <n v="19.3"/>
    <n v="31"/>
    <n v="29.5"/>
    <n v="21.4"/>
    <n v="27.2"/>
    <n v="24.8"/>
    <n v="30.1"/>
    <s v="(NA)"/>
  </r>
  <r>
    <s v=" &quot;23000&quot;"/>
    <x v="20"/>
    <x v="5"/>
    <s v="SAGDP2N"/>
    <x v="8"/>
    <x v="7"/>
    <x v="8"/>
    <s v="Millions of current dollars"/>
    <n v="0.9"/>
    <n v="0.4"/>
    <n v="0.5"/>
    <n v="0.6"/>
    <n v="0.1"/>
    <n v="0.1"/>
    <n v="0.2"/>
    <n v="0.1"/>
    <n v="0"/>
    <n v="0"/>
    <n v="0"/>
    <n v="0.2"/>
    <n v="0.2"/>
    <n v="0.5"/>
    <n v="1.1000000000000001"/>
    <n v="0.8"/>
    <n v="1"/>
    <n v="1.7"/>
    <n v="0"/>
    <n v="0"/>
    <s v="(L)"/>
    <s v="(NA)"/>
  </r>
  <r>
    <s v=" &quot;23000&quot;"/>
    <x v="20"/>
    <x v="5"/>
    <s v="SAGDP2N"/>
    <x v="9"/>
    <x v="8"/>
    <x v="9"/>
    <s v="Millions of current dollars"/>
    <n v="793"/>
    <n v="701"/>
    <n v="740.7"/>
    <n v="645.20000000000005"/>
    <n v="773.2"/>
    <n v="694.9"/>
    <n v="662.5"/>
    <n v="706.6"/>
    <n v="743.1"/>
    <n v="869.7"/>
    <n v="924.9"/>
    <n v="926.4"/>
    <n v="946.7"/>
    <n v="986.5"/>
    <n v="954.3"/>
    <n v="941.1"/>
    <n v="974.3"/>
    <n v="995.9"/>
    <n v="958.2"/>
    <n v="964"/>
    <n v="1004.1"/>
    <n v="1014.5"/>
  </r>
  <r>
    <s v=" &quot;23000&quot;"/>
    <x v="20"/>
    <x v="5"/>
    <s v="SAGDP2N"/>
    <x v="10"/>
    <x v="9"/>
    <x v="10"/>
    <s v="Millions of current dollars"/>
    <n v="1213.8"/>
    <n v="1394"/>
    <n v="1635.9"/>
    <n v="1821.3"/>
    <n v="1994.9"/>
    <n v="2043.1"/>
    <n v="2226.8000000000002"/>
    <n v="2429"/>
    <n v="2494.5"/>
    <n v="2514.3000000000002"/>
    <n v="2462.3000000000002"/>
    <n v="2239.5"/>
    <n v="2209.6"/>
    <n v="2137.6999999999998"/>
    <n v="2043.5"/>
    <n v="1979.1"/>
    <n v="1896.9"/>
    <n v="1983"/>
    <n v="2054.5"/>
    <n v="2135.6999999999998"/>
    <n v="2247.6999999999998"/>
    <n v="2378.1999999999998"/>
  </r>
  <r>
    <s v=" &quot;23000&quot;"/>
    <x v="20"/>
    <x v="5"/>
    <s v="SAGDP2N"/>
    <x v="11"/>
    <x v="10"/>
    <x v="11"/>
    <s v="Millions of current dollars"/>
    <n v="4501.8"/>
    <n v="4375.5"/>
    <n v="4828"/>
    <n v="5278.9"/>
    <n v="4663.8"/>
    <n v="4500.3"/>
    <n v="4494.6000000000004"/>
    <n v="4925.7"/>
    <n v="5064.3999999999996"/>
    <n v="5212.3999999999996"/>
    <n v="5392.4"/>
    <n v="5408.5"/>
    <n v="5472.5"/>
    <n v="5570.9"/>
    <n v="5359.3"/>
    <n v="5423.6"/>
    <n v="5388.3"/>
    <n v="5518.8"/>
    <n v="5432.4"/>
    <n v="5762.6"/>
    <n v="5928.1"/>
    <n v="6169.5"/>
  </r>
  <r>
    <s v=" &quot;23000&quot;"/>
    <x v="20"/>
    <x v="5"/>
    <s v="SAGDP2N"/>
    <x v="12"/>
    <x v="11"/>
    <x v="12"/>
    <s v="Millions of current dollars"/>
    <n v="1894.2"/>
    <n v="1777.1"/>
    <n v="2020.5"/>
    <n v="2301.6"/>
    <n v="2147.1999999999998"/>
    <n v="2066.5"/>
    <n v="2144.9"/>
    <n v="2497.1999999999998"/>
    <n v="2553.6"/>
    <n v="2484"/>
    <n v="2448.1"/>
    <n v="2481.1"/>
    <n v="2590.5"/>
    <n v="2744.8"/>
    <n v="2691.1"/>
    <n v="2490.3000000000002"/>
    <n v="2762.6"/>
    <n v="2830"/>
    <n v="2866"/>
    <n v="3045.2"/>
    <n v="3136"/>
    <n v="3282.3"/>
  </r>
  <r>
    <s v=" &quot;23000&quot;"/>
    <x v="20"/>
    <x v="5"/>
    <s v="SAGDP2N"/>
    <x v="13"/>
    <x v="12"/>
    <x v="13"/>
    <s v="Millions of current dollars"/>
    <n v="287.10000000000002"/>
    <n v="288.3"/>
    <n v="350.4"/>
    <n v="359"/>
    <n v="271.89999999999998"/>
    <n v="357.3"/>
    <n v="352.7"/>
    <n v="506.7"/>
    <n v="490.9"/>
    <n v="416.5"/>
    <n v="332.9"/>
    <n v="342"/>
    <n v="235.1"/>
    <n v="315.10000000000002"/>
    <n v="321.8"/>
    <n v="309.2"/>
    <n v="358.4"/>
    <n v="369.3"/>
    <n v="313.10000000000002"/>
    <n v="377.2"/>
    <n v="404.9"/>
    <s v="(NA)"/>
  </r>
  <r>
    <s v=" &quot;23000&quot;"/>
    <x v="20"/>
    <x v="5"/>
    <s v="SAGDP2N"/>
    <x v="14"/>
    <x v="13"/>
    <x v="14"/>
    <s v="Millions of current dollars"/>
    <n v="66.8"/>
    <n v="68.5"/>
    <n v="68.599999999999994"/>
    <n v="67.5"/>
    <n v="73.2"/>
    <n v="82.5"/>
    <n v="97.6"/>
    <n v="111.8"/>
    <n v="120.7"/>
    <n v="127.1"/>
    <n v="104.6"/>
    <n v="97.1"/>
    <n v="83.4"/>
    <n v="91.2"/>
    <n v="86.3"/>
    <n v="89.3"/>
    <n v="93.4"/>
    <n v="96.2"/>
    <n v="116.1"/>
    <n v="132.30000000000001"/>
    <n v="140.9"/>
    <s v="(NA)"/>
  </r>
  <r>
    <s v=" &quot;23000&quot;"/>
    <x v="20"/>
    <x v="5"/>
    <s v="SAGDP2N"/>
    <x v="15"/>
    <x v="14"/>
    <x v="15"/>
    <s v="Millions of current dollars"/>
    <n v="28.5"/>
    <n v="31.4"/>
    <n v="25"/>
    <n v="24.4"/>
    <n v="25.8"/>
    <n v="25.5"/>
    <n v="22.6"/>
    <n v="24.7"/>
    <n v="23.1"/>
    <n v="24.4"/>
    <n v="25.4"/>
    <n v="39.9"/>
    <n v="26.1"/>
    <n v="21.1"/>
    <n v="24"/>
    <n v="24.9"/>
    <n v="24.4"/>
    <n v="20.100000000000001"/>
    <n v="24.7"/>
    <n v="24.8"/>
    <n v="24.5"/>
    <s v="(NA)"/>
  </r>
  <r>
    <s v=" &quot;23000&quot;"/>
    <x v="20"/>
    <x v="5"/>
    <s v="SAGDP2N"/>
    <x v="16"/>
    <x v="15"/>
    <x v="16"/>
    <s v="Millions of current dollars"/>
    <n v="314.3"/>
    <n v="263.5"/>
    <n v="292.3"/>
    <n v="359.9"/>
    <n v="336.6"/>
    <n v="302.10000000000002"/>
    <n v="305.2"/>
    <n v="351.2"/>
    <n v="409.9"/>
    <n v="404.3"/>
    <n v="464.1"/>
    <n v="492.9"/>
    <n v="559.20000000000005"/>
    <n v="546.9"/>
    <n v="500.6"/>
    <n v="552.4"/>
    <n v="490.8"/>
    <n v="522.4"/>
    <n v="531.5"/>
    <n v="519.6"/>
    <n v="526.20000000000005"/>
    <s v="(NA)"/>
  </r>
  <r>
    <s v=" &quot;23000&quot;"/>
    <x v="20"/>
    <x v="5"/>
    <s v="SAGDP2N"/>
    <x v="17"/>
    <x v="16"/>
    <x v="17"/>
    <s v="Millions of current dollars"/>
    <n v="173.3"/>
    <n v="142.19999999999999"/>
    <n v="167.2"/>
    <n v="171.4"/>
    <n v="172.2"/>
    <n v="163.69999999999999"/>
    <n v="151.80000000000001"/>
    <n v="206.4"/>
    <n v="185"/>
    <n v="179.7"/>
    <n v="163.9"/>
    <n v="172.2"/>
    <n v="175"/>
    <n v="195.6"/>
    <n v="224.2"/>
    <n v="180.2"/>
    <n v="214.8"/>
    <n v="221.1"/>
    <n v="205.8"/>
    <n v="223.5"/>
    <n v="224.6"/>
    <s v="(NA)"/>
  </r>
  <r>
    <s v=" &quot;23000&quot;"/>
    <x v="20"/>
    <x v="5"/>
    <s v="SAGDP2N"/>
    <x v="18"/>
    <x v="17"/>
    <x v="18"/>
    <s v="Millions of current dollars"/>
    <n v="313.5"/>
    <n v="283.10000000000002"/>
    <n v="308.10000000000002"/>
    <n v="468.3"/>
    <n v="387.3"/>
    <n v="284.8"/>
    <n v="294.5"/>
    <n v="380.5"/>
    <n v="351"/>
    <n v="335.1"/>
    <n v="348.7"/>
    <n v="300.39999999999998"/>
    <n v="435.7"/>
    <n v="479.8"/>
    <n v="492.8"/>
    <n v="302.10000000000002"/>
    <n v="563.29999999999995"/>
    <n v="497.1"/>
    <n v="461.5"/>
    <n v="417"/>
    <n v="428"/>
    <s v="(NA)"/>
  </r>
  <r>
    <s v=" &quot;23000&quot;"/>
    <x v="20"/>
    <x v="5"/>
    <s v="SAGDP2N"/>
    <x v="19"/>
    <x v="18"/>
    <x v="19"/>
    <s v="Millions of current dollars"/>
    <n v="113.8"/>
    <n v="63.7"/>
    <n v="105.9"/>
    <n v="102.5"/>
    <n v="93.2"/>
    <n v="64.900000000000006"/>
    <n v="68.3"/>
    <n v="66.900000000000006"/>
    <n v="62.3"/>
    <n v="60"/>
    <n v="49.8"/>
    <n v="53.4"/>
    <n v="37.1"/>
    <n v="35.9"/>
    <n v="30.1"/>
    <n v="29.4"/>
    <n v="33.299999999999997"/>
    <n v="33.700000000000003"/>
    <n v="37.9"/>
    <n v="33.1"/>
    <n v="33.4"/>
    <s v="(NA)"/>
  </r>
  <r>
    <s v=" &quot;23000&quot;"/>
    <x v="20"/>
    <x v="5"/>
    <s v="SAGDP2N"/>
    <x v="20"/>
    <x v="19"/>
    <x v="20"/>
    <s v="Millions of current dollars"/>
    <n v="39.6"/>
    <n v="49.1"/>
    <n v="52.9"/>
    <n v="63.1"/>
    <n v="71.7"/>
    <n v="74.900000000000006"/>
    <n v="78.400000000000006"/>
    <n v="80"/>
    <n v="70.8"/>
    <n v="61.6"/>
    <n v="50.9"/>
    <n v="40.6"/>
    <n v="19.899999999999999"/>
    <n v="24.5"/>
    <n v="20.8"/>
    <n v="27.1"/>
    <n v="30.9"/>
    <n v="34.4"/>
    <n v="33.700000000000003"/>
    <n v="94.7"/>
    <n v="108"/>
    <s v="(NA)"/>
  </r>
  <r>
    <s v=" &quot;23000&quot;"/>
    <x v="20"/>
    <x v="5"/>
    <s v="SAGDP2N"/>
    <x v="21"/>
    <x v="20"/>
    <x v="21"/>
    <s v="Millions of current dollars"/>
    <n v="402.3"/>
    <n v="452.1"/>
    <n v="502.2"/>
    <n v="521.9"/>
    <n v="547.9"/>
    <n v="536"/>
    <n v="619.1"/>
    <n v="635.1"/>
    <n v="689.6"/>
    <n v="716.3"/>
    <n v="749.3"/>
    <n v="761.1"/>
    <n v="763.9"/>
    <n v="837.8"/>
    <n v="820.8"/>
    <n v="782"/>
    <n v="773.3"/>
    <n v="813.9"/>
    <n v="910.4"/>
    <n v="966.6"/>
    <n v="996"/>
    <s v="(NA)"/>
  </r>
  <r>
    <s v=" &quot;23000&quot;"/>
    <x v="20"/>
    <x v="5"/>
    <s v="SAGDP2N"/>
    <x v="22"/>
    <x v="21"/>
    <x v="22"/>
    <s v="Millions of current dollars"/>
    <n v="77.599999999999994"/>
    <n v="56"/>
    <n v="80.099999999999994"/>
    <n v="82.6"/>
    <n v="95.9"/>
    <n v="71.2"/>
    <n v="66.7"/>
    <n v="63"/>
    <n v="60.6"/>
    <n v="59.2"/>
    <n v="66.099999999999994"/>
    <n v="61.1"/>
    <n v="54.6"/>
    <n v="48.1"/>
    <n v="53.2"/>
    <n v="59"/>
    <n v="67.3"/>
    <n v="81.900000000000006"/>
    <n v="95.6"/>
    <n v="91.6"/>
    <n v="89.1"/>
    <s v="(NA)"/>
  </r>
  <r>
    <s v=" &quot;23000&quot;"/>
    <x v="20"/>
    <x v="5"/>
    <s v="SAGDP2N"/>
    <x v="23"/>
    <x v="22"/>
    <x v="23"/>
    <s v="Millions of current dollars"/>
    <n v="77.400000000000006"/>
    <n v="79.400000000000006"/>
    <n v="67.8"/>
    <n v="81"/>
    <n v="71.599999999999994"/>
    <n v="103.7"/>
    <n v="87.8"/>
    <n v="70.900000000000006"/>
    <n v="89.6"/>
    <n v="99.7"/>
    <n v="92.5"/>
    <n v="120.4"/>
    <n v="200.3"/>
    <n v="149"/>
    <n v="116.5"/>
    <n v="134.5"/>
    <n v="112.7"/>
    <n v="140.1"/>
    <n v="135.6"/>
    <n v="164.9"/>
    <n v="160.30000000000001"/>
    <s v="(NA)"/>
  </r>
  <r>
    <s v=" &quot;23000&quot;"/>
    <x v="20"/>
    <x v="5"/>
    <s v="SAGDP2N"/>
    <x v="24"/>
    <x v="23"/>
    <x v="24"/>
    <s v="Millions of current dollars"/>
    <n v="2607.6"/>
    <n v="2598.4"/>
    <n v="2807.5"/>
    <n v="2977.2"/>
    <n v="2516.6"/>
    <n v="2433.8000000000002"/>
    <n v="2349.6999999999998"/>
    <n v="2428.4"/>
    <n v="2510.8000000000002"/>
    <n v="2728.4"/>
    <n v="2944.2"/>
    <n v="2927.4"/>
    <n v="2882.1"/>
    <n v="2826"/>
    <n v="2668.2"/>
    <n v="2933.3"/>
    <n v="2625.7"/>
    <n v="2688.7"/>
    <n v="2566.4"/>
    <n v="2717.3"/>
    <n v="2792"/>
    <n v="2887.2"/>
  </r>
  <r>
    <s v=" &quot;23000&quot;"/>
    <x v="20"/>
    <x v="5"/>
    <s v="SAGDP2N"/>
    <x v="25"/>
    <x v="24"/>
    <x v="25"/>
    <s v="Millions of current dollars"/>
    <n v="317.7"/>
    <n v="352.5"/>
    <n v="300.89999999999998"/>
    <n v="398.7"/>
    <n v="388.1"/>
    <n v="411.6"/>
    <n v="501.3"/>
    <n v="464.6"/>
    <n v="532.20000000000005"/>
    <n v="665.4"/>
    <n v="736.2"/>
    <n v="702.6"/>
    <n v="799.9"/>
    <n v="780"/>
    <n v="742.7"/>
    <n v="849.6"/>
    <n v="718.8"/>
    <n v="754.3"/>
    <n v="742.1"/>
    <n v="745.1"/>
    <n v="768.1"/>
    <s v="(NA)"/>
  </r>
  <r>
    <s v=" &quot;23000&quot;"/>
    <x v="20"/>
    <x v="5"/>
    <s v="SAGDP2N"/>
    <x v="26"/>
    <x v="25"/>
    <x v="26"/>
    <s v="Millions of current dollars"/>
    <n v="224"/>
    <n v="180.2"/>
    <n v="185.9"/>
    <n v="189.7"/>
    <n v="135.30000000000001"/>
    <n v="137"/>
    <n v="114"/>
    <n v="140.30000000000001"/>
    <n v="108.9"/>
    <n v="100.8"/>
    <n v="100"/>
    <n v="104.5"/>
    <n v="79"/>
    <n v="69.900000000000006"/>
    <n v="63"/>
    <n v="74"/>
    <n v="85.1"/>
    <n v="93.9"/>
    <n v="105.5"/>
    <n v="114.3"/>
    <n v="110.8"/>
    <s v="(NA)"/>
  </r>
  <r>
    <s v=" &quot;23000&quot;"/>
    <x v="20"/>
    <x v="5"/>
    <s v="SAGDP2N"/>
    <x v="27"/>
    <x v="26"/>
    <x v="27"/>
    <s v="Millions of current dollars"/>
    <n v="267.89999999999998"/>
    <n v="183.6"/>
    <n v="150.6"/>
    <n v="162.5"/>
    <n v="195.5"/>
    <n v="175.3"/>
    <n v="139.30000000000001"/>
    <n v="128.5"/>
    <n v="112.8"/>
    <n v="124.2"/>
    <n v="115.8"/>
    <n v="167.3"/>
    <n v="128.30000000000001"/>
    <n v="129.69999999999999"/>
    <n v="107.6"/>
    <n v="148.6"/>
    <n v="131"/>
    <n v="101.8"/>
    <n v="108.6"/>
    <n v="107.2"/>
    <n v="111"/>
    <s v="(NA)"/>
  </r>
  <r>
    <s v=" &quot;23000&quot;"/>
    <x v="20"/>
    <x v="5"/>
    <s v="SAGDP2N"/>
    <x v="28"/>
    <x v="27"/>
    <x v="28"/>
    <s v="Millions of current dollars"/>
    <n v="1412.2"/>
    <n v="1487.6"/>
    <n v="1652.1"/>
    <n v="1730.4"/>
    <n v="1318.7"/>
    <n v="1267.7"/>
    <n v="1076"/>
    <n v="1119.8"/>
    <n v="1088.5999999999999"/>
    <n v="1183.2"/>
    <n v="1296.2"/>
    <n v="1206.2"/>
    <n v="1048.3"/>
    <n v="941.2"/>
    <n v="892.6"/>
    <n v="874.5"/>
    <n v="899.1"/>
    <n v="820.2"/>
    <n v="759.2"/>
    <n v="752.2"/>
    <n v="673.5"/>
    <s v="(NA)"/>
  </r>
  <r>
    <s v=" &quot;23000&quot;"/>
    <x v="20"/>
    <x v="5"/>
    <s v="SAGDP2N"/>
    <x v="29"/>
    <x v="28"/>
    <x v="29"/>
    <s v="Millions of current dollars"/>
    <n v="90.7"/>
    <n v="97.7"/>
    <n v="101.1"/>
    <n v="99.4"/>
    <n v="103.5"/>
    <n v="108.5"/>
    <n v="120.4"/>
    <n v="111.4"/>
    <n v="123.1"/>
    <n v="121.5"/>
    <n v="134.80000000000001"/>
    <n v="122.1"/>
    <n v="98.8"/>
    <n v="88.2"/>
    <n v="86.5"/>
    <n v="101.4"/>
    <n v="94.4"/>
    <n v="98.9"/>
    <n v="103.9"/>
    <n v="109"/>
    <n v="111.4"/>
    <s v="(NA)"/>
  </r>
  <r>
    <s v=" &quot;23000&quot;"/>
    <x v="20"/>
    <x v="5"/>
    <s v="SAGDP2N"/>
    <x v="30"/>
    <x v="29"/>
    <x v="30"/>
    <s v="Millions of current dollars"/>
    <n v="18"/>
    <n v="27.2"/>
    <n v="25.4"/>
    <n v="33"/>
    <n v="44.5"/>
    <n v="60.7"/>
    <n v="95.7"/>
    <n v="92.2"/>
    <n v="94.9"/>
    <n v="83.3"/>
    <n v="100.4"/>
    <n v="139.4"/>
    <n v="109.8"/>
    <n v="132.9"/>
    <n v="121.5"/>
    <n v="103.4"/>
    <n v="72.400000000000006"/>
    <n v="133.6"/>
    <n v="136.6"/>
    <n v="88.7"/>
    <n v="142.69999999999999"/>
    <s v="(NA)"/>
  </r>
  <r>
    <s v=" &quot;23000&quot;"/>
    <x v="20"/>
    <x v="5"/>
    <s v="SAGDP2N"/>
    <x v="31"/>
    <x v="30"/>
    <x v="31"/>
    <s v="Millions of current dollars"/>
    <n v="112.3"/>
    <n v="89.8"/>
    <n v="123.8"/>
    <n v="121.3"/>
    <n v="119.7"/>
    <n v="132.80000000000001"/>
    <n v="154.6"/>
    <n v="135.6"/>
    <n v="214.1"/>
    <n v="223.9"/>
    <n v="216.5"/>
    <n v="258.39999999999998"/>
    <n v="391.8"/>
    <n v="460.7"/>
    <n v="430.5"/>
    <n v="561"/>
    <n v="422"/>
    <n v="481"/>
    <n v="377.2"/>
    <n v="551"/>
    <n v="644.4"/>
    <s v="(NA)"/>
  </r>
  <r>
    <s v=" &quot;23000&quot;"/>
    <x v="20"/>
    <x v="5"/>
    <s v="SAGDP2N"/>
    <x v="32"/>
    <x v="31"/>
    <x v="32"/>
    <s v="Millions of current dollars"/>
    <n v="164.9"/>
    <n v="179.7"/>
    <n v="267.7"/>
    <n v="242.2"/>
    <n v="211.4"/>
    <n v="140.19999999999999"/>
    <n v="148.30000000000001"/>
    <n v="236.1"/>
    <n v="236.3"/>
    <n v="226.1"/>
    <n v="244.4"/>
    <n v="226.8"/>
    <n v="226.2"/>
    <n v="223.5"/>
    <n v="224"/>
    <n v="220.8"/>
    <n v="203"/>
    <n v="205.1"/>
    <n v="233.5"/>
    <n v="249.8"/>
    <n v="230.2"/>
    <s v="(NA)"/>
  </r>
  <r>
    <s v=" &quot;23000&quot;"/>
    <x v="20"/>
    <x v="5"/>
    <s v="SAGDP2N"/>
    <x v="33"/>
    <x v="32"/>
    <x v="33"/>
    <s v="Millions of current dollars"/>
    <n v="1660.9"/>
    <n v="1782.1"/>
    <n v="1848.6"/>
    <n v="1944"/>
    <n v="2019.6"/>
    <n v="2068.6"/>
    <n v="2219.9"/>
    <n v="2404.1999999999998"/>
    <n v="2470.9"/>
    <n v="2625.3"/>
    <n v="2691.5"/>
    <n v="2687.5"/>
    <n v="2601.9"/>
    <n v="2733.9"/>
    <n v="2782.5"/>
    <n v="2963.5"/>
    <n v="3061.2"/>
    <n v="3188.4"/>
    <n v="3310"/>
    <n v="3356"/>
    <n v="3415.2"/>
    <n v="3543.9"/>
  </r>
  <r>
    <s v=" &quot;23000&quot;"/>
    <x v="20"/>
    <x v="5"/>
    <s v="SAGDP2N"/>
    <x v="34"/>
    <x v="33"/>
    <x v="34"/>
    <s v="Millions of current dollars"/>
    <n v="2938.7"/>
    <n v="3193.9"/>
    <n v="3273.2"/>
    <n v="3462.9"/>
    <n v="3701"/>
    <n v="3874.9"/>
    <n v="4106.3"/>
    <n v="4260.3"/>
    <n v="4347.3"/>
    <n v="4429"/>
    <n v="4302.5"/>
    <n v="4267.7"/>
    <n v="4219"/>
    <n v="4255.8999999999996"/>
    <n v="4237.3999999999996"/>
    <n v="4282.8"/>
    <n v="4413.8"/>
    <n v="4515.5"/>
    <n v="4778"/>
    <n v="4864.1000000000004"/>
    <n v="4993.3999999999996"/>
    <n v="5129.1000000000004"/>
  </r>
  <r>
    <s v=" &quot;23000&quot;"/>
    <x v="20"/>
    <x v="5"/>
    <s v="SAGDP2N"/>
    <x v="35"/>
    <x v="34"/>
    <x v="35"/>
    <s v="Millions of current dollars"/>
    <n v="789.2"/>
    <n v="830.1"/>
    <n v="846.1"/>
    <n v="875.6"/>
    <n v="846"/>
    <n v="855.2"/>
    <n v="907.3"/>
    <n v="973.9"/>
    <n v="1043.5999999999999"/>
    <n v="1180.9000000000001"/>
    <n v="1171.7"/>
    <n v="1202.7"/>
    <n v="1179.4000000000001"/>
    <n v="1203.4000000000001"/>
    <n v="1175"/>
    <n v="1175.5"/>
    <n v="1209.0999999999999"/>
    <n v="1268.8"/>
    <n v="1329.4"/>
    <n v="1351.9"/>
    <n v="1430.6"/>
    <n v="1474.8"/>
  </r>
  <r>
    <s v=" &quot;23000&quot;"/>
    <x v="20"/>
    <x v="5"/>
    <s v="SAGDP2N"/>
    <x v="36"/>
    <x v="35"/>
    <x v="36"/>
    <s v="Millions of current dollars"/>
    <n v="39.9"/>
    <n v="43.7"/>
    <n v="42.1"/>
    <n v="36.299999999999997"/>
    <n v="20.3"/>
    <n v="26.4"/>
    <n v="38.200000000000003"/>
    <n v="42.4"/>
    <n v="46"/>
    <n v="50.5"/>
    <n v="47.4"/>
    <n v="54.6"/>
    <n v="66.5"/>
    <n v="73"/>
    <n v="62.3"/>
    <n v="56.8"/>
    <n v="62.7"/>
    <n v="73"/>
    <n v="91.1"/>
    <n v="85"/>
    <n v="96.5"/>
    <s v="(NA)"/>
  </r>
  <r>
    <s v=" &quot;23000&quot;"/>
    <x v="20"/>
    <x v="5"/>
    <s v="SAGDP2N"/>
    <x v="37"/>
    <x v="36"/>
    <x v="37"/>
    <s v="Millions of current dollars"/>
    <n v="49.6"/>
    <n v="54.4"/>
    <n v="55.9"/>
    <n v="58"/>
    <n v="50.4"/>
    <n v="38.200000000000003"/>
    <n v="38.4"/>
    <n v="42.1"/>
    <n v="44.7"/>
    <n v="48.1"/>
    <n v="49.2"/>
    <n v="49.5"/>
    <n v="37.5"/>
    <n v="36.700000000000003"/>
    <n v="41.7"/>
    <n v="51.4"/>
    <n v="57.8"/>
    <n v="59.3"/>
    <n v="61"/>
    <n v="55.2"/>
    <n v="58.1"/>
    <s v="(NA)"/>
  </r>
  <r>
    <s v=" &quot;23000&quot;"/>
    <x v="20"/>
    <x v="5"/>
    <s v="SAGDP2N"/>
    <x v="38"/>
    <x v="37"/>
    <x v="38"/>
    <s v="Millions of current dollars"/>
    <n v="14.1"/>
    <n v="13.6"/>
    <n v="13.4"/>
    <n v="17.7"/>
    <n v="16.7"/>
    <n v="14.3"/>
    <n v="17.399999999999999"/>
    <n v="16"/>
    <n v="13.5"/>
    <n v="18.100000000000001"/>
    <n v="20.100000000000001"/>
    <n v="21.5"/>
    <n v="20.8"/>
    <n v="17.899999999999999"/>
    <n v="13.9"/>
    <n v="10.8"/>
    <n v="11.1"/>
    <n v="9.5"/>
    <n v="9.8000000000000007"/>
    <n v="8.6"/>
    <n v="9.3000000000000007"/>
    <s v="(NA)"/>
  </r>
  <r>
    <s v=" &quot;23000&quot;"/>
    <x v="20"/>
    <x v="5"/>
    <s v="SAGDP2N"/>
    <x v="39"/>
    <x v="38"/>
    <x v="39"/>
    <s v="Millions of current dollars"/>
    <n v="313.2"/>
    <n v="357.8"/>
    <n v="379.7"/>
    <n v="404.9"/>
    <n v="411.5"/>
    <n v="413.2"/>
    <n v="428"/>
    <n v="449.4"/>
    <n v="483.7"/>
    <n v="511.4"/>
    <n v="498.4"/>
    <n v="484.5"/>
    <n v="461.7"/>
    <n v="469.4"/>
    <n v="478"/>
    <n v="480.8"/>
    <n v="481.6"/>
    <n v="505.7"/>
    <n v="534.4"/>
    <n v="543.70000000000005"/>
    <n v="574.5"/>
    <s v="(NA)"/>
  </r>
  <r>
    <s v=" &quot;23000&quot;"/>
    <x v="20"/>
    <x v="5"/>
    <s v="SAGDP2N"/>
    <x v="40"/>
    <x v="39"/>
    <x v="40"/>
    <s v="Millions of current dollars"/>
    <n v="56.6"/>
    <n v="58.6"/>
    <n v="57.4"/>
    <n v="55"/>
    <n v="54.7"/>
    <n v="58"/>
    <n v="63.1"/>
    <n v="65.7"/>
    <n v="75.5"/>
    <n v="79.599999999999994"/>
    <n v="75.900000000000006"/>
    <n v="77.2"/>
    <n v="84.2"/>
    <n v="93.4"/>
    <n v="95.1"/>
    <n v="95.7"/>
    <n v="101.1"/>
    <n v="113.1"/>
    <n v="115.9"/>
    <n v="120"/>
    <n v="124.7"/>
    <s v="(NA)"/>
  </r>
  <r>
    <s v=" &quot;23000&quot;"/>
    <x v="20"/>
    <x v="5"/>
    <s v="SAGDP2N"/>
    <x v="41"/>
    <x v="40"/>
    <x v="41"/>
    <s v="Millions of current dollars"/>
    <n v="23.7"/>
    <n v="39.6"/>
    <n v="36.299999999999997"/>
    <n v="26.6"/>
    <n v="7"/>
    <n v="8.5"/>
    <n v="12.5"/>
    <n v="14.5"/>
    <n v="14.8"/>
    <n v="15.5"/>
    <n v="17.399999999999999"/>
    <n v="28"/>
    <n v="31.6"/>
    <n v="38"/>
    <n v="27"/>
    <n v="26.5"/>
    <n v="29.4"/>
    <n v="28.3"/>
    <n v="25.8"/>
    <n v="28.1"/>
    <n v="27.7"/>
    <s v="(NA)"/>
  </r>
  <r>
    <s v=" &quot;23000&quot;"/>
    <x v="20"/>
    <x v="5"/>
    <s v="SAGDP2N"/>
    <x v="42"/>
    <x v="41"/>
    <x v="42"/>
    <s v="Millions of current dollars"/>
    <n v="176.5"/>
    <n v="156.4"/>
    <n v="157"/>
    <n v="165.5"/>
    <n v="181.2"/>
    <n v="195.4"/>
    <n v="208.4"/>
    <n v="226.8"/>
    <n v="238.4"/>
    <n v="246.8"/>
    <n v="228.9"/>
    <n v="247.9"/>
    <n v="245.9"/>
    <n v="250.6"/>
    <n v="234.7"/>
    <n v="230"/>
    <n v="237.5"/>
    <n v="245.6"/>
    <n v="261.2"/>
    <n v="262.10000000000002"/>
    <n v="269.3"/>
    <s v="(NA)"/>
  </r>
  <r>
    <s v=" &quot;23000&quot;"/>
    <x v="20"/>
    <x v="5"/>
    <s v="SAGDP2N"/>
    <x v="43"/>
    <x v="42"/>
    <x v="43"/>
    <s v="Millions of current dollars"/>
    <n v="115.7"/>
    <n v="106"/>
    <n v="104.1"/>
    <n v="111.6"/>
    <n v="104.3"/>
    <n v="101.2"/>
    <n v="101.3"/>
    <n v="117"/>
    <n v="126.9"/>
    <n v="211"/>
    <n v="234.2"/>
    <n v="239.5"/>
    <n v="231.2"/>
    <n v="224.3"/>
    <n v="222.3"/>
    <n v="223.6"/>
    <n v="228"/>
    <n v="234.3"/>
    <n v="230.1"/>
    <n v="249.3"/>
    <n v="270.5"/>
    <s v="(NA)"/>
  </r>
  <r>
    <s v=" &quot;23000&quot;"/>
    <x v="20"/>
    <x v="5"/>
    <s v="SAGDP2N"/>
    <x v="44"/>
    <x v="43"/>
    <x v="44"/>
    <s v="Millions of current dollars"/>
    <n v="888.7"/>
    <n v="970.3"/>
    <n v="1034.2"/>
    <n v="954.3"/>
    <n v="1041.0999999999999"/>
    <n v="1156.5"/>
    <n v="1232.9000000000001"/>
    <n v="1292.0999999999999"/>
    <n v="1331.7"/>
    <n v="1252.8"/>
    <n v="1204.4000000000001"/>
    <n v="1210.0999999999999"/>
    <n v="1217.0999999999999"/>
    <n v="1264.3"/>
    <n v="1120.2"/>
    <n v="1026.7"/>
    <n v="1092.3"/>
    <n v="1039.8"/>
    <n v="1109.7"/>
    <n v="1189.5999999999999"/>
    <n v="1159.9000000000001"/>
    <n v="1208.3"/>
  </r>
  <r>
    <s v=" &quot;23000&quot;"/>
    <x v="20"/>
    <x v="5"/>
    <s v="SAGDP2N"/>
    <x v="45"/>
    <x v="44"/>
    <x v="45"/>
    <s v="Millions of current dollars"/>
    <n v="197.5"/>
    <n v="211.6"/>
    <n v="287.2"/>
    <n v="194.9"/>
    <n v="209.9"/>
    <n v="264.5"/>
    <n v="279"/>
    <n v="325.2"/>
    <n v="401.9"/>
    <n v="319.2"/>
    <n v="366.4"/>
    <n v="353.1"/>
    <n v="326.7"/>
    <n v="325.89999999999998"/>
    <n v="336.6"/>
    <n v="331.2"/>
    <n v="337"/>
    <n v="312"/>
    <n v="308.89999999999998"/>
    <n v="347.4"/>
    <n v="331.5"/>
    <s v="(NA)"/>
  </r>
  <r>
    <s v=" &quot;23000&quot;"/>
    <x v="20"/>
    <x v="5"/>
    <s v="SAGDP2N"/>
    <x v="46"/>
    <x v="45"/>
    <x v="46"/>
    <s v="Millions of current dollars"/>
    <n v="22"/>
    <n v="20.5"/>
    <n v="50.6"/>
    <n v="46.8"/>
    <n v="63.5"/>
    <n v="57.6"/>
    <n v="73"/>
    <n v="89.6"/>
    <n v="71"/>
    <n v="56.6"/>
    <n v="45.1"/>
    <n v="34.700000000000003"/>
    <n v="64.8"/>
    <n v="44.4"/>
    <n v="38.4"/>
    <n v="38.1"/>
    <n v="48.2"/>
    <n v="44.8"/>
    <n v="45.3"/>
    <n v="50.9"/>
    <n v="54.6"/>
    <s v="(NA)"/>
  </r>
  <r>
    <s v=" &quot;23000&quot;"/>
    <x v="20"/>
    <x v="5"/>
    <s v="SAGDP2N"/>
    <x v="47"/>
    <x v="46"/>
    <x v="47"/>
    <s v="Millions of current dollars"/>
    <n v="595.9"/>
    <n v="651.79999999999995"/>
    <n v="630.79999999999995"/>
    <n v="664.3"/>
    <n v="673.2"/>
    <n v="689.8"/>
    <n v="712.6"/>
    <n v="692"/>
    <n v="678.3"/>
    <n v="657.2"/>
    <n v="594.9"/>
    <n v="587.29999999999995"/>
    <n v="593.9"/>
    <n v="600"/>
    <n v="582"/>
    <n v="524.5"/>
    <n v="562.1"/>
    <n v="530"/>
    <n v="592.20000000000005"/>
    <n v="604.4"/>
    <n v="570.29999999999995"/>
    <s v="(NA)"/>
  </r>
  <r>
    <s v=" &quot;23000&quot;"/>
    <x v="20"/>
    <x v="5"/>
    <s v="SAGDP2N"/>
    <x v="48"/>
    <x v="47"/>
    <x v="48"/>
    <s v="Millions of current dollars"/>
    <n v="73.3"/>
    <n v="86.4"/>
    <n v="65.599999999999994"/>
    <n v="48.3"/>
    <n v="94.5"/>
    <n v="144.6"/>
    <n v="168.2"/>
    <n v="185.4"/>
    <n v="180.5"/>
    <n v="219.8"/>
    <n v="198"/>
    <n v="235"/>
    <n v="231.8"/>
    <n v="294"/>
    <n v="163.30000000000001"/>
    <n v="132.80000000000001"/>
    <n v="145.1"/>
    <n v="153.1"/>
    <n v="163.30000000000001"/>
    <n v="186.8"/>
    <n v="203.5"/>
    <s v="(NA)"/>
  </r>
  <r>
    <s v=" &quot;23000&quot;"/>
    <x v="20"/>
    <x v="5"/>
    <s v="SAGDP2N"/>
    <x v="49"/>
    <x v="48"/>
    <x v="49"/>
    <s v="Millions of current dollars"/>
    <n v="5684.9"/>
    <n v="6006.4"/>
    <n v="6338.3"/>
    <n v="6788.5"/>
    <n v="7459.8"/>
    <n v="7981.9"/>
    <n v="8222.7000000000007"/>
    <n v="8626.9"/>
    <n v="8902"/>
    <n v="9186.7000000000007"/>
    <n v="9519.2000000000007"/>
    <n v="9435"/>
    <n v="9912.2999999999993"/>
    <n v="10270.6"/>
    <n v="10726.1"/>
    <n v="11021.5"/>
    <n v="11016.1"/>
    <n v="11633.2"/>
    <n v="11854.6"/>
    <n v="12293.8"/>
    <n v="12818.2"/>
    <n v="13446.9"/>
  </r>
  <r>
    <s v=" &quot;23000&quot;"/>
    <x v="20"/>
    <x v="5"/>
    <s v="SAGDP2N"/>
    <x v="50"/>
    <x v="49"/>
    <x v="50"/>
    <s v="Millions of current dollars"/>
    <n v="1781.3"/>
    <n v="1991.6"/>
    <n v="2126.6"/>
    <n v="2338.1"/>
    <n v="2436.1999999999998"/>
    <n v="2433.3000000000002"/>
    <n v="2478.1999999999998"/>
    <n v="2592.8000000000002"/>
    <n v="2738.3"/>
    <n v="2736.5"/>
    <n v="2823.4"/>
    <n v="2700.7"/>
    <n v="2741.1"/>
    <n v="2807.2"/>
    <n v="2934.8"/>
    <n v="3096.6"/>
    <n v="3036.6"/>
    <n v="3244.2"/>
    <n v="3520.7"/>
    <n v="3587.4"/>
    <n v="3942.2"/>
    <n v="4133.5"/>
  </r>
  <r>
    <s v=" &quot;23000&quot;"/>
    <x v="20"/>
    <x v="5"/>
    <s v="SAGDP2N"/>
    <x v="51"/>
    <x v="50"/>
    <x v="51"/>
    <s v="Millions of current dollars"/>
    <n v="597.9"/>
    <n v="682.7"/>
    <n v="797.5"/>
    <n v="920.1"/>
    <n v="1017.9"/>
    <n v="1091.2"/>
    <n v="1127.5999999999999"/>
    <n v="1083.8"/>
    <n v="1104.5"/>
    <n v="1095.9000000000001"/>
    <n v="1037.7"/>
    <n v="1065.9000000000001"/>
    <n v="1024.7"/>
    <n v="1040.5"/>
    <n v="1188.0999999999999"/>
    <n v="1315.8"/>
    <n v="1248.2"/>
    <n v="1181"/>
    <n v="1225.2"/>
    <n v="1238.0999999999999"/>
    <n v="1304.3"/>
    <s v="(NA)"/>
  </r>
  <r>
    <s v=" &quot;23000&quot;"/>
    <x v="20"/>
    <x v="5"/>
    <s v="SAGDP2N"/>
    <x v="52"/>
    <x v="51"/>
    <x v="52"/>
    <s v="Millions of current dollars"/>
    <n v="148"/>
    <n v="154.69999999999999"/>
    <n v="159.69999999999999"/>
    <n v="163.80000000000001"/>
    <n v="198.3"/>
    <n v="203.2"/>
    <n v="181.1"/>
    <n v="186.5"/>
    <n v="213"/>
    <n v="215.8"/>
    <n v="194.3"/>
    <n v="116.3"/>
    <n v="187.8"/>
    <n v="192.8"/>
    <n v="179"/>
    <n v="221.1"/>
    <n v="254.2"/>
    <n v="229.9"/>
    <n v="234.7"/>
    <n v="272.2"/>
    <n v="312.60000000000002"/>
    <s v="(NA)"/>
  </r>
  <r>
    <s v=" &quot;23000&quot;"/>
    <x v="20"/>
    <x v="5"/>
    <s v="SAGDP2N"/>
    <x v="53"/>
    <x v="52"/>
    <x v="53"/>
    <s v="Millions of current dollars"/>
    <n v="1033.2"/>
    <n v="1151.4000000000001"/>
    <n v="1166.2"/>
    <n v="1251.5"/>
    <n v="1217.8"/>
    <n v="1137.5999999999999"/>
    <n v="1165.8"/>
    <n v="1313.1"/>
    <n v="1405.7"/>
    <n v="1415.6"/>
    <n v="1563.5"/>
    <n v="1489.7"/>
    <n v="1510.5"/>
    <n v="1550.6"/>
    <n v="1565.5"/>
    <n v="1557.8"/>
    <n v="1511.6"/>
    <n v="1824.6"/>
    <n v="2049.4"/>
    <n v="2065"/>
    <n v="2291.1"/>
    <s v="(NA)"/>
  </r>
  <r>
    <s v=" &quot;23000&quot;"/>
    <x v="20"/>
    <x v="5"/>
    <s v="SAGDP2N"/>
    <x v="54"/>
    <x v="53"/>
    <x v="54"/>
    <s v="Millions of current dollars"/>
    <n v="2.2000000000000002"/>
    <n v="2.8"/>
    <n v="3.2"/>
    <n v="2.7"/>
    <n v="2.2000000000000002"/>
    <n v="1.3"/>
    <n v="3.7"/>
    <n v="9.4"/>
    <n v="15.1"/>
    <n v="9.1999999999999993"/>
    <n v="27.9"/>
    <n v="28.8"/>
    <n v="18.100000000000001"/>
    <n v="23.2"/>
    <n v="2.2999999999999998"/>
    <n v="2"/>
    <n v="22.5"/>
    <n v="8.6999999999999993"/>
    <n v="11.4"/>
    <n v="12.2"/>
    <n v="34.200000000000003"/>
    <s v="(NA)"/>
  </r>
  <r>
    <s v=" &quot;23000&quot;"/>
    <x v="20"/>
    <x v="5"/>
    <s v="SAGDP2N"/>
    <x v="55"/>
    <x v="54"/>
    <x v="55"/>
    <s v="Millions of current dollars"/>
    <n v="3903.7"/>
    <n v="4014.8"/>
    <n v="4211.6000000000004"/>
    <n v="4450.3999999999996"/>
    <n v="5023.6000000000004"/>
    <n v="5548.7"/>
    <n v="5744.5"/>
    <n v="6034.1"/>
    <n v="6163.8"/>
    <n v="6450.2"/>
    <n v="6695.8"/>
    <n v="6734.4"/>
    <n v="7171.2"/>
    <n v="7463.5"/>
    <n v="7791.2"/>
    <n v="7924.9"/>
    <n v="7979.5"/>
    <n v="8389"/>
    <n v="8333.9"/>
    <n v="8706.2999999999993"/>
    <n v="8875.9"/>
    <n v="9313.4"/>
  </r>
  <r>
    <s v=" &quot;23000&quot;"/>
    <x v="20"/>
    <x v="5"/>
    <s v="SAGDP2N"/>
    <x v="56"/>
    <x v="55"/>
    <x v="56"/>
    <s v="Millions of current dollars"/>
    <n v="3655.2"/>
    <n v="3743.1"/>
    <n v="3888"/>
    <n v="4061.7"/>
    <n v="4600.2"/>
    <n v="5079.8999999999996"/>
    <n v="5275.1"/>
    <n v="5571.6"/>
    <n v="5696.9"/>
    <n v="5883.8"/>
    <n v="6185.2"/>
    <n v="6213"/>
    <n v="6697.8"/>
    <n v="7053.9"/>
    <n v="7411.8"/>
    <n v="7524.6"/>
    <n v="7546"/>
    <n v="7956.6"/>
    <n v="7872.8"/>
    <n v="8239.5"/>
    <n v="8449.7999999999993"/>
    <s v="(NA)"/>
  </r>
  <r>
    <s v=" &quot;23000&quot;"/>
    <x v="20"/>
    <x v="5"/>
    <s v="SAGDP2N"/>
    <x v="57"/>
    <x v="56"/>
    <x v="57"/>
    <s v="Millions of current dollars"/>
    <n v="248.4"/>
    <n v="271.60000000000002"/>
    <n v="323.7"/>
    <n v="388.7"/>
    <n v="423.4"/>
    <n v="468.7"/>
    <n v="469.4"/>
    <n v="462.4"/>
    <n v="466.8"/>
    <n v="566.4"/>
    <n v="510.5"/>
    <n v="521.4"/>
    <n v="473.3"/>
    <n v="409.6"/>
    <n v="379.4"/>
    <n v="400.4"/>
    <n v="433.5"/>
    <n v="432.4"/>
    <n v="461.1"/>
    <n v="466.8"/>
    <n v="426.1"/>
    <s v="(NA)"/>
  </r>
  <r>
    <s v=" &quot;23000&quot;"/>
    <x v="20"/>
    <x v="5"/>
    <s v="SAGDP2N"/>
    <x v="58"/>
    <x v="57"/>
    <x v="58"/>
    <s v="Millions of current dollars"/>
    <n v="2144.6"/>
    <n v="2333.4"/>
    <n v="2518.3000000000002"/>
    <n v="2877.5"/>
    <n v="3135"/>
    <n v="3350.2"/>
    <n v="3424.8"/>
    <n v="3661.7"/>
    <n v="3705.5"/>
    <n v="3980.4"/>
    <n v="4346.5"/>
    <n v="4839.8"/>
    <n v="4672.3"/>
    <n v="4781.1000000000004"/>
    <n v="4917.7"/>
    <n v="5057.1000000000004"/>
    <n v="5199.8"/>
    <n v="5536.8"/>
    <n v="5768.9"/>
    <n v="6094.9"/>
    <n v="6469.1"/>
    <n v="6963.6"/>
  </r>
  <r>
    <s v=" &quot;23000&quot;"/>
    <x v="20"/>
    <x v="5"/>
    <s v="SAGDP2N"/>
    <x v="59"/>
    <x v="58"/>
    <x v="59"/>
    <s v="Millions of current dollars"/>
    <n v="1286.0999999999999"/>
    <n v="1310.8"/>
    <n v="1438.5"/>
    <n v="1608"/>
    <n v="1768.1"/>
    <n v="1933.9"/>
    <n v="1980.8"/>
    <n v="2114.5"/>
    <n v="2173.5"/>
    <n v="2268.6"/>
    <n v="2395.1"/>
    <n v="2666.2"/>
    <n v="2594.8000000000002"/>
    <n v="2597.6999999999998"/>
    <n v="2676.4"/>
    <n v="2741.1"/>
    <n v="2806.8"/>
    <n v="2914.2"/>
    <n v="3062"/>
    <n v="3202.1"/>
    <n v="3401"/>
    <n v="3688.8"/>
  </r>
  <r>
    <s v=" &quot;23000&quot;"/>
    <x v="20"/>
    <x v="5"/>
    <s v="SAGDP2N"/>
    <x v="60"/>
    <x v="59"/>
    <x v="60"/>
    <s v="Millions of current dollars"/>
    <n v="283.8"/>
    <n v="303.5"/>
    <n v="319.10000000000002"/>
    <n v="334.9"/>
    <n v="358.8"/>
    <n v="392"/>
    <n v="445.4"/>
    <n v="496.4"/>
    <n v="504.2"/>
    <n v="521"/>
    <n v="531"/>
    <n v="572.6"/>
    <n v="536.29999999999995"/>
    <n v="499.6"/>
    <n v="519.1"/>
    <n v="510.9"/>
    <n v="517.4"/>
    <n v="531.4"/>
    <n v="557.9"/>
    <n v="583.6"/>
    <n v="621.29999999999995"/>
    <s v="(NA)"/>
  </r>
  <r>
    <s v=" &quot;23000&quot;"/>
    <x v="20"/>
    <x v="5"/>
    <s v="SAGDP2N"/>
    <x v="61"/>
    <x v="60"/>
    <x v="61"/>
    <s v="Millions of current dollars"/>
    <n v="101"/>
    <n v="118.7"/>
    <n v="143.4"/>
    <n v="189.8"/>
    <n v="205.5"/>
    <n v="176"/>
    <n v="189.2"/>
    <n v="201.4"/>
    <n v="227.3"/>
    <n v="246.5"/>
    <n v="263"/>
    <n v="291.2"/>
    <n v="338.8"/>
    <n v="342.1"/>
    <n v="365.9"/>
    <n v="417.8"/>
    <n v="458.4"/>
    <n v="513.70000000000005"/>
    <n v="573.70000000000005"/>
    <n v="626.29999999999995"/>
    <n v="702.9"/>
    <s v="(NA)"/>
  </r>
  <r>
    <s v=" &quot;23000&quot;"/>
    <x v="20"/>
    <x v="5"/>
    <s v="SAGDP2N"/>
    <x v="62"/>
    <x v="61"/>
    <x v="62"/>
    <s v="Millions of current dollars"/>
    <n v="901.3"/>
    <n v="888.5"/>
    <n v="976"/>
    <n v="1083.4000000000001"/>
    <n v="1203.8"/>
    <n v="1365.9"/>
    <n v="1346.2"/>
    <n v="1416.6"/>
    <n v="1442"/>
    <n v="1501"/>
    <n v="1601.1"/>
    <n v="1802.4"/>
    <n v="1719.8"/>
    <n v="1756.1"/>
    <n v="1791.4"/>
    <n v="1812.5"/>
    <n v="1831"/>
    <n v="1869.2"/>
    <n v="1930.4"/>
    <n v="1992.2"/>
    <n v="2076.8000000000002"/>
    <s v="(NA)"/>
  </r>
  <r>
    <s v=" &quot;23000&quot;"/>
    <x v="20"/>
    <x v="5"/>
    <s v="SAGDP2N"/>
    <x v="63"/>
    <x v="62"/>
    <x v="63"/>
    <s v="Millions of current dollars"/>
    <n v="276.7"/>
    <n v="395.2"/>
    <n v="404.9"/>
    <n v="466.6"/>
    <n v="488.2"/>
    <n v="517.9"/>
    <n v="500.4"/>
    <n v="586.20000000000005"/>
    <n v="502.4"/>
    <n v="603.6"/>
    <n v="651.9"/>
    <n v="751.3"/>
    <n v="666.7"/>
    <n v="707.5"/>
    <n v="730"/>
    <n v="805"/>
    <n v="801.2"/>
    <n v="943.7"/>
    <n v="967.5"/>
    <n v="1101.3"/>
    <n v="1180.7"/>
    <n v="1301.3"/>
  </r>
  <r>
    <s v=" &quot;23000&quot;"/>
    <x v="20"/>
    <x v="5"/>
    <s v="SAGDP2N"/>
    <x v="64"/>
    <x v="63"/>
    <x v="64"/>
    <s v="Millions of current dollars"/>
    <n v="581.79999999999995"/>
    <n v="627.4"/>
    <n v="674.9"/>
    <n v="802.9"/>
    <n v="878.7"/>
    <n v="898.5"/>
    <n v="943.6"/>
    <n v="961.1"/>
    <n v="1029.5"/>
    <n v="1108.0999999999999"/>
    <n v="1299.4000000000001"/>
    <n v="1422.3"/>
    <n v="1410.8"/>
    <n v="1475.9"/>
    <n v="1511.4"/>
    <n v="1510.9"/>
    <n v="1591.8"/>
    <n v="1678.8"/>
    <n v="1739.4"/>
    <n v="1791.5"/>
    <n v="1887.4"/>
    <n v="1973.5"/>
  </r>
  <r>
    <s v=" &quot;23000&quot;"/>
    <x v="20"/>
    <x v="5"/>
    <s v="SAGDP2N"/>
    <x v="65"/>
    <x v="64"/>
    <x v="65"/>
    <s v="Millions of current dollars"/>
    <n v="512.20000000000005"/>
    <n v="548"/>
    <n v="587"/>
    <n v="702.3"/>
    <n v="768.1"/>
    <n v="779.6"/>
    <n v="819.1"/>
    <n v="839.2"/>
    <n v="904.7"/>
    <n v="995.7"/>
    <n v="1171.9000000000001"/>
    <n v="1293.2"/>
    <n v="1282.2"/>
    <n v="1295.5999999999999"/>
    <n v="1359.9"/>
    <n v="1351.6"/>
    <n v="1423.8"/>
    <n v="1502.7"/>
    <n v="1550.5"/>
    <n v="1602.7"/>
    <n v="1675.7"/>
    <s v="(NA)"/>
  </r>
  <r>
    <s v=" &quot;23000&quot;"/>
    <x v="20"/>
    <x v="5"/>
    <s v="SAGDP2N"/>
    <x v="66"/>
    <x v="65"/>
    <x v="66"/>
    <s v="Millions of current dollars"/>
    <n v="69.7"/>
    <n v="79.400000000000006"/>
    <n v="87.9"/>
    <n v="100.6"/>
    <n v="110.7"/>
    <n v="118.9"/>
    <n v="124.5"/>
    <n v="121.9"/>
    <n v="124.9"/>
    <n v="112.5"/>
    <n v="127.5"/>
    <n v="129.1"/>
    <n v="128.6"/>
    <n v="180.3"/>
    <n v="151.5"/>
    <n v="159.4"/>
    <n v="168"/>
    <n v="176.1"/>
    <n v="188.9"/>
    <n v="188.7"/>
    <n v="211.6"/>
    <s v="(NA)"/>
  </r>
  <r>
    <s v=" &quot;23000&quot;"/>
    <x v="20"/>
    <x v="5"/>
    <s v="SAGDP2N"/>
    <x v="67"/>
    <x v="66"/>
    <x v="67"/>
    <s v="Millions of current dollars"/>
    <n v="2996.1"/>
    <n v="3200.5"/>
    <n v="3477.9"/>
    <n v="3742.7"/>
    <n v="4140.8999999999996"/>
    <n v="4475.7"/>
    <n v="4790.5"/>
    <n v="5228.8999999999996"/>
    <n v="5430.9"/>
    <n v="5851.4"/>
    <n v="6086.4"/>
    <n v="6489.3"/>
    <n v="6809.4"/>
    <n v="6872.8"/>
    <n v="7032.6"/>
    <n v="7242.6"/>
    <n v="7353.3"/>
    <n v="7480.8"/>
    <n v="7779.2"/>
    <n v="8053.6"/>
    <n v="8381"/>
    <n v="8722.2999999999993"/>
  </r>
  <r>
    <s v=" &quot;23000&quot;"/>
    <x v="20"/>
    <x v="5"/>
    <s v="SAGDP2N"/>
    <x v="68"/>
    <x v="67"/>
    <x v="68"/>
    <s v="Millions of current dollars"/>
    <n v="341"/>
    <n v="342.4"/>
    <n v="378.4"/>
    <n v="395.3"/>
    <n v="417.8"/>
    <n v="441.5"/>
    <n v="491"/>
    <n v="534.5"/>
    <n v="544.1"/>
    <n v="596.6"/>
    <n v="656.1"/>
    <n v="698.2"/>
    <n v="768.1"/>
    <n v="806.4"/>
    <n v="833.3"/>
    <n v="873.4"/>
    <n v="891"/>
    <n v="924"/>
    <n v="944.5"/>
    <n v="978.8"/>
    <n v="991.6"/>
    <n v="1044.2"/>
  </r>
  <r>
    <s v=" &quot;23000&quot;"/>
    <x v="20"/>
    <x v="5"/>
    <s v="SAGDP2N"/>
    <x v="69"/>
    <x v="68"/>
    <x v="69"/>
    <s v="Millions of current dollars"/>
    <n v="2655.1"/>
    <n v="2858.1"/>
    <n v="3099.5"/>
    <n v="3347.4"/>
    <n v="3723.1"/>
    <n v="4034.2"/>
    <n v="4299.5"/>
    <n v="4694.3999999999996"/>
    <n v="4886.8"/>
    <n v="5254.8"/>
    <n v="5430.3"/>
    <n v="5791.1"/>
    <n v="6041.3"/>
    <n v="6066.4"/>
    <n v="6199.4"/>
    <n v="6369.2"/>
    <n v="6462.3"/>
    <n v="6556.8"/>
    <n v="6834.7"/>
    <n v="7074.8"/>
    <n v="7389.3"/>
    <n v="7678.1"/>
  </r>
  <r>
    <s v=" &quot;23000&quot;"/>
    <x v="20"/>
    <x v="5"/>
    <s v="SAGDP2N"/>
    <x v="70"/>
    <x v="69"/>
    <x v="70"/>
    <s v="Millions of current dollars"/>
    <n v="1095.7"/>
    <n v="1196.4000000000001"/>
    <n v="1276.2"/>
    <n v="1366.1"/>
    <n v="1502.2"/>
    <n v="1591.1"/>
    <n v="1632.5"/>
    <n v="1725.3"/>
    <n v="1780"/>
    <n v="1906.7"/>
    <n v="1981.2"/>
    <n v="2089.8000000000002"/>
    <n v="2155.9"/>
    <n v="2145.9"/>
    <n v="2149.3000000000002"/>
    <n v="2187.4"/>
    <n v="2216.1"/>
    <n v="2234.8000000000002"/>
    <n v="2291.3000000000002"/>
    <n v="2493"/>
    <n v="2607.8000000000002"/>
    <s v="(NA)"/>
  </r>
  <r>
    <s v=" &quot;23000&quot;"/>
    <x v="20"/>
    <x v="5"/>
    <s v="SAGDP2N"/>
    <x v="71"/>
    <x v="70"/>
    <x v="71"/>
    <s v="Millions of current dollars"/>
    <n v="877.4"/>
    <n v="924.8"/>
    <n v="998"/>
    <n v="1071.3"/>
    <n v="1198.5999999999999"/>
    <n v="1335.6"/>
    <n v="1468.8"/>
    <n v="1693.3"/>
    <n v="1792.3"/>
    <n v="1966.7"/>
    <n v="2089.5"/>
    <n v="2257.9"/>
    <n v="2420.8000000000002"/>
    <n v="2463.6999999999998"/>
    <n v="2597.1999999999998"/>
    <n v="2729"/>
    <n v="2782.5"/>
    <n v="2853.7"/>
    <n v="3026.4"/>
    <n v="3018.3"/>
    <n v="3145.9"/>
    <s v="(NA)"/>
  </r>
  <r>
    <s v=" &quot;23000&quot;"/>
    <x v="20"/>
    <x v="5"/>
    <s v="SAGDP2N"/>
    <x v="72"/>
    <x v="71"/>
    <x v="72"/>
    <s v="Millions of current dollars"/>
    <n v="425.6"/>
    <n v="446.8"/>
    <n v="487.7"/>
    <n v="524.4"/>
    <n v="579"/>
    <n v="628.1"/>
    <n v="672.9"/>
    <n v="705.8"/>
    <n v="692.6"/>
    <n v="726.9"/>
    <n v="729.9"/>
    <n v="790.3"/>
    <n v="835.2"/>
    <n v="841.3"/>
    <n v="851.7"/>
    <n v="847.5"/>
    <n v="853"/>
    <n v="855.1"/>
    <n v="892"/>
    <n v="911"/>
    <n v="950.6"/>
    <s v="(NA)"/>
  </r>
  <r>
    <s v=" &quot;23000&quot;"/>
    <x v="20"/>
    <x v="5"/>
    <s v="SAGDP2N"/>
    <x v="73"/>
    <x v="72"/>
    <x v="73"/>
    <s v="Millions of current dollars"/>
    <n v="256.3"/>
    <n v="290.10000000000002"/>
    <n v="337.7"/>
    <n v="385.5"/>
    <n v="443.3"/>
    <n v="479.4"/>
    <n v="525.29999999999995"/>
    <n v="569.9"/>
    <n v="621.9"/>
    <n v="654.5"/>
    <n v="629.70000000000005"/>
    <n v="653.1"/>
    <n v="629.29999999999995"/>
    <n v="615.4"/>
    <n v="601.20000000000005"/>
    <n v="605.20000000000005"/>
    <n v="610.70000000000005"/>
    <n v="613.20000000000005"/>
    <n v="625"/>
    <n v="652.5"/>
    <n v="685"/>
    <s v="(NA)"/>
  </r>
  <r>
    <s v=" &quot;23000&quot;"/>
    <x v="20"/>
    <x v="5"/>
    <s v="SAGDP2N"/>
    <x v="74"/>
    <x v="73"/>
    <x v="74"/>
    <s v="Millions of current dollars"/>
    <n v="1238.0999999999999"/>
    <n v="1305.2"/>
    <n v="1410.5"/>
    <n v="1541.5"/>
    <n v="1608.8"/>
    <n v="1746.7"/>
    <n v="1802.7"/>
    <n v="1902.7"/>
    <n v="1938.7"/>
    <n v="2035.5"/>
    <n v="2061.1999999999998"/>
    <n v="2032.4"/>
    <n v="2028"/>
    <n v="2131.1"/>
    <n v="2189.6"/>
    <n v="2408.9"/>
    <n v="2578.1999999999998"/>
    <n v="2739.9"/>
    <n v="2912.7"/>
    <n v="3131.9"/>
    <n v="3368.4"/>
    <n v="3589.1"/>
  </r>
  <r>
    <s v=" &quot;23000&quot;"/>
    <x v="20"/>
    <x v="5"/>
    <s v="SAGDP2N"/>
    <x v="75"/>
    <x v="74"/>
    <x v="75"/>
    <s v="Millions of current dollars"/>
    <n v="264.10000000000002"/>
    <n v="270.2"/>
    <n v="284.5"/>
    <n v="306.8"/>
    <n v="312.60000000000002"/>
    <n v="341.7"/>
    <n v="372"/>
    <n v="367"/>
    <n v="377.4"/>
    <n v="403.8"/>
    <n v="430.1"/>
    <n v="439.1"/>
    <n v="456"/>
    <n v="479.5"/>
    <n v="491.4"/>
    <n v="534.29999999999995"/>
    <n v="557.20000000000005"/>
    <n v="572.79999999999995"/>
    <n v="576.70000000000005"/>
    <n v="630.20000000000005"/>
    <n v="646.6"/>
    <n v="689.2"/>
  </r>
  <r>
    <s v=" &quot;23000&quot;"/>
    <x v="20"/>
    <x v="5"/>
    <s v="SAGDP2N"/>
    <x v="76"/>
    <x v="75"/>
    <x v="76"/>
    <s v="Millions of current dollars"/>
    <n v="88.2"/>
    <n v="88.1"/>
    <n v="94.1"/>
    <n v="107.1"/>
    <n v="120.8"/>
    <n v="142"/>
    <n v="152.5"/>
    <n v="147.69999999999999"/>
    <n v="147.6"/>
    <n v="157.19999999999999"/>
    <n v="154.9"/>
    <n v="167.1"/>
    <n v="188.4"/>
    <n v="196.2"/>
    <n v="208.9"/>
    <n v="225.1"/>
    <n v="242.9"/>
    <n v="263.10000000000002"/>
    <n v="263.8"/>
    <n v="292.39999999999998"/>
    <n v="279.2"/>
    <s v="(NA)"/>
  </r>
  <r>
    <s v=" &quot;23000&quot;"/>
    <x v="20"/>
    <x v="5"/>
    <s v="SAGDP2N"/>
    <x v="77"/>
    <x v="76"/>
    <x v="77"/>
    <s v="Millions of current dollars"/>
    <n v="175.8"/>
    <n v="182.1"/>
    <n v="190.4"/>
    <n v="199.7"/>
    <n v="191.8"/>
    <n v="199.7"/>
    <n v="219.6"/>
    <n v="219.3"/>
    <n v="229.8"/>
    <n v="246.6"/>
    <n v="275.2"/>
    <n v="272"/>
    <n v="267.60000000000002"/>
    <n v="283.39999999999998"/>
    <n v="282.5"/>
    <n v="309.2"/>
    <n v="314.3"/>
    <n v="309.60000000000002"/>
    <n v="312.89999999999998"/>
    <n v="337.8"/>
    <n v="367.5"/>
    <s v="(NA)"/>
  </r>
  <r>
    <s v=" &quot;23000&quot;"/>
    <x v="20"/>
    <x v="5"/>
    <s v="SAGDP2N"/>
    <x v="78"/>
    <x v="77"/>
    <x v="78"/>
    <s v="Millions of current dollars"/>
    <n v="974"/>
    <n v="1035.0999999999999"/>
    <n v="1126"/>
    <n v="1234.7"/>
    <n v="1296.2"/>
    <n v="1405"/>
    <n v="1430.6"/>
    <n v="1535.7"/>
    <n v="1561.3"/>
    <n v="1631.7"/>
    <n v="1631.1"/>
    <n v="1593.3"/>
    <n v="1572"/>
    <n v="1651.6"/>
    <n v="1698.1"/>
    <n v="1874.5"/>
    <n v="2021"/>
    <n v="2167.1"/>
    <n v="2336"/>
    <n v="2501.6999999999998"/>
    <n v="2721.7"/>
    <n v="2899.9"/>
  </r>
  <r>
    <s v=" &quot;23000&quot;"/>
    <x v="20"/>
    <x v="5"/>
    <s v="SAGDP2N"/>
    <x v="79"/>
    <x v="78"/>
    <x v="79"/>
    <s v="Millions of current dollars"/>
    <n v="287.8"/>
    <n v="320.5"/>
    <n v="355.3"/>
    <n v="394.3"/>
    <n v="400.4"/>
    <n v="431.8"/>
    <n v="419.4"/>
    <n v="471.8"/>
    <n v="487"/>
    <n v="495"/>
    <n v="511.3"/>
    <n v="485.5"/>
    <n v="441.1"/>
    <n v="458.2"/>
    <n v="488.2"/>
    <n v="588.29999999999995"/>
    <n v="673.5"/>
    <n v="741.2"/>
    <n v="799.1"/>
    <n v="836.9"/>
    <n v="924.9"/>
    <s v="(NA)"/>
  </r>
  <r>
    <s v=" &quot;23000&quot;"/>
    <x v="20"/>
    <x v="5"/>
    <s v="SAGDP2N"/>
    <x v="80"/>
    <x v="79"/>
    <x v="80"/>
    <s v="Millions of current dollars"/>
    <n v="686.2"/>
    <n v="714.6"/>
    <n v="770.6"/>
    <n v="840.4"/>
    <n v="895.8"/>
    <n v="973.3"/>
    <n v="1011.2"/>
    <n v="1063.9000000000001"/>
    <n v="1074.3"/>
    <n v="1136.7"/>
    <n v="1119.8"/>
    <n v="1107.8"/>
    <n v="1130.9000000000001"/>
    <n v="1193.4000000000001"/>
    <n v="1209.9000000000001"/>
    <n v="1286.2"/>
    <n v="1347.5"/>
    <n v="1426"/>
    <n v="1536.9"/>
    <n v="1664.7"/>
    <n v="1796.8"/>
    <s v="(NA)"/>
  </r>
  <r>
    <s v=" &quot;23000&quot;"/>
    <x v="20"/>
    <x v="5"/>
    <s v="SAGDP2N"/>
    <x v="81"/>
    <x v="80"/>
    <x v="81"/>
    <s v="Millions of current dollars"/>
    <n v="806.8"/>
    <n v="896.1"/>
    <n v="936.8"/>
    <n v="1001.3"/>
    <n v="952.7"/>
    <n v="1038.2"/>
    <n v="1025.5"/>
    <n v="1077.9000000000001"/>
    <n v="1116.8"/>
    <n v="1143"/>
    <n v="1111.0999999999999"/>
    <n v="1092.5999999999999"/>
    <n v="1090.9000000000001"/>
    <n v="1109.5999999999999"/>
    <n v="1113.5"/>
    <n v="1120.9000000000001"/>
    <n v="1158"/>
    <n v="1221.9000000000001"/>
    <n v="1276.3"/>
    <n v="1320.4"/>
    <n v="1357.8"/>
    <n v="1439.2"/>
  </r>
  <r>
    <s v=" &quot;23000&quot;"/>
    <x v="20"/>
    <x v="5"/>
    <s v="SAGDP2N"/>
    <x v="82"/>
    <x v="0"/>
    <x v="82"/>
    <s v="Millions of current dollars"/>
    <n v="4311.8"/>
    <n v="4432.3999999999996"/>
    <n v="4690.6000000000004"/>
    <n v="5015.8999999999996"/>
    <n v="5300.2"/>
    <n v="5618.7"/>
    <n v="5942.1"/>
    <n v="6259.6"/>
    <n v="6531.6"/>
    <n v="6828"/>
    <n v="7098"/>
    <n v="7371.6"/>
    <n v="7474.7"/>
    <n v="7556"/>
    <n v="7367.6"/>
    <n v="7370.3"/>
    <n v="7519"/>
    <n v="7821.1"/>
    <n v="8036.9"/>
    <n v="8391.7000000000007"/>
    <n v="8604.9"/>
    <n v="8912.1"/>
  </r>
  <r>
    <s v=" &quot;23000&quot;"/>
    <x v="20"/>
    <x v="5"/>
    <s v="SAGDP2N"/>
    <x v="83"/>
    <x v="0"/>
    <x v="83"/>
    <s v="Millions of current dollars"/>
    <n v="861.2"/>
    <n v="887.4"/>
    <n v="929.8"/>
    <n v="1023.3"/>
    <n v="1046.2"/>
    <n v="1115.3"/>
    <n v="1200.4000000000001"/>
    <n v="1283"/>
    <n v="1324.5"/>
    <n v="1394.4"/>
    <n v="1476.8"/>
    <n v="1543.7"/>
    <n v="1567.8"/>
    <n v="1600.7"/>
    <n v="1618.7"/>
    <n v="1630.3"/>
    <n v="1610.3"/>
    <n v="1674"/>
    <n v="1794.2"/>
    <n v="1904.1"/>
    <n v="1998.3"/>
    <s v="(NA)"/>
  </r>
  <r>
    <s v=" &quot;23000&quot;"/>
    <x v="20"/>
    <x v="5"/>
    <s v="SAGDP2N"/>
    <x v="84"/>
    <x v="0"/>
    <x v="84"/>
    <s v="Millions of current dollars"/>
    <n v="416"/>
    <n v="408.5"/>
    <n v="420.8"/>
    <n v="432"/>
    <n v="442.5"/>
    <n v="497.8"/>
    <n v="613.6"/>
    <n v="668.6"/>
    <n v="715.9"/>
    <n v="724.8"/>
    <n v="714.3"/>
    <n v="737.5"/>
    <n v="720.7"/>
    <n v="689.3"/>
    <n v="640.20000000000005"/>
    <n v="620.29999999999995"/>
    <n v="600.5"/>
    <n v="583.4"/>
    <n v="569.4"/>
    <n v="565.29999999999995"/>
    <n v="563"/>
    <s v="(NA)"/>
  </r>
  <r>
    <s v=" &quot;23000&quot;"/>
    <x v="20"/>
    <x v="5"/>
    <s v="SAGDP2N"/>
    <x v="85"/>
    <x v="0"/>
    <x v="85"/>
    <s v="Millions of current dollars"/>
    <n v="3034.6"/>
    <n v="3136.4"/>
    <n v="3340.1"/>
    <n v="3560.7"/>
    <n v="3811.5"/>
    <n v="4005.6"/>
    <n v="4128"/>
    <n v="4308"/>
    <n v="4491.3"/>
    <n v="4708.8"/>
    <n v="4906.8999999999996"/>
    <n v="5090.3999999999996"/>
    <n v="5186.2"/>
    <n v="5266"/>
    <n v="5108.7"/>
    <n v="5119.7"/>
    <n v="5308.1"/>
    <n v="5563.7"/>
    <n v="5673.4"/>
    <n v="5922.3"/>
    <n v="6043.6"/>
    <s v="(NA)"/>
  </r>
  <r>
    <s v=" &quot;23000&quot;"/>
    <x v="20"/>
    <x v="5"/>
    <s v="SAGDP2N"/>
    <x v="86"/>
    <x v="81"/>
    <x v="86"/>
    <s v="Millions of current dollars"/>
    <n v="662.1"/>
    <n v="745.8"/>
    <n v="803"/>
    <n v="891.3"/>
    <n v="863.8"/>
    <n v="778.6"/>
    <n v="780"/>
    <n v="776.8"/>
    <n v="753.9"/>
    <n v="811.7"/>
    <n v="776.5"/>
    <n v="770.7"/>
    <n v="722.7"/>
    <n v="836.9"/>
    <n v="847.5"/>
    <n v="860.4"/>
    <n v="858.7"/>
    <n v="851.6"/>
    <n v="924.9"/>
    <n v="843.8"/>
    <n v="862.2"/>
    <n v="864.5"/>
  </r>
  <r>
    <s v=" &quot;23000&quot;"/>
    <x v="20"/>
    <x v="5"/>
    <s v="SAGDP2N"/>
    <x v="87"/>
    <x v="82"/>
    <x v="87"/>
    <s v="Millions of current dollars"/>
    <n v="4599.6000000000004"/>
    <n v="4976.1000000000004"/>
    <n v="5121.8"/>
    <n v="5406.9"/>
    <n v="5720.6"/>
    <n v="5943.5"/>
    <n v="6326.1"/>
    <n v="6664.6"/>
    <n v="6818.2"/>
    <n v="7054.2"/>
    <n v="6994"/>
    <n v="6955.2"/>
    <n v="6820.9"/>
    <n v="6989.8"/>
    <n v="7019.9"/>
    <n v="7246.3"/>
    <n v="7475"/>
    <n v="7703.9"/>
    <n v="8087.9"/>
    <n v="8220.1"/>
    <n v="8408.5"/>
    <n v="8673"/>
  </r>
  <r>
    <s v=" &quot;23000&quot;"/>
    <x v="20"/>
    <x v="5"/>
    <s v="SAGDP2N"/>
    <x v="88"/>
    <x v="0"/>
    <x v="88"/>
    <s v="Millions of current dollars"/>
    <n v="1582.3"/>
    <n v="1531"/>
    <n v="1586.8"/>
    <n v="1520.9"/>
    <n v="1619.2"/>
    <n v="1550.1"/>
    <n v="1569.8"/>
    <n v="1680.4"/>
    <n v="1786.7"/>
    <n v="2050.6999999999998"/>
    <n v="2096.6"/>
    <n v="2129.1"/>
    <n v="2126.1999999999998"/>
    <n v="2189.8000000000002"/>
    <n v="2129.1999999999998"/>
    <n v="2116.6"/>
    <n v="2183.4"/>
    <n v="2264.6"/>
    <n v="2287.6"/>
    <n v="2316"/>
    <n v="2434.6999999999998"/>
    <n v="2489.3000000000002"/>
  </r>
  <r>
    <s v=" &quot;23000&quot;"/>
    <x v="20"/>
    <x v="5"/>
    <s v="SAGDP2N"/>
    <x v="89"/>
    <x v="0"/>
    <x v="89"/>
    <s v="Millions of current dollars"/>
    <n v="6377.7"/>
    <n v="6515.2"/>
    <n v="7266.9"/>
    <n v="7991.4"/>
    <n v="7522.5"/>
    <n v="7322"/>
    <n v="7501.4"/>
    <n v="8131.5"/>
    <n v="8312.7999999999993"/>
    <n v="8538.2999999999993"/>
    <n v="8631.2000000000007"/>
    <n v="8418.7000000000007"/>
    <n v="8404.9"/>
    <n v="8545.5"/>
    <n v="8250.2999999999993"/>
    <n v="8263.2000000000007"/>
    <n v="8143.9"/>
    <n v="8353.2999999999993"/>
    <n v="8411.7000000000007"/>
    <n v="8742"/>
    <n v="9037.9"/>
    <n v="9412.2999999999993"/>
  </r>
  <r>
    <s v=" &quot;23000&quot;"/>
    <x v="20"/>
    <x v="5"/>
    <s v="SAGDP2N"/>
    <x v="90"/>
    <x v="0"/>
    <x v="90"/>
    <s v="Millions of current dollars"/>
    <n v="19941.099999999999"/>
    <n v="21219"/>
    <n v="22424.6"/>
    <n v="23833.7"/>
    <n v="25678.1"/>
    <n v="27243"/>
    <n v="28395"/>
    <n v="30135.200000000001"/>
    <n v="31030.5"/>
    <n v="32554.799999999999"/>
    <n v="33419.4"/>
    <n v="34183.5"/>
    <n v="34677"/>
    <n v="35609.1"/>
    <n v="36248.9"/>
    <n v="37240.5"/>
    <n v="38056.199999999997"/>
    <n v="39621"/>
    <n v="41077"/>
    <n v="42620.2"/>
    <n v="44397.5"/>
    <n v="46531.7"/>
  </r>
  <r>
    <s v=" &quot;24000&quot;"/>
    <x v="21"/>
    <x v="6"/>
    <s v="SAGDP2N"/>
    <x v="0"/>
    <x v="0"/>
    <x v="0"/>
    <s v="Millions of current dollars"/>
    <n v="159335.79999999999"/>
    <n v="169980.1"/>
    <n v="180207"/>
    <n v="192106.3"/>
    <n v="205449.8"/>
    <n v="218299.3"/>
    <n v="228690"/>
    <n v="246762"/>
    <n v="265929.5"/>
    <n v="279468.3"/>
    <n v="287872.8"/>
    <n v="296435.40000000002"/>
    <n v="302507.3"/>
    <n v="316451.5"/>
    <n v="328058.40000000002"/>
    <n v="334821.59999999998"/>
    <n v="341255.3"/>
    <n v="352046.7"/>
    <n v="367096.5"/>
    <n v="384889.1"/>
    <n v="394258.6"/>
    <n v="412584.2"/>
  </r>
  <r>
    <s v=" &quot;24000&quot;"/>
    <x v="21"/>
    <x v="6"/>
    <s v="SAGDP2N"/>
    <x v="1"/>
    <x v="0"/>
    <x v="1"/>
    <s v="Millions of current dollars"/>
    <n v="126484.6"/>
    <n v="135304.1"/>
    <n v="144085.79999999999"/>
    <n v="154008"/>
    <n v="165425.70000000001"/>
    <n v="174497.8"/>
    <n v="182681.60000000001"/>
    <n v="198561.7"/>
    <n v="214653.6"/>
    <n v="225272.5"/>
    <n v="230794.5"/>
    <n v="236334.1"/>
    <n v="239623.2"/>
    <n v="250136.5"/>
    <n v="258669.2"/>
    <n v="264747.5"/>
    <n v="269573.8"/>
    <n v="278119.59999999998"/>
    <n v="290465.3"/>
    <n v="306882"/>
    <n v="313759.8"/>
    <n v="329243.5"/>
  </r>
  <r>
    <s v=" &quot;24000&quot;"/>
    <x v="21"/>
    <x v="6"/>
    <s v="SAGDP2N"/>
    <x v="2"/>
    <x v="1"/>
    <x v="2"/>
    <s v="Millions of current dollars"/>
    <n v="606.29999999999995"/>
    <n v="618.5"/>
    <n v="619.70000000000005"/>
    <n v="691.7"/>
    <n v="712.7"/>
    <n v="540.20000000000005"/>
    <n v="620.70000000000005"/>
    <n v="872.9"/>
    <n v="784"/>
    <n v="770.3"/>
    <n v="775.9"/>
    <n v="860.9"/>
    <n v="839.6"/>
    <n v="807.6"/>
    <n v="955.6"/>
    <n v="1044"/>
    <n v="1254.3"/>
    <n v="1112.5999999999999"/>
    <n v="930"/>
    <n v="870.6"/>
    <n v="991"/>
    <n v="823.9"/>
  </r>
  <r>
    <s v=" &quot;24000&quot;"/>
    <x v="21"/>
    <x v="6"/>
    <s v="SAGDP2N"/>
    <x v="3"/>
    <x v="2"/>
    <x v="3"/>
    <s v="Millions of current dollars"/>
    <n v="532.29999999999995"/>
    <n v="540.4"/>
    <n v="534.79999999999995"/>
    <n v="597.79999999999995"/>
    <n v="617.20000000000005"/>
    <n v="445.5"/>
    <n v="524.6"/>
    <n v="756.9"/>
    <n v="666.1"/>
    <n v="626.4"/>
    <n v="652"/>
    <n v="741.9"/>
    <n v="728"/>
    <n v="691.4"/>
    <n v="846.8"/>
    <n v="932"/>
    <n v="1142.2"/>
    <n v="991"/>
    <n v="798.7"/>
    <n v="733.9"/>
    <n v="855.9"/>
    <s v="(NA)"/>
  </r>
  <r>
    <s v=" &quot;24000&quot;"/>
    <x v="21"/>
    <x v="6"/>
    <s v="SAGDP2N"/>
    <x v="4"/>
    <x v="3"/>
    <x v="4"/>
    <s v="Millions of current dollars"/>
    <n v="74"/>
    <n v="78.099999999999994"/>
    <n v="85"/>
    <n v="93.9"/>
    <n v="95.5"/>
    <n v="94.7"/>
    <n v="96.1"/>
    <n v="116"/>
    <n v="118"/>
    <n v="143.80000000000001"/>
    <n v="123.9"/>
    <n v="119"/>
    <n v="111.6"/>
    <n v="116.2"/>
    <n v="108.8"/>
    <n v="112"/>
    <n v="112.1"/>
    <n v="121.7"/>
    <n v="131.30000000000001"/>
    <n v="136.69999999999999"/>
    <n v="135.1"/>
    <s v="(NA)"/>
  </r>
  <r>
    <s v=" &quot;24000&quot;"/>
    <x v="21"/>
    <x v="6"/>
    <s v="SAGDP2N"/>
    <x v="5"/>
    <x v="4"/>
    <x v="5"/>
    <s v="Millions of current dollars"/>
    <n v="143.6"/>
    <n v="158"/>
    <n v="152.19999999999999"/>
    <n v="173.7"/>
    <n v="187.8"/>
    <n v="193.1"/>
    <n v="205.1"/>
    <n v="252.2"/>
    <n v="303"/>
    <n v="367.2"/>
    <n v="392.7"/>
    <n v="351.2"/>
    <n v="198.5"/>
    <n v="385.4"/>
    <n v="315.3"/>
    <n v="291.2"/>
    <n v="246.8"/>
    <n v="255.7"/>
    <n v="294.39999999999998"/>
    <n v="256.7"/>
    <n v="356.9"/>
    <n v="327.39999999999998"/>
  </r>
  <r>
    <s v=" &quot;24000&quot;"/>
    <x v="21"/>
    <x v="6"/>
    <s v="SAGDP2N"/>
    <x v="6"/>
    <x v="5"/>
    <x v="6"/>
    <s v="Millions of current dollars"/>
    <n v="1.3"/>
    <n v="1.2"/>
    <n v="1.3"/>
    <n v="2.5"/>
    <n v="14.9"/>
    <n v="7.7"/>
    <n v="8.1"/>
    <n v="3.9"/>
    <n v="3.2"/>
    <n v="1.8"/>
    <n v="0.6"/>
    <n v="0.5"/>
    <n v="0.4"/>
    <n v="0.4"/>
    <n v="0.3"/>
    <n v="0.2"/>
    <n v="0.7"/>
    <n v="2"/>
    <n v="2"/>
    <n v="2.2999999999999998"/>
    <n v="0.5"/>
    <s v="(NA)"/>
  </r>
  <r>
    <s v=" &quot;24000&quot;"/>
    <x v="21"/>
    <x v="6"/>
    <s v="SAGDP2N"/>
    <x v="7"/>
    <x v="6"/>
    <x v="7"/>
    <s v="Millions of current dollars"/>
    <n v="140.30000000000001"/>
    <n v="152.80000000000001"/>
    <n v="145.9"/>
    <n v="164.2"/>
    <n v="165.3"/>
    <n v="177.8"/>
    <n v="188.3"/>
    <n v="235.7"/>
    <n v="277.5"/>
    <n v="331.2"/>
    <n v="357"/>
    <n v="310.8"/>
    <n v="159.6"/>
    <n v="334.7"/>
    <n v="247.4"/>
    <n v="217.6"/>
    <n v="182.8"/>
    <n v="193"/>
    <n v="243.7"/>
    <n v="215.9"/>
    <n v="321.3"/>
    <s v="(NA)"/>
  </r>
  <r>
    <s v=" &quot;24000&quot;"/>
    <x v="21"/>
    <x v="6"/>
    <s v="SAGDP2N"/>
    <x v="8"/>
    <x v="7"/>
    <x v="8"/>
    <s v="Millions of current dollars"/>
    <n v="2"/>
    <n v="4"/>
    <n v="5.0999999999999996"/>
    <n v="7"/>
    <n v="7.6"/>
    <n v="7.6"/>
    <n v="8.6"/>
    <n v="12.6"/>
    <n v="22.3"/>
    <n v="34.200000000000003"/>
    <n v="35.1"/>
    <n v="39.9"/>
    <n v="38.5"/>
    <n v="50.3"/>
    <n v="67.599999999999994"/>
    <n v="73.3"/>
    <n v="63.3"/>
    <n v="60.7"/>
    <n v="48.7"/>
    <n v="38.5"/>
    <n v="35.200000000000003"/>
    <s v="(NA)"/>
  </r>
  <r>
    <s v=" &quot;24000&quot;"/>
    <x v="21"/>
    <x v="6"/>
    <s v="SAGDP2N"/>
    <x v="9"/>
    <x v="8"/>
    <x v="9"/>
    <s v="Millions of current dollars"/>
    <n v="3131.3"/>
    <n v="2964.8"/>
    <n v="3286.2"/>
    <n v="3180.2"/>
    <n v="3091"/>
    <n v="2936.1"/>
    <n v="3285.1"/>
    <n v="3918.3"/>
    <n v="3680.5"/>
    <n v="4415.3"/>
    <n v="5333.3"/>
    <n v="5235.6000000000004"/>
    <n v="5727.3"/>
    <n v="6758.1"/>
    <n v="6764"/>
    <n v="6094.1"/>
    <n v="6020"/>
    <n v="6248.7"/>
    <n v="6742.8"/>
    <n v="6890"/>
    <n v="7460.4"/>
    <n v="7753.5"/>
  </r>
  <r>
    <s v=" &quot;24000&quot;"/>
    <x v="21"/>
    <x v="6"/>
    <s v="SAGDP2N"/>
    <x v="10"/>
    <x v="9"/>
    <x v="10"/>
    <s v="Millions of current dollars"/>
    <n v="7949"/>
    <n v="8618"/>
    <n v="9504.7000000000007"/>
    <n v="10659.6"/>
    <n v="11693.1"/>
    <n v="11947.6"/>
    <n v="12614.3"/>
    <n v="14368.8"/>
    <n v="15373"/>
    <n v="16085"/>
    <n v="16272.4"/>
    <n v="15474.7"/>
    <n v="14112.7"/>
    <n v="13201.2"/>
    <n v="13498.8"/>
    <n v="14129.6"/>
    <n v="14359.8"/>
    <n v="15133.3"/>
    <n v="15856.1"/>
    <n v="17113.2"/>
    <n v="17791.7"/>
    <n v="18195.8"/>
  </r>
  <r>
    <s v=" &quot;24000&quot;"/>
    <x v="21"/>
    <x v="6"/>
    <s v="SAGDP2N"/>
    <x v="11"/>
    <x v="10"/>
    <x v="11"/>
    <s v="Millions of current dollars"/>
    <n v="13795.7"/>
    <n v="13935.8"/>
    <n v="14154.1"/>
    <n v="13755.9"/>
    <n v="14858.6"/>
    <n v="15434.6"/>
    <n v="14420.5"/>
    <n v="15257.1"/>
    <n v="14944"/>
    <n v="15923.7"/>
    <n v="16866.400000000001"/>
    <n v="17485"/>
    <n v="18885.900000000001"/>
    <n v="19662.2"/>
    <n v="19584.3"/>
    <n v="18138.400000000001"/>
    <n v="19410.900000000001"/>
    <n v="19450.3"/>
    <n v="19963.2"/>
    <n v="21536.7"/>
    <n v="22966.6"/>
    <n v="24449.8"/>
  </r>
  <r>
    <s v=" &quot;24000&quot;"/>
    <x v="21"/>
    <x v="6"/>
    <s v="SAGDP2N"/>
    <x v="12"/>
    <x v="11"/>
    <x v="12"/>
    <s v="Millions of current dollars"/>
    <n v="7285.2"/>
    <n v="7275.8"/>
    <n v="6648"/>
    <n v="6208"/>
    <n v="6438"/>
    <n v="7219.5"/>
    <n v="7037.4"/>
    <n v="7484.1"/>
    <n v="7329"/>
    <n v="7438.5"/>
    <n v="7685.9"/>
    <n v="8942.7999999999993"/>
    <n v="8787"/>
    <n v="8891.4"/>
    <n v="9223.7000000000007"/>
    <n v="8395.7000000000007"/>
    <n v="8756.9"/>
    <n v="8730.9"/>
    <n v="8981"/>
    <n v="9939"/>
    <n v="10358.799999999999"/>
    <n v="10973.6"/>
  </r>
  <r>
    <s v=" &quot;24000&quot;"/>
    <x v="21"/>
    <x v="6"/>
    <s v="SAGDP2N"/>
    <x v="13"/>
    <x v="12"/>
    <x v="13"/>
    <s v="Millions of current dollars"/>
    <n v="153.5"/>
    <n v="163"/>
    <n v="167.5"/>
    <n v="195.1"/>
    <n v="171.9"/>
    <n v="269.60000000000002"/>
    <n v="223.5"/>
    <n v="235.3"/>
    <n v="251.4"/>
    <n v="263.7"/>
    <n v="227.6"/>
    <n v="197.7"/>
    <n v="203.3"/>
    <n v="163.5"/>
    <n v="187.9"/>
    <n v="148"/>
    <n v="162.9"/>
    <n v="190.2"/>
    <n v="200.5"/>
    <n v="224.8"/>
    <n v="282.5"/>
    <s v="(NA)"/>
  </r>
  <r>
    <s v=" &quot;24000&quot;"/>
    <x v="21"/>
    <x v="6"/>
    <s v="SAGDP2N"/>
    <x v="14"/>
    <x v="13"/>
    <x v="14"/>
    <s v="Millions of current dollars"/>
    <n v="417.8"/>
    <n v="377.6"/>
    <n v="421.8"/>
    <n v="415.4"/>
    <n v="432.8"/>
    <n v="419.2"/>
    <n v="419.9"/>
    <n v="483.5"/>
    <n v="532.29999999999995"/>
    <n v="541.20000000000005"/>
    <n v="464.2"/>
    <n v="418.8"/>
    <n v="367.3"/>
    <n v="340.9"/>
    <n v="364.7"/>
    <n v="409.7"/>
    <n v="535.6"/>
    <n v="613.4"/>
    <n v="648.79999999999995"/>
    <n v="666.9"/>
    <n v="620.79999999999995"/>
    <s v="(NA)"/>
  </r>
  <r>
    <s v=" &quot;24000&quot;"/>
    <x v="21"/>
    <x v="6"/>
    <s v="SAGDP2N"/>
    <x v="15"/>
    <x v="14"/>
    <x v="15"/>
    <s v="Millions of current dollars"/>
    <n v="1054"/>
    <n v="912.6"/>
    <n v="728.3"/>
    <n v="641.6"/>
    <n v="484.9"/>
    <n v="650.20000000000005"/>
    <n v="555.29999999999995"/>
    <n v="469.6"/>
    <n v="380"/>
    <n v="325.60000000000002"/>
    <n v="306.10000000000002"/>
    <n v="330.6"/>
    <n v="281.2"/>
    <n v="392.4"/>
    <n v="440.9"/>
    <n v="178.4"/>
    <n v="59"/>
    <n v="89"/>
    <n v="93"/>
    <n v="112.4"/>
    <n v="131"/>
    <s v="(NA)"/>
  </r>
  <r>
    <s v=" &quot;24000&quot;"/>
    <x v="21"/>
    <x v="6"/>
    <s v="SAGDP2N"/>
    <x v="16"/>
    <x v="15"/>
    <x v="16"/>
    <s v="Millions of current dollars"/>
    <n v="844.5"/>
    <n v="888.7"/>
    <n v="827.7"/>
    <n v="914.8"/>
    <n v="895.8"/>
    <n v="820"/>
    <n v="856.5"/>
    <n v="842.5"/>
    <n v="939.7"/>
    <n v="922.8"/>
    <n v="982.9"/>
    <n v="1083.8"/>
    <n v="953.9"/>
    <n v="868"/>
    <n v="768.1"/>
    <n v="791.3"/>
    <n v="785.9"/>
    <n v="802.6"/>
    <n v="804.6"/>
    <n v="823.1"/>
    <n v="864.3"/>
    <s v="(NA)"/>
  </r>
  <r>
    <s v=" &quot;24000&quot;"/>
    <x v="21"/>
    <x v="6"/>
    <s v="SAGDP2N"/>
    <x v="17"/>
    <x v="16"/>
    <x v="17"/>
    <s v="Millions of current dollars"/>
    <n v="957"/>
    <n v="1042.4000000000001"/>
    <n v="1092.0999999999999"/>
    <n v="897.3"/>
    <n v="958.5"/>
    <n v="1197.5"/>
    <n v="788"/>
    <n v="1047.4000000000001"/>
    <n v="760.2"/>
    <n v="1043.9000000000001"/>
    <n v="798.4"/>
    <n v="719.2"/>
    <n v="670.1"/>
    <n v="755.9"/>
    <n v="869.6"/>
    <n v="770.6"/>
    <n v="770.5"/>
    <n v="783.3"/>
    <n v="779.1"/>
    <n v="1061.7"/>
    <n v="1120.7"/>
    <s v="(NA)"/>
  </r>
  <r>
    <s v=" &quot;24000&quot;"/>
    <x v="21"/>
    <x v="6"/>
    <s v="SAGDP2N"/>
    <x v="18"/>
    <x v="17"/>
    <x v="18"/>
    <s v="Millions of current dollars"/>
    <n v="2296.1999999999998"/>
    <n v="2249.3000000000002"/>
    <n v="1819.8"/>
    <n v="1446.9"/>
    <n v="1674.6"/>
    <n v="1964.9"/>
    <n v="2283.3000000000002"/>
    <n v="2562.1"/>
    <n v="2554.4"/>
    <n v="2512.6"/>
    <n v="3054.3"/>
    <n v="4188.6000000000004"/>
    <n v="4380.8999999999996"/>
    <n v="4432.8"/>
    <n v="4500.3999999999996"/>
    <n v="4090.1"/>
    <n v="4365.7"/>
    <n v="4290.8999999999996"/>
    <n v="4324.2"/>
    <n v="4516.5"/>
    <n v="4798.8"/>
    <s v="(NA)"/>
  </r>
  <r>
    <s v=" &quot;24000&quot;"/>
    <x v="21"/>
    <x v="6"/>
    <s v="SAGDP2N"/>
    <x v="19"/>
    <x v="18"/>
    <x v="19"/>
    <s v="Millions of current dollars"/>
    <n v="154.6"/>
    <n v="122.1"/>
    <n v="157.9"/>
    <n v="211.9"/>
    <n v="236"/>
    <n v="133"/>
    <n v="164.4"/>
    <n v="112.5"/>
    <n v="140.6"/>
    <n v="160.9"/>
    <n v="229"/>
    <n v="283.7"/>
    <n v="199"/>
    <n v="179.4"/>
    <n v="150.9"/>
    <n v="160.5"/>
    <n v="189.7"/>
    <n v="162.1"/>
    <n v="214.4"/>
    <n v="215.2"/>
    <n v="215.9"/>
    <s v="(NA)"/>
  </r>
  <r>
    <s v=" &quot;24000&quot;"/>
    <x v="21"/>
    <x v="6"/>
    <s v="SAGDP2N"/>
    <x v="20"/>
    <x v="19"/>
    <x v="20"/>
    <s v="Millions of current dollars"/>
    <n v="623.29999999999995"/>
    <n v="605.79999999999995"/>
    <n v="567.70000000000005"/>
    <n v="576.5"/>
    <n v="539.6"/>
    <n v="570.20000000000005"/>
    <n v="507.9"/>
    <n v="495.3"/>
    <n v="405.8"/>
    <n v="304.10000000000002"/>
    <n v="195.8"/>
    <n v="141.5"/>
    <n v="65.2"/>
    <n v="105.3"/>
    <n v="132.19999999999999"/>
    <n v="137.6"/>
    <n v="186.2"/>
    <n v="152.5"/>
    <n v="163.6"/>
    <n v="190.6"/>
    <n v="170.3"/>
    <s v="(NA)"/>
  </r>
  <r>
    <s v=" &quot;24000&quot;"/>
    <x v="21"/>
    <x v="6"/>
    <s v="SAGDP2N"/>
    <x v="21"/>
    <x v="20"/>
    <x v="21"/>
    <s v="Millions of current dollars"/>
    <n v="328.1"/>
    <n v="400.2"/>
    <n v="382.3"/>
    <n v="395.4"/>
    <n v="612"/>
    <n v="645.70000000000005"/>
    <n v="629"/>
    <n v="677"/>
    <n v="696.4"/>
    <n v="589.29999999999995"/>
    <n v="671.7"/>
    <n v="887.8"/>
    <n v="980.3"/>
    <n v="1028.9000000000001"/>
    <n v="1130.5"/>
    <n v="948.6"/>
    <n v="862.7"/>
    <n v="624.20000000000005"/>
    <n v="683"/>
    <n v="837.3"/>
    <n v="700"/>
    <s v="(NA)"/>
  </r>
  <r>
    <s v=" &quot;24000&quot;"/>
    <x v="21"/>
    <x v="6"/>
    <s v="SAGDP2N"/>
    <x v="22"/>
    <x v="21"/>
    <x v="22"/>
    <s v="Millions of current dollars"/>
    <n v="194.7"/>
    <n v="206.1"/>
    <n v="221.6"/>
    <n v="223.3"/>
    <n v="182.2"/>
    <n v="196.5"/>
    <n v="192.3"/>
    <n v="193.3"/>
    <n v="220.1"/>
    <n v="263"/>
    <n v="262.89999999999998"/>
    <n v="196.3"/>
    <n v="194.3"/>
    <n v="190.8"/>
    <n v="205.6"/>
    <n v="226.8"/>
    <n v="268"/>
    <n v="284.5"/>
    <n v="323.7"/>
    <n v="368.8"/>
    <n v="359.5"/>
    <s v="(NA)"/>
  </r>
  <r>
    <s v=" &quot;24000&quot;"/>
    <x v="21"/>
    <x v="6"/>
    <s v="SAGDP2N"/>
    <x v="23"/>
    <x v="22"/>
    <x v="23"/>
    <s v="Millions of current dollars"/>
    <n v="261.39999999999998"/>
    <n v="308.10000000000002"/>
    <n v="261.39999999999998"/>
    <n v="289.8"/>
    <n v="249.8"/>
    <n v="352.7"/>
    <n v="417.3"/>
    <n v="365.7"/>
    <n v="448.2"/>
    <n v="511.6"/>
    <n v="493"/>
    <n v="494.8"/>
    <n v="491.5"/>
    <n v="433.5"/>
    <n v="472.9"/>
    <n v="534.1"/>
    <n v="570.5"/>
    <n v="738.2"/>
    <n v="746"/>
    <n v="921.8"/>
    <n v="1095.2"/>
    <s v="(NA)"/>
  </r>
  <r>
    <s v=" &quot;24000&quot;"/>
    <x v="21"/>
    <x v="6"/>
    <s v="SAGDP2N"/>
    <x v="24"/>
    <x v="23"/>
    <x v="24"/>
    <s v="Millions of current dollars"/>
    <n v="6510.6"/>
    <n v="6660"/>
    <n v="7506.1"/>
    <n v="7547.9"/>
    <n v="8420.6"/>
    <n v="8215.1"/>
    <n v="7383.1"/>
    <n v="7772.9"/>
    <n v="7615"/>
    <n v="8485.2000000000007"/>
    <n v="9180.5"/>
    <n v="8542.2000000000007"/>
    <n v="10098.799999999999"/>
    <n v="10770.8"/>
    <n v="10360.6"/>
    <n v="9742.7000000000007"/>
    <n v="10654.1"/>
    <n v="10719.4"/>
    <n v="10982.2"/>
    <n v="11597.7"/>
    <n v="12607.8"/>
    <n v="13476.2"/>
  </r>
  <r>
    <s v=" &quot;24000&quot;"/>
    <x v="21"/>
    <x v="6"/>
    <s v="SAGDP2N"/>
    <x v="25"/>
    <x v="24"/>
    <x v="25"/>
    <s v="Millions of current dollars"/>
    <n v="2115"/>
    <n v="1783.6"/>
    <n v="2139"/>
    <n v="2040.3"/>
    <n v="2188.5"/>
    <n v="2388.1"/>
    <n v="2087.1999999999998"/>
    <n v="2250.1999999999998"/>
    <n v="2347.1999999999998"/>
    <n v="2724.2"/>
    <n v="2988.6"/>
    <n v="3154.4"/>
    <n v="3386.8"/>
    <n v="3098.4"/>
    <n v="2644.2"/>
    <n v="2871.6"/>
    <n v="3009.4"/>
    <n v="3346.7"/>
    <n v="2879.9"/>
    <n v="2803.1"/>
    <n v="2820.6"/>
    <s v="(NA)"/>
  </r>
  <r>
    <s v=" &quot;24000&quot;"/>
    <x v="21"/>
    <x v="6"/>
    <s v="SAGDP2N"/>
    <x v="26"/>
    <x v="25"/>
    <x v="26"/>
    <s v="Millions of current dollars"/>
    <n v="123.9"/>
    <n v="138.6"/>
    <n v="148.4"/>
    <n v="147"/>
    <n v="155.5"/>
    <n v="213"/>
    <n v="155.69999999999999"/>
    <n v="227"/>
    <n v="181.6"/>
    <n v="160.5"/>
    <n v="149.30000000000001"/>
    <n v="177.8"/>
    <n v="136"/>
    <n v="160.1"/>
    <n v="159.30000000000001"/>
    <n v="156.4"/>
    <n v="124.2"/>
    <n v="115.1"/>
    <n v="118.5"/>
    <n v="125.7"/>
    <n v="129.1"/>
    <s v="(NA)"/>
  </r>
  <r>
    <s v=" &quot;24000&quot;"/>
    <x v="21"/>
    <x v="6"/>
    <s v="SAGDP2N"/>
    <x v="27"/>
    <x v="26"/>
    <x v="27"/>
    <s v="Millions of current dollars"/>
    <n v="264.89999999999998"/>
    <n v="295.3"/>
    <n v="205"/>
    <n v="205.5"/>
    <n v="208.7"/>
    <n v="160.19999999999999"/>
    <n v="98.5"/>
    <n v="83.3"/>
    <n v="80"/>
    <n v="59.3"/>
    <n v="55"/>
    <n v="65.7"/>
    <n v="65"/>
    <n v="82.6"/>
    <n v="95.5"/>
    <n v="104.9"/>
    <n v="112.3"/>
    <n v="119.7"/>
    <n v="105.6"/>
    <n v="99.3"/>
    <n v="111.9"/>
    <s v="(NA)"/>
  </r>
  <r>
    <s v=" &quot;24000&quot;"/>
    <x v="21"/>
    <x v="6"/>
    <s v="SAGDP2N"/>
    <x v="28"/>
    <x v="27"/>
    <x v="28"/>
    <s v="Millions of current dollars"/>
    <n v="356.1"/>
    <n v="309.60000000000002"/>
    <n v="428.8"/>
    <n v="442.7"/>
    <n v="381.2"/>
    <n v="412.4"/>
    <n v="366.3"/>
    <n v="299.8"/>
    <n v="371.9"/>
    <n v="370.8"/>
    <n v="326.7"/>
    <n v="204.1"/>
    <n v="326.7"/>
    <n v="329.2"/>
    <n v="283.60000000000002"/>
    <n v="235.4"/>
    <n v="237"/>
    <n v="220.3"/>
    <n v="266.10000000000002"/>
    <n v="262.60000000000002"/>
    <n v="251.5"/>
    <s v="(NA)"/>
  </r>
  <r>
    <s v=" &quot;24000&quot;"/>
    <x v="21"/>
    <x v="6"/>
    <s v="SAGDP2N"/>
    <x v="29"/>
    <x v="28"/>
    <x v="29"/>
    <s v="Millions of current dollars"/>
    <n v="825.5"/>
    <n v="887.1"/>
    <n v="974.2"/>
    <n v="943.1"/>
    <n v="976.1"/>
    <n v="977"/>
    <n v="918"/>
    <n v="867.3"/>
    <n v="998.8"/>
    <n v="1058.2"/>
    <n v="1129.9000000000001"/>
    <n v="1018.6"/>
    <n v="750.8"/>
    <n v="649.9"/>
    <n v="621.79999999999995"/>
    <n v="717.6"/>
    <n v="725.5"/>
    <n v="669.4"/>
    <n v="614"/>
    <n v="665.5"/>
    <n v="662.7"/>
    <s v="(NA)"/>
  </r>
  <r>
    <s v=" &quot;24000&quot;"/>
    <x v="21"/>
    <x v="6"/>
    <s v="SAGDP2N"/>
    <x v="30"/>
    <x v="29"/>
    <x v="30"/>
    <s v="Millions of current dollars"/>
    <n v="204.2"/>
    <n v="247.9"/>
    <n v="186"/>
    <n v="256.3"/>
    <n v="279.8"/>
    <n v="252.4"/>
    <n v="355"/>
    <n v="333.3"/>
    <n v="310"/>
    <n v="229.3"/>
    <n v="224.5"/>
    <n v="224"/>
    <n v="186.1"/>
    <n v="273.8"/>
    <n v="329.5"/>
    <n v="443"/>
    <n v="561.9"/>
    <n v="453.8"/>
    <n v="450.7"/>
    <n v="392.6"/>
    <n v="375.6"/>
    <s v="(NA)"/>
  </r>
  <r>
    <s v=" &quot;24000&quot;"/>
    <x v="21"/>
    <x v="6"/>
    <s v="SAGDP2N"/>
    <x v="31"/>
    <x v="30"/>
    <x v="31"/>
    <s v="Millions of current dollars"/>
    <n v="1931.5"/>
    <n v="2256.9"/>
    <n v="2732.1"/>
    <n v="2838"/>
    <n v="3564.2"/>
    <n v="3027.7"/>
    <n v="2674.2"/>
    <n v="2947.1"/>
    <n v="2578.5"/>
    <n v="3114.4"/>
    <n v="3673.7"/>
    <n v="3108.1"/>
    <n v="4394"/>
    <n v="5386.5"/>
    <n v="5386.8"/>
    <n v="4238.3999999999996"/>
    <n v="4881.8999999999996"/>
    <n v="4960.7"/>
    <n v="5582"/>
    <n v="6280"/>
    <n v="7328.8"/>
    <s v="(NA)"/>
  </r>
  <r>
    <s v=" &quot;24000&quot;"/>
    <x v="21"/>
    <x v="6"/>
    <s v="SAGDP2N"/>
    <x v="32"/>
    <x v="31"/>
    <x v="32"/>
    <s v="Millions of current dollars"/>
    <n v="689.3"/>
    <n v="740.9"/>
    <n v="692.7"/>
    <n v="675"/>
    <n v="666.5"/>
    <n v="784.5"/>
    <n v="728.2"/>
    <n v="765"/>
    <n v="747"/>
    <n v="768.4"/>
    <n v="632.79999999999995"/>
    <n v="589.6"/>
    <n v="853.3"/>
    <n v="790.2"/>
    <n v="840.1"/>
    <n v="975.5"/>
    <n v="1001.9"/>
    <n v="833.7"/>
    <n v="965.4"/>
    <n v="968.9"/>
    <n v="927.5"/>
    <s v="(NA)"/>
  </r>
  <r>
    <s v=" &quot;24000&quot;"/>
    <x v="21"/>
    <x v="6"/>
    <s v="SAGDP2N"/>
    <x v="33"/>
    <x v="32"/>
    <x v="33"/>
    <s v="Millions of current dollars"/>
    <n v="9100.2000000000007"/>
    <n v="9501.2000000000007"/>
    <n v="9844.1"/>
    <n v="10510.4"/>
    <n v="10561.4"/>
    <n v="10545.6"/>
    <n v="11130.9"/>
    <n v="12182.8"/>
    <n v="13118.3"/>
    <n v="13674.6"/>
    <n v="14026.1"/>
    <n v="14360.8"/>
    <n v="13617.2"/>
    <n v="14282.8"/>
    <n v="14640.3"/>
    <n v="15170"/>
    <n v="15530"/>
    <n v="15932.7"/>
    <n v="16726.5"/>
    <n v="16616.099999999999"/>
    <n v="16936.599999999999"/>
    <n v="17711.900000000001"/>
  </r>
  <r>
    <s v=" &quot;24000&quot;"/>
    <x v="21"/>
    <x v="6"/>
    <s v="SAGDP2N"/>
    <x v="34"/>
    <x v="33"/>
    <x v="34"/>
    <s v="Millions of current dollars"/>
    <n v="10744.4"/>
    <n v="11705.9"/>
    <n v="12211.2"/>
    <n v="12913.9"/>
    <n v="13725.8"/>
    <n v="14236.1"/>
    <n v="14883.8"/>
    <n v="15070.6"/>
    <n v="16134.9"/>
    <n v="16373.7"/>
    <n v="16151.6"/>
    <n v="15557.5"/>
    <n v="14959.1"/>
    <n v="15887.2"/>
    <n v="16336.4"/>
    <n v="17247.2"/>
    <n v="17565.900000000001"/>
    <n v="17924.8"/>
    <n v="18753.8"/>
    <n v="19318"/>
    <n v="19505.8"/>
    <n v="20103.099999999999"/>
  </r>
  <r>
    <s v=" &quot;24000&quot;"/>
    <x v="21"/>
    <x v="6"/>
    <s v="SAGDP2N"/>
    <x v="35"/>
    <x v="34"/>
    <x v="35"/>
    <s v="Millions of current dollars"/>
    <n v="3544.9"/>
    <n v="3751.1"/>
    <n v="3953.8"/>
    <n v="4349.1000000000004"/>
    <n v="4513.6000000000004"/>
    <n v="4547.5"/>
    <n v="4574"/>
    <n v="5068.8999999999996"/>
    <n v="5529.5"/>
    <n v="5776.2"/>
    <n v="5695.1"/>
    <n v="5849.9"/>
    <n v="5802.4"/>
    <n v="6326.4"/>
    <n v="6516.7"/>
    <n v="6611.5"/>
    <n v="6774.3"/>
    <n v="7350.6"/>
    <n v="8013.1"/>
    <n v="8414.2999999999993"/>
    <n v="8393"/>
    <n v="9111.7000000000007"/>
  </r>
  <r>
    <s v=" &quot;24000&quot;"/>
    <x v="21"/>
    <x v="6"/>
    <s v="SAGDP2N"/>
    <x v="36"/>
    <x v="35"/>
    <x v="36"/>
    <s v="Millions of current dollars"/>
    <n v="540.4"/>
    <n v="527.79999999999995"/>
    <n v="611.70000000000005"/>
    <n v="667.9"/>
    <n v="653.4"/>
    <n v="525.9"/>
    <n v="520.1"/>
    <n v="655.29999999999995"/>
    <n v="744.9"/>
    <n v="755.9"/>
    <n v="801.7"/>
    <n v="737.1"/>
    <n v="834.7"/>
    <n v="1054.5999999999999"/>
    <n v="956.7"/>
    <n v="1061.9000000000001"/>
    <n v="1093.0999999999999"/>
    <n v="1323.8"/>
    <n v="1513.4"/>
    <n v="1766.4"/>
    <n v="1824.8"/>
    <s v="(NA)"/>
  </r>
  <r>
    <s v=" &quot;24000&quot;"/>
    <x v="21"/>
    <x v="6"/>
    <s v="SAGDP2N"/>
    <x v="37"/>
    <x v="36"/>
    <x v="37"/>
    <s v="Millions of current dollars"/>
    <n v="147.80000000000001"/>
    <n v="165.1"/>
    <n v="157.9"/>
    <n v="177.9"/>
    <n v="209.2"/>
    <n v="183.9"/>
    <n v="169.9"/>
    <n v="175"/>
    <n v="197.6"/>
    <n v="212.4"/>
    <n v="228.6"/>
    <n v="279.8"/>
    <n v="265.60000000000002"/>
    <n v="253.8"/>
    <n v="320.7"/>
    <n v="348.5"/>
    <n v="353"/>
    <n v="416.5"/>
    <n v="435.3"/>
    <n v="418.9"/>
    <n v="373.7"/>
    <s v="(NA)"/>
  </r>
  <r>
    <s v=" &quot;24000&quot;"/>
    <x v="21"/>
    <x v="6"/>
    <s v="SAGDP2N"/>
    <x v="38"/>
    <x v="37"/>
    <x v="38"/>
    <s v="Millions of current dollars"/>
    <n v="75.599999999999994"/>
    <n v="73.2"/>
    <n v="70.5"/>
    <n v="94.8"/>
    <n v="110.2"/>
    <n v="75.8"/>
    <n v="86.7"/>
    <n v="75"/>
    <n v="65.599999999999994"/>
    <n v="83.1"/>
    <n v="91.4"/>
    <n v="115.8"/>
    <n v="132.4"/>
    <n v="243"/>
    <n v="241.2"/>
    <n v="212.8"/>
    <n v="248"/>
    <n v="217.8"/>
    <n v="224.8"/>
    <n v="228.1"/>
    <n v="194.2"/>
    <s v="(NA)"/>
  </r>
  <r>
    <s v=" &quot;24000&quot;"/>
    <x v="21"/>
    <x v="6"/>
    <s v="SAGDP2N"/>
    <x v="39"/>
    <x v="38"/>
    <x v="39"/>
    <s v="Millions of current dollars"/>
    <n v="925.8"/>
    <n v="1003.5"/>
    <n v="1086.9000000000001"/>
    <n v="1159.2"/>
    <n v="1160"/>
    <n v="1140.9000000000001"/>
    <n v="1172.5999999999999"/>
    <n v="1300.3"/>
    <n v="1353.7"/>
    <n v="1425.8"/>
    <n v="1379.6"/>
    <n v="1341.3"/>
    <n v="1224.4000000000001"/>
    <n v="1197"/>
    <n v="1231.4000000000001"/>
    <n v="1296.7"/>
    <n v="1305.8"/>
    <n v="1415"/>
    <n v="1551.4"/>
    <n v="1617.5"/>
    <n v="1658.2"/>
    <s v="(NA)"/>
  </r>
  <r>
    <s v=" &quot;24000&quot;"/>
    <x v="21"/>
    <x v="6"/>
    <s v="SAGDP2N"/>
    <x v="40"/>
    <x v="39"/>
    <x v="40"/>
    <s v="Millions of current dollars"/>
    <n v="408.6"/>
    <n v="404.6"/>
    <n v="436"/>
    <n v="498.1"/>
    <n v="547.6"/>
    <n v="562.70000000000005"/>
    <n v="657.2"/>
    <n v="654.20000000000005"/>
    <n v="699.7"/>
    <n v="773.6"/>
    <n v="784.9"/>
    <n v="777.7"/>
    <n v="836"/>
    <n v="876.5"/>
    <n v="953.9"/>
    <n v="961.4"/>
    <n v="987.4"/>
    <n v="1050.5999999999999"/>
    <n v="1060.7"/>
    <n v="1021.4"/>
    <n v="1042.2"/>
    <s v="(NA)"/>
  </r>
  <r>
    <s v=" &quot;24000&quot;"/>
    <x v="21"/>
    <x v="6"/>
    <s v="SAGDP2N"/>
    <x v="41"/>
    <x v="40"/>
    <x v="41"/>
    <s v="Millions of current dollars"/>
    <n v="52.8"/>
    <n v="55.1"/>
    <n v="56.1"/>
    <n v="48.9"/>
    <n v="7.9"/>
    <n v="10.3"/>
    <n v="8.6"/>
    <n v="9.4"/>
    <n v="9.6999999999999993"/>
    <n v="9.5"/>
    <n v="11.6"/>
    <n v="12.8"/>
    <n v="13.2"/>
    <n v="22.9"/>
    <n v="20.9"/>
    <n v="24.7"/>
    <n v="32.799999999999997"/>
    <n v="40.6"/>
    <n v="37.6"/>
    <n v="47.5"/>
    <n v="32.700000000000003"/>
    <s v="(NA)"/>
  </r>
  <r>
    <s v=" &quot;24000&quot;"/>
    <x v="21"/>
    <x v="6"/>
    <s v="SAGDP2N"/>
    <x v="42"/>
    <x v="41"/>
    <x v="42"/>
    <s v="Millions of current dollars"/>
    <n v="940"/>
    <n v="990.6"/>
    <n v="1028.5999999999999"/>
    <n v="1127.4000000000001"/>
    <n v="1233.9000000000001"/>
    <n v="1378.1"/>
    <n v="1405.1"/>
    <n v="1571.8"/>
    <n v="1724.8"/>
    <n v="1765.2"/>
    <n v="1631.8"/>
    <n v="1782.5"/>
    <n v="1703.4"/>
    <n v="1778.3"/>
    <n v="1876.8"/>
    <n v="1822.6"/>
    <n v="1799.8"/>
    <n v="1855.1"/>
    <n v="1954.6"/>
    <n v="1992.8"/>
    <n v="2034.3"/>
    <s v="(NA)"/>
  </r>
  <r>
    <s v=" &quot;24000&quot;"/>
    <x v="21"/>
    <x v="6"/>
    <s v="SAGDP2N"/>
    <x v="43"/>
    <x v="42"/>
    <x v="43"/>
    <s v="Millions of current dollars"/>
    <n v="453.9"/>
    <n v="531.20000000000005"/>
    <n v="506"/>
    <n v="574.79999999999995"/>
    <n v="591.5"/>
    <n v="669.8"/>
    <n v="553.79999999999995"/>
    <n v="627.79999999999995"/>
    <n v="733.4"/>
    <n v="750.7"/>
    <n v="765.5"/>
    <n v="803"/>
    <n v="792.8"/>
    <n v="900.3"/>
    <n v="915.1"/>
    <n v="882.9"/>
    <n v="954.4"/>
    <n v="1031.0999999999999"/>
    <n v="1235.3"/>
    <n v="1321.6"/>
    <n v="1232.8"/>
    <s v="(NA)"/>
  </r>
  <r>
    <s v=" &quot;24000&quot;"/>
    <x v="21"/>
    <x v="6"/>
    <s v="SAGDP2N"/>
    <x v="44"/>
    <x v="43"/>
    <x v="44"/>
    <s v="Millions of current dollars"/>
    <n v="6151.7"/>
    <n v="6912.8"/>
    <n v="7105.8"/>
    <n v="7774.3"/>
    <n v="8675.7000000000007"/>
    <n v="9512.7000000000007"/>
    <n v="9818.6"/>
    <n v="11872.1"/>
    <n v="13275.9"/>
    <n v="12826.8"/>
    <n v="10721.8"/>
    <n v="13905.8"/>
    <n v="14857.9"/>
    <n v="17033.599999999999"/>
    <n v="17241.400000000001"/>
    <n v="16165.4"/>
    <n v="15845.1"/>
    <n v="14111.6"/>
    <n v="15218"/>
    <n v="16789.900000000001"/>
    <n v="16638.7"/>
    <n v="17652.2"/>
  </r>
  <r>
    <s v=" &quot;24000&quot;"/>
    <x v="21"/>
    <x v="6"/>
    <s v="SAGDP2N"/>
    <x v="45"/>
    <x v="44"/>
    <x v="45"/>
    <s v="Millions of current dollars"/>
    <n v="1164.5999999999999"/>
    <n v="1253.0999999999999"/>
    <n v="1365.8"/>
    <n v="1176.2"/>
    <n v="1137"/>
    <n v="1651.7"/>
    <n v="1646.5"/>
    <n v="1990.7"/>
    <n v="2149.4"/>
    <n v="1922.7"/>
    <n v="2126.5"/>
    <n v="2024.2"/>
    <n v="1891.2"/>
    <n v="1914.2"/>
    <n v="2167.8000000000002"/>
    <n v="2163.5"/>
    <n v="2124"/>
    <n v="2261"/>
    <n v="2308.6"/>
    <n v="2763.9"/>
    <n v="2721"/>
    <s v="(NA)"/>
  </r>
  <r>
    <s v=" &quot;24000&quot;"/>
    <x v="21"/>
    <x v="6"/>
    <s v="SAGDP2N"/>
    <x v="46"/>
    <x v="45"/>
    <x v="46"/>
    <s v="Millions of current dollars"/>
    <n v="154.30000000000001"/>
    <n v="175.4"/>
    <n v="241.8"/>
    <n v="205.4"/>
    <n v="248.8"/>
    <n v="307.39999999999998"/>
    <n v="311.3"/>
    <n v="357.1"/>
    <n v="338.4"/>
    <n v="356.5"/>
    <n v="454.8"/>
    <n v="472.7"/>
    <n v="496.6"/>
    <n v="527.20000000000005"/>
    <n v="498.3"/>
    <n v="500.6"/>
    <n v="536.5"/>
    <n v="463.9"/>
    <n v="511.3"/>
    <n v="496.2"/>
    <n v="477.2"/>
    <s v="(NA)"/>
  </r>
  <r>
    <s v=" &quot;24000&quot;"/>
    <x v="21"/>
    <x v="6"/>
    <s v="SAGDP2N"/>
    <x v="47"/>
    <x v="46"/>
    <x v="47"/>
    <s v="Millions of current dollars"/>
    <n v="4464.1000000000004"/>
    <n v="5043"/>
    <n v="5137.3"/>
    <n v="6132.9"/>
    <n v="6686.1"/>
    <n v="6409.9"/>
    <n v="6714.9"/>
    <n v="8245.9"/>
    <n v="9622.2000000000007"/>
    <n v="9241.4"/>
    <n v="7308.9"/>
    <n v="10252.1"/>
    <n v="11479.7"/>
    <n v="13230.7"/>
    <n v="13031.8"/>
    <n v="12012.8"/>
    <n v="11861.3"/>
    <n v="9955.9"/>
    <n v="10983.8"/>
    <n v="11914.7"/>
    <n v="11512.4"/>
    <s v="(NA)"/>
  </r>
  <r>
    <s v=" &quot;24000&quot;"/>
    <x v="21"/>
    <x v="6"/>
    <s v="SAGDP2N"/>
    <x v="48"/>
    <x v="47"/>
    <x v="48"/>
    <s v="Millions of current dollars"/>
    <n v="368.7"/>
    <n v="441.4"/>
    <n v="360.9"/>
    <n v="259.8"/>
    <n v="603.79999999999995"/>
    <n v="1143.8"/>
    <n v="1145.9000000000001"/>
    <n v="1278.4000000000001"/>
    <n v="1166"/>
    <n v="1306.2"/>
    <n v="831.6"/>
    <n v="1156.7"/>
    <n v="990.4"/>
    <n v="1361.5"/>
    <n v="1543.5"/>
    <n v="1488.4"/>
    <n v="1323.3"/>
    <n v="1430.8"/>
    <n v="1414.4"/>
    <n v="1615"/>
    <n v="1928.1"/>
    <s v="(NA)"/>
  </r>
  <r>
    <s v=" &quot;24000&quot;"/>
    <x v="21"/>
    <x v="6"/>
    <s v="SAGDP2N"/>
    <x v="49"/>
    <x v="48"/>
    <x v="49"/>
    <s v="Millions of current dollars"/>
    <n v="31390.400000000001"/>
    <n v="33922.9"/>
    <n v="36094.699999999997"/>
    <n v="38548.5"/>
    <n v="41941.300000000003"/>
    <n v="45365.599999999999"/>
    <n v="48294.6"/>
    <n v="52077.599999999999"/>
    <n v="59220.3"/>
    <n v="62124.9"/>
    <n v="64816.5"/>
    <n v="62476.800000000003"/>
    <n v="63567.6"/>
    <n v="65165.1"/>
    <n v="68149.100000000006"/>
    <n v="71011"/>
    <n v="72280.2"/>
    <n v="76082.5"/>
    <n v="79528.2"/>
    <n v="86582.1"/>
    <n v="86941.2"/>
    <n v="91505.600000000006"/>
  </r>
  <r>
    <s v=" &quot;24000&quot;"/>
    <x v="21"/>
    <x v="6"/>
    <s v="SAGDP2N"/>
    <x v="50"/>
    <x v="49"/>
    <x v="50"/>
    <s v="Millions of current dollars"/>
    <n v="8535"/>
    <n v="9995.9"/>
    <n v="10735.5"/>
    <n v="11295.6"/>
    <n v="11717.2"/>
    <n v="12567.9"/>
    <n v="13356.5"/>
    <n v="13768.6"/>
    <n v="15985.1"/>
    <n v="16218.1"/>
    <n v="16466.400000000001"/>
    <n v="13778.8"/>
    <n v="14149.3"/>
    <n v="14113.3"/>
    <n v="14002.6"/>
    <n v="15675"/>
    <n v="16012"/>
    <n v="18404"/>
    <n v="18591.8"/>
    <n v="20983.599999999999"/>
    <n v="20975.599999999999"/>
    <n v="22582.799999999999"/>
  </r>
  <r>
    <s v=" &quot;24000&quot;"/>
    <x v="21"/>
    <x v="6"/>
    <s v="SAGDP2N"/>
    <x v="51"/>
    <x v="50"/>
    <x v="51"/>
    <s v="Millions of current dollars"/>
    <n v="2500"/>
    <n v="3441.4"/>
    <n v="3815.6"/>
    <n v="3559.5"/>
    <n v="3999.4"/>
    <n v="5037"/>
    <n v="5519.7"/>
    <n v="4940"/>
    <n v="5404.2"/>
    <n v="5546.5"/>
    <n v="5319.2"/>
    <n v="4728.3999999999996"/>
    <n v="4465.2"/>
    <n v="4200.3999999999996"/>
    <n v="4411.2"/>
    <n v="4567.3999999999996"/>
    <n v="4162.8"/>
    <n v="4682"/>
    <n v="4629.5"/>
    <n v="5946.8"/>
    <n v="6063.2"/>
    <s v="(NA)"/>
  </r>
  <r>
    <s v=" &quot;24000&quot;"/>
    <x v="21"/>
    <x v="6"/>
    <s v="SAGDP2N"/>
    <x v="52"/>
    <x v="51"/>
    <x v="52"/>
    <s v="Millions of current dollars"/>
    <n v="1883.8"/>
    <n v="1819.6"/>
    <n v="1959"/>
    <n v="2104.4"/>
    <n v="2544.9"/>
    <n v="2466.6999999999998"/>
    <n v="2302.1"/>
    <n v="2361.1999999999998"/>
    <n v="3276.5"/>
    <n v="3324"/>
    <n v="2891.7"/>
    <n v="1350.7"/>
    <n v="2794.3"/>
    <n v="3015.7"/>
    <n v="2663.4"/>
    <n v="3788.2"/>
    <n v="4158"/>
    <n v="3844.7"/>
    <n v="3880.7"/>
    <n v="4660.6000000000004"/>
    <n v="4618.5"/>
    <s v="(NA)"/>
  </r>
  <r>
    <s v=" &quot;24000&quot;"/>
    <x v="21"/>
    <x v="6"/>
    <s v="SAGDP2N"/>
    <x v="53"/>
    <x v="52"/>
    <x v="53"/>
    <s v="Millions of current dollars"/>
    <n v="3991.4"/>
    <n v="4430.8"/>
    <n v="4621.7"/>
    <n v="5304.3"/>
    <n v="4972.1000000000004"/>
    <n v="4793.1000000000004"/>
    <n v="5108.5"/>
    <n v="6037.4"/>
    <n v="6644.3"/>
    <n v="6347"/>
    <n v="6854"/>
    <n v="6037.6"/>
    <n v="6117"/>
    <n v="6479.4"/>
    <n v="6722.2"/>
    <n v="7086.4"/>
    <n v="6891.7"/>
    <n v="8541.6"/>
    <n v="9153.6"/>
    <n v="9695.2000000000007"/>
    <n v="9455.2999999999993"/>
    <s v="(NA)"/>
  </r>
  <r>
    <s v=" &quot;24000&quot;"/>
    <x v="21"/>
    <x v="6"/>
    <s v="SAGDP2N"/>
    <x v="54"/>
    <x v="53"/>
    <x v="54"/>
    <s v="Millions of current dollars"/>
    <n v="159.69999999999999"/>
    <n v="304.2"/>
    <n v="339.1"/>
    <n v="327.39999999999998"/>
    <n v="200.8"/>
    <n v="271.10000000000002"/>
    <n v="426.2"/>
    <n v="430"/>
    <n v="660.1"/>
    <n v="1000.7"/>
    <n v="1401.5"/>
    <n v="1662.1"/>
    <n v="772.8"/>
    <n v="417.7"/>
    <n v="205.8"/>
    <n v="233"/>
    <n v="799.5"/>
    <n v="1335.8"/>
    <n v="928"/>
    <n v="680.9"/>
    <n v="838.7"/>
    <s v="(NA)"/>
  </r>
  <r>
    <s v=" &quot;24000&quot;"/>
    <x v="21"/>
    <x v="6"/>
    <s v="SAGDP2N"/>
    <x v="55"/>
    <x v="54"/>
    <x v="55"/>
    <s v="Millions of current dollars"/>
    <n v="22855.4"/>
    <n v="23927"/>
    <n v="25359.1"/>
    <n v="27252.9"/>
    <n v="30224.1"/>
    <n v="32797.599999999999"/>
    <n v="34938.199999999997"/>
    <n v="38309"/>
    <n v="43235.199999999997"/>
    <n v="45906.8"/>
    <n v="48350.1"/>
    <n v="48698"/>
    <n v="49418.3"/>
    <n v="51051.8"/>
    <n v="54146.5"/>
    <n v="55336.1"/>
    <n v="56268.2"/>
    <n v="57678.5"/>
    <n v="60936.4"/>
    <n v="65598.5"/>
    <n v="65965.600000000006"/>
    <n v="68922.8"/>
  </r>
  <r>
    <s v=" &quot;24000&quot;"/>
    <x v="21"/>
    <x v="6"/>
    <s v="SAGDP2N"/>
    <x v="56"/>
    <x v="55"/>
    <x v="56"/>
    <s v="Millions of current dollars"/>
    <n v="21100.2"/>
    <n v="22114.9"/>
    <n v="23234.2"/>
    <n v="24935.9"/>
    <n v="27531.5"/>
    <n v="29955.7"/>
    <n v="31992.799999999999"/>
    <n v="35009.800000000003"/>
    <n v="38543.1"/>
    <n v="40753.5"/>
    <n v="43918.7"/>
    <n v="45427.4"/>
    <n v="46376.1"/>
    <n v="48140.7"/>
    <n v="50233.1"/>
    <n v="51422.2"/>
    <n v="52118.1"/>
    <n v="53695.7"/>
    <n v="54667"/>
    <n v="55750.2"/>
    <n v="57097.599999999999"/>
    <s v="(NA)"/>
  </r>
  <r>
    <s v=" &quot;24000&quot;"/>
    <x v="21"/>
    <x v="6"/>
    <s v="SAGDP2N"/>
    <x v="57"/>
    <x v="56"/>
    <x v="57"/>
    <s v="Millions of current dollars"/>
    <n v="1755.3"/>
    <n v="1812"/>
    <n v="2125"/>
    <n v="2317"/>
    <n v="2692.6"/>
    <n v="2842"/>
    <n v="2945.4"/>
    <n v="3299.2"/>
    <n v="4692.1000000000004"/>
    <n v="5153.3999999999996"/>
    <n v="4431.3999999999996"/>
    <n v="3270.5"/>
    <n v="3042.3"/>
    <n v="2911.1"/>
    <n v="3913.4"/>
    <n v="3913.9"/>
    <n v="4150.1000000000004"/>
    <n v="3982.7"/>
    <n v="6269.4"/>
    <n v="9848.2999999999993"/>
    <n v="8868"/>
    <s v="(NA)"/>
  </r>
  <r>
    <s v=" &quot;24000&quot;"/>
    <x v="21"/>
    <x v="6"/>
    <s v="SAGDP2N"/>
    <x v="58"/>
    <x v="57"/>
    <x v="58"/>
    <s v="Millions of current dollars"/>
    <n v="17100.2"/>
    <n v="18829.599999999999"/>
    <n v="20767.599999999999"/>
    <n v="22797.4"/>
    <n v="25575.5"/>
    <n v="27354.1"/>
    <n v="29187.9"/>
    <n v="32142.799999999999"/>
    <n v="35358.1"/>
    <n v="37680.5"/>
    <n v="39454.300000000003"/>
    <n v="42238.1"/>
    <n v="42628"/>
    <n v="44868.9"/>
    <n v="47085.8"/>
    <n v="49161"/>
    <n v="49436.5"/>
    <n v="50994.2"/>
    <n v="51842"/>
    <n v="53488.1"/>
    <n v="55299.199999999997"/>
    <n v="58266.8"/>
  </r>
  <r>
    <s v=" &quot;24000&quot;"/>
    <x v="21"/>
    <x v="6"/>
    <s v="SAGDP2N"/>
    <x v="59"/>
    <x v="58"/>
    <x v="59"/>
    <s v="Millions of current dollars"/>
    <n v="12679"/>
    <n v="14027.6"/>
    <n v="15277.1"/>
    <n v="16825.900000000001"/>
    <n v="18957.8"/>
    <n v="20523.400000000001"/>
    <n v="21679.3"/>
    <n v="23402.3"/>
    <n v="25354.3"/>
    <n v="26946.9"/>
    <n v="27976.5"/>
    <n v="30508"/>
    <n v="31207.8"/>
    <n v="32612.3"/>
    <n v="34252.199999999997"/>
    <n v="35732.1"/>
    <n v="35381.699999999997"/>
    <n v="36498"/>
    <n v="36830.699999999997"/>
    <n v="37995.1"/>
    <n v="38821.4"/>
    <n v="40875.599999999999"/>
  </r>
  <r>
    <s v=" &quot;24000&quot;"/>
    <x v="21"/>
    <x v="6"/>
    <s v="SAGDP2N"/>
    <x v="60"/>
    <x v="59"/>
    <x v="60"/>
    <s v="Millions of current dollars"/>
    <n v="1475.7"/>
    <n v="1672.7"/>
    <n v="1770.8"/>
    <n v="1923.7"/>
    <n v="2103.4"/>
    <n v="2302.3000000000002"/>
    <n v="2645.1"/>
    <n v="2964.5"/>
    <n v="3248.4"/>
    <n v="3321.9"/>
    <n v="3420.2"/>
    <n v="4069.1"/>
    <n v="3656.8"/>
    <n v="3603.4"/>
    <n v="3527.7"/>
    <n v="3609"/>
    <n v="3695.7"/>
    <n v="3753"/>
    <n v="3879.7"/>
    <n v="4156.8999999999996"/>
    <n v="4258.3999999999996"/>
    <s v="(NA)"/>
  </r>
  <r>
    <s v=" &quot;24000&quot;"/>
    <x v="21"/>
    <x v="6"/>
    <s v="SAGDP2N"/>
    <x v="61"/>
    <x v="60"/>
    <x v="61"/>
    <s v="Millions of current dollars"/>
    <n v="3038.5"/>
    <n v="3388"/>
    <n v="3750.1"/>
    <n v="4107.1000000000004"/>
    <n v="4591.6000000000004"/>
    <n v="4725.8"/>
    <n v="5120.1000000000004"/>
    <n v="5542"/>
    <n v="6059.1"/>
    <n v="6612.2"/>
    <n v="7015.7"/>
    <n v="7656.7"/>
    <n v="8287.7000000000007"/>
    <n v="8829.7999999999993"/>
    <n v="9669.7999999999993"/>
    <n v="10428.700000000001"/>
    <n v="10399"/>
    <n v="10589.6"/>
    <n v="10417.1"/>
    <n v="10916.6"/>
    <n v="11548.3"/>
    <s v="(NA)"/>
  </r>
  <r>
    <s v=" &quot;24000&quot;"/>
    <x v="21"/>
    <x v="6"/>
    <s v="SAGDP2N"/>
    <x v="62"/>
    <x v="61"/>
    <x v="62"/>
    <s v="Millions of current dollars"/>
    <n v="8164.8"/>
    <n v="8967"/>
    <n v="9756.2000000000007"/>
    <n v="10795.1"/>
    <n v="12262.8"/>
    <n v="13495.3"/>
    <n v="13914"/>
    <n v="14895.8"/>
    <n v="16046.8"/>
    <n v="17012.8"/>
    <n v="17540.599999999999"/>
    <n v="18782.3"/>
    <n v="19263.3"/>
    <n v="20179.099999999999"/>
    <n v="21054.7"/>
    <n v="21694.3"/>
    <n v="21287"/>
    <n v="22155.4"/>
    <n v="22533.9"/>
    <n v="22921.599999999999"/>
    <n v="23014.7"/>
    <s v="(NA)"/>
  </r>
  <r>
    <s v=" &quot;24000&quot;"/>
    <x v="21"/>
    <x v="6"/>
    <s v="SAGDP2N"/>
    <x v="63"/>
    <x v="62"/>
    <x v="63"/>
    <s v="Millions of current dollars"/>
    <n v="491.9"/>
    <n v="525.6"/>
    <n v="641.79999999999995"/>
    <n v="699.5"/>
    <n v="786.6"/>
    <n v="778.9"/>
    <n v="1025"/>
    <n v="1759.5"/>
    <n v="2254.1999999999998"/>
    <n v="2561.1999999999998"/>
    <n v="2747.5"/>
    <n v="2736.7"/>
    <n v="2717.6"/>
    <n v="2955.4"/>
    <n v="3267.4"/>
    <n v="3557.2"/>
    <n v="3842.1"/>
    <n v="3867.7"/>
    <n v="3936.5"/>
    <n v="4006.5"/>
    <n v="4291.7"/>
    <n v="4701.2"/>
  </r>
  <r>
    <s v=" &quot;24000&quot;"/>
    <x v="21"/>
    <x v="6"/>
    <s v="SAGDP2N"/>
    <x v="64"/>
    <x v="63"/>
    <x v="64"/>
    <s v="Millions of current dollars"/>
    <n v="3929.3"/>
    <n v="4276.3"/>
    <n v="4848.7"/>
    <n v="5272"/>
    <n v="5831.1"/>
    <n v="6051.8"/>
    <n v="6483.6"/>
    <n v="6981"/>
    <n v="7749.6"/>
    <n v="8172.5"/>
    <n v="8730.4"/>
    <n v="8993.4"/>
    <n v="8702.6"/>
    <n v="9301.1"/>
    <n v="9566.2999999999993"/>
    <n v="9871.7000000000007"/>
    <n v="10212.700000000001"/>
    <n v="10628.6"/>
    <n v="11074.8"/>
    <n v="11486.5"/>
    <n v="12186.1"/>
    <n v="12690"/>
  </r>
  <r>
    <s v=" &quot;24000&quot;"/>
    <x v="21"/>
    <x v="6"/>
    <s v="SAGDP2N"/>
    <x v="65"/>
    <x v="64"/>
    <x v="65"/>
    <s v="Millions of current dollars"/>
    <n v="3512.9"/>
    <n v="3850.1"/>
    <n v="4393.5"/>
    <n v="4806.5"/>
    <n v="5324.2"/>
    <n v="5519.7"/>
    <n v="5905.3"/>
    <n v="6470.6"/>
    <n v="7174.3"/>
    <n v="7623.7"/>
    <n v="8064.5"/>
    <n v="8281.6"/>
    <n v="7968"/>
    <n v="8275"/>
    <n v="8656.4"/>
    <n v="8977.2000000000007"/>
    <n v="9334.2000000000007"/>
    <n v="9664.7000000000007"/>
    <n v="10071.799999999999"/>
    <n v="10527.5"/>
    <n v="11124.9"/>
    <s v="(NA)"/>
  </r>
  <r>
    <s v=" &quot;24000&quot;"/>
    <x v="21"/>
    <x v="6"/>
    <s v="SAGDP2N"/>
    <x v="66"/>
    <x v="65"/>
    <x v="66"/>
    <s v="Millions of current dollars"/>
    <n v="416.4"/>
    <n v="426.3"/>
    <n v="455.2"/>
    <n v="465.5"/>
    <n v="506.8"/>
    <n v="532.1"/>
    <n v="578.29999999999995"/>
    <n v="510.3"/>
    <n v="575.20000000000005"/>
    <n v="548.79999999999995"/>
    <n v="665.9"/>
    <n v="711.8"/>
    <n v="734.6"/>
    <n v="1026.0999999999999"/>
    <n v="909.9"/>
    <n v="894.5"/>
    <n v="878.5"/>
    <n v="963.9"/>
    <n v="1003"/>
    <n v="959"/>
    <n v="1061.2"/>
    <s v="(NA)"/>
  </r>
  <r>
    <s v=" &quot;24000&quot;"/>
    <x v="21"/>
    <x v="6"/>
    <s v="SAGDP2N"/>
    <x v="67"/>
    <x v="66"/>
    <x v="67"/>
    <s v="Millions of current dollars"/>
    <n v="12110.6"/>
    <n v="12851.5"/>
    <n v="13863.3"/>
    <n v="15049.9"/>
    <n v="16337.9"/>
    <n v="17504.8"/>
    <n v="18889.099999999999"/>
    <n v="20530.099999999999"/>
    <n v="21650.1"/>
    <n v="22981.3"/>
    <n v="24016.3"/>
    <n v="26036.1"/>
    <n v="27845.7"/>
    <n v="28643.5"/>
    <n v="29906.2"/>
    <n v="30882.5"/>
    <n v="31272.7"/>
    <n v="32408.3"/>
    <n v="33977.300000000003"/>
    <n v="35252"/>
    <n v="36106.300000000003"/>
    <n v="37759.300000000003"/>
  </r>
  <r>
    <s v=" &quot;24000&quot;"/>
    <x v="21"/>
    <x v="6"/>
    <s v="SAGDP2N"/>
    <x v="68"/>
    <x v="67"/>
    <x v="68"/>
    <s v="Millions of current dollars"/>
    <n v="1750"/>
    <n v="1889.3"/>
    <n v="2155.1999999999998"/>
    <n v="2367.9"/>
    <n v="2605.1999999999998"/>
    <n v="2807.7"/>
    <n v="3134.2"/>
    <n v="3513.1"/>
    <n v="3640.4"/>
    <n v="3836.8"/>
    <n v="4009.6"/>
    <n v="4349.2"/>
    <n v="4869.5"/>
    <n v="5094.5"/>
    <n v="5388.6"/>
    <n v="5597"/>
    <n v="5530.6"/>
    <n v="5840.9"/>
    <n v="6018.3"/>
    <n v="6281.9"/>
    <n v="6398.3"/>
    <n v="6756.6"/>
  </r>
  <r>
    <s v=" &quot;24000&quot;"/>
    <x v="21"/>
    <x v="6"/>
    <s v="SAGDP2N"/>
    <x v="69"/>
    <x v="68"/>
    <x v="69"/>
    <s v="Millions of current dollars"/>
    <n v="10360.5"/>
    <n v="10962.2"/>
    <n v="11708.2"/>
    <n v="12681.9"/>
    <n v="13732.7"/>
    <n v="14697.1"/>
    <n v="15754.8"/>
    <n v="17017"/>
    <n v="18009.7"/>
    <n v="19144.5"/>
    <n v="20006.599999999999"/>
    <n v="21686.9"/>
    <n v="22976.2"/>
    <n v="23549"/>
    <n v="24517.599999999999"/>
    <n v="25285.5"/>
    <n v="25742.1"/>
    <n v="26567.5"/>
    <n v="27959"/>
    <n v="28970.1"/>
    <n v="29708"/>
    <n v="31002.7"/>
  </r>
  <r>
    <s v=" &quot;24000&quot;"/>
    <x v="21"/>
    <x v="6"/>
    <s v="SAGDP2N"/>
    <x v="70"/>
    <x v="69"/>
    <x v="70"/>
    <s v="Millions of current dollars"/>
    <n v="4767.1000000000004"/>
    <n v="4975.1000000000004"/>
    <n v="5332.5"/>
    <n v="5808.3"/>
    <n v="6176"/>
    <n v="6544.8"/>
    <n v="6916.9"/>
    <n v="7527.6"/>
    <n v="7989"/>
    <n v="8443.2999999999993"/>
    <n v="8756.5"/>
    <n v="9544.6"/>
    <n v="10114.5"/>
    <n v="10679.6"/>
    <n v="11251"/>
    <n v="11771.3"/>
    <n v="12170.9"/>
    <n v="12671.6"/>
    <n v="13370"/>
    <n v="14044"/>
    <n v="14529.2"/>
    <s v="(NA)"/>
  </r>
  <r>
    <s v=" &quot;24000&quot;"/>
    <x v="21"/>
    <x v="6"/>
    <s v="SAGDP2N"/>
    <x v="71"/>
    <x v="70"/>
    <x v="71"/>
    <s v="Millions of current dollars"/>
    <n v="3352.8"/>
    <n v="3531.8"/>
    <n v="3697.2"/>
    <n v="3958.1"/>
    <n v="4384.5"/>
    <n v="4786.3"/>
    <n v="5272.6"/>
    <n v="5714"/>
    <n v="6061.8"/>
    <n v="6508.1"/>
    <n v="6890.9"/>
    <n v="7500.4"/>
    <n v="8141.8"/>
    <n v="8038.9"/>
    <n v="8389.1"/>
    <n v="8600.1"/>
    <n v="8620.7000000000007"/>
    <n v="8764"/>
    <n v="9261.9"/>
    <n v="9456.9"/>
    <n v="9662.2999999999993"/>
    <s v="(NA)"/>
  </r>
  <r>
    <s v=" &quot;24000&quot;"/>
    <x v="21"/>
    <x v="6"/>
    <s v="SAGDP2N"/>
    <x v="72"/>
    <x v="71"/>
    <x v="72"/>
    <s v="Millions of current dollars"/>
    <n v="1323.4"/>
    <n v="1425.6"/>
    <n v="1515"/>
    <n v="1599.3"/>
    <n v="1843.7"/>
    <n v="1946.4"/>
    <n v="2012.1"/>
    <n v="2218.6"/>
    <n v="2303.9"/>
    <n v="2461"/>
    <n v="2563.3000000000002"/>
    <n v="2765.8"/>
    <n v="2881.4"/>
    <n v="2969.7"/>
    <n v="3037.4"/>
    <n v="3009.7"/>
    <n v="3092.5"/>
    <n v="3198.9"/>
    <n v="3284.5"/>
    <n v="3355.2"/>
    <n v="3342.1"/>
    <s v="(NA)"/>
  </r>
  <r>
    <s v=" &quot;24000&quot;"/>
    <x v="21"/>
    <x v="6"/>
    <s v="SAGDP2N"/>
    <x v="73"/>
    <x v="72"/>
    <x v="73"/>
    <s v="Millions of current dollars"/>
    <n v="917.3"/>
    <n v="1029.5999999999999"/>
    <n v="1163.5"/>
    <n v="1316.2"/>
    <n v="1328.6"/>
    <n v="1419.7"/>
    <n v="1553.3"/>
    <n v="1556.8"/>
    <n v="1655"/>
    <n v="1732"/>
    <n v="1795.9"/>
    <n v="1876.1"/>
    <n v="1838.5"/>
    <n v="1860.8"/>
    <n v="1840.1"/>
    <n v="1904.3"/>
    <n v="1858"/>
    <n v="1932.9"/>
    <n v="2042.6"/>
    <n v="2114"/>
    <n v="2174.5"/>
    <s v="(NA)"/>
  </r>
  <r>
    <s v=" &quot;24000&quot;"/>
    <x v="21"/>
    <x v="6"/>
    <s v="SAGDP2N"/>
    <x v="74"/>
    <x v="73"/>
    <x v="74"/>
    <s v="Millions of current dollars"/>
    <n v="6240.2"/>
    <n v="6535.9"/>
    <n v="7224.2"/>
    <n v="7824.5"/>
    <n v="7973.9"/>
    <n v="8427.7000000000007"/>
    <n v="8635.5"/>
    <n v="8524.7999999999993"/>
    <n v="8560.2999999999993"/>
    <n v="9220.1"/>
    <n v="9078"/>
    <n v="9245.6"/>
    <n v="9326.7999999999993"/>
    <n v="9794.7999999999993"/>
    <n v="10219.799999999999"/>
    <n v="11065.5"/>
    <n v="11720.2"/>
    <n v="12842.9"/>
    <n v="14047.1"/>
    <n v="14993.7"/>
    <n v="15377"/>
    <n v="16083.5"/>
  </r>
  <r>
    <s v=" &quot;24000&quot;"/>
    <x v="21"/>
    <x v="6"/>
    <s v="SAGDP2N"/>
    <x v="75"/>
    <x v="74"/>
    <x v="75"/>
    <s v="Millions of current dollars"/>
    <n v="1273.5"/>
    <n v="1179.7"/>
    <n v="1257"/>
    <n v="1394.7"/>
    <n v="1336.3"/>
    <n v="1424.6"/>
    <n v="1501.5"/>
    <n v="1711.5"/>
    <n v="1641.7"/>
    <n v="1789.8"/>
    <n v="1923.6"/>
    <n v="1809.6"/>
    <n v="1793.9"/>
    <n v="2008"/>
    <n v="2203.6999999999998"/>
    <n v="2591.8000000000002"/>
    <n v="3218.7"/>
    <n v="3934.4"/>
    <n v="4275.8"/>
    <n v="4601.7"/>
    <n v="4327.5"/>
    <n v="4512.8"/>
  </r>
  <r>
    <s v=" &quot;24000&quot;"/>
    <x v="21"/>
    <x v="6"/>
    <s v="SAGDP2N"/>
    <x v="76"/>
    <x v="75"/>
    <x v="76"/>
    <s v="Millions of current dollars"/>
    <n v="644.20000000000005"/>
    <n v="585.4"/>
    <n v="609.79999999999995"/>
    <n v="700.6"/>
    <n v="678.9"/>
    <n v="710.7"/>
    <n v="761.5"/>
    <n v="897.2"/>
    <n v="765.1"/>
    <n v="871.2"/>
    <n v="956.3"/>
    <n v="859.3"/>
    <n v="847.2"/>
    <n v="965.7"/>
    <n v="1109.5999999999999"/>
    <n v="1467.2"/>
    <n v="1668.8"/>
    <n v="1853"/>
    <n v="1825.9"/>
    <n v="2228.5"/>
    <n v="2153.9"/>
    <s v="(NA)"/>
  </r>
  <r>
    <s v=" &quot;24000&quot;"/>
    <x v="21"/>
    <x v="6"/>
    <s v="SAGDP2N"/>
    <x v="77"/>
    <x v="76"/>
    <x v="77"/>
    <s v="Millions of current dollars"/>
    <n v="629.20000000000005"/>
    <n v="594.29999999999995"/>
    <n v="647.20000000000005"/>
    <n v="694.1"/>
    <n v="657.4"/>
    <n v="713.9"/>
    <n v="740"/>
    <n v="814.4"/>
    <n v="876.7"/>
    <n v="918.6"/>
    <n v="967.4"/>
    <n v="950.3"/>
    <n v="946.6"/>
    <n v="1042.3"/>
    <n v="1094.0999999999999"/>
    <n v="1124.5999999999999"/>
    <n v="1549.9"/>
    <n v="2081.4"/>
    <n v="2449.9"/>
    <n v="2373.3000000000002"/>
    <n v="2173.6"/>
    <s v="(NA)"/>
  </r>
  <r>
    <s v=" &quot;24000&quot;"/>
    <x v="21"/>
    <x v="6"/>
    <s v="SAGDP2N"/>
    <x v="78"/>
    <x v="77"/>
    <x v="78"/>
    <s v="Millions of current dollars"/>
    <n v="4966.7"/>
    <n v="5356.2"/>
    <n v="5967.2"/>
    <n v="6429.8"/>
    <n v="6637.6"/>
    <n v="7003.1"/>
    <n v="7134"/>
    <n v="6813.3"/>
    <n v="6918.5"/>
    <n v="7430.4"/>
    <n v="7154.4"/>
    <n v="7436"/>
    <n v="7532.9"/>
    <n v="7786.8"/>
    <n v="8016.1"/>
    <n v="8473.7000000000007"/>
    <n v="8501.5"/>
    <n v="8908.5"/>
    <n v="9771.2999999999993"/>
    <n v="10392"/>
    <n v="11049.5"/>
    <n v="11570.7"/>
  </r>
  <r>
    <s v=" &quot;24000&quot;"/>
    <x v="21"/>
    <x v="6"/>
    <s v="SAGDP2N"/>
    <x v="79"/>
    <x v="78"/>
    <x v="79"/>
    <s v="Millions of current dollars"/>
    <n v="2137.1"/>
    <n v="2294.3000000000002"/>
    <n v="2610.4"/>
    <n v="2847.4"/>
    <n v="2820.6"/>
    <n v="2893.7"/>
    <n v="2682.2"/>
    <n v="1757"/>
    <n v="1579.4"/>
    <n v="1793.9"/>
    <n v="1446.5"/>
    <n v="1626.7"/>
    <n v="1522.8"/>
    <n v="1646.1"/>
    <n v="1798.9"/>
    <n v="1942.5"/>
    <n v="1831.9"/>
    <n v="1907.2"/>
    <n v="2209.4"/>
    <n v="2348.1"/>
    <n v="2697"/>
    <s v="(NA)"/>
  </r>
  <r>
    <s v=" &quot;24000&quot;"/>
    <x v="21"/>
    <x v="6"/>
    <s v="SAGDP2N"/>
    <x v="80"/>
    <x v="79"/>
    <x v="80"/>
    <s v="Millions of current dollars"/>
    <n v="2829.6"/>
    <n v="3061.9"/>
    <n v="3356.9"/>
    <n v="3582.3"/>
    <n v="3817.1"/>
    <n v="4109.3999999999996"/>
    <n v="4451.8"/>
    <n v="5056.3"/>
    <n v="5339.1"/>
    <n v="5636.4"/>
    <n v="5707.8"/>
    <n v="5809.4"/>
    <n v="6010.2"/>
    <n v="6140.7"/>
    <n v="6217.2"/>
    <n v="6531.1"/>
    <n v="6669.6"/>
    <n v="7001.3"/>
    <n v="7562"/>
    <n v="8043.9"/>
    <n v="8352.5"/>
    <s v="(NA)"/>
  </r>
  <r>
    <s v=" &quot;24000&quot;"/>
    <x v="21"/>
    <x v="6"/>
    <s v="SAGDP2N"/>
    <x v="81"/>
    <x v="80"/>
    <x v="81"/>
    <s v="Millions of current dollars"/>
    <n v="4476.2"/>
    <n v="4998.1000000000004"/>
    <n v="5304.1"/>
    <n v="5778.8"/>
    <n v="5577.3"/>
    <n v="5952"/>
    <n v="6121.5"/>
    <n v="6422.8"/>
    <n v="6721.7"/>
    <n v="7052.9"/>
    <n v="7194.3"/>
    <n v="7256.1"/>
    <n v="7254.4"/>
    <n v="7319.7"/>
    <n v="7455.4"/>
    <n v="7736.2"/>
    <n v="7857"/>
    <n v="8271.2999999999993"/>
    <n v="8572.7999999999993"/>
    <n v="8760.5"/>
    <n v="8995.5"/>
    <n v="9499"/>
  </r>
  <r>
    <s v=" &quot;24000&quot;"/>
    <x v="21"/>
    <x v="6"/>
    <s v="SAGDP2N"/>
    <x v="82"/>
    <x v="0"/>
    <x v="82"/>
    <s v="Millions of current dollars"/>
    <n v="32851.199999999997"/>
    <n v="34676"/>
    <n v="36121.199999999997"/>
    <n v="38098.300000000003"/>
    <n v="40024.1"/>
    <n v="43801.5"/>
    <n v="46008.4"/>
    <n v="48200.3"/>
    <n v="51276"/>
    <n v="54195.8"/>
    <n v="57078.3"/>
    <n v="60101.2"/>
    <n v="62884.2"/>
    <n v="66315"/>
    <n v="69389.2"/>
    <n v="70074.100000000006"/>
    <n v="71681.399999999994"/>
    <n v="73927.100000000006"/>
    <n v="76631.199999999997"/>
    <n v="78007.100000000006"/>
    <n v="80498.7"/>
    <n v="83340.800000000003"/>
  </r>
  <r>
    <s v=" &quot;24000&quot;"/>
    <x v="21"/>
    <x v="6"/>
    <s v="SAGDP2N"/>
    <x v="83"/>
    <x v="0"/>
    <x v="83"/>
    <s v="Millions of current dollars"/>
    <n v="14458.1"/>
    <n v="15207.1"/>
    <n v="15804.6"/>
    <n v="16732.599999999999"/>
    <n v="17479.3"/>
    <n v="19606.599999999999"/>
    <n v="20742.900000000001"/>
    <n v="21961.3"/>
    <n v="23483.5"/>
    <n v="24564.7"/>
    <n v="26019.200000000001"/>
    <n v="27447.3"/>
    <n v="29192"/>
    <n v="31369.5"/>
    <n v="33675.300000000003"/>
    <n v="33918.400000000001"/>
    <n v="33879.1"/>
    <n v="35206.699999999997"/>
    <n v="36576.400000000001"/>
    <n v="38112.6"/>
    <n v="39566.199999999997"/>
    <s v="(NA)"/>
  </r>
  <r>
    <s v=" &quot;24000&quot;"/>
    <x v="21"/>
    <x v="6"/>
    <s v="SAGDP2N"/>
    <x v="84"/>
    <x v="0"/>
    <x v="84"/>
    <s v="Millions of current dollars"/>
    <n v="4431.3999999999996"/>
    <n v="4444.2"/>
    <n v="4498.6000000000004"/>
    <n v="4553.2"/>
    <n v="4727.1000000000004"/>
    <n v="5182.3"/>
    <n v="5719.6"/>
    <n v="6045.9"/>
    <n v="6444.1"/>
    <n v="6804.5"/>
    <n v="6946.2"/>
    <n v="7251.5"/>
    <n v="7440.4"/>
    <n v="7782.2"/>
    <n v="8326.2000000000007"/>
    <n v="8877.4"/>
    <n v="8991.7000000000007"/>
    <n v="9173.7000000000007"/>
    <n v="9486.2999999999993"/>
    <n v="9633"/>
    <n v="9885.7000000000007"/>
    <s v="(NA)"/>
  </r>
  <r>
    <s v=" &quot;24000&quot;"/>
    <x v="21"/>
    <x v="6"/>
    <s v="SAGDP2N"/>
    <x v="85"/>
    <x v="0"/>
    <x v="85"/>
    <s v="Millions of current dollars"/>
    <n v="13961.6"/>
    <n v="15024.6"/>
    <n v="15817.9"/>
    <n v="16812.5"/>
    <n v="17817.7"/>
    <n v="19012.599999999999"/>
    <n v="19546"/>
    <n v="20193.099999999999"/>
    <n v="21348.3"/>
    <n v="22826.5"/>
    <n v="24112.9"/>
    <n v="25402.400000000001"/>
    <n v="26251.8"/>
    <n v="27163.200000000001"/>
    <n v="27387.8"/>
    <n v="27278.3"/>
    <n v="28810.6"/>
    <n v="29546.6"/>
    <n v="30568.5"/>
    <n v="30261.5"/>
    <n v="31046.9"/>
    <s v="(NA)"/>
  </r>
  <r>
    <s v=" &quot;24000&quot;"/>
    <x v="21"/>
    <x v="6"/>
    <s v="SAGDP2N"/>
    <x v="86"/>
    <x v="81"/>
    <x v="86"/>
    <s v="Millions of current dollars"/>
    <n v="749.9"/>
    <n v="776.5"/>
    <n v="772"/>
    <n v="865.4"/>
    <n v="900.6"/>
    <n v="733.3"/>
    <n v="825.8"/>
    <n v="1125.0999999999999"/>
    <n v="1087"/>
    <n v="1137.5"/>
    <n v="1168.5999999999999"/>
    <n v="1212.0999999999999"/>
    <n v="1038.0999999999999"/>
    <n v="1193"/>
    <n v="1270.9000000000001"/>
    <n v="1335.1"/>
    <n v="1501.1"/>
    <n v="1368.4"/>
    <n v="1224.3"/>
    <n v="1127.3"/>
    <n v="1347.9"/>
    <n v="1151.3"/>
  </r>
  <r>
    <s v=" &quot;24000&quot;"/>
    <x v="21"/>
    <x v="6"/>
    <s v="SAGDP2N"/>
    <x v="87"/>
    <x v="82"/>
    <x v="87"/>
    <s v="Millions of current dollars"/>
    <n v="19844.599999999999"/>
    <n v="21207.1"/>
    <n v="22055.3"/>
    <n v="23424.3"/>
    <n v="24287.200000000001"/>
    <n v="24781.8"/>
    <n v="26014.7"/>
    <n v="27253.4"/>
    <n v="29253.200000000001"/>
    <n v="30048.3"/>
    <n v="30177.7"/>
    <n v="29918.400000000001"/>
    <n v="28576.3"/>
    <n v="30170"/>
    <n v="30976.7"/>
    <n v="32417.200000000001"/>
    <n v="33095.9"/>
    <n v="33857.5"/>
    <n v="35480.199999999997"/>
    <n v="35934.1"/>
    <n v="36442.400000000001"/>
    <n v="37815"/>
  </r>
  <r>
    <s v=" &quot;24000&quot;"/>
    <x v="21"/>
    <x v="6"/>
    <s v="SAGDP2N"/>
    <x v="88"/>
    <x v="0"/>
    <x v="88"/>
    <s v="Millions of current dollars"/>
    <n v="6676.2"/>
    <n v="6715.9"/>
    <n v="7239.9"/>
    <n v="7529.4"/>
    <n v="7604.6"/>
    <n v="7483.6"/>
    <n v="7859.1"/>
    <n v="8987.2000000000007"/>
    <n v="9210"/>
    <n v="10191.5"/>
    <n v="11028.4"/>
    <n v="11085.5"/>
    <n v="11529.7"/>
    <n v="13084.5"/>
    <n v="13280.6"/>
    <n v="12705.6"/>
    <n v="12794.3"/>
    <n v="13599.3"/>
    <n v="14755.9"/>
    <n v="15304.4"/>
    <n v="15853.4"/>
    <n v="16865.2"/>
  </r>
  <r>
    <s v=" &quot;24000&quot;"/>
    <x v="21"/>
    <x v="6"/>
    <s v="SAGDP2N"/>
    <x v="89"/>
    <x v="0"/>
    <x v="89"/>
    <s v="Millions of current dollars"/>
    <n v="22494.6"/>
    <n v="23330.3"/>
    <n v="24430.9"/>
    <n v="25281"/>
    <n v="27452.3"/>
    <n v="28115.5"/>
    <n v="27860.6"/>
    <n v="30751"/>
    <n v="31404"/>
    <n v="33146.199999999997"/>
    <n v="34307.300000000003"/>
    <n v="34171.800000000003"/>
    <n v="34036.699999999997"/>
    <n v="34056.400000000001"/>
    <n v="34354"/>
    <n v="33603.1"/>
    <n v="35271.800000000003"/>
    <n v="35951.9"/>
    <n v="37043.699999999997"/>
    <n v="39777.199999999997"/>
    <n v="42106.2"/>
    <n v="43796.9"/>
  </r>
  <r>
    <s v=" &quot;24000&quot;"/>
    <x v="21"/>
    <x v="6"/>
    <s v="SAGDP2N"/>
    <x v="90"/>
    <x v="0"/>
    <x v="90"/>
    <s v="Millions of current dollars"/>
    <n v="103990"/>
    <n v="111973.8"/>
    <n v="119655"/>
    <n v="128727"/>
    <n v="137973.4"/>
    <n v="146382.20000000001"/>
    <n v="154821"/>
    <n v="167810.7"/>
    <n v="183249.5"/>
    <n v="192126.3"/>
    <n v="196487.2"/>
    <n v="202162.4"/>
    <n v="205586.5"/>
    <n v="216080.1"/>
    <n v="224315.1"/>
    <n v="231144.4"/>
    <n v="234302"/>
    <n v="242167.7"/>
    <n v="253421.6"/>
    <n v="267104.90000000002"/>
    <n v="271653.59999999998"/>
    <n v="285446.5"/>
  </r>
  <r>
    <s v=" &quot;25000&quot;"/>
    <x v="22"/>
    <x v="5"/>
    <s v="SAGDP2N"/>
    <x v="0"/>
    <x v="0"/>
    <x v="0"/>
    <s v="Millions of current dollars"/>
    <n v="237316.4"/>
    <n v="249154.2"/>
    <n v="264779.40000000002"/>
    <n v="289926.5"/>
    <n v="296834.09999999998"/>
    <n v="303967.09999999998"/>
    <n v="315299.8"/>
    <n v="330669.90000000002"/>
    <n v="345586"/>
    <n v="361266"/>
    <n v="379877.2"/>
    <n v="388583.2"/>
    <n v="391265.1"/>
    <n v="409762.5"/>
    <n v="425593.2"/>
    <n v="444329.8"/>
    <n v="454345.7"/>
    <n v="473279"/>
    <n v="502858"/>
    <n v="519407.6"/>
    <n v="540786"/>
    <n v="569488"/>
  </r>
  <r>
    <s v=" &quot;25000&quot;"/>
    <x v="22"/>
    <x v="5"/>
    <s v="SAGDP2N"/>
    <x v="1"/>
    <x v="0"/>
    <x v="1"/>
    <s v="Millions of current dollars"/>
    <n v="210543.6"/>
    <n v="221621"/>
    <n v="235819.7"/>
    <n v="259788.79999999999"/>
    <n v="265380.3"/>
    <n v="271140.90000000002"/>
    <n v="281408.7"/>
    <n v="295340.5"/>
    <n v="308533.40000000002"/>
    <n v="322268.2"/>
    <n v="338211.9"/>
    <n v="344872.7"/>
    <n v="346701.7"/>
    <n v="364511.1"/>
    <n v="377300.5"/>
    <n v="397574"/>
    <n v="405934.3"/>
    <n v="423232.1"/>
    <n v="451127.3"/>
    <n v="467208.4"/>
    <n v="487353.4"/>
    <n v="514122.6"/>
  </r>
  <r>
    <s v=" &quot;25000&quot;"/>
    <x v="22"/>
    <x v="5"/>
    <s v="SAGDP2N"/>
    <x v="2"/>
    <x v="1"/>
    <x v="2"/>
    <s v="Millions of current dollars"/>
    <n v="627.29999999999995"/>
    <n v="522.20000000000005"/>
    <n v="571.6"/>
    <n v="660.9"/>
    <n v="663.4"/>
    <n v="682.8"/>
    <n v="698.2"/>
    <n v="753.2"/>
    <n v="816.4"/>
    <n v="979.3"/>
    <n v="926.2"/>
    <n v="928.8"/>
    <n v="970.1"/>
    <n v="1131.5999999999999"/>
    <n v="990.1"/>
    <n v="1009.6"/>
    <n v="892.5"/>
    <n v="711"/>
    <n v="739.2"/>
    <n v="703"/>
    <n v="738.4"/>
    <n v="706.3"/>
  </r>
  <r>
    <s v=" &quot;25000&quot;"/>
    <x v="22"/>
    <x v="5"/>
    <s v="SAGDP2N"/>
    <x v="3"/>
    <x v="2"/>
    <x v="3"/>
    <s v="Millions of current dollars"/>
    <n v="292.8"/>
    <n v="209.8"/>
    <n v="205.6"/>
    <n v="234.6"/>
    <n v="203.7"/>
    <n v="226.2"/>
    <n v="226.7"/>
    <n v="273.2"/>
    <n v="248"/>
    <n v="264.3"/>
    <n v="270"/>
    <n v="338.8"/>
    <n v="286.89999999999998"/>
    <n v="301.39999999999998"/>
    <n v="324.3"/>
    <n v="349.9"/>
    <n v="347.6"/>
    <n v="238.9"/>
    <n v="215.5"/>
    <n v="178.5"/>
    <n v="209.1"/>
    <s v="(NA)"/>
  </r>
  <r>
    <s v=" &quot;25000&quot;"/>
    <x v="22"/>
    <x v="5"/>
    <s v="SAGDP2N"/>
    <x v="4"/>
    <x v="3"/>
    <x v="4"/>
    <s v="Millions of current dollars"/>
    <n v="334.5"/>
    <n v="312.39999999999998"/>
    <n v="366.1"/>
    <n v="426.3"/>
    <n v="459.7"/>
    <n v="456.6"/>
    <n v="471.4"/>
    <n v="479.9"/>
    <n v="568.4"/>
    <n v="715"/>
    <n v="656.2"/>
    <n v="589.9"/>
    <n v="683.1"/>
    <n v="830.2"/>
    <n v="665.8"/>
    <n v="659.7"/>
    <n v="544.9"/>
    <n v="472.1"/>
    <n v="523.70000000000005"/>
    <n v="524.5"/>
    <n v="529.20000000000005"/>
    <s v="(NA)"/>
  </r>
  <r>
    <s v=" &quot;25000&quot;"/>
    <x v="22"/>
    <x v="5"/>
    <s v="SAGDP2N"/>
    <x v="5"/>
    <x v="4"/>
    <x v="5"/>
    <s v="Millions of current dollars"/>
    <n v="89.5"/>
    <n v="110.6"/>
    <n v="119.8"/>
    <n v="126.3"/>
    <n v="143.5"/>
    <n v="135.80000000000001"/>
    <n v="136.30000000000001"/>
    <n v="159"/>
    <n v="141.4"/>
    <n v="160.9"/>
    <n v="246.4"/>
    <n v="148.30000000000001"/>
    <n v="171.3"/>
    <n v="161"/>
    <n v="161"/>
    <n v="158.6"/>
    <n v="171.1"/>
    <n v="212.2"/>
    <n v="270.8"/>
    <n v="348.1"/>
    <n v="293.8"/>
    <n v="322.60000000000002"/>
  </r>
  <r>
    <s v=" &quot;25000&quot;"/>
    <x v="22"/>
    <x v="5"/>
    <s v="SAGDP2N"/>
    <x v="6"/>
    <x v="5"/>
    <x v="6"/>
    <s v="Millions of current dollars"/>
    <n v="0.1"/>
    <n v="0.2"/>
    <n v="0.1"/>
    <n v="0.1"/>
    <n v="0"/>
    <n v="0"/>
    <n v="1.8"/>
    <n v="1.7"/>
    <n v="1.4"/>
    <n v="1.1000000000000001"/>
    <n v="1.5"/>
    <n v="1.8"/>
    <n v="1.7"/>
    <n v="1.6"/>
    <n v="2.2000000000000002"/>
    <n v="2.8"/>
    <n v="2.6"/>
    <n v="2.2000000000000002"/>
    <n v="2.4"/>
    <n v="2.4"/>
    <n v="0.6"/>
    <s v="(NA)"/>
  </r>
  <r>
    <s v=" &quot;25000&quot;"/>
    <x v="22"/>
    <x v="5"/>
    <s v="SAGDP2N"/>
    <x v="7"/>
    <x v="6"/>
    <x v="7"/>
    <s v="Millions of current dollars"/>
    <n v="88.5"/>
    <n v="109.4"/>
    <n v="118.7"/>
    <n v="125"/>
    <n v="141.5"/>
    <n v="133.9"/>
    <n v="128.5"/>
    <n v="149.4"/>
    <n v="134"/>
    <n v="155.9"/>
    <n v="241.3"/>
    <n v="141.9"/>
    <n v="162.69999999999999"/>
    <n v="151.1"/>
    <n v="148.69999999999999"/>
    <n v="145.9"/>
    <n v="153.6"/>
    <n v="195"/>
    <n v="253.8"/>
    <n v="327"/>
    <n v="273.60000000000002"/>
    <s v="(NA)"/>
  </r>
  <r>
    <s v=" &quot;25000&quot;"/>
    <x v="22"/>
    <x v="5"/>
    <s v="SAGDP2N"/>
    <x v="8"/>
    <x v="7"/>
    <x v="8"/>
    <s v="Millions of current dollars"/>
    <n v="0.9"/>
    <n v="1"/>
    <n v="1"/>
    <n v="1.3"/>
    <n v="2"/>
    <n v="1.9"/>
    <n v="6.1"/>
    <n v="7.9"/>
    <n v="6"/>
    <n v="3.9"/>
    <n v="3.5"/>
    <n v="4.5999999999999996"/>
    <n v="6.9"/>
    <n v="8.3000000000000007"/>
    <n v="10.199999999999999"/>
    <n v="9.9"/>
    <n v="14.9"/>
    <n v="15"/>
    <n v="14.6"/>
    <n v="18.7"/>
    <n v="19.5"/>
    <s v="(NA)"/>
  </r>
  <r>
    <s v=" &quot;25000&quot;"/>
    <x v="22"/>
    <x v="5"/>
    <s v="SAGDP2N"/>
    <x v="9"/>
    <x v="8"/>
    <x v="9"/>
    <s v="Millions of current dollars"/>
    <n v="3109.5"/>
    <n v="2937.7"/>
    <n v="3252.2"/>
    <n v="3274.6"/>
    <n v="3701.7"/>
    <n v="3143"/>
    <n v="3420"/>
    <n v="3449"/>
    <n v="3572.6"/>
    <n v="4767.3"/>
    <n v="4922.2"/>
    <n v="5825"/>
    <n v="4801.3999999999996"/>
    <n v="5528"/>
    <n v="5613.5"/>
    <n v="5342.8"/>
    <n v="5884.8"/>
    <n v="6123.5"/>
    <n v="6254.7"/>
    <n v="5888.7"/>
    <n v="6827.9"/>
    <n v="7226.8"/>
  </r>
  <r>
    <s v=" &quot;25000&quot;"/>
    <x v="22"/>
    <x v="5"/>
    <s v="SAGDP2N"/>
    <x v="10"/>
    <x v="9"/>
    <x v="10"/>
    <s v="Millions of current dollars"/>
    <n v="8477.6"/>
    <n v="9118"/>
    <n v="10207.5"/>
    <n v="11671.5"/>
    <n v="12776.6"/>
    <n v="13021"/>
    <n v="13074.9"/>
    <n v="14016.4"/>
    <n v="14954.7"/>
    <n v="15144.9"/>
    <n v="15080.5"/>
    <n v="13975.3"/>
    <n v="12645.5"/>
    <n v="12032.2"/>
    <n v="12505.3"/>
    <n v="13687.8"/>
    <n v="14663.3"/>
    <n v="15493.4"/>
    <n v="17193.3"/>
    <n v="18443.099999999999"/>
    <n v="19715.3"/>
    <n v="21065.4"/>
  </r>
  <r>
    <s v=" &quot;25000&quot;"/>
    <x v="22"/>
    <x v="5"/>
    <s v="SAGDP2N"/>
    <x v="11"/>
    <x v="10"/>
    <x v="11"/>
    <s v="Millions of current dollars"/>
    <n v="35511.9"/>
    <n v="36677.199999999997"/>
    <n v="36823.199999999997"/>
    <n v="40853.1"/>
    <n v="36892.699999999997"/>
    <n v="36977.699999999997"/>
    <n v="40192.800000000003"/>
    <n v="38003.599999999999"/>
    <n v="38465.800000000003"/>
    <n v="41071"/>
    <n v="44979.4"/>
    <n v="42126.2"/>
    <n v="41363"/>
    <n v="44971"/>
    <n v="45209.8"/>
    <n v="46502"/>
    <n v="46439.3"/>
    <n v="48745"/>
    <n v="51328.1"/>
    <n v="50653.7"/>
    <n v="51339.8"/>
    <n v="52613.599999999999"/>
  </r>
  <r>
    <s v=" &quot;25000&quot;"/>
    <x v="22"/>
    <x v="5"/>
    <s v="SAGDP2N"/>
    <x v="12"/>
    <x v="11"/>
    <x v="12"/>
    <s v="Millions of current dollars"/>
    <n v="25543"/>
    <n v="26346.2"/>
    <n v="26207.9"/>
    <n v="29802.3"/>
    <n v="26957.599999999999"/>
    <n v="26394.1"/>
    <n v="29523.3"/>
    <n v="27850.7"/>
    <n v="28105.7"/>
    <n v="29063.7"/>
    <n v="31821.1"/>
    <n v="29022.9"/>
    <n v="27327"/>
    <n v="31253.599999999999"/>
    <n v="31949.7"/>
    <n v="32289.1"/>
    <n v="31116.7"/>
    <n v="31304.9"/>
    <n v="32910.699999999997"/>
    <n v="33471.800000000003"/>
    <n v="34077"/>
    <n v="34430.300000000003"/>
  </r>
  <r>
    <s v=" &quot;25000&quot;"/>
    <x v="22"/>
    <x v="5"/>
    <s v="SAGDP2N"/>
    <x v="13"/>
    <x v="12"/>
    <x v="13"/>
    <s v="Millions of current dollars"/>
    <n v="136.4"/>
    <n v="147.80000000000001"/>
    <n v="132"/>
    <n v="141.1"/>
    <n v="146.19999999999999"/>
    <n v="148.69999999999999"/>
    <n v="146.19999999999999"/>
    <n v="179.4"/>
    <n v="210.4"/>
    <n v="199.7"/>
    <n v="171.2"/>
    <n v="139.4"/>
    <n v="108.7"/>
    <n v="125.7"/>
    <n v="140.4"/>
    <n v="153.5"/>
    <n v="166.2"/>
    <n v="182.7"/>
    <n v="181.1"/>
    <n v="192.8"/>
    <n v="201.6"/>
    <s v="(NA)"/>
  </r>
  <r>
    <s v=" &quot;25000&quot;"/>
    <x v="22"/>
    <x v="5"/>
    <s v="SAGDP2N"/>
    <x v="14"/>
    <x v="13"/>
    <x v="14"/>
    <s v="Millions of current dollars"/>
    <n v="558.9"/>
    <n v="609.20000000000005"/>
    <n v="597.79999999999995"/>
    <n v="565.9"/>
    <n v="535.70000000000005"/>
    <n v="621.29999999999995"/>
    <n v="573.29999999999995"/>
    <n v="574.9"/>
    <n v="638.70000000000005"/>
    <n v="795.1"/>
    <n v="855.7"/>
    <n v="654"/>
    <n v="535.79999999999995"/>
    <n v="652.4"/>
    <n v="662.9"/>
    <n v="836"/>
    <n v="959.3"/>
    <n v="776.5"/>
    <n v="846.3"/>
    <n v="872.8"/>
    <n v="729.9"/>
    <s v="(NA)"/>
  </r>
  <r>
    <s v=" &quot;25000&quot;"/>
    <x v="22"/>
    <x v="5"/>
    <s v="SAGDP2N"/>
    <x v="15"/>
    <x v="14"/>
    <x v="15"/>
    <s v="Millions of current dollars"/>
    <n v="450.4"/>
    <n v="452.8"/>
    <n v="539"/>
    <n v="505.4"/>
    <n v="473.6"/>
    <n v="325.10000000000002"/>
    <n v="377.1"/>
    <n v="478.1"/>
    <n v="448.4"/>
    <n v="608.79999999999995"/>
    <n v="538.5"/>
    <n v="534.6"/>
    <n v="459.3"/>
    <n v="494.2"/>
    <n v="543.4"/>
    <n v="494.4"/>
    <n v="394.4"/>
    <n v="440.1"/>
    <n v="342.5"/>
    <n v="329.6"/>
    <n v="334.7"/>
    <s v="(NA)"/>
  </r>
  <r>
    <s v=" &quot;25000&quot;"/>
    <x v="22"/>
    <x v="5"/>
    <s v="SAGDP2N"/>
    <x v="16"/>
    <x v="15"/>
    <x v="16"/>
    <s v="Millions of current dollars"/>
    <n v="3985.1"/>
    <n v="3862.9"/>
    <n v="3873.2"/>
    <n v="4299.3999999999996"/>
    <n v="4053.6"/>
    <n v="3104"/>
    <n v="3172.4"/>
    <n v="3269"/>
    <n v="3524.1"/>
    <n v="3401.9"/>
    <n v="3275.7"/>
    <n v="3269.6"/>
    <n v="3877.5"/>
    <n v="4489.2"/>
    <n v="4516.1000000000004"/>
    <n v="4870.3999999999996"/>
    <n v="4824.3999999999996"/>
    <n v="4812.8"/>
    <n v="5132.8"/>
    <n v="5073.2"/>
    <n v="5156.8"/>
    <s v="(NA)"/>
  </r>
  <r>
    <s v=" &quot;25000&quot;"/>
    <x v="22"/>
    <x v="5"/>
    <s v="SAGDP2N"/>
    <x v="17"/>
    <x v="16"/>
    <x v="17"/>
    <s v="Millions of current dollars"/>
    <n v="2470.9"/>
    <n v="2614.5"/>
    <n v="2519.3000000000002"/>
    <n v="2636.6"/>
    <n v="1963.4"/>
    <n v="1864"/>
    <n v="1801.3"/>
    <n v="2105.4"/>
    <n v="2352"/>
    <n v="2814.3"/>
    <n v="2104.6"/>
    <n v="2019.9"/>
    <n v="1747.6"/>
    <n v="2170.4"/>
    <n v="2747.1"/>
    <n v="2198.9"/>
    <n v="2210.6"/>
    <n v="1980.8"/>
    <n v="2087.6"/>
    <n v="2096.3000000000002"/>
    <n v="2122.6999999999998"/>
    <s v="(NA)"/>
  </r>
  <r>
    <s v=" &quot;25000&quot;"/>
    <x v="22"/>
    <x v="5"/>
    <s v="SAGDP2N"/>
    <x v="18"/>
    <x v="17"/>
    <x v="18"/>
    <s v="Millions of current dollars"/>
    <n v="11741.7"/>
    <n v="11984.1"/>
    <n v="12179"/>
    <n v="15366"/>
    <n v="12068.8"/>
    <n v="12400.8"/>
    <n v="15590.9"/>
    <n v="14334.3"/>
    <n v="14088.6"/>
    <n v="13740.8"/>
    <n v="16671.7"/>
    <n v="15363.6"/>
    <n v="13793.1"/>
    <n v="16070.2"/>
    <n v="16385.5"/>
    <n v="16287.7"/>
    <n v="15795.6"/>
    <n v="15990"/>
    <n v="16102.6"/>
    <n v="16242.9"/>
    <n v="15871.3"/>
    <s v="(NA)"/>
  </r>
  <r>
    <s v=" &quot;25000&quot;"/>
    <x v="22"/>
    <x v="5"/>
    <s v="SAGDP2N"/>
    <x v="19"/>
    <x v="18"/>
    <x v="19"/>
    <s v="Millions of current dollars"/>
    <n v="1360.6"/>
    <n v="1280.7"/>
    <n v="1312.4"/>
    <n v="1384.7"/>
    <n v="1282.0999999999999"/>
    <n v="1238.4000000000001"/>
    <n v="1300.3"/>
    <n v="1152.8"/>
    <n v="1070.5"/>
    <n v="1249.3"/>
    <n v="1376"/>
    <n v="1479.8"/>
    <n v="1303.9000000000001"/>
    <n v="1356.5"/>
    <n v="1278.5999999999999"/>
    <n v="1167"/>
    <n v="1380.4"/>
    <n v="1282.5"/>
    <n v="1518.7"/>
    <n v="1317.8"/>
    <n v="1559.1"/>
    <s v="(NA)"/>
  </r>
  <r>
    <s v=" &quot;25000&quot;"/>
    <x v="22"/>
    <x v="5"/>
    <s v="SAGDP2N"/>
    <x v="20"/>
    <x v="19"/>
    <x v="20"/>
    <s v="Millions of current dollars"/>
    <n v="147.1"/>
    <n v="168.8"/>
    <n v="146.80000000000001"/>
    <n v="181.4"/>
    <n v="134.1"/>
    <n v="188.7"/>
    <n v="203.6"/>
    <n v="246.9"/>
    <n v="242.5"/>
    <n v="201"/>
    <n v="142.5"/>
    <n v="126.8"/>
    <n v="77"/>
    <n v="105.1"/>
    <n v="145.4"/>
    <n v="159.30000000000001"/>
    <n v="167.2"/>
    <n v="197.3"/>
    <n v="225.9"/>
    <n v="239.6"/>
    <n v="253.4"/>
    <s v="(NA)"/>
  </r>
  <r>
    <s v=" &quot;25000&quot;"/>
    <x v="22"/>
    <x v="5"/>
    <s v="SAGDP2N"/>
    <x v="21"/>
    <x v="20"/>
    <x v="21"/>
    <s v="Millions of current dollars"/>
    <n v="1364.3"/>
    <n v="1409.2"/>
    <n v="1109.5999999999999"/>
    <n v="727.9"/>
    <n v="2162.5"/>
    <n v="2334.3000000000002"/>
    <n v="2336.9"/>
    <n v="2226"/>
    <n v="2394.8000000000002"/>
    <n v="2488.9"/>
    <n v="3325.7"/>
    <n v="1688.6"/>
    <n v="1591.6"/>
    <n v="1745.2"/>
    <n v="1784.8"/>
    <n v="2052.3000000000002"/>
    <n v="1468.1"/>
    <n v="1615.8"/>
    <n v="1629.2"/>
    <n v="1942.2"/>
    <n v="1946.6"/>
    <s v="(NA)"/>
  </r>
  <r>
    <s v=" &quot;25000&quot;"/>
    <x v="22"/>
    <x v="5"/>
    <s v="SAGDP2N"/>
    <x v="22"/>
    <x v="21"/>
    <x v="22"/>
    <s v="Millions of current dollars"/>
    <n v="344.3"/>
    <n v="361.7"/>
    <n v="361"/>
    <n v="399.4"/>
    <n v="364.4"/>
    <n v="361.9"/>
    <n v="358.3"/>
    <n v="316.10000000000002"/>
    <n v="375.1"/>
    <n v="361"/>
    <n v="385.9"/>
    <n v="330.9"/>
    <n v="330.1"/>
    <n v="317.60000000000002"/>
    <n v="313.89999999999998"/>
    <n v="298.8"/>
    <n v="339"/>
    <n v="334.4"/>
    <n v="350.4"/>
    <n v="359.1"/>
    <n v="382.1"/>
    <s v="(NA)"/>
  </r>
  <r>
    <s v=" &quot;25000&quot;"/>
    <x v="22"/>
    <x v="5"/>
    <s v="SAGDP2N"/>
    <x v="23"/>
    <x v="22"/>
    <x v="23"/>
    <s v="Millions of current dollars"/>
    <n v="2983.1"/>
    <n v="3454.5"/>
    <n v="3437.9"/>
    <n v="3594.6"/>
    <n v="3773.1"/>
    <n v="3806.8"/>
    <n v="3663.1"/>
    <n v="2967.7"/>
    <n v="2760.8"/>
    <n v="3203"/>
    <n v="2973.6"/>
    <n v="3415.6"/>
    <n v="3502.5"/>
    <n v="3727.1"/>
    <n v="3431.7"/>
    <n v="3770.7"/>
    <n v="3411.4"/>
    <n v="3692.1"/>
    <n v="4493.5"/>
    <n v="4805.3"/>
    <n v="5518.7"/>
    <s v="(NA)"/>
  </r>
  <r>
    <s v=" &quot;25000&quot;"/>
    <x v="22"/>
    <x v="5"/>
    <s v="SAGDP2N"/>
    <x v="24"/>
    <x v="23"/>
    <x v="24"/>
    <s v="Millions of current dollars"/>
    <n v="9968.9"/>
    <n v="10331"/>
    <n v="10615.3"/>
    <n v="11050.8"/>
    <n v="9935.1"/>
    <n v="10583.6"/>
    <n v="10669.4"/>
    <n v="10152.799999999999"/>
    <n v="10360"/>
    <n v="12007.3"/>
    <n v="13158.3"/>
    <n v="13103.3"/>
    <n v="14036"/>
    <n v="13717.4"/>
    <n v="13260.2"/>
    <n v="14212.8"/>
    <n v="15322.6"/>
    <n v="17440.099999999999"/>
    <n v="18417.400000000001"/>
    <n v="17181.900000000001"/>
    <n v="17262.8"/>
    <n v="18183.3"/>
  </r>
  <r>
    <s v=" &quot;25000&quot;"/>
    <x v="22"/>
    <x v="5"/>
    <s v="SAGDP2N"/>
    <x v="25"/>
    <x v="24"/>
    <x v="25"/>
    <s v="Millions of current dollars"/>
    <n v="1496.2"/>
    <n v="1550.2"/>
    <n v="1622.3"/>
    <n v="1668.9"/>
    <n v="1592.3"/>
    <n v="1633"/>
    <n v="1614.2"/>
    <n v="1633.6"/>
    <n v="1748.4"/>
    <n v="2183"/>
    <n v="1833.5"/>
    <n v="1851.8"/>
    <n v="2412.8000000000002"/>
    <n v="2470.3000000000002"/>
    <n v="2152.3000000000002"/>
    <n v="2230.9"/>
    <n v="2390.3000000000002"/>
    <n v="2865.6"/>
    <n v="3049.9"/>
    <n v="2900.7"/>
    <n v="2914.5"/>
    <s v="(NA)"/>
  </r>
  <r>
    <s v=" &quot;25000&quot;"/>
    <x v="22"/>
    <x v="5"/>
    <s v="SAGDP2N"/>
    <x v="26"/>
    <x v="25"/>
    <x v="26"/>
    <s v="Millions of current dollars"/>
    <n v="874.3"/>
    <n v="717.1"/>
    <n v="773.4"/>
    <n v="946.5"/>
    <n v="823.3"/>
    <n v="725.9"/>
    <n v="540.1"/>
    <n v="613.4"/>
    <n v="475.4"/>
    <n v="421.8"/>
    <n v="410.7"/>
    <n v="412"/>
    <n v="336.3"/>
    <n v="387.3"/>
    <n v="341.3"/>
    <n v="442.2"/>
    <n v="450.1"/>
    <n v="411.2"/>
    <n v="423.8"/>
    <n v="437.7"/>
    <n v="398.2"/>
    <s v="(NA)"/>
  </r>
  <r>
    <s v=" &quot;25000&quot;"/>
    <x v="22"/>
    <x v="5"/>
    <s v="SAGDP2N"/>
    <x v="27"/>
    <x v="26"/>
    <x v="27"/>
    <s v="Millions of current dollars"/>
    <n v="526.29999999999995"/>
    <n v="528.70000000000005"/>
    <n v="626.79999999999995"/>
    <n v="575.9"/>
    <n v="424.3"/>
    <n v="277.7"/>
    <n v="265.2"/>
    <n v="249.7"/>
    <n v="311.2"/>
    <n v="290.60000000000002"/>
    <n v="211.9"/>
    <n v="237.5"/>
    <n v="221.2"/>
    <n v="265.3"/>
    <n v="283.10000000000002"/>
    <n v="280.5"/>
    <n v="276.5"/>
    <n v="305.39999999999998"/>
    <n v="320.3"/>
    <n v="353.6"/>
    <n v="364.6"/>
    <s v="(NA)"/>
  </r>
  <r>
    <s v=" &quot;25000&quot;"/>
    <x v="22"/>
    <x v="5"/>
    <s v="SAGDP2N"/>
    <x v="28"/>
    <x v="27"/>
    <x v="28"/>
    <s v="Millions of current dollars"/>
    <n v="1443.6"/>
    <n v="1342.2"/>
    <n v="1508.5"/>
    <n v="1357.6"/>
    <n v="1136.9000000000001"/>
    <n v="1049.2"/>
    <n v="993.4"/>
    <n v="1015.8"/>
    <n v="902.2"/>
    <n v="959.9"/>
    <n v="936.3"/>
    <n v="793.7"/>
    <n v="822.4"/>
    <n v="938.8"/>
    <n v="735.4"/>
    <n v="725.2"/>
    <n v="798.1"/>
    <n v="809.1"/>
    <n v="857.8"/>
    <n v="809.4"/>
    <n v="763.8"/>
    <s v="(NA)"/>
  </r>
  <r>
    <s v=" &quot;25000&quot;"/>
    <x v="22"/>
    <x v="5"/>
    <s v="SAGDP2N"/>
    <x v="29"/>
    <x v="28"/>
    <x v="29"/>
    <s v="Millions of current dollars"/>
    <n v="1015.3"/>
    <n v="1104"/>
    <n v="1123.9000000000001"/>
    <n v="1168.8"/>
    <n v="1111.9000000000001"/>
    <n v="1078.2"/>
    <n v="1085"/>
    <n v="1064.9000000000001"/>
    <n v="1167.5"/>
    <n v="1361.2"/>
    <n v="1500.3"/>
    <n v="1379.5"/>
    <n v="1214.7"/>
    <n v="1301.8"/>
    <n v="1338.9"/>
    <n v="1246"/>
    <n v="1218.9000000000001"/>
    <n v="1194.3"/>
    <n v="1373.4"/>
    <n v="1280.4000000000001"/>
    <n v="1229.5999999999999"/>
    <s v="(NA)"/>
  </r>
  <r>
    <s v=" &quot;25000&quot;"/>
    <x v="22"/>
    <x v="5"/>
    <s v="SAGDP2N"/>
    <x v="30"/>
    <x v="29"/>
    <x v="30"/>
    <s v="Millions of current dollars"/>
    <n v="155"/>
    <n v="201.8"/>
    <n v="177.6"/>
    <n v="191.6"/>
    <n v="242.3"/>
    <n v="283.2"/>
    <n v="407.3"/>
    <n v="442.8"/>
    <n v="379"/>
    <n v="379.4"/>
    <n v="272.7"/>
    <n v="310.60000000000002"/>
    <n v="250.2"/>
    <n v="229.5"/>
    <n v="245.6"/>
    <n v="257.8"/>
    <n v="246.2"/>
    <n v="385"/>
    <n v="358.9"/>
    <n v="339"/>
    <n v="491.5"/>
    <s v="(NA)"/>
  </r>
  <r>
    <s v=" &quot;25000&quot;"/>
    <x v="22"/>
    <x v="5"/>
    <s v="SAGDP2N"/>
    <x v="31"/>
    <x v="30"/>
    <x v="31"/>
    <s v="Millions of current dollars"/>
    <n v="2984.9"/>
    <n v="3293.4"/>
    <n v="3106"/>
    <n v="3394.2"/>
    <n v="3062.5"/>
    <n v="3847.9"/>
    <n v="4189.1000000000004"/>
    <n v="3714"/>
    <n v="4007.5"/>
    <n v="4983.8999999999996"/>
    <n v="6724.1"/>
    <n v="6873.1"/>
    <n v="7422.5"/>
    <n v="6779.1"/>
    <n v="6889.2"/>
    <n v="7630.6"/>
    <n v="8509"/>
    <n v="10194.200000000001"/>
    <n v="10538"/>
    <n v="9470.7999999999993"/>
    <n v="9616"/>
    <s v="(NA)"/>
  </r>
  <r>
    <s v=" &quot;25000&quot;"/>
    <x v="22"/>
    <x v="5"/>
    <s v="SAGDP2N"/>
    <x v="32"/>
    <x v="31"/>
    <x v="32"/>
    <s v="Millions of current dollars"/>
    <n v="1473.2"/>
    <n v="1593.5"/>
    <n v="1676.6"/>
    <n v="1747.3"/>
    <n v="1541.7"/>
    <n v="1688.5"/>
    <n v="1575"/>
    <n v="1418.6"/>
    <n v="1368.8"/>
    <n v="1427.5"/>
    <n v="1268.7"/>
    <n v="1245.0999999999999"/>
    <n v="1355.8"/>
    <n v="1345.3"/>
    <n v="1274.4000000000001"/>
    <n v="1399.6"/>
    <n v="1433.6"/>
    <n v="1275.3"/>
    <n v="1495.3"/>
    <n v="1590.3"/>
    <n v="1484.6"/>
    <s v="(NA)"/>
  </r>
  <r>
    <s v=" &quot;25000&quot;"/>
    <x v="22"/>
    <x v="5"/>
    <s v="SAGDP2N"/>
    <x v="33"/>
    <x v="32"/>
    <x v="33"/>
    <s v="Millions of current dollars"/>
    <n v="14873.2"/>
    <n v="15868.3"/>
    <n v="16491.3"/>
    <n v="17899.400000000001"/>
    <n v="17268.7"/>
    <n v="16434.8"/>
    <n v="17298"/>
    <n v="18378.7"/>
    <n v="18435.900000000001"/>
    <n v="19835.400000000001"/>
    <n v="20664.8"/>
    <n v="21552.9"/>
    <n v="21071.1"/>
    <n v="21953"/>
    <n v="22552.5"/>
    <n v="22681.7"/>
    <n v="23676.3"/>
    <n v="24770.9"/>
    <n v="25914.3"/>
    <n v="26228.5"/>
    <n v="26938.6"/>
    <n v="27638.7"/>
  </r>
  <r>
    <s v=" &quot;25000&quot;"/>
    <x v="22"/>
    <x v="5"/>
    <s v="SAGDP2N"/>
    <x v="34"/>
    <x v="33"/>
    <x v="34"/>
    <s v="Millions of current dollars"/>
    <n v="13165.3"/>
    <n v="13746.2"/>
    <n v="14129.6"/>
    <n v="14988.3"/>
    <n v="15475.1"/>
    <n v="15892.1"/>
    <n v="16780.900000000001"/>
    <n v="17573.7"/>
    <n v="18058.900000000001"/>
    <n v="17748.8"/>
    <n v="17307.400000000001"/>
    <n v="17004.099999999999"/>
    <n v="17027.099999999999"/>
    <n v="17637.400000000001"/>
    <n v="17682.900000000001"/>
    <n v="17914.599999999999"/>
    <n v="18540.8"/>
    <n v="18923.8"/>
    <n v="19976.5"/>
    <n v="20802"/>
    <n v="21455.4"/>
    <n v="22363.5"/>
  </r>
  <r>
    <s v=" &quot;25000&quot;"/>
    <x v="22"/>
    <x v="5"/>
    <s v="SAGDP2N"/>
    <x v="35"/>
    <x v="34"/>
    <x v="35"/>
    <s v="Millions of current dollars"/>
    <n v="4283.1000000000004"/>
    <n v="4545.8"/>
    <n v="4783.1000000000004"/>
    <n v="5233.8999999999996"/>
    <n v="4688.7"/>
    <n v="4859.6000000000004"/>
    <n v="5200.3"/>
    <n v="5680.2"/>
    <n v="5981.9"/>
    <n v="6026"/>
    <n v="6239.5"/>
    <n v="6256.1"/>
    <n v="6108.4"/>
    <n v="6462.5"/>
    <n v="6958"/>
    <n v="7038.7"/>
    <n v="7308"/>
    <n v="7838.9"/>
    <n v="8605.9"/>
    <n v="9106.4"/>
    <n v="9703.5"/>
    <n v="10788.5"/>
  </r>
  <r>
    <s v=" &quot;25000&quot;"/>
    <x v="22"/>
    <x v="5"/>
    <s v="SAGDP2N"/>
    <x v="36"/>
    <x v="35"/>
    <x v="36"/>
    <s v="Millions of current dollars"/>
    <n v="865.6"/>
    <n v="954.3"/>
    <n v="985"/>
    <n v="994.6"/>
    <n v="432.3"/>
    <n v="711.1"/>
    <n v="819.6"/>
    <n v="955.5"/>
    <n v="1084"/>
    <n v="909.6"/>
    <n v="1136.2"/>
    <n v="1012.2"/>
    <n v="1088.5999999999999"/>
    <n v="1135.5999999999999"/>
    <n v="1309.8"/>
    <n v="1316.5"/>
    <n v="1446.4"/>
    <n v="1683.6"/>
    <n v="2017.5"/>
    <n v="2286.4"/>
    <n v="2378.6999999999998"/>
    <s v="(NA)"/>
  </r>
  <r>
    <s v=" &quot;25000&quot;"/>
    <x v="22"/>
    <x v="5"/>
    <s v="SAGDP2N"/>
    <x v="37"/>
    <x v="36"/>
    <x v="37"/>
    <s v="Millions of current dollars"/>
    <n v="159.6"/>
    <n v="208.7"/>
    <n v="227.4"/>
    <n v="221.1"/>
    <n v="256.5"/>
    <n v="202.2"/>
    <n v="217.6"/>
    <n v="216.4"/>
    <n v="216"/>
    <n v="222.3"/>
    <n v="248.3"/>
    <n v="265.89999999999998"/>
    <n v="250.6"/>
    <n v="213"/>
    <n v="283.10000000000002"/>
    <n v="319.89999999999998"/>
    <n v="332.3"/>
    <n v="356.8"/>
    <n v="379.4"/>
    <n v="387.9"/>
    <n v="384.2"/>
    <s v="(NA)"/>
  </r>
  <r>
    <s v=" &quot;25000&quot;"/>
    <x v="22"/>
    <x v="5"/>
    <s v="SAGDP2N"/>
    <x v="38"/>
    <x v="37"/>
    <x v="38"/>
    <s v="Millions of current dollars"/>
    <n v="69.2"/>
    <n v="64.599999999999994"/>
    <n v="64.599999999999994"/>
    <n v="90.9"/>
    <n v="107.2"/>
    <n v="89"/>
    <n v="133.30000000000001"/>
    <n v="123.6"/>
    <n v="125.4"/>
    <n v="127.9"/>
    <n v="168.5"/>
    <n v="176.2"/>
    <n v="167.2"/>
    <n v="146.1"/>
    <n v="143.4"/>
    <n v="110.6"/>
    <n v="150.9"/>
    <n v="150.1"/>
    <n v="185.7"/>
    <n v="158.9"/>
    <n v="228.4"/>
    <s v="(NA)"/>
  </r>
  <r>
    <s v=" &quot;25000&quot;"/>
    <x v="22"/>
    <x v="5"/>
    <s v="SAGDP2N"/>
    <x v="39"/>
    <x v="38"/>
    <x v="39"/>
    <s v="Millions of current dollars"/>
    <n v="1136"/>
    <n v="1170.8"/>
    <n v="1266.2"/>
    <n v="1381.1"/>
    <n v="1380.7"/>
    <n v="1354.3"/>
    <n v="1417.5"/>
    <n v="1462.4"/>
    <n v="1465.4"/>
    <n v="1521.8"/>
    <n v="1478.7"/>
    <n v="1456.8"/>
    <n v="1340.3"/>
    <n v="1414.6"/>
    <n v="1439.6"/>
    <n v="1452.5"/>
    <n v="1503.7"/>
    <n v="1587.1"/>
    <n v="1712.4"/>
    <n v="1739.4"/>
    <n v="1850.9"/>
    <s v="(NA)"/>
  </r>
  <r>
    <s v=" &quot;25000&quot;"/>
    <x v="22"/>
    <x v="5"/>
    <s v="SAGDP2N"/>
    <x v="40"/>
    <x v="39"/>
    <x v="40"/>
    <s v="Millions of current dollars"/>
    <n v="633.29999999999995"/>
    <n v="668.5"/>
    <n v="737.9"/>
    <n v="780.3"/>
    <n v="811.2"/>
    <n v="823.9"/>
    <n v="873"/>
    <n v="871.7"/>
    <n v="874.4"/>
    <n v="999.7"/>
    <n v="1092.9000000000001"/>
    <n v="1150.8"/>
    <n v="1188.3"/>
    <n v="1325.8"/>
    <n v="1482.9"/>
    <n v="1582.1"/>
    <n v="1677.5"/>
    <n v="1806.9"/>
    <n v="1947"/>
    <n v="2010.1"/>
    <n v="2191.4"/>
    <s v="(NA)"/>
  </r>
  <r>
    <s v=" &quot;25000&quot;"/>
    <x v="22"/>
    <x v="5"/>
    <s v="SAGDP2N"/>
    <x v="41"/>
    <x v="40"/>
    <x v="41"/>
    <s v="Millions of current dollars"/>
    <n v="5.7"/>
    <n v="9.6999999999999993"/>
    <n v="10.8"/>
    <n v="8.1"/>
    <n v="14.4"/>
    <n v="14.6"/>
    <n v="16.7"/>
    <n v="24.4"/>
    <n v="32.4"/>
    <n v="31.1"/>
    <n v="33.5"/>
    <n v="39.1"/>
    <n v="47.6"/>
    <n v="65.400000000000006"/>
    <n v="80.7"/>
    <n v="43.9"/>
    <n v="58"/>
    <n v="58.1"/>
    <n v="46.6"/>
    <n v="57.4"/>
    <n v="56.2"/>
    <s v="(NA)"/>
  </r>
  <r>
    <s v=" &quot;25000&quot;"/>
    <x v="22"/>
    <x v="5"/>
    <s v="SAGDP2N"/>
    <x v="42"/>
    <x v="41"/>
    <x v="42"/>
    <s v="Millions of current dollars"/>
    <n v="1085.3"/>
    <n v="1044.8"/>
    <n v="1049.8"/>
    <n v="1224.5999999999999"/>
    <n v="1204.4000000000001"/>
    <n v="1212.5"/>
    <n v="1263.9000000000001"/>
    <n v="1502.8"/>
    <n v="1583.4"/>
    <n v="1548.4"/>
    <n v="1401.5"/>
    <n v="1451.4"/>
    <n v="1330.7"/>
    <n v="1409.1"/>
    <n v="1449.7"/>
    <n v="1461.4"/>
    <n v="1446.3"/>
    <n v="1474.1"/>
    <n v="1553.2"/>
    <n v="1602"/>
    <n v="1676.9"/>
    <s v="(NA)"/>
  </r>
  <r>
    <s v=" &quot;25000&quot;"/>
    <x v="22"/>
    <x v="5"/>
    <s v="SAGDP2N"/>
    <x v="43"/>
    <x v="42"/>
    <x v="43"/>
    <s v="Millions of current dollars"/>
    <n v="328.5"/>
    <n v="424.3"/>
    <n v="441.5"/>
    <n v="533.20000000000005"/>
    <n v="482"/>
    <n v="452"/>
    <n v="458.7"/>
    <n v="523.4"/>
    <n v="600.9"/>
    <n v="665.1"/>
    <n v="680"/>
    <n v="703.8"/>
    <n v="694.9"/>
    <n v="752.9"/>
    <n v="768.8"/>
    <n v="751.8"/>
    <n v="692.8"/>
    <n v="722.1"/>
    <n v="764.2"/>
    <n v="864.2"/>
    <n v="936.8"/>
    <s v="(NA)"/>
  </r>
  <r>
    <s v=" &quot;25000&quot;"/>
    <x v="22"/>
    <x v="5"/>
    <s v="SAGDP2N"/>
    <x v="44"/>
    <x v="43"/>
    <x v="44"/>
    <s v="Millions of current dollars"/>
    <n v="10798"/>
    <n v="11517.6"/>
    <n v="12699.5"/>
    <n v="12332.6"/>
    <n v="14148.7"/>
    <n v="15424.5"/>
    <n v="15094.3"/>
    <n v="17255.099999999999"/>
    <n v="18772.400000000001"/>
    <n v="18780.099999999999"/>
    <n v="20118.400000000001"/>
    <n v="22925.5"/>
    <n v="21953.200000000001"/>
    <n v="24185.200000000001"/>
    <n v="24732.9"/>
    <n v="24201.200000000001"/>
    <n v="25457.1"/>
    <n v="25802.5"/>
    <n v="27513.9"/>
    <n v="28587.9"/>
    <n v="29892.2"/>
    <n v="31732.2"/>
  </r>
  <r>
    <s v=" &quot;25000&quot;"/>
    <x v="22"/>
    <x v="5"/>
    <s v="SAGDP2N"/>
    <x v="45"/>
    <x v="44"/>
    <x v="45"/>
    <s v="Millions of current dollars"/>
    <n v="5282.9"/>
    <n v="5625.6"/>
    <n v="6770.9"/>
    <n v="6095.6"/>
    <n v="6412.3"/>
    <n v="7225.2"/>
    <n v="7276.1"/>
    <n v="8246.4"/>
    <n v="9865"/>
    <n v="9360.2999999999993"/>
    <n v="10878.9"/>
    <n v="11131.3"/>
    <n v="10749.8"/>
    <n v="12587.3"/>
    <n v="13182"/>
    <n v="13388.1"/>
    <n v="13987.7"/>
    <n v="14206.4"/>
    <n v="14816"/>
    <n v="15473.2"/>
    <n v="15828.8"/>
    <s v="(NA)"/>
  </r>
  <r>
    <s v=" &quot;25000&quot;"/>
    <x v="22"/>
    <x v="5"/>
    <s v="SAGDP2N"/>
    <x v="46"/>
    <x v="45"/>
    <x v="46"/>
    <s v="Millions of current dollars"/>
    <n v="304.2"/>
    <n v="368.1"/>
    <n v="592.29999999999995"/>
    <n v="419.2"/>
    <n v="914.9"/>
    <n v="703.9"/>
    <n v="452.9"/>
    <n v="592"/>
    <n v="362.5"/>
    <n v="425.7"/>
    <n v="495.5"/>
    <n v="837.1"/>
    <n v="759.9"/>
    <n v="614.9"/>
    <n v="607.29999999999995"/>
    <n v="698.2"/>
    <n v="674.1"/>
    <n v="549.1"/>
    <n v="512"/>
    <n v="637.5"/>
    <n v="800.9"/>
    <s v="(NA)"/>
  </r>
  <r>
    <s v=" &quot;25000&quot;"/>
    <x v="22"/>
    <x v="5"/>
    <s v="SAGDP2N"/>
    <x v="47"/>
    <x v="46"/>
    <x v="47"/>
    <s v="Millions of current dollars"/>
    <n v="4209.8999999999996"/>
    <n v="4443.3999999999996"/>
    <n v="4352.3999999999996"/>
    <n v="5029.5"/>
    <n v="5230.3"/>
    <n v="5066.1000000000004"/>
    <n v="5217.5"/>
    <n v="5283.2"/>
    <n v="5356.5"/>
    <n v="5618.1"/>
    <n v="5940.4"/>
    <n v="6509.9"/>
    <n v="6171.2"/>
    <n v="6243.5"/>
    <n v="6097.9"/>
    <n v="5892.3"/>
    <n v="6139.6"/>
    <n v="6039.5"/>
    <n v="6816.4"/>
    <n v="6672"/>
    <n v="7062.9"/>
    <s v="(NA)"/>
  </r>
  <r>
    <s v=" &quot;25000&quot;"/>
    <x v="22"/>
    <x v="5"/>
    <s v="SAGDP2N"/>
    <x v="48"/>
    <x v="47"/>
    <x v="48"/>
    <s v="Millions of current dollars"/>
    <n v="1001"/>
    <n v="1080.5"/>
    <n v="983.8"/>
    <n v="788.2"/>
    <n v="1591.2"/>
    <n v="2429.3000000000002"/>
    <n v="2147.8000000000002"/>
    <n v="3133.5"/>
    <n v="3188.3"/>
    <n v="3375.9"/>
    <n v="2803.5"/>
    <n v="4447.1000000000004"/>
    <n v="4272.2"/>
    <n v="4739.5"/>
    <n v="4845.7"/>
    <n v="4222.5"/>
    <n v="4655.6000000000004"/>
    <n v="5007.5"/>
    <n v="5369.6"/>
    <n v="5805.2"/>
    <n v="6199.5"/>
    <s v="(NA)"/>
  </r>
  <r>
    <s v=" &quot;25000&quot;"/>
    <x v="22"/>
    <x v="5"/>
    <s v="SAGDP2N"/>
    <x v="49"/>
    <x v="48"/>
    <x v="49"/>
    <s v="Millions of current dollars"/>
    <n v="53321.7"/>
    <n v="56238.9"/>
    <n v="59766.7"/>
    <n v="66039.5"/>
    <n v="69753.8"/>
    <n v="72196.899999999994"/>
    <n v="74181.2"/>
    <n v="77652.7"/>
    <n v="81110.3"/>
    <n v="83179.7"/>
    <n v="85542.7"/>
    <n v="82046.600000000006"/>
    <n v="87734.5"/>
    <n v="90290.4"/>
    <n v="94446.7"/>
    <n v="104486.3"/>
    <n v="104363.6"/>
    <n v="108782.6"/>
    <n v="116103.7"/>
    <n v="121618.1"/>
    <n v="125994.3"/>
    <n v="133471.1"/>
  </r>
  <r>
    <s v=" &quot;25000&quot;"/>
    <x v="22"/>
    <x v="5"/>
    <s v="SAGDP2N"/>
    <x v="50"/>
    <x v="49"/>
    <x v="50"/>
    <s v="Millions of current dollars"/>
    <n v="22114.3"/>
    <n v="24260.9"/>
    <n v="25558.3"/>
    <n v="29629.9"/>
    <n v="29500.799999999999"/>
    <n v="29768.1"/>
    <n v="28917.9"/>
    <n v="30538"/>
    <n v="31247.8"/>
    <n v="33114.699999999997"/>
    <n v="33282.1"/>
    <n v="28573.9"/>
    <n v="32881.9"/>
    <n v="33171.199999999997"/>
    <n v="33290.199999999997"/>
    <n v="40706.300000000003"/>
    <n v="38911.800000000003"/>
    <n v="40956.6"/>
    <n v="45689.8"/>
    <n v="47827.7"/>
    <n v="48960.4"/>
    <n v="52829.1"/>
  </r>
  <r>
    <s v=" &quot;25000&quot;"/>
    <x v="22"/>
    <x v="5"/>
    <s v="SAGDP2N"/>
    <x v="51"/>
    <x v="50"/>
    <x v="51"/>
    <s v="Millions of current dollars"/>
    <n v="6946.4"/>
    <n v="7464.6"/>
    <n v="8550"/>
    <n v="9519.7000000000007"/>
    <n v="7991.9"/>
    <n v="9734"/>
    <n v="9457"/>
    <n v="9595.1"/>
    <n v="9204.2999999999993"/>
    <n v="9559.2000000000007"/>
    <n v="9752.7000000000007"/>
    <n v="11316.1"/>
    <n v="10583.4"/>
    <n v="10547.6"/>
    <n v="11883.5"/>
    <n v="13699.7"/>
    <n v="12546.5"/>
    <n v="13794.8"/>
    <n v="14684.5"/>
    <n v="14671"/>
    <n v="14773.2"/>
    <s v="(NA)"/>
  </r>
  <r>
    <s v=" &quot;25000&quot;"/>
    <x v="22"/>
    <x v="5"/>
    <s v="SAGDP2N"/>
    <x v="52"/>
    <x v="51"/>
    <x v="52"/>
    <s v="Millions of current dollars"/>
    <n v="6669.2"/>
    <n v="7128.5"/>
    <n v="7446.5"/>
    <n v="9074"/>
    <n v="11641.7"/>
    <n v="10734.8"/>
    <n v="8933.6"/>
    <n v="9768.1"/>
    <n v="11391.8"/>
    <n v="12601.9"/>
    <n v="11361"/>
    <n v="5320.8"/>
    <n v="11202.7"/>
    <n v="11053"/>
    <n v="9238.1"/>
    <n v="13257.2"/>
    <n v="14275.9"/>
    <n v="12765.1"/>
    <n v="13372.2"/>
    <n v="15878.5"/>
    <n v="18034.599999999999"/>
    <s v="(NA)"/>
  </r>
  <r>
    <s v=" &quot;25000&quot;"/>
    <x v="22"/>
    <x v="5"/>
    <s v="SAGDP2N"/>
    <x v="53"/>
    <x v="52"/>
    <x v="53"/>
    <s v="Millions of current dollars"/>
    <n v="8343.7999999999993"/>
    <n v="9379.5"/>
    <n v="9126.9"/>
    <n v="10495.9"/>
    <n v="9564"/>
    <n v="8827.4"/>
    <n v="9913.4"/>
    <n v="10487.4"/>
    <n v="9737.4"/>
    <n v="10082.6"/>
    <n v="11816.6"/>
    <n v="11670.7"/>
    <n v="10852.6"/>
    <n v="11144.6"/>
    <n v="11883.2"/>
    <n v="13417.1"/>
    <n v="11618.2"/>
    <n v="14085.8"/>
    <n v="16856"/>
    <n v="17092.599999999999"/>
    <n v="15975.3"/>
    <s v="(NA)"/>
  </r>
  <r>
    <s v=" &quot;25000&quot;"/>
    <x v="22"/>
    <x v="5"/>
    <s v="SAGDP2N"/>
    <x v="54"/>
    <x v="53"/>
    <x v="54"/>
    <s v="Millions of current dollars"/>
    <n v="155"/>
    <n v="288.2"/>
    <n v="434.8"/>
    <n v="540.29999999999995"/>
    <n v="303.3"/>
    <n v="471.9"/>
    <n v="613.9"/>
    <n v="687.4"/>
    <n v="914.4"/>
    <n v="871"/>
    <n v="351.8"/>
    <n v="266.2"/>
    <n v="243.2"/>
    <n v="426"/>
    <n v="285.39999999999998"/>
    <n v="332.4"/>
    <n v="471.3"/>
    <n v="310.8"/>
    <n v="777.1"/>
    <n v="185.5"/>
    <n v="177.3"/>
    <s v="(NA)"/>
  </r>
  <r>
    <s v=" &quot;25000&quot;"/>
    <x v="22"/>
    <x v="5"/>
    <s v="SAGDP2N"/>
    <x v="55"/>
    <x v="54"/>
    <x v="55"/>
    <s v="Millions of current dollars"/>
    <n v="31207.4"/>
    <n v="31978"/>
    <n v="34208.300000000003"/>
    <n v="36409.599999999999"/>
    <n v="40253"/>
    <n v="42428.800000000003"/>
    <n v="45263.199999999997"/>
    <n v="47114.7"/>
    <n v="49862.6"/>
    <n v="50065"/>
    <n v="52260.6"/>
    <n v="53472.800000000003"/>
    <n v="54852.6"/>
    <n v="57119.199999999997"/>
    <n v="61156.4"/>
    <n v="63780"/>
    <n v="65451.7"/>
    <n v="67826"/>
    <n v="70413.899999999994"/>
    <n v="73790.399999999994"/>
    <n v="77033.8"/>
    <n v="80642"/>
  </r>
  <r>
    <s v=" &quot;25000&quot;"/>
    <x v="22"/>
    <x v="5"/>
    <s v="SAGDP2N"/>
    <x v="56"/>
    <x v="55"/>
    <x v="56"/>
    <s v="Millions of current dollars"/>
    <n v="29109.1"/>
    <n v="29796.6"/>
    <n v="31952.6"/>
    <n v="34121.300000000003"/>
    <n v="37858"/>
    <n v="40112.1"/>
    <n v="42784.7"/>
    <n v="44673.7"/>
    <n v="47456.800000000003"/>
    <n v="47750.3"/>
    <n v="50103.6"/>
    <n v="50845.8"/>
    <n v="51774.3"/>
    <n v="53936.3"/>
    <n v="57341.1"/>
    <n v="59719"/>
    <n v="61530.5"/>
    <n v="64427.199999999997"/>
    <n v="66163.3"/>
    <n v="69125.399999999994"/>
    <n v="72921.2"/>
    <s v="(NA)"/>
  </r>
  <r>
    <s v=" &quot;25000&quot;"/>
    <x v="22"/>
    <x v="5"/>
    <s v="SAGDP2N"/>
    <x v="57"/>
    <x v="56"/>
    <x v="57"/>
    <s v="Millions of current dollars"/>
    <n v="2098.3000000000002"/>
    <n v="2181.4"/>
    <n v="2255.8000000000002"/>
    <n v="2288.3000000000002"/>
    <n v="2394.9"/>
    <n v="2316.6999999999998"/>
    <n v="2478.5"/>
    <n v="2441"/>
    <n v="2405.6999999999998"/>
    <n v="2314.6999999999998"/>
    <n v="2157.1"/>
    <n v="2626.9"/>
    <n v="3078.4"/>
    <n v="3182.9"/>
    <n v="3815.4"/>
    <n v="4060.9"/>
    <n v="3921.2"/>
    <n v="3398.8"/>
    <n v="4250.6000000000004"/>
    <n v="4665"/>
    <n v="4112.6000000000004"/>
    <s v="(NA)"/>
  </r>
  <r>
    <s v=" &quot;25000&quot;"/>
    <x v="22"/>
    <x v="5"/>
    <s v="SAGDP2N"/>
    <x v="58"/>
    <x v="57"/>
    <x v="58"/>
    <s v="Millions of current dollars"/>
    <n v="30085.7"/>
    <n v="32746.7"/>
    <n v="36820"/>
    <n v="42738.3"/>
    <n v="44441.9"/>
    <n v="43755"/>
    <n v="44832.800000000003"/>
    <n v="48481.9"/>
    <n v="51944.800000000003"/>
    <n v="55436.3"/>
    <n v="59830.2"/>
    <n v="65069.3"/>
    <n v="62304.7"/>
    <n v="65843.600000000006"/>
    <n v="69638.100000000006"/>
    <n v="73832.2"/>
    <n v="74951.199999999997"/>
    <n v="78159.3"/>
    <n v="84466.4"/>
    <n v="87699.4"/>
    <n v="94270.2"/>
    <n v="102444.2"/>
  </r>
  <r>
    <s v=" &quot;25000&quot;"/>
    <x v="22"/>
    <x v="5"/>
    <s v="SAGDP2N"/>
    <x v="59"/>
    <x v="58"/>
    <x v="59"/>
    <s v="Millions of current dollars"/>
    <n v="20087.2"/>
    <n v="21808.2"/>
    <n v="24807.7"/>
    <n v="28719.1"/>
    <n v="29831.599999999999"/>
    <n v="29926.400000000001"/>
    <n v="30370.2"/>
    <n v="33149.1"/>
    <n v="35402.400000000001"/>
    <n v="37877.199999999997"/>
    <n v="40537.4"/>
    <n v="45535.6"/>
    <n v="43816.7"/>
    <n v="46560.800000000003"/>
    <n v="48542.400000000001"/>
    <n v="52252.2"/>
    <n v="52583.5"/>
    <n v="54967.4"/>
    <n v="59282.6"/>
    <n v="62684"/>
    <n v="67631.399999999994"/>
    <n v="73354"/>
  </r>
  <r>
    <s v=" &quot;25000&quot;"/>
    <x v="22"/>
    <x v="5"/>
    <s v="SAGDP2N"/>
    <x v="60"/>
    <x v="59"/>
    <x v="60"/>
    <s v="Millions of current dollars"/>
    <n v="3179.1"/>
    <n v="3414.2"/>
    <n v="3662"/>
    <n v="4066.6"/>
    <n v="4566.7"/>
    <n v="4740.8"/>
    <n v="5191.3999999999996"/>
    <n v="5706.1"/>
    <n v="5812.6"/>
    <n v="6129.2"/>
    <n v="6889"/>
    <n v="8049.5"/>
    <n v="7052.3"/>
    <n v="6997.1"/>
    <n v="7405.9"/>
    <n v="7321.9"/>
    <n v="7180.6"/>
    <n v="7019.8"/>
    <n v="7176.2"/>
    <n v="7586.4"/>
    <n v="7536.3"/>
    <s v="(NA)"/>
  </r>
  <r>
    <s v=" &quot;25000&quot;"/>
    <x v="22"/>
    <x v="5"/>
    <s v="SAGDP2N"/>
    <x v="61"/>
    <x v="60"/>
    <x v="61"/>
    <s v="Millions of current dollars"/>
    <n v="3298.1"/>
    <n v="4103.6000000000004"/>
    <n v="5117.5"/>
    <n v="6204.7"/>
    <n v="6167.1"/>
    <n v="5437.3"/>
    <n v="5294.8"/>
    <n v="5655.9"/>
    <n v="6238.5"/>
    <n v="7450.5"/>
    <n v="8167.3"/>
    <n v="8695.2000000000007"/>
    <n v="9374.1"/>
    <n v="10878.1"/>
    <n v="11205.3"/>
    <n v="12906.2"/>
    <n v="12883"/>
    <n v="13096.5"/>
    <n v="13982.6"/>
    <n v="15085.8"/>
    <n v="16156"/>
    <s v="(NA)"/>
  </r>
  <r>
    <s v=" &quot;25000&quot;"/>
    <x v="22"/>
    <x v="5"/>
    <s v="SAGDP2N"/>
    <x v="62"/>
    <x v="61"/>
    <x v="62"/>
    <s v="Millions of current dollars"/>
    <n v="13609.9"/>
    <n v="14290.3"/>
    <n v="16028.2"/>
    <n v="18447.7"/>
    <n v="19097.8"/>
    <n v="19748.2"/>
    <n v="19884"/>
    <n v="21787.1"/>
    <n v="23351.3"/>
    <n v="24297.5"/>
    <n v="25481.1"/>
    <n v="28790.9"/>
    <n v="27390.3"/>
    <n v="28685.599999999999"/>
    <n v="29931.200000000001"/>
    <n v="32024.2"/>
    <n v="32519.9"/>
    <n v="34851"/>
    <n v="38123.9"/>
    <n v="40011.800000000003"/>
    <n v="43939.1"/>
    <s v="(NA)"/>
  </r>
  <r>
    <s v=" &quot;25000&quot;"/>
    <x v="22"/>
    <x v="5"/>
    <s v="SAGDP2N"/>
    <x v="63"/>
    <x v="62"/>
    <x v="63"/>
    <s v="Millions of current dollars"/>
    <n v="4060.1"/>
    <n v="4670.1000000000004"/>
    <n v="5186.1000000000004"/>
    <n v="6098.1"/>
    <n v="6779.8"/>
    <n v="6265.2"/>
    <n v="6503.9"/>
    <n v="6931.4"/>
    <n v="7287.3"/>
    <n v="7685.5"/>
    <n v="8354.2999999999993"/>
    <n v="8443.2000000000007"/>
    <n v="8318.7000000000007"/>
    <n v="8511.9"/>
    <n v="9850"/>
    <n v="10031.9"/>
    <n v="10508.2"/>
    <n v="10777.4"/>
    <n v="12092.3"/>
    <n v="11416.1"/>
    <n v="11917.2"/>
    <n v="13473"/>
  </r>
  <r>
    <s v=" &quot;25000&quot;"/>
    <x v="22"/>
    <x v="5"/>
    <s v="SAGDP2N"/>
    <x v="64"/>
    <x v="63"/>
    <x v="64"/>
    <s v="Millions of current dollars"/>
    <n v="5938.4"/>
    <n v="6268.4"/>
    <n v="6826.3"/>
    <n v="7921.2"/>
    <n v="7830.5"/>
    <n v="7563.4"/>
    <n v="7958.7"/>
    <n v="8401.2999999999993"/>
    <n v="9255.1"/>
    <n v="9873.7000000000007"/>
    <n v="10938.5"/>
    <n v="11090.4"/>
    <n v="10169.299999999999"/>
    <n v="10770.9"/>
    <n v="11245.7"/>
    <n v="11548.1"/>
    <n v="11859.5"/>
    <n v="12414.4"/>
    <n v="13091.5"/>
    <n v="13599.3"/>
    <n v="14721.6"/>
    <n v="15617.2"/>
  </r>
  <r>
    <s v=" &quot;25000&quot;"/>
    <x v="22"/>
    <x v="5"/>
    <s v="SAGDP2N"/>
    <x v="65"/>
    <x v="64"/>
    <x v="65"/>
    <s v="Millions of current dollars"/>
    <n v="5343.5"/>
    <n v="5647.1"/>
    <n v="6167.2"/>
    <n v="7215.6"/>
    <n v="7067.4"/>
    <n v="6724.1"/>
    <n v="7048"/>
    <n v="7532.8"/>
    <n v="8272.6"/>
    <n v="8919.1"/>
    <n v="9869.1"/>
    <n v="9981.4"/>
    <n v="9021.9"/>
    <n v="9371.6"/>
    <n v="9935"/>
    <n v="10254.299999999999"/>
    <n v="10557.7"/>
    <n v="10986.8"/>
    <n v="11590.2"/>
    <n v="12105.8"/>
    <n v="12999.6"/>
    <s v="(NA)"/>
  </r>
  <r>
    <s v=" &quot;25000&quot;"/>
    <x v="22"/>
    <x v="5"/>
    <s v="SAGDP2N"/>
    <x v="66"/>
    <x v="65"/>
    <x v="66"/>
    <s v="Millions of current dollars"/>
    <n v="594.9"/>
    <n v="621.29999999999995"/>
    <n v="659.1"/>
    <n v="705.6"/>
    <n v="763.1"/>
    <n v="839.3"/>
    <n v="910.7"/>
    <n v="868.5"/>
    <n v="982.6"/>
    <n v="954.6"/>
    <n v="1069.3"/>
    <n v="1109"/>
    <n v="1147.4000000000001"/>
    <n v="1399.3"/>
    <n v="1310.7"/>
    <n v="1293.8"/>
    <n v="1301.8"/>
    <n v="1427.7"/>
    <n v="1501.4"/>
    <n v="1493.5"/>
    <n v="1722"/>
    <s v="(NA)"/>
  </r>
  <r>
    <s v=" &quot;25000&quot;"/>
    <x v="22"/>
    <x v="5"/>
    <s v="SAGDP2N"/>
    <x v="67"/>
    <x v="66"/>
    <x v="67"/>
    <s v="Millions of current dollars"/>
    <n v="23477.8"/>
    <n v="23972.400000000001"/>
    <n v="25272.1"/>
    <n v="27535.599999999999"/>
    <n v="28837.3"/>
    <n v="30773.200000000001"/>
    <n v="32811.699999999997"/>
    <n v="35078.199999999997"/>
    <n v="36744.6"/>
    <n v="39342.699999999997"/>
    <n v="42134.7"/>
    <n v="46316.7"/>
    <n v="49403.4"/>
    <n v="51970.3"/>
    <n v="53856.3"/>
    <n v="56563.8"/>
    <n v="58123"/>
    <n v="60085.599999999999"/>
    <n v="63058"/>
    <n v="65800.100000000006"/>
    <n v="68000.2"/>
    <n v="69668.899999999994"/>
  </r>
  <r>
    <s v=" &quot;25000&quot;"/>
    <x v="22"/>
    <x v="5"/>
    <s v="SAGDP2N"/>
    <x v="68"/>
    <x v="67"/>
    <x v="68"/>
    <s v="Millions of current dollars"/>
    <n v="5926.8"/>
    <n v="5901.1"/>
    <n v="6323.7"/>
    <n v="6935.5"/>
    <n v="7324.6"/>
    <n v="7626.4"/>
    <n v="8123.5"/>
    <n v="8898"/>
    <n v="9004.5"/>
    <n v="9450.6"/>
    <n v="10197.4"/>
    <n v="11224.3"/>
    <n v="12310.8"/>
    <n v="13116.3"/>
    <n v="13666.3"/>
    <n v="14146.7"/>
    <n v="14489.2"/>
    <n v="14888.1"/>
    <n v="15528.9"/>
    <n v="16213"/>
    <n v="16693.8"/>
    <n v="17265.599999999999"/>
  </r>
  <r>
    <s v=" &quot;25000&quot;"/>
    <x v="22"/>
    <x v="5"/>
    <s v="SAGDP2N"/>
    <x v="69"/>
    <x v="68"/>
    <x v="69"/>
    <s v="Millions of current dollars"/>
    <n v="17551.099999999999"/>
    <n v="18071.3"/>
    <n v="18948.400000000001"/>
    <n v="20600.099999999999"/>
    <n v="21512.7"/>
    <n v="23146.799999999999"/>
    <n v="24688.3"/>
    <n v="26180.2"/>
    <n v="27740.1"/>
    <n v="29892.1"/>
    <n v="31937.3"/>
    <n v="35092.400000000001"/>
    <n v="37092.6"/>
    <n v="38854.1"/>
    <n v="40190"/>
    <n v="42417.1"/>
    <n v="43633.8"/>
    <n v="45197.5"/>
    <n v="47529.1"/>
    <n v="49587.199999999997"/>
    <n v="51306.3"/>
    <n v="52403.3"/>
  </r>
  <r>
    <s v=" &quot;25000&quot;"/>
    <x v="22"/>
    <x v="5"/>
    <s v="SAGDP2N"/>
    <x v="70"/>
    <x v="69"/>
    <x v="70"/>
    <s v="Millions of current dollars"/>
    <n v="7408.5"/>
    <n v="7482.1"/>
    <n v="7603.3"/>
    <n v="8227.2999999999993"/>
    <n v="8573.7000000000007"/>
    <n v="9097.9"/>
    <n v="9259.1"/>
    <n v="9875"/>
    <n v="10439.6"/>
    <n v="11423.6"/>
    <n v="12124.6"/>
    <n v="13467.2"/>
    <n v="14366.3"/>
    <n v="15015.6"/>
    <n v="15884.3"/>
    <n v="16557.599999999999"/>
    <n v="17159.599999999999"/>
    <n v="17635.400000000001"/>
    <n v="18547.2"/>
    <n v="19433.400000000001"/>
    <n v="19953.3"/>
    <s v="(NA)"/>
  </r>
  <r>
    <s v=" &quot;25000&quot;"/>
    <x v="22"/>
    <x v="5"/>
    <s v="SAGDP2N"/>
    <x v="71"/>
    <x v="70"/>
    <x v="71"/>
    <s v="Millions of current dollars"/>
    <n v="6168.4"/>
    <n v="6304"/>
    <n v="6896.5"/>
    <n v="7477.9"/>
    <n v="8091.2"/>
    <n v="8927.1"/>
    <n v="10065.299999999999"/>
    <n v="10670.2"/>
    <n v="11420"/>
    <n v="12325.1"/>
    <n v="13299.3"/>
    <n v="14749.3"/>
    <n v="15655.1"/>
    <n v="16629.3"/>
    <n v="17031.7"/>
    <n v="17655.599999999999"/>
    <n v="17991.599999999999"/>
    <n v="18689.2"/>
    <n v="19524.099999999999"/>
    <n v="20201"/>
    <n v="21044.3"/>
    <s v="(NA)"/>
  </r>
  <r>
    <s v=" &quot;25000&quot;"/>
    <x v="22"/>
    <x v="5"/>
    <s v="SAGDP2N"/>
    <x v="72"/>
    <x v="71"/>
    <x v="72"/>
    <s v="Millions of current dollars"/>
    <n v="2391.9"/>
    <n v="2576.8000000000002"/>
    <n v="2581"/>
    <n v="2763.5"/>
    <n v="2833.7"/>
    <n v="3017.1"/>
    <n v="3122.7"/>
    <n v="3300.8"/>
    <n v="3424.9"/>
    <n v="3586.7"/>
    <n v="3799.8"/>
    <n v="4054.2"/>
    <n v="4235.6000000000004"/>
    <n v="4303.1000000000004"/>
    <n v="4347"/>
    <n v="4420.7"/>
    <n v="4455"/>
    <n v="4561.5"/>
    <n v="4786.7"/>
    <n v="4998.2"/>
    <n v="5070.5"/>
    <s v="(NA)"/>
  </r>
  <r>
    <s v=" &quot;25000&quot;"/>
    <x v="22"/>
    <x v="5"/>
    <s v="SAGDP2N"/>
    <x v="73"/>
    <x v="72"/>
    <x v="73"/>
    <s v="Millions of current dollars"/>
    <n v="1582.3"/>
    <n v="1708.3"/>
    <n v="1867.7"/>
    <n v="2131.4"/>
    <n v="2014.1"/>
    <n v="2104.6"/>
    <n v="2241.1999999999998"/>
    <n v="2334.1"/>
    <n v="2455.6"/>
    <n v="2556.6999999999998"/>
    <n v="2713.6"/>
    <n v="2821.6"/>
    <n v="2835.6"/>
    <n v="2906.1"/>
    <n v="2927"/>
    <n v="3783.3"/>
    <n v="4027.6"/>
    <n v="4311.3999999999996"/>
    <n v="4671.1000000000004"/>
    <n v="4954.6000000000004"/>
    <n v="5238.2"/>
    <s v="(NA)"/>
  </r>
  <r>
    <s v=" &quot;25000&quot;"/>
    <x v="22"/>
    <x v="5"/>
    <s v="SAGDP2N"/>
    <x v="74"/>
    <x v="73"/>
    <x v="74"/>
    <s v="Millions of current dollars"/>
    <n v="7275.3"/>
    <n v="7786.3"/>
    <n v="8618"/>
    <n v="9499.5"/>
    <n v="9938.5"/>
    <n v="10557.3"/>
    <n v="10522.1"/>
    <n v="11456.3"/>
    <n v="11884.9"/>
    <n v="11961.1"/>
    <n v="12262.3"/>
    <n v="12701.7"/>
    <n v="13226"/>
    <n v="14392.5"/>
    <n v="14884.5"/>
    <n v="15792.1"/>
    <n v="16942.2"/>
    <n v="18508.5"/>
    <n v="20238.599999999999"/>
    <n v="21519.200000000001"/>
    <n v="22136.400000000001"/>
    <n v="23388.3"/>
  </r>
  <r>
    <s v=" &quot;25000&quot;"/>
    <x v="22"/>
    <x v="5"/>
    <s v="SAGDP2N"/>
    <x v="75"/>
    <x v="74"/>
    <x v="75"/>
    <s v="Millions of current dollars"/>
    <n v="1766.8"/>
    <n v="1813.2"/>
    <n v="1992.4"/>
    <n v="2192.1999999999998"/>
    <n v="2362"/>
    <n v="2588.1999999999998"/>
    <n v="2320.8000000000002"/>
    <n v="2718"/>
    <n v="2956.8"/>
    <n v="2880.6"/>
    <n v="2949.6"/>
    <n v="3066.9"/>
    <n v="3375.1"/>
    <n v="3927.2"/>
    <n v="3997"/>
    <n v="4142.8999999999996"/>
    <n v="4785.2"/>
    <n v="5798.6"/>
    <n v="6285.4"/>
    <n v="6665.4"/>
    <n v="6441.2"/>
    <n v="6949"/>
  </r>
  <r>
    <s v=" &quot;25000&quot;"/>
    <x v="22"/>
    <x v="5"/>
    <s v="SAGDP2N"/>
    <x v="76"/>
    <x v="75"/>
    <x v="76"/>
    <s v="Millions of current dollars"/>
    <n v="938.2"/>
    <n v="982.7"/>
    <n v="1084"/>
    <n v="1192.2"/>
    <n v="1457"/>
    <n v="1592.6"/>
    <n v="1237"/>
    <n v="1552.4"/>
    <n v="1785.7"/>
    <n v="1679"/>
    <n v="1681.2"/>
    <n v="1691.5"/>
    <n v="1857.3"/>
    <n v="2102.3000000000002"/>
    <n v="2114.3000000000002"/>
    <n v="2205.9"/>
    <n v="2671.9"/>
    <n v="3624.8"/>
    <n v="3799.6"/>
    <n v="4118"/>
    <n v="3859.6"/>
    <s v="(NA)"/>
  </r>
  <r>
    <s v=" &quot;25000&quot;"/>
    <x v="22"/>
    <x v="5"/>
    <s v="SAGDP2N"/>
    <x v="77"/>
    <x v="76"/>
    <x v="77"/>
    <s v="Millions of current dollars"/>
    <n v="828.6"/>
    <n v="830.5"/>
    <n v="908.3"/>
    <n v="1000"/>
    <n v="905"/>
    <n v="995.6"/>
    <n v="1083.8"/>
    <n v="1165.5999999999999"/>
    <n v="1171.0999999999999"/>
    <n v="1201.5999999999999"/>
    <n v="1268.4000000000001"/>
    <n v="1375.4"/>
    <n v="1517.8"/>
    <n v="1824.9"/>
    <n v="1882.8"/>
    <n v="1937"/>
    <n v="2113.1999999999998"/>
    <n v="2173.8000000000002"/>
    <n v="2485.8000000000002"/>
    <n v="2547.4"/>
    <n v="2581.6"/>
    <s v="(NA)"/>
  </r>
  <r>
    <s v=" &quot;25000&quot;"/>
    <x v="22"/>
    <x v="5"/>
    <s v="SAGDP2N"/>
    <x v="78"/>
    <x v="77"/>
    <x v="78"/>
    <s v="Millions of current dollars"/>
    <n v="5508.5"/>
    <n v="5973.1"/>
    <n v="6625.6"/>
    <n v="7307.3"/>
    <n v="7576.5"/>
    <n v="7969.1"/>
    <n v="8201.2000000000007"/>
    <n v="8738.2999999999993"/>
    <n v="8928.1"/>
    <n v="9080.5"/>
    <n v="9312.6"/>
    <n v="9634.7999999999993"/>
    <n v="9850.9"/>
    <n v="10465.299999999999"/>
    <n v="10887.5"/>
    <n v="11649.2"/>
    <n v="12157.1"/>
    <n v="12709.9"/>
    <n v="13953.2"/>
    <n v="14853.8"/>
    <n v="15695.2"/>
    <n v="16439.2"/>
  </r>
  <r>
    <s v=" &quot;25000&quot;"/>
    <x v="22"/>
    <x v="5"/>
    <s v="SAGDP2N"/>
    <x v="79"/>
    <x v="78"/>
    <x v="79"/>
    <s v="Millions of current dollars"/>
    <n v="1370.2"/>
    <n v="1573.1"/>
    <n v="1721.8"/>
    <n v="1919"/>
    <n v="1878.7"/>
    <n v="1911.5"/>
    <n v="2012"/>
    <n v="2262.6999999999998"/>
    <n v="2432.9"/>
    <n v="2386.9"/>
    <n v="2483.4"/>
    <n v="2688"/>
    <n v="2622.5"/>
    <n v="2766.3"/>
    <n v="2918.6"/>
    <n v="3139.6"/>
    <n v="3288.4"/>
    <n v="3309.4"/>
    <n v="3774.8"/>
    <n v="3775.8"/>
    <n v="3876.8"/>
    <s v="(NA)"/>
  </r>
  <r>
    <s v=" &quot;25000&quot;"/>
    <x v="22"/>
    <x v="5"/>
    <s v="SAGDP2N"/>
    <x v="80"/>
    <x v="79"/>
    <x v="80"/>
    <s v="Millions of current dollars"/>
    <n v="4138.3"/>
    <n v="4400"/>
    <n v="4903.8999999999996"/>
    <n v="5388.3"/>
    <n v="5697.8"/>
    <n v="6057.6"/>
    <n v="6189.3"/>
    <n v="6475.6"/>
    <n v="6495.2"/>
    <n v="6693.6"/>
    <n v="6829.2"/>
    <n v="6946.8"/>
    <n v="7228.4"/>
    <n v="7699"/>
    <n v="7968.9"/>
    <n v="8509.6"/>
    <n v="8868.6"/>
    <n v="9400.5"/>
    <n v="10178.4"/>
    <n v="11078"/>
    <n v="11818.3"/>
    <s v="(NA)"/>
  </r>
  <r>
    <s v=" &quot;25000&quot;"/>
    <x v="22"/>
    <x v="5"/>
    <s v="SAGDP2N"/>
    <x v="81"/>
    <x v="80"/>
    <x v="81"/>
    <s v="Millions of current dollars"/>
    <n v="5447.8"/>
    <n v="5833.1"/>
    <n v="6265.1"/>
    <n v="6935.3"/>
    <n v="6649.6"/>
    <n v="7287.2"/>
    <n v="7165.3"/>
    <n v="7402.6"/>
    <n v="7648.9"/>
    <n v="7834.8"/>
    <n v="7957.3"/>
    <n v="7996.1"/>
    <n v="7922"/>
    <n v="7952.4"/>
    <n v="8068.9"/>
    <n v="8362.7000000000007"/>
    <n v="8521.1"/>
    <n v="9075.2000000000007"/>
    <n v="9463.9"/>
    <n v="9810.2000000000007"/>
    <n v="10047.6"/>
    <n v="10692.6"/>
  </r>
  <r>
    <s v=" &quot;25000&quot;"/>
    <x v="22"/>
    <x v="5"/>
    <s v="SAGDP2N"/>
    <x v="82"/>
    <x v="0"/>
    <x v="82"/>
    <s v="Millions of current dollars"/>
    <n v="26772.799999999999"/>
    <n v="27533.1"/>
    <n v="28959.7"/>
    <n v="30137.7"/>
    <n v="31453.8"/>
    <n v="32826.300000000003"/>
    <n v="33891.1"/>
    <n v="35329.4"/>
    <n v="37052.6"/>
    <n v="38997.800000000003"/>
    <n v="41665.300000000003"/>
    <n v="43710.5"/>
    <n v="44563.5"/>
    <n v="45251.4"/>
    <n v="48292.7"/>
    <n v="46755.8"/>
    <n v="48411.4"/>
    <n v="50046.9"/>
    <n v="51730.7"/>
    <n v="52199.199999999997"/>
    <n v="53432.7"/>
    <n v="55365.5"/>
  </r>
  <r>
    <s v=" &quot;25000&quot;"/>
    <x v="22"/>
    <x v="5"/>
    <s v="SAGDP2N"/>
    <x v="83"/>
    <x v="0"/>
    <x v="83"/>
    <s v="Millions of current dollars"/>
    <n v="4772.3"/>
    <n v="4826.8999999999996"/>
    <n v="5151.1000000000004"/>
    <n v="5381"/>
    <n v="5544.6"/>
    <n v="5853.2"/>
    <n v="6172"/>
    <n v="6492.2"/>
    <n v="6630.2"/>
    <n v="6871.1"/>
    <n v="7213.5"/>
    <n v="7463.6"/>
    <n v="7605"/>
    <n v="7718.5"/>
    <n v="7691.7"/>
    <n v="7708.8"/>
    <n v="7684.4"/>
    <n v="7927.2"/>
    <n v="8195.2000000000007"/>
    <n v="8361.9"/>
    <n v="8660.4"/>
    <s v="(NA)"/>
  </r>
  <r>
    <s v=" &quot;25000&quot;"/>
    <x v="22"/>
    <x v="5"/>
    <s v="SAGDP2N"/>
    <x v="84"/>
    <x v="0"/>
    <x v="84"/>
    <s v="Millions of current dollars"/>
    <n v="4921.6000000000004"/>
    <n v="4804.2"/>
    <n v="4815.3999999999996"/>
    <n v="4906.2"/>
    <n v="4878.1000000000004"/>
    <n v="5075.7"/>
    <n v="5472.5"/>
    <n v="5763.3"/>
    <n v="6176.1"/>
    <n v="6643.5"/>
    <n v="7583"/>
    <n v="8076.2"/>
    <n v="7617.9"/>
    <n v="7479.9"/>
    <n v="7379.5"/>
    <n v="7176.7"/>
    <n v="6981.7"/>
    <n v="6843"/>
    <n v="6757.7"/>
    <n v="6609.6"/>
    <n v="6641.5"/>
    <s v="(NA)"/>
  </r>
  <r>
    <s v=" &quot;25000&quot;"/>
    <x v="22"/>
    <x v="5"/>
    <s v="SAGDP2N"/>
    <x v="85"/>
    <x v="0"/>
    <x v="85"/>
    <s v="Millions of current dollars"/>
    <n v="17078.900000000001"/>
    <n v="17902"/>
    <n v="18993.2"/>
    <n v="19850.5"/>
    <n v="21031.200000000001"/>
    <n v="21897.4"/>
    <n v="22246.6"/>
    <n v="23073.8"/>
    <n v="24246.2"/>
    <n v="25483.200000000001"/>
    <n v="26868.799999999999"/>
    <n v="28170.6"/>
    <n v="29340.5"/>
    <n v="30053"/>
    <n v="33221.5"/>
    <n v="31870.3"/>
    <n v="33745.199999999997"/>
    <n v="35276.699999999997"/>
    <n v="36777.800000000003"/>
    <n v="37227.800000000003"/>
    <n v="38130.699999999997"/>
    <s v="(NA)"/>
  </r>
  <r>
    <s v=" &quot;25000&quot;"/>
    <x v="22"/>
    <x v="5"/>
    <s v="SAGDP2N"/>
    <x v="86"/>
    <x v="81"/>
    <x v="86"/>
    <s v="Millions of current dollars"/>
    <n v="716.8"/>
    <n v="632.79999999999995"/>
    <n v="691.4"/>
    <n v="787.2"/>
    <n v="807"/>
    <n v="818.6"/>
    <n v="834.5"/>
    <n v="912.1"/>
    <n v="957.7"/>
    <n v="1140.0999999999999"/>
    <n v="1172.5"/>
    <n v="1077.0999999999999"/>
    <n v="1141.3"/>
    <n v="1292.5999999999999"/>
    <n v="1151.0999999999999"/>
    <n v="1168.2"/>
    <n v="1063.5999999999999"/>
    <n v="923.2"/>
    <n v="1010"/>
    <n v="1051.0999999999999"/>
    <n v="1032.0999999999999"/>
    <n v="1028.9000000000001"/>
  </r>
  <r>
    <s v=" &quot;25000&quot;"/>
    <x v="22"/>
    <x v="5"/>
    <s v="SAGDP2N"/>
    <x v="87"/>
    <x v="82"/>
    <x v="87"/>
    <s v="Millions of current dollars"/>
    <n v="28038.5"/>
    <n v="29614.5"/>
    <n v="30620.799999999999"/>
    <n v="32887.800000000003"/>
    <n v="32743.8"/>
    <n v="32326.9"/>
    <n v="34078.9"/>
    <n v="35952.400000000001"/>
    <n v="36494.800000000003"/>
    <n v="37584.1"/>
    <n v="37972.199999999997"/>
    <n v="38557"/>
    <n v="38098.199999999997"/>
    <n v="39590.400000000001"/>
    <n v="40235.4"/>
    <n v="40596.300000000003"/>
    <n v="42217.2"/>
    <n v="43694.7"/>
    <n v="45890.8"/>
    <n v="47030.5"/>
    <n v="48394"/>
    <n v="50002.2"/>
  </r>
  <r>
    <s v=" &quot;25000&quot;"/>
    <x v="22"/>
    <x v="5"/>
    <s v="SAGDP2N"/>
    <x v="88"/>
    <x v="0"/>
    <x v="88"/>
    <s v="Millions of current dollars"/>
    <n v="7392.6"/>
    <n v="7483.5"/>
    <n v="8035.4"/>
    <n v="8508.4"/>
    <n v="8390.5"/>
    <n v="8002.6"/>
    <n v="8620.2999999999993"/>
    <n v="9129.2999999999993"/>
    <n v="9554.5"/>
    <n v="10793.3"/>
    <n v="11161.8"/>
    <n v="12081.1"/>
    <n v="10909.8"/>
    <n v="11990.5"/>
    <n v="12571.5"/>
    <n v="12381.5"/>
    <n v="13192.8"/>
    <n v="13962.3"/>
    <n v="14860.7"/>
    <n v="14995.1"/>
    <n v="16531.400000000001"/>
    <n v="18015.2"/>
  </r>
  <r>
    <s v=" &quot;25000&quot;"/>
    <x v="22"/>
    <x v="5"/>
    <s v="SAGDP2N"/>
    <x v="89"/>
    <x v="0"/>
    <x v="89"/>
    <s v="Millions of current dollars"/>
    <n v="44706.3"/>
    <n v="46428.1"/>
    <n v="47722.2"/>
    <n v="53311.8"/>
    <n v="50476.3"/>
    <n v="50817.3"/>
    <n v="54102.2"/>
    <n v="52932.1"/>
    <n v="54378.2"/>
    <n v="57356"/>
    <n v="61232.4"/>
    <n v="57178.6"/>
    <n v="55149.8"/>
    <n v="58295.8"/>
    <n v="58866.3"/>
    <n v="61357.9"/>
    <n v="62166.2"/>
    <n v="65161.5"/>
    <n v="69531.399999999994"/>
    <n v="70147.899999999994"/>
    <n v="72087.199999999997"/>
    <n v="74707.899999999994"/>
  </r>
  <r>
    <s v=" &quot;25000&quot;"/>
    <x v="22"/>
    <x v="5"/>
    <s v="SAGDP2N"/>
    <x v="90"/>
    <x v="0"/>
    <x v="90"/>
    <s v="Millions of current dollars"/>
    <n v="165837.29999999999"/>
    <n v="175193"/>
    <n v="188097.5"/>
    <n v="206477"/>
    <n v="214904"/>
    <n v="220323.6"/>
    <n v="227306.5"/>
    <n v="242408.4"/>
    <n v="254155.3"/>
    <n v="264912.2"/>
    <n v="276979.5"/>
    <n v="287694.09999999998"/>
    <n v="291551.8"/>
    <n v="306215.40000000002"/>
    <n v="318434.2"/>
    <n v="336216"/>
    <n v="343768.1"/>
    <n v="358070.6"/>
    <n v="381595.9"/>
    <n v="397060.5"/>
    <n v="415266.2"/>
    <n v="439414.6"/>
  </r>
  <r>
    <s v=" &quot;26000&quot;"/>
    <x v="23"/>
    <x v="7"/>
    <s v="SAGDP2N"/>
    <x v="0"/>
    <x v="0"/>
    <x v="0"/>
    <s v="Millions of current dollars"/>
    <n v="299843.20000000001"/>
    <n v="312611"/>
    <n v="337561.2"/>
    <n v="351572.7"/>
    <n v="348529"/>
    <n v="362271.1"/>
    <n v="373839.3"/>
    <n v="381228.9"/>
    <n v="394229"/>
    <n v="395451"/>
    <n v="403735.8"/>
    <n v="386053.9"/>
    <n v="365591.7"/>
    <n v="386625.9"/>
    <n v="401105.4"/>
    <n v="418857.4"/>
    <n v="432717.6"/>
    <n v="449127.7"/>
    <n v="474301.4"/>
    <n v="491774.2"/>
    <n v="505561.2"/>
    <n v="527095.80000000005"/>
  </r>
  <r>
    <s v=" &quot;26000&quot;"/>
    <x v="23"/>
    <x v="7"/>
    <s v="SAGDP2N"/>
    <x v="1"/>
    <x v="0"/>
    <x v="1"/>
    <s v="Millions of current dollars"/>
    <n v="267405.09999999998"/>
    <n v="279669.3"/>
    <n v="302332.79999999999"/>
    <n v="314125.90000000002"/>
    <n v="309407.09999999998"/>
    <n v="321530.3"/>
    <n v="332010.40000000002"/>
    <n v="338469.8"/>
    <n v="349323.2"/>
    <n v="349828.8"/>
    <n v="357311.4"/>
    <n v="338077.9"/>
    <n v="316993.09999999998"/>
    <n v="336754"/>
    <n v="352404.7"/>
    <n v="370283.4"/>
    <n v="383572.2"/>
    <n v="399629.1"/>
    <n v="422496.8"/>
    <n v="439465"/>
    <n v="451838.7"/>
    <n v="471653.6"/>
  </r>
  <r>
    <s v=" &quot;26000&quot;"/>
    <x v="23"/>
    <x v="7"/>
    <s v="SAGDP2N"/>
    <x v="2"/>
    <x v="1"/>
    <x v="2"/>
    <s v="Millions of current dollars"/>
    <n v="1740.4"/>
    <n v="1656.6"/>
    <n v="1705.4"/>
    <n v="1585.6"/>
    <n v="1614.9"/>
    <n v="1679.3"/>
    <n v="1799.3"/>
    <n v="2473.9"/>
    <n v="2224.6"/>
    <n v="2535.6999999999998"/>
    <n v="2672.1"/>
    <n v="2775.9"/>
    <n v="2233.5"/>
    <n v="2835.4"/>
    <n v="4177.6000000000004"/>
    <n v="3286.1"/>
    <n v="3940.3"/>
    <n v="3474.8"/>
    <n v="3222.9"/>
    <n v="2772.1"/>
    <n v="3008.4"/>
    <n v="3016.9"/>
  </r>
  <r>
    <s v=" &quot;26000&quot;"/>
    <x v="23"/>
    <x v="7"/>
    <s v="SAGDP2N"/>
    <x v="3"/>
    <x v="2"/>
    <x v="3"/>
    <s v="Millions of current dollars"/>
    <n v="1486.4"/>
    <n v="1392.3"/>
    <n v="1427.6"/>
    <n v="1288.5999999999999"/>
    <n v="1315.4"/>
    <n v="1400.7"/>
    <n v="1495.7"/>
    <n v="2144.1"/>
    <n v="1885.3"/>
    <n v="2163.1999999999998"/>
    <n v="2317.3000000000002"/>
    <n v="2430.4"/>
    <n v="1873"/>
    <n v="2450.4"/>
    <n v="3792.3"/>
    <n v="2869.5"/>
    <n v="3514.4"/>
    <n v="2984.8"/>
    <n v="2707.8"/>
    <n v="2235.6999999999998"/>
    <n v="2478.3000000000002"/>
    <s v="(NA)"/>
  </r>
  <r>
    <s v=" &quot;26000&quot;"/>
    <x v="23"/>
    <x v="7"/>
    <s v="SAGDP2N"/>
    <x v="4"/>
    <x v="3"/>
    <x v="4"/>
    <s v="Millions of current dollars"/>
    <n v="254"/>
    <n v="264.2"/>
    <n v="277.8"/>
    <n v="297"/>
    <n v="299.5"/>
    <n v="278.60000000000002"/>
    <n v="303.60000000000002"/>
    <n v="329.8"/>
    <n v="339.3"/>
    <n v="372.4"/>
    <n v="354.8"/>
    <n v="345.5"/>
    <n v="360.5"/>
    <n v="385"/>
    <n v="385.4"/>
    <n v="416.6"/>
    <n v="425.9"/>
    <n v="489.9"/>
    <n v="515.20000000000005"/>
    <n v="536.29999999999995"/>
    <n v="530"/>
    <s v="(NA)"/>
  </r>
  <r>
    <s v=" &quot;26000&quot;"/>
    <x v="23"/>
    <x v="7"/>
    <s v="SAGDP2N"/>
    <x v="5"/>
    <x v="4"/>
    <x v="5"/>
    <s v="Millions of current dollars"/>
    <n v="670.8"/>
    <n v="619.6"/>
    <n v="592.79999999999995"/>
    <n v="634.5"/>
    <n v="649.20000000000005"/>
    <n v="595.1"/>
    <n v="618.5"/>
    <n v="758.8"/>
    <n v="892.6"/>
    <n v="1186.9000000000001"/>
    <n v="1156.5999999999999"/>
    <n v="1359.3"/>
    <n v="1286.4000000000001"/>
    <n v="1680.6"/>
    <n v="2178.4"/>
    <n v="2066.4"/>
    <n v="1973.3"/>
    <n v="2026.1"/>
    <n v="1814.9"/>
    <n v="1886.1"/>
    <n v="2025"/>
    <n v="2073.9"/>
  </r>
  <r>
    <s v=" &quot;26000&quot;"/>
    <x v="23"/>
    <x v="7"/>
    <s v="SAGDP2N"/>
    <x v="6"/>
    <x v="5"/>
    <x v="6"/>
    <s v="Millions of current dollars"/>
    <n v="210.1"/>
    <n v="103.4"/>
    <n v="75.099999999999994"/>
    <n v="84"/>
    <n v="68.099999999999994"/>
    <n v="60.9"/>
    <n v="80.5"/>
    <n v="93"/>
    <n v="127.4"/>
    <n v="226.6"/>
    <n v="180.7"/>
    <n v="223.9"/>
    <n v="147.5"/>
    <n v="177"/>
    <n v="225.7"/>
    <n v="263.3"/>
    <n v="280.3"/>
    <n v="263.89999999999998"/>
    <n v="126.3"/>
    <n v="105.7"/>
    <n v="126.7"/>
    <s v="(NA)"/>
  </r>
  <r>
    <s v=" &quot;26000&quot;"/>
    <x v="23"/>
    <x v="7"/>
    <s v="SAGDP2N"/>
    <x v="7"/>
    <x v="6"/>
    <x v="7"/>
    <s v="Millions of current dollars"/>
    <n v="363.5"/>
    <n v="415.3"/>
    <n v="435.5"/>
    <n v="447.4"/>
    <n v="443.9"/>
    <n v="425.3"/>
    <n v="428.9"/>
    <n v="528.29999999999995"/>
    <n v="617.29999999999995"/>
    <n v="754.2"/>
    <n v="746.6"/>
    <n v="893"/>
    <n v="971.9"/>
    <n v="1335.1"/>
    <n v="1762.9"/>
    <n v="1581.5"/>
    <n v="1468.5"/>
    <n v="1516.8"/>
    <n v="1525"/>
    <n v="1668.5"/>
    <n v="1751.7"/>
    <s v="(NA)"/>
  </r>
  <r>
    <s v=" &quot;26000&quot;"/>
    <x v="23"/>
    <x v="7"/>
    <s v="SAGDP2N"/>
    <x v="8"/>
    <x v="7"/>
    <x v="8"/>
    <s v="Millions of current dollars"/>
    <n v="97.2"/>
    <n v="100.9"/>
    <n v="82.2"/>
    <n v="103.1"/>
    <n v="137.19999999999999"/>
    <n v="108.8"/>
    <n v="109.1"/>
    <n v="137.5"/>
    <n v="147.80000000000001"/>
    <n v="206.1"/>
    <n v="229.3"/>
    <n v="242.3"/>
    <n v="167"/>
    <n v="168.6"/>
    <n v="189.9"/>
    <n v="221.6"/>
    <n v="224.5"/>
    <n v="245.4"/>
    <n v="163.6"/>
    <n v="111.9"/>
    <n v="146.6"/>
    <s v="(NA)"/>
  </r>
  <r>
    <s v=" &quot;26000&quot;"/>
    <x v="23"/>
    <x v="7"/>
    <s v="SAGDP2N"/>
    <x v="9"/>
    <x v="8"/>
    <x v="9"/>
    <s v="Millions of current dollars"/>
    <n v="5802"/>
    <n v="5387.3"/>
    <n v="6075.8"/>
    <n v="5925.8"/>
    <n v="5736.1"/>
    <n v="5448.1"/>
    <n v="5762.7"/>
    <n v="6040.4"/>
    <n v="6089.3"/>
    <n v="6964.3"/>
    <n v="7320.9"/>
    <n v="7699"/>
    <n v="7977.5"/>
    <n v="8707.9"/>
    <n v="8890.9"/>
    <n v="9103.2999999999993"/>
    <n v="9056.9"/>
    <n v="9202.6"/>
    <n v="9104.7999999999993"/>
    <n v="9762.2000000000007"/>
    <n v="10016.799999999999"/>
    <n v="10629.8"/>
  </r>
  <r>
    <s v=" &quot;26000&quot;"/>
    <x v="23"/>
    <x v="7"/>
    <s v="SAGDP2N"/>
    <x v="10"/>
    <x v="9"/>
    <x v="10"/>
    <s v="Millions of current dollars"/>
    <n v="11864.6"/>
    <n v="13072.2"/>
    <n v="14429.1"/>
    <n v="16130.5"/>
    <n v="16037.5"/>
    <n v="15666.4"/>
    <n v="15946.6"/>
    <n v="17140.5"/>
    <n v="17747.3"/>
    <n v="16810.3"/>
    <n v="15845.9"/>
    <n v="13511"/>
    <n v="11682.5"/>
    <n v="11412.9"/>
    <n v="11589.3"/>
    <n v="13384.3"/>
    <n v="14569.8"/>
    <n v="16066.8"/>
    <n v="17515"/>
    <n v="18986.400000000001"/>
    <n v="20449.599999999999"/>
    <n v="21449.1"/>
  </r>
  <r>
    <s v=" &quot;26000&quot;"/>
    <x v="23"/>
    <x v="7"/>
    <s v="SAGDP2N"/>
    <x v="11"/>
    <x v="10"/>
    <x v="11"/>
    <s v="Millions of current dollars"/>
    <n v="74624.3"/>
    <n v="77586"/>
    <n v="88403.4"/>
    <n v="87912.5"/>
    <n v="80233.2"/>
    <n v="84070.9"/>
    <n v="85478.5"/>
    <n v="80527.199999999997"/>
    <n v="80487.3"/>
    <n v="77182"/>
    <n v="80230.7"/>
    <n v="67627.399999999994"/>
    <n v="54392.1"/>
    <n v="67061.8"/>
    <n v="72323.600000000006"/>
    <n v="77984.600000000006"/>
    <n v="84164.4"/>
    <n v="86085.2"/>
    <n v="91126.6"/>
    <n v="93370.8"/>
    <n v="95205.2"/>
    <n v="99232.7"/>
  </r>
  <r>
    <s v=" &quot;26000&quot;"/>
    <x v="23"/>
    <x v="7"/>
    <s v="SAGDP2N"/>
    <x v="12"/>
    <x v="11"/>
    <x v="12"/>
    <s v="Millions of current dollars"/>
    <n v="60647.199999999997"/>
    <n v="62835.6"/>
    <n v="71512.5"/>
    <n v="72682.3"/>
    <n v="65403.7"/>
    <n v="67516.899999999994"/>
    <n v="68997.8"/>
    <n v="63921.3"/>
    <n v="65222.7"/>
    <n v="59774.3"/>
    <n v="64093.8"/>
    <n v="52436.3"/>
    <n v="38379.300000000003"/>
    <n v="50698.1"/>
    <n v="55536"/>
    <n v="60944.9"/>
    <n v="65779.5"/>
    <n v="67470.399999999994"/>
    <n v="70886"/>
    <n v="72753.3"/>
    <n v="74028.600000000006"/>
    <n v="76641.399999999994"/>
  </r>
  <r>
    <s v=" &quot;26000&quot;"/>
    <x v="23"/>
    <x v="7"/>
    <s v="SAGDP2N"/>
    <x v="13"/>
    <x v="12"/>
    <x v="13"/>
    <s v="Millions of current dollars"/>
    <n v="641.4"/>
    <n v="687.8"/>
    <n v="714.2"/>
    <n v="774"/>
    <n v="661.9"/>
    <n v="606.20000000000005"/>
    <n v="667.7"/>
    <n v="720.8"/>
    <n v="771.2"/>
    <n v="564.5"/>
    <n v="591.5"/>
    <n v="354.5"/>
    <n v="413.2"/>
    <n v="519.9"/>
    <n v="523.4"/>
    <n v="569.6"/>
    <n v="703.2"/>
    <n v="733.6"/>
    <n v="753.9"/>
    <n v="889.5"/>
    <n v="986.3"/>
    <s v="(NA)"/>
  </r>
  <r>
    <s v=" &quot;26000&quot;"/>
    <x v="23"/>
    <x v="7"/>
    <s v="SAGDP2N"/>
    <x v="14"/>
    <x v="13"/>
    <x v="14"/>
    <s v="Millions of current dollars"/>
    <n v="1737.4"/>
    <n v="1706.6"/>
    <n v="1774.5"/>
    <n v="1954.7"/>
    <n v="1830.5"/>
    <n v="1900.6"/>
    <n v="1976.5"/>
    <n v="1847.4"/>
    <n v="1945.2"/>
    <n v="1807.2"/>
    <n v="1617.9"/>
    <n v="1587.8"/>
    <n v="1445.4"/>
    <n v="1661.6"/>
    <n v="1553.6"/>
    <n v="1349.2"/>
    <n v="1423.2"/>
    <n v="1497"/>
    <n v="1754"/>
    <n v="1632.5"/>
    <n v="1709.2"/>
    <s v="(NA)"/>
  </r>
  <r>
    <s v=" &quot;26000&quot;"/>
    <x v="23"/>
    <x v="7"/>
    <s v="SAGDP2N"/>
    <x v="15"/>
    <x v="14"/>
    <x v="15"/>
    <s v="Millions of current dollars"/>
    <n v="2478"/>
    <n v="2626"/>
    <n v="2568.8000000000002"/>
    <n v="2473.8000000000002"/>
    <n v="1992.6"/>
    <n v="2014.4"/>
    <n v="1901.2"/>
    <n v="2382.3000000000002"/>
    <n v="2607.3000000000002"/>
    <n v="3056.8"/>
    <n v="3185.5"/>
    <n v="3181.1"/>
    <n v="2234.9"/>
    <n v="2785.9"/>
    <n v="3422"/>
    <n v="3971.9"/>
    <n v="3663.1"/>
    <n v="3850.2"/>
    <n v="3300.9"/>
    <n v="2807.6"/>
    <n v="3058.7"/>
    <s v="(NA)"/>
  </r>
  <r>
    <s v=" &quot;26000&quot;"/>
    <x v="23"/>
    <x v="7"/>
    <s v="SAGDP2N"/>
    <x v="16"/>
    <x v="15"/>
    <x v="16"/>
    <s v="Millions of current dollars"/>
    <n v="6084.1"/>
    <n v="5991.9"/>
    <n v="6901.1"/>
    <n v="6891.3"/>
    <n v="5920.5"/>
    <n v="5888.9"/>
    <n v="6046.9"/>
    <n v="6376"/>
    <n v="6732.8"/>
    <n v="6513.3"/>
    <n v="6829.3"/>
    <n v="6187"/>
    <n v="5071.2"/>
    <n v="5860.2"/>
    <n v="6508"/>
    <n v="6997.8"/>
    <n v="7132.7"/>
    <n v="7428"/>
    <n v="7756.4"/>
    <n v="7705.7"/>
    <n v="7788.6"/>
    <s v="(NA)"/>
  </r>
  <r>
    <s v=" &quot;26000&quot;"/>
    <x v="23"/>
    <x v="7"/>
    <s v="SAGDP2N"/>
    <x v="17"/>
    <x v="16"/>
    <x v="17"/>
    <s v="Millions of current dollars"/>
    <n v="6334.2"/>
    <n v="6637.6"/>
    <n v="6941.3"/>
    <n v="6654.7"/>
    <n v="5895.9"/>
    <n v="5570.7"/>
    <n v="5656.7"/>
    <n v="5372.8"/>
    <n v="5776.9"/>
    <n v="5394.6"/>
    <n v="5403.6"/>
    <n v="5368.8"/>
    <n v="4807.3999999999996"/>
    <n v="5418.3"/>
    <n v="6516.7"/>
    <n v="6579.3"/>
    <n v="8068"/>
    <n v="8256.1"/>
    <n v="8842.1"/>
    <n v="8238.9"/>
    <n v="8664.6"/>
    <s v="(NA)"/>
  </r>
  <r>
    <s v=" &quot;26000&quot;"/>
    <x v="23"/>
    <x v="7"/>
    <s v="SAGDP2N"/>
    <x v="18"/>
    <x v="17"/>
    <x v="18"/>
    <s v="Millions of current dollars"/>
    <n v="1440.4"/>
    <n v="1365.3"/>
    <n v="1502.7"/>
    <n v="1534"/>
    <n v="1673.1"/>
    <n v="1326.4"/>
    <n v="1454.8"/>
    <n v="1471.9"/>
    <n v="1658.5"/>
    <n v="1749.1"/>
    <n v="1837.4"/>
    <n v="2127.6"/>
    <n v="1996.2"/>
    <n v="2031.4"/>
    <n v="2157.4"/>
    <n v="1728"/>
    <n v="2022.3"/>
    <n v="2058.3000000000002"/>
    <n v="2080.3000000000002"/>
    <n v="2190"/>
    <n v="2262.5"/>
    <s v="(NA)"/>
  </r>
  <r>
    <s v=" &quot;26000&quot;"/>
    <x v="23"/>
    <x v="7"/>
    <s v="SAGDP2N"/>
    <x v="19"/>
    <x v="18"/>
    <x v="19"/>
    <s v="Millions of current dollars"/>
    <n v="1391.8"/>
    <n v="1141.5999999999999"/>
    <n v="1535.2"/>
    <n v="1226.4000000000001"/>
    <n v="1228.7"/>
    <n v="1378.8"/>
    <n v="1371.9"/>
    <n v="1332.8"/>
    <n v="1190.8"/>
    <n v="1368.1"/>
    <n v="1663.5"/>
    <n v="1831.5"/>
    <n v="1683.7"/>
    <n v="2148.9"/>
    <n v="1990.8"/>
    <n v="2037.9"/>
    <n v="2282.8000000000002"/>
    <n v="2183.6999999999998"/>
    <n v="2693"/>
    <n v="2557.8000000000002"/>
    <n v="2860.3"/>
    <s v="(NA)"/>
  </r>
  <r>
    <s v=" &quot;26000&quot;"/>
    <x v="23"/>
    <x v="7"/>
    <s v="SAGDP2N"/>
    <x v="20"/>
    <x v="19"/>
    <x v="20"/>
    <s v="Millions of current dollars"/>
    <n v="34856.199999999997"/>
    <n v="36873.800000000003"/>
    <n v="43385.8"/>
    <n v="44890.6"/>
    <n v="40776.1"/>
    <n v="43498.8"/>
    <n v="44874.5"/>
    <n v="39200.5"/>
    <n v="39054.199999999997"/>
    <n v="34236.400000000001"/>
    <n v="37211.699999999997"/>
    <n v="25541.200000000001"/>
    <n v="15461.7"/>
    <n v="25648"/>
    <n v="27704.400000000001"/>
    <n v="32189.9"/>
    <n v="35303"/>
    <n v="35639.699999999997"/>
    <n v="37592.9"/>
    <n v="40093.699999999997"/>
    <n v="39627.4"/>
    <s v="(NA)"/>
  </r>
  <r>
    <s v=" &quot;26000&quot;"/>
    <x v="23"/>
    <x v="7"/>
    <s v="SAGDP2N"/>
    <x v="21"/>
    <x v="20"/>
    <x v="21"/>
    <s v="Millions of current dollars"/>
    <n v="724.7"/>
    <n v="875.4"/>
    <n v="1058.7"/>
    <n v="1100.3"/>
    <n v="901.5"/>
    <n v="890.5"/>
    <n v="857.7"/>
    <n v="529.4"/>
    <n v="515.70000000000005"/>
    <n v="496.8"/>
    <n v="671.9"/>
    <n v="916.9"/>
    <n v="618.20000000000005"/>
    <n v="586.1"/>
    <n v="661.4"/>
    <n v="682.2"/>
    <n v="720.3"/>
    <n v="824.3"/>
    <n v="1033.3"/>
    <n v="1087.0999999999999"/>
    <n v="1200.0999999999999"/>
    <s v="(NA)"/>
  </r>
  <r>
    <s v=" &quot;26000&quot;"/>
    <x v="23"/>
    <x v="7"/>
    <s v="SAGDP2N"/>
    <x v="22"/>
    <x v="21"/>
    <x v="22"/>
    <s v="Millions of current dollars"/>
    <n v="3109.7"/>
    <n v="3116.6"/>
    <n v="3111.7"/>
    <n v="3358.7"/>
    <n v="2717.4"/>
    <n v="2569.1999999999998"/>
    <n v="2539"/>
    <n v="3247.5"/>
    <n v="3463.1"/>
    <n v="3101.8"/>
    <n v="3150.7"/>
    <n v="3155.8"/>
    <n v="2252.4"/>
    <n v="1715.4"/>
    <n v="2088.8000000000002"/>
    <n v="2435"/>
    <n v="2026.6"/>
    <n v="2207.1999999999998"/>
    <n v="2380"/>
    <n v="2370.5"/>
    <n v="2299.6999999999998"/>
    <s v="(NA)"/>
  </r>
  <r>
    <s v=" &quot;26000&quot;"/>
    <x v="23"/>
    <x v="7"/>
    <s v="SAGDP2N"/>
    <x v="23"/>
    <x v="22"/>
    <x v="23"/>
    <s v="Millions of current dollars"/>
    <n v="1849.3"/>
    <n v="1812.9"/>
    <n v="2018.4"/>
    <n v="1823.9"/>
    <n v="1805.5"/>
    <n v="1872.4"/>
    <n v="1650.9"/>
    <n v="1439.9"/>
    <n v="1507.2"/>
    <n v="1485.6"/>
    <n v="1930.9"/>
    <n v="2184.1"/>
    <n v="2395"/>
    <n v="2322.5"/>
    <n v="2409.6"/>
    <n v="2404.1999999999998"/>
    <n v="2434.1999999999998"/>
    <n v="2792.4"/>
    <n v="2699.1"/>
    <n v="3180.1"/>
    <n v="3571.1"/>
    <s v="(NA)"/>
  </r>
  <r>
    <s v=" &quot;26000&quot;"/>
    <x v="23"/>
    <x v="7"/>
    <s v="SAGDP2N"/>
    <x v="24"/>
    <x v="23"/>
    <x v="24"/>
    <s v="Millions of current dollars"/>
    <n v="13977.1"/>
    <n v="14750.4"/>
    <n v="16890.900000000001"/>
    <n v="15230.3"/>
    <n v="14829.5"/>
    <n v="16554"/>
    <n v="16480.7"/>
    <n v="16605.900000000001"/>
    <n v="15264.6"/>
    <n v="17407.8"/>
    <n v="16136.9"/>
    <n v="15191"/>
    <n v="16012.9"/>
    <n v="16363.8"/>
    <n v="16787.5"/>
    <n v="17039.7"/>
    <n v="18384.900000000001"/>
    <n v="18614.7"/>
    <n v="20240.599999999999"/>
    <n v="20617.599999999999"/>
    <n v="21176.6"/>
    <n v="22591.3"/>
  </r>
  <r>
    <s v=" &quot;26000&quot;"/>
    <x v="23"/>
    <x v="7"/>
    <s v="SAGDP2N"/>
    <x v="25"/>
    <x v="24"/>
    <x v="25"/>
    <s v="Millions of current dollars"/>
    <n v="4028.5"/>
    <n v="3749.4"/>
    <n v="4430.8"/>
    <n v="3411.1"/>
    <n v="3592.5"/>
    <n v="4018.6"/>
    <n v="4116.2"/>
    <n v="4087.2"/>
    <n v="4087.8"/>
    <n v="4912.6000000000004"/>
    <n v="4353.1000000000004"/>
    <n v="5228.6000000000004"/>
    <n v="6148.2"/>
    <n v="5921.6"/>
    <n v="5352.6"/>
    <n v="4760.8"/>
    <n v="4941.1000000000004"/>
    <n v="5025.6000000000004"/>
    <n v="5329.5"/>
    <n v="5658.8"/>
    <n v="5698.3"/>
    <s v="(NA)"/>
  </r>
  <r>
    <s v=" &quot;26000&quot;"/>
    <x v="23"/>
    <x v="7"/>
    <s v="SAGDP2N"/>
    <x v="26"/>
    <x v="25"/>
    <x v="26"/>
    <s v="Millions of current dollars"/>
    <n v="130.9"/>
    <n v="105.7"/>
    <n v="155.9"/>
    <n v="148.5"/>
    <n v="141.4"/>
    <n v="165.3"/>
    <n v="136.69999999999999"/>
    <n v="172.6"/>
    <n v="170.5"/>
    <n v="181.4"/>
    <n v="171.5"/>
    <n v="177.4"/>
    <n v="132.1"/>
    <n v="145.9"/>
    <n v="186.2"/>
    <n v="193.8"/>
    <n v="196.6"/>
    <n v="247.4"/>
    <n v="255"/>
    <n v="280.10000000000002"/>
    <n v="273.39999999999998"/>
    <s v="(NA)"/>
  </r>
  <r>
    <s v=" &quot;26000&quot;"/>
    <x v="23"/>
    <x v="7"/>
    <s v="SAGDP2N"/>
    <x v="27"/>
    <x v="26"/>
    <x v="27"/>
    <s v="Millions of current dollars"/>
    <n v="197.8"/>
    <n v="92.1"/>
    <n v="149.6"/>
    <n v="169.9"/>
    <n v="171.7"/>
    <n v="150.30000000000001"/>
    <n v="132"/>
    <n v="101.1"/>
    <n v="105.8"/>
    <n v="104.7"/>
    <n v="107.5"/>
    <n v="135.1"/>
    <n v="111.5"/>
    <n v="111.8"/>
    <n v="127.9"/>
    <n v="152.80000000000001"/>
    <n v="156.69999999999999"/>
    <n v="191.4"/>
    <n v="253.3"/>
    <n v="193.4"/>
    <n v="162.6"/>
    <s v="(NA)"/>
  </r>
  <r>
    <s v=" &quot;26000&quot;"/>
    <x v="23"/>
    <x v="7"/>
    <s v="SAGDP2N"/>
    <x v="28"/>
    <x v="27"/>
    <x v="28"/>
    <s v="Millions of current dollars"/>
    <n v="1653.2"/>
    <n v="1697.8"/>
    <n v="1827.2"/>
    <n v="1833.2"/>
    <n v="1354.3"/>
    <n v="1418.3"/>
    <n v="1357"/>
    <n v="1484.2"/>
    <n v="1376.1"/>
    <n v="1479.2"/>
    <n v="1283.5999999999999"/>
    <n v="1123.3"/>
    <n v="1286.7"/>
    <n v="1352.9"/>
    <n v="1134.9000000000001"/>
    <n v="1308.9000000000001"/>
    <n v="1511.1"/>
    <n v="1372.2"/>
    <n v="1383.3"/>
    <n v="1425.2"/>
    <n v="1417.3"/>
    <s v="(NA)"/>
  </r>
  <r>
    <s v=" &quot;26000&quot;"/>
    <x v="23"/>
    <x v="7"/>
    <s v="SAGDP2N"/>
    <x v="29"/>
    <x v="28"/>
    <x v="29"/>
    <s v="Millions of current dollars"/>
    <n v="1117.9000000000001"/>
    <n v="1119.7"/>
    <n v="1142.2"/>
    <n v="1237.5"/>
    <n v="1202.5999999999999"/>
    <n v="1185"/>
    <n v="1197.7"/>
    <n v="1133.5"/>
    <n v="1178.4000000000001"/>
    <n v="1178.0999999999999"/>
    <n v="1203.5"/>
    <n v="1220.4000000000001"/>
    <n v="991.2"/>
    <n v="1024.3"/>
    <n v="1038"/>
    <n v="1083.5999999999999"/>
    <n v="1084.5"/>
    <n v="1120.9000000000001"/>
    <n v="1220.8"/>
    <n v="1345.4"/>
    <n v="1328.4"/>
    <s v="(NA)"/>
  </r>
  <r>
    <s v=" &quot;26000&quot;"/>
    <x v="23"/>
    <x v="7"/>
    <s v="SAGDP2N"/>
    <x v="30"/>
    <x v="29"/>
    <x v="30"/>
    <s v="Millions of current dollars"/>
    <n v="333.2"/>
    <n v="443.5"/>
    <n v="325.8"/>
    <n v="419"/>
    <n v="519"/>
    <n v="448.6"/>
    <n v="571.4"/>
    <n v="737.5"/>
    <n v="805.3"/>
    <n v="2046"/>
    <n v="919.3"/>
    <n v="557.70000000000005"/>
    <n v="429.4"/>
    <n v="505.6"/>
    <n v="1264.8"/>
    <n v="1198.7"/>
    <n v="1740.9"/>
    <n v="1868.2"/>
    <n v="1616.5"/>
    <n v="796.3"/>
    <n v="996.1"/>
    <s v="(NA)"/>
  </r>
  <r>
    <s v=" &quot;26000&quot;"/>
    <x v="23"/>
    <x v="7"/>
    <s v="SAGDP2N"/>
    <x v="31"/>
    <x v="30"/>
    <x v="31"/>
    <s v="Millions of current dollars"/>
    <n v="3705"/>
    <n v="4414.7"/>
    <n v="5499.8"/>
    <n v="4511.3"/>
    <n v="4735.1000000000004"/>
    <n v="6047.9"/>
    <n v="5790.6"/>
    <n v="5932.6"/>
    <n v="4662.8"/>
    <n v="4736.8"/>
    <n v="5231.8"/>
    <n v="4385.2"/>
    <n v="4756.1000000000004"/>
    <n v="4610.6000000000004"/>
    <n v="4824.7"/>
    <n v="4942.1000000000004"/>
    <n v="5415.4"/>
    <n v="5133.3999999999996"/>
    <n v="6126.6"/>
    <n v="6694.3"/>
    <n v="7233.4"/>
    <s v="(NA)"/>
  </r>
  <r>
    <s v=" &quot;26000&quot;"/>
    <x v="23"/>
    <x v="7"/>
    <s v="SAGDP2N"/>
    <x v="32"/>
    <x v="31"/>
    <x v="32"/>
    <s v="Millions of current dollars"/>
    <n v="2810.6"/>
    <n v="3127.6"/>
    <n v="3359.5"/>
    <n v="3499.8"/>
    <n v="3113"/>
    <n v="3120"/>
    <n v="3179"/>
    <n v="2957.1"/>
    <n v="2877.9"/>
    <n v="2769"/>
    <n v="2866.6"/>
    <n v="2363.3000000000002"/>
    <n v="2157.8000000000002"/>
    <n v="2691.1"/>
    <n v="2858.4"/>
    <n v="3399"/>
    <n v="3338.8"/>
    <n v="3655.6"/>
    <n v="4055.6"/>
    <n v="4224.1000000000004"/>
    <n v="4067.1"/>
    <s v="(NA)"/>
  </r>
  <r>
    <s v=" &quot;26000&quot;"/>
    <x v="23"/>
    <x v="7"/>
    <s v="SAGDP2N"/>
    <x v="33"/>
    <x v="32"/>
    <x v="33"/>
    <s v="Millions of current dollars"/>
    <n v="17259.099999999999"/>
    <n v="18742.2"/>
    <n v="19520.900000000001"/>
    <n v="20781.3"/>
    <n v="20010.8"/>
    <n v="19898.8"/>
    <n v="20755.8"/>
    <n v="21791.7"/>
    <n v="23413.4"/>
    <n v="24159"/>
    <n v="24728.6"/>
    <n v="25499.599999999999"/>
    <n v="23343"/>
    <n v="25319.4"/>
    <n v="26579.4"/>
    <n v="28300.1"/>
    <n v="29361.9"/>
    <n v="30927.1"/>
    <n v="31915.200000000001"/>
    <n v="32657.200000000001"/>
    <n v="33372.300000000003"/>
    <n v="34752.1"/>
  </r>
  <r>
    <s v=" &quot;26000&quot;"/>
    <x v="23"/>
    <x v="7"/>
    <s v="SAGDP2N"/>
    <x v="34"/>
    <x v="33"/>
    <x v="34"/>
    <s v="Millions of current dollars"/>
    <n v="20533"/>
    <n v="21718.5"/>
    <n v="21999.8"/>
    <n v="23104.799999999999"/>
    <n v="23995.9"/>
    <n v="24199.5"/>
    <n v="24962.799999999999"/>
    <n v="24725.9"/>
    <n v="25307.599999999999"/>
    <n v="24943.8"/>
    <n v="24698.1"/>
    <n v="24501.9"/>
    <n v="24889.5"/>
    <n v="25054.400000000001"/>
    <n v="25542.6"/>
    <n v="25753.7"/>
    <n v="26149.5"/>
    <n v="26984.6"/>
    <n v="28518.7"/>
    <n v="29767.7"/>
    <n v="30426.400000000001"/>
    <n v="32046.2"/>
  </r>
  <r>
    <s v=" &quot;26000&quot;"/>
    <x v="23"/>
    <x v="7"/>
    <s v="SAGDP2N"/>
    <x v="35"/>
    <x v="34"/>
    <x v="35"/>
    <s v="Millions of current dollars"/>
    <n v="7131.7"/>
    <n v="7550.5"/>
    <n v="7982.6"/>
    <n v="8215.5"/>
    <n v="8191.4"/>
    <n v="8166.8"/>
    <n v="8592.7999999999993"/>
    <n v="9372.6"/>
    <n v="9580.9"/>
    <n v="9625.2000000000007"/>
    <n v="9692.6"/>
    <n v="9512.4"/>
    <n v="8605.2000000000007"/>
    <n v="9237"/>
    <n v="9555.5"/>
    <n v="10104.299999999999"/>
    <n v="10642.9"/>
    <n v="10952.6"/>
    <n v="11925.8"/>
    <n v="12419.1"/>
    <n v="13052.7"/>
    <n v="13640.2"/>
  </r>
  <r>
    <s v=" &quot;26000&quot;"/>
    <x v="23"/>
    <x v="7"/>
    <s v="SAGDP2N"/>
    <x v="36"/>
    <x v="35"/>
    <x v="36"/>
    <s v="Millions of current dollars"/>
    <n v="1711"/>
    <n v="1574.1"/>
    <n v="1784.5"/>
    <n v="1742.1"/>
    <n v="1502.9"/>
    <n v="1612.7"/>
    <n v="1856.9"/>
    <n v="1996.9"/>
    <n v="1932.3"/>
    <n v="1659"/>
    <n v="1984.8"/>
    <n v="1858.6"/>
    <n v="1917.4"/>
    <n v="2310.4"/>
    <n v="2435"/>
    <n v="2605.6999999999998"/>
    <n v="2916.9"/>
    <n v="2717.2"/>
    <n v="3111.4"/>
    <n v="3372.3"/>
    <n v="3513.1"/>
    <s v="(NA)"/>
  </r>
  <r>
    <s v=" &quot;26000&quot;"/>
    <x v="23"/>
    <x v="7"/>
    <s v="SAGDP2N"/>
    <x v="37"/>
    <x v="36"/>
    <x v="37"/>
    <s v="Millions of current dollars"/>
    <n v="403.6"/>
    <n v="422"/>
    <n v="451"/>
    <n v="438.8"/>
    <n v="462.3"/>
    <n v="403.5"/>
    <n v="407.8"/>
    <n v="407.8"/>
    <n v="405.5"/>
    <n v="428.8"/>
    <n v="408.9"/>
    <n v="419.2"/>
    <n v="356.7"/>
    <n v="350.4"/>
    <n v="386.5"/>
    <n v="357.9"/>
    <n v="417.1"/>
    <n v="456.7"/>
    <n v="469.1"/>
    <n v="422.5"/>
    <n v="419.2"/>
    <s v="(NA)"/>
  </r>
  <r>
    <s v=" &quot;26000&quot;"/>
    <x v="23"/>
    <x v="7"/>
    <s v="SAGDP2N"/>
    <x v="38"/>
    <x v="37"/>
    <x v="38"/>
    <s v="Millions of current dollars"/>
    <n v="55.8"/>
    <n v="52.4"/>
    <n v="52.4"/>
    <n v="56.2"/>
    <n v="55.5"/>
    <n v="53.1"/>
    <n v="62.2"/>
    <n v="61.2"/>
    <n v="59.1"/>
    <n v="73"/>
    <n v="68.3"/>
    <n v="77.8"/>
    <n v="76.8"/>
    <n v="91.6"/>
    <n v="107.5"/>
    <n v="105.1"/>
    <n v="132.1"/>
    <n v="120.4"/>
    <n v="115.1"/>
    <n v="108.9"/>
    <n v="110.4"/>
    <s v="(NA)"/>
  </r>
  <r>
    <s v=" &quot;26000&quot;"/>
    <x v="23"/>
    <x v="7"/>
    <s v="SAGDP2N"/>
    <x v="39"/>
    <x v="38"/>
    <x v="39"/>
    <s v="Millions of current dollars"/>
    <n v="2240.4"/>
    <n v="2457.9"/>
    <n v="2692.1"/>
    <n v="2862.5"/>
    <n v="2791.4"/>
    <n v="2825"/>
    <n v="2883"/>
    <n v="3103.7"/>
    <n v="3275.9"/>
    <n v="3443"/>
    <n v="3499.7"/>
    <n v="3370.7"/>
    <n v="2947.3"/>
    <n v="3048.5"/>
    <n v="3255.9"/>
    <n v="3436.3"/>
    <n v="3553.1"/>
    <n v="3903.9"/>
    <n v="4273.6000000000004"/>
    <n v="4381.3999999999996"/>
    <n v="4502.3999999999996"/>
    <s v="(NA)"/>
  </r>
  <r>
    <s v=" &quot;26000&quot;"/>
    <x v="23"/>
    <x v="7"/>
    <s v="SAGDP2N"/>
    <x v="40"/>
    <x v="39"/>
    <x v="40"/>
    <s v="Millions of current dollars"/>
    <n v="153.5"/>
    <n v="161.9"/>
    <n v="177.3"/>
    <n v="183"/>
    <n v="221"/>
    <n v="225.7"/>
    <n v="242.5"/>
    <n v="291.5"/>
    <n v="303.7"/>
    <n v="318.5"/>
    <n v="300.7"/>
    <n v="312.39999999999998"/>
    <n v="316.10000000000002"/>
    <n v="336.9"/>
    <n v="380"/>
    <n v="402.2"/>
    <n v="414.1"/>
    <n v="460.9"/>
    <n v="493.2"/>
    <n v="508.2"/>
    <n v="536.29999999999995"/>
    <s v="(NA)"/>
  </r>
  <r>
    <s v=" &quot;26000&quot;"/>
    <x v="23"/>
    <x v="7"/>
    <s v="SAGDP2N"/>
    <x v="41"/>
    <x v="40"/>
    <x v="41"/>
    <s v="Millions of current dollars"/>
    <n v="237.2"/>
    <n v="379.9"/>
    <n v="373.5"/>
    <n v="256.10000000000002"/>
    <n v="487.6"/>
    <n v="270.2"/>
    <n v="288.39999999999998"/>
    <n v="339"/>
    <n v="318.60000000000002"/>
    <n v="331.5"/>
    <n v="395.8"/>
    <n v="516"/>
    <n v="379.3"/>
    <n v="410.1"/>
    <n v="218.3"/>
    <n v="236.7"/>
    <n v="255.5"/>
    <n v="258.60000000000002"/>
    <n v="272.60000000000002"/>
    <n v="341"/>
    <n v="421.7"/>
    <s v="(NA)"/>
  </r>
  <r>
    <s v=" &quot;26000&quot;"/>
    <x v="23"/>
    <x v="7"/>
    <s v="SAGDP2N"/>
    <x v="42"/>
    <x v="41"/>
    <x v="42"/>
    <s v="Millions of current dollars"/>
    <n v="1353.2"/>
    <n v="1482.7"/>
    <n v="1450.2"/>
    <n v="1624.4"/>
    <n v="1691.5"/>
    <n v="1742.9"/>
    <n v="1745.7"/>
    <n v="1975.2"/>
    <n v="2001.8"/>
    <n v="2086.3000000000002"/>
    <n v="1891.2"/>
    <n v="1863"/>
    <n v="1572.3"/>
    <n v="1653.5"/>
    <n v="1697.6"/>
    <n v="1767.5"/>
    <n v="1807"/>
    <n v="1914.3"/>
    <n v="2053.3000000000002"/>
    <n v="2124.8000000000002"/>
    <n v="2197"/>
    <s v="(NA)"/>
  </r>
  <r>
    <s v=" &quot;26000&quot;"/>
    <x v="23"/>
    <x v="7"/>
    <s v="SAGDP2N"/>
    <x v="43"/>
    <x v="42"/>
    <x v="43"/>
    <s v="Millions of current dollars"/>
    <n v="977"/>
    <n v="1019.6"/>
    <n v="1001.6"/>
    <n v="1052.4000000000001"/>
    <n v="979.2"/>
    <n v="1033.5999999999999"/>
    <n v="1106.2"/>
    <n v="1197.3"/>
    <n v="1283.9000000000001"/>
    <n v="1285.2"/>
    <n v="1143.2"/>
    <n v="1094.7"/>
    <n v="1039.2"/>
    <n v="1035.5"/>
    <n v="1074.7"/>
    <n v="1193"/>
    <n v="1147.0999999999999"/>
    <n v="1120.5999999999999"/>
    <n v="1137.5"/>
    <n v="1160.0999999999999"/>
    <n v="1352.6"/>
    <s v="(NA)"/>
  </r>
  <r>
    <s v=" &quot;26000&quot;"/>
    <x v="23"/>
    <x v="7"/>
    <s v="SAGDP2N"/>
    <x v="44"/>
    <x v="43"/>
    <x v="44"/>
    <s v="Millions of current dollars"/>
    <n v="8755.2000000000007"/>
    <n v="9010.2000000000007"/>
    <n v="9756.7000000000007"/>
    <n v="8700.7999999999993"/>
    <n v="8858.1"/>
    <n v="9528.9"/>
    <n v="9825.1"/>
    <n v="10868"/>
    <n v="10939.9"/>
    <n v="10693.4"/>
    <n v="10812.5"/>
    <n v="10857.9"/>
    <n v="10767.9"/>
    <n v="10954.9"/>
    <n v="10838.9"/>
    <n v="10410.5"/>
    <n v="11526.2"/>
    <n v="11846.2"/>
    <n v="12545.3"/>
    <n v="13068.1"/>
    <n v="12836.5"/>
    <n v="13119.3"/>
  </r>
  <r>
    <s v=" &quot;26000&quot;"/>
    <x v="23"/>
    <x v="7"/>
    <s v="SAGDP2N"/>
    <x v="45"/>
    <x v="44"/>
    <x v="45"/>
    <s v="Millions of current dollars"/>
    <n v="2683.4"/>
    <n v="2955.2"/>
    <n v="3831.9"/>
    <n v="3083.9"/>
    <n v="3050.1"/>
    <n v="3431.5"/>
    <n v="3546.9"/>
    <n v="3953.9"/>
    <n v="3936"/>
    <n v="3551.1"/>
    <n v="3707.6"/>
    <n v="3528.4"/>
    <n v="3397.4"/>
    <n v="3597"/>
    <n v="3510.1"/>
    <n v="3485.4"/>
    <n v="3633.6"/>
    <n v="3497.2"/>
    <n v="3529.2"/>
    <n v="3622.7"/>
    <n v="3167.5"/>
    <s v="(NA)"/>
  </r>
  <r>
    <s v=" &quot;26000&quot;"/>
    <x v="23"/>
    <x v="7"/>
    <s v="SAGDP2N"/>
    <x v="46"/>
    <x v="45"/>
    <x v="46"/>
    <s v="Millions of current dollars"/>
    <n v="336.1"/>
    <n v="415.3"/>
    <n v="484.9"/>
    <n v="467.2"/>
    <n v="540.5"/>
    <n v="628.70000000000005"/>
    <n v="554.79999999999995"/>
    <n v="693.8"/>
    <n v="485.4"/>
    <n v="505.5"/>
    <n v="615.79999999999995"/>
    <n v="624.29999999999995"/>
    <n v="598.29999999999995"/>
    <n v="649.6"/>
    <n v="785.3"/>
    <n v="585"/>
    <n v="566.9"/>
    <n v="625.4"/>
    <n v="568.4"/>
    <n v="602.4"/>
    <n v="552.5"/>
    <s v="(NA)"/>
  </r>
  <r>
    <s v=" &quot;26000&quot;"/>
    <x v="23"/>
    <x v="7"/>
    <s v="SAGDP2N"/>
    <x v="47"/>
    <x v="46"/>
    <x v="47"/>
    <s v="Millions of current dollars"/>
    <n v="5226.1000000000004"/>
    <n v="5121.8"/>
    <n v="4893.5"/>
    <n v="4736.3999999999996"/>
    <n v="4788.3"/>
    <n v="4602.1000000000004"/>
    <n v="4785"/>
    <n v="5263.5"/>
    <n v="5734.7"/>
    <n v="5748"/>
    <n v="5730.7"/>
    <n v="5757.5"/>
    <n v="5753.5"/>
    <n v="5558.5"/>
    <n v="5238.2"/>
    <n v="5203.6000000000004"/>
    <n v="5811.6"/>
    <n v="5718"/>
    <n v="5993.9"/>
    <n v="5986.3"/>
    <n v="5898.6"/>
    <s v="(NA)"/>
  </r>
  <r>
    <s v=" &quot;26000&quot;"/>
    <x v="23"/>
    <x v="7"/>
    <s v="SAGDP2N"/>
    <x v="48"/>
    <x v="47"/>
    <x v="48"/>
    <s v="Millions of current dollars"/>
    <n v="509.6"/>
    <n v="517.79999999999995"/>
    <n v="546.5"/>
    <n v="413.4"/>
    <n v="479.2"/>
    <n v="866.6"/>
    <n v="938.5"/>
    <n v="956.8"/>
    <n v="783.9"/>
    <n v="888.8"/>
    <n v="758.4"/>
    <n v="947.7"/>
    <n v="1018.6"/>
    <n v="1149.8"/>
    <n v="1305.2"/>
    <n v="1136.5999999999999"/>
    <n v="1514"/>
    <n v="2005.6"/>
    <n v="2453.8000000000002"/>
    <n v="2856.8"/>
    <n v="3218"/>
    <s v="(NA)"/>
  </r>
  <r>
    <s v=" &quot;26000&quot;"/>
    <x v="23"/>
    <x v="7"/>
    <s v="SAGDP2N"/>
    <x v="49"/>
    <x v="48"/>
    <x v="49"/>
    <s v="Millions of current dollars"/>
    <n v="49617.5"/>
    <n v="51263.5"/>
    <n v="53678.7"/>
    <n v="56168.3"/>
    <n v="59409.8"/>
    <n v="63888.800000000003"/>
    <n v="66072.399999999994"/>
    <n v="66843.7"/>
    <n v="70027.100000000006"/>
    <n v="70856.800000000003"/>
    <n v="73062.7"/>
    <n v="64467.3"/>
    <n v="65213.599999999999"/>
    <n v="64923.199999999997"/>
    <n v="66279.8"/>
    <n v="69829.8"/>
    <n v="69265.2"/>
    <n v="75454.600000000006"/>
    <n v="82010.5"/>
    <n v="85786.6"/>
    <n v="86524.7"/>
    <n v="90603"/>
  </r>
  <r>
    <s v=" &quot;26000&quot;"/>
    <x v="23"/>
    <x v="7"/>
    <s v="SAGDP2N"/>
    <x v="50"/>
    <x v="49"/>
    <x v="50"/>
    <s v="Millions of current dollars"/>
    <n v="13032.7"/>
    <n v="15040.2"/>
    <n v="15980.8"/>
    <n v="16804.099999999999"/>
    <n v="17368.7"/>
    <n v="20295.599999999999"/>
    <n v="22022.5"/>
    <n v="22579.5"/>
    <n v="25406.2"/>
    <n v="26657.7"/>
    <n v="27116.2"/>
    <n v="19134.2"/>
    <n v="19905.3"/>
    <n v="19527.400000000001"/>
    <n v="19601.3"/>
    <n v="21694.3"/>
    <n v="18922.599999999999"/>
    <n v="23145.4"/>
    <n v="26630.6"/>
    <n v="27692.7"/>
    <n v="26111.200000000001"/>
    <n v="27306.799999999999"/>
  </r>
  <r>
    <s v=" &quot;26000&quot;"/>
    <x v="23"/>
    <x v="7"/>
    <s v="SAGDP2N"/>
    <x v="51"/>
    <x v="50"/>
    <x v="51"/>
    <s v="Millions of current dollars"/>
    <n v="5136.3"/>
    <n v="5851.7"/>
    <n v="6495.3"/>
    <n v="6173.1"/>
    <n v="7227.5"/>
    <n v="10199.700000000001"/>
    <n v="10963.3"/>
    <n v="8847.7999999999993"/>
    <n v="9407.5"/>
    <n v="8869"/>
    <n v="8677.7999999999993"/>
    <n v="6412.8"/>
    <n v="5505.7"/>
    <n v="5209.3999999999996"/>
    <n v="6317.8"/>
    <n v="7469.4"/>
    <n v="6779.8"/>
    <n v="7542.8"/>
    <n v="8094.2"/>
    <n v="9138.4"/>
    <n v="9459.1"/>
    <s v="(NA)"/>
  </r>
  <r>
    <s v=" &quot;26000&quot;"/>
    <x v="23"/>
    <x v="7"/>
    <s v="SAGDP2N"/>
    <x v="52"/>
    <x v="51"/>
    <x v="52"/>
    <s v="Millions of current dollars"/>
    <n v="1171.5"/>
    <n v="1399.6"/>
    <n v="1389.6"/>
    <n v="1309.9000000000001"/>
    <n v="1703.8"/>
    <n v="1637"/>
    <n v="1502.9"/>
    <n v="1520.5"/>
    <n v="1838.3"/>
    <n v="1922.7"/>
    <n v="1637.2"/>
    <n v="921.5"/>
    <n v="1558.1"/>
    <n v="1640.6"/>
    <n v="1498.1"/>
    <n v="1980.9"/>
    <n v="2286.3000000000002"/>
    <n v="2076.5"/>
    <n v="2096.6"/>
    <n v="2362.1"/>
    <n v="2626.6"/>
    <s v="(NA)"/>
  </r>
  <r>
    <s v=" &quot;26000&quot;"/>
    <x v="23"/>
    <x v="7"/>
    <s v="SAGDP2N"/>
    <x v="53"/>
    <x v="52"/>
    <x v="53"/>
    <s v="Millions of current dollars"/>
    <n v="6179.3"/>
    <n v="6720.5"/>
    <n v="6725.5"/>
    <n v="8086.5"/>
    <n v="7368.4"/>
    <n v="7311"/>
    <n v="8012.4"/>
    <n v="10161.4"/>
    <n v="12464.8"/>
    <n v="14672.8"/>
    <n v="14353.1"/>
    <n v="9286.6"/>
    <n v="11872.6"/>
    <n v="11758.2"/>
    <n v="11127.6"/>
    <n v="11479.9"/>
    <n v="9280.9"/>
    <n v="12697.8"/>
    <n v="15799.1"/>
    <n v="15563.7"/>
    <n v="13335.9"/>
    <s v="(NA)"/>
  </r>
  <r>
    <s v=" &quot;26000&quot;"/>
    <x v="23"/>
    <x v="7"/>
    <s v="SAGDP2N"/>
    <x v="54"/>
    <x v="53"/>
    <x v="54"/>
    <s v="Millions of current dollars"/>
    <n v="545.6"/>
    <n v="1068.4000000000001"/>
    <n v="1370.4"/>
    <n v="1234.5"/>
    <n v="1068.9000000000001"/>
    <n v="1147.9000000000001"/>
    <n v="1543.8"/>
    <n v="2049.8000000000002"/>
    <n v="1695.6"/>
    <n v="1193.2"/>
    <n v="2448.1"/>
    <n v="2513.3000000000002"/>
    <n v="968.8"/>
    <n v="919.3"/>
    <n v="657.8"/>
    <n v="764.1"/>
    <n v="575.6"/>
    <n v="828.3"/>
    <n v="640.70000000000005"/>
    <n v="628.4"/>
    <n v="689.6"/>
    <s v="(NA)"/>
  </r>
  <r>
    <s v=" &quot;26000&quot;"/>
    <x v="23"/>
    <x v="7"/>
    <s v="SAGDP2N"/>
    <x v="55"/>
    <x v="54"/>
    <x v="55"/>
    <s v="Millions of current dollars"/>
    <n v="36584.800000000003"/>
    <n v="36223.199999999997"/>
    <n v="37697.9"/>
    <n v="39364.199999999997"/>
    <n v="42041.1"/>
    <n v="43593.3"/>
    <n v="44049.9"/>
    <n v="44264.2"/>
    <n v="44620.9"/>
    <n v="44199.1"/>
    <n v="45946.6"/>
    <n v="45333.1"/>
    <n v="45308.3"/>
    <n v="45395.8"/>
    <n v="46678.5"/>
    <n v="48135.6"/>
    <n v="50342.7"/>
    <n v="52309.3"/>
    <n v="55379.9"/>
    <n v="58094"/>
    <n v="60413.5"/>
    <n v="63296.2"/>
  </r>
  <r>
    <s v=" &quot;26000&quot;"/>
    <x v="23"/>
    <x v="7"/>
    <s v="SAGDP2N"/>
    <x v="56"/>
    <x v="55"/>
    <x v="56"/>
    <s v="Millions of current dollars"/>
    <n v="34272.6"/>
    <n v="33867.9"/>
    <n v="35022.400000000001"/>
    <n v="36418.1"/>
    <n v="38865.5"/>
    <n v="40261.599999999999"/>
    <n v="40884.199999999997"/>
    <n v="41249.199999999997"/>
    <n v="41398.400000000001"/>
    <n v="40599.599999999999"/>
    <n v="42449.7"/>
    <n v="41723.800000000003"/>
    <n v="41668.6"/>
    <n v="41716.6"/>
    <n v="42605.1"/>
    <n v="43480.4"/>
    <n v="45250.2"/>
    <n v="46822.400000000001"/>
    <n v="49141.3"/>
    <n v="51640.7"/>
    <n v="54330.2"/>
    <s v="(NA)"/>
  </r>
  <r>
    <s v=" &quot;26000&quot;"/>
    <x v="23"/>
    <x v="7"/>
    <s v="SAGDP2N"/>
    <x v="57"/>
    <x v="56"/>
    <x v="57"/>
    <s v="Millions of current dollars"/>
    <n v="2312.1999999999998"/>
    <n v="2355.3000000000002"/>
    <n v="2675.5"/>
    <n v="2946.1"/>
    <n v="3175.6"/>
    <n v="3331.7"/>
    <n v="3165.8"/>
    <n v="3015"/>
    <n v="3222.5"/>
    <n v="3599.5"/>
    <n v="3496.9"/>
    <n v="3609.2"/>
    <n v="3639.7"/>
    <n v="3679.2"/>
    <n v="4073.3"/>
    <n v="4655.2"/>
    <n v="5092.3999999999996"/>
    <n v="5486.9"/>
    <n v="6238.6"/>
    <n v="6453.2"/>
    <n v="6083.3"/>
    <s v="(NA)"/>
  </r>
  <r>
    <s v=" &quot;26000&quot;"/>
    <x v="23"/>
    <x v="7"/>
    <s v="SAGDP2N"/>
    <x v="58"/>
    <x v="57"/>
    <x v="58"/>
    <s v="Millions of current dollars"/>
    <n v="35165.599999999999"/>
    <n v="37696.400000000001"/>
    <n v="40113.5"/>
    <n v="43596.3"/>
    <n v="42069"/>
    <n v="43500.5"/>
    <n v="45228.3"/>
    <n v="47524.6"/>
    <n v="49475.6"/>
    <n v="49470.1"/>
    <n v="49930.3"/>
    <n v="51047.3"/>
    <n v="46132.9"/>
    <n v="48439.7"/>
    <n v="52108.2"/>
    <n v="54899.1"/>
    <n v="56651.199999999997"/>
    <n v="58730.400000000001"/>
    <n v="61595.3"/>
    <n v="64112.3"/>
    <n v="67979.899999999994"/>
    <n v="70459.600000000006"/>
  </r>
  <r>
    <s v=" &quot;26000&quot;"/>
    <x v="23"/>
    <x v="7"/>
    <s v="SAGDP2N"/>
    <x v="59"/>
    <x v="58"/>
    <x v="59"/>
    <s v="Millions of current dollars"/>
    <n v="19333.3"/>
    <n v="21369.9"/>
    <n v="23033.7"/>
    <n v="24363"/>
    <n v="23678.6"/>
    <n v="25341.8"/>
    <n v="26005.9"/>
    <n v="26668.5"/>
    <n v="27580.400000000001"/>
    <n v="27850.3"/>
    <n v="28445.4"/>
    <n v="29783.1"/>
    <n v="26937"/>
    <n v="28073.1"/>
    <n v="30196.1"/>
    <n v="32142.799999999999"/>
    <n v="33590.199999999997"/>
    <n v="34765.1"/>
    <n v="36892.699999999997"/>
    <n v="38612.5"/>
    <n v="39808.9"/>
    <n v="41366.5"/>
  </r>
  <r>
    <s v=" &quot;26000&quot;"/>
    <x v="23"/>
    <x v="7"/>
    <s v="SAGDP2N"/>
    <x v="60"/>
    <x v="59"/>
    <x v="60"/>
    <s v="Millions of current dollars"/>
    <n v="2361.6"/>
    <n v="2657.7"/>
    <n v="2819.3"/>
    <n v="2966.9"/>
    <n v="3190.7"/>
    <n v="3381.2"/>
    <n v="3712.4"/>
    <n v="3987.7"/>
    <n v="3987.9"/>
    <n v="3960.4"/>
    <n v="4071.2"/>
    <n v="4541.8"/>
    <n v="4010.9"/>
    <n v="3877.5"/>
    <n v="4100.8999999999996"/>
    <n v="4089.8"/>
    <n v="4093.3"/>
    <n v="4239.7"/>
    <n v="4496.2"/>
    <n v="4755.2"/>
    <n v="4964"/>
    <s v="(NA)"/>
  </r>
  <r>
    <s v=" &quot;26000&quot;"/>
    <x v="23"/>
    <x v="7"/>
    <s v="SAGDP2N"/>
    <x v="61"/>
    <x v="60"/>
    <x v="61"/>
    <s v="Millions of current dollars"/>
    <n v="3568.9"/>
    <n v="3631.8"/>
    <n v="3870.3"/>
    <n v="3438"/>
    <n v="3775.4"/>
    <n v="3487.9"/>
    <n v="3541.8"/>
    <n v="3541.1"/>
    <n v="3748.2"/>
    <n v="4004.1"/>
    <n v="4173.8999999999996"/>
    <n v="4448.1000000000004"/>
    <n v="4330.8999999999996"/>
    <n v="4539.2"/>
    <n v="4963.1000000000004"/>
    <n v="5341.6"/>
    <n v="5782.6"/>
    <n v="5825.9"/>
    <n v="6081.2"/>
    <n v="6486.5"/>
    <n v="6818.6"/>
    <s v="(NA)"/>
  </r>
  <r>
    <s v=" &quot;26000&quot;"/>
    <x v="23"/>
    <x v="7"/>
    <s v="SAGDP2N"/>
    <x v="62"/>
    <x v="61"/>
    <x v="62"/>
    <s v="Millions of current dollars"/>
    <n v="13402.8"/>
    <n v="15080.5"/>
    <n v="16344.2"/>
    <n v="17958.099999999999"/>
    <n v="16712.5"/>
    <n v="18472.7"/>
    <n v="18751.7"/>
    <n v="19139.599999999999"/>
    <n v="19844.400000000001"/>
    <n v="19885.8"/>
    <n v="20200.3"/>
    <n v="20793.2"/>
    <n v="18595.3"/>
    <n v="19656.400000000001"/>
    <n v="21132.1"/>
    <n v="22711.4"/>
    <n v="23714.3"/>
    <n v="24699.5"/>
    <n v="26315.3"/>
    <n v="27370.799999999999"/>
    <n v="28026.3"/>
    <s v="(NA)"/>
  </r>
  <r>
    <s v=" &quot;26000&quot;"/>
    <x v="23"/>
    <x v="7"/>
    <s v="SAGDP2N"/>
    <x v="63"/>
    <x v="62"/>
    <x v="63"/>
    <s v="Millions of current dollars"/>
    <n v="8029.5"/>
    <n v="7792.3"/>
    <n v="7730.8"/>
    <n v="8685.2000000000007"/>
    <n v="7890.1"/>
    <n v="7403.8"/>
    <n v="7804.9"/>
    <n v="8747.6"/>
    <n v="8487.4"/>
    <n v="8161.1"/>
    <n v="8032.1"/>
    <n v="7874.5"/>
    <n v="6967.3"/>
    <n v="7160.8"/>
    <n v="7922.8"/>
    <n v="8245.7999999999993"/>
    <n v="8297.1"/>
    <n v="8816.1"/>
    <n v="9145.2000000000007"/>
    <n v="9735.6"/>
    <n v="11735.5"/>
    <n v="11750"/>
  </r>
  <r>
    <s v=" &quot;26000&quot;"/>
    <x v="23"/>
    <x v="7"/>
    <s v="SAGDP2N"/>
    <x v="64"/>
    <x v="63"/>
    <x v="64"/>
    <s v="Millions of current dollars"/>
    <n v="7802.7"/>
    <n v="8534.2000000000007"/>
    <n v="9349"/>
    <n v="10548.1"/>
    <n v="10500.3"/>
    <n v="10754.8"/>
    <n v="11417.5"/>
    <n v="12108.5"/>
    <n v="13407.8"/>
    <n v="13458.7"/>
    <n v="13452.9"/>
    <n v="13389.7"/>
    <n v="12228.5"/>
    <n v="13205.7"/>
    <n v="13989.2"/>
    <n v="14510.5"/>
    <n v="14763.9"/>
    <n v="15149.2"/>
    <n v="15557.3"/>
    <n v="15764.2"/>
    <n v="16435.400000000001"/>
    <n v="17343.099999999999"/>
  </r>
  <r>
    <s v=" &quot;26000&quot;"/>
    <x v="23"/>
    <x v="7"/>
    <s v="SAGDP2N"/>
    <x v="65"/>
    <x v="64"/>
    <x v="65"/>
    <s v="Millions of current dollars"/>
    <n v="6964.8"/>
    <n v="7669.8"/>
    <n v="8441"/>
    <n v="9553.2999999999993"/>
    <n v="9497.1"/>
    <n v="9763.7999999999993"/>
    <n v="10358.299999999999"/>
    <n v="11106.3"/>
    <n v="12368.3"/>
    <n v="12522.1"/>
    <n v="12381.2"/>
    <n v="12308.1"/>
    <n v="11205.3"/>
    <n v="11863.5"/>
    <n v="12835.3"/>
    <n v="13330.4"/>
    <n v="13557.7"/>
    <n v="13831.8"/>
    <n v="14268.9"/>
    <n v="14424.8"/>
    <n v="14958.1"/>
    <s v="(NA)"/>
  </r>
  <r>
    <s v=" &quot;26000&quot;"/>
    <x v="23"/>
    <x v="7"/>
    <s v="SAGDP2N"/>
    <x v="66"/>
    <x v="65"/>
    <x v="66"/>
    <s v="Millions of current dollars"/>
    <n v="838"/>
    <n v="864.4"/>
    <n v="907.9"/>
    <n v="994.8"/>
    <n v="1003.1"/>
    <n v="991"/>
    <n v="1059.2"/>
    <n v="1002.2"/>
    <n v="1039.5"/>
    <n v="936.6"/>
    <n v="1071.5999999999999"/>
    <n v="1081.5999999999999"/>
    <n v="1023.2"/>
    <n v="1342.2"/>
    <n v="1153.9000000000001"/>
    <n v="1180.0999999999999"/>
    <n v="1206.2"/>
    <n v="1317.4"/>
    <n v="1288.5"/>
    <n v="1339.4"/>
    <n v="1477.3"/>
    <s v="(NA)"/>
  </r>
  <r>
    <s v=" &quot;26000&quot;"/>
    <x v="23"/>
    <x v="7"/>
    <s v="SAGDP2N"/>
    <x v="67"/>
    <x v="66"/>
    <x v="67"/>
    <s v="Millions of current dollars"/>
    <n v="19742.8"/>
    <n v="20052.900000000001"/>
    <n v="21615.3"/>
    <n v="23024.3"/>
    <n v="24496.400000000001"/>
    <n v="26118.6"/>
    <n v="27676.400000000001"/>
    <n v="29609.3"/>
    <n v="31294.5"/>
    <n v="33205"/>
    <n v="34442.5"/>
    <n v="36848.199999999997"/>
    <n v="38653.800000000003"/>
    <n v="39003.800000000003"/>
    <n v="39917.1"/>
    <n v="41022.800000000003"/>
    <n v="41517.9"/>
    <n v="42211.1"/>
    <n v="44215.4"/>
    <n v="46568.9"/>
    <n v="47540.3"/>
    <n v="49485.3"/>
  </r>
  <r>
    <s v=" &quot;26000&quot;"/>
    <x v="23"/>
    <x v="7"/>
    <s v="SAGDP2N"/>
    <x v="68"/>
    <x v="67"/>
    <x v="68"/>
    <s v="Millions of current dollars"/>
    <n v="1630.9"/>
    <n v="1645.3"/>
    <n v="1807.1"/>
    <n v="1869.1"/>
    <n v="1990.1"/>
    <n v="2050.9"/>
    <n v="2359.1999999999998"/>
    <n v="2666.4"/>
    <n v="2790.9"/>
    <n v="2939"/>
    <n v="3146.6"/>
    <n v="3332.5"/>
    <n v="3638.2"/>
    <n v="3798.2"/>
    <n v="3787.9"/>
    <n v="3966.6"/>
    <n v="3988.1"/>
    <n v="4123.7"/>
    <n v="4191.3"/>
    <n v="4311.2"/>
    <n v="4177.7"/>
    <n v="4338.3"/>
  </r>
  <r>
    <s v=" &quot;26000&quot;"/>
    <x v="23"/>
    <x v="7"/>
    <s v="SAGDP2N"/>
    <x v="69"/>
    <x v="68"/>
    <x v="69"/>
    <s v="Millions of current dollars"/>
    <n v="18111.8"/>
    <n v="18407.599999999999"/>
    <n v="19808.3"/>
    <n v="21155.3"/>
    <n v="22506.2"/>
    <n v="24067.7"/>
    <n v="25317.200000000001"/>
    <n v="26942.9"/>
    <n v="28503.599999999999"/>
    <n v="30266.1"/>
    <n v="31295.9"/>
    <n v="33515.599999999999"/>
    <n v="35015.599999999999"/>
    <n v="35205.599999999999"/>
    <n v="36129.199999999997"/>
    <n v="37056.199999999997"/>
    <n v="37529.800000000003"/>
    <n v="38087.4"/>
    <n v="40024.1"/>
    <n v="42257.7"/>
    <n v="43362.6"/>
    <n v="45147"/>
  </r>
  <r>
    <s v=" &quot;26000&quot;"/>
    <x v="23"/>
    <x v="7"/>
    <s v="SAGDP2N"/>
    <x v="70"/>
    <x v="69"/>
    <x v="70"/>
    <s v="Millions of current dollars"/>
    <n v="7992.2"/>
    <n v="7986.8"/>
    <n v="8543.7000000000007"/>
    <n v="9321.7000000000007"/>
    <n v="10081.9"/>
    <n v="10755"/>
    <n v="11219.1"/>
    <n v="12018.2"/>
    <n v="12719.8"/>
    <n v="13498.3"/>
    <n v="13778.7"/>
    <n v="14810.4"/>
    <n v="15538.1"/>
    <n v="15642.6"/>
    <n v="16045.6"/>
    <n v="16157"/>
    <n v="16421.599999999999"/>
    <n v="16531.8"/>
    <n v="17208.900000000001"/>
    <n v="18259.7"/>
    <n v="18759"/>
    <s v="(NA)"/>
  </r>
  <r>
    <s v=" &quot;26000&quot;"/>
    <x v="23"/>
    <x v="7"/>
    <s v="SAGDP2N"/>
    <x v="71"/>
    <x v="70"/>
    <x v="71"/>
    <s v="Millions of current dollars"/>
    <n v="7025.5"/>
    <n v="7241.5"/>
    <n v="7798.8"/>
    <n v="8122.5"/>
    <n v="8432.6"/>
    <n v="9183"/>
    <n v="9744.2999999999993"/>
    <n v="10328.200000000001"/>
    <n v="10995.3"/>
    <n v="11700"/>
    <n v="12318.8"/>
    <n v="13254.4"/>
    <n v="13875.1"/>
    <n v="13988.1"/>
    <n v="14560.4"/>
    <n v="15244.3"/>
    <n v="15347.2"/>
    <n v="15659.2"/>
    <n v="16676.2"/>
    <n v="17523.8"/>
    <n v="17964.7"/>
    <s v="(NA)"/>
  </r>
  <r>
    <s v=" &quot;26000&quot;"/>
    <x v="23"/>
    <x v="7"/>
    <s v="SAGDP2N"/>
    <x v="72"/>
    <x v="71"/>
    <x v="72"/>
    <s v="Millions of current dollars"/>
    <n v="1928.9"/>
    <n v="1972.2"/>
    <n v="2087.5"/>
    <n v="2248.1"/>
    <n v="2383.8000000000002"/>
    <n v="2499.8000000000002"/>
    <n v="2549.9"/>
    <n v="2682.5"/>
    <n v="2789.4"/>
    <n v="2945.8"/>
    <n v="3075"/>
    <n v="3280.8"/>
    <n v="3466.9"/>
    <n v="3487.7"/>
    <n v="3556.4"/>
    <n v="3613.1"/>
    <n v="3675.8"/>
    <n v="3732.4"/>
    <n v="3869.8"/>
    <n v="4073.6"/>
    <n v="4136.7"/>
    <s v="(NA)"/>
  </r>
  <r>
    <s v=" &quot;26000&quot;"/>
    <x v="23"/>
    <x v="7"/>
    <s v="SAGDP2N"/>
    <x v="73"/>
    <x v="72"/>
    <x v="73"/>
    <s v="Millions of current dollars"/>
    <n v="1165.2"/>
    <n v="1207"/>
    <n v="1378.3"/>
    <n v="1463"/>
    <n v="1608.1"/>
    <n v="1630"/>
    <n v="1803.8"/>
    <n v="1913.9"/>
    <n v="1999.1"/>
    <n v="2122"/>
    <n v="2123.4"/>
    <n v="2170"/>
    <n v="2135.6"/>
    <n v="2087.3000000000002"/>
    <n v="1966.8"/>
    <n v="2041.8"/>
    <n v="2085.1999999999998"/>
    <n v="2164"/>
    <n v="2269.1999999999998"/>
    <n v="2400.6999999999998"/>
    <n v="2502.1"/>
    <s v="(NA)"/>
  </r>
  <r>
    <s v=" &quot;26000&quot;"/>
    <x v="23"/>
    <x v="7"/>
    <s v="SAGDP2N"/>
    <x v="74"/>
    <x v="73"/>
    <x v="74"/>
    <s v="Millions of current dollars"/>
    <n v="7574.4"/>
    <n v="7942.5"/>
    <n v="8726.6"/>
    <n v="9923.5"/>
    <n v="9925.7000000000007"/>
    <n v="10349"/>
    <n v="10807.3"/>
    <n v="11748.8"/>
    <n v="12362.3"/>
    <n v="12540.7"/>
    <n v="13110.7"/>
    <n v="12917.6"/>
    <n v="12511.1"/>
    <n v="12687.1"/>
    <n v="13012"/>
    <n v="14342.1"/>
    <n v="14897.9"/>
    <n v="15331"/>
    <n v="16214.7"/>
    <n v="17188.599999999999"/>
    <n v="18046.8"/>
    <n v="19087.099999999999"/>
  </r>
  <r>
    <s v=" &quot;26000&quot;"/>
    <x v="23"/>
    <x v="7"/>
    <s v="SAGDP2N"/>
    <x v="75"/>
    <x v="74"/>
    <x v="75"/>
    <s v="Millions of current dollars"/>
    <n v="1933"/>
    <n v="1963.1"/>
    <n v="2278.3000000000002"/>
    <n v="2812.5"/>
    <n v="2651.9"/>
    <n v="2847.2"/>
    <n v="3025.3"/>
    <n v="3301.8"/>
    <n v="3556.8"/>
    <n v="3687.7"/>
    <n v="3540.1"/>
    <n v="3435.4"/>
    <n v="3289.4"/>
    <n v="3289"/>
    <n v="2951.3"/>
    <n v="3090.9"/>
    <n v="3152.5"/>
    <n v="3255.6"/>
    <n v="3285.9"/>
    <n v="3514.7"/>
    <n v="3692"/>
    <n v="3788.5"/>
  </r>
  <r>
    <s v=" &quot;26000&quot;"/>
    <x v="23"/>
    <x v="7"/>
    <s v="SAGDP2N"/>
    <x v="76"/>
    <x v="75"/>
    <x v="76"/>
    <s v="Millions of current dollars"/>
    <n v="607.1"/>
    <n v="673"/>
    <n v="747.6"/>
    <n v="879.8"/>
    <n v="870.8"/>
    <n v="958.2"/>
    <n v="1012.9"/>
    <n v="1147.7"/>
    <n v="1269.2"/>
    <n v="1402.6"/>
    <n v="1445.8"/>
    <n v="1642.1"/>
    <n v="1698.7"/>
    <n v="1689.8"/>
    <n v="1640.5"/>
    <n v="1784.2"/>
    <n v="1848.8"/>
    <n v="1897.4"/>
    <n v="1916.4"/>
    <n v="2093.8000000000002"/>
    <n v="2201.1999999999998"/>
    <s v="(NA)"/>
  </r>
  <r>
    <s v=" &quot;26000&quot;"/>
    <x v="23"/>
    <x v="7"/>
    <s v="SAGDP2N"/>
    <x v="77"/>
    <x v="76"/>
    <x v="77"/>
    <s v="Millions of current dollars"/>
    <n v="1325.8"/>
    <n v="1290.0999999999999"/>
    <n v="1530.7"/>
    <n v="1932.7"/>
    <n v="1781.1"/>
    <n v="1889"/>
    <n v="2012.4"/>
    <n v="2154.1"/>
    <n v="2287.6"/>
    <n v="2285.1"/>
    <n v="2094.4"/>
    <n v="1793.3"/>
    <n v="1590.7"/>
    <n v="1599.3"/>
    <n v="1310.8"/>
    <n v="1306.7"/>
    <n v="1303.7"/>
    <n v="1358.3"/>
    <n v="1369.5"/>
    <n v="1420.9"/>
    <n v="1490.8"/>
    <s v="(NA)"/>
  </r>
  <r>
    <s v=" &quot;26000&quot;"/>
    <x v="23"/>
    <x v="7"/>
    <s v="SAGDP2N"/>
    <x v="78"/>
    <x v="77"/>
    <x v="78"/>
    <s v="Millions of current dollars"/>
    <n v="5641.4"/>
    <n v="5979.4"/>
    <n v="6448.2"/>
    <n v="7111"/>
    <n v="7273.9"/>
    <n v="7501.9"/>
    <n v="7782"/>
    <n v="8447.1"/>
    <n v="8805.6"/>
    <n v="8853"/>
    <n v="9570.5"/>
    <n v="9482.1"/>
    <n v="9221.7000000000007"/>
    <n v="9398.1"/>
    <n v="10060.700000000001"/>
    <n v="11251.1"/>
    <n v="11745.4"/>
    <n v="12075.4"/>
    <n v="12928.8"/>
    <n v="13673.9"/>
    <n v="14354.8"/>
    <n v="15298.6"/>
  </r>
  <r>
    <s v=" &quot;26000&quot;"/>
    <x v="23"/>
    <x v="7"/>
    <s v="SAGDP2N"/>
    <x v="79"/>
    <x v="78"/>
    <x v="79"/>
    <s v="Millions of current dollars"/>
    <n v="1085.5"/>
    <n v="1116.7"/>
    <n v="1216.8"/>
    <n v="1374.1"/>
    <n v="1337"/>
    <n v="1333.3"/>
    <n v="1387.6"/>
    <n v="1777.8"/>
    <n v="2065"/>
    <n v="2048.1"/>
    <n v="2577"/>
    <n v="2516.1"/>
    <n v="2144.9"/>
    <n v="2210.5"/>
    <n v="2716.9"/>
    <n v="3366.2"/>
    <n v="3675.1"/>
    <n v="3638.5"/>
    <n v="3797.9"/>
    <n v="3959.2"/>
    <n v="4192.8"/>
    <s v="(NA)"/>
  </r>
  <r>
    <s v=" &quot;26000&quot;"/>
    <x v="23"/>
    <x v="7"/>
    <s v="SAGDP2N"/>
    <x v="80"/>
    <x v="79"/>
    <x v="80"/>
    <s v="Millions of current dollars"/>
    <n v="4556"/>
    <n v="4862.6000000000004"/>
    <n v="5231.3999999999996"/>
    <n v="5736.9"/>
    <n v="5936.8"/>
    <n v="6168.5"/>
    <n v="6394.4"/>
    <n v="6669.3"/>
    <n v="6740.6"/>
    <n v="6804.9"/>
    <n v="6993.5"/>
    <n v="6966"/>
    <n v="7076.9"/>
    <n v="7187.5"/>
    <n v="7343.7"/>
    <n v="7884.9"/>
    <n v="8070.3"/>
    <n v="8436.9"/>
    <n v="9130.9"/>
    <n v="9714.7000000000007"/>
    <n v="10162"/>
    <s v="(NA)"/>
  </r>
  <r>
    <s v=" &quot;26000&quot;"/>
    <x v="23"/>
    <x v="7"/>
    <s v="SAGDP2N"/>
    <x v="81"/>
    <x v="80"/>
    <x v="81"/>
    <s v="Millions of current dollars"/>
    <n v="6923.8"/>
    <n v="7371"/>
    <n v="7732"/>
    <n v="8422.2000000000007"/>
    <n v="8179.1"/>
    <n v="8419.5"/>
    <n v="8483.9"/>
    <n v="9044.4"/>
    <n v="9480.7000000000007"/>
    <n v="9655.5"/>
    <n v="9607.2000000000007"/>
    <n v="9453.2999999999993"/>
    <n v="9304.2000000000007"/>
    <n v="9435.7999999999993"/>
    <n v="9411.6"/>
    <n v="9796.1"/>
    <n v="9854.7999999999993"/>
    <n v="10336"/>
    <n v="10771.6"/>
    <n v="11118.8"/>
    <n v="11354"/>
    <n v="12058.5"/>
  </r>
  <r>
    <s v=" &quot;26000&quot;"/>
    <x v="23"/>
    <x v="7"/>
    <s v="SAGDP2N"/>
    <x v="82"/>
    <x v="0"/>
    <x v="82"/>
    <s v="Millions of current dollars"/>
    <n v="32438"/>
    <n v="32941.800000000003"/>
    <n v="35228.400000000001"/>
    <n v="37446.9"/>
    <n v="39121.9"/>
    <n v="40740.800000000003"/>
    <n v="41828.9"/>
    <n v="42759.1"/>
    <n v="44905.8"/>
    <n v="45622.2"/>
    <n v="46424.3"/>
    <n v="47976"/>
    <n v="48598.6"/>
    <n v="49871.9"/>
    <n v="48700.7"/>
    <n v="48574"/>
    <n v="49145.3"/>
    <n v="49498.6"/>
    <n v="51804.6"/>
    <n v="52309.2"/>
    <n v="53722.5"/>
    <n v="55442.2"/>
  </r>
  <r>
    <s v=" &quot;26000&quot;"/>
    <x v="23"/>
    <x v="7"/>
    <s v="SAGDP2N"/>
    <x v="83"/>
    <x v="0"/>
    <x v="83"/>
    <s v="Millions of current dollars"/>
    <n v="4002.5"/>
    <n v="4225.5"/>
    <n v="4410"/>
    <n v="4702.8"/>
    <n v="4670.5"/>
    <n v="4926.8999999999996"/>
    <n v="5211.3"/>
    <n v="5469.1"/>
    <n v="5552.6"/>
    <n v="5746.7"/>
    <n v="5942.7"/>
    <n v="6015.5"/>
    <n v="6190"/>
    <n v="6633.7"/>
    <n v="6672.5"/>
    <n v="6736.4"/>
    <n v="6710"/>
    <n v="6879.8"/>
    <n v="7259.2"/>
    <n v="7443.7"/>
    <n v="7751"/>
    <s v="(NA)"/>
  </r>
  <r>
    <s v=" &quot;26000&quot;"/>
    <x v="23"/>
    <x v="7"/>
    <s v="SAGDP2N"/>
    <x v="84"/>
    <x v="0"/>
    <x v="84"/>
    <s v="Millions of current dollars"/>
    <n v="874.5"/>
    <n v="901.2"/>
    <n v="952.6"/>
    <n v="947.1"/>
    <n v="945.1"/>
    <n v="1040"/>
    <n v="1240.7"/>
    <n v="1285.9000000000001"/>
    <n v="1372.3"/>
    <n v="1378.9"/>
    <n v="1432.9"/>
    <n v="1522.5"/>
    <n v="1631"/>
    <n v="1679.1"/>
    <n v="1671.3"/>
    <n v="1653"/>
    <n v="1672"/>
    <n v="1691.3"/>
    <n v="1692.9"/>
    <n v="1674"/>
    <n v="1671.3"/>
    <s v="(NA)"/>
  </r>
  <r>
    <s v=" &quot;26000&quot;"/>
    <x v="23"/>
    <x v="7"/>
    <s v="SAGDP2N"/>
    <x v="85"/>
    <x v="0"/>
    <x v="85"/>
    <s v="Millions of current dollars"/>
    <n v="27561.1"/>
    <n v="27815.1"/>
    <n v="29865.8"/>
    <n v="31797"/>
    <n v="33506.300000000003"/>
    <n v="34773.9"/>
    <n v="35376.9"/>
    <n v="36004.199999999997"/>
    <n v="37980.9"/>
    <n v="38496.6"/>
    <n v="39048.800000000003"/>
    <n v="40438"/>
    <n v="40777.5"/>
    <n v="41559.1"/>
    <n v="40356.800000000003"/>
    <n v="40184.6"/>
    <n v="40763.4"/>
    <n v="40927.5"/>
    <n v="42852.4"/>
    <n v="43191.5"/>
    <n v="44300.2"/>
    <s v="(NA)"/>
  </r>
  <r>
    <s v=" &quot;26000&quot;"/>
    <x v="23"/>
    <x v="7"/>
    <s v="SAGDP2N"/>
    <x v="86"/>
    <x v="81"/>
    <x v="86"/>
    <s v="Millions of current dollars"/>
    <n v="2411.1999999999998"/>
    <n v="2276.1999999999998"/>
    <n v="2298.1999999999998"/>
    <n v="2220"/>
    <n v="2264.1"/>
    <n v="2274.4"/>
    <n v="2417.8000000000002"/>
    <n v="3232.6"/>
    <n v="3117.2"/>
    <n v="3722.6"/>
    <n v="3828.7"/>
    <n v="4135.1000000000004"/>
    <n v="3519.9"/>
    <n v="4516"/>
    <n v="6356"/>
    <n v="5352.6"/>
    <n v="5913.6"/>
    <n v="5500.9"/>
    <n v="5037.8999999999996"/>
    <n v="4658.2"/>
    <n v="5033.3999999999996"/>
    <n v="5090.8999999999996"/>
  </r>
  <r>
    <s v=" &quot;26000&quot;"/>
    <x v="23"/>
    <x v="7"/>
    <s v="SAGDP2N"/>
    <x v="87"/>
    <x v="82"/>
    <x v="87"/>
    <s v="Millions of current dollars"/>
    <n v="37792.1"/>
    <n v="40460.6"/>
    <n v="41520.800000000003"/>
    <n v="43886.1"/>
    <n v="44006.7"/>
    <n v="44098.400000000001"/>
    <n v="45718.6"/>
    <n v="46517.599999999999"/>
    <n v="48721"/>
    <n v="49102.8"/>
    <n v="49426.6"/>
    <n v="50001.5"/>
    <n v="48232.5"/>
    <n v="50373.8"/>
    <n v="52122"/>
    <n v="54053.8"/>
    <n v="55511.4"/>
    <n v="57911.6"/>
    <n v="60433.9"/>
    <n v="62424.9"/>
    <n v="63798.6"/>
    <n v="66798.3"/>
  </r>
  <r>
    <s v=" &quot;26000&quot;"/>
    <x v="23"/>
    <x v="7"/>
    <s v="SAGDP2N"/>
    <x v="88"/>
    <x v="0"/>
    <x v="88"/>
    <s v="Millions of current dollars"/>
    <n v="12933.6"/>
    <n v="12937.8"/>
    <n v="14058.4"/>
    <n v="14141.3"/>
    <n v="13927.5"/>
    <n v="13614.9"/>
    <n v="14355.5"/>
    <n v="15413"/>
    <n v="15670.2"/>
    <n v="16589.400000000001"/>
    <n v="17013.5"/>
    <n v="17211.400000000001"/>
    <n v="16582.7"/>
    <n v="17944.8"/>
    <n v="18446.400000000001"/>
    <n v="19207.599999999999"/>
    <n v="19699.8"/>
    <n v="20155.3"/>
    <n v="21030.6"/>
    <n v="22181.4"/>
    <n v="23069.599999999999"/>
    <n v="24269.9"/>
  </r>
  <r>
    <s v=" &quot;26000&quot;"/>
    <x v="23"/>
    <x v="7"/>
    <s v="SAGDP2N"/>
    <x v="89"/>
    <x v="0"/>
    <x v="89"/>
    <s v="Millions of current dollars"/>
    <n v="88900.2"/>
    <n v="92934.399999999994"/>
    <n v="105130.7"/>
    <n v="106263.1"/>
    <n v="98534.8"/>
    <n v="102011.7"/>
    <n v="103842.9"/>
    <n v="100900.4"/>
    <n v="101351.8"/>
    <n v="97715"/>
    <n v="99905.4"/>
    <n v="85273.5"/>
    <n v="69594.5"/>
    <n v="82990.8"/>
    <n v="90268.9"/>
    <n v="96721.5"/>
    <n v="104647.9"/>
    <n v="107652.8"/>
    <n v="113679.5"/>
    <n v="117015.4"/>
    <n v="120688.2"/>
    <n v="125772.6"/>
  </r>
  <r>
    <s v=" &quot;26000&quot;"/>
    <x v="23"/>
    <x v="7"/>
    <s v="SAGDP2N"/>
    <x v="90"/>
    <x v="0"/>
    <x v="90"/>
    <s v="Millions of current dollars"/>
    <n v="178505"/>
    <n v="186734.9"/>
    <n v="197202"/>
    <n v="207862.8"/>
    <n v="210872.3"/>
    <n v="219518.6"/>
    <n v="228167.5"/>
    <n v="237569.4"/>
    <n v="247971.4"/>
    <n v="252113.8"/>
    <n v="257406.1"/>
    <n v="252804.4"/>
    <n v="247398.6"/>
    <n v="253763.20000000001"/>
    <n v="262135.9"/>
    <n v="273561.90000000002"/>
    <n v="278924.40000000002"/>
    <n v="291976.2"/>
    <n v="308817.3"/>
    <n v="322449.59999999998"/>
    <n v="331150.5"/>
    <n v="345881.1"/>
  </r>
  <r>
    <s v=" &quot;27000&quot;"/>
    <x v="24"/>
    <x v="8"/>
    <s v="SAGDP2N"/>
    <x v="0"/>
    <x v="0"/>
    <x v="0"/>
    <s v="Millions of current dollars"/>
    <n v="155921.9"/>
    <n v="166292.70000000001"/>
    <n v="174650"/>
    <n v="189964.79999999999"/>
    <n v="194646.5"/>
    <n v="202766"/>
    <n v="215155.9"/>
    <n v="230282"/>
    <n v="242862.7"/>
    <n v="249735"/>
    <n v="258827.2"/>
    <n v="264688"/>
    <n v="259958.7"/>
    <n v="271821.2"/>
    <n v="283807.3"/>
    <n v="294296.59999999998"/>
    <n v="306153"/>
    <n v="319778.7"/>
    <n v="329493.2"/>
    <n v="339100.1"/>
    <n v="351416.8"/>
    <n v="368852.4"/>
  </r>
  <r>
    <s v=" &quot;27000&quot;"/>
    <x v="24"/>
    <x v="8"/>
    <s v="SAGDP2N"/>
    <x v="1"/>
    <x v="0"/>
    <x v="1"/>
    <s v="Millions of current dollars"/>
    <n v="138612"/>
    <n v="148715"/>
    <n v="155843.9"/>
    <n v="169694.9"/>
    <n v="173357.5"/>
    <n v="180283.2"/>
    <n v="191866.6"/>
    <n v="205976.6"/>
    <n v="217409.8"/>
    <n v="223324.5"/>
    <n v="231735.8"/>
    <n v="236224.7"/>
    <n v="230795.4"/>
    <n v="241986.6"/>
    <n v="254248.7"/>
    <n v="264261.3"/>
    <n v="275028.8"/>
    <n v="287929.59999999998"/>
    <n v="296191.7"/>
    <n v="305223.40000000002"/>
    <n v="316521.90000000002"/>
    <n v="332291.3"/>
  </r>
  <r>
    <s v=" &quot;27000&quot;"/>
    <x v="24"/>
    <x v="8"/>
    <s v="SAGDP2N"/>
    <x v="2"/>
    <x v="1"/>
    <x v="2"/>
    <s v="Millions of current dollars"/>
    <n v="2745.6"/>
    <n v="2823.3"/>
    <n v="2157.3000000000002"/>
    <n v="2308.6"/>
    <n v="2159.6999999999998"/>
    <n v="2588.5"/>
    <n v="3240.8"/>
    <n v="4263.6000000000004"/>
    <n v="4153.8999999999996"/>
    <n v="4438.8"/>
    <n v="4764.6000000000004"/>
    <n v="6460.9"/>
    <n v="4493.3999999999996"/>
    <n v="5440.7"/>
    <n v="6976.3"/>
    <n v="8746.5"/>
    <n v="8743"/>
    <n v="7364.1"/>
    <n v="6304.8"/>
    <n v="5039"/>
    <n v="5676.1"/>
    <n v="5337.8"/>
  </r>
  <r>
    <s v=" &quot;27000&quot;"/>
    <x v="24"/>
    <x v="8"/>
    <s v="SAGDP2N"/>
    <x v="3"/>
    <x v="2"/>
    <x v="3"/>
    <s v="Millions of current dollars"/>
    <n v="2553.1"/>
    <n v="2635.7"/>
    <n v="1956.1"/>
    <n v="2108.6"/>
    <n v="1975.8"/>
    <n v="2391.1"/>
    <n v="2999.5"/>
    <n v="3937.8"/>
    <n v="3838.9"/>
    <n v="4125.8"/>
    <n v="4490.2"/>
    <n v="6179.9"/>
    <n v="4211.1000000000004"/>
    <n v="5118.3"/>
    <n v="6651.7"/>
    <n v="8389.5"/>
    <n v="8388.9"/>
    <n v="7000"/>
    <n v="5909.8"/>
    <n v="4640.5"/>
    <n v="5261"/>
    <s v="(NA)"/>
  </r>
  <r>
    <s v=" &quot;27000&quot;"/>
    <x v="24"/>
    <x v="8"/>
    <s v="SAGDP2N"/>
    <x v="4"/>
    <x v="3"/>
    <x v="4"/>
    <s v="Millions of current dollars"/>
    <n v="192.5"/>
    <n v="187.5"/>
    <n v="201.2"/>
    <n v="200"/>
    <n v="183.9"/>
    <n v="197.3"/>
    <n v="241.3"/>
    <n v="325.7"/>
    <n v="315"/>
    <n v="313"/>
    <n v="274.39999999999998"/>
    <n v="281"/>
    <n v="282.3"/>
    <n v="322.39999999999998"/>
    <n v="324.60000000000002"/>
    <n v="357"/>
    <n v="354.2"/>
    <n v="364.1"/>
    <n v="395.1"/>
    <n v="398.5"/>
    <n v="415.1"/>
    <s v="(NA)"/>
  </r>
  <r>
    <s v=" &quot;27000&quot;"/>
    <x v="24"/>
    <x v="8"/>
    <s v="SAGDP2N"/>
    <x v="5"/>
    <x v="4"/>
    <x v="5"/>
    <s v="Millions of current dollars"/>
    <n v="620.70000000000005"/>
    <n v="735.1"/>
    <n v="674.6"/>
    <n v="689.5"/>
    <n v="513.4"/>
    <n v="649.4"/>
    <n v="623"/>
    <n v="796.7"/>
    <n v="1000.2"/>
    <n v="1240.2"/>
    <n v="1100.8"/>
    <n v="1480.1"/>
    <n v="1064.3"/>
    <n v="2577.9"/>
    <n v="3473.6"/>
    <n v="2899.9"/>
    <n v="2820.8"/>
    <n v="2861.2"/>
    <n v="764.8"/>
    <n v="2174.3000000000002"/>
    <n v="2498.9"/>
    <n v="3065.5"/>
  </r>
  <r>
    <s v=" &quot;27000&quot;"/>
    <x v="24"/>
    <x v="8"/>
    <s v="SAGDP2N"/>
    <x v="6"/>
    <x v="5"/>
    <x v="6"/>
    <s v="Millions of current dollars"/>
    <n v="0.6"/>
    <n v="0.6"/>
    <n v="0.7"/>
    <n v="0.5"/>
    <n v="0.4"/>
    <n v="0.5"/>
    <n v="0.4"/>
    <n v="0.6"/>
    <n v="0.6"/>
    <n v="0.8"/>
    <n v="3.2"/>
    <n v="4.4000000000000004"/>
    <n v="27.8"/>
    <n v="38.299999999999997"/>
    <n v="88.3"/>
    <n v="69.900000000000006"/>
    <n v="47.7"/>
    <n v="40"/>
    <n v="39.1"/>
    <n v="42.7"/>
    <n v="29"/>
    <s v="(NA)"/>
  </r>
  <r>
    <s v=" &quot;27000&quot;"/>
    <x v="24"/>
    <x v="8"/>
    <s v="SAGDP2N"/>
    <x v="7"/>
    <x v="6"/>
    <x v="7"/>
    <s v="Millions of current dollars"/>
    <n v="619.70000000000005"/>
    <n v="734.1"/>
    <n v="673.3"/>
    <n v="688"/>
    <n v="511.9"/>
    <n v="647.9"/>
    <n v="621.20000000000005"/>
    <n v="794.5"/>
    <n v="997.6"/>
    <n v="1235.8"/>
    <n v="1091.7"/>
    <n v="1466.2"/>
    <n v="1030.8"/>
    <n v="2527.9"/>
    <n v="3365.2"/>
    <n v="2805"/>
    <n v="2751.3"/>
    <n v="2800.3"/>
    <n v="713.9"/>
    <n v="2123.6"/>
    <n v="2460.8000000000002"/>
    <s v="(NA)"/>
  </r>
  <r>
    <s v=" &quot;27000&quot;"/>
    <x v="24"/>
    <x v="8"/>
    <s v="SAGDP2N"/>
    <x v="8"/>
    <x v="7"/>
    <x v="8"/>
    <s v="Millions of current dollars"/>
    <n v="0.4"/>
    <n v="0.5"/>
    <n v="0.6"/>
    <n v="1.1000000000000001"/>
    <n v="1.2"/>
    <n v="1.1000000000000001"/>
    <n v="1.4"/>
    <n v="1.6"/>
    <n v="2"/>
    <n v="3.6"/>
    <n v="5.9"/>
    <n v="9.5"/>
    <n v="5.7"/>
    <n v="11.7"/>
    <n v="20"/>
    <n v="25"/>
    <n v="21.8"/>
    <n v="20.9"/>
    <n v="11.8"/>
    <n v="7.9"/>
    <n v="9"/>
    <s v="(NA)"/>
  </r>
  <r>
    <s v=" &quot;27000&quot;"/>
    <x v="24"/>
    <x v="8"/>
    <s v="SAGDP2N"/>
    <x v="9"/>
    <x v="8"/>
    <x v="9"/>
    <s v="Millions of current dollars"/>
    <n v="2432.6999999999998"/>
    <n v="2403.6"/>
    <n v="2605.8000000000002"/>
    <n v="2640.2"/>
    <n v="2729.2"/>
    <n v="2591.1999999999998"/>
    <n v="2707.1"/>
    <n v="3144"/>
    <n v="3108.5"/>
    <n v="3445.7"/>
    <n v="3594.1"/>
    <n v="3857.1"/>
    <n v="4125.3"/>
    <n v="4597.8999999999996"/>
    <n v="4938"/>
    <n v="4771.7"/>
    <n v="5267.6"/>
    <n v="5328.6"/>
    <n v="5165.7"/>
    <n v="5313"/>
    <n v="5388.2"/>
    <n v="5610.1"/>
  </r>
  <r>
    <s v=" &quot;27000&quot;"/>
    <x v="24"/>
    <x v="8"/>
    <s v="SAGDP2N"/>
    <x v="10"/>
    <x v="9"/>
    <x v="10"/>
    <s v="Millions of current dollars"/>
    <n v="6384.7"/>
    <n v="7467.1"/>
    <n v="8356.4"/>
    <n v="9276.7999999999993"/>
    <n v="9698.7999999999993"/>
    <n v="9921.5"/>
    <n v="10862.9"/>
    <n v="12133.8"/>
    <n v="12796.8"/>
    <n v="12954"/>
    <n v="13187.2"/>
    <n v="11622.8"/>
    <n v="9970.4"/>
    <n v="8950"/>
    <n v="9212.4"/>
    <n v="9919.2999999999993"/>
    <n v="10682.7"/>
    <n v="11588.8"/>
    <n v="12751.6"/>
    <n v="13371.4"/>
    <n v="13971.3"/>
    <n v="14508.1"/>
  </r>
  <r>
    <s v=" &quot;27000&quot;"/>
    <x v="24"/>
    <x v="8"/>
    <s v="SAGDP2N"/>
    <x v="11"/>
    <x v="10"/>
    <x v="11"/>
    <s v="Millions of current dollars"/>
    <n v="26179.5"/>
    <n v="26932.6"/>
    <n v="27962.799999999999"/>
    <n v="31106.1"/>
    <n v="28783.1"/>
    <n v="29568.9"/>
    <n v="32452"/>
    <n v="34758.1"/>
    <n v="36646.5"/>
    <n v="37184"/>
    <n v="35821"/>
    <n v="37161.9"/>
    <n v="36449.800000000003"/>
    <n v="38056.300000000003"/>
    <n v="40900.199999999997"/>
    <n v="42350"/>
    <n v="44043.9"/>
    <n v="47352.7"/>
    <n v="48331.7"/>
    <n v="47818.2"/>
    <n v="49537.9"/>
    <n v="52249.599999999999"/>
  </r>
  <r>
    <s v=" &quot;27000&quot;"/>
    <x v="24"/>
    <x v="8"/>
    <s v="SAGDP2N"/>
    <x v="12"/>
    <x v="11"/>
    <x v="12"/>
    <s v="Millions of current dollars"/>
    <n v="16625.3"/>
    <n v="17586.8"/>
    <n v="17619"/>
    <n v="19246.099999999999"/>
    <n v="17672.3"/>
    <n v="18452"/>
    <n v="20682"/>
    <n v="21827.5"/>
    <n v="23127.5"/>
    <n v="22956.799999999999"/>
    <n v="22126.2"/>
    <n v="23086.1"/>
    <n v="21476.5"/>
    <n v="23604.6"/>
    <n v="24641.599999999999"/>
    <n v="25554"/>
    <n v="28031.5"/>
    <n v="29584.2"/>
    <n v="30877.200000000001"/>
    <n v="30892.400000000001"/>
    <n v="31503.8"/>
    <n v="32968.6"/>
  </r>
  <r>
    <s v=" &quot;27000&quot;"/>
    <x v="24"/>
    <x v="8"/>
    <s v="SAGDP2N"/>
    <x v="13"/>
    <x v="12"/>
    <x v="13"/>
    <s v="Millions of current dollars"/>
    <n v="785.2"/>
    <n v="960"/>
    <n v="1050.8"/>
    <n v="1199.4000000000001"/>
    <n v="1092.3"/>
    <n v="898.8"/>
    <n v="1195.5"/>
    <n v="1444.6"/>
    <n v="1173.9000000000001"/>
    <n v="1213.0999999999999"/>
    <n v="1230.7"/>
    <n v="1088.7"/>
    <n v="927"/>
    <n v="1004.1"/>
    <n v="980.9"/>
    <n v="989"/>
    <n v="1125.2"/>
    <n v="991.2"/>
    <n v="1067.3"/>
    <n v="1188.3"/>
    <n v="1329.8"/>
    <s v="(NA)"/>
  </r>
  <r>
    <s v=" &quot;27000&quot;"/>
    <x v="24"/>
    <x v="8"/>
    <s v="SAGDP2N"/>
    <x v="14"/>
    <x v="13"/>
    <x v="14"/>
    <s v="Millions of current dollars"/>
    <n v="714.7"/>
    <n v="749.1"/>
    <n v="853.3"/>
    <n v="706.5"/>
    <n v="734.7"/>
    <n v="782"/>
    <n v="777.8"/>
    <n v="867"/>
    <n v="848.4"/>
    <n v="783.4"/>
    <n v="826.7"/>
    <n v="837.7"/>
    <n v="769.4"/>
    <n v="818.8"/>
    <n v="779.1"/>
    <n v="960.7"/>
    <n v="1082.7"/>
    <n v="1010.6"/>
    <n v="1044.0999999999999"/>
    <n v="1228.3"/>
    <n v="1264.0999999999999"/>
    <s v="(NA)"/>
  </r>
  <r>
    <s v=" &quot;27000&quot;"/>
    <x v="24"/>
    <x v="8"/>
    <s v="SAGDP2N"/>
    <x v="15"/>
    <x v="14"/>
    <x v="15"/>
    <s v="Millions of current dollars"/>
    <n v="340.3"/>
    <n v="393.6"/>
    <n v="345.6"/>
    <n v="416.5"/>
    <n v="364.5"/>
    <n v="423.7"/>
    <n v="386.1"/>
    <n v="500.7"/>
    <n v="455.3"/>
    <n v="478.6"/>
    <n v="506"/>
    <n v="561.1"/>
    <n v="469.4"/>
    <n v="461.7"/>
    <n v="591"/>
    <n v="636.1"/>
    <n v="649.4"/>
    <n v="697.4"/>
    <n v="637.29999999999995"/>
    <n v="644.6"/>
    <n v="665.5"/>
    <s v="(NA)"/>
  </r>
  <r>
    <s v=" &quot;27000&quot;"/>
    <x v="24"/>
    <x v="8"/>
    <s v="SAGDP2N"/>
    <x v="16"/>
    <x v="15"/>
    <x v="16"/>
    <s v="Millions of current dollars"/>
    <n v="3210.3"/>
    <n v="3395.6"/>
    <n v="3660.3"/>
    <n v="4087.5"/>
    <n v="3408.3"/>
    <n v="3083.4"/>
    <n v="3071.6"/>
    <n v="3321.9"/>
    <n v="3482.5"/>
    <n v="3555.4"/>
    <n v="3774.9"/>
    <n v="3627.2"/>
    <n v="3483.5"/>
    <n v="3746.8"/>
    <n v="3748.9"/>
    <n v="4053.3"/>
    <n v="4118.8"/>
    <n v="4125.8999999999996"/>
    <n v="4146.6000000000004"/>
    <n v="4198.7"/>
    <n v="4319.7"/>
    <s v="(NA)"/>
  </r>
  <r>
    <s v=" &quot;27000&quot;"/>
    <x v="24"/>
    <x v="8"/>
    <s v="SAGDP2N"/>
    <x v="17"/>
    <x v="16"/>
    <x v="17"/>
    <s v="Millions of current dollars"/>
    <n v="2991.3"/>
    <n v="3441"/>
    <n v="3011.3"/>
    <n v="2980.9"/>
    <n v="2787.1"/>
    <n v="2815.7"/>
    <n v="3078.9"/>
    <n v="3094.5"/>
    <n v="3635.8"/>
    <n v="3516.7"/>
    <n v="3365.3"/>
    <n v="3456.1"/>
    <n v="2881"/>
    <n v="3028.3"/>
    <n v="3322.7"/>
    <n v="3250.4"/>
    <n v="3861"/>
    <n v="4206.6000000000004"/>
    <n v="4226.6000000000004"/>
    <n v="4404.8999999999996"/>
    <n v="4497.2"/>
    <s v="(NA)"/>
  </r>
  <r>
    <s v=" &quot;27000&quot;"/>
    <x v="24"/>
    <x v="8"/>
    <s v="SAGDP2N"/>
    <x v="18"/>
    <x v="17"/>
    <x v="18"/>
    <s v="Millions of current dollars"/>
    <n v="4661.3999999999996"/>
    <n v="4473.3"/>
    <n v="4186.3"/>
    <n v="4711.7"/>
    <n v="4251.8999999999996"/>
    <n v="5418.5"/>
    <n v="6465.6"/>
    <n v="6000.6"/>
    <n v="5875.1"/>
    <n v="6234.3"/>
    <n v="5714"/>
    <n v="6051.2"/>
    <n v="6391.5"/>
    <n v="7205.4"/>
    <n v="7561.9"/>
    <n v="7672.9"/>
    <n v="7871.2"/>
    <n v="8986.9"/>
    <n v="9952.4"/>
    <n v="9376.2000000000007"/>
    <n v="9330.2999999999993"/>
    <s v="(NA)"/>
  </r>
  <r>
    <s v=" &quot;27000&quot;"/>
    <x v="24"/>
    <x v="8"/>
    <s v="SAGDP2N"/>
    <x v="19"/>
    <x v="18"/>
    <x v="19"/>
    <s v="Millions of current dollars"/>
    <n v="549.9"/>
    <n v="596.70000000000005"/>
    <n v="692.8"/>
    <n v="749.5"/>
    <n v="705.7"/>
    <n v="723.7"/>
    <n v="714.6"/>
    <n v="822.9"/>
    <n v="960.7"/>
    <n v="1165.0999999999999"/>
    <n v="1201.2"/>
    <n v="1402.9"/>
    <n v="1204.5"/>
    <n v="1126.7"/>
    <n v="1158.9000000000001"/>
    <n v="1296.5"/>
    <n v="1550.6"/>
    <n v="1454.3"/>
    <n v="1436"/>
    <n v="1374.9"/>
    <n v="1424.6"/>
    <s v="(NA)"/>
  </r>
  <r>
    <s v=" &quot;27000&quot;"/>
    <x v="24"/>
    <x v="8"/>
    <s v="SAGDP2N"/>
    <x v="20"/>
    <x v="19"/>
    <x v="20"/>
    <s v="Millions of current dollars"/>
    <n v="654.5"/>
    <n v="740.3"/>
    <n v="903"/>
    <n v="1001.4"/>
    <n v="842.2"/>
    <n v="820.2"/>
    <n v="901.3"/>
    <n v="952.9"/>
    <n v="816.9"/>
    <n v="705.8"/>
    <n v="790.3"/>
    <n v="502.1"/>
    <n v="296.5"/>
    <n v="560.4"/>
    <n v="683.1"/>
    <n v="630"/>
    <n v="643.70000000000005"/>
    <n v="760.3"/>
    <n v="819.2"/>
    <n v="845.7"/>
    <n v="840.2"/>
    <s v="(NA)"/>
  </r>
  <r>
    <s v=" &quot;27000&quot;"/>
    <x v="24"/>
    <x v="8"/>
    <s v="SAGDP2N"/>
    <x v="21"/>
    <x v="20"/>
    <x v="21"/>
    <s v="Millions of current dollars"/>
    <n v="540.20000000000005"/>
    <n v="526.20000000000005"/>
    <n v="527"/>
    <n v="699.7"/>
    <n v="872.4"/>
    <n v="983.6"/>
    <n v="1053.7"/>
    <n v="1235.3"/>
    <n v="1252.2"/>
    <n v="1085.8"/>
    <n v="1010.3"/>
    <n v="1110.5999999999999"/>
    <n v="1000.1"/>
    <n v="1082.7"/>
    <n v="1314.1"/>
    <n v="1449.7"/>
    <n v="1874.2"/>
    <n v="1805.9"/>
    <n v="1935.6"/>
    <n v="1652.5"/>
    <n v="1733"/>
    <s v="(NA)"/>
  </r>
  <r>
    <s v=" &quot;27000&quot;"/>
    <x v="24"/>
    <x v="8"/>
    <s v="SAGDP2N"/>
    <x v="22"/>
    <x v="21"/>
    <x v="22"/>
    <s v="Millions of current dollars"/>
    <n v="569"/>
    <n v="644.9"/>
    <n v="740.6"/>
    <n v="741"/>
    <n v="660.1"/>
    <n v="669.6"/>
    <n v="674.1"/>
    <n v="678.2"/>
    <n v="767.8"/>
    <n v="797.7"/>
    <n v="705"/>
    <n v="652.5"/>
    <n v="490.9"/>
    <n v="538.1"/>
    <n v="530.4"/>
    <n v="660.3"/>
    <n v="703.3"/>
    <n v="690"/>
    <n v="866.5"/>
    <n v="864.3"/>
    <n v="870.1"/>
    <s v="(NA)"/>
  </r>
  <r>
    <s v=" &quot;27000&quot;"/>
    <x v="24"/>
    <x v="8"/>
    <s v="SAGDP2N"/>
    <x v="23"/>
    <x v="22"/>
    <x v="23"/>
    <s v="Millions of current dollars"/>
    <n v="1608.4"/>
    <n v="1666.2"/>
    <n v="1648.1"/>
    <n v="1951.9"/>
    <n v="1953"/>
    <n v="1832.6"/>
    <n v="2362.9"/>
    <n v="2908.8"/>
    <n v="3858.9"/>
    <n v="3421"/>
    <n v="3001.9"/>
    <n v="3796"/>
    <n v="3562.6"/>
    <n v="4031.7"/>
    <n v="3970.6"/>
    <n v="3955.1"/>
    <n v="4551.5"/>
    <n v="4855"/>
    <n v="4745.6000000000004"/>
    <n v="5114"/>
    <n v="5229.2"/>
    <s v="(NA)"/>
  </r>
  <r>
    <s v=" &quot;27000&quot;"/>
    <x v="24"/>
    <x v="8"/>
    <s v="SAGDP2N"/>
    <x v="24"/>
    <x v="23"/>
    <x v="24"/>
    <s v="Millions of current dollars"/>
    <n v="9554.2000000000007"/>
    <n v="9345.7999999999993"/>
    <n v="10343.799999999999"/>
    <n v="11860"/>
    <n v="11110.8"/>
    <n v="11116.9"/>
    <n v="11770"/>
    <n v="12930.6"/>
    <n v="13519.1"/>
    <n v="14227.2"/>
    <n v="13694.7"/>
    <n v="14075.8"/>
    <n v="14973.3"/>
    <n v="14451.7"/>
    <n v="16258.7"/>
    <n v="16796"/>
    <n v="16012.4"/>
    <n v="17768.5"/>
    <n v="17454.5"/>
    <n v="16925.8"/>
    <n v="18034.099999999999"/>
    <n v="19281.099999999999"/>
  </r>
  <r>
    <s v=" &quot;27000&quot;"/>
    <x v="24"/>
    <x v="8"/>
    <s v="SAGDP2N"/>
    <x v="25"/>
    <x v="24"/>
    <x v="25"/>
    <s v="Millions of current dollars"/>
    <n v="3000.8"/>
    <n v="3057.7"/>
    <n v="3628.9"/>
    <n v="3792.8"/>
    <n v="3560.6"/>
    <n v="3734.9"/>
    <n v="3323.1"/>
    <n v="3219.6"/>
    <n v="3236.2"/>
    <n v="3530.2"/>
    <n v="3797.2"/>
    <n v="4512.8"/>
    <n v="5279"/>
    <n v="4614.8"/>
    <n v="4389.8"/>
    <n v="4529.3999999999996"/>
    <n v="4593.1000000000004"/>
    <n v="5089.8999999999996"/>
    <n v="5706.9"/>
    <n v="6014.4"/>
    <n v="6001.8"/>
    <s v="(NA)"/>
  </r>
  <r>
    <s v=" &quot;27000&quot;"/>
    <x v="24"/>
    <x v="8"/>
    <s v="SAGDP2N"/>
    <x v="26"/>
    <x v="25"/>
    <x v="26"/>
    <s v="Millions of current dollars"/>
    <n v="112.1"/>
    <n v="136.80000000000001"/>
    <n v="152.19999999999999"/>
    <n v="159.69999999999999"/>
    <n v="143.1"/>
    <n v="161.30000000000001"/>
    <n v="109.6"/>
    <n v="153.69999999999999"/>
    <n v="138"/>
    <n v="136.4"/>
    <n v="158"/>
    <n v="163.4"/>
    <n v="137.1"/>
    <n v="130"/>
    <n v="120.1"/>
    <n v="141"/>
    <n v="137.30000000000001"/>
    <n v="227.8"/>
    <n v="350.7"/>
    <n v="368.1"/>
    <n v="368.6"/>
    <s v="(NA)"/>
  </r>
  <r>
    <s v=" &quot;27000&quot;"/>
    <x v="24"/>
    <x v="8"/>
    <s v="SAGDP2N"/>
    <x v="27"/>
    <x v="26"/>
    <x v="27"/>
    <s v="Millions of current dollars"/>
    <n v="131.6"/>
    <n v="88.1"/>
    <n v="97.4"/>
    <n v="107.6"/>
    <n v="110.3"/>
    <n v="113.8"/>
    <n v="92.6"/>
    <n v="86.1"/>
    <n v="102.1"/>
    <n v="111"/>
    <n v="110"/>
    <n v="106.4"/>
    <n v="83.4"/>
    <n v="79.2"/>
    <n v="90.9"/>
    <n v="112"/>
    <n v="130.4"/>
    <n v="132.6"/>
    <n v="139.9"/>
    <n v="136.30000000000001"/>
    <n v="140"/>
    <s v="(NA)"/>
  </r>
  <r>
    <s v=" &quot;27000&quot;"/>
    <x v="24"/>
    <x v="8"/>
    <s v="SAGDP2N"/>
    <x v="28"/>
    <x v="27"/>
    <x v="28"/>
    <s v="Millions of current dollars"/>
    <n v="1360.3"/>
    <n v="1402.5"/>
    <n v="1368.9"/>
    <n v="1592.5"/>
    <n v="1400.8"/>
    <n v="1322.6"/>
    <n v="1500.4"/>
    <n v="1660.8"/>
    <n v="1523.7"/>
    <n v="1533.9"/>
    <n v="1519.6"/>
    <n v="1425.3"/>
    <n v="1626.5"/>
    <n v="1862.3"/>
    <n v="1758.9"/>
    <n v="1619"/>
    <n v="1433.4"/>
    <n v="1412.5"/>
    <n v="1578.2"/>
    <n v="1641.8"/>
    <n v="1576.4"/>
    <s v="(NA)"/>
  </r>
  <r>
    <s v=" &quot;27000&quot;"/>
    <x v="24"/>
    <x v="8"/>
    <s v="SAGDP2N"/>
    <x v="29"/>
    <x v="28"/>
    <x v="29"/>
    <s v="Millions of current dollars"/>
    <n v="1603"/>
    <n v="1589"/>
    <n v="1824.5"/>
    <n v="1901.8"/>
    <n v="1852.7"/>
    <n v="1920.3"/>
    <n v="2076.5"/>
    <n v="2252.9"/>
    <n v="2400.1"/>
    <n v="2461.5"/>
    <n v="2416"/>
    <n v="2285.5"/>
    <n v="1952"/>
    <n v="1923.5"/>
    <n v="1952"/>
    <n v="1949.2"/>
    <n v="2035"/>
    <n v="2074.9"/>
    <n v="2172.5"/>
    <n v="2192.3000000000002"/>
    <n v="2132.9"/>
    <s v="(NA)"/>
  </r>
  <r>
    <s v=" &quot;27000&quot;"/>
    <x v="24"/>
    <x v="8"/>
    <s v="SAGDP2N"/>
    <x v="30"/>
    <x v="29"/>
    <x v="30"/>
    <s v="Millions of current dollars"/>
    <n v="888.7"/>
    <n v="717.9"/>
    <n v="861.1"/>
    <n v="2058.8000000000002"/>
    <n v="1693.4"/>
    <n v="911"/>
    <n v="1366.1"/>
    <n v="2391.5"/>
    <n v="3127"/>
    <n v="3088.1"/>
    <n v="2553.6999999999998"/>
    <n v="2583.6"/>
    <n v="2724.7"/>
    <n v="2181.9"/>
    <n v="4101.6000000000004"/>
    <n v="4914.8"/>
    <n v="3975.1"/>
    <n v="4630.1000000000004"/>
    <n v="3362.4"/>
    <n v="2185.8000000000002"/>
    <n v="3289.4"/>
    <s v="(NA)"/>
  </r>
  <r>
    <s v=" &quot;27000&quot;"/>
    <x v="24"/>
    <x v="8"/>
    <s v="SAGDP2N"/>
    <x v="31"/>
    <x v="30"/>
    <x v="31"/>
    <s v="Millions of current dollars"/>
    <n v="1291.5999999999999"/>
    <n v="1092.0999999999999"/>
    <n v="1144.3"/>
    <n v="943.7"/>
    <n v="1094.2"/>
    <n v="1775.4"/>
    <n v="2063.6999999999998"/>
    <n v="1718.9"/>
    <n v="1539.7"/>
    <n v="2089.9"/>
    <n v="1846"/>
    <n v="1807.7"/>
    <n v="2091.6999999999998"/>
    <n v="2492.8000000000002"/>
    <n v="2670"/>
    <n v="2167.5"/>
    <n v="2335.6999999999998"/>
    <n v="2852.4"/>
    <n v="2511.9"/>
    <n v="2790.5"/>
    <n v="2928.3"/>
    <s v="(NA)"/>
  </r>
  <r>
    <s v=" &quot;27000&quot;"/>
    <x v="24"/>
    <x v="8"/>
    <s v="SAGDP2N"/>
    <x v="32"/>
    <x v="31"/>
    <x v="32"/>
    <s v="Millions of current dollars"/>
    <n v="1166.0999999999999"/>
    <n v="1261.8"/>
    <n v="1266.5"/>
    <n v="1303.2"/>
    <n v="1255.8"/>
    <n v="1177.5999999999999"/>
    <n v="1238"/>
    <n v="1447"/>
    <n v="1452.4"/>
    <n v="1276.3"/>
    <n v="1294.2"/>
    <n v="1191.0999999999999"/>
    <n v="1078.9000000000001"/>
    <n v="1167.0999999999999"/>
    <n v="1175.4000000000001"/>
    <n v="1363.3"/>
    <n v="1372.5"/>
    <n v="1348.2"/>
    <n v="1632"/>
    <n v="1596.6"/>
    <n v="1596.7"/>
    <s v="(NA)"/>
  </r>
  <r>
    <s v=" &quot;27000&quot;"/>
    <x v="24"/>
    <x v="8"/>
    <s v="SAGDP2N"/>
    <x v="33"/>
    <x v="32"/>
    <x v="33"/>
    <s v="Millions of current dollars"/>
    <n v="11474"/>
    <n v="12034.3"/>
    <n v="12142.1"/>
    <n v="12816.6"/>
    <n v="13028"/>
    <n v="13066.3"/>
    <n v="13726.2"/>
    <n v="14714.7"/>
    <n v="16050.5"/>
    <n v="17030.099999999999"/>
    <n v="17542.900000000001"/>
    <n v="18649.400000000001"/>
    <n v="17770.5"/>
    <n v="18983.400000000001"/>
    <n v="19836.5"/>
    <n v="20953.5"/>
    <n v="22268.799999999999"/>
    <n v="22862.9"/>
    <n v="23645.3"/>
    <n v="23390.6"/>
    <n v="24711.3"/>
    <n v="25536.7"/>
  </r>
  <r>
    <s v=" &quot;27000&quot;"/>
    <x v="24"/>
    <x v="8"/>
    <s v="SAGDP2N"/>
    <x v="34"/>
    <x v="33"/>
    <x v="34"/>
    <s v="Millions of current dollars"/>
    <n v="10057"/>
    <n v="11045.6"/>
    <n v="11289"/>
    <n v="12157.3"/>
    <n v="12677.7"/>
    <n v="12784.7"/>
    <n v="13371.3"/>
    <n v="13946"/>
    <n v="14379.4"/>
    <n v="14406.5"/>
    <n v="14225.1"/>
    <n v="14224.8"/>
    <n v="13972.6"/>
    <n v="14772.7"/>
    <n v="15022.2"/>
    <n v="15416.3"/>
    <n v="16859.599999999999"/>
    <n v="16974"/>
    <n v="17723.400000000001"/>
    <n v="18583.7"/>
    <n v="19064.5"/>
    <n v="19804"/>
  </r>
  <r>
    <s v=" &quot;27000&quot;"/>
    <x v="24"/>
    <x v="8"/>
    <s v="SAGDP2N"/>
    <x v="35"/>
    <x v="34"/>
    <x v="35"/>
    <s v="Millions of current dollars"/>
    <n v="5460.9"/>
    <n v="5861.5"/>
    <n v="6201.9"/>
    <n v="6570.8"/>
    <n v="6453"/>
    <n v="6293.4"/>
    <n v="6658.1"/>
    <n v="7157.8"/>
    <n v="7411.6"/>
    <n v="7426.8"/>
    <n v="7737.5"/>
    <n v="8030"/>
    <n v="7483.1"/>
    <n v="7931.6"/>
    <n v="8377.1"/>
    <n v="8556.6"/>
    <n v="9086.7000000000007"/>
    <n v="9420.4"/>
    <n v="10277.6"/>
    <n v="10651.3"/>
    <n v="11345.9"/>
    <n v="11914.6"/>
  </r>
  <r>
    <s v=" &quot;27000&quot;"/>
    <x v="24"/>
    <x v="8"/>
    <s v="SAGDP2N"/>
    <x v="36"/>
    <x v="35"/>
    <x v="36"/>
    <s v="Millions of current dollars"/>
    <n v="2004.1"/>
    <n v="2049.6"/>
    <n v="2234.8000000000002"/>
    <n v="2290.8000000000002"/>
    <n v="2134.1999999999998"/>
    <n v="1998.9"/>
    <n v="2177.4"/>
    <n v="2413.1999999999998"/>
    <n v="2373.8000000000002"/>
    <n v="2060.9"/>
    <n v="2342.3000000000002"/>
    <n v="2271.3000000000002"/>
    <n v="2096.5"/>
    <n v="2176.6"/>
    <n v="2203.5"/>
    <n v="2280.6"/>
    <n v="2420.3000000000002"/>
    <n v="2445.4"/>
    <n v="2847.6"/>
    <n v="3196"/>
    <n v="3259.8"/>
    <s v="(NA)"/>
  </r>
  <r>
    <s v=" &quot;27000&quot;"/>
    <x v="24"/>
    <x v="8"/>
    <s v="SAGDP2N"/>
    <x v="37"/>
    <x v="36"/>
    <x v="37"/>
    <s v="Millions of current dollars"/>
    <n v="529.4"/>
    <n v="527.79999999999995"/>
    <n v="546.79999999999995"/>
    <n v="561.9"/>
    <n v="560.79999999999995"/>
    <n v="532"/>
    <n v="568.6"/>
    <n v="605.5"/>
    <n v="699.6"/>
    <n v="770.2"/>
    <n v="790"/>
    <n v="937.6"/>
    <n v="806.3"/>
    <n v="896"/>
    <n v="953.9"/>
    <n v="874.3"/>
    <n v="1160.4000000000001"/>
    <n v="1275.3"/>
    <n v="1260.3"/>
    <n v="1108.4000000000001"/>
    <n v="1172.8"/>
    <s v="(NA)"/>
  </r>
  <r>
    <s v=" &quot;27000&quot;"/>
    <x v="24"/>
    <x v="8"/>
    <s v="SAGDP2N"/>
    <x v="38"/>
    <x v="37"/>
    <x v="38"/>
    <s v="Millions of current dollars"/>
    <n v="43.7"/>
    <n v="32.9"/>
    <n v="29.5"/>
    <n v="40.299999999999997"/>
    <n v="52.6"/>
    <n v="25"/>
    <n v="34.6"/>
    <n v="24.7"/>
    <n v="35.6"/>
    <n v="82.7"/>
    <n v="145.1"/>
    <n v="200.2"/>
    <n v="206.6"/>
    <n v="258"/>
    <n v="245.3"/>
    <n v="200.4"/>
    <n v="201.1"/>
    <n v="141.9"/>
    <n v="291.8"/>
    <n v="209.9"/>
    <n v="343.7"/>
    <s v="(NA)"/>
  </r>
  <r>
    <s v=" &quot;27000&quot;"/>
    <x v="24"/>
    <x v="8"/>
    <s v="SAGDP2N"/>
    <x v="39"/>
    <x v="38"/>
    <x v="39"/>
    <s v="Millions of current dollars"/>
    <n v="1450.3"/>
    <n v="1640"/>
    <n v="1754.2"/>
    <n v="1867"/>
    <n v="1848.2"/>
    <n v="1874.8"/>
    <n v="1966.7"/>
    <n v="2089.8000000000002"/>
    <n v="2193.8000000000002"/>
    <n v="2337.1999999999998"/>
    <n v="2300.6"/>
    <n v="2301.8000000000002"/>
    <n v="2153.3000000000002"/>
    <n v="2239.1999999999998"/>
    <n v="2420.8000000000002"/>
    <n v="2479.6999999999998"/>
    <n v="2484.9"/>
    <n v="2699.4"/>
    <n v="2911.4"/>
    <n v="3002.8"/>
    <n v="3180.4"/>
    <s v="(NA)"/>
  </r>
  <r>
    <s v=" &quot;27000&quot;"/>
    <x v="24"/>
    <x v="8"/>
    <s v="SAGDP2N"/>
    <x v="40"/>
    <x v="39"/>
    <x v="40"/>
    <s v="Millions of current dollars"/>
    <n v="334.5"/>
    <n v="359.9"/>
    <n v="384.4"/>
    <n v="398.8"/>
    <n v="427.4"/>
    <n v="425.7"/>
    <n v="448.3"/>
    <n v="463"/>
    <n v="462.3"/>
    <n v="484.5"/>
    <n v="488.3"/>
    <n v="531.1"/>
    <n v="554.6"/>
    <n v="590.5"/>
    <n v="655.5"/>
    <n v="692.1"/>
    <n v="747.8"/>
    <n v="801.4"/>
    <n v="832.8"/>
    <n v="826.5"/>
    <n v="849.5"/>
    <s v="(NA)"/>
  </r>
  <r>
    <s v=" &quot;27000&quot;"/>
    <x v="24"/>
    <x v="8"/>
    <s v="SAGDP2N"/>
    <x v="41"/>
    <x v="40"/>
    <x v="41"/>
    <s v="Millions of current dollars"/>
    <n v="36.799999999999997"/>
    <n v="65.5"/>
    <n v="63"/>
    <n v="46.4"/>
    <n v="43.5"/>
    <n v="42.8"/>
    <n v="56.8"/>
    <n v="58.7"/>
    <n v="58.9"/>
    <n v="65"/>
    <n v="74.099999999999994"/>
    <n v="90.8"/>
    <n v="92.5"/>
    <n v="113.3"/>
    <n v="111"/>
    <n v="174"/>
    <n v="269.60000000000002"/>
    <n v="298.60000000000002"/>
    <n v="314.39999999999998"/>
    <n v="330.3"/>
    <n v="333"/>
    <s v="(NA)"/>
  </r>
  <r>
    <s v=" &quot;27000&quot;"/>
    <x v="24"/>
    <x v="8"/>
    <s v="SAGDP2N"/>
    <x v="42"/>
    <x v="41"/>
    <x v="42"/>
    <s v="Millions of current dollars"/>
    <n v="721.4"/>
    <n v="770.2"/>
    <n v="786.5"/>
    <n v="879.6"/>
    <n v="927.8"/>
    <n v="951.8"/>
    <n v="959.9"/>
    <n v="1063"/>
    <n v="1125.0999999999999"/>
    <n v="1150.4000000000001"/>
    <n v="1107.0999999999999"/>
    <n v="1228.0999999999999"/>
    <n v="1146.5"/>
    <n v="1208.9000000000001"/>
    <n v="1276.5"/>
    <n v="1299.4000000000001"/>
    <n v="1322.7"/>
    <n v="1296.3"/>
    <n v="1333.7"/>
    <n v="1402.1"/>
    <n v="1484.9"/>
    <s v="(NA)"/>
  </r>
  <r>
    <s v=" &quot;27000&quot;"/>
    <x v="24"/>
    <x v="8"/>
    <s v="SAGDP2N"/>
    <x v="43"/>
    <x v="42"/>
    <x v="43"/>
    <s v="Millions of current dollars"/>
    <n v="340.6"/>
    <n v="415.6"/>
    <n v="402.8"/>
    <n v="486"/>
    <n v="458.6"/>
    <n v="442.3"/>
    <n v="445.8"/>
    <n v="439.9"/>
    <n v="462.6"/>
    <n v="476"/>
    <n v="490.1"/>
    <n v="469.1"/>
    <n v="426.7"/>
    <n v="449.1"/>
    <n v="510.5"/>
    <n v="556.1"/>
    <n v="479.7"/>
    <n v="462"/>
    <n v="485.6"/>
    <n v="575.29999999999995"/>
    <n v="722"/>
    <s v="(NA)"/>
  </r>
  <r>
    <s v=" &quot;27000&quot;"/>
    <x v="24"/>
    <x v="8"/>
    <s v="SAGDP2N"/>
    <x v="44"/>
    <x v="43"/>
    <x v="44"/>
    <s v="Millions of current dollars"/>
    <n v="5951.5"/>
    <n v="6442.7"/>
    <n v="6781.3"/>
    <n v="6513.7"/>
    <n v="7149.1"/>
    <n v="8083.7"/>
    <n v="8091.6"/>
    <n v="9327.1"/>
    <n v="9790.2000000000007"/>
    <n v="9741.6"/>
    <n v="10489.9"/>
    <n v="11028.5"/>
    <n v="10859.4"/>
    <n v="11237.2"/>
    <n v="11438.7"/>
    <n v="11149.1"/>
    <n v="12026.2"/>
    <n v="12189.5"/>
    <n v="12380.3"/>
    <n v="12353.8"/>
    <n v="12246.6"/>
    <n v="12198.3"/>
  </r>
  <r>
    <s v=" &quot;27000&quot;"/>
    <x v="24"/>
    <x v="8"/>
    <s v="SAGDP2N"/>
    <x v="45"/>
    <x v="44"/>
    <x v="45"/>
    <s v="Millions of current dollars"/>
    <n v="2024.7"/>
    <n v="2183.4"/>
    <n v="2619.6"/>
    <n v="2246.3000000000002"/>
    <n v="2421.6999999999998"/>
    <n v="3050.2"/>
    <n v="3078.4"/>
    <n v="3550.4"/>
    <n v="4000"/>
    <n v="3613.9"/>
    <n v="4359.6000000000004"/>
    <n v="4363.2"/>
    <n v="4287.8"/>
    <n v="4465.7"/>
    <n v="4655.1000000000004"/>
    <n v="4533"/>
    <n v="4767.3"/>
    <n v="4819.7"/>
    <n v="4508.1000000000004"/>
    <n v="4445.5"/>
    <n v="4919.8"/>
    <s v="(NA)"/>
  </r>
  <r>
    <s v=" &quot;27000&quot;"/>
    <x v="24"/>
    <x v="8"/>
    <s v="SAGDP2N"/>
    <x v="46"/>
    <x v="45"/>
    <x v="46"/>
    <s v="Millions of current dollars"/>
    <n v="247.3"/>
    <n v="296.89999999999998"/>
    <n v="316.2"/>
    <n v="294.60000000000002"/>
    <n v="396.9"/>
    <n v="415.2"/>
    <n v="381.5"/>
    <n v="569.4"/>
    <n v="303"/>
    <n v="307.39999999999998"/>
    <n v="352.3"/>
    <n v="306"/>
    <n v="324"/>
    <n v="299.8"/>
    <n v="291.8"/>
    <n v="271.7"/>
    <n v="288.2"/>
    <n v="281.3"/>
    <n v="295.2"/>
    <n v="327.39999999999998"/>
    <n v="276.2"/>
    <s v="(NA)"/>
  </r>
  <r>
    <s v=" &quot;27000&quot;"/>
    <x v="24"/>
    <x v="8"/>
    <s v="SAGDP2N"/>
    <x v="47"/>
    <x v="46"/>
    <x v="47"/>
    <s v="Millions of current dollars"/>
    <n v="3033.2"/>
    <n v="3225.8"/>
    <n v="3268.3"/>
    <n v="3591.3"/>
    <n v="3509.1"/>
    <n v="3349.5"/>
    <n v="3427.3"/>
    <n v="3732.8"/>
    <n v="4105.3"/>
    <n v="4376"/>
    <n v="4509.3"/>
    <n v="4884.5"/>
    <n v="4655.3999999999996"/>
    <n v="4489.2"/>
    <n v="4324"/>
    <n v="4438.7"/>
    <n v="4847.2"/>
    <n v="4717.3999999999996"/>
    <n v="5077.3"/>
    <n v="4991.5"/>
    <n v="4627.5"/>
    <s v="(NA)"/>
  </r>
  <r>
    <s v=" &quot;27000&quot;"/>
    <x v="24"/>
    <x v="8"/>
    <s v="SAGDP2N"/>
    <x v="48"/>
    <x v="47"/>
    <x v="48"/>
    <s v="Millions of current dollars"/>
    <n v="646.29999999999995"/>
    <n v="736.7"/>
    <n v="577.20000000000005"/>
    <n v="381.5"/>
    <n v="821.4"/>
    <n v="1268.7"/>
    <n v="1204.3"/>
    <n v="1474.4"/>
    <n v="1381.9"/>
    <n v="1444.3"/>
    <n v="1268.8"/>
    <n v="1474.7"/>
    <n v="1592.2"/>
    <n v="1982.5"/>
    <n v="2167.8000000000002"/>
    <n v="1905.8"/>
    <n v="2123.6"/>
    <n v="2371.1"/>
    <n v="2499.6999999999998"/>
    <n v="2589.3000000000002"/>
    <n v="2423.1"/>
    <s v="(NA)"/>
  </r>
  <r>
    <s v=" &quot;27000&quot;"/>
    <x v="24"/>
    <x v="8"/>
    <s v="SAGDP2N"/>
    <x v="49"/>
    <x v="48"/>
    <x v="49"/>
    <s v="Millions of current dollars"/>
    <n v="30248.3"/>
    <n v="32311.5"/>
    <n v="33926.9"/>
    <n v="37579.699999999997"/>
    <n v="40163"/>
    <n v="42535.9"/>
    <n v="45316.6"/>
    <n v="46707.9"/>
    <n v="51033.8"/>
    <n v="51228.4"/>
    <n v="54146.3"/>
    <n v="49610.9"/>
    <n v="52307.5"/>
    <n v="53343.9"/>
    <n v="55332.2"/>
    <n v="58117.7"/>
    <n v="58426.3"/>
    <n v="63556.6"/>
    <n v="65714.7"/>
    <n v="67043.199999999997"/>
    <n v="68503.399999999994"/>
    <n v="73364.600000000006"/>
  </r>
  <r>
    <s v=" &quot;27000&quot;"/>
    <x v="24"/>
    <x v="8"/>
    <s v="SAGDP2N"/>
    <x v="50"/>
    <x v="49"/>
    <x v="50"/>
    <s v="Millions of current dollars"/>
    <n v="12356.5"/>
    <n v="13578.3"/>
    <n v="14412.8"/>
    <n v="16434"/>
    <n v="16769.099999999999"/>
    <n v="17437.5"/>
    <n v="19449.7"/>
    <n v="20635.099999999999"/>
    <n v="23392.2"/>
    <n v="22585.4"/>
    <n v="22975.200000000001"/>
    <n v="18117.8"/>
    <n v="20546.099999999999"/>
    <n v="21023.1"/>
    <n v="21615.200000000001"/>
    <n v="23153.3"/>
    <n v="22849.7"/>
    <n v="26969.4"/>
    <n v="28117.1"/>
    <n v="29760.400000000001"/>
    <n v="29853.7"/>
    <n v="32868.6"/>
  </r>
  <r>
    <s v=" &quot;27000&quot;"/>
    <x v="24"/>
    <x v="8"/>
    <s v="SAGDP2N"/>
    <x v="51"/>
    <x v="50"/>
    <x v="51"/>
    <s v="Millions of current dollars"/>
    <n v="4765.5"/>
    <n v="5276"/>
    <n v="6332.6"/>
    <n v="6546.5"/>
    <n v="6450.4"/>
    <n v="7617"/>
    <n v="8433.7999999999993"/>
    <n v="7212.3"/>
    <n v="7725.3"/>
    <n v="7865.7"/>
    <n v="8206.7000000000007"/>
    <n v="6942.9"/>
    <n v="6877.3"/>
    <n v="7206.7"/>
    <n v="7884.5"/>
    <n v="8516"/>
    <n v="8850.7999999999993"/>
    <n v="10196.5"/>
    <n v="10122"/>
    <n v="11588.9"/>
    <n v="12625.1"/>
    <s v="(NA)"/>
  </r>
  <r>
    <s v=" &quot;27000&quot;"/>
    <x v="24"/>
    <x v="8"/>
    <s v="SAGDP2N"/>
    <x v="52"/>
    <x v="51"/>
    <x v="52"/>
    <s v="Millions of current dollars"/>
    <n v="2199.1"/>
    <n v="2210.6"/>
    <n v="2112.1"/>
    <n v="2407.9"/>
    <n v="3189.5"/>
    <n v="2902.4"/>
    <n v="2781.5"/>
    <n v="2847.4"/>
    <n v="3439.3"/>
    <n v="3708.4"/>
    <n v="3227.1"/>
    <n v="1200.9000000000001"/>
    <n v="2711.8"/>
    <n v="2798.6"/>
    <n v="2547.8000000000002"/>
    <n v="3582.2"/>
    <n v="4022.1"/>
    <n v="3347"/>
    <n v="3466.7"/>
    <n v="4027.2"/>
    <n v="4403"/>
    <s v="(NA)"/>
  </r>
  <r>
    <s v=" &quot;27000&quot;"/>
    <x v="24"/>
    <x v="8"/>
    <s v="SAGDP2N"/>
    <x v="53"/>
    <x v="52"/>
    <x v="53"/>
    <s v="Millions of current dollars"/>
    <n v="5314.5"/>
    <n v="5951.7"/>
    <n v="5806.9"/>
    <n v="7322"/>
    <n v="7003.5"/>
    <n v="6801"/>
    <n v="8066.3"/>
    <n v="10147.4"/>
    <n v="11387.8"/>
    <n v="10372.299999999999"/>
    <n v="11259.5"/>
    <n v="9589.4"/>
    <n v="10543.4"/>
    <n v="10582"/>
    <n v="11076.9"/>
    <n v="10939.6"/>
    <n v="9884.5"/>
    <n v="13182.9"/>
    <n v="14327.2"/>
    <n v="13914.7"/>
    <n v="12629.7"/>
    <s v="(NA)"/>
  </r>
  <r>
    <s v=" &quot;27000&quot;"/>
    <x v="24"/>
    <x v="8"/>
    <s v="SAGDP2N"/>
    <x v="54"/>
    <x v="53"/>
    <x v="54"/>
    <s v="Millions of current dollars"/>
    <n v="77.400000000000006"/>
    <n v="140.1"/>
    <n v="161.1"/>
    <n v="157.5"/>
    <n v="125.8"/>
    <n v="117.1"/>
    <n v="168.1"/>
    <n v="428"/>
    <n v="839.9"/>
    <n v="639.1"/>
    <n v="281.89999999999998"/>
    <n v="384.6"/>
    <n v="413.7"/>
    <n v="435.8"/>
    <n v="106"/>
    <n v="115.6"/>
    <n v="92.3"/>
    <n v="242.9"/>
    <n v="201.2"/>
    <n v="229.5"/>
    <n v="195.9"/>
    <s v="(NA)"/>
  </r>
  <r>
    <s v=" &quot;27000&quot;"/>
    <x v="24"/>
    <x v="8"/>
    <s v="SAGDP2N"/>
    <x v="55"/>
    <x v="54"/>
    <x v="55"/>
    <s v="Millions of current dollars"/>
    <n v="17891.8"/>
    <n v="18733.2"/>
    <n v="19514.099999999999"/>
    <n v="21145.7"/>
    <n v="23393.9"/>
    <n v="25098.400000000001"/>
    <n v="25866.9"/>
    <n v="26072.799999999999"/>
    <n v="27641.599999999999"/>
    <n v="28642.9"/>
    <n v="31171.1"/>
    <n v="31493.1"/>
    <n v="31761.4"/>
    <n v="32320.799999999999"/>
    <n v="33717"/>
    <n v="34964.300000000003"/>
    <n v="35576.6"/>
    <n v="36587.199999999997"/>
    <n v="37597.5"/>
    <n v="37282.800000000003"/>
    <n v="38649.800000000003"/>
    <n v="40496"/>
  </r>
  <r>
    <s v=" &quot;27000&quot;"/>
    <x v="24"/>
    <x v="8"/>
    <s v="SAGDP2N"/>
    <x v="56"/>
    <x v="55"/>
    <x v="56"/>
    <s v="Millions of current dollars"/>
    <n v="16043.7"/>
    <n v="16723.5"/>
    <n v="17237.7"/>
    <n v="18717.099999999999"/>
    <n v="20897.400000000001"/>
    <n v="22693.9"/>
    <n v="23401"/>
    <n v="23388.400000000001"/>
    <n v="25131.599999999999"/>
    <n v="25841.5"/>
    <n v="28044.9"/>
    <n v="28686.2"/>
    <n v="29226.1"/>
    <n v="29991.9"/>
    <n v="31554.3"/>
    <n v="32573.7"/>
    <n v="33462.1"/>
    <n v="34225.699999999997"/>
    <n v="35617.5"/>
    <n v="34892.699999999997"/>
    <n v="36488.9"/>
    <s v="(NA)"/>
  </r>
  <r>
    <s v=" &quot;27000&quot;"/>
    <x v="24"/>
    <x v="8"/>
    <s v="SAGDP2N"/>
    <x v="57"/>
    <x v="56"/>
    <x v="57"/>
    <s v="Millions of current dollars"/>
    <n v="1848.1"/>
    <n v="2009.7"/>
    <n v="2276.4"/>
    <n v="2428.6"/>
    <n v="2496.5"/>
    <n v="2404.6"/>
    <n v="2465.8000000000002"/>
    <n v="2684.4"/>
    <n v="2510"/>
    <n v="2801.4"/>
    <n v="3126.2"/>
    <n v="2806.8"/>
    <n v="2535.1999999999998"/>
    <n v="2328.8000000000002"/>
    <n v="2162.6999999999998"/>
    <n v="2390.6"/>
    <n v="2114.4"/>
    <n v="2361.5"/>
    <n v="1980"/>
    <n v="2390.1"/>
    <n v="2160.8000000000002"/>
    <s v="(NA)"/>
  </r>
  <r>
    <s v=" &quot;27000&quot;"/>
    <x v="24"/>
    <x v="8"/>
    <s v="SAGDP2N"/>
    <x v="58"/>
    <x v="57"/>
    <x v="58"/>
    <s v="Millions of current dollars"/>
    <n v="16775.900000000001"/>
    <n v="18668.099999999999"/>
    <n v="20055.400000000001"/>
    <n v="21890.7"/>
    <n v="23088.7"/>
    <n v="23206.7"/>
    <n v="24233.599999999999"/>
    <n v="26591"/>
    <n v="27396.3"/>
    <n v="28560.1"/>
    <n v="31434.3"/>
    <n v="34515.699999999997"/>
    <n v="31382"/>
    <n v="33810.5"/>
    <n v="35324.6"/>
    <n v="36352.800000000003"/>
    <n v="37979.5"/>
    <n v="39986.6"/>
    <n v="41852.800000000003"/>
    <n v="44889.9"/>
    <n v="46568.2"/>
    <n v="48507.5"/>
  </r>
  <r>
    <s v=" &quot;27000&quot;"/>
    <x v="24"/>
    <x v="8"/>
    <s v="SAGDP2N"/>
    <x v="59"/>
    <x v="58"/>
    <x v="59"/>
    <s v="Millions of current dollars"/>
    <n v="8465.7999999999993"/>
    <n v="9552.1"/>
    <n v="10251.299999999999"/>
    <n v="10967.5"/>
    <n v="11403.3"/>
    <n v="11776.9"/>
    <n v="12407.6"/>
    <n v="13445.2"/>
    <n v="13866.7"/>
    <n v="14466.4"/>
    <n v="15652"/>
    <n v="16935"/>
    <n v="16049.3"/>
    <n v="16302.5"/>
    <n v="17403"/>
    <n v="18041.099999999999"/>
    <n v="19069.900000000001"/>
    <n v="20293.8"/>
    <n v="21543.1"/>
    <n v="23958.6"/>
    <n v="24245.8"/>
    <n v="25581.1"/>
  </r>
  <r>
    <s v=" &quot;27000&quot;"/>
    <x v="24"/>
    <x v="8"/>
    <s v="SAGDP2N"/>
    <x v="60"/>
    <x v="59"/>
    <x v="60"/>
    <s v="Millions of current dollars"/>
    <n v="1536.5"/>
    <n v="1811.2"/>
    <n v="1884.1"/>
    <n v="1979.5"/>
    <n v="2174"/>
    <n v="2471.4"/>
    <n v="2911"/>
    <n v="3319.7"/>
    <n v="3114"/>
    <n v="3180.9"/>
    <n v="3298.9"/>
    <n v="3597.9"/>
    <n v="3230.4"/>
    <n v="3152.8"/>
    <n v="3290.7"/>
    <n v="3285.7"/>
    <n v="3366"/>
    <n v="3404.4"/>
    <n v="3573.6"/>
    <n v="3749.5"/>
    <n v="3829.4"/>
    <s v="(NA)"/>
  </r>
  <r>
    <s v=" &quot;27000&quot;"/>
    <x v="24"/>
    <x v="8"/>
    <s v="SAGDP2N"/>
    <x v="61"/>
    <x v="60"/>
    <x v="61"/>
    <s v="Millions of current dollars"/>
    <n v="1770.1"/>
    <n v="2122"/>
    <n v="2431.4"/>
    <n v="2456.6"/>
    <n v="2502.5"/>
    <n v="2243.6"/>
    <n v="2337.4"/>
    <n v="2706.8"/>
    <n v="3078.2"/>
    <n v="3070.7"/>
    <n v="3636.6"/>
    <n v="3702.3"/>
    <n v="3729.3"/>
    <n v="3729.5"/>
    <n v="4320.8999999999996"/>
    <n v="4453.3999999999996"/>
    <n v="4640.7"/>
    <n v="4835.8999999999996"/>
    <n v="5333.4"/>
    <n v="5661.1"/>
    <n v="5560.9"/>
    <s v="(NA)"/>
  </r>
  <r>
    <s v=" &quot;27000&quot;"/>
    <x v="24"/>
    <x v="8"/>
    <s v="SAGDP2N"/>
    <x v="62"/>
    <x v="61"/>
    <x v="62"/>
    <s v="Millions of current dollars"/>
    <n v="5159.2"/>
    <n v="5618.9"/>
    <n v="5935.8"/>
    <n v="6531.4"/>
    <n v="6726.8"/>
    <n v="7061.9"/>
    <n v="7159.2"/>
    <n v="7418.6"/>
    <n v="7674.5"/>
    <n v="8214.7999999999993"/>
    <n v="8716.6"/>
    <n v="9634.7999999999993"/>
    <n v="9089.7000000000007"/>
    <n v="9420.1"/>
    <n v="9791.4"/>
    <n v="10302"/>
    <n v="11063.2"/>
    <n v="12053.5"/>
    <n v="12636.1"/>
    <n v="14548.1"/>
    <n v="14855.5"/>
    <s v="(NA)"/>
  </r>
  <r>
    <s v=" &quot;27000&quot;"/>
    <x v="24"/>
    <x v="8"/>
    <s v="SAGDP2N"/>
    <x v="63"/>
    <x v="62"/>
    <x v="63"/>
    <s v="Millions of current dollars"/>
    <n v="4735.5"/>
    <n v="5266.7"/>
    <n v="5719.2"/>
    <n v="6496.1"/>
    <n v="7078.7"/>
    <n v="6833.1"/>
    <n v="6928.3"/>
    <n v="8003.6"/>
    <n v="7973"/>
    <n v="8269.5"/>
    <n v="9402.5"/>
    <n v="11000.2"/>
    <n v="9190.2000000000007"/>
    <n v="10879.7"/>
    <n v="10948.3"/>
    <n v="11299.1"/>
    <n v="11789.9"/>
    <n v="12153.8"/>
    <n v="12439"/>
    <n v="12485.2"/>
    <n v="13262"/>
    <n v="13755.6"/>
  </r>
  <r>
    <s v=" &quot;27000&quot;"/>
    <x v="24"/>
    <x v="8"/>
    <s v="SAGDP2N"/>
    <x v="64"/>
    <x v="63"/>
    <x v="64"/>
    <s v="Millions of current dollars"/>
    <n v="3574.6"/>
    <n v="3849.4"/>
    <n v="4085"/>
    <n v="4427.2"/>
    <n v="4606.7"/>
    <n v="4596.7"/>
    <n v="4897.7"/>
    <n v="5142.2"/>
    <n v="5556.6"/>
    <n v="5824.2"/>
    <n v="6379.8"/>
    <n v="6580.5"/>
    <n v="6142.6"/>
    <n v="6628.4"/>
    <n v="6973.2"/>
    <n v="7012.6"/>
    <n v="7119.8"/>
    <n v="7539.1"/>
    <n v="7870.6"/>
    <n v="8446.1"/>
    <n v="9060.4"/>
    <n v="9170.9"/>
  </r>
  <r>
    <s v=" &quot;27000&quot;"/>
    <x v="24"/>
    <x v="8"/>
    <s v="SAGDP2N"/>
    <x v="65"/>
    <x v="64"/>
    <x v="65"/>
    <s v="Millions of current dollars"/>
    <n v="3217.9"/>
    <n v="3482.1"/>
    <n v="3672"/>
    <n v="3991.2"/>
    <n v="4139.1000000000004"/>
    <n v="4097.3"/>
    <n v="4378.7"/>
    <n v="4625.2"/>
    <n v="5033.3"/>
    <n v="5341.6"/>
    <n v="5814"/>
    <n v="5974.9"/>
    <n v="5534.2"/>
    <n v="5902.6"/>
    <n v="6318.4"/>
    <n v="6355.2"/>
    <n v="6458.1"/>
    <n v="6818.1"/>
    <n v="7108.2"/>
    <n v="7688.1"/>
    <n v="8222.6"/>
    <s v="(NA)"/>
  </r>
  <r>
    <s v=" &quot;27000&quot;"/>
    <x v="24"/>
    <x v="8"/>
    <s v="SAGDP2N"/>
    <x v="66"/>
    <x v="65"/>
    <x v="66"/>
    <s v="Millions of current dollars"/>
    <n v="356.7"/>
    <n v="367.3"/>
    <n v="413"/>
    <n v="436"/>
    <n v="467.6"/>
    <n v="499.4"/>
    <n v="518.9"/>
    <n v="517"/>
    <n v="523.29999999999995"/>
    <n v="482.6"/>
    <n v="565.79999999999995"/>
    <n v="605.6"/>
    <n v="608.4"/>
    <n v="725.8"/>
    <n v="654.79999999999995"/>
    <n v="657.4"/>
    <n v="661.7"/>
    <n v="721"/>
    <n v="762.4"/>
    <n v="757.9"/>
    <n v="837.8"/>
    <s v="(NA)"/>
  </r>
  <r>
    <s v=" &quot;27000&quot;"/>
    <x v="24"/>
    <x v="8"/>
    <s v="SAGDP2N"/>
    <x v="67"/>
    <x v="66"/>
    <x v="67"/>
    <s v="Millions of current dollars"/>
    <n v="11300.1"/>
    <n v="12127.2"/>
    <n v="13249.7"/>
    <n v="14485.7"/>
    <n v="15495.6"/>
    <n v="16950"/>
    <n v="18393.099999999999"/>
    <n v="19610.3"/>
    <n v="20533.900000000001"/>
    <n v="22130.5"/>
    <n v="23798.1"/>
    <n v="25448.799999999999"/>
    <n v="27041.7"/>
    <n v="28123.1"/>
    <n v="28779.200000000001"/>
    <n v="29913.599999999999"/>
    <n v="30848.9"/>
    <n v="31734.799999999999"/>
    <n v="33519.599999999999"/>
    <n v="35873"/>
    <n v="37354.1"/>
    <n v="39583.699999999997"/>
  </r>
  <r>
    <s v=" &quot;27000&quot;"/>
    <x v="24"/>
    <x v="8"/>
    <s v="SAGDP2N"/>
    <x v="68"/>
    <x v="67"/>
    <x v="68"/>
    <s v="Millions of current dollars"/>
    <n v="1216.9000000000001"/>
    <n v="1286.0999999999999"/>
    <n v="1450.4"/>
    <n v="1589.4"/>
    <n v="1690.4"/>
    <n v="1757.7"/>
    <n v="1931.4"/>
    <n v="2089.1"/>
    <n v="2134.4"/>
    <n v="2291.1999999999998"/>
    <n v="2490.8000000000002"/>
    <n v="2792.2"/>
    <n v="3141.9"/>
    <n v="3306.2"/>
    <n v="3420.9"/>
    <n v="3447.7"/>
    <n v="3418.3"/>
    <n v="3491.5"/>
    <n v="3555.1"/>
    <n v="3738.3"/>
    <n v="3728.7"/>
    <n v="3825.7"/>
  </r>
  <r>
    <s v=" &quot;27000&quot;"/>
    <x v="24"/>
    <x v="8"/>
    <s v="SAGDP2N"/>
    <x v="69"/>
    <x v="68"/>
    <x v="69"/>
    <s v="Millions of current dollars"/>
    <n v="10083.299999999999"/>
    <n v="10841.1"/>
    <n v="11799.3"/>
    <n v="12896.3"/>
    <n v="13805.2"/>
    <n v="15192.4"/>
    <n v="16461.7"/>
    <n v="17521.2"/>
    <n v="18399.400000000001"/>
    <n v="19839.3"/>
    <n v="21307.200000000001"/>
    <n v="22656.5"/>
    <n v="23899.8"/>
    <n v="24816.9"/>
    <n v="25358.3"/>
    <n v="26465.9"/>
    <n v="27430.6"/>
    <n v="28243.3"/>
    <n v="29964.6"/>
    <n v="32134.7"/>
    <n v="33625.4"/>
    <n v="35758"/>
  </r>
  <r>
    <s v=" &quot;27000&quot;"/>
    <x v="24"/>
    <x v="8"/>
    <s v="SAGDP2N"/>
    <x v="70"/>
    <x v="69"/>
    <x v="70"/>
    <s v="Millions of current dollars"/>
    <n v="5028"/>
    <n v="5324.2"/>
    <n v="5681.7"/>
    <n v="6152.1"/>
    <n v="6677.7"/>
    <n v="7230.8"/>
    <n v="7792.5"/>
    <n v="8307"/>
    <n v="8620.9"/>
    <n v="9521.7000000000007"/>
    <n v="10187.799999999999"/>
    <n v="10713.7"/>
    <n v="11305.5"/>
    <n v="11823"/>
    <n v="11907.8"/>
    <n v="12359.2"/>
    <n v="12758.2"/>
    <n v="13102.1"/>
    <n v="13796.8"/>
    <n v="14879.1"/>
    <n v="15626.4"/>
    <s v="(NA)"/>
  </r>
  <r>
    <s v=" &quot;27000&quot;"/>
    <x v="24"/>
    <x v="8"/>
    <s v="SAGDP2N"/>
    <x v="71"/>
    <x v="70"/>
    <x v="71"/>
    <s v="Millions of current dollars"/>
    <n v="2561.1"/>
    <n v="2808.6"/>
    <n v="3156.2"/>
    <n v="3459.9"/>
    <n v="3658.3"/>
    <n v="4190.7"/>
    <n v="4612.1000000000004"/>
    <n v="5007.2"/>
    <n v="5371.5"/>
    <n v="5766.9"/>
    <n v="6287.6"/>
    <n v="6727.3"/>
    <n v="7156.1"/>
    <n v="7379.2"/>
    <n v="7843.8"/>
    <n v="8325"/>
    <n v="8584.4"/>
    <n v="8790.2000000000007"/>
    <n v="9371.7000000000007"/>
    <n v="9926.7000000000007"/>
    <n v="10452.299999999999"/>
    <s v="(NA)"/>
  </r>
  <r>
    <s v=" &quot;27000&quot;"/>
    <x v="24"/>
    <x v="8"/>
    <s v="SAGDP2N"/>
    <x v="72"/>
    <x v="71"/>
    <x v="72"/>
    <s v="Millions of current dollars"/>
    <n v="1572.2"/>
    <n v="1673.1"/>
    <n v="1781.6"/>
    <n v="1877.7"/>
    <n v="2049"/>
    <n v="2258.3000000000002"/>
    <n v="2369.6999999999998"/>
    <n v="2438.1999999999998"/>
    <n v="2519.5"/>
    <n v="2558.6"/>
    <n v="2729.2"/>
    <n v="2969.4"/>
    <n v="3150"/>
    <n v="3323.9"/>
    <n v="3374.1"/>
    <n v="3503"/>
    <n v="3626.5"/>
    <n v="3738.1"/>
    <n v="3998.8"/>
    <n v="4329.1000000000004"/>
    <n v="4434.6000000000004"/>
    <s v="(NA)"/>
  </r>
  <r>
    <s v=" &quot;27000&quot;"/>
    <x v="24"/>
    <x v="8"/>
    <s v="SAGDP2N"/>
    <x v="73"/>
    <x v="72"/>
    <x v="73"/>
    <s v="Millions of current dollars"/>
    <n v="922"/>
    <n v="1035.3"/>
    <n v="1179.7"/>
    <n v="1406.6"/>
    <n v="1420.2"/>
    <n v="1512.6"/>
    <n v="1687.4"/>
    <n v="1768.8"/>
    <n v="1887.6"/>
    <n v="1992.2"/>
    <n v="2102.6999999999998"/>
    <n v="2246.1"/>
    <n v="2288.1"/>
    <n v="2290.8000000000002"/>
    <n v="2232.6"/>
    <n v="2278.6"/>
    <n v="2461.5"/>
    <n v="2612.9"/>
    <n v="2797.3"/>
    <n v="2999.8"/>
    <n v="3112.1"/>
    <s v="(NA)"/>
  </r>
  <r>
    <s v=" &quot;27000&quot;"/>
    <x v="24"/>
    <x v="8"/>
    <s v="SAGDP2N"/>
    <x v="74"/>
    <x v="73"/>
    <x v="74"/>
    <s v="Millions of current dollars"/>
    <n v="4523.7"/>
    <n v="4972.6000000000004"/>
    <n v="5375.3"/>
    <n v="6121.1"/>
    <n v="6110.2"/>
    <n v="6319.2"/>
    <n v="6621.4"/>
    <n v="7105.7"/>
    <n v="7242.3"/>
    <n v="7560.7"/>
    <n v="7883.5"/>
    <n v="8101.1"/>
    <n v="7935.5"/>
    <n v="8294.5"/>
    <n v="8634"/>
    <n v="8990.1"/>
    <n v="9622.4"/>
    <n v="9961.2999999999993"/>
    <n v="10758.5"/>
    <n v="11504.7"/>
    <n v="12185.1"/>
    <n v="12835.2"/>
  </r>
  <r>
    <s v=" &quot;27000&quot;"/>
    <x v="24"/>
    <x v="8"/>
    <s v="SAGDP2N"/>
    <x v="75"/>
    <x v="74"/>
    <x v="75"/>
    <s v="Millions of current dollars"/>
    <n v="1172.4000000000001"/>
    <n v="1256.3"/>
    <n v="1294.4000000000001"/>
    <n v="1538.2"/>
    <n v="1410.3"/>
    <n v="1530.5"/>
    <n v="1603.1"/>
    <n v="1743.3"/>
    <n v="1756.8"/>
    <n v="1958.4"/>
    <n v="1985.5"/>
    <n v="2163.6"/>
    <n v="2086"/>
    <n v="2236.1"/>
    <n v="2343.4"/>
    <n v="2312.1"/>
    <n v="2506.1"/>
    <n v="2757.6"/>
    <n v="2941.9"/>
    <n v="3147.6"/>
    <n v="3398.8"/>
    <n v="3720.3"/>
  </r>
  <r>
    <s v=" &quot;27000&quot;"/>
    <x v="24"/>
    <x v="8"/>
    <s v="SAGDP2N"/>
    <x v="76"/>
    <x v="75"/>
    <x v="76"/>
    <s v="Millions of current dollars"/>
    <n v="546.6"/>
    <n v="589.20000000000005"/>
    <n v="612"/>
    <n v="686.5"/>
    <n v="713.8"/>
    <n v="805.1"/>
    <n v="822.7"/>
    <n v="872.1"/>
    <n v="834.2"/>
    <n v="991"/>
    <n v="1023.7"/>
    <n v="1153.3"/>
    <n v="1067.4000000000001"/>
    <n v="1180.8"/>
    <n v="1257"/>
    <n v="1160.5999999999999"/>
    <n v="1262.0999999999999"/>
    <n v="1645"/>
    <n v="1770.6"/>
    <n v="1860.8"/>
    <n v="2048.8000000000002"/>
    <s v="(NA)"/>
  </r>
  <r>
    <s v=" &quot;27000&quot;"/>
    <x v="24"/>
    <x v="8"/>
    <s v="SAGDP2N"/>
    <x v="77"/>
    <x v="76"/>
    <x v="77"/>
    <s v="Millions of current dollars"/>
    <n v="625.79999999999995"/>
    <n v="667.1"/>
    <n v="682.4"/>
    <n v="851.7"/>
    <n v="696.5"/>
    <n v="725.4"/>
    <n v="780.4"/>
    <n v="871.2"/>
    <n v="922.6"/>
    <n v="967.5"/>
    <n v="961.8"/>
    <n v="1010.3"/>
    <n v="1018.5"/>
    <n v="1055.4000000000001"/>
    <n v="1086.5"/>
    <n v="1151.5"/>
    <n v="1244"/>
    <n v="1112.5999999999999"/>
    <n v="1171.3"/>
    <n v="1286.8"/>
    <n v="1350"/>
    <s v="(NA)"/>
  </r>
  <r>
    <s v=" &quot;27000&quot;"/>
    <x v="24"/>
    <x v="8"/>
    <s v="SAGDP2N"/>
    <x v="78"/>
    <x v="77"/>
    <x v="78"/>
    <s v="Millions of current dollars"/>
    <n v="3351.3"/>
    <n v="3716.3"/>
    <n v="4080.9"/>
    <n v="4582.8999999999996"/>
    <n v="4699.8999999999996"/>
    <n v="4788.8"/>
    <n v="5018.3"/>
    <n v="5362.3"/>
    <n v="5485.6"/>
    <n v="5602.3"/>
    <n v="5898.1"/>
    <n v="5937.5"/>
    <n v="5849.6"/>
    <n v="6058.4"/>
    <n v="6290.5"/>
    <n v="6678"/>
    <n v="7116.3"/>
    <n v="7203.7"/>
    <n v="7816.6"/>
    <n v="8357.1"/>
    <n v="8786.2999999999993"/>
    <n v="9114.9"/>
  </r>
  <r>
    <s v=" &quot;27000&quot;"/>
    <x v="24"/>
    <x v="8"/>
    <s v="SAGDP2N"/>
    <x v="79"/>
    <x v="78"/>
    <x v="79"/>
    <s v="Millions of current dollars"/>
    <n v="885.3"/>
    <n v="973.6"/>
    <n v="1087.4000000000001"/>
    <n v="1275.2"/>
    <n v="1202.8"/>
    <n v="1188"/>
    <n v="1217.2"/>
    <n v="1359"/>
    <n v="1351.6"/>
    <n v="1350.7"/>
    <n v="1502"/>
    <n v="1469.5"/>
    <n v="1332.3"/>
    <n v="1431.4"/>
    <n v="1518.7"/>
    <n v="1552"/>
    <n v="1664.8"/>
    <n v="1588.7"/>
    <n v="1710"/>
    <n v="1825.2"/>
    <n v="2006.7"/>
    <s v="(NA)"/>
  </r>
  <r>
    <s v=" &quot;27000&quot;"/>
    <x v="24"/>
    <x v="8"/>
    <s v="SAGDP2N"/>
    <x v="80"/>
    <x v="79"/>
    <x v="80"/>
    <s v="Millions of current dollars"/>
    <n v="2466"/>
    <n v="2742.7"/>
    <n v="2993.4"/>
    <n v="3307.8"/>
    <n v="3497.1"/>
    <n v="3600.7"/>
    <n v="3801.1"/>
    <n v="4003.3"/>
    <n v="4133.8999999999996"/>
    <n v="4251.5"/>
    <n v="4396.1000000000004"/>
    <n v="4468"/>
    <n v="4517.3"/>
    <n v="4627"/>
    <n v="4771.8999999999996"/>
    <n v="5126"/>
    <n v="5451.5"/>
    <n v="5615.1"/>
    <n v="6106.6"/>
    <n v="6531.8"/>
    <n v="6779.5"/>
    <s v="(NA)"/>
  </r>
  <r>
    <s v=" &quot;27000&quot;"/>
    <x v="24"/>
    <x v="8"/>
    <s v="SAGDP2N"/>
    <x v="81"/>
    <x v="80"/>
    <x v="81"/>
    <s v="Millions of current dollars"/>
    <n v="4457.3"/>
    <n v="4889.6000000000004"/>
    <n v="5065.3999999999996"/>
    <n v="5538"/>
    <n v="5307.9"/>
    <n v="5723.8"/>
    <n v="5568.9"/>
    <n v="5719.9"/>
    <n v="5865.7"/>
    <n v="5977.1"/>
    <n v="6010.4"/>
    <n v="6032.7"/>
    <n v="5939.8"/>
    <n v="5866.8"/>
    <n v="6003.9"/>
    <n v="6124.3"/>
    <n v="6352.4"/>
    <n v="6748"/>
    <n v="7000.8"/>
    <n v="7217.3"/>
    <n v="7470.5"/>
    <n v="7775.6"/>
  </r>
  <r>
    <s v=" &quot;27000&quot;"/>
    <x v="24"/>
    <x v="8"/>
    <s v="SAGDP2N"/>
    <x v="82"/>
    <x v="0"/>
    <x v="82"/>
    <s v="Millions of current dollars"/>
    <n v="17309.900000000001"/>
    <n v="17577.7"/>
    <n v="18806.099999999999"/>
    <n v="20269.900000000001"/>
    <n v="21289"/>
    <n v="22482.799999999999"/>
    <n v="23289.3"/>
    <n v="24305.4"/>
    <n v="25452.9"/>
    <n v="26410.5"/>
    <n v="27091.5"/>
    <n v="28463.3"/>
    <n v="29163.3"/>
    <n v="29834.6"/>
    <n v="29558.5"/>
    <n v="30035.200000000001"/>
    <n v="31124.3"/>
    <n v="31849.200000000001"/>
    <n v="33301.5"/>
    <n v="33876.699999999997"/>
    <n v="34894.9"/>
    <n v="36561"/>
  </r>
  <r>
    <s v=" &quot;27000&quot;"/>
    <x v="24"/>
    <x v="8"/>
    <s v="SAGDP2N"/>
    <x v="83"/>
    <x v="0"/>
    <x v="83"/>
    <s v="Millions of current dollars"/>
    <n v="2268.6999999999998"/>
    <n v="2336.6"/>
    <n v="2404"/>
    <n v="2617.1"/>
    <n v="2555.1999999999998"/>
    <n v="2699.5"/>
    <n v="2901.6"/>
    <n v="3030.6"/>
    <n v="3112.4"/>
    <n v="3245"/>
    <n v="3285.2"/>
    <n v="3278"/>
    <n v="3435.3"/>
    <n v="3528.3"/>
    <n v="3459.1"/>
    <n v="3398.9"/>
    <n v="3216.3"/>
    <n v="3440.5"/>
    <n v="3760.9"/>
    <n v="3958.1"/>
    <n v="4140.6000000000004"/>
    <s v="(NA)"/>
  </r>
  <r>
    <s v=" &quot;27000&quot;"/>
    <x v="24"/>
    <x v="8"/>
    <s v="SAGDP2N"/>
    <x v="84"/>
    <x v="0"/>
    <x v="84"/>
    <s v="Millions of current dollars"/>
    <n v="853.9"/>
    <n v="867.5"/>
    <n v="879.2"/>
    <n v="880.4"/>
    <n v="888.2"/>
    <n v="978.4"/>
    <n v="1163.8"/>
    <n v="1253.0999999999999"/>
    <n v="1488.9"/>
    <n v="1453.5"/>
    <n v="1548.3"/>
    <n v="1535.9"/>
    <n v="1599.5"/>
    <n v="1629.2"/>
    <n v="1572.7"/>
    <n v="1537.4"/>
    <n v="1501"/>
    <n v="1453.6"/>
    <n v="1415.2"/>
    <n v="1407"/>
    <n v="1418.9"/>
    <s v="(NA)"/>
  </r>
  <r>
    <s v=" &quot;27000&quot;"/>
    <x v="24"/>
    <x v="8"/>
    <s v="SAGDP2N"/>
    <x v="85"/>
    <x v="0"/>
    <x v="85"/>
    <s v="Millions of current dollars"/>
    <n v="14187.3"/>
    <n v="14373.6"/>
    <n v="15523"/>
    <n v="16772.400000000001"/>
    <n v="17845.7"/>
    <n v="18804.900000000001"/>
    <n v="19223.8"/>
    <n v="20021.599999999999"/>
    <n v="20851.5"/>
    <n v="21712"/>
    <n v="22258"/>
    <n v="23649.4"/>
    <n v="24128.5"/>
    <n v="24677"/>
    <n v="24526.799999999999"/>
    <n v="25099"/>
    <n v="26407"/>
    <n v="26955.1"/>
    <n v="28125.4"/>
    <n v="28511.7"/>
    <n v="29335.4"/>
    <s v="(NA)"/>
  </r>
  <r>
    <s v=" &quot;27000&quot;"/>
    <x v="24"/>
    <x v="8"/>
    <s v="SAGDP2N"/>
    <x v="86"/>
    <x v="81"/>
    <x v="86"/>
    <s v="Millions of current dollars"/>
    <n v="3366.3"/>
    <n v="3558.4"/>
    <n v="2831.9"/>
    <n v="2998.1"/>
    <n v="2673.1"/>
    <n v="3237.9"/>
    <n v="3863.8"/>
    <n v="5060.3"/>
    <n v="5154.1000000000004"/>
    <n v="5679"/>
    <n v="5865.4"/>
    <n v="7941"/>
    <n v="5557.7"/>
    <n v="8018.6"/>
    <n v="10449.9"/>
    <n v="11646.4"/>
    <n v="11563.8"/>
    <n v="10225.4"/>
    <n v="7069.6"/>
    <n v="7213.2"/>
    <n v="8175"/>
    <n v="8403.2999999999993"/>
  </r>
  <r>
    <s v=" &quot;27000&quot;"/>
    <x v="24"/>
    <x v="8"/>
    <s v="SAGDP2N"/>
    <x v="87"/>
    <x v="82"/>
    <x v="87"/>
    <s v="Millions of current dollars"/>
    <n v="21531"/>
    <n v="23080"/>
    <n v="23431.1"/>
    <n v="24973.9"/>
    <n v="25705.7"/>
    <n v="25851"/>
    <n v="27097.5"/>
    <n v="28660.7"/>
    <n v="30429.9"/>
    <n v="31436.6"/>
    <n v="31768"/>
    <n v="32874.199999999997"/>
    <n v="31743.1"/>
    <n v="33756.1"/>
    <n v="34858.699999999997"/>
    <n v="36369.800000000003"/>
    <n v="39128.400000000001"/>
    <n v="39836.9"/>
    <n v="41368.699999999997"/>
    <n v="41974.3"/>
    <n v="43775.8"/>
    <n v="45340.6"/>
  </r>
  <r>
    <s v=" &quot;27000&quot;"/>
    <x v="24"/>
    <x v="8"/>
    <s v="SAGDP2N"/>
    <x v="88"/>
    <x v="0"/>
    <x v="88"/>
    <s v="Millions of current dollars"/>
    <n v="7893.6"/>
    <n v="8265.2000000000007"/>
    <n v="8807.7000000000007"/>
    <n v="9211"/>
    <n v="9182.2000000000007"/>
    <n v="8884.7000000000007"/>
    <n v="9365.1"/>
    <n v="10301.799999999999"/>
    <n v="10520.2"/>
    <n v="10872.5"/>
    <n v="11331.6"/>
    <n v="11887.2"/>
    <n v="11608.4"/>
    <n v="12529.6"/>
    <n v="13315.1"/>
    <n v="13328.3"/>
    <n v="14354.2"/>
    <n v="14748.9"/>
    <n v="15443.3"/>
    <n v="15964.4"/>
    <n v="16734.099999999999"/>
    <n v="17524.7"/>
  </r>
  <r>
    <s v=" &quot;27000&quot;"/>
    <x v="24"/>
    <x v="8"/>
    <s v="SAGDP2N"/>
    <x v="89"/>
    <x v="0"/>
    <x v="89"/>
    <s v="Millions of current dollars"/>
    <n v="35930.5"/>
    <n v="37958.1"/>
    <n v="39151.1"/>
    <n v="43381"/>
    <n v="41155.1"/>
    <n v="42728.2"/>
    <n v="47178.7"/>
    <n v="51952.2"/>
    <n v="54597.5"/>
    <n v="55817"/>
    <n v="54873.599999999999"/>
    <n v="56725.7"/>
    <n v="51977.9"/>
    <n v="55025"/>
    <n v="60562.5"/>
    <n v="63915.7"/>
    <n v="66290.399999999994"/>
    <n v="69166.8"/>
    <n v="68152.899999999994"/>
    <n v="68402.8"/>
    <n v="71684.100000000006"/>
    <n v="75161.100000000006"/>
  </r>
  <r>
    <s v=" &quot;27000&quot;"/>
    <x v="24"/>
    <x v="8"/>
    <s v="SAGDP2N"/>
    <x v="90"/>
    <x v="0"/>
    <x v="90"/>
    <s v="Millions of current dollars"/>
    <n v="102681.5"/>
    <n v="110756.9"/>
    <n v="116692.8"/>
    <n v="126313.9"/>
    <n v="132202.4"/>
    <n v="137555"/>
    <n v="144687.9"/>
    <n v="154024.4"/>
    <n v="162812.29999999999"/>
    <n v="167507.5"/>
    <n v="176862.2"/>
    <n v="179499"/>
    <n v="178817.5"/>
    <n v="186961.6"/>
    <n v="193686.2"/>
    <n v="200345.7"/>
    <n v="208738.4"/>
    <n v="218762.7"/>
    <n v="228038.8"/>
    <n v="236820.6"/>
    <n v="244837.8"/>
    <n v="257130.3"/>
  </r>
  <r>
    <s v=" &quot;28000&quot;"/>
    <x v="25"/>
    <x v="1"/>
    <s v="SAGDP2N"/>
    <x v="0"/>
    <x v="0"/>
    <x v="0"/>
    <s v="Millions of current dollars"/>
    <n v="58339.9"/>
    <n v="60992.3"/>
    <n v="63827.199999999997"/>
    <n v="65645.899999999994"/>
    <n v="67028.600000000006"/>
    <n v="68865.8"/>
    <n v="73332.2"/>
    <n v="77214.399999999994"/>
    <n v="80995.7"/>
    <n v="85869"/>
    <n v="91057.600000000006"/>
    <n v="96843.6"/>
    <n v="93205.6"/>
    <n v="95208.4"/>
    <n v="96371.6"/>
    <n v="99614.6"/>
    <n v="101638.1"/>
    <n v="104146"/>
    <n v="105883.4"/>
    <n v="107096.6"/>
    <n v="110223.4"/>
    <n v="114834.2"/>
  </r>
  <r>
    <s v=" &quot;28000&quot;"/>
    <x v="25"/>
    <x v="1"/>
    <s v="SAGDP2N"/>
    <x v="1"/>
    <x v="0"/>
    <x v="1"/>
    <s v="Millions of current dollars"/>
    <n v="49197.8"/>
    <n v="51322.3"/>
    <n v="53480.7"/>
    <n v="54705.8"/>
    <n v="55669.8"/>
    <n v="56822"/>
    <n v="60478.6"/>
    <n v="63731.199999999997"/>
    <n v="66849.100000000006"/>
    <n v="71461.3"/>
    <n v="75384.899999999994"/>
    <n v="80230.2"/>
    <n v="76055.5"/>
    <n v="77974.3"/>
    <n v="79072.5"/>
    <n v="82184.7"/>
    <n v="83855.899999999994"/>
    <n v="85913.7"/>
    <n v="87301.4"/>
    <n v="88082.2"/>
    <n v="90931.199999999997"/>
    <n v="95297.600000000006"/>
  </r>
  <r>
    <s v=" &quot;28000&quot;"/>
    <x v="25"/>
    <x v="1"/>
    <s v="SAGDP2N"/>
    <x v="2"/>
    <x v="1"/>
    <x v="2"/>
    <s v="Millions of current dollars"/>
    <n v="1839.4"/>
    <n v="1693"/>
    <n v="1586.3"/>
    <n v="1419.9"/>
    <n v="1659.6"/>
    <n v="1274.2"/>
    <n v="1836.2"/>
    <n v="2638.4"/>
    <n v="2216.1999999999998"/>
    <n v="1561.7"/>
    <n v="1897.9"/>
    <n v="1721.6"/>
    <n v="1658.7"/>
    <n v="2011.7"/>
    <n v="1797.4"/>
    <n v="1902.1"/>
    <n v="3301.5"/>
    <n v="2549.8000000000002"/>
    <n v="2015.8"/>
    <n v="1796.8"/>
    <n v="2386.1"/>
    <n v="2304"/>
  </r>
  <r>
    <s v=" &quot;28000&quot;"/>
    <x v="25"/>
    <x v="1"/>
    <s v="SAGDP2N"/>
    <x v="3"/>
    <x v="2"/>
    <x v="3"/>
    <s v="Millions of current dollars"/>
    <n v="1407.2"/>
    <n v="1264.4000000000001"/>
    <n v="1122.0999999999999"/>
    <n v="992.4"/>
    <n v="1235"/>
    <n v="842.8"/>
    <n v="1349"/>
    <n v="2117.6"/>
    <n v="1700.1"/>
    <n v="1029.5"/>
    <n v="1412.3"/>
    <n v="1266.5"/>
    <n v="1235.5999999999999"/>
    <n v="1545.4"/>
    <n v="1329.9"/>
    <n v="1414.2"/>
    <n v="2818.2"/>
    <n v="2031.6"/>
    <n v="1478.3"/>
    <n v="1251.8"/>
    <n v="1836.4"/>
    <s v="(NA)"/>
  </r>
  <r>
    <s v=" &quot;28000&quot;"/>
    <x v="25"/>
    <x v="1"/>
    <s v="SAGDP2N"/>
    <x v="4"/>
    <x v="3"/>
    <x v="4"/>
    <s v="Millions of current dollars"/>
    <n v="432.2"/>
    <n v="428.6"/>
    <n v="464.1"/>
    <n v="427.6"/>
    <n v="424.6"/>
    <n v="431.4"/>
    <n v="487.2"/>
    <n v="520.79999999999995"/>
    <n v="516.1"/>
    <n v="532.20000000000005"/>
    <n v="485.6"/>
    <n v="455.1"/>
    <n v="423.2"/>
    <n v="466.3"/>
    <n v="467.5"/>
    <n v="488"/>
    <n v="483.2"/>
    <n v="518.20000000000005"/>
    <n v="537.4"/>
    <n v="545"/>
    <n v="549.70000000000005"/>
    <s v="(NA)"/>
  </r>
  <r>
    <s v=" &quot;28000&quot;"/>
    <x v="25"/>
    <x v="1"/>
    <s v="SAGDP2N"/>
    <x v="5"/>
    <x v="4"/>
    <x v="5"/>
    <s v="Millions of current dollars"/>
    <n v="552.29999999999995"/>
    <n v="438.7"/>
    <n v="398.1"/>
    <n v="504.2"/>
    <n v="626.5"/>
    <n v="550.4"/>
    <n v="696"/>
    <n v="928.1"/>
    <n v="948.5"/>
    <n v="1290.3"/>
    <n v="1698.2"/>
    <n v="2108"/>
    <n v="1494"/>
    <n v="1523.5"/>
    <n v="1735.2"/>
    <n v="1726.3"/>
    <n v="1604.8"/>
    <n v="1483.6"/>
    <n v="908.9"/>
    <n v="665.9"/>
    <n v="801.5"/>
    <n v="920.7"/>
  </r>
  <r>
    <s v=" &quot;28000&quot;"/>
    <x v="25"/>
    <x v="1"/>
    <s v="SAGDP2N"/>
    <x v="6"/>
    <x v="5"/>
    <x v="6"/>
    <s v="Millions of current dollars"/>
    <n v="307.60000000000002"/>
    <n v="170.6"/>
    <n v="171.6"/>
    <n v="238.1"/>
    <n v="238.7"/>
    <n v="235.2"/>
    <n v="349.3"/>
    <n v="497.6"/>
    <n v="480.7"/>
    <n v="626.20000000000005"/>
    <n v="904.5"/>
    <n v="1337.4"/>
    <n v="901.3"/>
    <n v="953.9"/>
    <n v="1136.8"/>
    <n v="1152.0999999999999"/>
    <n v="1055.9000000000001"/>
    <n v="901"/>
    <n v="473.3"/>
    <n v="342.6"/>
    <n v="382.4"/>
    <s v="(NA)"/>
  </r>
  <r>
    <s v=" &quot;28000&quot;"/>
    <x v="25"/>
    <x v="1"/>
    <s v="SAGDP2N"/>
    <x v="7"/>
    <x v="6"/>
    <x v="7"/>
    <s v="Millions of current dollars"/>
    <n v="60.5"/>
    <n v="62.6"/>
    <n v="83.2"/>
    <n v="89.2"/>
    <n v="107.5"/>
    <n v="120.4"/>
    <n v="154.30000000000001"/>
    <n v="220.1"/>
    <n v="234.9"/>
    <n v="272"/>
    <n v="367.5"/>
    <n v="282"/>
    <n v="259.10000000000002"/>
    <n v="216.7"/>
    <n v="181.6"/>
    <n v="134.19999999999999"/>
    <n v="135.80000000000001"/>
    <n v="143.30000000000001"/>
    <n v="128.69999999999999"/>
    <n v="146.19999999999999"/>
    <n v="175"/>
    <s v="(NA)"/>
  </r>
  <r>
    <s v=" &quot;28000&quot;"/>
    <x v="25"/>
    <x v="1"/>
    <s v="SAGDP2N"/>
    <x v="8"/>
    <x v="7"/>
    <x v="8"/>
    <s v="Millions of current dollars"/>
    <n v="184.2"/>
    <n v="205.5"/>
    <n v="143.30000000000001"/>
    <n v="176.9"/>
    <n v="280.3"/>
    <n v="194.8"/>
    <n v="192.3"/>
    <n v="210.4"/>
    <n v="232.9"/>
    <n v="392.2"/>
    <n v="426.1"/>
    <n v="488.5"/>
    <n v="333.6"/>
    <n v="353"/>
    <n v="416.8"/>
    <n v="440.1"/>
    <n v="413"/>
    <n v="439.3"/>
    <n v="306.89999999999998"/>
    <n v="177.1"/>
    <n v="244.1"/>
    <s v="(NA)"/>
  </r>
  <r>
    <s v=" &quot;28000&quot;"/>
    <x v="25"/>
    <x v="1"/>
    <s v="SAGDP2N"/>
    <x v="9"/>
    <x v="8"/>
    <x v="9"/>
    <s v="Millions of current dollars"/>
    <n v="1631.3"/>
    <n v="1577.7"/>
    <n v="1760.8"/>
    <n v="1767.5"/>
    <n v="1849.2"/>
    <n v="1792.5"/>
    <n v="1848.2"/>
    <n v="2100.8000000000002"/>
    <n v="2079"/>
    <n v="2351.8000000000002"/>
    <n v="2312.1999999999998"/>
    <n v="2414.8000000000002"/>
    <n v="2593.4"/>
    <n v="2873.7"/>
    <n v="2904.8"/>
    <n v="2860.2"/>
    <n v="2972.5"/>
    <n v="3163.7"/>
    <n v="3193.6"/>
    <n v="3167.1"/>
    <n v="3251.5"/>
    <n v="3440"/>
  </r>
  <r>
    <s v=" &quot;28000&quot;"/>
    <x v="25"/>
    <x v="1"/>
    <s v="SAGDP2N"/>
    <x v="10"/>
    <x v="9"/>
    <x v="10"/>
    <s v="Millions of current dollars"/>
    <n v="2444.3000000000002"/>
    <n v="2803.3"/>
    <n v="2890.6"/>
    <n v="3038.1"/>
    <n v="3033"/>
    <n v="3246.8"/>
    <n v="3347"/>
    <n v="3625.7"/>
    <n v="4257.8"/>
    <n v="5040.7"/>
    <n v="5455"/>
    <n v="5543.9"/>
    <n v="4870.6000000000004"/>
    <n v="4432.5"/>
    <n v="4340.7"/>
    <n v="4343.2"/>
    <n v="4494.6000000000004"/>
    <n v="4373.6000000000004"/>
    <n v="4176.1000000000004"/>
    <n v="4167.3999999999996"/>
    <n v="4117.1000000000004"/>
    <n v="4278.1000000000004"/>
  </r>
  <r>
    <s v=" &quot;28000&quot;"/>
    <x v="25"/>
    <x v="1"/>
    <s v="SAGDP2N"/>
    <x v="11"/>
    <x v="10"/>
    <x v="11"/>
    <s v="Millions of current dollars"/>
    <n v="11789.5"/>
    <n v="11666.4"/>
    <n v="12087.6"/>
    <n v="11430.4"/>
    <n v="11050.9"/>
    <n v="10828"/>
    <n v="12462.3"/>
    <n v="12301.2"/>
    <n v="13288.4"/>
    <n v="14992.7"/>
    <n v="15600.4"/>
    <n v="15347"/>
    <n v="13527.4"/>
    <n v="14270.5"/>
    <n v="14775.3"/>
    <n v="16620.3"/>
    <n v="15301.9"/>
    <n v="16165.4"/>
    <n v="16527.7"/>
    <n v="16487.099999999999"/>
    <n v="17487.2"/>
    <n v="18773.900000000001"/>
  </r>
  <r>
    <s v=" &quot;28000&quot;"/>
    <x v="25"/>
    <x v="1"/>
    <s v="SAGDP2N"/>
    <x v="12"/>
    <x v="11"/>
    <x v="12"/>
    <s v="Millions of current dollars"/>
    <n v="6558.6"/>
    <n v="6619.4"/>
    <n v="6852.2"/>
    <n v="6494.1"/>
    <n v="6145.2"/>
    <n v="6172.5"/>
    <n v="6857.3"/>
    <n v="7168.5"/>
    <n v="7494.7"/>
    <n v="8117.4"/>
    <n v="8834"/>
    <n v="8592.9"/>
    <n v="7209.7"/>
    <n v="8396.6"/>
    <n v="8200.9"/>
    <n v="8381.5"/>
    <n v="8846.4"/>
    <n v="9093.9"/>
    <n v="9534"/>
    <n v="10082"/>
    <n v="10353.4"/>
    <n v="10526.2"/>
  </r>
  <r>
    <s v=" &quot;28000&quot;"/>
    <x v="25"/>
    <x v="1"/>
    <s v="SAGDP2N"/>
    <x v="13"/>
    <x v="12"/>
    <x v="13"/>
    <s v="Millions of current dollars"/>
    <n v="990.5"/>
    <n v="934.2"/>
    <n v="980.6"/>
    <n v="767.7"/>
    <n v="775.8"/>
    <n v="716.9"/>
    <n v="850.2"/>
    <n v="1040.0999999999999"/>
    <n v="992.2"/>
    <n v="940.8"/>
    <n v="780.3"/>
    <n v="630.1"/>
    <n v="519.20000000000005"/>
    <n v="643.29999999999995"/>
    <n v="667.6"/>
    <n v="683.8"/>
    <n v="883.2"/>
    <n v="875.6"/>
    <n v="904.4"/>
    <n v="1048.7"/>
    <n v="1146.9000000000001"/>
    <s v="(NA)"/>
  </r>
  <r>
    <s v=" &quot;28000&quot;"/>
    <x v="25"/>
    <x v="1"/>
    <s v="SAGDP2N"/>
    <x v="14"/>
    <x v="13"/>
    <x v="14"/>
    <s v="Millions of current dollars"/>
    <n v="283.3"/>
    <n v="301.5"/>
    <n v="343.9"/>
    <n v="303.7"/>
    <n v="336.2"/>
    <n v="278.89999999999998"/>
    <n v="368.3"/>
    <n v="333"/>
    <n v="324.7"/>
    <n v="339.4"/>
    <n v="384.5"/>
    <n v="347.6"/>
    <n v="355.6"/>
    <n v="281.7"/>
    <n v="276.3"/>
    <n v="324.39999999999998"/>
    <n v="325.7"/>
    <n v="388.5"/>
    <n v="352"/>
    <n v="391.7"/>
    <n v="410.6"/>
    <s v="(NA)"/>
  </r>
  <r>
    <s v=" &quot;28000&quot;"/>
    <x v="25"/>
    <x v="1"/>
    <s v="SAGDP2N"/>
    <x v="15"/>
    <x v="14"/>
    <x v="15"/>
    <s v="Millions of current dollars"/>
    <n v="239.1"/>
    <n v="225.1"/>
    <n v="238.8"/>
    <n v="302.3"/>
    <n v="253.1"/>
    <n v="214.8"/>
    <n v="172.6"/>
    <n v="187.8"/>
    <n v="234.1"/>
    <n v="316"/>
    <n v="812.8"/>
    <n v="823.3"/>
    <n v="710.6"/>
    <n v="543.70000000000005"/>
    <n v="738.5"/>
    <n v="577.79999999999995"/>
    <n v="462"/>
    <n v="526.70000000000005"/>
    <n v="551.5"/>
    <n v="571.79999999999995"/>
    <n v="633.5"/>
    <s v="(NA)"/>
  </r>
  <r>
    <s v=" &quot;28000&quot;"/>
    <x v="25"/>
    <x v="1"/>
    <s v="SAGDP2N"/>
    <x v="16"/>
    <x v="15"/>
    <x v="16"/>
    <s v="Millions of current dollars"/>
    <n v="830.2"/>
    <n v="753.4"/>
    <n v="815"/>
    <n v="771.9"/>
    <n v="871.2"/>
    <n v="826.5"/>
    <n v="737.6"/>
    <n v="813.5"/>
    <n v="800.9"/>
    <n v="834.4"/>
    <n v="906.8"/>
    <n v="881.9"/>
    <n v="808.5"/>
    <n v="704.7"/>
    <n v="745.3"/>
    <n v="726.9"/>
    <n v="782.5"/>
    <n v="772.2"/>
    <n v="770.2"/>
    <n v="849.9"/>
    <n v="844"/>
    <s v="(NA)"/>
  </r>
  <r>
    <s v=" &quot;28000&quot;"/>
    <x v="25"/>
    <x v="1"/>
    <s v="SAGDP2N"/>
    <x v="17"/>
    <x v="16"/>
    <x v="17"/>
    <s v="Millions of current dollars"/>
    <n v="696.7"/>
    <n v="900.4"/>
    <n v="827"/>
    <n v="740.7"/>
    <n v="742.4"/>
    <n v="807.4"/>
    <n v="899.8"/>
    <n v="887.9"/>
    <n v="871"/>
    <n v="1103.5"/>
    <n v="1174.9000000000001"/>
    <n v="1063.7"/>
    <n v="887.6"/>
    <n v="1788.4"/>
    <n v="1547.9"/>
    <n v="1572.9"/>
    <n v="1559.7"/>
    <n v="1258.7"/>
    <n v="1395.5"/>
    <n v="1316"/>
    <n v="1383"/>
    <s v="(NA)"/>
  </r>
  <r>
    <s v=" &quot;28000&quot;"/>
    <x v="25"/>
    <x v="1"/>
    <s v="SAGDP2N"/>
    <x v="18"/>
    <x v="17"/>
    <x v="18"/>
    <s v="Millions of current dollars"/>
    <n v="162.1"/>
    <n v="136.1"/>
    <n v="122.7"/>
    <n v="114.9"/>
    <n v="134.80000000000001"/>
    <n v="200.7"/>
    <n v="210.5"/>
    <n v="178.5"/>
    <n v="219.5"/>
    <n v="355.9"/>
    <n v="375.2"/>
    <n v="355"/>
    <n v="326.10000000000002"/>
    <n v="287.60000000000002"/>
    <n v="236.3"/>
    <n v="233.2"/>
    <n v="186.8"/>
    <n v="227.7"/>
    <n v="146.5"/>
    <n v="140.9"/>
    <n v="142.69999999999999"/>
    <s v="(NA)"/>
  </r>
  <r>
    <s v=" &quot;28000&quot;"/>
    <x v="25"/>
    <x v="1"/>
    <s v="SAGDP2N"/>
    <x v="19"/>
    <x v="18"/>
    <x v="19"/>
    <s v="Millions of current dollars"/>
    <n v="862.5"/>
    <n v="712.8"/>
    <n v="726.6"/>
    <n v="730.7"/>
    <n v="651.5"/>
    <n v="607.6"/>
    <n v="582.79999999999995"/>
    <n v="453.1"/>
    <n v="597.4"/>
    <n v="832.2"/>
    <n v="1053.9000000000001"/>
    <n v="1077.8"/>
    <n v="793.6"/>
    <n v="567.79999999999995"/>
    <n v="651.29999999999995"/>
    <n v="672.7"/>
    <n v="725"/>
    <n v="796.1"/>
    <n v="838.1"/>
    <n v="808.9"/>
    <n v="908.6"/>
    <s v="(NA)"/>
  </r>
  <r>
    <s v=" &quot;28000&quot;"/>
    <x v="25"/>
    <x v="1"/>
    <s v="SAGDP2N"/>
    <x v="20"/>
    <x v="19"/>
    <x v="20"/>
    <s v="Millions of current dollars"/>
    <n v="656.3"/>
    <n v="647.4"/>
    <n v="539.70000000000005"/>
    <n v="535.1"/>
    <n v="437.3"/>
    <n v="454.1"/>
    <n v="932.7"/>
    <n v="1068.2"/>
    <n v="1197.2"/>
    <n v="1268.5999999999999"/>
    <n v="1080.4000000000001"/>
    <n v="766.9"/>
    <n v="428.7"/>
    <n v="952.6"/>
    <n v="1236.0999999999999"/>
    <n v="1438.1"/>
    <n v="1566.9"/>
    <n v="1737.7"/>
    <n v="1978.6"/>
    <n v="2228.6"/>
    <n v="2186.1999999999998"/>
    <s v="(NA)"/>
  </r>
  <r>
    <s v=" &quot;28000&quot;"/>
    <x v="25"/>
    <x v="1"/>
    <s v="SAGDP2N"/>
    <x v="21"/>
    <x v="20"/>
    <x v="21"/>
    <s v="Millions of current dollars"/>
    <n v="491.2"/>
    <n v="627.70000000000005"/>
    <n v="769.7"/>
    <n v="680.8"/>
    <n v="478.1"/>
    <n v="624"/>
    <n v="679.3"/>
    <n v="711.1"/>
    <n v="838"/>
    <n v="773.4"/>
    <n v="909.2"/>
    <n v="1227.0999999999999"/>
    <n v="1015.1"/>
    <n v="1411"/>
    <n v="959.2"/>
    <n v="1080.2"/>
    <n v="1267.5"/>
    <n v="1355.8"/>
    <n v="1326.6"/>
    <n v="1468.7"/>
    <n v="1483.4"/>
    <s v="(NA)"/>
  </r>
  <r>
    <s v=" &quot;28000&quot;"/>
    <x v="25"/>
    <x v="1"/>
    <s v="SAGDP2N"/>
    <x v="22"/>
    <x v="21"/>
    <x v="22"/>
    <s v="Millions of current dollars"/>
    <n v="1062"/>
    <n v="1053"/>
    <n v="1194"/>
    <n v="1234.5999999999999"/>
    <n v="1219.0999999999999"/>
    <n v="1245.3"/>
    <n v="1205.5999999999999"/>
    <n v="1261.4000000000001"/>
    <n v="1223.7"/>
    <n v="1162.7"/>
    <n v="1104.9000000000001"/>
    <n v="1184.4000000000001"/>
    <n v="954.8"/>
    <n v="925"/>
    <n v="792.2"/>
    <n v="816.1"/>
    <n v="862.4"/>
    <n v="935.3"/>
    <n v="1078.7"/>
    <n v="1071.4000000000001"/>
    <n v="1036"/>
    <s v="(NA)"/>
  </r>
  <r>
    <s v=" &quot;28000&quot;"/>
    <x v="25"/>
    <x v="1"/>
    <s v="SAGDP2N"/>
    <x v="23"/>
    <x v="22"/>
    <x v="23"/>
    <s v="Millions of current dollars"/>
    <n v="284.7"/>
    <n v="327.9"/>
    <n v="294.3"/>
    <n v="311.5"/>
    <n v="245.8"/>
    <n v="196.2"/>
    <n v="218.1"/>
    <n v="234"/>
    <n v="196"/>
    <n v="190.5"/>
    <n v="251"/>
    <n v="235"/>
    <n v="409.9"/>
    <n v="290.8"/>
    <n v="350.3"/>
    <n v="255.5"/>
    <n v="224.7"/>
    <n v="219.6"/>
    <n v="191.9"/>
    <n v="185.5"/>
    <n v="178.5"/>
    <s v="(NA)"/>
  </r>
  <r>
    <s v=" &quot;28000&quot;"/>
    <x v="25"/>
    <x v="1"/>
    <s v="SAGDP2N"/>
    <x v="24"/>
    <x v="23"/>
    <x v="24"/>
    <s v="Millions of current dollars"/>
    <n v="5230.8999999999996"/>
    <n v="5046.8999999999996"/>
    <n v="5235.3999999999996"/>
    <n v="4936.3"/>
    <n v="4905.7"/>
    <n v="4655.5"/>
    <n v="5604.9"/>
    <n v="5132.7"/>
    <n v="5793.7"/>
    <n v="6875.3"/>
    <n v="6766.4"/>
    <n v="6754.1"/>
    <n v="6317.7"/>
    <n v="5873.8"/>
    <n v="6574.4"/>
    <n v="8238.7999999999993"/>
    <n v="6455.5"/>
    <n v="7071.5"/>
    <n v="6993.7"/>
    <n v="6405.1"/>
    <n v="7133.8"/>
    <n v="8247.7000000000007"/>
  </r>
  <r>
    <s v=" &quot;28000&quot;"/>
    <x v="25"/>
    <x v="1"/>
    <s v="SAGDP2N"/>
    <x v="25"/>
    <x v="24"/>
    <x v="25"/>
    <s v="Millions of current dollars"/>
    <n v="1070.2"/>
    <n v="1006.1"/>
    <n v="1173.2"/>
    <n v="1065.7"/>
    <n v="1319.5"/>
    <n v="1197.7"/>
    <n v="1287.8"/>
    <n v="1220.4000000000001"/>
    <n v="1038.7"/>
    <n v="1362.4"/>
    <n v="1461.6"/>
    <n v="1558"/>
    <n v="1647.1"/>
    <n v="1365.2"/>
    <n v="1187.7"/>
    <n v="1396"/>
    <n v="1664.2"/>
    <n v="1623.8"/>
    <n v="1726.2"/>
    <n v="1631.9"/>
    <n v="1656.1"/>
    <s v="(NA)"/>
  </r>
  <r>
    <s v=" &quot;28000&quot;"/>
    <x v="25"/>
    <x v="1"/>
    <s v="SAGDP2N"/>
    <x v="26"/>
    <x v="25"/>
    <x v="26"/>
    <s v="Millions of current dollars"/>
    <n v="296.10000000000002"/>
    <n v="248.9"/>
    <n v="290.60000000000002"/>
    <n v="286.39999999999998"/>
    <n v="210.7"/>
    <n v="137.4"/>
    <n v="145.1"/>
    <n v="139.69999999999999"/>
    <n v="126.4"/>
    <n v="146.19999999999999"/>
    <n v="149.19999999999999"/>
    <n v="177.6"/>
    <n v="215.5"/>
    <n v="244.4"/>
    <n v="268.7"/>
    <n v="304.39999999999998"/>
    <n v="354.5"/>
    <n v="320.89999999999998"/>
    <n v="314.5"/>
    <n v="344.9"/>
    <n v="344.1"/>
    <s v="(NA)"/>
  </r>
  <r>
    <s v=" &quot;28000&quot;"/>
    <x v="25"/>
    <x v="1"/>
    <s v="SAGDP2N"/>
    <x v="27"/>
    <x v="26"/>
    <x v="27"/>
    <s v="Millions of current dollars"/>
    <n v="578.70000000000005"/>
    <n v="517.79999999999995"/>
    <n v="451.6"/>
    <n v="393"/>
    <n v="312.5"/>
    <n v="313"/>
    <n v="168"/>
    <n v="184.7"/>
    <n v="145.6"/>
    <n v="105.1"/>
    <n v="122.3"/>
    <n v="111.8"/>
    <n v="86.2"/>
    <n v="58.3"/>
    <n v="49.2"/>
    <n v="55.1"/>
    <n v="56.7"/>
    <n v="60"/>
    <n v="71.8"/>
    <n v="91.6"/>
    <n v="89.2"/>
    <s v="(NA)"/>
  </r>
  <r>
    <s v=" &quot;28000&quot;"/>
    <x v="25"/>
    <x v="1"/>
    <s v="SAGDP2N"/>
    <x v="28"/>
    <x v="27"/>
    <x v="28"/>
    <s v="Millions of current dollars"/>
    <n v="818.1"/>
    <n v="836.1"/>
    <n v="913.6"/>
    <n v="1007.6"/>
    <n v="799.9"/>
    <n v="719"/>
    <n v="788.3"/>
    <n v="758.7"/>
    <n v="635.6"/>
    <n v="647.9"/>
    <n v="729.5"/>
    <n v="575.1"/>
    <n v="661.3"/>
    <n v="715.2"/>
    <n v="655.29999999999995"/>
    <n v="702"/>
    <n v="639.5"/>
    <n v="647.29999999999995"/>
    <n v="711.6"/>
    <n v="638.29999999999995"/>
    <n v="607.6"/>
    <s v="(NA)"/>
  </r>
  <r>
    <s v=" &quot;28000&quot;"/>
    <x v="25"/>
    <x v="1"/>
    <s v="SAGDP2N"/>
    <x v="29"/>
    <x v="28"/>
    <x v="29"/>
    <s v="Millions of current dollars"/>
    <n v="177.5"/>
    <n v="187.7"/>
    <n v="214.6"/>
    <n v="205.9"/>
    <n v="199.2"/>
    <n v="214.2"/>
    <n v="202.7"/>
    <n v="176.4"/>
    <n v="193.7"/>
    <n v="234.3"/>
    <n v="192.6"/>
    <n v="244.7"/>
    <n v="236.9"/>
    <n v="217.3"/>
    <n v="179.7"/>
    <n v="137"/>
    <n v="111.1"/>
    <n v="90.9"/>
    <n v="201.6"/>
    <n v="195"/>
    <n v="148.1"/>
    <s v="(NA)"/>
  </r>
  <r>
    <s v=" &quot;28000&quot;"/>
    <x v="25"/>
    <x v="1"/>
    <s v="SAGDP2N"/>
    <x v="30"/>
    <x v="29"/>
    <x v="30"/>
    <s v="Millions of current dollars"/>
    <n v="828.6"/>
    <n v="715.1"/>
    <n v="281.5"/>
    <n v="184.1"/>
    <n v="162"/>
    <n v="106.9"/>
    <n v="934.4"/>
    <n v="671.3"/>
    <n v="1725.2"/>
    <n v="2499.9"/>
    <n v="2173.8000000000002"/>
    <n v="2263.6999999999998"/>
    <n v="1546.7"/>
    <n v="1078.3"/>
    <n v="1896.9"/>
    <n v="3388.6"/>
    <n v="984.4"/>
    <n v="1930.4"/>
    <n v="1788.6"/>
    <n v="1452"/>
    <n v="2284"/>
    <s v="(NA)"/>
  </r>
  <r>
    <s v=" &quot;28000&quot;"/>
    <x v="25"/>
    <x v="1"/>
    <s v="SAGDP2N"/>
    <x v="31"/>
    <x v="30"/>
    <x v="31"/>
    <s v="Millions of current dollars"/>
    <n v="868.2"/>
    <n v="863.3"/>
    <n v="1082"/>
    <n v="1054"/>
    <n v="1174.5999999999999"/>
    <n v="1245"/>
    <n v="1423"/>
    <n v="1274.0999999999999"/>
    <n v="1219.3"/>
    <n v="1215.5999999999999"/>
    <n v="1269.5999999999999"/>
    <n v="1179.4000000000001"/>
    <n v="1205.9000000000001"/>
    <n v="1353.6"/>
    <n v="1517"/>
    <n v="1491.7"/>
    <n v="1840.6"/>
    <n v="1637"/>
    <n v="1178.2"/>
    <n v="1258.5"/>
    <n v="1232.5999999999999"/>
    <s v="(NA)"/>
  </r>
  <r>
    <s v=" &quot;28000&quot;"/>
    <x v="25"/>
    <x v="1"/>
    <s v="SAGDP2N"/>
    <x v="32"/>
    <x v="31"/>
    <x v="32"/>
    <s v="Millions of current dollars"/>
    <n v="593.5"/>
    <n v="671.9"/>
    <n v="828.2"/>
    <n v="739.6"/>
    <n v="727.3"/>
    <n v="722.3"/>
    <n v="655.6"/>
    <n v="707.3"/>
    <n v="709.2"/>
    <n v="663.8"/>
    <n v="667.8"/>
    <n v="643.9"/>
    <n v="718.2"/>
    <n v="841.5"/>
    <n v="819.8"/>
    <n v="763.9"/>
    <n v="804.5"/>
    <n v="761.2"/>
    <n v="1001.2"/>
    <n v="792.8"/>
    <n v="772.1"/>
    <s v="(NA)"/>
  </r>
  <r>
    <s v=" &quot;28000&quot;"/>
    <x v="25"/>
    <x v="1"/>
    <s v="SAGDP2N"/>
    <x v="33"/>
    <x v="32"/>
    <x v="33"/>
    <s v="Millions of current dollars"/>
    <n v="3244.8"/>
    <n v="3485"/>
    <n v="3494.3"/>
    <n v="3621.6"/>
    <n v="3485.4"/>
    <n v="3532"/>
    <n v="3716.7"/>
    <n v="3963.1"/>
    <n v="4134.5"/>
    <n v="4402.6000000000004"/>
    <n v="4554.8"/>
    <n v="4645.3"/>
    <n v="4463.8"/>
    <n v="4688.3999999999996"/>
    <n v="4870.8"/>
    <n v="5154.7"/>
    <n v="5367.3"/>
    <n v="5511.6"/>
    <n v="5756.7"/>
    <n v="5725.1"/>
    <n v="5959.3"/>
    <n v="6178.5"/>
  </r>
  <r>
    <s v=" &quot;28000&quot;"/>
    <x v="25"/>
    <x v="1"/>
    <s v="SAGDP2N"/>
    <x v="34"/>
    <x v="33"/>
    <x v="34"/>
    <s v="Millions of current dollars"/>
    <n v="4945.3999999999996"/>
    <n v="5564.2"/>
    <n v="5669.3"/>
    <n v="5633.4"/>
    <n v="5805"/>
    <n v="5996"/>
    <n v="6408"/>
    <n v="6585.5"/>
    <n v="6986"/>
    <n v="7590.4"/>
    <n v="7343.8"/>
    <n v="7261.9"/>
    <n v="7128.4"/>
    <n v="7342"/>
    <n v="7495.4"/>
    <n v="7751.4"/>
    <n v="7955.6"/>
    <n v="8186.5"/>
    <n v="8370.2999999999993"/>
    <n v="8808.2000000000007"/>
    <n v="8851.9"/>
    <n v="9046.7999999999993"/>
  </r>
  <r>
    <s v=" &quot;28000&quot;"/>
    <x v="25"/>
    <x v="1"/>
    <s v="SAGDP2N"/>
    <x v="35"/>
    <x v="34"/>
    <x v="35"/>
    <s v="Millions of current dollars"/>
    <n v="1865.3"/>
    <n v="2092.8000000000002"/>
    <n v="2158"/>
    <n v="2253.1"/>
    <n v="2218.1"/>
    <n v="2261.3000000000002"/>
    <n v="2429.1"/>
    <n v="2647.6"/>
    <n v="2796"/>
    <n v="2972.4"/>
    <n v="3012.5"/>
    <n v="3144.1"/>
    <n v="2910"/>
    <n v="3042.1"/>
    <n v="3139.9"/>
    <n v="3235.1"/>
    <n v="3306.7"/>
    <n v="3370.2"/>
    <n v="3625.3"/>
    <n v="3674.3"/>
    <n v="4003.3"/>
    <n v="4306.3"/>
  </r>
  <r>
    <s v=" &quot;28000&quot;"/>
    <x v="25"/>
    <x v="1"/>
    <s v="SAGDP2N"/>
    <x v="36"/>
    <x v="35"/>
    <x v="36"/>
    <s v="Millions of current dollars"/>
    <n v="32.200000000000003"/>
    <n v="35.1"/>
    <n v="35.799999999999997"/>
    <n v="34.1"/>
    <n v="23.9"/>
    <n v="27"/>
    <n v="33.5"/>
    <n v="29"/>
    <n v="41.2"/>
    <n v="39.5"/>
    <n v="52.6"/>
    <n v="56.4"/>
    <n v="60"/>
    <n v="79.900000000000006"/>
    <n v="81.5"/>
    <n v="82.1"/>
    <n v="83.7"/>
    <n v="75"/>
    <n v="78.099999999999994"/>
    <n v="79.5"/>
    <n v="70.599999999999994"/>
    <s v="(NA)"/>
  </r>
  <r>
    <s v=" &quot;28000&quot;"/>
    <x v="25"/>
    <x v="1"/>
    <s v="SAGDP2N"/>
    <x v="37"/>
    <x v="36"/>
    <x v="37"/>
    <s v="Millions of current dollars"/>
    <n v="181.9"/>
    <n v="198.9"/>
    <n v="198.1"/>
    <n v="218.7"/>
    <n v="187.9"/>
    <n v="185.4"/>
    <n v="206.6"/>
    <n v="222.4"/>
    <n v="251"/>
    <n v="280.89999999999998"/>
    <n v="285.2"/>
    <n v="326.7"/>
    <n v="286.39999999999998"/>
    <n v="303.2"/>
    <n v="325.5"/>
    <n v="285.2"/>
    <n v="366.2"/>
    <n v="394.6"/>
    <n v="390"/>
    <n v="354.8"/>
    <n v="382"/>
    <s v="(NA)"/>
  </r>
  <r>
    <s v=" &quot;28000&quot;"/>
    <x v="25"/>
    <x v="1"/>
    <s v="SAGDP2N"/>
    <x v="38"/>
    <x v="37"/>
    <x v="38"/>
    <s v="Millions of current dollars"/>
    <n v="28.9"/>
    <n v="38.1"/>
    <n v="29"/>
    <n v="37.200000000000003"/>
    <n v="53.6"/>
    <n v="34.5"/>
    <n v="64.5"/>
    <n v="59.7"/>
    <n v="58.1"/>
    <n v="107.6"/>
    <n v="136.80000000000001"/>
    <n v="169"/>
    <n v="180.1"/>
    <n v="177.4"/>
    <n v="171.8"/>
    <n v="154.30000000000001"/>
    <n v="197.6"/>
    <n v="197.1"/>
    <n v="216.7"/>
    <n v="193.3"/>
    <n v="190.9"/>
    <s v="(NA)"/>
  </r>
  <r>
    <s v=" &quot;28000&quot;"/>
    <x v="25"/>
    <x v="1"/>
    <s v="SAGDP2N"/>
    <x v="39"/>
    <x v="38"/>
    <x v="39"/>
    <s v="Millions of current dollars"/>
    <n v="854.8"/>
    <n v="955.9"/>
    <n v="1071.2"/>
    <n v="1140"/>
    <n v="1107.5"/>
    <n v="1119.8"/>
    <n v="1179.5"/>
    <n v="1300.9000000000001"/>
    <n v="1385.7"/>
    <n v="1465.3"/>
    <n v="1430"/>
    <n v="1369.2"/>
    <n v="1166.5"/>
    <n v="1168.8"/>
    <n v="1261.4000000000001"/>
    <n v="1346.6"/>
    <n v="1286.8"/>
    <n v="1339.3"/>
    <n v="1460.8"/>
    <n v="1489"/>
    <n v="1668.6"/>
    <s v="(NA)"/>
  </r>
  <r>
    <s v=" &quot;28000&quot;"/>
    <x v="25"/>
    <x v="1"/>
    <s v="SAGDP2N"/>
    <x v="40"/>
    <x v="39"/>
    <x v="40"/>
    <s v="Millions of current dollars"/>
    <n v="59.2"/>
    <n v="63.3"/>
    <n v="56.7"/>
    <n v="62.1"/>
    <n v="60.6"/>
    <n v="65.900000000000006"/>
    <n v="64.900000000000006"/>
    <n v="72.099999999999994"/>
    <n v="65.8"/>
    <n v="65.2"/>
    <n v="50.2"/>
    <n v="48.6"/>
    <n v="50.8"/>
    <n v="56.3"/>
    <n v="62.2"/>
    <n v="66.599999999999994"/>
    <n v="68.900000000000006"/>
    <n v="71.099999999999994"/>
    <n v="69.8"/>
    <n v="67.400000000000006"/>
    <n v="72"/>
    <s v="(NA)"/>
  </r>
  <r>
    <s v=" &quot;28000&quot;"/>
    <x v="25"/>
    <x v="1"/>
    <s v="SAGDP2N"/>
    <x v="41"/>
    <x v="40"/>
    <x v="41"/>
    <s v="Millions of current dollars"/>
    <n v="70.599999999999994"/>
    <n v="118.1"/>
    <n v="109.2"/>
    <n v="74.5"/>
    <n v="88.6"/>
    <n v="106.3"/>
    <n v="106.3"/>
    <n v="112.6"/>
    <n v="119.7"/>
    <n v="127.7"/>
    <n v="157.1"/>
    <n v="189.5"/>
    <n v="179.4"/>
    <n v="198.1"/>
    <n v="183.8"/>
    <n v="198.9"/>
    <n v="196.3"/>
    <n v="193"/>
    <n v="205.2"/>
    <n v="215.1"/>
    <n v="215.2"/>
    <s v="(NA)"/>
  </r>
  <r>
    <s v=" &quot;28000&quot;"/>
    <x v="25"/>
    <x v="1"/>
    <s v="SAGDP2N"/>
    <x v="42"/>
    <x v="41"/>
    <x v="42"/>
    <s v="Millions of current dollars"/>
    <n v="369.9"/>
    <n v="369.6"/>
    <n v="344.1"/>
    <n v="364"/>
    <n v="380.1"/>
    <n v="390.9"/>
    <n v="402.4"/>
    <n v="449.5"/>
    <n v="451.4"/>
    <n v="465.3"/>
    <n v="437.4"/>
    <n v="474.1"/>
    <n v="483.8"/>
    <n v="544.29999999999995"/>
    <n v="556.20000000000005"/>
    <n v="585.79999999999995"/>
    <n v="587.79999999999995"/>
    <n v="559.20000000000005"/>
    <n v="609.20000000000005"/>
    <n v="599.79999999999995"/>
    <n v="637.6"/>
    <s v="(NA)"/>
  </r>
  <r>
    <s v=" &quot;28000&quot;"/>
    <x v="25"/>
    <x v="1"/>
    <s v="SAGDP2N"/>
    <x v="43"/>
    <x v="42"/>
    <x v="43"/>
    <s v="Millions of current dollars"/>
    <n v="267.7"/>
    <n v="313.8"/>
    <n v="313.89999999999998"/>
    <n v="322.7"/>
    <n v="315.89999999999998"/>
    <n v="331.5"/>
    <n v="371.6"/>
    <n v="401.2"/>
    <n v="423.1"/>
    <n v="421"/>
    <n v="463.2"/>
    <n v="510.5"/>
    <n v="503.1"/>
    <n v="514"/>
    <n v="497.5"/>
    <n v="515.6"/>
    <n v="519.29999999999995"/>
    <n v="540.79999999999995"/>
    <n v="595.4"/>
    <n v="675.5"/>
    <n v="766.4"/>
    <s v="(NA)"/>
  </r>
  <r>
    <s v=" &quot;28000&quot;"/>
    <x v="25"/>
    <x v="1"/>
    <s v="SAGDP2N"/>
    <x v="44"/>
    <x v="43"/>
    <x v="44"/>
    <s v="Millions of current dollars"/>
    <n v="1568.6"/>
    <n v="1585.3"/>
    <n v="1573.8"/>
    <n v="1715.7"/>
    <n v="1710.3"/>
    <n v="1767.6"/>
    <n v="1761.6"/>
    <n v="1877.7"/>
    <n v="2007.5"/>
    <n v="1977.4"/>
    <n v="1926.9"/>
    <n v="2073.8000000000002"/>
    <n v="1969.6"/>
    <n v="1959.5"/>
    <n v="1881.3"/>
    <n v="1966.7"/>
    <n v="2196.1999999999998"/>
    <n v="2310.1"/>
    <n v="2369"/>
    <n v="2373.1"/>
    <n v="2275.3000000000002"/>
    <n v="2202.8000000000002"/>
  </r>
  <r>
    <s v=" &quot;28000&quot;"/>
    <x v="25"/>
    <x v="1"/>
    <s v="SAGDP2N"/>
    <x v="45"/>
    <x v="44"/>
    <x v="45"/>
    <s v="Millions of current dollars"/>
    <n v="174.6"/>
    <n v="178.5"/>
    <n v="208.2"/>
    <n v="170.3"/>
    <n v="184.9"/>
    <n v="223.5"/>
    <n v="241.5"/>
    <n v="271"/>
    <n v="291.2"/>
    <n v="273.89999999999998"/>
    <n v="338.4"/>
    <n v="333.1"/>
    <n v="309.39999999999998"/>
    <n v="276.2"/>
    <n v="253.1"/>
    <n v="261.5"/>
    <n v="269.39999999999998"/>
    <n v="318.60000000000002"/>
    <n v="266.89999999999998"/>
    <n v="270.3"/>
    <n v="285.10000000000002"/>
    <s v="(NA)"/>
  </r>
  <r>
    <s v=" &quot;28000&quot;"/>
    <x v="25"/>
    <x v="1"/>
    <s v="SAGDP2N"/>
    <x v="46"/>
    <x v="45"/>
    <x v="46"/>
    <s v="Millions of current dollars"/>
    <n v="20.6"/>
    <n v="32"/>
    <n v="45.1"/>
    <n v="30.5"/>
    <n v="37.4"/>
    <n v="49.8"/>
    <n v="49.8"/>
    <n v="98"/>
    <n v="43.2"/>
    <n v="47.6"/>
    <n v="57.6"/>
    <n v="59.9"/>
    <n v="57.2"/>
    <n v="58"/>
    <n v="42.6"/>
    <n v="43.7"/>
    <n v="55.4"/>
    <n v="96.2"/>
    <n v="75.8"/>
    <n v="87.1"/>
    <n v="66.400000000000006"/>
    <s v="(NA)"/>
  </r>
  <r>
    <s v=" &quot;28000&quot;"/>
    <x v="25"/>
    <x v="1"/>
    <s v="SAGDP2N"/>
    <x v="47"/>
    <x v="46"/>
    <x v="47"/>
    <s v="Millions of current dollars"/>
    <n v="1351.1"/>
    <n v="1352.3"/>
    <n v="1305.7"/>
    <n v="1508.1"/>
    <n v="1468.9"/>
    <n v="1409.8"/>
    <n v="1393.5"/>
    <n v="1446.3"/>
    <n v="1609"/>
    <n v="1571.9"/>
    <n v="1471.7"/>
    <n v="1581.7"/>
    <n v="1516.3"/>
    <n v="1511.7"/>
    <n v="1445"/>
    <n v="1486.1"/>
    <n v="1683.3"/>
    <n v="1677.1"/>
    <n v="1760.1"/>
    <n v="1794"/>
    <n v="1717.6"/>
    <s v="(NA)"/>
  </r>
  <r>
    <s v=" &quot;28000&quot;"/>
    <x v="25"/>
    <x v="1"/>
    <s v="SAGDP2N"/>
    <x v="48"/>
    <x v="47"/>
    <x v="48"/>
    <s v="Millions of current dollars"/>
    <n v="22.3"/>
    <n v="22.6"/>
    <n v="14.9"/>
    <n v="6.9"/>
    <n v="19.100000000000001"/>
    <n v="84.5"/>
    <n v="76.8"/>
    <n v="62.4"/>
    <n v="64.2"/>
    <n v="84"/>
    <n v="59.2"/>
    <n v="99.1"/>
    <n v="86.8"/>
    <n v="113.5"/>
    <n v="140.6"/>
    <n v="175.3"/>
    <n v="188.2"/>
    <n v="218.2"/>
    <n v="266.2"/>
    <n v="221.6"/>
    <n v="206.3"/>
    <s v="(NA)"/>
  </r>
  <r>
    <s v=" &quot;28000&quot;"/>
    <x v="25"/>
    <x v="1"/>
    <s v="SAGDP2N"/>
    <x v="49"/>
    <x v="48"/>
    <x v="49"/>
    <s v="Millions of current dollars"/>
    <n v="7475.4"/>
    <n v="8022.2"/>
    <n v="8704.2999999999993"/>
    <n v="9390.7999999999993"/>
    <n v="9828.4"/>
    <n v="10370.6"/>
    <n v="10309.9"/>
    <n v="10312"/>
    <n v="10833.2"/>
    <n v="11120.7"/>
    <n v="12179.1"/>
    <n v="15417.6"/>
    <n v="14918"/>
    <n v="14583.1"/>
    <n v="14466"/>
    <n v="14175.9"/>
    <n v="14539.4"/>
    <n v="15343.7"/>
    <n v="16351.9"/>
    <n v="16599.3"/>
    <n v="16630.5"/>
    <n v="17628.900000000001"/>
  </r>
  <r>
    <s v=" &quot;28000&quot;"/>
    <x v="25"/>
    <x v="1"/>
    <s v="SAGDP2N"/>
    <x v="50"/>
    <x v="49"/>
    <x v="50"/>
    <s v="Millions of current dollars"/>
    <n v="2400.9"/>
    <n v="2769.1"/>
    <n v="2959.2"/>
    <n v="3245.1"/>
    <n v="3196.2"/>
    <n v="3428.6"/>
    <n v="3514.1"/>
    <n v="3584.8"/>
    <n v="3791.6"/>
    <n v="3856.3"/>
    <n v="4039.4"/>
    <n v="4053.4"/>
    <n v="3770.2"/>
    <n v="3946.2"/>
    <n v="4100.2"/>
    <n v="4315.7"/>
    <n v="4328.8"/>
    <n v="4976.3"/>
    <n v="5300.1"/>
    <n v="5343.2"/>
    <n v="5178.8999999999996"/>
    <n v="5616.9"/>
  </r>
  <r>
    <s v=" &quot;28000&quot;"/>
    <x v="25"/>
    <x v="1"/>
    <s v="SAGDP2N"/>
    <x v="51"/>
    <x v="50"/>
    <x v="51"/>
    <s v="Millions of current dollars"/>
    <n v="1236.8"/>
    <n v="1498.1"/>
    <n v="1667.4"/>
    <n v="1812"/>
    <n v="1784.6"/>
    <n v="1978"/>
    <n v="1948"/>
    <n v="1969"/>
    <n v="2025.2"/>
    <n v="2095.4"/>
    <n v="2247.8000000000002"/>
    <n v="2349.8000000000002"/>
    <n v="2027.3"/>
    <n v="2141.9"/>
    <n v="2269.5"/>
    <n v="2424.1"/>
    <n v="2332.6999999999998"/>
    <n v="2732.5"/>
    <n v="2845.1"/>
    <n v="2732.2"/>
    <n v="2664.1"/>
    <s v="(NA)"/>
  </r>
  <r>
    <s v=" &quot;28000&quot;"/>
    <x v="25"/>
    <x v="1"/>
    <s v="SAGDP2N"/>
    <x v="52"/>
    <x v="51"/>
    <x v="52"/>
    <s v="Millions of current dollars"/>
    <n v="104.4"/>
    <n v="100.3"/>
    <n v="102.2"/>
    <n v="118"/>
    <n v="166.7"/>
    <n v="159.69999999999999"/>
    <n v="143.69999999999999"/>
    <n v="148.80000000000001"/>
    <n v="172.2"/>
    <n v="180.3"/>
    <n v="161.30000000000001"/>
    <n v="103.9"/>
    <n v="154"/>
    <n v="157.5"/>
    <n v="131.80000000000001"/>
    <n v="179.1"/>
    <n v="198.8"/>
    <n v="173.5"/>
    <n v="173.4"/>
    <n v="191.6"/>
    <n v="217.9"/>
    <s v="(NA)"/>
  </r>
  <r>
    <s v=" &quot;28000&quot;"/>
    <x v="25"/>
    <x v="1"/>
    <s v="SAGDP2N"/>
    <x v="53"/>
    <x v="52"/>
    <x v="53"/>
    <s v="Millions of current dollars"/>
    <n v="1001.5"/>
    <n v="1064.2"/>
    <n v="1063.4000000000001"/>
    <n v="1201.5"/>
    <n v="1130.0999999999999"/>
    <n v="1167.7"/>
    <n v="1292.3"/>
    <n v="1369.7"/>
    <n v="1459.8"/>
    <n v="1430.7"/>
    <n v="1544.7"/>
    <n v="1447.7"/>
    <n v="1442.2"/>
    <n v="1473.1"/>
    <n v="1514"/>
    <n v="1475.8"/>
    <n v="1597.4"/>
    <n v="1899.3"/>
    <n v="2180.3000000000002"/>
    <n v="2293.1"/>
    <n v="2219.1"/>
    <s v="(NA)"/>
  </r>
  <r>
    <s v=" &quot;28000&quot;"/>
    <x v="25"/>
    <x v="1"/>
    <s v="SAGDP2N"/>
    <x v="54"/>
    <x v="53"/>
    <x v="54"/>
    <s v="Millions of current dollars"/>
    <n v="58.2"/>
    <n v="106.5"/>
    <n v="126.3"/>
    <n v="113.7"/>
    <n v="114.9"/>
    <n v="123.2"/>
    <n v="130.1"/>
    <n v="97.3"/>
    <n v="134.4"/>
    <n v="149.9"/>
    <n v="85.7"/>
    <n v="152"/>
    <n v="146.69999999999999"/>
    <n v="173.6"/>
    <n v="184.9"/>
    <n v="236.7"/>
    <n v="199.9"/>
    <n v="171"/>
    <n v="101.3"/>
    <n v="126.4"/>
    <n v="77.8"/>
    <s v="(NA)"/>
  </r>
  <r>
    <s v=" &quot;28000&quot;"/>
    <x v="25"/>
    <x v="1"/>
    <s v="SAGDP2N"/>
    <x v="55"/>
    <x v="54"/>
    <x v="55"/>
    <s v="Millions of current dollars"/>
    <n v="5074.5"/>
    <n v="5253.1"/>
    <n v="5745"/>
    <n v="6145.7"/>
    <n v="6632.2"/>
    <n v="6942"/>
    <n v="6795.8"/>
    <n v="6727.2"/>
    <n v="7041.6"/>
    <n v="7264.4"/>
    <n v="8139.8"/>
    <n v="11364.2"/>
    <n v="11147.8"/>
    <n v="10636.9"/>
    <n v="10365.799999999999"/>
    <n v="9860.2000000000007"/>
    <n v="10210.5"/>
    <n v="10367.4"/>
    <n v="11051.7"/>
    <n v="11256.1"/>
    <n v="11451.6"/>
    <n v="12012.1"/>
  </r>
  <r>
    <s v=" &quot;28000&quot;"/>
    <x v="25"/>
    <x v="1"/>
    <s v="SAGDP2N"/>
    <x v="56"/>
    <x v="55"/>
    <x v="56"/>
    <s v="Millions of current dollars"/>
    <n v="4593.1000000000004"/>
    <n v="4734.5"/>
    <n v="5170.8999999999996"/>
    <n v="5535"/>
    <n v="5957.6"/>
    <n v="6240.2"/>
    <n v="6129.4"/>
    <n v="6078.8"/>
    <n v="6365.6"/>
    <n v="6459.5"/>
    <n v="7336"/>
    <n v="10409.799999999999"/>
    <n v="10212.799999999999"/>
    <n v="9820.2000000000007"/>
    <n v="9543.1"/>
    <n v="9015.7999999999993"/>
    <n v="9210.9"/>
    <n v="9373.7000000000007"/>
    <n v="9937"/>
    <n v="10136.700000000001"/>
    <n v="10321.5"/>
    <s v="(NA)"/>
  </r>
  <r>
    <s v=" &quot;28000&quot;"/>
    <x v="25"/>
    <x v="1"/>
    <s v="SAGDP2N"/>
    <x v="57"/>
    <x v="56"/>
    <x v="57"/>
    <s v="Millions of current dollars"/>
    <n v="481.4"/>
    <n v="518.6"/>
    <n v="574.1"/>
    <n v="610.70000000000005"/>
    <n v="674.6"/>
    <n v="701.8"/>
    <n v="666.5"/>
    <n v="648.4"/>
    <n v="675.9"/>
    <n v="804.9"/>
    <n v="803.8"/>
    <n v="954.4"/>
    <n v="935"/>
    <n v="816.8"/>
    <n v="822.7"/>
    <n v="844.5"/>
    <n v="999.6"/>
    <n v="993.7"/>
    <n v="1114.8"/>
    <n v="1119.5"/>
    <n v="1130.0999999999999"/>
    <s v="(NA)"/>
  </r>
  <r>
    <s v=" &quot;28000&quot;"/>
    <x v="25"/>
    <x v="1"/>
    <s v="SAGDP2N"/>
    <x v="58"/>
    <x v="57"/>
    <x v="58"/>
    <s v="Millions of current dollars"/>
    <n v="3328.7"/>
    <n v="3490.7"/>
    <n v="3537.6"/>
    <n v="3707.3"/>
    <n v="3985.5"/>
    <n v="4264.2"/>
    <n v="4511.5"/>
    <n v="4793.2"/>
    <n v="5068.7"/>
    <n v="5583.1"/>
    <n v="6031.2"/>
    <n v="6581"/>
    <n v="6312.7"/>
    <n v="6631.7"/>
    <n v="6769.9"/>
    <n v="7012.8"/>
    <n v="7225.8"/>
    <n v="7491.3"/>
    <n v="7669.6"/>
    <n v="7783"/>
    <n v="7937.7"/>
    <n v="8294.1"/>
  </r>
  <r>
    <s v=" &quot;28000&quot;"/>
    <x v="25"/>
    <x v="1"/>
    <s v="SAGDP2N"/>
    <x v="59"/>
    <x v="58"/>
    <x v="59"/>
    <s v="Millions of current dollars"/>
    <n v="1654.4"/>
    <n v="1788.4"/>
    <n v="1791.8"/>
    <n v="1904.5"/>
    <n v="2117.4"/>
    <n v="2280.3000000000002"/>
    <n v="2368.8000000000002"/>
    <n v="2497.9"/>
    <n v="2600.4"/>
    <n v="2801"/>
    <n v="2998"/>
    <n v="3385.5"/>
    <n v="3221.5"/>
    <n v="3190.2"/>
    <n v="3252"/>
    <n v="3289.3"/>
    <n v="3286"/>
    <n v="3431.6"/>
    <n v="3541.2"/>
    <n v="3540.7"/>
    <n v="3583.1"/>
    <n v="3722.5"/>
  </r>
  <r>
    <s v=" &quot;28000&quot;"/>
    <x v="25"/>
    <x v="1"/>
    <s v="SAGDP2N"/>
    <x v="60"/>
    <x v="59"/>
    <x v="60"/>
    <s v="Millions of current dollars"/>
    <n v="577.4"/>
    <n v="691.4"/>
    <n v="688.4"/>
    <n v="725.2"/>
    <n v="823.7"/>
    <n v="896.3"/>
    <n v="942.7"/>
    <n v="964.7"/>
    <n v="947"/>
    <n v="939.4"/>
    <n v="1015.9"/>
    <n v="1143.9000000000001"/>
    <n v="1017.9"/>
    <n v="923.4"/>
    <n v="941"/>
    <n v="916.4"/>
    <n v="914.3"/>
    <n v="938.5"/>
    <n v="971"/>
    <n v="1016.3"/>
    <n v="1005"/>
    <s v="(NA)"/>
  </r>
  <r>
    <s v=" &quot;28000&quot;"/>
    <x v="25"/>
    <x v="1"/>
    <s v="SAGDP2N"/>
    <x v="61"/>
    <x v="60"/>
    <x v="61"/>
    <s v="Millions of current dollars"/>
    <n v="119.2"/>
    <n v="123.3"/>
    <n v="120.8"/>
    <n v="125.8"/>
    <n v="135.1"/>
    <n v="140.6"/>
    <n v="164.4"/>
    <n v="199.5"/>
    <n v="263.8"/>
    <n v="302.60000000000002"/>
    <n v="327.39999999999998"/>
    <n v="350.3"/>
    <n v="375.2"/>
    <n v="380.1"/>
    <n v="394.2"/>
    <n v="406.4"/>
    <n v="426.1"/>
    <n v="416.5"/>
    <n v="435.7"/>
    <n v="486.6"/>
    <n v="527.70000000000005"/>
    <s v="(NA)"/>
  </r>
  <r>
    <s v=" &quot;28000&quot;"/>
    <x v="25"/>
    <x v="1"/>
    <s v="SAGDP2N"/>
    <x v="62"/>
    <x v="61"/>
    <x v="62"/>
    <s v="Millions of current dollars"/>
    <n v="957.7"/>
    <n v="973.6"/>
    <n v="982.6"/>
    <n v="1053.5999999999999"/>
    <n v="1158.7"/>
    <n v="1243.4000000000001"/>
    <n v="1261.7"/>
    <n v="1333.6"/>
    <n v="1389.5"/>
    <n v="1559"/>
    <n v="1654.8"/>
    <n v="1891.4"/>
    <n v="1828.4"/>
    <n v="1886.6"/>
    <n v="1916.7"/>
    <n v="1966.5"/>
    <n v="1945.5"/>
    <n v="2076.6"/>
    <n v="2134.5"/>
    <n v="2037.9"/>
    <n v="2050.4"/>
    <s v="(NA)"/>
  </r>
  <r>
    <s v=" &quot;28000&quot;"/>
    <x v="25"/>
    <x v="1"/>
    <s v="SAGDP2N"/>
    <x v="63"/>
    <x v="62"/>
    <x v="63"/>
    <s v="Millions of current dollars"/>
    <n v="668.4"/>
    <n v="682"/>
    <n v="687.8"/>
    <n v="731.5"/>
    <n v="761.1"/>
    <n v="805.6"/>
    <n v="848.2"/>
    <n v="845.7"/>
    <n v="802"/>
    <n v="871.9"/>
    <n v="964.4"/>
    <n v="998.4"/>
    <n v="997"/>
    <n v="1035"/>
    <n v="1098.2"/>
    <n v="1155.4000000000001"/>
    <n v="1207.4000000000001"/>
    <n v="1207.5"/>
    <n v="1219.8"/>
    <n v="1257.0999999999999"/>
    <n v="1322"/>
    <n v="1403.8"/>
  </r>
  <r>
    <s v=" &quot;28000&quot;"/>
    <x v="25"/>
    <x v="1"/>
    <s v="SAGDP2N"/>
    <x v="64"/>
    <x v="63"/>
    <x v="64"/>
    <s v="Millions of current dollars"/>
    <n v="1005.9"/>
    <n v="1020.3"/>
    <n v="1058"/>
    <n v="1071.2"/>
    <n v="1107"/>
    <n v="1178.3"/>
    <n v="1294.4000000000001"/>
    <n v="1449.6"/>
    <n v="1666.3"/>
    <n v="1910.2"/>
    <n v="2068.8000000000002"/>
    <n v="2197.1999999999998"/>
    <n v="2094.1999999999998"/>
    <n v="2406.5"/>
    <n v="2419.6999999999998"/>
    <n v="2568.1"/>
    <n v="2732.4"/>
    <n v="2852.2"/>
    <n v="2908.7"/>
    <n v="2985.1"/>
    <n v="3032.6"/>
    <n v="3167.7"/>
  </r>
  <r>
    <s v=" &quot;28000&quot;"/>
    <x v="25"/>
    <x v="1"/>
    <s v="SAGDP2N"/>
    <x v="65"/>
    <x v="64"/>
    <x v="65"/>
    <s v="Millions of current dollars"/>
    <n v="897"/>
    <n v="919.1"/>
    <n v="939.9"/>
    <n v="957.1"/>
    <n v="985.2"/>
    <n v="1054.5999999999999"/>
    <n v="1158.4000000000001"/>
    <n v="1313.3"/>
    <n v="1496.6"/>
    <n v="1729.6"/>
    <n v="1876.3"/>
    <n v="1989.6"/>
    <n v="1879.2"/>
    <n v="2073.6999999999998"/>
    <n v="2171.6"/>
    <n v="2330.1999999999998"/>
    <n v="2501.6"/>
    <n v="2605.1999999999998"/>
    <n v="2658.4"/>
    <n v="2717.4"/>
    <n v="2744.2"/>
    <s v="(NA)"/>
  </r>
  <r>
    <s v=" &quot;28000&quot;"/>
    <x v="25"/>
    <x v="1"/>
    <s v="SAGDP2N"/>
    <x v="66"/>
    <x v="65"/>
    <x v="66"/>
    <s v="Millions of current dollars"/>
    <n v="108.9"/>
    <n v="101.1"/>
    <n v="118.1"/>
    <n v="114.1"/>
    <n v="121.7"/>
    <n v="123.7"/>
    <n v="136"/>
    <n v="136.30000000000001"/>
    <n v="169.7"/>
    <n v="180.6"/>
    <n v="192.4"/>
    <n v="207.5"/>
    <n v="215.1"/>
    <n v="332.8"/>
    <n v="248.1"/>
    <n v="237.9"/>
    <n v="230.8"/>
    <n v="247"/>
    <n v="250.3"/>
    <n v="267.8"/>
    <n v="288.39999999999998"/>
    <s v="(NA)"/>
  </r>
  <r>
    <s v=" &quot;28000&quot;"/>
    <x v="25"/>
    <x v="1"/>
    <s v="SAGDP2N"/>
    <x v="67"/>
    <x v="66"/>
    <x v="67"/>
    <s v="Millions of current dollars"/>
    <n v="4033.7"/>
    <n v="4072.7"/>
    <n v="4192.7"/>
    <n v="4423.7"/>
    <n v="4780.7"/>
    <n v="5111.8"/>
    <n v="5430.5"/>
    <n v="5828.5"/>
    <n v="5978.2"/>
    <n v="6441.5"/>
    <n v="6825.3"/>
    <n v="7380.6"/>
    <n v="7833.2"/>
    <n v="8074.5"/>
    <n v="8315.9"/>
    <n v="8620.9"/>
    <n v="8633.4"/>
    <n v="8803.7999999999993"/>
    <n v="8980.7000000000007"/>
    <n v="9305"/>
    <n v="9590.5"/>
    <n v="9995.2000000000007"/>
  </r>
  <r>
    <s v=" &quot;28000&quot;"/>
    <x v="25"/>
    <x v="1"/>
    <s v="SAGDP2N"/>
    <x v="68"/>
    <x v="67"/>
    <x v="68"/>
    <s v="Millions of current dollars"/>
    <n v="350"/>
    <n v="353.9"/>
    <n v="376"/>
    <n v="402"/>
    <n v="426.1"/>
    <n v="436.9"/>
    <n v="466.4"/>
    <n v="505.2"/>
    <n v="523.6"/>
    <n v="589.20000000000005"/>
    <n v="615.6"/>
    <n v="688"/>
    <n v="766.9"/>
    <n v="832.1"/>
    <n v="866.2"/>
    <n v="927.3"/>
    <n v="930.9"/>
    <n v="949"/>
    <n v="907.4"/>
    <n v="923.2"/>
    <n v="909.2"/>
    <n v="922.5"/>
  </r>
  <r>
    <s v=" &quot;28000&quot;"/>
    <x v="25"/>
    <x v="1"/>
    <s v="SAGDP2N"/>
    <x v="69"/>
    <x v="68"/>
    <x v="69"/>
    <s v="Millions of current dollars"/>
    <n v="3683.7"/>
    <n v="3718.8"/>
    <n v="3816.6"/>
    <n v="4021.7"/>
    <n v="4354.6000000000004"/>
    <n v="4675"/>
    <n v="4964.1000000000004"/>
    <n v="5323.3"/>
    <n v="5454.6"/>
    <n v="5852.3"/>
    <n v="6209.7"/>
    <n v="6692.6"/>
    <n v="7066.3"/>
    <n v="7242.3"/>
    <n v="7449.6"/>
    <n v="7693.6"/>
    <n v="7702.6"/>
    <n v="7854.8"/>
    <n v="8073.3"/>
    <n v="8381.9"/>
    <n v="8681.2000000000007"/>
    <n v="9072.7000000000007"/>
  </r>
  <r>
    <s v=" &quot;28000&quot;"/>
    <x v="25"/>
    <x v="1"/>
    <s v="SAGDP2N"/>
    <x v="70"/>
    <x v="69"/>
    <x v="70"/>
    <s v="Millions of current dollars"/>
    <n v="2053.3000000000002"/>
    <n v="2037.8"/>
    <n v="2080.9"/>
    <n v="2206.9"/>
    <n v="2389.6"/>
    <n v="2511.4"/>
    <n v="2623.9"/>
    <n v="2835.2"/>
    <n v="2902.6"/>
    <n v="3110.6"/>
    <n v="3305"/>
    <n v="3604"/>
    <n v="3790.1"/>
    <n v="3935.1"/>
    <n v="4095.9"/>
    <n v="4232.5"/>
    <n v="4226.8999999999996"/>
    <n v="4325.8"/>
    <n v="4408.5"/>
    <n v="4608.6000000000004"/>
    <n v="4783.5"/>
    <s v="(NA)"/>
  </r>
  <r>
    <s v=" &quot;28000&quot;"/>
    <x v="25"/>
    <x v="1"/>
    <s v="SAGDP2N"/>
    <x v="71"/>
    <x v="70"/>
    <x v="71"/>
    <s v="Millions of current dollars"/>
    <n v="1036.3"/>
    <n v="1058.8"/>
    <n v="1076.5"/>
    <n v="1112.3"/>
    <n v="1193"/>
    <n v="1330.7"/>
    <n v="1439.7"/>
    <n v="1496.7"/>
    <n v="1507.1"/>
    <n v="1611.1"/>
    <n v="1705.4"/>
    <n v="1800.2"/>
    <n v="1912.6"/>
    <n v="1890.3"/>
    <n v="1911.9"/>
    <n v="1981.1"/>
    <n v="1977.5"/>
    <n v="1980.9"/>
    <n v="2077.8000000000002"/>
    <n v="2107.3000000000002"/>
    <n v="2139.6999999999998"/>
    <s v="(NA)"/>
  </r>
  <r>
    <s v=" &quot;28000&quot;"/>
    <x v="25"/>
    <x v="1"/>
    <s v="SAGDP2N"/>
    <x v="72"/>
    <x v="71"/>
    <x v="72"/>
    <s v="Millions of current dollars"/>
    <n v="376.5"/>
    <n v="384.8"/>
    <n v="402.2"/>
    <n v="417.4"/>
    <n v="432.4"/>
    <n v="468.7"/>
    <n v="514.5"/>
    <n v="589.4"/>
    <n v="617.70000000000005"/>
    <n v="656.4"/>
    <n v="691"/>
    <n v="750"/>
    <n v="791.6"/>
    <n v="822.9"/>
    <n v="856.2"/>
    <n v="865.8"/>
    <n v="863"/>
    <n v="882.3"/>
    <n v="898.6"/>
    <n v="936.2"/>
    <n v="977.7"/>
    <s v="(NA)"/>
  </r>
  <r>
    <s v=" &quot;28000&quot;"/>
    <x v="25"/>
    <x v="1"/>
    <s v="SAGDP2N"/>
    <x v="73"/>
    <x v="72"/>
    <x v="73"/>
    <s v="Millions of current dollars"/>
    <n v="217.5"/>
    <n v="237.5"/>
    <n v="257"/>
    <n v="285.10000000000002"/>
    <n v="339.6"/>
    <n v="364.2"/>
    <n v="386"/>
    <n v="402"/>
    <n v="427.2"/>
    <n v="474.3"/>
    <n v="508.3"/>
    <n v="538.5"/>
    <n v="572.1"/>
    <n v="594.1"/>
    <n v="585.6"/>
    <n v="614.20000000000005"/>
    <n v="635.20000000000005"/>
    <n v="665.8"/>
    <n v="688.4"/>
    <n v="729.7"/>
    <n v="780.4"/>
    <s v="(NA)"/>
  </r>
  <r>
    <s v=" &quot;28000&quot;"/>
    <x v="25"/>
    <x v="1"/>
    <s v="SAGDP2N"/>
    <x v="74"/>
    <x v="73"/>
    <x v="74"/>
    <s v="Millions of current dollars"/>
    <n v="2776.5"/>
    <n v="2968.8"/>
    <n v="3385.5"/>
    <n v="3551"/>
    <n v="3522"/>
    <n v="3670.2"/>
    <n v="3721"/>
    <n v="4084.2"/>
    <n v="4187.1000000000004"/>
    <n v="3953.4"/>
    <n v="4354.8999999999996"/>
    <n v="4392.3999999999996"/>
    <n v="4189.6000000000004"/>
    <n v="4303.3999999999996"/>
    <n v="4331.1000000000004"/>
    <n v="4459"/>
    <n v="4556.8999999999996"/>
    <n v="4638.3999999999996"/>
    <n v="4797.7"/>
    <n v="4972.3999999999996"/>
    <n v="5061.3"/>
    <n v="5239.5"/>
  </r>
  <r>
    <s v=" &quot;28000&quot;"/>
    <x v="25"/>
    <x v="1"/>
    <s v="SAGDP2N"/>
    <x v="75"/>
    <x v="74"/>
    <x v="75"/>
    <s v="Millions of current dollars"/>
    <n v="1109.4000000000001"/>
    <n v="1043.5"/>
    <n v="1112.2"/>
    <n v="990.4"/>
    <n v="885.4"/>
    <n v="664.6"/>
    <n v="649"/>
    <n v="677.7"/>
    <n v="714.5"/>
    <n v="578.5"/>
    <n v="701.7"/>
    <n v="691"/>
    <n v="670.5"/>
    <n v="688.4"/>
    <n v="639.29999999999995"/>
    <n v="665.6"/>
    <n v="661.6"/>
    <n v="617.20000000000005"/>
    <n v="625.5"/>
    <n v="661.4"/>
    <n v="572.29999999999995"/>
    <n v="601.6"/>
  </r>
  <r>
    <s v=" &quot;28000&quot;"/>
    <x v="25"/>
    <x v="1"/>
    <s v="SAGDP2N"/>
    <x v="76"/>
    <x v="75"/>
    <x v="76"/>
    <s v="Millions of current dollars"/>
    <n v="75.400000000000006"/>
    <n v="78.400000000000006"/>
    <n v="77.7"/>
    <n v="86.9"/>
    <n v="88.1"/>
    <n v="107.8"/>
    <n v="109.5"/>
    <n v="103.1"/>
    <n v="107.9"/>
    <n v="93.9"/>
    <n v="106.1"/>
    <n v="105.4"/>
    <n v="105.2"/>
    <n v="99.7"/>
    <n v="138"/>
    <n v="134.19999999999999"/>
    <n v="125.9"/>
    <n v="108.2"/>
    <n v="115.1"/>
    <n v="110.5"/>
    <n v="121.9"/>
    <s v="(NA)"/>
  </r>
  <r>
    <s v=" &quot;28000&quot;"/>
    <x v="25"/>
    <x v="1"/>
    <s v="SAGDP2N"/>
    <x v="77"/>
    <x v="76"/>
    <x v="77"/>
    <s v="Millions of current dollars"/>
    <n v="1034"/>
    <n v="965.1"/>
    <n v="1034.5"/>
    <n v="903.5"/>
    <n v="797.3"/>
    <n v="556.79999999999995"/>
    <n v="539.5"/>
    <n v="574.6"/>
    <n v="606.6"/>
    <n v="484.5"/>
    <n v="595.70000000000005"/>
    <n v="585.5"/>
    <n v="565.29999999999995"/>
    <n v="588.79999999999995"/>
    <n v="501.3"/>
    <n v="531.4"/>
    <n v="535.70000000000005"/>
    <n v="509"/>
    <n v="510.4"/>
    <n v="550.9"/>
    <n v="450.4"/>
    <s v="(NA)"/>
  </r>
  <r>
    <s v=" &quot;28000&quot;"/>
    <x v="25"/>
    <x v="1"/>
    <s v="SAGDP2N"/>
    <x v="78"/>
    <x v="77"/>
    <x v="78"/>
    <s v="Millions of current dollars"/>
    <n v="1667"/>
    <n v="1925.4"/>
    <n v="2273.3000000000002"/>
    <n v="2560.6"/>
    <n v="2636.6"/>
    <n v="3005.6"/>
    <n v="3071.9"/>
    <n v="3406.5"/>
    <n v="3472.6"/>
    <n v="3374.9"/>
    <n v="3653.2"/>
    <n v="3701.4"/>
    <n v="3519.1"/>
    <n v="3615"/>
    <n v="3691.8"/>
    <n v="3793.4"/>
    <n v="3895.3"/>
    <n v="4021.2"/>
    <n v="4172.2"/>
    <n v="4311"/>
    <n v="4489"/>
    <n v="4637.8999999999996"/>
  </r>
  <r>
    <s v=" &quot;28000&quot;"/>
    <x v="25"/>
    <x v="1"/>
    <s v="SAGDP2N"/>
    <x v="79"/>
    <x v="78"/>
    <x v="79"/>
    <s v="Millions of current dollars"/>
    <n v="809.7"/>
    <n v="939.5"/>
    <n v="1185.5"/>
    <n v="1400.1"/>
    <n v="1396.8"/>
    <n v="1683.4"/>
    <n v="1658.9"/>
    <n v="1778.3"/>
    <n v="1795.3"/>
    <n v="1579.5"/>
    <n v="1846.3"/>
    <n v="1810"/>
    <n v="1558.1"/>
    <n v="1540.4"/>
    <n v="1610.7"/>
    <n v="1578.1"/>
    <n v="1612.5"/>
    <n v="1576"/>
    <n v="1577.9"/>
    <n v="1593.2"/>
    <n v="1721.1"/>
    <s v="(NA)"/>
  </r>
  <r>
    <s v=" &quot;28000&quot;"/>
    <x v="25"/>
    <x v="1"/>
    <s v="SAGDP2N"/>
    <x v="80"/>
    <x v="79"/>
    <x v="80"/>
    <s v="Millions of current dollars"/>
    <n v="857.3"/>
    <n v="985.9"/>
    <n v="1087.8"/>
    <n v="1160.5"/>
    <n v="1239.8"/>
    <n v="1322.2"/>
    <n v="1413"/>
    <n v="1628.2"/>
    <n v="1677.3"/>
    <n v="1795.4"/>
    <n v="1806.9"/>
    <n v="1891.4"/>
    <n v="1961.1"/>
    <n v="2074.5"/>
    <n v="2081.1"/>
    <n v="2215.1999999999998"/>
    <n v="2282.8000000000002"/>
    <n v="2445.3000000000002"/>
    <n v="2594.3000000000002"/>
    <n v="2717.8"/>
    <n v="2767.9"/>
    <s v="(NA)"/>
  </r>
  <r>
    <s v=" &quot;28000&quot;"/>
    <x v="25"/>
    <x v="1"/>
    <s v="SAGDP2N"/>
    <x v="81"/>
    <x v="80"/>
    <x v="81"/>
    <s v="Millions of current dollars"/>
    <n v="1702.6"/>
    <n v="1861.5"/>
    <n v="2042"/>
    <n v="2249.1"/>
    <n v="2115.1"/>
    <n v="2156.1999999999998"/>
    <n v="2000.8"/>
    <n v="2045.2"/>
    <n v="2068.1999999999998"/>
    <n v="2182.3000000000002"/>
    <n v="2192.8000000000002"/>
    <n v="2198.1"/>
    <n v="2185.9"/>
    <n v="2237.8000000000002"/>
    <n v="2248.6"/>
    <n v="2356.1999999999998"/>
    <n v="2399.5"/>
    <n v="2521.9"/>
    <n v="2558.1999999999998"/>
    <n v="2557.6"/>
    <n v="2578.1"/>
    <n v="2688.6"/>
  </r>
  <r>
    <s v=" &quot;28000&quot;"/>
    <x v="25"/>
    <x v="1"/>
    <s v="SAGDP2N"/>
    <x v="82"/>
    <x v="0"/>
    <x v="82"/>
    <s v="Millions of current dollars"/>
    <n v="9142.1"/>
    <n v="9670"/>
    <n v="10346.6"/>
    <n v="10940.1"/>
    <n v="11358.8"/>
    <n v="12043.9"/>
    <n v="12853.6"/>
    <n v="13483.1"/>
    <n v="14146.6"/>
    <n v="14407.7"/>
    <n v="15672.6"/>
    <n v="16613.400000000001"/>
    <n v="17150.099999999999"/>
    <n v="17234.099999999999"/>
    <n v="17299.099999999999"/>
    <n v="17429.900000000001"/>
    <n v="17782.2"/>
    <n v="18232.3"/>
    <n v="18582.099999999999"/>
    <n v="19014.3"/>
    <n v="19292.099999999999"/>
    <n v="19536.599999999999"/>
  </r>
  <r>
    <s v=" &quot;28000&quot;"/>
    <x v="25"/>
    <x v="1"/>
    <s v="SAGDP2N"/>
    <x v="83"/>
    <x v="0"/>
    <x v="83"/>
    <s v="Millions of current dollars"/>
    <n v="1647.4"/>
    <n v="1730"/>
    <n v="1786.8"/>
    <n v="1910.8"/>
    <n v="1925.4"/>
    <n v="2056.3000000000002"/>
    <n v="2191.6"/>
    <n v="2304.3000000000002"/>
    <n v="2444.3000000000002"/>
    <n v="2575.1999999999998"/>
    <n v="2651.5"/>
    <n v="2803.9"/>
    <n v="2894.2"/>
    <n v="2912.8"/>
    <n v="2972"/>
    <n v="2976.9"/>
    <n v="2974.1"/>
    <n v="3147"/>
    <n v="3348.9"/>
    <n v="3405.4"/>
    <n v="3529.9"/>
    <s v="(NA)"/>
  </r>
  <r>
    <s v=" &quot;28000&quot;"/>
    <x v="25"/>
    <x v="1"/>
    <s v="SAGDP2N"/>
    <x v="84"/>
    <x v="0"/>
    <x v="84"/>
    <s v="Millions of current dollars"/>
    <n v="1105.8"/>
    <n v="1154.0999999999999"/>
    <n v="1196.2"/>
    <n v="1264.9000000000001"/>
    <n v="1342.6"/>
    <n v="1536.3"/>
    <n v="1796.4"/>
    <n v="1861"/>
    <n v="1896.2"/>
    <n v="1774.1"/>
    <n v="1869.4"/>
    <n v="2066.6999999999998"/>
    <n v="2177.6"/>
    <n v="2206.6"/>
    <n v="2137.1"/>
    <n v="2101.5"/>
    <n v="2025.5"/>
    <n v="1949.1"/>
    <n v="1884.9"/>
    <n v="1898.8"/>
    <n v="1885.7"/>
    <s v="(NA)"/>
  </r>
  <r>
    <s v=" &quot;28000&quot;"/>
    <x v="25"/>
    <x v="1"/>
    <s v="SAGDP2N"/>
    <x v="85"/>
    <x v="0"/>
    <x v="85"/>
    <s v="Millions of current dollars"/>
    <n v="6388.9"/>
    <n v="6785.9"/>
    <n v="7363.5"/>
    <n v="7764.4"/>
    <n v="8090.8"/>
    <n v="8451.2000000000007"/>
    <n v="8865.6"/>
    <n v="9317.7999999999993"/>
    <n v="9806"/>
    <n v="10058.299999999999"/>
    <n v="11151.7"/>
    <n v="11742.8"/>
    <n v="12078.4"/>
    <n v="12114.7"/>
    <n v="12190"/>
    <n v="12351.5"/>
    <n v="12782.6"/>
    <n v="13136.3"/>
    <n v="13348.3"/>
    <n v="13710.2"/>
    <n v="13876.5"/>
    <s v="(NA)"/>
  </r>
  <r>
    <s v=" &quot;28000&quot;"/>
    <x v="25"/>
    <x v="1"/>
    <s v="SAGDP2N"/>
    <x v="86"/>
    <x v="81"/>
    <x v="86"/>
    <s v="Millions of current dollars"/>
    <n v="2391.6999999999998"/>
    <n v="2131.8000000000002"/>
    <n v="1984.4"/>
    <n v="1924.1"/>
    <n v="2286.1"/>
    <n v="1824.7"/>
    <n v="2532.1999999999998"/>
    <n v="3566.5"/>
    <n v="3164.7"/>
    <n v="2852.1"/>
    <n v="3596"/>
    <n v="3829.6"/>
    <n v="3152.7"/>
    <n v="3535.2"/>
    <n v="3532.7"/>
    <n v="3628.4"/>
    <n v="4906.2"/>
    <n v="4033.5"/>
    <n v="2924.7"/>
    <n v="2462.6999999999998"/>
    <n v="3187.5"/>
    <n v="3224.7"/>
  </r>
  <r>
    <s v=" &quot;28000&quot;"/>
    <x v="25"/>
    <x v="1"/>
    <s v="SAGDP2N"/>
    <x v="87"/>
    <x v="82"/>
    <x v="87"/>
    <s v="Millions of current dollars"/>
    <n v="8190.2"/>
    <n v="9049.2000000000007"/>
    <n v="9163.6"/>
    <n v="9255"/>
    <n v="9290.5"/>
    <n v="9528.1"/>
    <n v="10124.6"/>
    <n v="10548.6"/>
    <n v="11120.5"/>
    <n v="11993"/>
    <n v="11898.6"/>
    <n v="11907.2"/>
    <n v="11592.3"/>
    <n v="12030.4"/>
    <n v="12366.2"/>
    <n v="12906.1"/>
    <n v="13322.9"/>
    <n v="13698.1"/>
    <n v="14127.1"/>
    <n v="14533.3"/>
    <n v="14811.2"/>
    <n v="15225.3"/>
  </r>
  <r>
    <s v=" &quot;28000&quot;"/>
    <x v="25"/>
    <x v="1"/>
    <s v="SAGDP2N"/>
    <x v="88"/>
    <x v="0"/>
    <x v="88"/>
    <s v="Millions of current dollars"/>
    <n v="3496.6"/>
    <n v="3670.5"/>
    <n v="3918.7"/>
    <n v="4020.7"/>
    <n v="4067.3"/>
    <n v="4053.8"/>
    <n v="4277.3"/>
    <n v="4748.3999999999996"/>
    <n v="4875"/>
    <n v="5324.2"/>
    <n v="5324.7"/>
    <n v="5558.9"/>
    <n v="5503.4"/>
    <n v="5915.8"/>
    <n v="6044.8"/>
    <n v="6095.4"/>
    <n v="6279.1"/>
    <n v="6533.9"/>
    <n v="6818.8"/>
    <n v="6841.4"/>
    <n v="7254.8"/>
    <n v="7746.4"/>
  </r>
  <r>
    <s v=" &quot;28000&quot;"/>
    <x v="25"/>
    <x v="1"/>
    <s v="SAGDP2N"/>
    <x v="89"/>
    <x v="0"/>
    <x v="89"/>
    <s v="Millions of current dollars"/>
    <n v="16625.599999999999"/>
    <n v="16601.400000000001"/>
    <n v="16962.5"/>
    <n v="16392.5"/>
    <n v="16370"/>
    <n v="15899.5"/>
    <n v="18341.5"/>
    <n v="19493.5"/>
    <n v="20710.8"/>
    <n v="22885.5"/>
    <n v="24651.4"/>
    <n v="24720.5"/>
    <n v="21550.799999999999"/>
    <n v="22238.2"/>
    <n v="22648.7"/>
    <n v="24591.9"/>
    <n v="24702.7"/>
    <n v="24572.5"/>
    <n v="23628.5"/>
    <n v="23117.200000000001"/>
    <n v="24791.9"/>
    <n v="26276.7"/>
  </r>
  <r>
    <s v=" &quot;28000&quot;"/>
    <x v="25"/>
    <x v="1"/>
    <s v="SAGDP2N"/>
    <x v="90"/>
    <x v="0"/>
    <x v="90"/>
    <s v="Millions of current dollars"/>
    <n v="32572.2"/>
    <n v="34720.9"/>
    <n v="36518.1"/>
    <n v="38313.300000000003"/>
    <n v="39299.800000000003"/>
    <n v="40922.5"/>
    <n v="42137.2"/>
    <n v="44237.8"/>
    <n v="46138.3"/>
    <n v="48575.7"/>
    <n v="50733.5"/>
    <n v="55509.7"/>
    <n v="54504.7"/>
    <n v="55736.1"/>
    <n v="56423.8"/>
    <n v="57592.800000000003"/>
    <n v="59153.2"/>
    <n v="61341.2"/>
    <n v="63672.9"/>
    <n v="64965"/>
    <n v="66139.3"/>
    <n v="69020.800000000003"/>
  </r>
  <r>
    <s v=" &quot;29000&quot;"/>
    <x v="26"/>
    <x v="8"/>
    <s v="SAGDP2N"/>
    <x v="0"/>
    <x v="0"/>
    <x v="0"/>
    <s v="Millions of current dollars"/>
    <n v="163151.9"/>
    <n v="169368.7"/>
    <n v="177360.5"/>
    <n v="187296.8"/>
    <n v="191199"/>
    <n v="196597.6"/>
    <n v="204009.5"/>
    <n v="214218.1"/>
    <n v="223497.1"/>
    <n v="231771.5"/>
    <n v="240158.8"/>
    <n v="250581.1"/>
    <n v="251780"/>
    <n v="258544.1"/>
    <n v="260093.5"/>
    <n v="268761.5"/>
    <n v="277851.09999999998"/>
    <n v="284712.5"/>
    <n v="294794.59999999998"/>
    <n v="297582.59999999998"/>
    <n v="304946.2"/>
    <n v="318921"/>
  </r>
  <r>
    <s v=" &quot;29000&quot;"/>
    <x v="26"/>
    <x v="8"/>
    <s v="SAGDP2N"/>
    <x v="1"/>
    <x v="0"/>
    <x v="1"/>
    <s v="Millions of current dollars"/>
    <n v="144915"/>
    <n v="150358.5"/>
    <n v="157164.1"/>
    <n v="165565"/>
    <n v="168857.9"/>
    <n v="173215.8"/>
    <n v="179454.5"/>
    <n v="188582.1"/>
    <n v="196876.79999999999"/>
    <n v="203605.4"/>
    <n v="210644.2"/>
    <n v="219586.6"/>
    <n v="219372.6"/>
    <n v="225700.2"/>
    <n v="227244.6"/>
    <n v="235679.5"/>
    <n v="243831.6"/>
    <n v="250006.7"/>
    <n v="259303.5"/>
    <n v="261819.6"/>
    <n v="268615.3"/>
    <n v="281715.90000000002"/>
  </r>
  <r>
    <s v=" &quot;29000&quot;"/>
    <x v="26"/>
    <x v="8"/>
    <s v="SAGDP2N"/>
    <x v="2"/>
    <x v="1"/>
    <x v="2"/>
    <s v="Millions of current dollars"/>
    <n v="2286"/>
    <n v="1649.6"/>
    <n v="1157.7"/>
    <n v="1613.2"/>
    <n v="1660.6"/>
    <n v="1577.7"/>
    <n v="2184.1"/>
    <n v="3679.6"/>
    <n v="2519.6999999999998"/>
    <n v="2697.1"/>
    <n v="2929.4"/>
    <n v="3659.8"/>
    <n v="3204.9"/>
    <n v="3155.6"/>
    <n v="4039.8"/>
    <n v="3341.1"/>
    <n v="4783.6000000000004"/>
    <n v="5104.5"/>
    <n v="3072.9"/>
    <n v="3216.6"/>
    <n v="3330.1"/>
    <n v="2546.9"/>
  </r>
  <r>
    <s v=" &quot;29000&quot;"/>
    <x v="26"/>
    <x v="8"/>
    <s v="SAGDP2N"/>
    <x v="3"/>
    <x v="2"/>
    <x v="3"/>
    <s v="Millions of current dollars"/>
    <n v="1974"/>
    <n v="1365.7"/>
    <n v="871.3"/>
    <n v="1295.8"/>
    <n v="1325.7"/>
    <n v="1256.4000000000001"/>
    <n v="1841.6"/>
    <n v="3339.7"/>
    <n v="2224"/>
    <n v="2359.5"/>
    <n v="2627"/>
    <n v="3336.1"/>
    <n v="2890.9"/>
    <n v="2818.8"/>
    <n v="3730.7"/>
    <n v="3008.3"/>
    <n v="4452.2"/>
    <n v="4749.1000000000004"/>
    <n v="2700.5"/>
    <n v="2840.8"/>
    <n v="2955.8"/>
    <s v="(NA)"/>
  </r>
  <r>
    <s v=" &quot;29000&quot;"/>
    <x v="26"/>
    <x v="8"/>
    <s v="SAGDP2N"/>
    <x v="4"/>
    <x v="3"/>
    <x v="4"/>
    <s v="Millions of current dollars"/>
    <n v="311.89999999999998"/>
    <n v="283.89999999999998"/>
    <n v="286.39999999999998"/>
    <n v="317.3"/>
    <n v="334.9"/>
    <n v="321.3"/>
    <n v="342.5"/>
    <n v="339.9"/>
    <n v="295.7"/>
    <n v="337.6"/>
    <n v="302.39999999999998"/>
    <n v="323.7"/>
    <n v="314"/>
    <n v="336.8"/>
    <n v="309.10000000000002"/>
    <n v="332.8"/>
    <n v="331.4"/>
    <n v="355.5"/>
    <n v="372.5"/>
    <n v="375.9"/>
    <n v="374.3"/>
    <s v="(NA)"/>
  </r>
  <r>
    <s v=" &quot;29000&quot;"/>
    <x v="26"/>
    <x v="8"/>
    <s v="SAGDP2N"/>
    <x v="5"/>
    <x v="4"/>
    <x v="5"/>
    <s v="Millions of current dollars"/>
    <n v="413.3"/>
    <n v="474.2"/>
    <n v="547.79999999999995"/>
    <n v="559"/>
    <n v="534.4"/>
    <n v="539.1"/>
    <n v="576.4"/>
    <n v="685.6"/>
    <n v="1234.9000000000001"/>
    <n v="958"/>
    <n v="1102.0999999999999"/>
    <n v="1073.8"/>
    <n v="913"/>
    <n v="1008.4"/>
    <n v="1015.5"/>
    <n v="975.5"/>
    <n v="863.3"/>
    <n v="816.7"/>
    <n v="721"/>
    <n v="718.5"/>
    <n v="887.1"/>
    <n v="996.9"/>
  </r>
  <r>
    <s v=" &quot;29000&quot;"/>
    <x v="26"/>
    <x v="8"/>
    <s v="SAGDP2N"/>
    <x v="6"/>
    <x v="5"/>
    <x v="6"/>
    <s v="Millions of current dollars"/>
    <n v="1"/>
    <n v="0.6"/>
    <n v="0.6"/>
    <n v="1.1000000000000001"/>
    <n v="0.9"/>
    <n v="1.3"/>
    <n v="1.3"/>
    <n v="1.9"/>
    <n v="2.4"/>
    <n v="3.2"/>
    <n v="3.4"/>
    <n v="5"/>
    <n v="2.9"/>
    <n v="4.5"/>
    <n v="3.5"/>
    <n v="4.9000000000000004"/>
    <n v="5.4"/>
    <n v="4.5"/>
    <n v="2.5"/>
    <n v="2.2000000000000002"/>
    <n v="2.5"/>
    <s v="(NA)"/>
  </r>
  <r>
    <s v=" &quot;29000&quot;"/>
    <x v="26"/>
    <x v="8"/>
    <s v="SAGDP2N"/>
    <x v="7"/>
    <x v="6"/>
    <x v="7"/>
    <s v="Millions of current dollars"/>
    <n v="397.5"/>
    <n v="461.4"/>
    <n v="536.70000000000005"/>
    <n v="547.5"/>
    <n v="529.6"/>
    <n v="532.9"/>
    <n v="564.6"/>
    <n v="666.4"/>
    <n v="1209.8"/>
    <n v="916.7"/>
    <n v="1011.6"/>
    <n v="939.7"/>
    <n v="877.5"/>
    <n v="976.6"/>
    <n v="973"/>
    <n v="923.2"/>
    <n v="813.8"/>
    <n v="767.6"/>
    <n v="688.3"/>
    <n v="697.5"/>
    <n v="860.6"/>
    <s v="(NA)"/>
  </r>
  <r>
    <s v=" &quot;29000&quot;"/>
    <x v="26"/>
    <x v="8"/>
    <s v="SAGDP2N"/>
    <x v="8"/>
    <x v="7"/>
    <x v="8"/>
    <s v="Millions of current dollars"/>
    <n v="14.8"/>
    <n v="12.3"/>
    <n v="10.5"/>
    <n v="10.4"/>
    <n v="3.8"/>
    <n v="4.9000000000000004"/>
    <n v="10.6"/>
    <n v="17.3"/>
    <n v="22.6"/>
    <n v="38"/>
    <n v="87.2"/>
    <n v="129"/>
    <n v="32.6"/>
    <n v="27.3"/>
    <n v="39"/>
    <n v="47.5"/>
    <n v="44.1"/>
    <n v="44.6"/>
    <n v="30.2"/>
    <n v="18.8"/>
    <n v="23.9"/>
    <s v="(NA)"/>
  </r>
  <r>
    <s v=" &quot;29000&quot;"/>
    <x v="26"/>
    <x v="8"/>
    <s v="SAGDP2N"/>
    <x v="9"/>
    <x v="8"/>
    <x v="9"/>
    <s v="Millions of current dollars"/>
    <n v="2941.7"/>
    <n v="2807.8"/>
    <n v="3104.7"/>
    <n v="3075.3"/>
    <n v="3212.2"/>
    <n v="3199.5"/>
    <n v="2952.9"/>
    <n v="3189.8"/>
    <n v="3122.1"/>
    <n v="3467.1"/>
    <n v="3665.5"/>
    <n v="3785.6"/>
    <n v="4259.3"/>
    <n v="4861.3"/>
    <n v="5073.6000000000004"/>
    <n v="4922.3"/>
    <n v="5237.8"/>
    <n v="5309.9"/>
    <n v="5289.2"/>
    <n v="5317.4"/>
    <n v="5443.8"/>
    <n v="5580.8"/>
  </r>
  <r>
    <s v=" &quot;29000&quot;"/>
    <x v="26"/>
    <x v="8"/>
    <s v="SAGDP2N"/>
    <x v="10"/>
    <x v="9"/>
    <x v="10"/>
    <s v="Millions of current dollars"/>
    <n v="6707.4"/>
    <n v="7128.3"/>
    <n v="7929.3"/>
    <n v="8598.1"/>
    <n v="8973"/>
    <n v="9006.4"/>
    <n v="9413.7999999999993"/>
    <n v="10168.299999999999"/>
    <n v="10987.8"/>
    <n v="11323.3"/>
    <n v="11741.1"/>
    <n v="11103.5"/>
    <n v="10041.6"/>
    <n v="8625.1"/>
    <n v="8558.7999999999993"/>
    <n v="9097.4"/>
    <n v="9400"/>
    <n v="9304.7000000000007"/>
    <n v="9867.5"/>
    <n v="10760.6"/>
    <n v="11464.6"/>
    <n v="11746.7"/>
  </r>
  <r>
    <s v=" &quot;29000&quot;"/>
    <x v="26"/>
    <x v="8"/>
    <s v="SAGDP2N"/>
    <x v="11"/>
    <x v="10"/>
    <x v="11"/>
    <s v="Millions of current dollars"/>
    <n v="28766.6"/>
    <n v="29162.7"/>
    <n v="29609.3"/>
    <n v="30444.1"/>
    <n v="29598.7"/>
    <n v="29758"/>
    <n v="31095.8"/>
    <n v="31798.400000000001"/>
    <n v="32134.6"/>
    <n v="31911.1"/>
    <n v="31907.9"/>
    <n v="31906.5"/>
    <n v="30323.5"/>
    <n v="31918.9"/>
    <n v="31045.9"/>
    <n v="34779.800000000003"/>
    <n v="35419.9"/>
    <n v="36468.199999999997"/>
    <n v="39175.800000000003"/>
    <n v="36968.5"/>
    <n v="37164.6"/>
    <n v="39006.6"/>
  </r>
  <r>
    <s v=" &quot;29000&quot;"/>
    <x v="26"/>
    <x v="8"/>
    <s v="SAGDP2N"/>
    <x v="12"/>
    <x v="11"/>
    <x v="12"/>
    <s v="Millions of current dollars"/>
    <n v="15073.4"/>
    <n v="14832.9"/>
    <n v="15174.5"/>
    <n v="16060"/>
    <n v="15150.8"/>
    <n v="14780.9"/>
    <n v="15972.4"/>
    <n v="16248.2"/>
    <n v="17377.599999999999"/>
    <n v="16468.8"/>
    <n v="16018.6"/>
    <n v="15592.7"/>
    <n v="13285.8"/>
    <n v="15280.7"/>
    <n v="15163.6"/>
    <n v="16419.5"/>
    <n v="16962"/>
    <n v="17790.3"/>
    <n v="20987.599999999999"/>
    <n v="19591.599999999999"/>
    <n v="19820"/>
    <n v="21005.8"/>
  </r>
  <r>
    <s v=" &quot;29000&quot;"/>
    <x v="26"/>
    <x v="8"/>
    <s v="SAGDP2N"/>
    <x v="13"/>
    <x v="12"/>
    <x v="13"/>
    <s v="Millions of current dollars"/>
    <n v="351.7"/>
    <n v="397.2"/>
    <n v="393.3"/>
    <n v="355.1"/>
    <n v="405.7"/>
    <n v="410"/>
    <n v="390.3"/>
    <n v="419.4"/>
    <n v="443.4"/>
    <n v="477.6"/>
    <n v="478.7"/>
    <n v="465"/>
    <n v="323.3"/>
    <n v="366.4"/>
    <n v="428.5"/>
    <n v="471.7"/>
    <n v="508.9"/>
    <n v="470"/>
    <n v="560.79999999999995"/>
    <n v="595.4"/>
    <n v="642.5"/>
    <s v="(NA)"/>
  </r>
  <r>
    <s v=" &quot;29000&quot;"/>
    <x v="26"/>
    <x v="8"/>
    <s v="SAGDP2N"/>
    <x v="14"/>
    <x v="13"/>
    <x v="14"/>
    <s v="Millions of current dollars"/>
    <n v="776"/>
    <n v="831.5"/>
    <n v="788"/>
    <n v="784.1"/>
    <n v="737.7"/>
    <n v="869.9"/>
    <n v="816"/>
    <n v="821.7"/>
    <n v="911.7"/>
    <n v="977.1"/>
    <n v="893.9"/>
    <n v="883.2"/>
    <n v="750.4"/>
    <n v="692.5"/>
    <n v="694.9"/>
    <n v="775"/>
    <n v="733.2"/>
    <n v="721.4"/>
    <n v="825.7"/>
    <n v="862.2"/>
    <n v="873.1"/>
    <s v="(NA)"/>
  </r>
  <r>
    <s v=" &quot;29000&quot;"/>
    <x v="26"/>
    <x v="8"/>
    <s v="SAGDP2N"/>
    <x v="15"/>
    <x v="14"/>
    <x v="15"/>
    <s v="Millions of current dollars"/>
    <n v="794.8"/>
    <n v="730"/>
    <n v="714"/>
    <n v="832.2"/>
    <n v="658.6"/>
    <n v="643.1"/>
    <n v="629.79999999999995"/>
    <n v="822.8"/>
    <n v="799.5"/>
    <n v="1002.5"/>
    <n v="827.4"/>
    <n v="964.3"/>
    <n v="606.79999999999995"/>
    <n v="665.3"/>
    <n v="971.6"/>
    <n v="1016.6"/>
    <n v="956.7"/>
    <n v="849.4"/>
    <n v="776.9"/>
    <n v="695.7"/>
    <n v="722.8"/>
    <s v="(NA)"/>
  </r>
  <r>
    <s v=" &quot;29000&quot;"/>
    <x v="26"/>
    <x v="8"/>
    <s v="SAGDP2N"/>
    <x v="16"/>
    <x v="15"/>
    <x v="16"/>
    <s v="Millions of current dollars"/>
    <n v="2366"/>
    <n v="2331.5"/>
    <n v="2450.6999999999998"/>
    <n v="2353.1999999999998"/>
    <n v="2231.5"/>
    <n v="2226.5"/>
    <n v="2584.5"/>
    <n v="2545.6"/>
    <n v="2705.9"/>
    <n v="2801.2"/>
    <n v="2575.3000000000002"/>
    <n v="2756.2"/>
    <n v="2410.6"/>
    <n v="2475"/>
    <n v="2478.6"/>
    <n v="2925.1"/>
    <n v="3098"/>
    <n v="2461.3000000000002"/>
    <n v="2635.6"/>
    <n v="2789.9"/>
    <n v="2875.3"/>
    <s v="(NA)"/>
  </r>
  <r>
    <s v=" &quot;29000&quot;"/>
    <x v="26"/>
    <x v="8"/>
    <s v="SAGDP2N"/>
    <x v="17"/>
    <x v="16"/>
    <x v="17"/>
    <s v="Millions of current dollars"/>
    <n v="1806.7"/>
    <n v="2030"/>
    <n v="2154.3000000000002"/>
    <n v="2316.6999999999998"/>
    <n v="2114.8000000000002"/>
    <n v="1807.9"/>
    <n v="1738.2"/>
    <n v="1644.4"/>
    <n v="2109.1999999999998"/>
    <n v="2147"/>
    <n v="1980.2"/>
    <n v="2147.6"/>
    <n v="2232.9"/>
    <n v="2301.9"/>
    <n v="2536.1"/>
    <n v="2498.4"/>
    <n v="2365.1999999999998"/>
    <n v="2607.9"/>
    <n v="2562.6"/>
    <n v="2733.2"/>
    <n v="2766"/>
    <s v="(NA)"/>
  </r>
  <r>
    <s v=" &quot;29000&quot;"/>
    <x v="26"/>
    <x v="8"/>
    <s v="SAGDP2N"/>
    <x v="18"/>
    <x v="17"/>
    <x v="18"/>
    <s v="Millions of current dollars"/>
    <n v="1340"/>
    <n v="994"/>
    <n v="722.2"/>
    <n v="846.2"/>
    <n v="714.5"/>
    <n v="511.4"/>
    <n v="885.1"/>
    <n v="910.4"/>
    <n v="852.3"/>
    <n v="742.1"/>
    <n v="939"/>
    <n v="780.4"/>
    <n v="716.2"/>
    <n v="974.8"/>
    <n v="1118.9000000000001"/>
    <n v="1324.6"/>
    <n v="1111.9000000000001"/>
    <n v="1807.5"/>
    <n v="2160.8000000000002"/>
    <n v="2106.3000000000002"/>
    <n v="2208.1999999999998"/>
    <s v="(NA)"/>
  </r>
  <r>
    <s v=" &quot;29000&quot;"/>
    <x v="26"/>
    <x v="8"/>
    <s v="SAGDP2N"/>
    <x v="19"/>
    <x v="18"/>
    <x v="19"/>
    <s v="Millions of current dollars"/>
    <n v="1465.9"/>
    <n v="1225.0999999999999"/>
    <n v="1304.8"/>
    <n v="1324.4"/>
    <n v="1365.5"/>
    <n v="1275.4000000000001"/>
    <n v="1491.1"/>
    <n v="1256.5999999999999"/>
    <n v="1484.3"/>
    <n v="1637.8"/>
    <n v="1645.2"/>
    <n v="1640.8"/>
    <n v="1606.8"/>
    <n v="1786"/>
    <n v="1625.2"/>
    <n v="1691.5"/>
    <n v="1863.7"/>
    <n v="1526.7"/>
    <n v="1842.1"/>
    <n v="1674.1"/>
    <n v="1779.4"/>
    <s v="(NA)"/>
  </r>
  <r>
    <s v=" &quot;29000&quot;"/>
    <x v="26"/>
    <x v="8"/>
    <s v="SAGDP2N"/>
    <x v="20"/>
    <x v="19"/>
    <x v="20"/>
    <s v="Millions of current dollars"/>
    <n v="3497.7"/>
    <n v="3715.9"/>
    <n v="4006.1"/>
    <n v="4503.8999999999996"/>
    <n v="4180"/>
    <n v="4090.2"/>
    <n v="4619.8999999999996"/>
    <n v="4653.7"/>
    <n v="4440.5"/>
    <n v="3632.3"/>
    <n v="3692.6"/>
    <n v="2831.2"/>
    <n v="1302.3"/>
    <n v="1792.3"/>
    <n v="2335"/>
    <n v="2392.5"/>
    <n v="2551.1999999999998"/>
    <n v="3224.1"/>
    <n v="4355.8"/>
    <n v="4511.8999999999996"/>
    <n v="4188.8"/>
    <s v="(NA)"/>
  </r>
  <r>
    <s v=" &quot;29000&quot;"/>
    <x v="26"/>
    <x v="8"/>
    <s v="SAGDP2N"/>
    <x v="21"/>
    <x v="20"/>
    <x v="21"/>
    <s v="Millions of current dollars"/>
    <n v="1356.6"/>
    <n v="1231.8"/>
    <n v="1268.8"/>
    <n v="1287.7"/>
    <n v="1297.5"/>
    <n v="1385.8"/>
    <n v="1368.4"/>
    <n v="1640.7"/>
    <n v="1966.3"/>
    <n v="1432"/>
    <n v="1495.9"/>
    <n v="1700.7"/>
    <n v="1842.9"/>
    <n v="2889.7"/>
    <n v="1930.2"/>
    <n v="2256.1999999999998"/>
    <n v="2628.5"/>
    <n v="2588.9"/>
    <n v="3796.6"/>
    <n v="2077.5"/>
    <n v="2117.9"/>
    <s v="(NA)"/>
  </r>
  <r>
    <s v=" &quot;29000&quot;"/>
    <x v="26"/>
    <x v="8"/>
    <s v="SAGDP2N"/>
    <x v="22"/>
    <x v="21"/>
    <x v="22"/>
    <s v="Millions of current dollars"/>
    <n v="583.5"/>
    <n v="573.6"/>
    <n v="615.4"/>
    <n v="741.2"/>
    <n v="710"/>
    <n v="703.2"/>
    <n v="625"/>
    <n v="732.4"/>
    <n v="812.6"/>
    <n v="792.8"/>
    <n v="614.5"/>
    <n v="501.8"/>
    <n v="446.3"/>
    <n v="456.9"/>
    <n v="310"/>
    <n v="297.10000000000002"/>
    <n v="351.8"/>
    <n v="386.1"/>
    <n v="448.3"/>
    <n v="459"/>
    <n v="447.5"/>
    <s v="(NA)"/>
  </r>
  <r>
    <s v=" &quot;29000&quot;"/>
    <x v="26"/>
    <x v="8"/>
    <s v="SAGDP2N"/>
    <x v="23"/>
    <x v="22"/>
    <x v="23"/>
    <s v="Millions of current dollars"/>
    <n v="734.4"/>
    <n v="772.4"/>
    <n v="757"/>
    <n v="715.3"/>
    <n v="734.9"/>
    <n v="857.6"/>
    <n v="824.2"/>
    <n v="800.7"/>
    <n v="851.9"/>
    <n v="826.5"/>
    <n v="875.9"/>
    <n v="921.5"/>
    <n v="1047.2"/>
    <n v="879.8"/>
    <n v="734.6"/>
    <n v="770.7"/>
    <n v="793"/>
    <n v="1147.2"/>
    <n v="1022.5"/>
    <n v="1086.4000000000001"/>
    <n v="1198.5"/>
    <s v="(NA)"/>
  </r>
  <r>
    <s v=" &quot;29000&quot;"/>
    <x v="26"/>
    <x v="8"/>
    <s v="SAGDP2N"/>
    <x v="24"/>
    <x v="23"/>
    <x v="24"/>
    <s v="Millions of current dollars"/>
    <n v="13693.3"/>
    <n v="14329.8"/>
    <n v="14434.8"/>
    <n v="14384"/>
    <n v="14447.9"/>
    <n v="14977.1"/>
    <n v="15123.4"/>
    <n v="15550.2"/>
    <n v="14757"/>
    <n v="15442.3"/>
    <n v="15889.3"/>
    <n v="16313.7"/>
    <n v="17037.599999999999"/>
    <n v="16638.2"/>
    <n v="15882.3"/>
    <n v="18360.3"/>
    <n v="18457.900000000001"/>
    <n v="18677.900000000001"/>
    <n v="18188.2"/>
    <n v="17376.900000000001"/>
    <n v="17344.7"/>
    <n v="18000.8"/>
  </r>
  <r>
    <s v=" &quot;29000&quot;"/>
    <x v="26"/>
    <x v="8"/>
    <s v="SAGDP2N"/>
    <x v="25"/>
    <x v="24"/>
    <x v="25"/>
    <s v="Millions of current dollars"/>
    <n v="4444.8"/>
    <n v="4415.3"/>
    <n v="4964.8999999999996"/>
    <n v="4814.3"/>
    <n v="4992.2"/>
    <n v="4869.3999999999996"/>
    <n v="5461.4"/>
    <n v="5467.8"/>
    <n v="5277.6"/>
    <n v="5397.4"/>
    <n v="5545"/>
    <n v="7286.2"/>
    <n v="6529.4"/>
    <n v="6016.5"/>
    <n v="6126.8"/>
    <n v="6942.2"/>
    <n v="7125.9"/>
    <n v="7227.8"/>
    <n v="7524.6"/>
    <n v="6978.5"/>
    <n v="6678.2"/>
    <s v="(NA)"/>
  </r>
  <r>
    <s v=" &quot;29000&quot;"/>
    <x v="26"/>
    <x v="8"/>
    <s v="SAGDP2N"/>
    <x v="26"/>
    <x v="25"/>
    <x v="26"/>
    <s v="Millions of current dollars"/>
    <n v="154"/>
    <n v="130"/>
    <n v="158.69999999999999"/>
    <n v="153.6"/>
    <n v="152.6"/>
    <n v="177.2"/>
    <n v="114.4"/>
    <n v="141.5"/>
    <n v="125.5"/>
    <n v="133.9"/>
    <n v="149.9"/>
    <n v="178.3"/>
    <n v="164.4"/>
    <n v="170.6"/>
    <n v="126.1"/>
    <n v="125.2"/>
    <n v="95.4"/>
    <n v="130.19999999999999"/>
    <n v="131.6"/>
    <n v="142.6"/>
    <n v="144.6"/>
    <s v="(NA)"/>
  </r>
  <r>
    <s v=" &quot;29000&quot;"/>
    <x v="26"/>
    <x v="8"/>
    <s v="SAGDP2N"/>
    <x v="27"/>
    <x v="26"/>
    <x v="27"/>
    <s v="Millions of current dollars"/>
    <n v="386.3"/>
    <n v="401.3"/>
    <n v="463.6"/>
    <n v="397.8"/>
    <n v="327.7"/>
    <n v="275.5"/>
    <n v="314.2"/>
    <n v="238.2"/>
    <n v="248.9"/>
    <n v="256"/>
    <n v="254.4"/>
    <n v="276.2"/>
    <n v="254.1"/>
    <n v="148.19999999999999"/>
    <n v="158.1"/>
    <n v="263.89999999999998"/>
    <n v="189.3"/>
    <n v="174.9"/>
    <n v="157.9"/>
    <n v="146.30000000000001"/>
    <n v="147.1"/>
    <s v="(NA)"/>
  </r>
  <r>
    <s v=" &quot;29000&quot;"/>
    <x v="26"/>
    <x v="8"/>
    <s v="SAGDP2N"/>
    <x v="28"/>
    <x v="27"/>
    <x v="28"/>
    <s v="Millions of current dollars"/>
    <n v="960.8"/>
    <n v="1106.3"/>
    <n v="1304"/>
    <n v="1267.4000000000001"/>
    <n v="1072.4000000000001"/>
    <n v="1242.2"/>
    <n v="1104.4000000000001"/>
    <n v="1140.2"/>
    <n v="1310.7"/>
    <n v="1420.4"/>
    <n v="1399.7"/>
    <n v="1374.6"/>
    <n v="1568.9"/>
    <n v="1535.7"/>
    <n v="1534.4"/>
    <n v="1117.3"/>
    <n v="1030.5999999999999"/>
    <n v="1122.8"/>
    <n v="1327"/>
    <n v="1193.9000000000001"/>
    <n v="1150.7"/>
    <s v="(NA)"/>
  </r>
  <r>
    <s v=" &quot;29000&quot;"/>
    <x v="26"/>
    <x v="8"/>
    <s v="SAGDP2N"/>
    <x v="29"/>
    <x v="28"/>
    <x v="29"/>
    <s v="Millions of current dollars"/>
    <n v="1008"/>
    <n v="1154.7"/>
    <n v="1083.2"/>
    <n v="1275.9000000000001"/>
    <n v="1248.0999999999999"/>
    <n v="1135.9000000000001"/>
    <n v="1052.0999999999999"/>
    <n v="1078.7"/>
    <n v="1199.5"/>
    <n v="1208.4000000000001"/>
    <n v="1286.4000000000001"/>
    <n v="1325.9"/>
    <n v="1170.7"/>
    <n v="1165.7"/>
    <n v="1143.5999999999999"/>
    <n v="1213.5999999999999"/>
    <n v="1290.5"/>
    <n v="1258.7"/>
    <n v="1224.9000000000001"/>
    <n v="1250.8"/>
    <n v="1199.2"/>
    <s v="(NA)"/>
  </r>
  <r>
    <s v=" &quot;29000&quot;"/>
    <x v="26"/>
    <x v="8"/>
    <s v="SAGDP2N"/>
    <x v="30"/>
    <x v="29"/>
    <x v="30"/>
    <s v="Millions of current dollars"/>
    <n v="207.7"/>
    <n v="324.60000000000002"/>
    <n v="218.2"/>
    <n v="358.8"/>
    <n v="387.2"/>
    <n v="307.7"/>
    <n v="366.8"/>
    <n v="407.2"/>
    <n v="490"/>
    <n v="492.9"/>
    <n v="411.7"/>
    <n v="364"/>
    <n v="465.9"/>
    <n v="432"/>
    <n v="352.3"/>
    <n v="355"/>
    <n v="407.3"/>
    <n v="467.8"/>
    <n v="490.6"/>
    <n v="461.6"/>
    <n v="678.7"/>
    <s v="(NA)"/>
  </r>
  <r>
    <s v=" &quot;29000&quot;"/>
    <x v="26"/>
    <x v="8"/>
    <s v="SAGDP2N"/>
    <x v="31"/>
    <x v="30"/>
    <x v="31"/>
    <s v="Millions of current dollars"/>
    <n v="5200.5"/>
    <n v="5464.6"/>
    <n v="4903.7"/>
    <n v="4923"/>
    <n v="5015.8999999999996"/>
    <n v="5645.9"/>
    <n v="5342.6"/>
    <n v="5737.8"/>
    <n v="4602"/>
    <n v="4949.8999999999996"/>
    <n v="5441.1"/>
    <n v="4282.3"/>
    <n v="5622.2"/>
    <n v="5757.2"/>
    <n v="5076.2"/>
    <n v="7064"/>
    <n v="7026.3"/>
    <n v="7051.6"/>
    <n v="5867.4"/>
    <n v="5661.4"/>
    <n v="5864.8"/>
    <s v="(NA)"/>
  </r>
  <r>
    <s v=" &quot;29000&quot;"/>
    <x v="26"/>
    <x v="8"/>
    <s v="SAGDP2N"/>
    <x v="32"/>
    <x v="31"/>
    <x v="32"/>
    <s v="Millions of current dollars"/>
    <n v="1331.2"/>
    <n v="1333.1"/>
    <n v="1338.4"/>
    <n v="1193.2"/>
    <n v="1251.8"/>
    <n v="1323.3"/>
    <n v="1367.3"/>
    <n v="1338.7"/>
    <n v="1502.9"/>
    <n v="1583.3"/>
    <n v="1401.1"/>
    <n v="1226.3"/>
    <n v="1262"/>
    <n v="1412.3"/>
    <n v="1364.8"/>
    <n v="1279.0999999999999"/>
    <n v="1292.5999999999999"/>
    <n v="1244.0999999999999"/>
    <n v="1464.3"/>
    <n v="1541.9"/>
    <n v="1481.3"/>
    <s v="(NA)"/>
  </r>
  <r>
    <s v=" &quot;29000&quot;"/>
    <x v="26"/>
    <x v="8"/>
    <s v="SAGDP2N"/>
    <x v="33"/>
    <x v="32"/>
    <x v="33"/>
    <s v="Millions of current dollars"/>
    <n v="10998.8"/>
    <n v="11570.9"/>
    <n v="11777.6"/>
    <n v="12233.3"/>
    <n v="12085.5"/>
    <n v="12238"/>
    <n v="12475.3"/>
    <n v="13127.3"/>
    <n v="14243.1"/>
    <n v="14915"/>
    <n v="15617.1"/>
    <n v="16175.5"/>
    <n v="15452.1"/>
    <n v="16212.6"/>
    <n v="16427.400000000001"/>
    <n v="17602.5"/>
    <n v="18428.7"/>
    <n v="19547.599999999999"/>
    <n v="19728.5"/>
    <n v="20149.8"/>
    <n v="20430.8"/>
    <n v="21226.6"/>
  </r>
  <r>
    <s v=" &quot;29000&quot;"/>
    <x v="26"/>
    <x v="8"/>
    <s v="SAGDP2N"/>
    <x v="34"/>
    <x v="33"/>
    <x v="34"/>
    <s v="Millions of current dollars"/>
    <n v="10859"/>
    <n v="11602.6"/>
    <n v="12120.4"/>
    <n v="12400"/>
    <n v="12998.3"/>
    <n v="13547.2"/>
    <n v="14280.5"/>
    <n v="14419.5"/>
    <n v="15010.7"/>
    <n v="15122.8"/>
    <n v="15161.7"/>
    <n v="15247.3"/>
    <n v="15305.6"/>
    <n v="15487.9"/>
    <n v="15349.8"/>
    <n v="15928.4"/>
    <n v="16448.7"/>
    <n v="16596"/>
    <n v="17521"/>
    <n v="18021"/>
    <n v="18177.900000000001"/>
    <n v="18575.400000000001"/>
  </r>
  <r>
    <s v=" &quot;29000&quot;"/>
    <x v="26"/>
    <x v="8"/>
    <s v="SAGDP2N"/>
    <x v="35"/>
    <x v="34"/>
    <x v="35"/>
    <s v="Millions of current dollars"/>
    <n v="5956.3"/>
    <n v="6538.2"/>
    <n v="6790.7"/>
    <n v="7083.4"/>
    <n v="6630.7"/>
    <n v="6875"/>
    <n v="7194.1"/>
    <n v="7454"/>
    <n v="7989.3"/>
    <n v="8595.4"/>
    <n v="8360.9"/>
    <n v="8772.9"/>
    <n v="8205.4"/>
    <n v="8139.9"/>
    <n v="8228.1"/>
    <n v="8617.1"/>
    <n v="9170.1"/>
    <n v="9705"/>
    <n v="10117.5"/>
    <n v="10139.9"/>
    <n v="10625.7"/>
    <n v="11315.8"/>
  </r>
  <r>
    <s v=" &quot;29000&quot;"/>
    <x v="26"/>
    <x v="8"/>
    <s v="SAGDP2N"/>
    <x v="36"/>
    <x v="35"/>
    <x v="36"/>
    <s v="Millions of current dollars"/>
    <n v="1032.5999999999999"/>
    <n v="1084.5999999999999"/>
    <n v="1108.2"/>
    <n v="1091.8"/>
    <n v="664"/>
    <n v="1031.9000000000001"/>
    <n v="1131.4000000000001"/>
    <n v="849.8"/>
    <n v="843.7"/>
    <n v="866.2"/>
    <n v="785.8"/>
    <n v="807.7"/>
    <n v="805.6"/>
    <n v="833.6"/>
    <n v="763.1"/>
    <n v="835.1"/>
    <n v="969.6"/>
    <n v="1085.0999999999999"/>
    <n v="1104"/>
    <n v="1200.0999999999999"/>
    <n v="1377.4"/>
    <s v="(NA)"/>
  </r>
  <r>
    <s v=" &quot;29000&quot;"/>
    <x v="26"/>
    <x v="8"/>
    <s v="SAGDP2N"/>
    <x v="37"/>
    <x v="36"/>
    <x v="37"/>
    <s v="Millions of current dollars"/>
    <n v="753.1"/>
    <n v="853.2"/>
    <n v="850.2"/>
    <n v="881.9"/>
    <n v="939.6"/>
    <n v="880.2"/>
    <n v="941.3"/>
    <n v="995.8"/>
    <n v="1100.5"/>
    <n v="1275.0999999999999"/>
    <n v="1244.3"/>
    <n v="1516"/>
    <n v="1331.2"/>
    <n v="1361.5"/>
    <n v="1478.2"/>
    <n v="1621.7"/>
    <n v="1772.1"/>
    <n v="1891.8"/>
    <n v="1906.2"/>
    <n v="1709.4"/>
    <n v="1810.5"/>
    <s v="(NA)"/>
  </r>
  <r>
    <s v=" &quot;29000&quot;"/>
    <x v="26"/>
    <x v="8"/>
    <s v="SAGDP2N"/>
    <x v="38"/>
    <x v="37"/>
    <x v="38"/>
    <s v="Millions of current dollars"/>
    <n v="42.2"/>
    <n v="36.6"/>
    <n v="39.200000000000003"/>
    <n v="42.6"/>
    <n v="45.5"/>
    <n v="39.4"/>
    <n v="35.9"/>
    <n v="68"/>
    <n v="80.5"/>
    <n v="148.4"/>
    <n v="181.9"/>
    <n v="211.9"/>
    <n v="231.8"/>
    <n v="147.1"/>
    <n v="105.6"/>
    <n v="99.9"/>
    <n v="109"/>
    <n v="124"/>
    <n v="143.5"/>
    <n v="114.5"/>
    <n v="107.3"/>
    <s v="(NA)"/>
  </r>
  <r>
    <s v=" &quot;29000&quot;"/>
    <x v="26"/>
    <x v="8"/>
    <s v="SAGDP2N"/>
    <x v="39"/>
    <x v="38"/>
    <x v="39"/>
    <s v="Millions of current dollars"/>
    <n v="2381"/>
    <n v="2694.8"/>
    <n v="2897.2"/>
    <n v="3025"/>
    <n v="2909.9"/>
    <n v="2868"/>
    <n v="2998.3"/>
    <n v="3279"/>
    <n v="3459.2"/>
    <n v="3664.7"/>
    <n v="3527.2"/>
    <n v="3493.2"/>
    <n v="3246.4"/>
    <n v="3182.6"/>
    <n v="3250.3"/>
    <n v="3406.5"/>
    <n v="3444.2"/>
    <n v="3623.1"/>
    <n v="3792.1"/>
    <n v="3792.5"/>
    <n v="3962.6"/>
    <s v="(NA)"/>
  </r>
  <r>
    <s v=" &quot;29000&quot;"/>
    <x v="26"/>
    <x v="8"/>
    <s v="SAGDP2N"/>
    <x v="40"/>
    <x v="39"/>
    <x v="40"/>
    <s v="Millions of current dollars"/>
    <n v="280.5"/>
    <n v="295.60000000000002"/>
    <n v="326.10000000000002"/>
    <n v="324.8"/>
    <n v="311.5"/>
    <n v="309"/>
    <n v="329.1"/>
    <n v="367.9"/>
    <n v="358.2"/>
    <n v="381"/>
    <n v="374.1"/>
    <n v="405.7"/>
    <n v="409.3"/>
    <n v="413.2"/>
    <n v="440.8"/>
    <n v="468"/>
    <n v="478.4"/>
    <n v="494.3"/>
    <n v="507.9"/>
    <n v="486.5"/>
    <n v="493"/>
    <s v="(NA)"/>
  </r>
  <r>
    <s v=" &quot;29000&quot;"/>
    <x v="26"/>
    <x v="8"/>
    <s v="SAGDP2N"/>
    <x v="41"/>
    <x v="40"/>
    <x v="41"/>
    <s v="Millions of current dollars"/>
    <n v="42.2"/>
    <n v="39.4"/>
    <n v="37.5"/>
    <n v="32.9"/>
    <n v="27.7"/>
    <n v="31"/>
    <n v="39"/>
    <n v="41.3"/>
    <n v="47.5"/>
    <n v="47.9"/>
    <n v="51.2"/>
    <n v="69.5"/>
    <n v="65.3"/>
    <n v="72.7"/>
    <n v="66.8"/>
    <n v="67.5"/>
    <n v="96.4"/>
    <n v="98.4"/>
    <n v="75.900000000000006"/>
    <n v="88.5"/>
    <n v="92.6"/>
    <s v="(NA)"/>
  </r>
  <r>
    <s v=" &quot;29000&quot;"/>
    <x v="26"/>
    <x v="8"/>
    <s v="SAGDP2N"/>
    <x v="42"/>
    <x v="41"/>
    <x v="42"/>
    <s v="Millions of current dollars"/>
    <n v="1002.1"/>
    <n v="1010"/>
    <n v="1004.8"/>
    <n v="1100.8"/>
    <n v="1136.5"/>
    <n v="1106.5999999999999"/>
    <n v="1063.3"/>
    <n v="1107.3"/>
    <n v="1265"/>
    <n v="1335.3"/>
    <n v="1317.5"/>
    <n v="1354"/>
    <n v="1222.7"/>
    <n v="1267.0999999999999"/>
    <n v="1293.0999999999999"/>
    <n v="1306.0999999999999"/>
    <n v="1446.6"/>
    <n v="1521.5"/>
    <n v="1653.9"/>
    <n v="1748.6"/>
    <n v="1778.4"/>
    <s v="(NA)"/>
  </r>
  <r>
    <s v=" &quot;29000&quot;"/>
    <x v="26"/>
    <x v="8"/>
    <s v="SAGDP2N"/>
    <x v="43"/>
    <x v="42"/>
    <x v="43"/>
    <s v="Millions of current dollars"/>
    <n v="422.7"/>
    <n v="524"/>
    <n v="527.5"/>
    <n v="583.70000000000005"/>
    <n v="595.9"/>
    <n v="608.79999999999995"/>
    <n v="655.8"/>
    <n v="744.8"/>
    <n v="834.7"/>
    <n v="876.9"/>
    <n v="878.9"/>
    <n v="914.9"/>
    <n v="892.9"/>
    <n v="862"/>
    <n v="830.3"/>
    <n v="812.4"/>
    <n v="853.8"/>
    <n v="866.9"/>
    <n v="934.1"/>
    <n v="999.7"/>
    <n v="1004"/>
    <s v="(NA)"/>
  </r>
  <r>
    <s v=" &quot;29000&quot;"/>
    <x v="26"/>
    <x v="8"/>
    <s v="SAGDP2N"/>
    <x v="44"/>
    <x v="43"/>
    <x v="44"/>
    <s v="Millions of current dollars"/>
    <n v="7600.1"/>
    <n v="8005.4"/>
    <n v="8551.7000000000007"/>
    <n v="8060.3"/>
    <n v="8088.2"/>
    <n v="9068.5"/>
    <n v="9405.7000000000007"/>
    <n v="11018"/>
    <n v="11059.3"/>
    <n v="11678.5"/>
    <n v="11631.3"/>
    <n v="13211.2"/>
    <n v="12754.5"/>
    <n v="12849.9"/>
    <n v="13079.4"/>
    <n v="12793.5"/>
    <n v="12801.1"/>
    <n v="12292.3"/>
    <n v="11726.3"/>
    <n v="11995.2"/>
    <n v="11684.4"/>
    <n v="12864.2"/>
  </r>
  <r>
    <s v=" &quot;29000&quot;"/>
    <x v="26"/>
    <x v="8"/>
    <s v="SAGDP2N"/>
    <x v="45"/>
    <x v="44"/>
    <x v="45"/>
    <s v="Millions of current dollars"/>
    <n v="1817.4"/>
    <n v="1859.8"/>
    <n v="2289.9"/>
    <n v="1782.1"/>
    <n v="1936.5"/>
    <n v="2420.1"/>
    <n v="2587.5"/>
    <n v="3185.3"/>
    <n v="3047.7"/>
    <n v="2617.5"/>
    <n v="2892.1"/>
    <n v="3124.4"/>
    <n v="2960.4"/>
    <n v="2234.6999999999998"/>
    <n v="2560"/>
    <n v="2889.1"/>
    <n v="2562.8000000000002"/>
    <n v="2217"/>
    <n v="1719.1"/>
    <n v="1726"/>
    <n v="1796"/>
    <s v="(NA)"/>
  </r>
  <r>
    <s v=" &quot;29000&quot;"/>
    <x v="26"/>
    <x v="8"/>
    <s v="SAGDP2N"/>
    <x v="46"/>
    <x v="45"/>
    <x v="46"/>
    <s v="Millions of current dollars"/>
    <n v="158.1"/>
    <n v="240.6"/>
    <n v="249.5"/>
    <n v="213.3"/>
    <n v="220.9"/>
    <n v="283.5"/>
    <n v="289.5"/>
    <n v="317.89999999999998"/>
    <n v="255.1"/>
    <n v="286.5"/>
    <n v="315.39999999999998"/>
    <n v="339.5"/>
    <n v="325.39999999999998"/>
    <n v="293.89999999999998"/>
    <n v="257.89999999999998"/>
    <n v="261.89999999999998"/>
    <n v="286.10000000000002"/>
    <n v="262"/>
    <n v="298.39999999999998"/>
    <n v="322.60000000000002"/>
    <n v="316"/>
    <s v="(NA)"/>
  </r>
  <r>
    <s v=" &quot;29000&quot;"/>
    <x v="26"/>
    <x v="8"/>
    <s v="SAGDP2N"/>
    <x v="47"/>
    <x v="46"/>
    <x v="47"/>
    <s v="Millions of current dollars"/>
    <n v="5014.1000000000004"/>
    <n v="5235.7"/>
    <n v="5533.9"/>
    <n v="5717.7"/>
    <n v="5272.9"/>
    <n v="5204.2"/>
    <n v="4939.8999999999996"/>
    <n v="5795.1"/>
    <n v="5982.1"/>
    <n v="6605"/>
    <n v="6693.2"/>
    <n v="7440.6"/>
    <n v="6621.9"/>
    <n v="6609.4"/>
    <n v="6279.5"/>
    <n v="6412.5"/>
    <n v="6860.3"/>
    <n v="6670.9"/>
    <n v="6724.7"/>
    <n v="6619.2"/>
    <n v="5963.6"/>
    <s v="(NA)"/>
  </r>
  <r>
    <s v=" &quot;29000&quot;"/>
    <x v="26"/>
    <x v="8"/>
    <s v="SAGDP2N"/>
    <x v="48"/>
    <x v="47"/>
    <x v="48"/>
    <s v="Millions of current dollars"/>
    <n v="610.4"/>
    <n v="669.3"/>
    <n v="478.4"/>
    <n v="347.1"/>
    <n v="657.9"/>
    <n v="1160.7"/>
    <n v="1588.6"/>
    <n v="1719.7"/>
    <n v="1774.4"/>
    <n v="2169.5"/>
    <n v="1730.5"/>
    <n v="2306.6999999999998"/>
    <n v="2846.8"/>
    <n v="3711.9"/>
    <n v="3982"/>
    <n v="3230.1"/>
    <n v="3091.9"/>
    <n v="3142.4"/>
    <n v="2984.1"/>
    <n v="3327.4"/>
    <n v="3608.8"/>
    <s v="(NA)"/>
  </r>
  <r>
    <s v=" &quot;29000&quot;"/>
    <x v="26"/>
    <x v="8"/>
    <s v="SAGDP2N"/>
    <x v="49"/>
    <x v="48"/>
    <x v="49"/>
    <s v="Millions of current dollars"/>
    <n v="28557.9"/>
    <n v="30218.799999999999"/>
    <n v="31884"/>
    <n v="34260.800000000003"/>
    <n v="36294.9"/>
    <n v="36278"/>
    <n v="36689.9"/>
    <n v="36671.300000000003"/>
    <n v="38750.800000000003"/>
    <n v="40162.9"/>
    <n v="42752"/>
    <n v="43721.3"/>
    <n v="49467.5"/>
    <n v="51686.2"/>
    <n v="51012.4"/>
    <n v="51415.9"/>
    <n v="52033.4"/>
    <n v="53621.8"/>
    <n v="56610.8"/>
    <n v="56369.7"/>
    <n v="57656"/>
    <n v="61689.2"/>
  </r>
  <r>
    <s v=" &quot;29000&quot;"/>
    <x v="26"/>
    <x v="8"/>
    <s v="SAGDP2N"/>
    <x v="50"/>
    <x v="49"/>
    <x v="50"/>
    <s v="Millions of current dollars"/>
    <n v="13414.1"/>
    <n v="14486.8"/>
    <n v="14582.4"/>
    <n v="15716.4"/>
    <n v="15622.7"/>
    <n v="15302.1"/>
    <n v="15303.5"/>
    <n v="15261.9"/>
    <n v="16640.5"/>
    <n v="17809.7"/>
    <n v="18581.400000000001"/>
    <n v="16695.5"/>
    <n v="20784.900000000001"/>
    <n v="22472.3"/>
    <n v="21504.3"/>
    <n v="20746.099999999999"/>
    <n v="20358.400000000001"/>
    <n v="21892.9"/>
    <n v="23205.5"/>
    <n v="22717.3"/>
    <n v="23739.8"/>
    <n v="26098.799999999999"/>
  </r>
  <r>
    <s v=" &quot;29000&quot;"/>
    <x v="26"/>
    <x v="8"/>
    <s v="SAGDP2N"/>
    <x v="51"/>
    <x v="50"/>
    <x v="51"/>
    <s v="Millions of current dollars"/>
    <n v="7826.7"/>
    <n v="8426"/>
    <n v="8868.2999999999993"/>
    <n v="9620.5"/>
    <n v="9249.9"/>
    <n v="9143.5"/>
    <n v="8626.4"/>
    <n v="8111.6"/>
    <n v="8730.6"/>
    <n v="9607.6"/>
    <n v="10618.6"/>
    <n v="9702"/>
    <n v="12226.8"/>
    <n v="13621.5"/>
    <n v="12746"/>
    <n v="10572.4"/>
    <n v="10468"/>
    <n v="10558.3"/>
    <n v="11161.5"/>
    <n v="9816.2999999999993"/>
    <n v="10320.1"/>
    <s v="(NA)"/>
  </r>
  <r>
    <s v=" &quot;29000&quot;"/>
    <x v="26"/>
    <x v="8"/>
    <s v="SAGDP2N"/>
    <x v="52"/>
    <x v="51"/>
    <x v="52"/>
    <s v="Millions of current dollars"/>
    <n v="1270.5"/>
    <n v="1288.8"/>
    <n v="1310.0999999999999"/>
    <n v="1373.4"/>
    <n v="1597.4"/>
    <n v="1495.7"/>
    <n v="1379"/>
    <n v="1341.6"/>
    <n v="1732.5"/>
    <n v="1953.4"/>
    <n v="1698.2"/>
    <n v="1015.1"/>
    <n v="2171.5"/>
    <n v="2319.6999999999998"/>
    <n v="2006.8"/>
    <n v="2865.6"/>
    <n v="3215.2"/>
    <n v="2696.2"/>
    <n v="2803.6"/>
    <n v="3343.7"/>
    <n v="3728.4"/>
    <s v="(NA)"/>
  </r>
  <r>
    <s v=" &quot;29000&quot;"/>
    <x v="26"/>
    <x v="8"/>
    <s v="SAGDP2N"/>
    <x v="53"/>
    <x v="52"/>
    <x v="53"/>
    <s v="Millions of current dollars"/>
    <n v="4268.8"/>
    <n v="4685.8"/>
    <n v="4296.5"/>
    <n v="4631.3"/>
    <n v="4683.8"/>
    <n v="4559.5"/>
    <n v="5186.3999999999996"/>
    <n v="5699.7"/>
    <n v="6099"/>
    <n v="6162.3"/>
    <n v="6118.6"/>
    <n v="5801.8"/>
    <n v="6137.5"/>
    <n v="6142.8"/>
    <n v="6383.5"/>
    <n v="7278.3"/>
    <n v="6587.7"/>
    <n v="8466.9"/>
    <n v="9201.5"/>
    <n v="9527.6"/>
    <n v="9664.1"/>
    <s v="(NA)"/>
  </r>
  <r>
    <s v=" &quot;29000&quot;"/>
    <x v="26"/>
    <x v="8"/>
    <s v="SAGDP2N"/>
    <x v="54"/>
    <x v="53"/>
    <x v="54"/>
    <s v="Millions of current dollars"/>
    <n v="48.1"/>
    <n v="86.3"/>
    <n v="107.5"/>
    <n v="91.2"/>
    <n v="91.5"/>
    <n v="103.5"/>
    <n v="111.7"/>
    <n v="109"/>
    <n v="78.400000000000006"/>
    <n v="86.5"/>
    <n v="146"/>
    <n v="176.6"/>
    <n v="249"/>
    <n v="388.3"/>
    <n v="368"/>
    <n v="29.7"/>
    <n v="87.5"/>
    <n v="171.5"/>
    <n v="39"/>
    <n v="29.6"/>
    <n v="27.2"/>
    <s v="(NA)"/>
  </r>
  <r>
    <s v=" &quot;29000&quot;"/>
    <x v="26"/>
    <x v="8"/>
    <s v="SAGDP2N"/>
    <x v="55"/>
    <x v="54"/>
    <x v="55"/>
    <s v="Millions of current dollars"/>
    <n v="15143.8"/>
    <n v="15732"/>
    <n v="17301.599999999999"/>
    <n v="18544.400000000001"/>
    <n v="20672.3"/>
    <n v="20975.9"/>
    <n v="21386.400000000001"/>
    <n v="21409.4"/>
    <n v="22110.3"/>
    <n v="22353.200000000001"/>
    <n v="24170.6"/>
    <n v="27025.7"/>
    <n v="28682.7"/>
    <n v="29213.9"/>
    <n v="29508.1"/>
    <n v="30669.9"/>
    <n v="31675.1"/>
    <n v="31729"/>
    <n v="33405.300000000003"/>
    <n v="33652.400000000001"/>
    <n v="33916.300000000003"/>
    <n v="35590.400000000001"/>
  </r>
  <r>
    <s v=" &quot;29000&quot;"/>
    <x v="26"/>
    <x v="8"/>
    <s v="SAGDP2N"/>
    <x v="56"/>
    <x v="55"/>
    <x v="56"/>
    <s v="Millions of current dollars"/>
    <n v="13448.7"/>
    <n v="13886.5"/>
    <n v="15130.7"/>
    <n v="16347.6"/>
    <n v="18234"/>
    <n v="18519.8"/>
    <n v="19093"/>
    <n v="19066.599999999999"/>
    <n v="19776"/>
    <n v="19570.3"/>
    <n v="21247.3"/>
    <n v="21997.8"/>
    <n v="23152.1"/>
    <n v="23861.4"/>
    <n v="24733.4"/>
    <n v="25522.400000000001"/>
    <n v="25888.5"/>
    <n v="26445.599999999999"/>
    <n v="27637.4"/>
    <n v="28349.4"/>
    <n v="29353.3"/>
    <s v="(NA)"/>
  </r>
  <r>
    <s v=" &quot;29000&quot;"/>
    <x v="26"/>
    <x v="8"/>
    <s v="SAGDP2N"/>
    <x v="57"/>
    <x v="56"/>
    <x v="57"/>
    <s v="Millions of current dollars"/>
    <n v="1695.1"/>
    <n v="1845.5"/>
    <n v="2170.9"/>
    <n v="2196.8000000000002"/>
    <n v="2438.3000000000002"/>
    <n v="2456.1"/>
    <n v="2293.4"/>
    <n v="2342.8000000000002"/>
    <n v="2334.3000000000002"/>
    <n v="2782.8"/>
    <n v="2923.3"/>
    <n v="5027.8999999999996"/>
    <n v="5530.6"/>
    <n v="5352.5"/>
    <n v="4774.7"/>
    <n v="5147.5"/>
    <n v="5786.6"/>
    <n v="5283.4"/>
    <n v="5767.9"/>
    <n v="5303"/>
    <n v="4563"/>
    <s v="(NA)"/>
  </r>
  <r>
    <s v=" &quot;29000&quot;"/>
    <x v="26"/>
    <x v="8"/>
    <s v="SAGDP2N"/>
    <x v="58"/>
    <x v="57"/>
    <x v="58"/>
    <s v="Millions of current dollars"/>
    <n v="16698.400000000001"/>
    <n v="17189.599999999999"/>
    <n v="18205.400000000001"/>
    <n v="20280.7"/>
    <n v="21174.6"/>
    <n v="21703"/>
    <n v="22431.1"/>
    <n v="23987.4"/>
    <n v="25918.3"/>
    <n v="27367.599999999999"/>
    <n v="29140.400000000001"/>
    <n v="32443.5"/>
    <n v="29301.1"/>
    <n v="30622.7"/>
    <n v="31346.799999999999"/>
    <n v="32320.799999999999"/>
    <n v="33923.4"/>
    <n v="35399.1"/>
    <n v="37057.800000000003"/>
    <n v="38095.4"/>
    <n v="40150.699999999997"/>
    <n v="42274.7"/>
  </r>
  <r>
    <s v=" &quot;29000&quot;"/>
    <x v="26"/>
    <x v="8"/>
    <s v="SAGDP2N"/>
    <x v="59"/>
    <x v="58"/>
    <x v="59"/>
    <s v="Millions of current dollars"/>
    <n v="7968.5"/>
    <n v="8355"/>
    <n v="8806.9"/>
    <n v="9613"/>
    <n v="9976.5"/>
    <n v="10530.3"/>
    <n v="10880.7"/>
    <n v="11670.7"/>
    <n v="12313"/>
    <n v="13233.6"/>
    <n v="14241.3"/>
    <n v="15985.1"/>
    <n v="15523.3"/>
    <n v="15404.2"/>
    <n v="15829.4"/>
    <n v="16734"/>
    <n v="17317.599999999999"/>
    <n v="17944.599999999999"/>
    <n v="19639.3"/>
    <n v="20591.2"/>
    <n v="21686.6"/>
    <n v="22585"/>
  </r>
  <r>
    <s v=" &quot;29000&quot;"/>
    <x v="26"/>
    <x v="8"/>
    <s v="SAGDP2N"/>
    <x v="60"/>
    <x v="59"/>
    <x v="60"/>
    <s v="Millions of current dollars"/>
    <n v="1579.2"/>
    <n v="1788.4"/>
    <n v="1873"/>
    <n v="1959.3"/>
    <n v="2138.1"/>
    <n v="2237"/>
    <n v="2457.6999999999998"/>
    <n v="2686.9"/>
    <n v="2815.3"/>
    <n v="3051.2"/>
    <n v="3327.5"/>
    <n v="3838.1"/>
    <n v="3522.6"/>
    <n v="3319.9"/>
    <n v="3529.6"/>
    <n v="3639.9"/>
    <n v="3595.6"/>
    <n v="3707.3"/>
    <n v="4017.3"/>
    <n v="4298.7"/>
    <n v="4361.3999999999996"/>
    <s v="(NA)"/>
  </r>
  <r>
    <s v=" &quot;29000&quot;"/>
    <x v="26"/>
    <x v="8"/>
    <s v="SAGDP2N"/>
    <x v="61"/>
    <x v="60"/>
    <x v="61"/>
    <s v="Millions of current dollars"/>
    <n v="1038.4000000000001"/>
    <n v="1316.5"/>
    <n v="1482.7"/>
    <n v="1502.8"/>
    <n v="1689.8"/>
    <n v="1569.4"/>
    <n v="1575.9"/>
    <n v="1792.1"/>
    <n v="2102.3000000000002"/>
    <n v="2228.8000000000002"/>
    <n v="2453.1"/>
    <n v="2802.6"/>
    <n v="2882.8"/>
    <n v="3043"/>
    <n v="3266.8"/>
    <n v="3917.6"/>
    <n v="4580.3"/>
    <n v="4654.8999999999996"/>
    <n v="4791.1000000000004"/>
    <n v="5013.7"/>
    <n v="5339.6"/>
    <s v="(NA)"/>
  </r>
  <r>
    <s v=" &quot;29000&quot;"/>
    <x v="26"/>
    <x v="8"/>
    <s v="SAGDP2N"/>
    <x v="62"/>
    <x v="61"/>
    <x v="62"/>
    <s v="Millions of current dollars"/>
    <n v="5350.9"/>
    <n v="5250.1"/>
    <n v="5451.3"/>
    <n v="6150.9"/>
    <n v="6148.6"/>
    <n v="6723.9"/>
    <n v="6847.2"/>
    <n v="7191.7"/>
    <n v="7395.4"/>
    <n v="7953.6"/>
    <n v="8460.7000000000007"/>
    <n v="9344.4"/>
    <n v="9117.9"/>
    <n v="9041.2999999999993"/>
    <n v="9033"/>
    <n v="9176.5"/>
    <n v="9141.7000000000007"/>
    <n v="9582.4"/>
    <n v="10831"/>
    <n v="11278.8"/>
    <n v="11985.6"/>
    <s v="(NA)"/>
  </r>
  <r>
    <s v=" &quot;29000&quot;"/>
    <x v="26"/>
    <x v="8"/>
    <s v="SAGDP2N"/>
    <x v="63"/>
    <x v="62"/>
    <x v="63"/>
    <s v="Millions of current dollars"/>
    <n v="5290.9"/>
    <n v="5219.3"/>
    <n v="5424.5"/>
    <n v="6326.8"/>
    <n v="6626.6"/>
    <n v="6518.6"/>
    <n v="6514"/>
    <n v="6736.9"/>
    <n v="7450.9"/>
    <n v="7839.7"/>
    <n v="7872.6"/>
    <n v="9161.7000000000007"/>
    <n v="6768.9"/>
    <n v="7895.2"/>
    <n v="7943.8"/>
    <n v="7941.7"/>
    <n v="8602"/>
    <n v="9168.6"/>
    <n v="8931.1"/>
    <n v="8786.9"/>
    <n v="9231.2000000000007"/>
    <n v="9973.7999999999993"/>
  </r>
  <r>
    <s v=" &quot;29000&quot;"/>
    <x v="26"/>
    <x v="8"/>
    <s v="SAGDP2N"/>
    <x v="64"/>
    <x v="63"/>
    <x v="64"/>
    <s v="Millions of current dollars"/>
    <n v="3439"/>
    <n v="3615.3"/>
    <n v="3974"/>
    <n v="4340.8999999999996"/>
    <n v="4571.3999999999996"/>
    <n v="4654.1000000000004"/>
    <n v="5036.3999999999996"/>
    <n v="5579.8"/>
    <n v="6154.4"/>
    <n v="6294.3"/>
    <n v="7026.5"/>
    <n v="7296.6"/>
    <n v="7008.8"/>
    <n v="7323.3"/>
    <n v="7573.6"/>
    <n v="7645.1"/>
    <n v="8003.8"/>
    <n v="8286"/>
    <n v="8487.2999999999993"/>
    <n v="8717.2999999999993"/>
    <n v="9232.9"/>
    <n v="9716"/>
  </r>
  <r>
    <s v=" &quot;29000&quot;"/>
    <x v="26"/>
    <x v="8"/>
    <s v="SAGDP2N"/>
    <x v="65"/>
    <x v="64"/>
    <x v="65"/>
    <s v="Millions of current dollars"/>
    <n v="3156.4"/>
    <n v="3304.6"/>
    <n v="3634.1"/>
    <n v="3969.9"/>
    <n v="4191.3999999999996"/>
    <n v="4246.2"/>
    <n v="4606.7"/>
    <n v="5146.1000000000004"/>
    <n v="5705.1"/>
    <n v="5871.4"/>
    <n v="6542.1"/>
    <n v="6814.2"/>
    <n v="6502"/>
    <n v="6668.6"/>
    <n v="7030.5"/>
    <n v="7093.8"/>
    <n v="7446.5"/>
    <n v="7678.3"/>
    <n v="7843.9"/>
    <n v="8083.1"/>
    <n v="8528.9"/>
    <s v="(NA)"/>
  </r>
  <r>
    <s v=" &quot;29000&quot;"/>
    <x v="26"/>
    <x v="8"/>
    <s v="SAGDP2N"/>
    <x v="66"/>
    <x v="65"/>
    <x v="66"/>
    <s v="Millions of current dollars"/>
    <n v="282.60000000000002"/>
    <n v="310.7"/>
    <n v="339.9"/>
    <n v="371"/>
    <n v="380.1"/>
    <n v="407.9"/>
    <n v="429.7"/>
    <n v="433.8"/>
    <n v="449.3"/>
    <n v="422.9"/>
    <n v="484.4"/>
    <n v="482.4"/>
    <n v="506.8"/>
    <n v="654.70000000000005"/>
    <n v="543.1"/>
    <n v="551.4"/>
    <n v="557.29999999999995"/>
    <n v="607.70000000000005"/>
    <n v="643.4"/>
    <n v="634.29999999999995"/>
    <n v="704"/>
    <s v="(NA)"/>
  </r>
  <r>
    <s v=" &quot;29000&quot;"/>
    <x v="26"/>
    <x v="8"/>
    <s v="SAGDP2N"/>
    <x v="67"/>
    <x v="66"/>
    <x v="67"/>
    <s v="Millions of current dollars"/>
    <n v="12471.9"/>
    <n v="12883.8"/>
    <n v="13586.7"/>
    <n v="14415.5"/>
    <n v="15302.3"/>
    <n v="16289.5"/>
    <n v="17275"/>
    <n v="18408.599999999999"/>
    <n v="19275.400000000001"/>
    <n v="20433.2"/>
    <n v="21354.9"/>
    <n v="22946.7"/>
    <n v="24621.4"/>
    <n v="25227.4"/>
    <n v="25859.1"/>
    <n v="27216.3"/>
    <n v="28038.799999999999"/>
    <n v="28056"/>
    <n v="29556.799999999999"/>
    <n v="30736"/>
    <n v="31930.2"/>
    <n v="33334.699999999997"/>
  </r>
  <r>
    <s v=" &quot;29000&quot;"/>
    <x v="26"/>
    <x v="8"/>
    <s v="SAGDP2N"/>
    <x v="68"/>
    <x v="67"/>
    <x v="68"/>
    <s v="Millions of current dollars"/>
    <n v="1959"/>
    <n v="2000.4"/>
    <n v="2146.3000000000002"/>
    <n v="2341"/>
    <n v="2044.3"/>
    <n v="2094.3000000000002"/>
    <n v="2168.9"/>
    <n v="2327"/>
    <n v="2355.1999999999998"/>
    <n v="2563.4"/>
    <n v="2681.1"/>
    <n v="2884.9"/>
    <n v="3255.7"/>
    <n v="3380.5"/>
    <n v="3468.2"/>
    <n v="3727.7"/>
    <n v="3824.6"/>
    <n v="3904.1"/>
    <n v="3932.7"/>
    <n v="4025.3"/>
    <n v="4032.5"/>
    <n v="4121.7"/>
  </r>
  <r>
    <s v=" &quot;29000&quot;"/>
    <x v="26"/>
    <x v="8"/>
    <s v="SAGDP2N"/>
    <x v="69"/>
    <x v="68"/>
    <x v="69"/>
    <s v="Millions of current dollars"/>
    <n v="10513"/>
    <n v="10883.4"/>
    <n v="11440.4"/>
    <n v="12074.5"/>
    <n v="13258"/>
    <n v="14195.1"/>
    <n v="15106.1"/>
    <n v="16081.6"/>
    <n v="16920.2"/>
    <n v="17869.8"/>
    <n v="18673.8"/>
    <n v="20061.8"/>
    <n v="21365.7"/>
    <n v="21846.799999999999"/>
    <n v="22391"/>
    <n v="23488.6"/>
    <n v="24214.2"/>
    <n v="24151.9"/>
    <n v="25624"/>
    <n v="26710.7"/>
    <n v="27897.8"/>
    <n v="29213.1"/>
  </r>
  <r>
    <s v=" &quot;29000&quot;"/>
    <x v="26"/>
    <x v="8"/>
    <s v="SAGDP2N"/>
    <x v="70"/>
    <x v="69"/>
    <x v="70"/>
    <s v="Millions of current dollars"/>
    <n v="4749.3"/>
    <n v="4858.8999999999996"/>
    <n v="5109.6000000000004"/>
    <n v="5399.8"/>
    <n v="5743.6"/>
    <n v="6067.1"/>
    <n v="6394.9"/>
    <n v="6680"/>
    <n v="7079.4"/>
    <n v="7459"/>
    <n v="7744"/>
    <n v="8279.9"/>
    <n v="8758.4"/>
    <n v="9005.4"/>
    <n v="9479.7999999999993"/>
    <n v="9721.6"/>
    <n v="10073.200000000001"/>
    <n v="10028"/>
    <n v="10489.9"/>
    <n v="10875.7"/>
    <n v="11309.8"/>
    <s v="(NA)"/>
  </r>
  <r>
    <s v=" &quot;29000&quot;"/>
    <x v="26"/>
    <x v="8"/>
    <s v="SAGDP2N"/>
    <x v="71"/>
    <x v="70"/>
    <x v="71"/>
    <s v="Millions of current dollars"/>
    <n v="3847.4"/>
    <n v="3996"/>
    <n v="4170.7"/>
    <n v="4377.5"/>
    <n v="5041.2"/>
    <n v="5437.6"/>
    <n v="5893.9"/>
    <n v="6476.7"/>
    <n v="6767.8"/>
    <n v="7167.6"/>
    <n v="7577.5"/>
    <n v="8182.3"/>
    <n v="8788.2000000000007"/>
    <n v="8917.5"/>
    <n v="8941.4"/>
    <n v="9487.7000000000007"/>
    <n v="9622.6"/>
    <n v="9498.7000000000007"/>
    <n v="10247.700000000001"/>
    <n v="10720.4"/>
    <n v="11223.4"/>
    <s v="(NA)"/>
  </r>
  <r>
    <s v=" &quot;29000&quot;"/>
    <x v="26"/>
    <x v="8"/>
    <s v="SAGDP2N"/>
    <x v="72"/>
    <x v="71"/>
    <x v="72"/>
    <s v="Millions of current dollars"/>
    <n v="1241.5"/>
    <n v="1293.0999999999999"/>
    <n v="1352.4"/>
    <n v="1416"/>
    <n v="1488.4"/>
    <n v="1598.8"/>
    <n v="1652.1"/>
    <n v="1702.5"/>
    <n v="1767.4"/>
    <n v="1881.9"/>
    <n v="1960"/>
    <n v="2135.6999999999998"/>
    <n v="2279"/>
    <n v="2354.6999999999998"/>
    <n v="2421"/>
    <n v="2508.8000000000002"/>
    <n v="2606.1"/>
    <n v="2640.5"/>
    <n v="2728"/>
    <n v="2827"/>
    <n v="2917.3"/>
    <s v="(NA)"/>
  </r>
  <r>
    <s v=" &quot;29000&quot;"/>
    <x v="26"/>
    <x v="8"/>
    <s v="SAGDP2N"/>
    <x v="73"/>
    <x v="72"/>
    <x v="73"/>
    <s v="Millions of current dollars"/>
    <n v="674.8"/>
    <n v="735.5"/>
    <n v="807.7"/>
    <n v="881.2"/>
    <n v="984.8"/>
    <n v="1091.5999999999999"/>
    <n v="1165.2"/>
    <n v="1222.4000000000001"/>
    <n v="1305.7"/>
    <n v="1361.3"/>
    <n v="1392.4"/>
    <n v="1463.9"/>
    <n v="1540.1"/>
    <n v="1569.3"/>
    <n v="1548.8"/>
    <n v="1770.6"/>
    <n v="1912.3"/>
    <n v="1984.7"/>
    <n v="2158.5"/>
    <n v="2287.6"/>
    <n v="2447.1999999999998"/>
    <s v="(NA)"/>
  </r>
  <r>
    <s v=" &quot;29000&quot;"/>
    <x v="26"/>
    <x v="8"/>
    <s v="SAGDP2N"/>
    <x v="74"/>
    <x v="73"/>
    <x v="74"/>
    <s v="Millions of current dollars"/>
    <n v="6016.2"/>
    <n v="6185.5"/>
    <n v="6671.6"/>
    <n v="7050.3"/>
    <n v="7098.4"/>
    <n v="7667.5"/>
    <n v="7999.1"/>
    <n v="8224.9"/>
    <n v="8681.2999999999993"/>
    <n v="8825.6"/>
    <n v="9231.1"/>
    <n v="9461"/>
    <n v="9477"/>
    <n v="9822.7000000000007"/>
    <n v="10088.200000000001"/>
    <n v="10396.700000000001"/>
    <n v="10922.6"/>
    <n v="11208.9"/>
    <n v="12011.4"/>
    <n v="12294.6"/>
    <n v="12496.2"/>
    <n v="13037.1"/>
  </r>
  <r>
    <s v=" &quot;29000&quot;"/>
    <x v="26"/>
    <x v="8"/>
    <s v="SAGDP2N"/>
    <x v="75"/>
    <x v="74"/>
    <x v="75"/>
    <s v="Millions of current dollars"/>
    <n v="2239.5"/>
    <n v="2141.6"/>
    <n v="2247.5"/>
    <n v="2360.3000000000002"/>
    <n v="2248"/>
    <n v="2542.4"/>
    <n v="2672.4"/>
    <n v="2649.8"/>
    <n v="2840.8"/>
    <n v="2821.1"/>
    <n v="2966.7"/>
    <n v="3056.5"/>
    <n v="3058"/>
    <n v="3225"/>
    <n v="3504"/>
    <n v="3479.3"/>
    <n v="3709.2"/>
    <n v="3817.6"/>
    <n v="3807.8"/>
    <n v="3786.4"/>
    <n v="3542"/>
    <n v="3653.6"/>
  </r>
  <r>
    <s v=" &quot;29000&quot;"/>
    <x v="26"/>
    <x v="8"/>
    <s v="SAGDP2N"/>
    <x v="76"/>
    <x v="75"/>
    <x v="76"/>
    <s v="Millions of current dollars"/>
    <n v="950.2"/>
    <n v="967.8"/>
    <n v="1021.7"/>
    <n v="1130.2"/>
    <n v="1115.8"/>
    <n v="1302"/>
    <n v="1410.5"/>
    <n v="1330.1"/>
    <n v="1396.3"/>
    <n v="1462.9"/>
    <n v="1485.1"/>
    <n v="1520"/>
    <n v="1575.8"/>
    <n v="1715.8"/>
    <n v="2022.3"/>
    <n v="2086.4"/>
    <n v="2316"/>
    <n v="2410.1"/>
    <n v="2494.9"/>
    <n v="2395.5"/>
    <n v="2253.8000000000002"/>
    <s v="(NA)"/>
  </r>
  <r>
    <s v=" &quot;29000&quot;"/>
    <x v="26"/>
    <x v="8"/>
    <s v="SAGDP2N"/>
    <x v="77"/>
    <x v="76"/>
    <x v="77"/>
    <s v="Millions of current dollars"/>
    <n v="1289.3"/>
    <n v="1173.8"/>
    <n v="1225.7"/>
    <n v="1230.0999999999999"/>
    <n v="1132.2"/>
    <n v="1240.4000000000001"/>
    <n v="1262"/>
    <n v="1319.8"/>
    <n v="1444.5"/>
    <n v="1358.2"/>
    <n v="1481.6"/>
    <n v="1536.5"/>
    <n v="1482.2"/>
    <n v="1509.2"/>
    <n v="1481.7"/>
    <n v="1392.9"/>
    <n v="1393.2"/>
    <n v="1407.5"/>
    <n v="1312.9"/>
    <n v="1390.9"/>
    <n v="1288.2"/>
    <s v="(NA)"/>
  </r>
  <r>
    <s v=" &quot;29000&quot;"/>
    <x v="26"/>
    <x v="8"/>
    <s v="SAGDP2N"/>
    <x v="78"/>
    <x v="77"/>
    <x v="78"/>
    <s v="Millions of current dollars"/>
    <n v="3776.7"/>
    <n v="4043.9"/>
    <n v="4424.1000000000004"/>
    <n v="4690"/>
    <n v="4850.3999999999996"/>
    <n v="5125"/>
    <n v="5326.7"/>
    <n v="5575"/>
    <n v="5840.5"/>
    <n v="6004.5"/>
    <n v="6264.3"/>
    <n v="6404.5"/>
    <n v="6418.9"/>
    <n v="6597.7"/>
    <n v="6584.2"/>
    <n v="6917.4"/>
    <n v="7213.4"/>
    <n v="7391.3"/>
    <n v="8203.6"/>
    <n v="8508.2000000000007"/>
    <n v="8954.2000000000007"/>
    <n v="9383.5"/>
  </r>
  <r>
    <s v=" &quot;29000&quot;"/>
    <x v="26"/>
    <x v="8"/>
    <s v="SAGDP2N"/>
    <x v="79"/>
    <x v="78"/>
    <x v="79"/>
    <s v="Millions of current dollars"/>
    <n v="1061.3"/>
    <n v="1121"/>
    <n v="1219.9000000000001"/>
    <n v="1281.3"/>
    <n v="1227.0999999999999"/>
    <n v="1260.2"/>
    <n v="1294.5"/>
    <n v="1353.8"/>
    <n v="1434.3"/>
    <n v="1450.3"/>
    <n v="1467.2"/>
    <n v="1504.6"/>
    <n v="1351.7"/>
    <n v="1457.7"/>
    <n v="1537.7"/>
    <n v="1602.5"/>
    <n v="1633.5"/>
    <n v="1479.2"/>
    <n v="1796.1"/>
    <n v="1781"/>
    <n v="2015.8"/>
    <s v="(NA)"/>
  </r>
  <r>
    <s v=" &quot;29000&quot;"/>
    <x v="26"/>
    <x v="8"/>
    <s v="SAGDP2N"/>
    <x v="80"/>
    <x v="79"/>
    <x v="80"/>
    <s v="Millions of current dollars"/>
    <n v="2715.4"/>
    <n v="2922.8"/>
    <n v="3204.3"/>
    <n v="3408.8"/>
    <n v="3623.3"/>
    <n v="3864.9"/>
    <n v="4032.2"/>
    <n v="4221.2"/>
    <n v="4406.2"/>
    <n v="4554.2"/>
    <n v="4797.1000000000004"/>
    <n v="4899.8999999999996"/>
    <n v="5067.2"/>
    <n v="5140"/>
    <n v="5046.5"/>
    <n v="5314.8"/>
    <n v="5579.8"/>
    <n v="5912.1"/>
    <n v="6407.5"/>
    <n v="6727.2"/>
    <n v="6938.5"/>
    <s v="(NA)"/>
  </r>
  <r>
    <s v=" &quot;29000&quot;"/>
    <x v="26"/>
    <x v="8"/>
    <s v="SAGDP2N"/>
    <x v="81"/>
    <x v="80"/>
    <x v="81"/>
    <s v="Millions of current dollars"/>
    <n v="4641.2"/>
    <n v="4940.8"/>
    <n v="5227"/>
    <n v="5491"/>
    <n v="5206"/>
    <n v="5468.3"/>
    <n v="5480.8"/>
    <n v="5749.4"/>
    <n v="5949.6"/>
    <n v="6147.6"/>
    <n v="6049"/>
    <n v="6078.2"/>
    <n v="6045.8"/>
    <n v="6081.7"/>
    <n v="6119.8"/>
    <n v="6272.2"/>
    <n v="6360.4"/>
    <n v="6576"/>
    <n v="6847.1"/>
    <n v="7036.5"/>
    <n v="7173.4"/>
    <n v="7520.3"/>
  </r>
  <r>
    <s v=" &quot;29000&quot;"/>
    <x v="26"/>
    <x v="8"/>
    <s v="SAGDP2N"/>
    <x v="82"/>
    <x v="0"/>
    <x v="82"/>
    <s v="Millions of current dollars"/>
    <n v="18237"/>
    <n v="19010.2"/>
    <n v="20196.400000000001"/>
    <n v="21731.8"/>
    <n v="22341.200000000001"/>
    <n v="23381.8"/>
    <n v="24555"/>
    <n v="25636.1"/>
    <n v="26620.400000000001"/>
    <n v="28166.1"/>
    <n v="29514.6"/>
    <n v="30994.5"/>
    <n v="32407.4"/>
    <n v="32844"/>
    <n v="32848.9"/>
    <n v="33082"/>
    <n v="34019.5"/>
    <n v="34705.800000000003"/>
    <n v="35491.1"/>
    <n v="35763"/>
    <n v="36330.9"/>
    <n v="37205.1"/>
  </r>
  <r>
    <s v=" &quot;29000&quot;"/>
    <x v="26"/>
    <x v="8"/>
    <s v="SAGDP2N"/>
    <x v="83"/>
    <x v="0"/>
    <x v="83"/>
    <s v="Millions of current dollars"/>
    <n v="4042.6"/>
    <n v="3965.8"/>
    <n v="4150.3"/>
    <n v="4442.3"/>
    <n v="4452.1000000000004"/>
    <n v="4752.8999999999996"/>
    <n v="4954.3999999999996"/>
    <n v="5162.3"/>
    <n v="5341.3"/>
    <n v="5505.7"/>
    <n v="5819.5"/>
    <n v="6075.2"/>
    <n v="6396.4"/>
    <n v="6661.2"/>
    <n v="6603.4"/>
    <n v="6534.3"/>
    <n v="6365.4"/>
    <n v="6584.6"/>
    <n v="6947.1"/>
    <n v="7184.5"/>
    <n v="7444.8"/>
    <s v="(NA)"/>
  </r>
  <r>
    <s v=" &quot;29000&quot;"/>
    <x v="26"/>
    <x v="8"/>
    <s v="SAGDP2N"/>
    <x v="84"/>
    <x v="0"/>
    <x v="84"/>
    <s v="Millions of current dollars"/>
    <n v="1118.2"/>
    <n v="1095"/>
    <n v="1221.9000000000001"/>
    <n v="1285.5"/>
    <n v="1324.6"/>
    <n v="1520.1"/>
    <n v="1803.2"/>
    <n v="1931.3"/>
    <n v="2062.4"/>
    <n v="2178.1999999999998"/>
    <n v="2359.4"/>
    <n v="2611.3000000000002"/>
    <n v="2799.8"/>
    <n v="2663.5"/>
    <n v="2658.1"/>
    <n v="2613.4"/>
    <n v="2684.4"/>
    <n v="2614.1"/>
    <n v="2560.1"/>
    <n v="2530.4"/>
    <n v="2542.3000000000002"/>
    <s v="(NA)"/>
  </r>
  <r>
    <s v=" &quot;29000&quot;"/>
    <x v="26"/>
    <x v="8"/>
    <s v="SAGDP2N"/>
    <x v="85"/>
    <x v="0"/>
    <x v="85"/>
    <s v="Millions of current dollars"/>
    <n v="13076.2"/>
    <n v="13949.4"/>
    <n v="14824.2"/>
    <n v="16003.9"/>
    <n v="16564.400000000001"/>
    <n v="17108.8"/>
    <n v="17797.400000000001"/>
    <n v="18542.5"/>
    <n v="19216.599999999999"/>
    <n v="20482.3"/>
    <n v="21335.599999999999"/>
    <n v="22307.9"/>
    <n v="23211.200000000001"/>
    <n v="23519.3"/>
    <n v="23587.4"/>
    <n v="23934.3"/>
    <n v="24969.8"/>
    <n v="25507.1"/>
    <n v="25983.8"/>
    <n v="26048.1"/>
    <n v="26343.8"/>
    <s v="(NA)"/>
  </r>
  <r>
    <s v=" &quot;29000&quot;"/>
    <x v="26"/>
    <x v="8"/>
    <s v="SAGDP2N"/>
    <x v="86"/>
    <x v="81"/>
    <x v="86"/>
    <s v="Millions of current dollars"/>
    <n v="2699.3"/>
    <n v="2123.9"/>
    <n v="1705.5"/>
    <n v="2172.1999999999998"/>
    <n v="2195"/>
    <n v="2116.8000000000002"/>
    <n v="2760.5"/>
    <n v="4365.2"/>
    <n v="3754.6"/>
    <n v="3655"/>
    <n v="4031.5"/>
    <n v="4733.6000000000004"/>
    <n v="4117.8999999999996"/>
    <n v="4164"/>
    <n v="5055.2"/>
    <n v="4316.6000000000004"/>
    <n v="5646.9"/>
    <n v="5921.2"/>
    <n v="3793.9"/>
    <n v="3935.2"/>
    <n v="4217.1000000000004"/>
    <n v="3543.8"/>
  </r>
  <r>
    <s v=" &quot;29000&quot;"/>
    <x v="26"/>
    <x v="8"/>
    <s v="SAGDP2N"/>
    <x v="87"/>
    <x v="82"/>
    <x v="87"/>
    <s v="Millions of current dollars"/>
    <n v="21857.8"/>
    <n v="23173.599999999999"/>
    <n v="23898.1"/>
    <n v="24633.3"/>
    <n v="25083.9"/>
    <n v="25785.200000000001"/>
    <n v="26755.8"/>
    <n v="27546.799999999999"/>
    <n v="29253.8"/>
    <n v="30037.8"/>
    <n v="30778.799999999999"/>
    <n v="31422.799999999999"/>
    <n v="30757.7"/>
    <n v="31700.6"/>
    <n v="31777.200000000001"/>
    <n v="33530.9"/>
    <n v="34877.4"/>
    <n v="36143.699999999997"/>
    <n v="37249.599999999999"/>
    <n v="38170.800000000003"/>
    <n v="38608.699999999997"/>
    <n v="39802"/>
  </r>
  <r>
    <s v=" &quot;29000&quot;"/>
    <x v="26"/>
    <x v="8"/>
    <s v="SAGDP2N"/>
    <x v="88"/>
    <x v="0"/>
    <x v="88"/>
    <s v="Millions of current dollars"/>
    <n v="8898.1"/>
    <n v="9346.1"/>
    <n v="9895.5"/>
    <n v="10158.700000000001"/>
    <n v="9842.7999999999993"/>
    <n v="10074.6"/>
    <n v="10147"/>
    <n v="10643.8"/>
    <n v="11111.4"/>
    <n v="12062.5"/>
    <n v="12026.4"/>
    <n v="12558.4"/>
    <n v="12464.7"/>
    <n v="13001.1"/>
    <n v="13301.6"/>
    <n v="13539.4"/>
    <n v="14407.9"/>
    <n v="15014.9"/>
    <n v="15406.7"/>
    <n v="15457.3"/>
    <n v="16069.5"/>
    <n v="16896.599999999999"/>
  </r>
  <r>
    <s v=" &quot;29000&quot;"/>
    <x v="26"/>
    <x v="8"/>
    <s v="SAGDP2N"/>
    <x v="89"/>
    <x v="0"/>
    <x v="89"/>
    <s v="Millions of current dollars"/>
    <n v="38173.4"/>
    <n v="38414.9"/>
    <n v="39244.1"/>
    <n v="41214.400000000001"/>
    <n v="40766.699999999997"/>
    <n v="40881.300000000003"/>
    <n v="43270.1"/>
    <n v="46331.9"/>
    <n v="46877"/>
    <n v="46889.5"/>
    <n v="47680.4"/>
    <n v="47743.5"/>
    <n v="44482.9"/>
    <n v="44708"/>
    <n v="44659.9"/>
    <n v="48193.8"/>
    <n v="50466.7"/>
    <n v="51694.1"/>
    <n v="52837.2"/>
    <n v="51664.3"/>
    <n v="52846.3"/>
    <n v="54297.1"/>
  </r>
  <r>
    <s v=" &quot;29000&quot;"/>
    <x v="26"/>
    <x v="8"/>
    <s v="SAGDP2N"/>
    <x v="90"/>
    <x v="0"/>
    <x v="90"/>
    <s v="Millions of current dollars"/>
    <n v="106741.6"/>
    <n v="111943.5"/>
    <n v="117920"/>
    <n v="124350.6"/>
    <n v="128091.2"/>
    <n v="132334.5"/>
    <n v="136184.4"/>
    <n v="142250.1"/>
    <n v="149999.79999999999"/>
    <n v="156715.9"/>
    <n v="162963.79999999999"/>
    <n v="171843.1"/>
    <n v="174889.7"/>
    <n v="180992.2"/>
    <n v="182584.6"/>
    <n v="187485.7"/>
    <n v="193364.9"/>
    <n v="198312.6"/>
    <n v="206466.4"/>
    <n v="210155.3"/>
    <n v="215769"/>
    <n v="227418.8"/>
  </r>
  <r>
    <s v=" &quot;30000&quot;"/>
    <x v="27"/>
    <x v="4"/>
    <s v="SAGDP2N"/>
    <x v="0"/>
    <x v="0"/>
    <x v="0"/>
    <s v="Millions of current dollars"/>
    <n v="19307.099999999999"/>
    <n v="20444.900000000001"/>
    <n v="20829.900000000001"/>
    <n v="21885.200000000001"/>
    <n v="22851.7"/>
    <n v="23880.5"/>
    <n v="25637.599999999999"/>
    <n v="27939.200000000001"/>
    <n v="30529.7"/>
    <n v="32933.300000000003"/>
    <n v="36074.1"/>
    <n v="36862.5"/>
    <n v="35983.9"/>
    <n v="38054.6"/>
    <n v="40579.300000000003"/>
    <n v="42005.8"/>
    <n v="43141"/>
    <n v="44495.7"/>
    <n v="46152.9"/>
    <n v="45457.9"/>
    <n v="47559.1"/>
    <n v="50326.6"/>
  </r>
  <r>
    <s v=" &quot;30000&quot;"/>
    <x v="27"/>
    <x v="4"/>
    <s v="SAGDP2N"/>
    <x v="1"/>
    <x v="0"/>
    <x v="1"/>
    <s v="Millions of current dollars"/>
    <n v="16035.2"/>
    <n v="17037.2"/>
    <n v="17270.5"/>
    <n v="18071.099999999999"/>
    <n v="18912.400000000001"/>
    <n v="19712.400000000001"/>
    <n v="21135.1"/>
    <n v="23229"/>
    <n v="25629.3"/>
    <n v="27725.1"/>
    <n v="30545.5"/>
    <n v="31072.2"/>
    <n v="29994.9"/>
    <n v="31880.799999999999"/>
    <n v="34261.300000000003"/>
    <n v="35568.6"/>
    <n v="36721.300000000003"/>
    <n v="37855.9"/>
    <n v="39363.800000000003"/>
    <n v="38443.1"/>
    <n v="40313.1"/>
    <n v="42976.800000000003"/>
  </r>
  <r>
    <s v=" &quot;30000&quot;"/>
    <x v="27"/>
    <x v="4"/>
    <s v="SAGDP2N"/>
    <x v="2"/>
    <x v="1"/>
    <x v="2"/>
    <s v="Millions of current dollars"/>
    <n v="837.2"/>
    <n v="782.3"/>
    <n v="741"/>
    <n v="664.6"/>
    <n v="708.4"/>
    <n v="756.9"/>
    <n v="873.3"/>
    <n v="1206.7"/>
    <n v="1189.0999999999999"/>
    <n v="916.5"/>
    <n v="1252.2"/>
    <n v="1396.4"/>
    <n v="1214.8"/>
    <n v="1438.9"/>
    <n v="1643"/>
    <n v="1834.4"/>
    <n v="2141.1"/>
    <n v="2084.3000000000002"/>
    <n v="2036.8"/>
    <n v="1840.1"/>
    <n v="1393.9"/>
    <n v="1630.2"/>
  </r>
  <r>
    <s v=" &quot;30000&quot;"/>
    <x v="27"/>
    <x v="4"/>
    <s v="SAGDP2N"/>
    <x v="3"/>
    <x v="2"/>
    <x v="3"/>
    <s v="Millions of current dollars"/>
    <n v="675.8"/>
    <n v="614"/>
    <n v="575.4"/>
    <n v="492.9"/>
    <n v="551.9"/>
    <n v="590.6"/>
    <n v="698.7"/>
    <n v="1029.5999999999999"/>
    <n v="1014"/>
    <n v="716.4"/>
    <n v="1055.3"/>
    <n v="1203.7"/>
    <n v="1041.3"/>
    <n v="1260.0999999999999"/>
    <n v="1455.7"/>
    <n v="1625.5"/>
    <n v="1928.6"/>
    <n v="1853.2"/>
    <n v="1786"/>
    <n v="1588.7"/>
    <n v="1136.5999999999999"/>
    <s v="(NA)"/>
  </r>
  <r>
    <s v=" &quot;30000&quot;"/>
    <x v="27"/>
    <x v="4"/>
    <s v="SAGDP2N"/>
    <x v="4"/>
    <x v="3"/>
    <x v="4"/>
    <s v="Millions of current dollars"/>
    <n v="161.5"/>
    <n v="168.4"/>
    <n v="165.7"/>
    <n v="171.7"/>
    <n v="156.4"/>
    <n v="166.3"/>
    <n v="174.7"/>
    <n v="177"/>
    <n v="175.1"/>
    <n v="200"/>
    <n v="196.9"/>
    <n v="192.7"/>
    <n v="173.6"/>
    <n v="178.8"/>
    <n v="187.3"/>
    <n v="208.8"/>
    <n v="212.5"/>
    <n v="231.1"/>
    <n v="250.8"/>
    <n v="251.3"/>
    <n v="257.3"/>
    <s v="(NA)"/>
  </r>
  <r>
    <s v=" &quot;30000&quot;"/>
    <x v="27"/>
    <x v="4"/>
    <s v="SAGDP2N"/>
    <x v="5"/>
    <x v="4"/>
    <x v="5"/>
    <s v="Millions of current dollars"/>
    <n v="658.8"/>
    <n v="644.20000000000005"/>
    <n v="660.1"/>
    <n v="735.7"/>
    <n v="781.3"/>
    <n v="721.7"/>
    <n v="811.6"/>
    <n v="1023.7"/>
    <n v="1442.6"/>
    <n v="1794.2"/>
    <n v="2068.9"/>
    <n v="2407.4"/>
    <n v="1973.7"/>
    <n v="2295.6"/>
    <n v="2709.9"/>
    <n v="2691.4"/>
    <n v="2657.5"/>
    <n v="2517.1"/>
    <n v="1802.8"/>
    <n v="1493.8"/>
    <n v="1784.8"/>
    <n v="1893"/>
  </r>
  <r>
    <s v=" &quot;30000&quot;"/>
    <x v="27"/>
    <x v="4"/>
    <s v="SAGDP2N"/>
    <x v="6"/>
    <x v="5"/>
    <x v="6"/>
    <s v="Millions of current dollars"/>
    <n v="59.1"/>
    <n v="42.7"/>
    <n v="52.2"/>
    <n v="91"/>
    <n v="105.6"/>
    <n v="131.19999999999999"/>
    <n v="169.3"/>
    <n v="262.89999999999998"/>
    <n v="450.5"/>
    <n v="524.29999999999995"/>
    <n v="563.70000000000005"/>
    <n v="762.7"/>
    <n v="488.7"/>
    <n v="546.9"/>
    <n v="644.5"/>
    <n v="772.9"/>
    <n v="836.4"/>
    <n v="722.8"/>
    <n v="340.2"/>
    <n v="324.5"/>
    <n v="309.39999999999998"/>
    <s v="(NA)"/>
  </r>
  <r>
    <s v=" &quot;30000&quot;"/>
    <x v="27"/>
    <x v="4"/>
    <s v="SAGDP2N"/>
    <x v="7"/>
    <x v="6"/>
    <x v="7"/>
    <s v="Millions of current dollars"/>
    <n v="523.70000000000005"/>
    <n v="540.5"/>
    <n v="562.1"/>
    <n v="584.20000000000005"/>
    <n v="564.70000000000005"/>
    <n v="498.5"/>
    <n v="540.70000000000005"/>
    <n v="601.4"/>
    <n v="780.5"/>
    <n v="922.4"/>
    <n v="1173.2"/>
    <n v="1240.8"/>
    <n v="1247.3"/>
    <n v="1455.5"/>
    <n v="1665.4"/>
    <n v="1413.7"/>
    <n v="1345.3"/>
    <n v="1287.4000000000001"/>
    <n v="1157.0999999999999"/>
    <n v="1021.6"/>
    <n v="1302.4000000000001"/>
    <s v="(NA)"/>
  </r>
  <r>
    <s v=" &quot;30000&quot;"/>
    <x v="27"/>
    <x v="4"/>
    <s v="SAGDP2N"/>
    <x v="8"/>
    <x v="7"/>
    <x v="8"/>
    <s v="Millions of current dollars"/>
    <n v="76.099999999999994"/>
    <n v="61"/>
    <n v="45.8"/>
    <n v="60.4"/>
    <n v="111"/>
    <n v="92"/>
    <n v="101.6"/>
    <n v="159.4"/>
    <n v="211.7"/>
    <n v="347.5"/>
    <n v="332"/>
    <n v="404"/>
    <n v="237.8"/>
    <n v="293.2"/>
    <n v="400"/>
    <n v="504.7"/>
    <n v="475.8"/>
    <n v="506.9"/>
    <n v="305.39999999999998"/>
    <n v="147.80000000000001"/>
    <n v="173"/>
    <s v="(NA)"/>
  </r>
  <r>
    <s v=" &quot;30000&quot;"/>
    <x v="27"/>
    <x v="4"/>
    <s v="SAGDP2N"/>
    <x v="9"/>
    <x v="8"/>
    <x v="9"/>
    <s v="Millions of current dollars"/>
    <n v="650.1"/>
    <n v="608.79999999999995"/>
    <n v="663.8"/>
    <n v="641.5"/>
    <n v="660"/>
    <n v="613.79999999999995"/>
    <n v="644.6"/>
    <n v="682.6"/>
    <n v="677.3"/>
    <n v="755.8"/>
    <n v="809.5"/>
    <n v="855.8"/>
    <n v="946.3"/>
    <n v="987.1"/>
    <n v="1062.2"/>
    <n v="1028.5"/>
    <n v="1060.5999999999999"/>
    <n v="1069.9000000000001"/>
    <n v="1090.7"/>
    <n v="1089.5"/>
    <n v="1101.8"/>
    <n v="1095.5"/>
  </r>
  <r>
    <s v=" &quot;30000&quot;"/>
    <x v="27"/>
    <x v="4"/>
    <s v="SAGDP2N"/>
    <x v="10"/>
    <x v="9"/>
    <x v="10"/>
    <s v="Millions of current dollars"/>
    <n v="1028.2"/>
    <n v="1159.8"/>
    <n v="1203"/>
    <n v="1269.9000000000001"/>
    <n v="1333.3"/>
    <n v="1380.5"/>
    <n v="1568.7"/>
    <n v="1761.3"/>
    <n v="2064.4"/>
    <n v="2281.9"/>
    <n v="2604"/>
    <n v="2367.6999999999998"/>
    <n v="2174.1999999999998"/>
    <n v="1963.2"/>
    <n v="1958.5"/>
    <n v="2092.5"/>
    <n v="2197"/>
    <n v="2349.4"/>
    <n v="2549.6"/>
    <n v="2641.1"/>
    <n v="2724.3"/>
    <n v="2933.2"/>
  </r>
  <r>
    <s v=" &quot;30000&quot;"/>
    <x v="27"/>
    <x v="4"/>
    <s v="SAGDP2N"/>
    <x v="11"/>
    <x v="10"/>
    <x v="11"/>
    <s v="Millions of current dollars"/>
    <n v="1410.8"/>
    <n v="1555.4"/>
    <n v="1351.7"/>
    <n v="1361.5"/>
    <n v="1393.3"/>
    <n v="1270.2"/>
    <n v="1598.1"/>
    <n v="1806.7"/>
    <n v="1975.9"/>
    <n v="2160.1999999999998"/>
    <n v="2733.5"/>
    <n v="2153.1999999999998"/>
    <n v="1583.2"/>
    <n v="1922.6"/>
    <n v="2553.4"/>
    <n v="2600.6999999999998"/>
    <n v="2615.1"/>
    <n v="3021.6"/>
    <n v="3350"/>
    <n v="2399"/>
    <n v="2862.1"/>
    <n v="3320"/>
  </r>
  <r>
    <s v=" &quot;30000&quot;"/>
    <x v="27"/>
    <x v="4"/>
    <s v="SAGDP2N"/>
    <x v="12"/>
    <x v="11"/>
    <x v="12"/>
    <s v="Millions of current dollars"/>
    <n v="694.2"/>
    <n v="740.2"/>
    <n v="717.7"/>
    <n v="737"/>
    <n v="729.6"/>
    <n v="657.7"/>
    <n v="708.6"/>
    <n v="743.5"/>
    <n v="786.8"/>
    <n v="755.6"/>
    <n v="811.3"/>
    <n v="785.8"/>
    <n v="702"/>
    <n v="686.4"/>
    <n v="733.5"/>
    <n v="811.9"/>
    <n v="961"/>
    <n v="1008.5"/>
    <n v="1083.2"/>
    <n v="1126"/>
    <n v="1182"/>
    <n v="1218.3"/>
  </r>
  <r>
    <s v=" &quot;30000&quot;"/>
    <x v="27"/>
    <x v="4"/>
    <s v="SAGDP2N"/>
    <x v="13"/>
    <x v="12"/>
    <x v="13"/>
    <s v="Millions of current dollars"/>
    <n v="296.3"/>
    <n v="276.8"/>
    <n v="289.39999999999998"/>
    <n v="267.10000000000002"/>
    <n v="258.10000000000002"/>
    <n v="243.6"/>
    <n v="273.2"/>
    <n v="332.3"/>
    <n v="325.8"/>
    <n v="248.9"/>
    <n v="243"/>
    <n v="233.4"/>
    <n v="174.9"/>
    <n v="172"/>
    <n v="201.8"/>
    <n v="203"/>
    <n v="309.89999999999998"/>
    <n v="285.3"/>
    <n v="329"/>
    <n v="364.6"/>
    <n v="387.2"/>
    <s v="(NA)"/>
  </r>
  <r>
    <s v=" &quot;30000&quot;"/>
    <x v="27"/>
    <x v="4"/>
    <s v="SAGDP2N"/>
    <x v="14"/>
    <x v="13"/>
    <x v="14"/>
    <s v="Millions of current dollars"/>
    <n v="62.5"/>
    <n v="64.400000000000006"/>
    <n v="76.8"/>
    <n v="79.900000000000006"/>
    <n v="70"/>
    <n v="66.099999999999994"/>
    <n v="79.599999999999994"/>
    <n v="83.2"/>
    <n v="85.1"/>
    <n v="74.599999999999994"/>
    <n v="82.9"/>
    <n v="81.8"/>
    <n v="92.3"/>
    <n v="79.7"/>
    <n v="79.2"/>
    <n v="150"/>
    <n v="171.9"/>
    <n v="164"/>
    <n v="183.5"/>
    <n v="194.4"/>
    <n v="188.8"/>
    <s v="(NA)"/>
  </r>
  <r>
    <s v=" &quot;30000&quot;"/>
    <x v="27"/>
    <x v="4"/>
    <s v="SAGDP2N"/>
    <x v="15"/>
    <x v="14"/>
    <x v="15"/>
    <s v="Millions of current dollars"/>
    <n v="65.7"/>
    <n v="65.400000000000006"/>
    <n v="60.3"/>
    <n v="65.8"/>
    <n v="63.2"/>
    <n v="43.3"/>
    <n v="35.1"/>
    <n v="26.8"/>
    <n v="29.9"/>
    <n v="34.299999999999997"/>
    <n v="64.400000000000006"/>
    <n v="68.2"/>
    <n v="43.8"/>
    <n v="12.7"/>
    <n v="21.8"/>
    <n v="29.2"/>
    <n v="25.5"/>
    <n v="26.4"/>
    <n v="17.7"/>
    <n v="17.8"/>
    <n v="20.100000000000001"/>
    <s v="(NA)"/>
  </r>
  <r>
    <s v=" &quot;30000&quot;"/>
    <x v="27"/>
    <x v="4"/>
    <s v="SAGDP2N"/>
    <x v="16"/>
    <x v="15"/>
    <x v="16"/>
    <s v="Millions of current dollars"/>
    <n v="50.4"/>
    <n v="81.599999999999994"/>
    <n v="47.1"/>
    <n v="44.3"/>
    <n v="57.4"/>
    <n v="56.6"/>
    <n v="64.2"/>
    <n v="59.7"/>
    <n v="58.9"/>
    <n v="70.900000000000006"/>
    <n v="97.2"/>
    <n v="96.7"/>
    <n v="100.7"/>
    <n v="99.1"/>
    <n v="109.2"/>
    <n v="131.69999999999999"/>
    <n v="161.9"/>
    <n v="168.3"/>
    <n v="160.19999999999999"/>
    <n v="189.8"/>
    <n v="190.2"/>
    <s v="(NA)"/>
  </r>
  <r>
    <s v=" &quot;30000&quot;"/>
    <x v="27"/>
    <x v="4"/>
    <s v="SAGDP2N"/>
    <x v="17"/>
    <x v="16"/>
    <x v="17"/>
    <s v="Millions of current dollars"/>
    <n v="58.8"/>
    <n v="61.5"/>
    <n v="68.8"/>
    <n v="102.3"/>
    <n v="117.1"/>
    <n v="64.2"/>
    <n v="87.2"/>
    <n v="81.2"/>
    <n v="103.6"/>
    <n v="118.6"/>
    <n v="95"/>
    <n v="97.4"/>
    <n v="86.3"/>
    <n v="124.1"/>
    <n v="121.5"/>
    <n v="97.8"/>
    <n v="76.400000000000006"/>
    <n v="110.2"/>
    <n v="126.4"/>
    <n v="81.900000000000006"/>
    <n v="94"/>
    <s v="(NA)"/>
  </r>
  <r>
    <s v=" &quot;30000&quot;"/>
    <x v="27"/>
    <x v="4"/>
    <s v="SAGDP2N"/>
    <x v="18"/>
    <x v="17"/>
    <x v="18"/>
    <s v="Millions of current dollars"/>
    <n v="26.1"/>
    <n v="32.6"/>
    <n v="27.7"/>
    <n v="30.2"/>
    <n v="30.2"/>
    <n v="28.2"/>
    <n v="27.7"/>
    <n v="26.5"/>
    <n v="34.9"/>
    <n v="31.3"/>
    <n v="36.299999999999997"/>
    <n v="40.5"/>
    <n v="35.9"/>
    <n v="36.9"/>
    <n v="45.8"/>
    <n v="40.299999999999997"/>
    <n v="46.1"/>
    <n v="49.9"/>
    <n v="53.9"/>
    <n v="57"/>
    <n v="64.5"/>
    <s v="(NA)"/>
  </r>
  <r>
    <s v=" &quot;30000&quot;"/>
    <x v="27"/>
    <x v="4"/>
    <s v="SAGDP2N"/>
    <x v="19"/>
    <x v="18"/>
    <x v="19"/>
    <s v="Millions of current dollars"/>
    <n v="4.7"/>
    <n v="4.5999999999999996"/>
    <n v="4.2"/>
    <n v="4.2"/>
    <n v="6.8"/>
    <n v="7.9"/>
    <n v="7"/>
    <n v="8.6999999999999993"/>
    <n v="9.1999999999999993"/>
    <n v="11.2"/>
    <n v="13.3"/>
    <n v="16"/>
    <n v="15.1"/>
    <n v="14.1"/>
    <n v="13.9"/>
    <n v="13.1"/>
    <n v="11"/>
    <n v="14"/>
    <n v="17.2"/>
    <n v="16.899999999999999"/>
    <n v="17.3"/>
    <s v="(NA)"/>
  </r>
  <r>
    <s v=" &quot;30000&quot;"/>
    <x v="27"/>
    <x v="4"/>
    <s v="SAGDP2N"/>
    <x v="20"/>
    <x v="19"/>
    <x v="20"/>
    <s v="Millions of current dollars"/>
    <n v="11.8"/>
    <n v="13.2"/>
    <n v="13.4"/>
    <n v="16.5"/>
    <n v="15.6"/>
    <n v="13.4"/>
    <n v="13.9"/>
    <n v="16.899999999999999"/>
    <n v="17"/>
    <n v="19.899999999999999"/>
    <n v="21"/>
    <n v="18.600000000000001"/>
    <n v="9.6"/>
    <n v="15.9"/>
    <n v="19.600000000000001"/>
    <n v="15.6"/>
    <n v="18.8"/>
    <n v="21.4"/>
    <n v="24.2"/>
    <n v="25.3"/>
    <n v="28.2"/>
    <s v="(NA)"/>
  </r>
  <r>
    <s v=" &quot;30000&quot;"/>
    <x v="27"/>
    <x v="4"/>
    <s v="SAGDP2N"/>
    <x v="21"/>
    <x v="20"/>
    <x v="21"/>
    <s v="Millions of current dollars"/>
    <n v="8"/>
    <n v="11.6"/>
    <n v="4.8"/>
    <n v="4.3"/>
    <n v="6.7"/>
    <n v="6.7"/>
    <n v="5.5"/>
    <n v="5.0999999999999996"/>
    <n v="5.8"/>
    <n v="4.4000000000000004"/>
    <n v="2.8"/>
    <n v="3.1"/>
    <n v="3.2"/>
    <n v="3.9"/>
    <n v="5.4"/>
    <n v="8.1"/>
    <n v="8.3000000000000007"/>
    <n v="9.6"/>
    <n v="15.8"/>
    <n v="13.1"/>
    <n v="14.6"/>
    <s v="(NA)"/>
  </r>
  <r>
    <s v=" &quot;30000&quot;"/>
    <x v="27"/>
    <x v="4"/>
    <s v="SAGDP2N"/>
    <x v="22"/>
    <x v="21"/>
    <x v="22"/>
    <s v="Millions of current dollars"/>
    <n v="24.6"/>
    <n v="33.4"/>
    <n v="34.1"/>
    <n v="36.5"/>
    <n v="32.4"/>
    <n v="31.6"/>
    <n v="31.1"/>
    <n v="31.6"/>
    <n v="34.9"/>
    <n v="37.6"/>
    <n v="35"/>
    <n v="31.7"/>
    <n v="27.6"/>
    <n v="24"/>
    <n v="23.3"/>
    <n v="23.1"/>
    <n v="26.7"/>
    <n v="29"/>
    <n v="34.299999999999997"/>
    <n v="33.799999999999997"/>
    <n v="33.299999999999997"/>
    <s v="(NA)"/>
  </r>
  <r>
    <s v=" &quot;30000&quot;"/>
    <x v="27"/>
    <x v="4"/>
    <s v="SAGDP2N"/>
    <x v="23"/>
    <x v="22"/>
    <x v="23"/>
    <s v="Millions of current dollars"/>
    <n v="85.2"/>
    <n v="95"/>
    <n v="91.1"/>
    <n v="85.8"/>
    <n v="72.2"/>
    <n v="95.9"/>
    <n v="84.1"/>
    <n v="71.599999999999994"/>
    <n v="81.8"/>
    <n v="103.9"/>
    <n v="120.3"/>
    <n v="98.5"/>
    <n v="112.5"/>
    <n v="104"/>
    <n v="92"/>
    <n v="99.9"/>
    <n v="104.6"/>
    <n v="130.6"/>
    <n v="121"/>
    <n v="131.30000000000001"/>
    <n v="143.69999999999999"/>
    <s v="(NA)"/>
  </r>
  <r>
    <s v=" &quot;30000&quot;"/>
    <x v="27"/>
    <x v="4"/>
    <s v="SAGDP2N"/>
    <x v="24"/>
    <x v="23"/>
    <x v="24"/>
    <s v="Millions of current dollars"/>
    <n v="716.5"/>
    <n v="815.2"/>
    <n v="634"/>
    <n v="624.5"/>
    <n v="663.7"/>
    <n v="612.6"/>
    <n v="889.5"/>
    <n v="1063.2"/>
    <n v="1189.2"/>
    <n v="1404.7"/>
    <n v="1922.1"/>
    <n v="1367.3"/>
    <n v="881.2"/>
    <n v="1236.2"/>
    <n v="1819.9"/>
    <n v="1788.8"/>
    <n v="1654.1"/>
    <n v="2013.1"/>
    <n v="2266.8000000000002"/>
    <n v="1273"/>
    <n v="1680.2"/>
    <n v="2101.6999999999998"/>
  </r>
  <r>
    <s v=" &quot;30000&quot;"/>
    <x v="27"/>
    <x v="4"/>
    <s v="SAGDP2N"/>
    <x v="25"/>
    <x v="24"/>
    <x v="25"/>
    <s v="Millions of current dollars"/>
    <n v="111.4"/>
    <n v="131.19999999999999"/>
    <n v="139.80000000000001"/>
    <n v="137.5"/>
    <n v="126.1"/>
    <n v="132.1"/>
    <n v="134.5"/>
    <n v="155.69999999999999"/>
    <n v="148.9"/>
    <n v="185.6"/>
    <n v="180.3"/>
    <n v="172.7"/>
    <n v="218.6"/>
    <n v="238"/>
    <n v="202.5"/>
    <n v="209.4"/>
    <n v="296.2"/>
    <n v="330.3"/>
    <n v="375.7"/>
    <n v="313.39999999999998"/>
    <n v="316.10000000000002"/>
    <s v="(NA)"/>
  </r>
  <r>
    <s v=" &quot;30000&quot;"/>
    <x v="27"/>
    <x v="4"/>
    <s v="SAGDP2N"/>
    <x v="26"/>
    <x v="25"/>
    <x v="26"/>
    <s v="Millions of current dollars"/>
    <n v="8.1"/>
    <n v="5.6"/>
    <n v="5.5"/>
    <n v="6.1"/>
    <n v="7.4"/>
    <n v="5.8"/>
    <n v="4.8"/>
    <n v="6.5"/>
    <n v="5.4"/>
    <n v="5.6"/>
    <n v="6.3"/>
    <n v="7"/>
    <n v="7.4"/>
    <n v="7.6"/>
    <n v="6.9"/>
    <n v="7.6"/>
    <n v="6.7"/>
    <n v="6.6"/>
    <n v="7.9"/>
    <n v="9.1999999999999993"/>
    <n v="7.9"/>
    <s v="(NA)"/>
  </r>
  <r>
    <s v=" &quot;30000&quot;"/>
    <x v="27"/>
    <x v="4"/>
    <s v="SAGDP2N"/>
    <x v="27"/>
    <x v="26"/>
    <x v="27"/>
    <s v="Millions of current dollars"/>
    <n v="6.7"/>
    <n v="7"/>
    <n v="4.5"/>
    <n v="4.3"/>
    <n v="4"/>
    <n v="3.2"/>
    <n v="2.6"/>
    <n v="2.4"/>
    <n v="2"/>
    <n v="1.9"/>
    <n v="1.9"/>
    <n v="2.4"/>
    <n v="2.4"/>
    <n v="2.7"/>
    <n v="3.4"/>
    <n v="3.9"/>
    <n v="4.0999999999999996"/>
    <n v="4.5"/>
    <n v="4.8"/>
    <n v="4.8"/>
    <n v="5"/>
    <s v="(NA)"/>
  </r>
  <r>
    <s v=" &quot;30000&quot;"/>
    <x v="27"/>
    <x v="4"/>
    <s v="SAGDP2N"/>
    <x v="28"/>
    <x v="27"/>
    <x v="28"/>
    <s v="Millions of current dollars"/>
    <n v="64"/>
    <n v="67"/>
    <n v="76.3"/>
    <n v="72.900000000000006"/>
    <n v="66.900000000000006"/>
    <n v="59.8"/>
    <n v="63.4"/>
    <n v="73.8"/>
    <n v="73.2"/>
    <n v="94.4"/>
    <n v="87.8"/>
    <n v="66.099999999999994"/>
    <n v="72.099999999999994"/>
    <n v="46.6"/>
    <n v="6"/>
    <n v="4.5"/>
    <n v="3.7"/>
    <n v="3.8"/>
    <n v="2.4"/>
    <n v="2.1"/>
    <n v="3.1"/>
    <s v="(NA)"/>
  </r>
  <r>
    <s v=" &quot;30000&quot;"/>
    <x v="27"/>
    <x v="4"/>
    <s v="SAGDP2N"/>
    <x v="29"/>
    <x v="28"/>
    <x v="29"/>
    <s v="Millions of current dollars"/>
    <n v="26.2"/>
    <n v="32.4"/>
    <n v="27.9"/>
    <n v="30.2"/>
    <n v="32.1"/>
    <n v="33.9"/>
    <n v="37.799999999999997"/>
    <n v="40.1"/>
    <n v="44"/>
    <n v="51.7"/>
    <n v="58.8"/>
    <n v="53.8"/>
    <n v="49"/>
    <n v="46.4"/>
    <n v="49.5"/>
    <n v="54.5"/>
    <n v="59.4"/>
    <n v="63"/>
    <n v="69.599999999999994"/>
    <n v="76.8"/>
    <n v="81.5"/>
    <s v="(NA)"/>
  </r>
  <r>
    <s v=" &quot;30000&quot;"/>
    <x v="27"/>
    <x v="4"/>
    <s v="SAGDP2N"/>
    <x v="30"/>
    <x v="29"/>
    <x v="30"/>
    <s v="Millions of current dollars"/>
    <n v="424.9"/>
    <n v="483.9"/>
    <n v="298.5"/>
    <n v="298.8"/>
    <n v="355.9"/>
    <n v="308.3"/>
    <n v="572.29999999999995"/>
    <n v="702.8"/>
    <n v="834.4"/>
    <n v="981.6"/>
    <n v="1485.3"/>
    <n v="950.2"/>
    <n v="387.7"/>
    <n v="744.4"/>
    <n v="1380"/>
    <n v="1392.5"/>
    <n v="1158.3"/>
    <n v="1494.5"/>
    <n v="1666.6"/>
    <n v="718.6"/>
    <n v="1129.2"/>
    <s v="(NA)"/>
  </r>
  <r>
    <s v=" &quot;30000&quot;"/>
    <x v="27"/>
    <x v="4"/>
    <s v="SAGDP2N"/>
    <x v="31"/>
    <x v="30"/>
    <x v="31"/>
    <s v="Millions of current dollars"/>
    <n v="65.400000000000006"/>
    <n v="76.3"/>
    <n v="69.8"/>
    <n v="61.6"/>
    <n v="57.7"/>
    <n v="55.8"/>
    <n v="61.1"/>
    <n v="67.400000000000006"/>
    <n v="65.900000000000006"/>
    <n v="67.400000000000006"/>
    <n v="82.7"/>
    <n v="97.1"/>
    <n v="123.6"/>
    <n v="129.80000000000001"/>
    <n v="149.69999999999999"/>
    <n v="93.4"/>
    <n v="100.9"/>
    <n v="88.3"/>
    <n v="112.9"/>
    <n v="120.3"/>
    <n v="111.2"/>
    <s v="(NA)"/>
  </r>
  <r>
    <s v=" &quot;30000&quot;"/>
    <x v="27"/>
    <x v="4"/>
    <s v="SAGDP2N"/>
    <x v="32"/>
    <x v="31"/>
    <x v="32"/>
    <s v="Millions of current dollars"/>
    <n v="9.9"/>
    <n v="11.8"/>
    <n v="11.6"/>
    <n v="13.2"/>
    <n v="13.7"/>
    <n v="13.7"/>
    <n v="13"/>
    <n v="14.5"/>
    <n v="15.4"/>
    <n v="16.5"/>
    <n v="19"/>
    <n v="17.899999999999999"/>
    <n v="20.5"/>
    <n v="20.6"/>
    <n v="22"/>
    <n v="23.1"/>
    <n v="24.7"/>
    <n v="22"/>
    <n v="26.9"/>
    <n v="27.8"/>
    <n v="26.2"/>
    <s v="(NA)"/>
  </r>
  <r>
    <s v=" &quot;30000&quot;"/>
    <x v="27"/>
    <x v="4"/>
    <s v="SAGDP2N"/>
    <x v="33"/>
    <x v="32"/>
    <x v="33"/>
    <s v="Millions of current dollars"/>
    <n v="1172.7"/>
    <n v="1213.3"/>
    <n v="1188.5999999999999"/>
    <n v="1248.8"/>
    <n v="1229.9000000000001"/>
    <n v="1278.4000000000001"/>
    <n v="1366.4"/>
    <n v="1525.9"/>
    <n v="1629.7"/>
    <n v="1758.2"/>
    <n v="1865.1"/>
    <n v="1933.4"/>
    <n v="1857.6"/>
    <n v="1964.6"/>
    <n v="2062.3000000000002"/>
    <n v="2276.1999999999998"/>
    <n v="2450.6"/>
    <n v="2503.3000000000002"/>
    <n v="2597.1"/>
    <n v="2574.1999999999998"/>
    <n v="2619.8000000000002"/>
    <n v="2711.8"/>
  </r>
  <r>
    <s v=" &quot;30000&quot;"/>
    <x v="27"/>
    <x v="4"/>
    <s v="SAGDP2N"/>
    <x v="34"/>
    <x v="33"/>
    <x v="34"/>
    <s v="Millions of current dollars"/>
    <n v="1523.3"/>
    <n v="1661.6"/>
    <n v="1650.4"/>
    <n v="1679.1"/>
    <n v="1762.2"/>
    <n v="1878"/>
    <n v="1930.1"/>
    <n v="2041"/>
    <n v="2280.3000000000002"/>
    <n v="2425.9"/>
    <n v="2517.1"/>
    <n v="2517.1999999999998"/>
    <n v="2521.8000000000002"/>
    <n v="2730.4"/>
    <n v="2716.5"/>
    <n v="2729.4"/>
    <n v="2703.8"/>
    <n v="2759.1"/>
    <n v="2899.2"/>
    <n v="3017.8"/>
    <n v="3125.6"/>
    <n v="3236.7"/>
  </r>
  <r>
    <s v=" &quot;30000&quot;"/>
    <x v="27"/>
    <x v="4"/>
    <s v="SAGDP2N"/>
    <x v="35"/>
    <x v="34"/>
    <x v="35"/>
    <s v="Millions of current dollars"/>
    <n v="857.9"/>
    <n v="952.4"/>
    <n v="927.9"/>
    <n v="1020.3"/>
    <n v="972.5"/>
    <n v="979.1"/>
    <n v="1059"/>
    <n v="1187"/>
    <n v="1336.4"/>
    <n v="1494"/>
    <n v="1514.7"/>
    <n v="1671.6"/>
    <n v="1587.9"/>
    <n v="1738.2"/>
    <n v="1776.6"/>
    <n v="1933.9"/>
    <n v="2042.7"/>
    <n v="2126.9"/>
    <n v="2139.4"/>
    <n v="2011.5"/>
    <n v="2125.5"/>
    <n v="2303.6999999999998"/>
  </r>
  <r>
    <s v=" &quot;30000&quot;"/>
    <x v="27"/>
    <x v="4"/>
    <s v="SAGDP2N"/>
    <x v="36"/>
    <x v="35"/>
    <x v="36"/>
    <s v="Millions of current dollars"/>
    <n v="44"/>
    <n v="50.4"/>
    <n v="51.7"/>
    <n v="52"/>
    <n v="39.1"/>
    <n v="49.3"/>
    <n v="56.2"/>
    <n v="59.7"/>
    <n v="74.400000000000006"/>
    <n v="80.900000000000006"/>
    <n v="94.2"/>
    <n v="76.8"/>
    <n v="77.8"/>
    <n v="87.1"/>
    <n v="108.4"/>
    <n v="109.2"/>
    <n v="116.9"/>
    <n v="111.6"/>
    <n v="141.9"/>
    <n v="149.80000000000001"/>
    <n v="167.2"/>
    <s v="(NA)"/>
  </r>
  <r>
    <s v=" &quot;30000&quot;"/>
    <x v="27"/>
    <x v="4"/>
    <s v="SAGDP2N"/>
    <x v="37"/>
    <x v="36"/>
    <x v="37"/>
    <s v="Millions of current dollars"/>
    <n v="355.7"/>
    <n v="361.6"/>
    <n v="353.9"/>
    <n v="384.4"/>
    <n v="381.7"/>
    <n v="357"/>
    <n v="410.1"/>
    <n v="479.6"/>
    <n v="565.79999999999995"/>
    <n v="655.5"/>
    <n v="664.3"/>
    <n v="832.3"/>
    <n v="768.6"/>
    <n v="835.7"/>
    <n v="772.3"/>
    <n v="868.9"/>
    <n v="905"/>
    <n v="980.5"/>
    <n v="968.7"/>
    <n v="887.1"/>
    <n v="958.3"/>
    <s v="(NA)"/>
  </r>
  <r>
    <s v=" &quot;30000&quot;"/>
    <x v="27"/>
    <x v="4"/>
    <s v="SAGDP2N"/>
    <x v="38"/>
    <x v="37"/>
    <x v="38"/>
    <s v="Millions of current dollars"/>
    <n v="1.3"/>
    <n v="0.5"/>
    <n v="0.7"/>
    <n v="1.2"/>
    <n v="2.2000000000000002"/>
    <n v="0.1"/>
    <n v="0.4"/>
    <n v="0.2"/>
    <n v="0.1"/>
    <n v="0.1"/>
    <n v="0.1"/>
    <n v="0.1"/>
    <n v="0.1"/>
    <n v="0.6"/>
    <n v="1"/>
    <n v="2.4"/>
    <n v="2.7"/>
    <n v="2.4"/>
    <n v="2.7"/>
    <n v="0.8"/>
    <n v="1"/>
    <s v="(NA)"/>
  </r>
  <r>
    <s v=" &quot;30000&quot;"/>
    <x v="27"/>
    <x v="4"/>
    <s v="SAGDP2N"/>
    <x v="39"/>
    <x v="38"/>
    <x v="39"/>
    <s v="Millions of current dollars"/>
    <n v="255.5"/>
    <n v="299.3"/>
    <n v="310"/>
    <n v="324.2"/>
    <n v="308.3"/>
    <n v="316.10000000000002"/>
    <n v="332.1"/>
    <n v="381.4"/>
    <n v="405.7"/>
    <n v="441"/>
    <n v="435.9"/>
    <n v="423.8"/>
    <n v="392.3"/>
    <n v="421.3"/>
    <n v="490.2"/>
    <n v="543.20000000000005"/>
    <n v="598.70000000000005"/>
    <n v="611.1"/>
    <n v="597.29999999999995"/>
    <n v="542.5"/>
    <n v="544.70000000000005"/>
    <s v="(NA)"/>
  </r>
  <r>
    <s v=" &quot;30000&quot;"/>
    <x v="27"/>
    <x v="4"/>
    <s v="SAGDP2N"/>
    <x v="40"/>
    <x v="39"/>
    <x v="40"/>
    <s v="Millions of current dollars"/>
    <n v="42.5"/>
    <n v="45.2"/>
    <n v="49"/>
    <n v="53.3"/>
    <n v="56.2"/>
    <n v="57.5"/>
    <n v="61.4"/>
    <n v="52.4"/>
    <n v="44.3"/>
    <n v="48.5"/>
    <n v="56.4"/>
    <n v="51.8"/>
    <n v="51.3"/>
    <n v="55"/>
    <n v="58.4"/>
    <n v="63.2"/>
    <n v="66.599999999999994"/>
    <n v="68.900000000000006"/>
    <n v="65.8"/>
    <n v="56.1"/>
    <n v="59.8"/>
    <s v="(NA)"/>
  </r>
  <r>
    <s v=" &quot;30000&quot;"/>
    <x v="27"/>
    <x v="4"/>
    <s v="SAGDP2N"/>
    <x v="41"/>
    <x v="40"/>
    <x v="41"/>
    <s v="Millions of current dollars"/>
    <n v="26.2"/>
    <n v="50.7"/>
    <n v="33.1"/>
    <n v="29.2"/>
    <n v="28.1"/>
    <n v="33.5"/>
    <n v="35.799999999999997"/>
    <n v="44.7"/>
    <n v="51.3"/>
    <n v="52"/>
    <n v="62.1"/>
    <n v="75"/>
    <n v="87.7"/>
    <n v="107.4"/>
    <n v="106.2"/>
    <n v="96.9"/>
    <n v="97.6"/>
    <n v="94.7"/>
    <n v="92.4"/>
    <n v="101.8"/>
    <n v="107.3"/>
    <s v="(NA)"/>
  </r>
  <r>
    <s v=" &quot;30000&quot;"/>
    <x v="27"/>
    <x v="4"/>
    <s v="SAGDP2N"/>
    <x v="42"/>
    <x v="41"/>
    <x v="42"/>
    <s v="Millions of current dollars"/>
    <n v="123.5"/>
    <n v="134.6"/>
    <n v="119.7"/>
    <n v="165.8"/>
    <n v="148.19999999999999"/>
    <n v="159"/>
    <n v="155.9"/>
    <n v="163.19999999999999"/>
    <n v="187.8"/>
    <n v="204.2"/>
    <n v="191.3"/>
    <n v="200.9"/>
    <n v="198.1"/>
    <n v="218.1"/>
    <n v="226.2"/>
    <n v="234.8"/>
    <n v="241.1"/>
    <n v="240"/>
    <n v="254.1"/>
    <n v="260.89999999999998"/>
    <n v="273.3"/>
    <s v="(NA)"/>
  </r>
  <r>
    <s v=" &quot;30000&quot;"/>
    <x v="27"/>
    <x v="4"/>
    <s v="SAGDP2N"/>
    <x v="43"/>
    <x v="42"/>
    <x v="43"/>
    <s v="Millions of current dollars"/>
    <n v="9.1"/>
    <n v="10"/>
    <n v="9.9"/>
    <n v="10.199999999999999"/>
    <n v="8.6999999999999993"/>
    <n v="6.6"/>
    <n v="7"/>
    <n v="5.8"/>
    <n v="6.9"/>
    <n v="11.8"/>
    <n v="10.4"/>
    <n v="11"/>
    <n v="11.9"/>
    <n v="13.1"/>
    <n v="14"/>
    <n v="15.2"/>
    <n v="14.2"/>
    <n v="17.600000000000001"/>
    <n v="16.5"/>
    <n v="12.6"/>
    <n v="13.8"/>
    <s v="(NA)"/>
  </r>
  <r>
    <s v=" &quot;30000&quot;"/>
    <x v="27"/>
    <x v="4"/>
    <s v="SAGDP2N"/>
    <x v="44"/>
    <x v="43"/>
    <x v="44"/>
    <s v="Millions of current dollars"/>
    <n v="533.4"/>
    <n v="576.29999999999995"/>
    <n v="581.70000000000005"/>
    <n v="561.70000000000005"/>
    <n v="630.5"/>
    <n v="719"/>
    <n v="741.3"/>
    <n v="847"/>
    <n v="880.2"/>
    <n v="907.3"/>
    <n v="936"/>
    <n v="972.8"/>
    <n v="1013.3"/>
    <n v="1069"/>
    <n v="1032.5999999999999"/>
    <n v="992.4"/>
    <n v="1069.3"/>
    <n v="1017.5"/>
    <n v="1067.0999999999999"/>
    <n v="1089.8"/>
    <n v="1140.4000000000001"/>
    <n v="1204.9000000000001"/>
  </r>
  <r>
    <s v=" &quot;30000&quot;"/>
    <x v="27"/>
    <x v="4"/>
    <s v="SAGDP2N"/>
    <x v="45"/>
    <x v="44"/>
    <x v="45"/>
    <s v="Millions of current dollars"/>
    <n v="97.2"/>
    <n v="103.8"/>
    <n v="123.7"/>
    <n v="100.1"/>
    <n v="100.4"/>
    <n v="135.1"/>
    <n v="150.30000000000001"/>
    <n v="179.7"/>
    <n v="196.4"/>
    <n v="184.9"/>
    <n v="205.9"/>
    <n v="192.1"/>
    <n v="176.4"/>
    <n v="187.5"/>
    <n v="204.4"/>
    <n v="187"/>
    <n v="177.6"/>
    <n v="178.6"/>
    <n v="196.1"/>
    <n v="209.3"/>
    <n v="214.6"/>
    <s v="(NA)"/>
  </r>
  <r>
    <s v=" &quot;30000&quot;"/>
    <x v="27"/>
    <x v="4"/>
    <s v="SAGDP2N"/>
    <x v="46"/>
    <x v="45"/>
    <x v="46"/>
    <s v="Millions of current dollars"/>
    <n v="26.4"/>
    <n v="30"/>
    <n v="35.4"/>
    <n v="37.799999999999997"/>
    <n v="41.1"/>
    <n v="44.7"/>
    <n v="39.4"/>
    <n v="62.8"/>
    <n v="39.6"/>
    <n v="37.799999999999997"/>
    <n v="51.6"/>
    <n v="44.1"/>
    <n v="65"/>
    <n v="55.9"/>
    <n v="54.3"/>
    <n v="58.1"/>
    <n v="70.8"/>
    <n v="74.5"/>
    <n v="77.2"/>
    <n v="76.5"/>
    <n v="92.5"/>
    <s v="(NA)"/>
  </r>
  <r>
    <s v=" &quot;30000&quot;"/>
    <x v="27"/>
    <x v="4"/>
    <s v="SAGDP2N"/>
    <x v="47"/>
    <x v="46"/>
    <x v="47"/>
    <s v="Millions of current dollars"/>
    <n v="393.4"/>
    <n v="422.8"/>
    <n v="407.1"/>
    <n v="412.6"/>
    <n v="462.2"/>
    <n v="488.6"/>
    <n v="497.3"/>
    <n v="525"/>
    <n v="576.6"/>
    <n v="607.4"/>
    <n v="615"/>
    <n v="654.20000000000005"/>
    <n v="676.7"/>
    <n v="693.9"/>
    <n v="663.4"/>
    <n v="648.29999999999995"/>
    <n v="709.8"/>
    <n v="643"/>
    <n v="675.6"/>
    <n v="679.9"/>
    <n v="704.6"/>
    <s v="(NA)"/>
  </r>
  <r>
    <s v=" &quot;30000&quot;"/>
    <x v="27"/>
    <x v="4"/>
    <s v="SAGDP2N"/>
    <x v="48"/>
    <x v="47"/>
    <x v="48"/>
    <s v="Millions of current dollars"/>
    <n v="16.3"/>
    <n v="19.7"/>
    <n v="15.4"/>
    <n v="11.2"/>
    <n v="26.8"/>
    <n v="50.6"/>
    <n v="54.3"/>
    <n v="79.599999999999994"/>
    <n v="67.599999999999994"/>
    <n v="77.2"/>
    <n v="63.4"/>
    <n v="82.5"/>
    <n v="95.3"/>
    <n v="131.69999999999999"/>
    <n v="110.6"/>
    <n v="99.1"/>
    <n v="111.1"/>
    <n v="121.5"/>
    <n v="118.3"/>
    <n v="124.2"/>
    <n v="128.69999999999999"/>
    <s v="(NA)"/>
  </r>
  <r>
    <s v=" &quot;30000&quot;"/>
    <x v="27"/>
    <x v="4"/>
    <s v="SAGDP2N"/>
    <x v="49"/>
    <x v="48"/>
    <x v="49"/>
    <s v="Millions of current dollars"/>
    <n v="2932.4"/>
    <n v="3179.3"/>
    <n v="3458.5"/>
    <n v="3721.3"/>
    <n v="4087.6"/>
    <n v="4288.1000000000004"/>
    <n v="4410.5"/>
    <n v="4646.3"/>
    <n v="5246.4"/>
    <n v="5747.3"/>
    <n v="6229"/>
    <n v="6243.8"/>
    <n v="6364"/>
    <n v="6718.5"/>
    <n v="7278.6"/>
    <n v="7337"/>
    <n v="7566.5"/>
    <n v="7744.4"/>
    <n v="8516.4"/>
    <n v="8568.7999999999993"/>
    <n v="9113.2000000000007"/>
    <n v="9697.7000000000007"/>
  </r>
  <r>
    <s v=" &quot;30000&quot;"/>
    <x v="27"/>
    <x v="4"/>
    <s v="SAGDP2N"/>
    <x v="50"/>
    <x v="49"/>
    <x v="50"/>
    <s v="Millions of current dollars"/>
    <n v="754.6"/>
    <n v="851.5"/>
    <n v="921.2"/>
    <n v="1012"/>
    <n v="1158.7"/>
    <n v="1266"/>
    <n v="1324.5"/>
    <n v="1410.3"/>
    <n v="1536.7"/>
    <n v="1606.6"/>
    <n v="1725.6"/>
    <n v="1753.2"/>
    <n v="1697.6"/>
    <n v="1739.7"/>
    <n v="1821"/>
    <n v="1900.4"/>
    <n v="1903"/>
    <n v="2080.8000000000002"/>
    <n v="2321.5"/>
    <n v="2282.1"/>
    <n v="2379.6"/>
    <n v="2572.3000000000002"/>
  </r>
  <r>
    <s v=" &quot;30000&quot;"/>
    <x v="27"/>
    <x v="4"/>
    <s v="SAGDP2N"/>
    <x v="51"/>
    <x v="50"/>
    <x v="51"/>
    <s v="Millions of current dollars"/>
    <n v="361.5"/>
    <n v="434.9"/>
    <n v="500"/>
    <n v="541.4"/>
    <n v="656.8"/>
    <n v="720.4"/>
    <n v="754.6"/>
    <n v="801.7"/>
    <n v="854.7"/>
    <n v="883.6"/>
    <n v="959.9"/>
    <n v="1051"/>
    <n v="939.9"/>
    <n v="952.6"/>
    <n v="998.5"/>
    <n v="1090.2"/>
    <n v="1029.4000000000001"/>
    <n v="1156.2"/>
    <n v="1364"/>
    <n v="1258.5"/>
    <n v="1312.2"/>
    <s v="(NA)"/>
  </r>
  <r>
    <s v=" &quot;30000&quot;"/>
    <x v="27"/>
    <x v="4"/>
    <s v="SAGDP2N"/>
    <x v="52"/>
    <x v="51"/>
    <x v="52"/>
    <s v="Millions of current dollars"/>
    <n v="86.7"/>
    <n v="90.3"/>
    <n v="90.2"/>
    <n v="103"/>
    <n v="117.4"/>
    <n v="114.8"/>
    <n v="105.1"/>
    <n v="107.9"/>
    <n v="138.6"/>
    <n v="147.9"/>
    <n v="130.9"/>
    <n v="71.3"/>
    <n v="141.19999999999999"/>
    <n v="152.6"/>
    <n v="137.9"/>
    <n v="170.1"/>
    <n v="194.8"/>
    <n v="173.9"/>
    <n v="182.5"/>
    <n v="198.7"/>
    <n v="234.3"/>
    <s v="(NA)"/>
  </r>
  <r>
    <s v=" &quot;30000&quot;"/>
    <x v="27"/>
    <x v="4"/>
    <s v="SAGDP2N"/>
    <x v="53"/>
    <x v="52"/>
    <x v="53"/>
    <s v="Millions of current dollars"/>
    <n v="306.10000000000002"/>
    <n v="326"/>
    <n v="330.6"/>
    <n v="367.1"/>
    <n v="382.3"/>
    <n v="428.3"/>
    <n v="459.5"/>
    <n v="492.5"/>
    <n v="523.79999999999995"/>
    <n v="558.20000000000005"/>
    <n v="584.79999999999995"/>
    <n v="583.6"/>
    <n v="599.79999999999995"/>
    <n v="614.5"/>
    <n v="655.20000000000005"/>
    <n v="631.20000000000005"/>
    <n v="672.5"/>
    <n v="737.5"/>
    <n v="767.9"/>
    <n v="814.7"/>
    <n v="817.6"/>
    <s v="(NA)"/>
  </r>
  <r>
    <s v=" &quot;30000&quot;"/>
    <x v="27"/>
    <x v="4"/>
    <s v="SAGDP2N"/>
    <x v="54"/>
    <x v="53"/>
    <x v="54"/>
    <s v="Millions of current dollars"/>
    <n v="0.3"/>
    <n v="0.4"/>
    <n v="0.5"/>
    <n v="0.5"/>
    <n v="2.2000000000000002"/>
    <n v="2.5"/>
    <n v="5.2"/>
    <n v="8.1999999999999993"/>
    <n v="19.7"/>
    <n v="16.8"/>
    <n v="49.9"/>
    <n v="47.3"/>
    <n v="16.7"/>
    <n v="20"/>
    <n v="29.4"/>
    <n v="8.9"/>
    <n v="6.3"/>
    <n v="13.2"/>
    <n v="7"/>
    <n v="10.3"/>
    <n v="15.6"/>
    <s v="(NA)"/>
  </r>
  <r>
    <s v=" &quot;30000&quot;"/>
    <x v="27"/>
    <x v="4"/>
    <s v="SAGDP2N"/>
    <x v="55"/>
    <x v="54"/>
    <x v="55"/>
    <s v="Millions of current dollars"/>
    <n v="2177.6999999999998"/>
    <n v="2327.8000000000002"/>
    <n v="2537.3000000000002"/>
    <n v="2709.3"/>
    <n v="2928.9"/>
    <n v="3022.1"/>
    <n v="3086.1"/>
    <n v="3236"/>
    <n v="3709.6"/>
    <n v="4140.8"/>
    <n v="4503.3999999999996"/>
    <n v="4490.6000000000004"/>
    <n v="4666.3999999999996"/>
    <n v="4978.8999999999996"/>
    <n v="5457.5"/>
    <n v="5436.6"/>
    <n v="5663.5"/>
    <n v="5663.6"/>
    <n v="6195"/>
    <n v="6286.6"/>
    <n v="6733.6"/>
    <n v="7125.4"/>
  </r>
  <r>
    <s v=" &quot;30000&quot;"/>
    <x v="27"/>
    <x v="4"/>
    <s v="SAGDP2N"/>
    <x v="56"/>
    <x v="55"/>
    <x v="56"/>
    <s v="Millions of current dollars"/>
    <n v="1981.4"/>
    <n v="2047.8"/>
    <n v="2214.6"/>
    <n v="2353.1999999999998"/>
    <n v="2525.1999999999998"/>
    <n v="2614.3000000000002"/>
    <n v="2670.5"/>
    <n v="2731.7"/>
    <n v="3135"/>
    <n v="3445.6"/>
    <n v="3872.3"/>
    <n v="3888.5"/>
    <n v="4153.1000000000004"/>
    <n v="4482.5"/>
    <n v="4955.6000000000004"/>
    <n v="4957.3"/>
    <n v="5171.1000000000004"/>
    <n v="5187.7"/>
    <n v="5445.3"/>
    <n v="5632.2"/>
    <n v="6130.8"/>
    <s v="(NA)"/>
  </r>
  <r>
    <s v=" &quot;30000&quot;"/>
    <x v="27"/>
    <x v="4"/>
    <s v="SAGDP2N"/>
    <x v="57"/>
    <x v="56"/>
    <x v="57"/>
    <s v="Millions of current dollars"/>
    <n v="196.3"/>
    <n v="280"/>
    <n v="322.7"/>
    <n v="356.2"/>
    <n v="403.7"/>
    <n v="407.7"/>
    <n v="415.5"/>
    <n v="504.4"/>
    <n v="574.70000000000005"/>
    <n v="695.2"/>
    <n v="631.1"/>
    <n v="602.1"/>
    <n v="513.4"/>
    <n v="496.4"/>
    <n v="502"/>
    <n v="479.2"/>
    <n v="492.4"/>
    <n v="475.9"/>
    <n v="749.7"/>
    <n v="654.4"/>
    <n v="602.70000000000005"/>
    <s v="(NA)"/>
  </r>
  <r>
    <s v=" &quot;30000&quot;"/>
    <x v="27"/>
    <x v="4"/>
    <s v="SAGDP2N"/>
    <x v="58"/>
    <x v="57"/>
    <x v="58"/>
    <s v="Millions of current dollars"/>
    <n v="1170.8"/>
    <n v="1225.2"/>
    <n v="1264.3"/>
    <n v="1375.5"/>
    <n v="1510.7"/>
    <n v="1639.2"/>
    <n v="1745.4"/>
    <n v="1822.7"/>
    <n v="1982.2"/>
    <n v="2190.8000000000002"/>
    <n v="2468.5"/>
    <n v="2692.8"/>
    <n v="2634"/>
    <n v="2788.3"/>
    <n v="2957.9"/>
    <n v="3213"/>
    <n v="3079.3"/>
    <n v="3203.6"/>
    <n v="3376.5"/>
    <n v="3432.7"/>
    <n v="3608.3"/>
    <n v="3852.3"/>
  </r>
  <r>
    <s v=" &quot;30000&quot;"/>
    <x v="27"/>
    <x v="4"/>
    <s v="SAGDP2N"/>
    <x v="59"/>
    <x v="58"/>
    <x v="59"/>
    <s v="Millions of current dollars"/>
    <n v="767.4"/>
    <n v="806.9"/>
    <n v="818.7"/>
    <n v="896.1"/>
    <n v="996.6"/>
    <n v="1101.0999999999999"/>
    <n v="1152.8"/>
    <n v="1202.4000000000001"/>
    <n v="1304.3"/>
    <n v="1416"/>
    <n v="1562.9"/>
    <n v="1733.5"/>
    <n v="1679.2"/>
    <n v="1757"/>
    <n v="1852.5"/>
    <n v="2036.3"/>
    <n v="1974.6"/>
    <n v="2079.1"/>
    <n v="2191.9"/>
    <n v="2259.9"/>
    <n v="2368.8000000000002"/>
    <n v="2514.9"/>
  </r>
  <r>
    <s v=" &quot;30000&quot;"/>
    <x v="27"/>
    <x v="4"/>
    <s v="SAGDP2N"/>
    <x v="60"/>
    <x v="59"/>
    <x v="60"/>
    <s v="Millions of current dollars"/>
    <n v="163.9"/>
    <n v="190.3"/>
    <n v="186.9"/>
    <n v="189.1"/>
    <n v="200.2"/>
    <n v="215.8"/>
    <n v="232.2"/>
    <n v="255.4"/>
    <n v="269.10000000000002"/>
    <n v="291.5"/>
    <n v="319.7"/>
    <n v="363.4"/>
    <n v="341.8"/>
    <n v="342.3"/>
    <n v="346.7"/>
    <n v="340.9"/>
    <n v="334.8"/>
    <n v="355.8"/>
    <n v="396.2"/>
    <n v="394"/>
    <n v="415.3"/>
    <s v="(NA)"/>
  </r>
  <r>
    <s v=" &quot;30000&quot;"/>
    <x v="27"/>
    <x v="4"/>
    <s v="SAGDP2N"/>
    <x v="61"/>
    <x v="60"/>
    <x v="61"/>
    <s v="Millions of current dollars"/>
    <n v="52.8"/>
    <n v="58.8"/>
    <n v="67.2"/>
    <n v="104.8"/>
    <n v="135.5"/>
    <n v="137.9"/>
    <n v="155.5"/>
    <n v="149"/>
    <n v="174.1"/>
    <n v="194.8"/>
    <n v="213"/>
    <n v="240.1"/>
    <n v="267.3"/>
    <n v="273.10000000000002"/>
    <n v="312.5"/>
    <n v="419.2"/>
    <n v="335.8"/>
    <n v="354.5"/>
    <n v="372.2"/>
    <n v="425.8"/>
    <n v="466"/>
    <s v="(NA)"/>
  </r>
  <r>
    <s v=" &quot;30000&quot;"/>
    <x v="27"/>
    <x v="4"/>
    <s v="SAGDP2N"/>
    <x v="62"/>
    <x v="61"/>
    <x v="62"/>
    <s v="Millions of current dollars"/>
    <n v="550.6"/>
    <n v="557.9"/>
    <n v="564.6"/>
    <n v="602.20000000000005"/>
    <n v="661"/>
    <n v="747.3"/>
    <n v="765.1"/>
    <n v="798"/>
    <n v="861"/>
    <n v="929.7"/>
    <n v="1030.2"/>
    <n v="1129.9000000000001"/>
    <n v="1070.2"/>
    <n v="1141.5"/>
    <n v="1193.2"/>
    <n v="1276.0999999999999"/>
    <n v="1303.9000000000001"/>
    <n v="1368.8"/>
    <n v="1423.6"/>
    <n v="1440"/>
    <n v="1487.5"/>
    <s v="(NA)"/>
  </r>
  <r>
    <s v=" &quot;30000&quot;"/>
    <x v="27"/>
    <x v="4"/>
    <s v="SAGDP2N"/>
    <x v="63"/>
    <x v="62"/>
    <x v="63"/>
    <s v="Millions of current dollars"/>
    <n v="51.6"/>
    <n v="63.2"/>
    <n v="58"/>
    <n v="67.400000000000006"/>
    <n v="70.2"/>
    <n v="73"/>
    <n v="75.2"/>
    <n v="65.400000000000006"/>
    <n v="69.8"/>
    <n v="80.599999999999994"/>
    <n v="108.4"/>
    <n v="130.6"/>
    <n v="138.1"/>
    <n v="150"/>
    <n v="176.9"/>
    <n v="201.6"/>
    <n v="206.8"/>
    <n v="199"/>
    <n v="217.9"/>
    <n v="215.4"/>
    <n v="219.9"/>
    <n v="227"/>
  </r>
  <r>
    <s v=" &quot;30000&quot;"/>
    <x v="27"/>
    <x v="4"/>
    <s v="SAGDP2N"/>
    <x v="64"/>
    <x v="63"/>
    <x v="64"/>
    <s v="Millions of current dollars"/>
    <n v="351.8"/>
    <n v="355"/>
    <n v="387.6"/>
    <n v="411.9"/>
    <n v="443.9"/>
    <n v="465.2"/>
    <n v="517.29999999999995"/>
    <n v="554.79999999999995"/>
    <n v="608.1"/>
    <n v="694.2"/>
    <n v="797.2"/>
    <n v="828.6"/>
    <n v="816.6"/>
    <n v="881.4"/>
    <n v="928.6"/>
    <n v="975.1"/>
    <n v="897.9"/>
    <n v="925.5"/>
    <n v="966.7"/>
    <n v="957.4"/>
    <n v="1019.6"/>
    <n v="1110.4000000000001"/>
  </r>
  <r>
    <s v=" &quot;30000&quot;"/>
    <x v="27"/>
    <x v="4"/>
    <s v="SAGDP2N"/>
    <x v="65"/>
    <x v="64"/>
    <x v="65"/>
    <s v="Millions of current dollars"/>
    <n v="316.60000000000002"/>
    <n v="315.2"/>
    <n v="342.3"/>
    <n v="365.8"/>
    <n v="393.2"/>
    <n v="409.5"/>
    <n v="446"/>
    <n v="488.7"/>
    <n v="539.1"/>
    <n v="628"/>
    <n v="719.3"/>
    <n v="750.4"/>
    <n v="732.7"/>
    <n v="782.6"/>
    <n v="832.9"/>
    <n v="874.1"/>
    <n v="798.4"/>
    <n v="814.8"/>
    <n v="846"/>
    <n v="841.3"/>
    <n v="897.2"/>
    <s v="(NA)"/>
  </r>
  <r>
    <s v=" &quot;30000&quot;"/>
    <x v="27"/>
    <x v="4"/>
    <s v="SAGDP2N"/>
    <x v="66"/>
    <x v="65"/>
    <x v="66"/>
    <s v="Millions of current dollars"/>
    <n v="35.200000000000003"/>
    <n v="39.799999999999997"/>
    <n v="45.3"/>
    <n v="46.1"/>
    <n v="50.7"/>
    <n v="55.6"/>
    <n v="71.3"/>
    <n v="66.099999999999994"/>
    <n v="69"/>
    <n v="66.2"/>
    <n v="77.900000000000006"/>
    <n v="78.2"/>
    <n v="83.9"/>
    <n v="98.8"/>
    <n v="95.7"/>
    <n v="101"/>
    <n v="99.5"/>
    <n v="110.7"/>
    <n v="120.7"/>
    <n v="116"/>
    <n v="122.4"/>
    <s v="(NA)"/>
  </r>
  <r>
    <s v=" &quot;30000&quot;"/>
    <x v="27"/>
    <x v="4"/>
    <s v="SAGDP2N"/>
    <x v="67"/>
    <x v="66"/>
    <x v="67"/>
    <s v="Millions of current dollars"/>
    <n v="1607.8"/>
    <n v="1723.3"/>
    <n v="1803.8"/>
    <n v="1910.6"/>
    <n v="2049.1"/>
    <n v="2244.4"/>
    <n v="2369.5"/>
    <n v="2547.3000000000002"/>
    <n v="2707.5"/>
    <n v="2922.1"/>
    <n v="3063.9"/>
    <n v="3372.3"/>
    <n v="3632.2"/>
    <n v="3756.3"/>
    <n v="3903.6"/>
    <n v="4053.7"/>
    <n v="4219"/>
    <n v="4342.1000000000004"/>
    <n v="4635.2"/>
    <n v="4884.5"/>
    <n v="5199.6000000000004"/>
    <n v="5406.6"/>
  </r>
  <r>
    <s v=" &quot;30000&quot;"/>
    <x v="27"/>
    <x v="4"/>
    <s v="SAGDP2N"/>
    <x v="68"/>
    <x v="67"/>
    <x v="68"/>
    <s v="Millions of current dollars"/>
    <n v="74.400000000000006"/>
    <n v="76.900000000000006"/>
    <n v="85.7"/>
    <n v="88.9"/>
    <n v="107.5"/>
    <n v="110.9"/>
    <n v="116.9"/>
    <n v="131.4"/>
    <n v="134.5"/>
    <n v="154.30000000000001"/>
    <n v="161"/>
    <n v="171.7"/>
    <n v="189.4"/>
    <n v="195.1"/>
    <n v="215.1"/>
    <n v="219.6"/>
    <n v="227.5"/>
    <n v="238.5"/>
    <n v="247.4"/>
    <n v="255.7"/>
    <n v="256.39999999999998"/>
    <n v="263.7"/>
  </r>
  <r>
    <s v=" &quot;30000&quot;"/>
    <x v="27"/>
    <x v="4"/>
    <s v="SAGDP2N"/>
    <x v="69"/>
    <x v="68"/>
    <x v="69"/>
    <s v="Millions of current dollars"/>
    <n v="1533.4"/>
    <n v="1646.4"/>
    <n v="1718"/>
    <n v="1821.7"/>
    <n v="1941.6"/>
    <n v="2133.5"/>
    <n v="2252.6"/>
    <n v="2415.9"/>
    <n v="2573"/>
    <n v="2767.8"/>
    <n v="2902.8"/>
    <n v="3200.5"/>
    <n v="3442.8"/>
    <n v="3561.3"/>
    <n v="3688.5"/>
    <n v="3834.1"/>
    <n v="3991.5"/>
    <n v="4103.6000000000004"/>
    <n v="4387.8"/>
    <n v="4628.8999999999996"/>
    <n v="4943.2"/>
    <n v="5142.8"/>
  </r>
  <r>
    <s v=" &quot;30000&quot;"/>
    <x v="27"/>
    <x v="4"/>
    <s v="SAGDP2N"/>
    <x v="70"/>
    <x v="69"/>
    <x v="70"/>
    <s v="Millions of current dollars"/>
    <n v="672.2"/>
    <n v="712.8"/>
    <n v="731.3"/>
    <n v="766.1"/>
    <n v="783.3"/>
    <n v="852.1"/>
    <n v="892.2"/>
    <n v="958.8"/>
    <n v="1010.3"/>
    <n v="1076.7"/>
    <n v="1198.2"/>
    <n v="1300.7"/>
    <n v="1367.6"/>
    <n v="1413.1"/>
    <n v="1478.5"/>
    <n v="1509.3"/>
    <n v="1542.7"/>
    <n v="1572.2"/>
    <n v="1667.2"/>
    <n v="1800.1"/>
    <n v="1918.8"/>
    <s v="(NA)"/>
  </r>
  <r>
    <s v=" &quot;30000&quot;"/>
    <x v="27"/>
    <x v="4"/>
    <s v="SAGDP2N"/>
    <x v="71"/>
    <x v="70"/>
    <x v="71"/>
    <s v="Millions of current dollars"/>
    <n v="594.4"/>
    <n v="641.70000000000005"/>
    <n v="685.3"/>
    <n v="732.9"/>
    <n v="797.8"/>
    <n v="887.8"/>
    <n v="951.8"/>
    <n v="1019"/>
    <n v="1095.8"/>
    <n v="1203.7"/>
    <n v="1176.4000000000001"/>
    <n v="1328.8"/>
    <n v="1470.8"/>
    <n v="1511.2"/>
    <n v="1578.7"/>
    <n v="1657.7"/>
    <n v="1761.1"/>
    <n v="1824.9"/>
    <n v="1993.8"/>
    <n v="2077.1999999999998"/>
    <n v="2236.5"/>
    <s v="(NA)"/>
  </r>
  <r>
    <s v=" &quot;30000&quot;"/>
    <x v="27"/>
    <x v="4"/>
    <s v="SAGDP2N"/>
    <x v="72"/>
    <x v="71"/>
    <x v="72"/>
    <s v="Millions of current dollars"/>
    <n v="154.9"/>
    <n v="166.1"/>
    <n v="164.9"/>
    <n v="173.5"/>
    <n v="191.3"/>
    <n v="210.8"/>
    <n v="219"/>
    <n v="226.1"/>
    <n v="238.9"/>
    <n v="250.7"/>
    <n v="284"/>
    <n v="314.39999999999998"/>
    <n v="351.9"/>
    <n v="382.9"/>
    <n v="385.2"/>
    <n v="414.8"/>
    <n v="433.9"/>
    <n v="449.7"/>
    <n v="459.5"/>
    <n v="470.2"/>
    <n v="486.9"/>
    <s v="(NA)"/>
  </r>
  <r>
    <s v=" &quot;30000&quot;"/>
    <x v="27"/>
    <x v="4"/>
    <s v="SAGDP2N"/>
    <x v="73"/>
    <x v="72"/>
    <x v="73"/>
    <s v="Millions of current dollars"/>
    <n v="111.9"/>
    <n v="125.7"/>
    <n v="136.6"/>
    <n v="149.19999999999999"/>
    <n v="169.2"/>
    <n v="182.8"/>
    <n v="189.5"/>
    <n v="212.1"/>
    <n v="228"/>
    <n v="236.7"/>
    <n v="244.3"/>
    <n v="256.7"/>
    <n v="252.5"/>
    <n v="254.1"/>
    <n v="246.1"/>
    <n v="252.4"/>
    <n v="253.8"/>
    <n v="256.89999999999998"/>
    <n v="267.2"/>
    <n v="281.39999999999998"/>
    <n v="301"/>
    <s v="(NA)"/>
  </r>
  <r>
    <s v=" &quot;30000&quot;"/>
    <x v="27"/>
    <x v="4"/>
    <s v="SAGDP2N"/>
    <x v="74"/>
    <x v="73"/>
    <x v="74"/>
    <s v="Millions of current dollars"/>
    <n v="977.5"/>
    <n v="1034.0999999999999"/>
    <n v="1053.2"/>
    <n v="1130.5999999999999"/>
    <n v="1124.7"/>
    <n v="1221.5999999999999"/>
    <n v="1305.9000000000001"/>
    <n v="1390.9"/>
    <n v="1425.8"/>
    <n v="1555.2"/>
    <n v="1651.9"/>
    <n v="1656.5"/>
    <n v="1656.2"/>
    <n v="1663.3"/>
    <n v="1753.9"/>
    <n v="1901.2"/>
    <n v="2017.7"/>
    <n v="2169.4"/>
    <n v="2311.4"/>
    <n v="2382.4"/>
    <n v="2459.3000000000002"/>
    <n v="2568.5"/>
  </r>
  <r>
    <s v=" &quot;30000&quot;"/>
    <x v="27"/>
    <x v="4"/>
    <s v="SAGDP2N"/>
    <x v="75"/>
    <x v="74"/>
    <x v="75"/>
    <s v="Millions of current dollars"/>
    <n v="293.7"/>
    <n v="289.39999999999998"/>
    <n v="263"/>
    <n v="283.60000000000002"/>
    <n v="278"/>
    <n v="305.3"/>
    <n v="340.7"/>
    <n v="351.9"/>
    <n v="377.3"/>
    <n v="423.9"/>
    <n v="463.2"/>
    <n v="476.8"/>
    <n v="479.6"/>
    <n v="468.4"/>
    <n v="478.8"/>
    <n v="488.6"/>
    <n v="498.9"/>
    <n v="555.29999999999995"/>
    <n v="560.5"/>
    <n v="585.20000000000005"/>
    <n v="623.5"/>
    <n v="641.6"/>
  </r>
  <r>
    <s v=" &quot;30000&quot;"/>
    <x v="27"/>
    <x v="4"/>
    <s v="SAGDP2N"/>
    <x v="76"/>
    <x v="75"/>
    <x v="76"/>
    <s v="Millions of current dollars"/>
    <n v="62.5"/>
    <n v="68"/>
    <n v="70.7"/>
    <n v="71.599999999999994"/>
    <n v="71.3"/>
    <n v="79.7"/>
    <n v="88.6"/>
    <n v="91.2"/>
    <n v="97.6"/>
    <n v="112.9"/>
    <n v="118.2"/>
    <n v="124.1"/>
    <n v="127.8"/>
    <n v="107.5"/>
    <n v="120.2"/>
    <n v="125.8"/>
    <n v="132"/>
    <n v="147.80000000000001"/>
    <n v="145"/>
    <n v="153"/>
    <n v="182.4"/>
    <s v="(NA)"/>
  </r>
  <r>
    <s v=" &quot;30000&quot;"/>
    <x v="27"/>
    <x v="4"/>
    <s v="SAGDP2N"/>
    <x v="77"/>
    <x v="76"/>
    <x v="77"/>
    <s v="Millions of current dollars"/>
    <n v="231.2"/>
    <n v="221.4"/>
    <n v="192.3"/>
    <n v="212"/>
    <n v="206.7"/>
    <n v="225.6"/>
    <n v="252.1"/>
    <n v="260.7"/>
    <n v="279.7"/>
    <n v="311"/>
    <n v="345"/>
    <n v="352.7"/>
    <n v="351.8"/>
    <n v="361"/>
    <n v="358.6"/>
    <n v="362.8"/>
    <n v="366.9"/>
    <n v="407.5"/>
    <n v="415.5"/>
    <n v="432.2"/>
    <n v="441.1"/>
    <s v="(NA)"/>
  </r>
  <r>
    <s v=" &quot;30000&quot;"/>
    <x v="27"/>
    <x v="4"/>
    <s v="SAGDP2N"/>
    <x v="78"/>
    <x v="77"/>
    <x v="78"/>
    <s v="Millions of current dollars"/>
    <n v="683.8"/>
    <n v="744.8"/>
    <n v="790.2"/>
    <n v="847"/>
    <n v="846.7"/>
    <n v="916.3"/>
    <n v="965.2"/>
    <n v="1039"/>
    <n v="1048.4000000000001"/>
    <n v="1131.3"/>
    <n v="1188.8"/>
    <n v="1179.7"/>
    <n v="1176.5999999999999"/>
    <n v="1194.9000000000001"/>
    <n v="1275.0999999999999"/>
    <n v="1412.6"/>
    <n v="1518.8"/>
    <n v="1614.1"/>
    <n v="1750.9"/>
    <n v="1797.2"/>
    <n v="1835.8"/>
    <n v="1926.9"/>
  </r>
  <r>
    <s v=" &quot;30000&quot;"/>
    <x v="27"/>
    <x v="4"/>
    <s v="SAGDP2N"/>
    <x v="79"/>
    <x v="78"/>
    <x v="79"/>
    <s v="Millions of current dollars"/>
    <n v="206.4"/>
    <n v="232.4"/>
    <n v="255.1"/>
    <n v="282.10000000000002"/>
    <n v="282"/>
    <n v="304.5"/>
    <n v="314.7"/>
    <n v="333.3"/>
    <n v="345.8"/>
    <n v="414.1"/>
    <n v="458.1"/>
    <n v="438.4"/>
    <n v="409.1"/>
    <n v="422.8"/>
    <n v="469.9"/>
    <n v="533.79999999999995"/>
    <n v="594"/>
    <n v="645"/>
    <n v="700.9"/>
    <n v="692.8"/>
    <n v="673.2"/>
    <s v="(NA)"/>
  </r>
  <r>
    <s v=" &quot;30000&quot;"/>
    <x v="27"/>
    <x v="4"/>
    <s v="SAGDP2N"/>
    <x v="80"/>
    <x v="79"/>
    <x v="80"/>
    <s v="Millions of current dollars"/>
    <n v="477.3"/>
    <n v="512.29999999999995"/>
    <n v="535"/>
    <n v="564.9"/>
    <n v="564.79999999999995"/>
    <n v="611.79999999999995"/>
    <n v="650.5"/>
    <n v="705.7"/>
    <n v="702.6"/>
    <n v="717.2"/>
    <n v="730.7"/>
    <n v="741.3"/>
    <n v="767.5"/>
    <n v="772.1"/>
    <n v="805.2"/>
    <n v="878.7"/>
    <n v="924.8"/>
    <n v="969.1"/>
    <n v="1050"/>
    <n v="1104.5"/>
    <n v="1162.5999999999999"/>
    <s v="(NA)"/>
  </r>
  <r>
    <s v=" &quot;30000&quot;"/>
    <x v="27"/>
    <x v="4"/>
    <s v="SAGDP2N"/>
    <x v="81"/>
    <x v="80"/>
    <x v="81"/>
    <s v="Millions of current dollars"/>
    <n v="674.3"/>
    <n v="721.2"/>
    <n v="722.4"/>
    <n v="750"/>
    <n v="668.8"/>
    <n v="721.6"/>
    <n v="710.6"/>
    <n v="740"/>
    <n v="791.6"/>
    <n v="815.8"/>
    <n v="831.2"/>
    <n v="831.4"/>
    <n v="835.6"/>
    <n v="844.7"/>
    <n v="852.4"/>
    <n v="884.4"/>
    <n v="901.1"/>
    <n v="947.4"/>
    <n v="991.6"/>
    <n v="1017.9"/>
    <n v="1054.5999999999999"/>
    <n v="1122.7"/>
  </r>
  <r>
    <s v=" &quot;30000&quot;"/>
    <x v="27"/>
    <x v="4"/>
    <s v="SAGDP2N"/>
    <x v="82"/>
    <x v="0"/>
    <x v="82"/>
    <s v="Millions of current dollars"/>
    <n v="3272"/>
    <n v="3407.7"/>
    <n v="3559.4"/>
    <n v="3814.1"/>
    <n v="3939.3"/>
    <n v="4168.1000000000004"/>
    <n v="4502.5"/>
    <n v="4710.1000000000004"/>
    <n v="4900.3999999999996"/>
    <n v="5208.2"/>
    <n v="5528.6"/>
    <n v="5790.3"/>
    <n v="5989.1"/>
    <n v="6173.8"/>
    <n v="6318"/>
    <n v="6437.2"/>
    <n v="6419.7"/>
    <n v="6639.9"/>
    <n v="6789.1"/>
    <n v="7014.8"/>
    <n v="7246"/>
    <n v="7349.8"/>
  </r>
  <r>
    <s v=" &quot;30000&quot;"/>
    <x v="27"/>
    <x v="4"/>
    <s v="SAGDP2N"/>
    <x v="83"/>
    <x v="0"/>
    <x v="83"/>
    <s v="Millions of current dollars"/>
    <n v="798.5"/>
    <n v="829.8"/>
    <n v="858.2"/>
    <n v="962.5"/>
    <n v="967.5"/>
    <n v="1038.4000000000001"/>
    <n v="1119.4000000000001"/>
    <n v="1168.5999999999999"/>
    <n v="1160.4000000000001"/>
    <n v="1276.0999999999999"/>
    <n v="1334.5"/>
    <n v="1347.5"/>
    <n v="1411.1"/>
    <n v="1539.2"/>
    <n v="1541.2"/>
    <n v="1527.3"/>
    <n v="1421.7"/>
    <n v="1492.8"/>
    <n v="1581.6"/>
    <n v="1656.1"/>
    <n v="1721"/>
    <s v="(NA)"/>
  </r>
  <r>
    <s v=" &quot;30000&quot;"/>
    <x v="27"/>
    <x v="4"/>
    <s v="SAGDP2N"/>
    <x v="84"/>
    <x v="0"/>
    <x v="84"/>
    <s v="Millions of current dollars"/>
    <n v="247.5"/>
    <n v="258.3"/>
    <n v="270.2"/>
    <n v="277.2"/>
    <n v="295.5"/>
    <n v="345"/>
    <n v="403.9"/>
    <n v="423.5"/>
    <n v="455.4"/>
    <n v="460.1"/>
    <n v="471.3"/>
    <n v="494.3"/>
    <n v="501.4"/>
    <n v="507.9"/>
    <n v="502.7"/>
    <n v="512.4"/>
    <n v="503.6"/>
    <n v="493"/>
    <n v="478.5"/>
    <n v="483"/>
    <n v="491.9"/>
    <s v="(NA)"/>
  </r>
  <r>
    <s v=" &quot;30000&quot;"/>
    <x v="27"/>
    <x v="4"/>
    <s v="SAGDP2N"/>
    <x v="85"/>
    <x v="0"/>
    <x v="85"/>
    <s v="Millions of current dollars"/>
    <n v="2225.9"/>
    <n v="2319.6"/>
    <n v="2431"/>
    <n v="2574.3000000000002"/>
    <n v="2676.3"/>
    <n v="2784.8"/>
    <n v="2979.3"/>
    <n v="3118"/>
    <n v="3284.5"/>
    <n v="3471.9"/>
    <n v="3722.8"/>
    <n v="3948.5"/>
    <n v="4076.6"/>
    <n v="4126.7"/>
    <n v="4274.2"/>
    <n v="4397.3999999999996"/>
    <n v="4494.5"/>
    <n v="4654.1000000000004"/>
    <n v="4728.8999999999996"/>
    <n v="4875.7"/>
    <n v="5033.2"/>
    <s v="(NA)"/>
  </r>
  <r>
    <s v=" &quot;30000&quot;"/>
    <x v="27"/>
    <x v="4"/>
    <s v="SAGDP2N"/>
    <x v="86"/>
    <x v="81"/>
    <x v="86"/>
    <s v="Millions of current dollars"/>
    <n v="1496"/>
    <n v="1426.5"/>
    <n v="1401.2"/>
    <n v="1400.2"/>
    <n v="1489.7"/>
    <n v="1478.5"/>
    <n v="1685"/>
    <n v="2230.4"/>
    <n v="2631.7"/>
    <n v="2710.7"/>
    <n v="3321.1"/>
    <n v="3803.8"/>
    <n v="3188.6"/>
    <n v="3734.5"/>
    <n v="4352.8999999999996"/>
    <n v="4525.7"/>
    <n v="4798.7"/>
    <n v="4601.3999999999996"/>
    <n v="3839.6"/>
    <n v="3333.9"/>
    <n v="3178.7"/>
    <n v="3523.3"/>
  </r>
  <r>
    <s v=" &quot;30000&quot;"/>
    <x v="27"/>
    <x v="4"/>
    <s v="SAGDP2N"/>
    <x v="87"/>
    <x v="82"/>
    <x v="87"/>
    <s v="Millions of current dollars"/>
    <n v="2696"/>
    <n v="2874.9"/>
    <n v="2839"/>
    <n v="2928"/>
    <n v="2992.1"/>
    <n v="3156.4"/>
    <n v="3296.5"/>
    <n v="3566.9"/>
    <n v="3910"/>
    <n v="4184.1000000000004"/>
    <n v="4382.2"/>
    <n v="4450.6000000000004"/>
    <n v="4379.3"/>
    <n v="4695"/>
    <n v="4778.8"/>
    <n v="5005.6000000000004"/>
    <n v="5154.3999999999996"/>
    <n v="5262.4"/>
    <n v="5496.3"/>
    <n v="5592"/>
    <n v="5745.3"/>
    <n v="5948.5"/>
  </r>
  <r>
    <s v=" &quot;30000&quot;"/>
    <x v="27"/>
    <x v="4"/>
    <s v="SAGDP2N"/>
    <x v="88"/>
    <x v="0"/>
    <x v="88"/>
    <s v="Millions of current dollars"/>
    <n v="1508"/>
    <n v="1561.2"/>
    <n v="1591.7"/>
    <n v="1661.8"/>
    <n v="1632.5"/>
    <n v="1592.9"/>
    <n v="1703.6"/>
    <n v="1869.6"/>
    <n v="2013.6"/>
    <n v="2249.8000000000002"/>
    <n v="2324.1999999999998"/>
    <n v="2527.4"/>
    <n v="2534.1999999999998"/>
    <n v="2725.3"/>
    <n v="2838.8"/>
    <n v="2962.4"/>
    <n v="3103.3"/>
    <n v="3196.8"/>
    <n v="3230.1"/>
    <n v="3100.9"/>
    <n v="3227.3"/>
    <n v="3399.2"/>
  </r>
  <r>
    <s v=" &quot;30000&quot;"/>
    <x v="27"/>
    <x v="4"/>
    <s v="SAGDP2N"/>
    <x v="89"/>
    <x v="0"/>
    <x v="89"/>
    <s v="Millions of current dollars"/>
    <n v="3935"/>
    <n v="4141.7"/>
    <n v="3955.9"/>
    <n v="4031.6"/>
    <n v="4216.3"/>
    <n v="4129.3"/>
    <n v="4851.8"/>
    <n v="5798.4"/>
    <n v="6672.1"/>
    <n v="7152.7"/>
    <n v="8658.6"/>
    <n v="8324.7000000000007"/>
    <n v="6945.9"/>
    <n v="7620.3"/>
    <n v="8864.7999999999993"/>
    <n v="9218.9"/>
    <n v="9610.7000000000007"/>
    <n v="9972.4"/>
    <n v="9739.1"/>
    <n v="8374"/>
    <n v="8765.1"/>
    <n v="9776.5"/>
  </r>
  <r>
    <s v=" &quot;30000&quot;"/>
    <x v="27"/>
    <x v="4"/>
    <s v="SAGDP2N"/>
    <x v="90"/>
    <x v="0"/>
    <x v="90"/>
    <s v="Millions of current dollars"/>
    <n v="12100.2"/>
    <n v="12895.5"/>
    <n v="13314.6"/>
    <n v="14039.5"/>
    <n v="14696.1"/>
    <n v="15583.1"/>
    <n v="16283.3"/>
    <n v="17430.7"/>
    <n v="18957.2"/>
    <n v="20572.400000000001"/>
    <n v="21886.799999999999"/>
    <n v="22747.5"/>
    <n v="23048.9"/>
    <n v="24260.5"/>
    <n v="25396.5"/>
    <n v="26349.7"/>
    <n v="27110.6"/>
    <n v="27883.5"/>
    <n v="29624.6"/>
    <n v="30069.1"/>
    <n v="31547.9"/>
    <n v="33200.400000000001"/>
  </r>
  <r>
    <s v=" &quot;31000&quot;"/>
    <x v="28"/>
    <x v="8"/>
    <s v="SAGDP2N"/>
    <x v="0"/>
    <x v="0"/>
    <x v="0"/>
    <s v="Millions of current dollars"/>
    <n v="49886"/>
    <n v="51829.3"/>
    <n v="53689.3"/>
    <n v="56503.7"/>
    <n v="59467"/>
    <n v="61604.4"/>
    <n v="66415.600000000006"/>
    <n v="70288.800000000003"/>
    <n v="73959"/>
    <n v="78150"/>
    <n v="83122.8"/>
    <n v="85200.6"/>
    <n v="86830.3"/>
    <n v="91812.800000000003"/>
    <n v="99613.4"/>
    <n v="102269"/>
    <n v="107604.3"/>
    <n v="111161.7"/>
    <n v="115328"/>
    <n v="116193.8"/>
    <n v="120517.4"/>
    <n v="123977.9"/>
  </r>
  <r>
    <s v=" &quot;31000&quot;"/>
    <x v="28"/>
    <x v="8"/>
    <s v="SAGDP2N"/>
    <x v="1"/>
    <x v="0"/>
    <x v="1"/>
    <s v="Millions of current dollars"/>
    <n v="42838.5"/>
    <n v="44527.199999999997"/>
    <n v="46260.7"/>
    <n v="48834.2"/>
    <n v="51148.6"/>
    <n v="52618.2"/>
    <n v="57138.6"/>
    <n v="60743.3"/>
    <n v="64148.7"/>
    <n v="67427.5"/>
    <n v="72330.100000000006"/>
    <n v="73883.199999999997"/>
    <n v="75329.899999999994"/>
    <n v="79021.399999999994"/>
    <n v="86664.6"/>
    <n v="89106.9"/>
    <n v="94443.6"/>
    <n v="97275.199999999997"/>
    <n v="101001"/>
    <n v="101368"/>
    <n v="105300.9"/>
    <n v="108313.8"/>
  </r>
  <r>
    <s v=" &quot;31000&quot;"/>
    <x v="28"/>
    <x v="8"/>
    <s v="SAGDP2N"/>
    <x v="2"/>
    <x v="1"/>
    <x v="2"/>
    <s v="Millions of current dollars"/>
    <n v="3321.1"/>
    <n v="2786.1"/>
    <n v="2138.6999999999998"/>
    <n v="2101.6999999999998"/>
    <n v="2491.6"/>
    <n v="2238.1"/>
    <n v="3987.6"/>
    <n v="4314.3"/>
    <n v="4016.1"/>
    <n v="3280.2"/>
    <n v="4877.7"/>
    <n v="5391.5"/>
    <n v="4951.1000000000004"/>
    <n v="5587.7"/>
    <n v="9521.1"/>
    <n v="7575.1"/>
    <n v="10146.700000000001"/>
    <n v="8758.2000000000007"/>
    <n v="8017.8"/>
    <n v="6880.6"/>
    <n v="6639.4"/>
    <n v="6044.5"/>
  </r>
  <r>
    <s v=" &quot;31000&quot;"/>
    <x v="28"/>
    <x v="8"/>
    <s v="SAGDP2N"/>
    <x v="3"/>
    <x v="2"/>
    <x v="3"/>
    <s v="Millions of current dollars"/>
    <n v="3210"/>
    <n v="2666.7"/>
    <n v="2017.3"/>
    <n v="1973.5"/>
    <n v="2362"/>
    <n v="2119.8000000000002"/>
    <n v="3880"/>
    <n v="4211"/>
    <n v="3890.8"/>
    <n v="3107.8"/>
    <n v="4692.6000000000004"/>
    <n v="5193.7"/>
    <n v="4736.8999999999996"/>
    <n v="5338.7"/>
    <n v="9253"/>
    <n v="7277.9"/>
    <n v="9838.2000000000007"/>
    <n v="8436.6"/>
    <n v="7702.5"/>
    <n v="6556.6"/>
    <n v="6319.1"/>
    <s v="(NA)"/>
  </r>
  <r>
    <s v=" &quot;31000&quot;"/>
    <x v="28"/>
    <x v="8"/>
    <s v="SAGDP2N"/>
    <x v="4"/>
    <x v="3"/>
    <x v="4"/>
    <s v="Millions of current dollars"/>
    <n v="111.1"/>
    <n v="119.4"/>
    <n v="121.4"/>
    <n v="128.19999999999999"/>
    <n v="129.6"/>
    <n v="118.3"/>
    <n v="107.6"/>
    <n v="103.3"/>
    <n v="125.3"/>
    <n v="172.4"/>
    <n v="185.1"/>
    <n v="197.9"/>
    <n v="214.3"/>
    <n v="249"/>
    <n v="268.2"/>
    <n v="297.2"/>
    <n v="308.5"/>
    <n v="321.60000000000002"/>
    <n v="315.3"/>
    <n v="324"/>
    <n v="320.2"/>
    <s v="(NA)"/>
  </r>
  <r>
    <s v=" &quot;31000&quot;"/>
    <x v="28"/>
    <x v="8"/>
    <s v="SAGDP2N"/>
    <x v="5"/>
    <x v="4"/>
    <x v="5"/>
    <s v="Millions of current dollars"/>
    <n v="59.2"/>
    <n v="44.6"/>
    <n v="76"/>
    <n v="63.2"/>
    <n v="80.3"/>
    <n v="108.3"/>
    <n v="107.5"/>
    <n v="111.3"/>
    <n v="134"/>
    <n v="132"/>
    <n v="212.2"/>
    <n v="153.30000000000001"/>
    <n v="132.80000000000001"/>
    <n v="184.3"/>
    <n v="231.7"/>
    <n v="259.39999999999998"/>
    <n v="224"/>
    <n v="226.1"/>
    <n v="220.5"/>
    <n v="152.4"/>
    <n v="185"/>
    <n v="200.7"/>
  </r>
  <r>
    <s v=" &quot;31000&quot;"/>
    <x v="28"/>
    <x v="8"/>
    <s v="SAGDP2N"/>
    <x v="6"/>
    <x v="5"/>
    <x v="6"/>
    <s v="Millions of current dollars"/>
    <n v="19.600000000000001"/>
    <n v="8.9"/>
    <n v="8.1999999999999993"/>
    <n v="11.2"/>
    <n v="8.6999999999999993"/>
    <n v="8.6999999999999993"/>
    <n v="10.7"/>
    <n v="14.8"/>
    <n v="21.8"/>
    <n v="28.9"/>
    <n v="36.799999999999997"/>
    <n v="40.200000000000003"/>
    <n v="19.8"/>
    <n v="17.2"/>
    <n v="16.5"/>
    <n v="16.600000000000001"/>
    <n v="14.1"/>
    <n v="13.2"/>
    <n v="8"/>
    <n v="6.5"/>
    <n v="7.4"/>
    <s v="(NA)"/>
  </r>
  <r>
    <s v=" &quot;31000&quot;"/>
    <x v="28"/>
    <x v="8"/>
    <s v="SAGDP2N"/>
    <x v="7"/>
    <x v="6"/>
    <x v="7"/>
    <s v="Millions of current dollars"/>
    <n v="29.9"/>
    <n v="26.8"/>
    <n v="62"/>
    <n v="43.2"/>
    <n v="61.3"/>
    <n v="91.7"/>
    <n v="88.4"/>
    <n v="87.7"/>
    <n v="102.9"/>
    <n v="92.4"/>
    <n v="166.7"/>
    <n v="103.3"/>
    <n v="105.6"/>
    <n v="157.5"/>
    <n v="203.8"/>
    <n v="225"/>
    <n v="195.4"/>
    <n v="194.8"/>
    <n v="197.5"/>
    <n v="137"/>
    <n v="159.9"/>
    <s v="(NA)"/>
  </r>
  <r>
    <s v=" &quot;31000&quot;"/>
    <x v="28"/>
    <x v="8"/>
    <s v="SAGDP2N"/>
    <x v="8"/>
    <x v="7"/>
    <x v="8"/>
    <s v="Millions of current dollars"/>
    <n v="9.6999999999999993"/>
    <n v="9"/>
    <n v="5.9"/>
    <n v="8.6999999999999993"/>
    <n v="10.3"/>
    <n v="7.9"/>
    <n v="8.4"/>
    <n v="8.8000000000000007"/>
    <n v="9.3000000000000007"/>
    <n v="10.7"/>
    <n v="8.6999999999999993"/>
    <n v="9.8000000000000007"/>
    <n v="7.4"/>
    <n v="9.6"/>
    <n v="11.3"/>
    <n v="17.8"/>
    <n v="14.5"/>
    <n v="18.100000000000001"/>
    <n v="15.1"/>
    <n v="8.8000000000000007"/>
    <n v="17.7"/>
    <s v="(NA)"/>
  </r>
  <r>
    <s v=" &quot;31000&quot;"/>
    <x v="28"/>
    <x v="8"/>
    <s v="SAGDP2N"/>
    <x v="9"/>
    <x v="8"/>
    <x v="9"/>
    <s v="Millions of current dollars"/>
    <n v="647.29999999999995"/>
    <n v="620.9"/>
    <n v="673.5"/>
    <n v="677.4"/>
    <n v="682.9"/>
    <n v="686.1"/>
    <n v="638.4"/>
    <n v="984.2"/>
    <n v="575.29999999999995"/>
    <n v="741.5"/>
    <n v="999.2"/>
    <n v="1403.2"/>
    <n v="1856.7"/>
    <n v="2095.1999999999998"/>
    <n v="2539.6"/>
    <n v="2763.9"/>
    <n v="2363.8000000000002"/>
    <n v="2196.3000000000002"/>
    <n v="2610.1"/>
    <n v="3637.4"/>
    <n v="3694.2"/>
    <n v="3851.9"/>
  </r>
  <r>
    <s v=" &quot;31000&quot;"/>
    <x v="28"/>
    <x v="8"/>
    <s v="SAGDP2N"/>
    <x v="10"/>
    <x v="9"/>
    <x v="10"/>
    <s v="Millions of current dollars"/>
    <n v="2057.8000000000002"/>
    <n v="2233.6999999999998"/>
    <n v="2430.3000000000002"/>
    <n v="2550.3000000000002"/>
    <n v="2559.1"/>
    <n v="2670.5"/>
    <n v="2918"/>
    <n v="3175.9"/>
    <n v="3230"/>
    <n v="3305.2"/>
    <n v="3674.3"/>
    <n v="3524.3"/>
    <n v="3782.8"/>
    <n v="3662.8"/>
    <n v="3545.9"/>
    <n v="3318.4"/>
    <n v="3308.6"/>
    <n v="3299.8"/>
    <n v="3353.9"/>
    <n v="3238.1"/>
    <n v="3191.6"/>
    <n v="3333.3"/>
  </r>
  <r>
    <s v=" &quot;31000&quot;"/>
    <x v="28"/>
    <x v="8"/>
    <s v="SAGDP2N"/>
    <x v="11"/>
    <x v="10"/>
    <x v="11"/>
    <s v="Millions of current dollars"/>
    <n v="6905.6"/>
    <n v="6874.9"/>
    <n v="7253.1"/>
    <n v="7782.5"/>
    <n v="7763.9"/>
    <n v="7394.8"/>
    <n v="7602.2"/>
    <n v="7608.7"/>
    <n v="8266.1"/>
    <n v="9450.7000000000007"/>
    <n v="9153.5"/>
    <n v="9967.6"/>
    <n v="10275.4"/>
    <n v="10927"/>
    <n v="12041"/>
    <n v="12696.1"/>
    <n v="13151.9"/>
    <n v="12926.6"/>
    <n v="12512.4"/>
    <n v="12354.9"/>
    <n v="12742.9"/>
    <n v="13538.2"/>
  </r>
  <r>
    <s v=" &quot;31000&quot;"/>
    <x v="28"/>
    <x v="8"/>
    <s v="SAGDP2N"/>
    <x v="12"/>
    <x v="11"/>
    <x v="12"/>
    <s v="Millions of current dollars"/>
    <n v="3601.4"/>
    <n v="3599.8"/>
    <n v="3717.7"/>
    <n v="4030.5"/>
    <n v="3712.5"/>
    <n v="3767.3"/>
    <n v="3886.8"/>
    <n v="4131.5"/>
    <n v="4368.6000000000004"/>
    <n v="4514.3999999999996"/>
    <n v="4646"/>
    <n v="4689.8999999999996"/>
    <n v="3963.9"/>
    <n v="4485.3"/>
    <n v="5541.1"/>
    <n v="5804"/>
    <n v="6318.6"/>
    <n v="5694.7"/>
    <n v="5475"/>
    <n v="5293.7"/>
    <n v="5597.4"/>
    <n v="5848.2"/>
  </r>
  <r>
    <s v=" &quot;31000&quot;"/>
    <x v="28"/>
    <x v="8"/>
    <s v="SAGDP2N"/>
    <x v="13"/>
    <x v="12"/>
    <x v="13"/>
    <s v="Millions of current dollars"/>
    <n v="64.3"/>
    <n v="75.5"/>
    <n v="84.3"/>
    <n v="93.5"/>
    <n v="82.2"/>
    <n v="92.1"/>
    <n v="86.7"/>
    <n v="80.5"/>
    <n v="107.1"/>
    <n v="124.5"/>
    <n v="108.6"/>
    <n v="119.7"/>
    <n v="100.2"/>
    <n v="78.8"/>
    <n v="83.1"/>
    <n v="107.6"/>
    <n v="115.9"/>
    <n v="124.9"/>
    <n v="136.1"/>
    <n v="148.6"/>
    <n v="170"/>
    <s v="(NA)"/>
  </r>
  <r>
    <s v=" &quot;31000&quot;"/>
    <x v="28"/>
    <x v="8"/>
    <s v="SAGDP2N"/>
    <x v="14"/>
    <x v="13"/>
    <x v="14"/>
    <s v="Millions of current dollars"/>
    <n v="181.4"/>
    <n v="173.4"/>
    <n v="225.3"/>
    <n v="225"/>
    <n v="201.3"/>
    <n v="184.5"/>
    <n v="183.8"/>
    <n v="217.7"/>
    <n v="236.3"/>
    <n v="234.2"/>
    <n v="219.4"/>
    <n v="157.69999999999999"/>
    <n v="193"/>
    <n v="189.7"/>
    <n v="175.8"/>
    <n v="203.5"/>
    <n v="233.6"/>
    <n v="270.5"/>
    <n v="287.3"/>
    <n v="301"/>
    <n v="308.10000000000002"/>
    <s v="(NA)"/>
  </r>
  <r>
    <s v=" &quot;31000&quot;"/>
    <x v="28"/>
    <x v="8"/>
    <s v="SAGDP2N"/>
    <x v="15"/>
    <x v="14"/>
    <x v="15"/>
    <s v="Millions of current dollars"/>
    <n v="134.69999999999999"/>
    <n v="104.1"/>
    <n v="68.900000000000006"/>
    <n v="66.2"/>
    <n v="71.8"/>
    <n v="92.5"/>
    <n v="86"/>
    <n v="138.5"/>
    <n v="171.5"/>
    <n v="197.7"/>
    <n v="179.8"/>
    <n v="217.7"/>
    <n v="173.8"/>
    <n v="145"/>
    <n v="196.2"/>
    <n v="217.9"/>
    <n v="172.1"/>
    <n v="211.4"/>
    <n v="188.4"/>
    <n v="171.8"/>
    <n v="185.4"/>
    <s v="(NA)"/>
  </r>
  <r>
    <s v=" &quot;31000&quot;"/>
    <x v="28"/>
    <x v="8"/>
    <s v="SAGDP2N"/>
    <x v="16"/>
    <x v="15"/>
    <x v="16"/>
    <s v="Millions of current dollars"/>
    <n v="597.6"/>
    <n v="564.20000000000005"/>
    <n v="578.9"/>
    <n v="642.1"/>
    <n v="476.1"/>
    <n v="584"/>
    <n v="539.6"/>
    <n v="596.1"/>
    <n v="629.9"/>
    <n v="673.2"/>
    <n v="810.9"/>
    <n v="751.6"/>
    <n v="596.70000000000005"/>
    <n v="580.9"/>
    <n v="670.5"/>
    <n v="727.5"/>
    <n v="842.3"/>
    <n v="752.4"/>
    <n v="779.9"/>
    <n v="763.1"/>
    <n v="788.5"/>
    <s v="(NA)"/>
  </r>
  <r>
    <s v=" &quot;31000&quot;"/>
    <x v="28"/>
    <x v="8"/>
    <s v="SAGDP2N"/>
    <x v="17"/>
    <x v="16"/>
    <x v="17"/>
    <s v="Millions of current dollars"/>
    <n v="565.6"/>
    <n v="651.6"/>
    <n v="570.70000000000005"/>
    <n v="615.70000000000005"/>
    <n v="603.79999999999995"/>
    <n v="601.6"/>
    <n v="648.29999999999995"/>
    <n v="812.4"/>
    <n v="1170.8"/>
    <n v="1064.2"/>
    <n v="955.3"/>
    <n v="1036.0999999999999"/>
    <n v="739.5"/>
    <n v="1052.7"/>
    <n v="1787.3"/>
    <n v="1914.4"/>
    <n v="2441.1"/>
    <n v="1845.2"/>
    <n v="1422.1"/>
    <n v="1082.9000000000001"/>
    <n v="1143.0999999999999"/>
    <s v="(NA)"/>
  </r>
  <r>
    <s v=" &quot;31000&quot;"/>
    <x v="28"/>
    <x v="8"/>
    <s v="SAGDP2N"/>
    <x v="18"/>
    <x v="17"/>
    <x v="18"/>
    <s v="Millions of current dollars"/>
    <n v="549"/>
    <n v="527.70000000000005"/>
    <n v="561.1"/>
    <n v="660.4"/>
    <n v="509.4"/>
    <n v="436.8"/>
    <n v="490.6"/>
    <n v="463.5"/>
    <n v="456.4"/>
    <n v="486.9"/>
    <n v="463.4"/>
    <n v="455.6"/>
    <n v="376.5"/>
    <n v="481.9"/>
    <n v="377.7"/>
    <n v="399.3"/>
    <n v="425.4"/>
    <n v="397.5"/>
    <n v="474"/>
    <n v="486.4"/>
    <n v="493.7"/>
    <s v="(NA)"/>
  </r>
  <r>
    <s v=" &quot;31000&quot;"/>
    <x v="28"/>
    <x v="8"/>
    <s v="SAGDP2N"/>
    <x v="19"/>
    <x v="18"/>
    <x v="19"/>
    <s v="Millions of current dollars"/>
    <n v="280.10000000000002"/>
    <n v="257.5"/>
    <n v="344.4"/>
    <n v="324.10000000000002"/>
    <n v="361"/>
    <n v="298.89999999999998"/>
    <n v="298.5"/>
    <n v="222.6"/>
    <n v="233.5"/>
    <n v="275.2"/>
    <n v="242.7"/>
    <n v="282"/>
    <n v="161"/>
    <n v="151.6"/>
    <n v="144.9"/>
    <n v="167.1"/>
    <n v="176.9"/>
    <n v="188.3"/>
    <n v="264.39999999999998"/>
    <n v="255.6"/>
    <n v="282.89999999999998"/>
    <s v="(NA)"/>
  </r>
  <r>
    <s v=" &quot;31000&quot;"/>
    <x v="28"/>
    <x v="8"/>
    <s v="SAGDP2N"/>
    <x v="20"/>
    <x v="19"/>
    <x v="20"/>
    <s v="Millions of current dollars"/>
    <n v="335.6"/>
    <n v="342.7"/>
    <n v="360.5"/>
    <n v="476.7"/>
    <n v="443.9"/>
    <n v="468"/>
    <n v="473.3"/>
    <n v="474.4"/>
    <n v="431.9"/>
    <n v="425"/>
    <n v="410.5"/>
    <n v="330"/>
    <n v="197.2"/>
    <n v="408.7"/>
    <n v="554.29999999999995"/>
    <n v="569.4"/>
    <n v="528.70000000000005"/>
    <n v="548.5"/>
    <n v="589.6"/>
    <n v="588.4"/>
    <n v="607.6"/>
    <s v="(NA)"/>
  </r>
  <r>
    <s v=" &quot;31000&quot;"/>
    <x v="28"/>
    <x v="8"/>
    <s v="SAGDP2N"/>
    <x v="21"/>
    <x v="20"/>
    <x v="21"/>
    <s v="Millions of current dollars"/>
    <n v="72.7"/>
    <n v="79.900000000000006"/>
    <n v="104.2"/>
    <n v="81.7"/>
    <n v="118.1"/>
    <n v="98.3"/>
    <n v="81.3"/>
    <n v="92.7"/>
    <n v="115.6"/>
    <n v="112.2"/>
    <n v="122.1"/>
    <n v="121.4"/>
    <n v="109.6"/>
    <n v="111.3"/>
    <n v="117.5"/>
    <n v="118.8"/>
    <n v="100.1"/>
    <n v="88.2"/>
    <n v="103.9"/>
    <n v="106.4"/>
    <n v="114.8"/>
    <s v="(NA)"/>
  </r>
  <r>
    <s v=" &quot;31000&quot;"/>
    <x v="28"/>
    <x v="8"/>
    <s v="SAGDP2N"/>
    <x v="22"/>
    <x v="21"/>
    <x v="22"/>
    <s v="Millions of current dollars"/>
    <n v="172.5"/>
    <n v="209.6"/>
    <n v="189.4"/>
    <n v="193.5"/>
    <n v="204"/>
    <n v="212.2"/>
    <n v="208.7"/>
    <n v="234"/>
    <n v="224.7"/>
    <n v="221.4"/>
    <n v="239.2"/>
    <n v="132.69999999999999"/>
    <n v="126.2"/>
    <n v="142.4"/>
    <n v="141.30000000000001"/>
    <n v="93"/>
    <n v="84.1"/>
    <n v="90.3"/>
    <n v="96"/>
    <n v="126.2"/>
    <n v="122.8"/>
    <s v="(NA)"/>
  </r>
  <r>
    <s v=" &quot;31000&quot;"/>
    <x v="28"/>
    <x v="8"/>
    <s v="SAGDP2N"/>
    <x v="23"/>
    <x v="22"/>
    <x v="23"/>
    <s v="Millions of current dollars"/>
    <n v="647.9"/>
    <n v="613.5"/>
    <n v="630"/>
    <n v="651.5"/>
    <n v="640.9"/>
    <n v="698.4"/>
    <n v="789.9"/>
    <n v="799.1"/>
    <n v="590.79999999999995"/>
    <n v="700"/>
    <n v="894.3"/>
    <n v="1085.4000000000001"/>
    <n v="1190.2"/>
    <n v="1142.2"/>
    <n v="1292.5"/>
    <n v="1285.4000000000001"/>
    <n v="1198.5"/>
    <n v="1177.3"/>
    <n v="1133.3"/>
    <n v="1263.3"/>
    <n v="1380.5"/>
    <s v="(NA)"/>
  </r>
  <r>
    <s v=" &quot;31000&quot;"/>
    <x v="28"/>
    <x v="8"/>
    <s v="SAGDP2N"/>
    <x v="24"/>
    <x v="23"/>
    <x v="24"/>
    <s v="Millions of current dollars"/>
    <n v="3304.2"/>
    <n v="3275.1"/>
    <n v="3535.4"/>
    <n v="3752"/>
    <n v="4051.5"/>
    <n v="3627.5"/>
    <n v="3715.4"/>
    <n v="3477.3"/>
    <n v="3897.5"/>
    <n v="4936.3"/>
    <n v="4507.5"/>
    <n v="5277.7"/>
    <n v="6311.5"/>
    <n v="6441.7"/>
    <n v="6499.9"/>
    <n v="6892.1"/>
    <n v="6833.3"/>
    <n v="7232"/>
    <n v="7037.4"/>
    <n v="7061.1"/>
    <n v="7145.5"/>
    <n v="7690"/>
  </r>
  <r>
    <s v=" &quot;31000&quot;"/>
    <x v="28"/>
    <x v="8"/>
    <s v="SAGDP2N"/>
    <x v="25"/>
    <x v="24"/>
    <x v="25"/>
    <s v="Millions of current dollars"/>
    <n v="1823.4"/>
    <n v="1625"/>
    <n v="1816.4"/>
    <n v="2145.6"/>
    <n v="2466.1999999999998"/>
    <n v="2156.1"/>
    <n v="2174.6"/>
    <n v="2041.1"/>
    <n v="2413.9"/>
    <n v="2941.4"/>
    <n v="2505.1"/>
    <n v="3372.4"/>
    <n v="3923.2"/>
    <n v="3629.2"/>
    <n v="3111.2"/>
    <n v="3294.1"/>
    <n v="3219.3"/>
    <n v="3460.3"/>
    <n v="3868.4"/>
    <n v="4017"/>
    <n v="4220.3"/>
    <s v="(NA)"/>
  </r>
  <r>
    <s v=" &quot;31000&quot;"/>
    <x v="28"/>
    <x v="8"/>
    <s v="SAGDP2N"/>
    <x v="26"/>
    <x v="25"/>
    <x v="26"/>
    <s v="Millions of current dollars"/>
    <n v="25.1"/>
    <n v="27.1"/>
    <n v="30.4"/>
    <n v="33.4"/>
    <n v="33"/>
    <n v="34.9"/>
    <n v="26.6"/>
    <n v="31.5"/>
    <n v="26.4"/>
    <n v="31.4"/>
    <n v="32.799999999999997"/>
    <n v="33.799999999999997"/>
    <n v="35.5"/>
    <n v="35.299999999999997"/>
    <n v="29.7"/>
    <n v="34.5"/>
    <n v="33"/>
    <n v="37.299999999999997"/>
    <n v="42.5"/>
    <n v="50.5"/>
    <n v="47.5"/>
    <s v="(NA)"/>
  </r>
  <r>
    <s v=" &quot;31000&quot;"/>
    <x v="28"/>
    <x v="8"/>
    <s v="SAGDP2N"/>
    <x v="27"/>
    <x v="26"/>
    <x v="27"/>
    <s v="Millions of current dollars"/>
    <n v="42"/>
    <n v="32.5"/>
    <n v="29.2"/>
    <n v="45.6"/>
    <n v="43.7"/>
    <n v="17.2"/>
    <n v="14.6"/>
    <n v="13.9"/>
    <n v="13.6"/>
    <n v="13.1"/>
    <n v="9.6"/>
    <n v="12.3"/>
    <n v="11.6"/>
    <n v="15.3"/>
    <n v="43.6"/>
    <n v="44.4"/>
    <n v="47.3"/>
    <n v="44.8"/>
    <n v="44.8"/>
    <n v="48.6"/>
    <n v="53.2"/>
    <s v="(NA)"/>
  </r>
  <r>
    <s v=" &quot;31000&quot;"/>
    <x v="28"/>
    <x v="8"/>
    <s v="SAGDP2N"/>
    <x v="28"/>
    <x v="27"/>
    <x v="28"/>
    <s v="Millions of current dollars"/>
    <n v="107.4"/>
    <n v="126.4"/>
    <n v="122.1"/>
    <n v="155.69999999999999"/>
    <n v="123.8"/>
    <n v="118.3"/>
    <n v="112.9"/>
    <n v="127.4"/>
    <n v="124.3"/>
    <n v="126.1"/>
    <n v="133.4"/>
    <n v="120.8"/>
    <n v="136.80000000000001"/>
    <n v="167.3"/>
    <n v="155.4"/>
    <n v="127.6"/>
    <n v="127.2"/>
    <n v="143.80000000000001"/>
    <n v="149.19999999999999"/>
    <n v="131.9"/>
    <n v="135.1"/>
    <s v="(NA)"/>
  </r>
  <r>
    <s v=" &quot;31000&quot;"/>
    <x v="28"/>
    <x v="8"/>
    <s v="SAGDP2N"/>
    <x v="29"/>
    <x v="28"/>
    <x v="29"/>
    <s v="Millions of current dollars"/>
    <n v="230"/>
    <n v="235"/>
    <n v="225.2"/>
    <n v="263.60000000000002"/>
    <n v="266.7"/>
    <n v="274.7"/>
    <n v="260.60000000000002"/>
    <n v="257"/>
    <n v="308.60000000000002"/>
    <n v="322"/>
    <n v="298.8"/>
    <n v="294.8"/>
    <n v="267.89999999999998"/>
    <n v="275.2"/>
    <n v="251.1"/>
    <n v="255.2"/>
    <n v="256"/>
    <n v="239.5"/>
    <n v="238.5"/>
    <n v="229.2"/>
    <n v="218"/>
    <s v="(NA)"/>
  </r>
  <r>
    <s v=" &quot;31000&quot;"/>
    <x v="28"/>
    <x v="8"/>
    <s v="SAGDP2N"/>
    <x v="30"/>
    <x v="29"/>
    <x v="30"/>
    <s v="Millions of current dollars"/>
    <n v="2.5"/>
    <n v="2.4"/>
    <n v="1.9"/>
    <n v="2.2000000000000002"/>
    <n v="1.5"/>
    <n v="1.6"/>
    <n v="3.1"/>
    <n v="2.5"/>
    <n v="3.1"/>
    <n v="4"/>
    <n v="8.6"/>
    <n v="11.5"/>
    <n v="5.6"/>
    <n v="3.6"/>
    <n v="10.4"/>
    <n v="7.5"/>
    <n v="9.4"/>
    <n v="12.5"/>
    <n v="11.9"/>
    <n v="7.8"/>
    <n v="11"/>
    <s v="(NA)"/>
  </r>
  <r>
    <s v=" &quot;31000&quot;"/>
    <x v="28"/>
    <x v="8"/>
    <s v="SAGDP2N"/>
    <x v="31"/>
    <x v="30"/>
    <x v="31"/>
    <s v="Millions of current dollars"/>
    <n v="732.5"/>
    <n v="874.3"/>
    <n v="898.3"/>
    <n v="706.1"/>
    <n v="774.4"/>
    <n v="680.1"/>
    <n v="763.4"/>
    <n v="643.29999999999995"/>
    <n v="678"/>
    <n v="1155.3"/>
    <n v="1185.7"/>
    <n v="1148.8"/>
    <n v="1582"/>
    <n v="1949.6"/>
    <n v="2447.6999999999998"/>
    <n v="2644.8"/>
    <n v="2627.5"/>
    <n v="2748.2"/>
    <n v="2121.6999999999998"/>
    <n v="2072.5"/>
    <n v="1958"/>
    <s v="(NA)"/>
  </r>
  <r>
    <s v=" &quot;31000&quot;"/>
    <x v="28"/>
    <x v="8"/>
    <s v="SAGDP2N"/>
    <x v="32"/>
    <x v="31"/>
    <x v="32"/>
    <s v="Millions of current dollars"/>
    <n v="341.3"/>
    <n v="352.5"/>
    <n v="411.9"/>
    <n v="399.9"/>
    <n v="342.3"/>
    <n v="344.5"/>
    <n v="359.6"/>
    <n v="360.7"/>
    <n v="329.5"/>
    <n v="343.1"/>
    <n v="333.6"/>
    <n v="283.39999999999998"/>
    <n v="348.8"/>
    <n v="366.3"/>
    <n v="450.7"/>
    <n v="484"/>
    <n v="513.6"/>
    <n v="545.5"/>
    <n v="560.6"/>
    <n v="503.5"/>
    <n v="502.4"/>
    <s v="(NA)"/>
  </r>
  <r>
    <s v=" &quot;31000&quot;"/>
    <x v="28"/>
    <x v="8"/>
    <s v="SAGDP2N"/>
    <x v="33"/>
    <x v="32"/>
    <x v="33"/>
    <s v="Millions of current dollars"/>
    <n v="3163.7"/>
    <n v="3326.2"/>
    <n v="3424.7"/>
    <n v="3563"/>
    <n v="3555.1"/>
    <n v="3668.9"/>
    <n v="3777.9"/>
    <n v="4121.1000000000004"/>
    <n v="4340"/>
    <n v="4471.2"/>
    <n v="4659.1000000000004"/>
    <n v="5193.8999999999996"/>
    <n v="5360.7"/>
    <n v="5753.1"/>
    <n v="5826.8"/>
    <n v="6253.3"/>
    <n v="6585.1"/>
    <n v="7253.5"/>
    <n v="7532.2"/>
    <n v="7456.4"/>
    <n v="7333.2"/>
    <n v="7615.4"/>
  </r>
  <r>
    <s v=" &quot;31000&quot;"/>
    <x v="28"/>
    <x v="8"/>
    <s v="SAGDP2N"/>
    <x v="34"/>
    <x v="33"/>
    <x v="34"/>
    <s v="Millions of current dollars"/>
    <n v="3491"/>
    <n v="3722.1"/>
    <n v="3832.5"/>
    <n v="3972.8"/>
    <n v="4178.3"/>
    <n v="4271.6000000000004"/>
    <n v="4611"/>
    <n v="4778.8"/>
    <n v="4862.1000000000004"/>
    <n v="4890.8999999999996"/>
    <n v="4981.6000000000004"/>
    <n v="5090.7"/>
    <n v="5056.3"/>
    <n v="5144.8"/>
    <n v="5200.6000000000004"/>
    <n v="5514.1"/>
    <n v="5913.9"/>
    <n v="5887.5"/>
    <n v="6145.6"/>
    <n v="6350.4"/>
    <n v="6563.9"/>
    <n v="6665.5"/>
  </r>
  <r>
    <s v=" &quot;31000&quot;"/>
    <x v="28"/>
    <x v="8"/>
    <s v="SAGDP2N"/>
    <x v="35"/>
    <x v="34"/>
    <x v="35"/>
    <s v="Millions of current dollars"/>
    <n v="3054"/>
    <n v="3535.7"/>
    <n v="3707.9"/>
    <n v="3884.5"/>
    <n v="4183.3"/>
    <n v="4175.8999999999996"/>
    <n v="4617.8"/>
    <n v="5189"/>
    <n v="5688.3"/>
    <n v="6217.2"/>
    <n v="6320.9"/>
    <n v="7005.3"/>
    <n v="6528.1"/>
    <n v="6904.1"/>
    <n v="8107.1"/>
    <n v="8101"/>
    <n v="7969.3"/>
    <n v="9686.7000000000007"/>
    <n v="9757.7000000000007"/>
    <n v="8886.6"/>
    <n v="9366.4"/>
    <n v="10426.6"/>
  </r>
  <r>
    <s v=" &quot;31000&quot;"/>
    <x v="28"/>
    <x v="8"/>
    <s v="SAGDP2N"/>
    <x v="36"/>
    <x v="35"/>
    <x v="36"/>
    <s v="Millions of current dollars"/>
    <n v="84"/>
    <n v="85.9"/>
    <n v="79.8"/>
    <n v="78.099999999999994"/>
    <n v="55.8"/>
    <n v="52.9"/>
    <n v="60.8"/>
    <n v="75"/>
    <n v="97"/>
    <n v="87.6"/>
    <n v="98"/>
    <n v="100"/>
    <n v="111.2"/>
    <n v="126.8"/>
    <n v="147.4"/>
    <n v="152.6"/>
    <n v="134.5"/>
    <n v="140.69999999999999"/>
    <n v="168.6"/>
    <n v="160.6"/>
    <n v="175.5"/>
    <s v="(NA)"/>
  </r>
  <r>
    <s v=" &quot;31000&quot;"/>
    <x v="28"/>
    <x v="8"/>
    <s v="SAGDP2N"/>
    <x v="37"/>
    <x v="36"/>
    <x v="37"/>
    <s v="Millions of current dollars"/>
    <n v="1386.9"/>
    <n v="1614"/>
    <n v="1646"/>
    <n v="1715.6"/>
    <n v="1900.8"/>
    <n v="1858.8"/>
    <n v="2025.1"/>
    <n v="2339.8000000000002"/>
    <n v="2605.3000000000002"/>
    <n v="3111.7"/>
    <n v="3276"/>
    <n v="3864.3"/>
    <n v="3604.3"/>
    <n v="3721.7"/>
    <n v="3720.6"/>
    <n v="4002.9"/>
    <n v="3833.6"/>
    <n v="4141.5"/>
    <n v="4062.2"/>
    <n v="3669.2"/>
    <n v="3926.2"/>
    <s v="(NA)"/>
  </r>
  <r>
    <s v=" &quot;31000&quot;"/>
    <x v="28"/>
    <x v="8"/>
    <s v="SAGDP2N"/>
    <x v="38"/>
    <x v="37"/>
    <x v="38"/>
    <s v="Millions of current dollars"/>
    <n v="0.7"/>
    <n v="1.1000000000000001"/>
    <n v="1"/>
    <n v="1.9"/>
    <n v="1.6"/>
    <n v="1.3"/>
    <n v="1.5"/>
    <n v="1.3"/>
    <n v="0.5"/>
    <n v="0.5"/>
    <n v="0.5"/>
    <n v="0.4"/>
    <n v="0.3"/>
    <n v="0.5"/>
    <s v="(L)"/>
    <s v="(L)"/>
    <n v="0.2"/>
    <s v="(L)"/>
    <s v="(L)"/>
    <s v="(L)"/>
    <n v="0.1"/>
    <s v="(NA)"/>
  </r>
  <r>
    <s v=" &quot;31000&quot;"/>
    <x v="28"/>
    <x v="8"/>
    <s v="SAGDP2N"/>
    <x v="39"/>
    <x v="38"/>
    <x v="39"/>
    <s v="Millions of current dollars"/>
    <n v="1087.7"/>
    <n v="1284.5"/>
    <n v="1421.9"/>
    <n v="1532.5"/>
    <n v="1563"/>
    <n v="1667"/>
    <n v="1756.4"/>
    <n v="1845.1"/>
    <n v="1960.7"/>
    <n v="2008"/>
    <n v="1950.1"/>
    <n v="1930.2"/>
    <n v="1815.4"/>
    <n v="1886.4"/>
    <n v="2021.6"/>
    <n v="2131.1"/>
    <n v="2149.9"/>
    <n v="2259.3000000000002"/>
    <n v="2458.5"/>
    <n v="2417.5"/>
    <n v="2580.4"/>
    <s v="(NA)"/>
  </r>
  <r>
    <s v=" &quot;31000&quot;"/>
    <x v="28"/>
    <x v="8"/>
    <s v="SAGDP2N"/>
    <x v="40"/>
    <x v="39"/>
    <x v="40"/>
    <s v="Millions of current dollars"/>
    <n v="43.1"/>
    <n v="46.4"/>
    <n v="46.6"/>
    <n v="42.7"/>
    <n v="46.1"/>
    <n v="47.6"/>
    <n v="51.6"/>
    <n v="56.9"/>
    <n v="59.4"/>
    <n v="64.7"/>
    <n v="62.5"/>
    <n v="69"/>
    <n v="71.2"/>
    <n v="82.4"/>
    <n v="82.6"/>
    <n v="84.4"/>
    <n v="92.6"/>
    <n v="89.1"/>
    <n v="90.1"/>
    <n v="90.5"/>
    <n v="93.5"/>
    <s v="(NA)"/>
  </r>
  <r>
    <s v=" &quot;31000&quot;"/>
    <x v="28"/>
    <x v="8"/>
    <s v="SAGDP2N"/>
    <x v="41"/>
    <x v="40"/>
    <x v="41"/>
    <s v="Millions of current dollars"/>
    <n v="101.4"/>
    <n v="128.19999999999999"/>
    <n v="131.4"/>
    <n v="99"/>
    <n v="223"/>
    <n v="109.4"/>
    <n v="193.5"/>
    <n v="266.39999999999998"/>
    <n v="281.8"/>
    <n v="273.89999999999998"/>
    <n v="289.8"/>
    <n v="319.2"/>
    <n v="226.4"/>
    <n v="380.3"/>
    <n v="1411.7"/>
    <n v="972.3"/>
    <n v="995.5"/>
    <n v="2281.9"/>
    <n v="2152.6"/>
    <n v="1679.5"/>
    <n v="1712.3"/>
    <s v="(NA)"/>
  </r>
  <r>
    <s v=" &quot;31000&quot;"/>
    <x v="28"/>
    <x v="8"/>
    <s v="SAGDP2N"/>
    <x v="42"/>
    <x v="41"/>
    <x v="42"/>
    <s v="Millions of current dollars"/>
    <n v="211.6"/>
    <n v="219.9"/>
    <n v="224.9"/>
    <n v="256"/>
    <n v="264.39999999999998"/>
    <n v="290.5"/>
    <n v="366.7"/>
    <n v="427.2"/>
    <n v="489.1"/>
    <n v="462.8"/>
    <n v="431.2"/>
    <n v="479.6"/>
    <n v="444.9"/>
    <n v="455.2"/>
    <n v="480.6"/>
    <n v="491.9"/>
    <n v="495.2"/>
    <n v="499.8"/>
    <n v="539.29999999999995"/>
    <n v="540.4"/>
    <n v="552"/>
    <s v="(NA)"/>
  </r>
  <r>
    <s v=" &quot;31000&quot;"/>
    <x v="28"/>
    <x v="8"/>
    <s v="SAGDP2N"/>
    <x v="43"/>
    <x v="42"/>
    <x v="43"/>
    <s v="Millions of current dollars"/>
    <n v="138.6"/>
    <n v="155.69999999999999"/>
    <n v="156.30000000000001"/>
    <n v="158.80000000000001"/>
    <n v="128.69999999999999"/>
    <n v="148.4"/>
    <n v="162.30000000000001"/>
    <n v="177.2"/>
    <n v="194.4"/>
    <n v="208.1"/>
    <n v="212.8"/>
    <n v="242.5"/>
    <n v="254.4"/>
    <n v="251"/>
    <n v="242.6"/>
    <n v="265.7"/>
    <n v="267.8"/>
    <n v="274.3"/>
    <n v="286.39999999999998"/>
    <n v="328.8"/>
    <n v="326.39999999999998"/>
    <s v="(NA)"/>
  </r>
  <r>
    <s v=" &quot;31000&quot;"/>
    <x v="28"/>
    <x v="8"/>
    <s v="SAGDP2N"/>
    <x v="44"/>
    <x v="43"/>
    <x v="44"/>
    <s v="Millions of current dollars"/>
    <n v="1927.1"/>
    <n v="1956.4"/>
    <n v="1863.3"/>
    <n v="1514.3"/>
    <n v="1786.9"/>
    <n v="2253.1"/>
    <n v="2512.1999999999998"/>
    <n v="2724.7"/>
    <n v="2654.6"/>
    <n v="2685.2"/>
    <n v="3106.9"/>
    <n v="2946.8"/>
    <n v="2849.5"/>
    <n v="2852.8"/>
    <n v="3017.5"/>
    <n v="2792.6"/>
    <n v="3060"/>
    <n v="3027"/>
    <n v="3234.3"/>
    <n v="3600"/>
    <n v="3675.6"/>
    <n v="3730.9"/>
  </r>
  <r>
    <s v=" &quot;31000&quot;"/>
    <x v="28"/>
    <x v="8"/>
    <s v="SAGDP2N"/>
    <x v="45"/>
    <x v="44"/>
    <x v="45"/>
    <s v="Millions of current dollars"/>
    <n v="292"/>
    <n v="302.10000000000002"/>
    <n v="346.8"/>
    <n v="285.2"/>
    <n v="307.60000000000002"/>
    <n v="374.8"/>
    <n v="414"/>
    <n v="499.1"/>
    <n v="551"/>
    <n v="512.4"/>
    <n v="596.79999999999995"/>
    <n v="610.5"/>
    <n v="536.5"/>
    <n v="535.1"/>
    <n v="586.4"/>
    <n v="620.1"/>
    <n v="691.7"/>
    <n v="674.7"/>
    <n v="652.79999999999995"/>
    <n v="862.3"/>
    <n v="878.2"/>
    <s v="(NA)"/>
  </r>
  <r>
    <s v=" &quot;31000&quot;"/>
    <x v="28"/>
    <x v="8"/>
    <s v="SAGDP2N"/>
    <x v="46"/>
    <x v="45"/>
    <x v="46"/>
    <s v="Millions of current dollars"/>
    <n v="34.700000000000003"/>
    <n v="59"/>
    <n v="72.7"/>
    <n v="45.6"/>
    <n v="74.5"/>
    <n v="77.2"/>
    <n v="75.3"/>
    <n v="61.7"/>
    <n v="35.700000000000003"/>
    <n v="32"/>
    <n v="39.6"/>
    <n v="37.5"/>
    <n v="39.6"/>
    <n v="40.9"/>
    <n v="37.299999999999997"/>
    <n v="38.799999999999997"/>
    <n v="44.1"/>
    <n v="47.1"/>
    <n v="45.2"/>
    <n v="38.4"/>
    <n v="45.9"/>
    <s v="(NA)"/>
  </r>
  <r>
    <s v=" &quot;31000&quot;"/>
    <x v="28"/>
    <x v="8"/>
    <s v="SAGDP2N"/>
    <x v="47"/>
    <x v="46"/>
    <x v="47"/>
    <s v="Millions of current dollars"/>
    <n v="911.5"/>
    <n v="853.8"/>
    <n v="881.8"/>
    <n v="911.4"/>
    <n v="918.9"/>
    <n v="869.5"/>
    <n v="960.3"/>
    <n v="1022"/>
    <n v="1075.5999999999999"/>
    <n v="1209.2"/>
    <n v="1414.9"/>
    <n v="1359"/>
    <n v="1372.3"/>
    <n v="1241.0999999999999"/>
    <n v="1209.4000000000001"/>
    <n v="1156.5999999999999"/>
    <n v="1246.3"/>
    <n v="1207.8"/>
    <n v="1303.5"/>
    <n v="1392.2"/>
    <n v="1394.3"/>
    <s v="(NA)"/>
  </r>
  <r>
    <s v=" &quot;31000&quot;"/>
    <x v="28"/>
    <x v="8"/>
    <s v="SAGDP2N"/>
    <x v="48"/>
    <x v="47"/>
    <x v="48"/>
    <s v="Millions of current dollars"/>
    <n v="689"/>
    <n v="741.5"/>
    <n v="561.9"/>
    <n v="272.10000000000002"/>
    <n v="486"/>
    <n v="931.5"/>
    <n v="1062.5999999999999"/>
    <n v="1141.9000000000001"/>
    <n v="992.3"/>
    <n v="931.6"/>
    <n v="1055.7"/>
    <n v="939.8"/>
    <n v="901.2"/>
    <n v="1035.7"/>
    <n v="1184.4000000000001"/>
    <n v="977"/>
    <n v="1077.8"/>
    <n v="1097.4000000000001"/>
    <n v="1232.9000000000001"/>
    <n v="1307"/>
    <n v="1357.2"/>
    <s v="(NA)"/>
  </r>
  <r>
    <s v=" &quot;31000&quot;"/>
    <x v="28"/>
    <x v="8"/>
    <s v="SAGDP2N"/>
    <x v="49"/>
    <x v="48"/>
    <x v="49"/>
    <s v="Millions of current dollars"/>
    <n v="8258.7999999999993"/>
    <n v="8791.7000000000007"/>
    <n v="9423.7999999999993"/>
    <n v="10517.1"/>
    <n v="10863.9"/>
    <n v="11315"/>
    <n v="11918.4"/>
    <n v="12296.4"/>
    <n v="14031.4"/>
    <n v="14870.8"/>
    <n v="16316.3"/>
    <n v="13869.4"/>
    <n v="14783.2"/>
    <n v="15634.5"/>
    <n v="15957.6"/>
    <n v="17717.400000000001"/>
    <n v="18872.099999999999"/>
    <n v="20290.400000000001"/>
    <n v="22718.7"/>
    <n v="22969.7"/>
    <n v="24901.3"/>
    <n v="24872.799999999999"/>
  </r>
  <r>
    <s v=" &quot;31000&quot;"/>
    <x v="28"/>
    <x v="8"/>
    <s v="SAGDP2N"/>
    <x v="50"/>
    <x v="49"/>
    <x v="50"/>
    <s v="Millions of current dollars"/>
    <n v="3529.9"/>
    <n v="3920.5"/>
    <n v="4154.5"/>
    <n v="4914.3"/>
    <n v="4752.5"/>
    <n v="4905.3"/>
    <n v="5560.8"/>
    <n v="5858.5"/>
    <n v="7325.2"/>
    <n v="8015"/>
    <n v="8826.6"/>
    <n v="6288"/>
    <n v="6967.5"/>
    <n v="7301.1"/>
    <n v="7035.1"/>
    <n v="8116.2"/>
    <n v="9008"/>
    <n v="10180.1"/>
    <n v="11657.7"/>
    <n v="11525.1"/>
    <n v="13178.2"/>
    <n v="12545.4"/>
  </r>
  <r>
    <s v=" &quot;31000&quot;"/>
    <x v="28"/>
    <x v="8"/>
    <s v="SAGDP2N"/>
    <x v="51"/>
    <x v="50"/>
    <x v="51"/>
    <s v="Millions of current dollars"/>
    <n v="918.5"/>
    <n v="1024.3"/>
    <n v="1252.8"/>
    <n v="1374.1"/>
    <n v="1467"/>
    <n v="1810"/>
    <n v="1856.8"/>
    <n v="1784.3"/>
    <n v="1893.3"/>
    <n v="1951"/>
    <n v="1952"/>
    <n v="1923.3"/>
    <n v="2028.1"/>
    <n v="2386.1999999999998"/>
    <n v="2229.4"/>
    <n v="2593.3000000000002"/>
    <n v="2697.8"/>
    <n v="2519.8000000000002"/>
    <n v="2666.1"/>
    <n v="2511.9"/>
    <n v="2764.4"/>
    <s v="(NA)"/>
  </r>
  <r>
    <s v=" &quot;31000&quot;"/>
    <x v="28"/>
    <x v="8"/>
    <s v="SAGDP2N"/>
    <x v="52"/>
    <x v="51"/>
    <x v="52"/>
    <s v="Millions of current dollars"/>
    <n v="267.7"/>
    <n v="285.3"/>
    <n v="302"/>
    <n v="328.6"/>
    <n v="437"/>
    <n v="444"/>
    <n v="388.2"/>
    <n v="404.3"/>
    <n v="528.29999999999995"/>
    <n v="611.20000000000005"/>
    <n v="393.9"/>
    <n v="82.7"/>
    <n v="435.3"/>
    <n v="434"/>
    <n v="368.7"/>
    <n v="557.70000000000005"/>
    <n v="646.20000000000005"/>
    <n v="576.4"/>
    <n v="598.1"/>
    <n v="756.9"/>
    <n v="882.1"/>
    <s v="(NA)"/>
  </r>
  <r>
    <s v=" &quot;31000&quot;"/>
    <x v="28"/>
    <x v="8"/>
    <s v="SAGDP2N"/>
    <x v="53"/>
    <x v="52"/>
    <x v="53"/>
    <s v="Millions of current dollars"/>
    <n v="2329.9"/>
    <n v="2584.8000000000002"/>
    <n v="2571.6999999999998"/>
    <n v="3185.6"/>
    <n v="2828.6"/>
    <n v="2629.5"/>
    <n v="3269.1"/>
    <n v="3615.1"/>
    <n v="4809.5"/>
    <n v="5358.3"/>
    <n v="6394.1"/>
    <n v="4174"/>
    <n v="4461.7"/>
    <n v="4276.1000000000004"/>
    <n v="4262.5"/>
    <n v="4932.6000000000004"/>
    <n v="5639.4"/>
    <n v="7046.6"/>
    <n v="8364.1"/>
    <n v="8244.9"/>
    <n v="9516.5"/>
    <s v="(NA)"/>
  </r>
  <r>
    <s v=" &quot;31000&quot;"/>
    <x v="28"/>
    <x v="8"/>
    <s v="SAGDP2N"/>
    <x v="54"/>
    <x v="53"/>
    <x v="54"/>
    <s v="Millions of current dollars"/>
    <n v="13.7"/>
    <n v="26.1"/>
    <n v="28"/>
    <n v="26"/>
    <n v="19.899999999999999"/>
    <n v="21.8"/>
    <n v="46.8"/>
    <n v="54.9"/>
    <n v="94.1"/>
    <n v="94.5"/>
    <n v="86.5"/>
    <n v="108.1"/>
    <n v="42.4"/>
    <n v="204.8"/>
    <n v="174.5"/>
    <n v="32.6"/>
    <n v="24.7"/>
    <n v="37.299999999999997"/>
    <n v="29.5"/>
    <n v="11.5"/>
    <n v="15.2"/>
    <s v="(NA)"/>
  </r>
  <r>
    <s v=" &quot;31000&quot;"/>
    <x v="28"/>
    <x v="8"/>
    <s v="SAGDP2N"/>
    <x v="55"/>
    <x v="54"/>
    <x v="55"/>
    <s v="Millions of current dollars"/>
    <n v="4728.8999999999996"/>
    <n v="4871.3"/>
    <n v="5269.4"/>
    <n v="5602.9"/>
    <n v="6111.4"/>
    <n v="6409.7"/>
    <n v="6357.5"/>
    <n v="6438"/>
    <n v="6706.1"/>
    <n v="6855.9"/>
    <n v="7489.8"/>
    <n v="7581.4"/>
    <n v="7815.7"/>
    <n v="8333.4"/>
    <n v="8922.5"/>
    <n v="9601.2000000000007"/>
    <n v="9864.1"/>
    <n v="10110.299999999999"/>
    <n v="11061"/>
    <n v="11444.6"/>
    <n v="11723.1"/>
    <n v="12327.4"/>
  </r>
  <r>
    <s v=" &quot;31000&quot;"/>
    <x v="28"/>
    <x v="8"/>
    <s v="SAGDP2N"/>
    <x v="56"/>
    <x v="55"/>
    <x v="56"/>
    <s v="Millions of current dollars"/>
    <n v="4337.1000000000004"/>
    <n v="4413.6000000000004"/>
    <n v="4752.1000000000004"/>
    <n v="5056"/>
    <n v="5511.8"/>
    <n v="5832"/>
    <n v="5883.8"/>
    <n v="6041.2"/>
    <n v="6380.5"/>
    <n v="6469.9"/>
    <n v="7128.4"/>
    <n v="7183.1"/>
    <n v="7414"/>
    <n v="7943.8"/>
    <n v="8544.9"/>
    <n v="9239.7999999999993"/>
    <n v="9308.4"/>
    <n v="9466.5"/>
    <n v="10359.6"/>
    <n v="10638.1"/>
    <n v="10929.3"/>
    <s v="(NA)"/>
  </r>
  <r>
    <s v=" &quot;31000&quot;"/>
    <x v="28"/>
    <x v="8"/>
    <s v="SAGDP2N"/>
    <x v="57"/>
    <x v="56"/>
    <x v="57"/>
    <s v="Millions of current dollars"/>
    <n v="391.8"/>
    <n v="457.7"/>
    <n v="517.29999999999995"/>
    <n v="546.9"/>
    <n v="599.6"/>
    <n v="577.6"/>
    <n v="473.7"/>
    <n v="396.8"/>
    <n v="325.60000000000002"/>
    <n v="386"/>
    <n v="361.3"/>
    <n v="398.3"/>
    <n v="401.6"/>
    <n v="389.6"/>
    <n v="377.6"/>
    <n v="361.4"/>
    <n v="555.79999999999995"/>
    <n v="643.79999999999995"/>
    <n v="701.4"/>
    <n v="806.5"/>
    <n v="793.9"/>
    <s v="(NA)"/>
  </r>
  <r>
    <s v=" &quot;31000&quot;"/>
    <x v="28"/>
    <x v="8"/>
    <s v="SAGDP2N"/>
    <x v="58"/>
    <x v="57"/>
    <x v="58"/>
    <s v="Millions of current dollars"/>
    <n v="3824.2"/>
    <n v="4044.6"/>
    <n v="4225.2"/>
    <n v="4553.1000000000004"/>
    <n v="5075.2"/>
    <n v="5440.2"/>
    <n v="5589.7"/>
    <n v="5953.3"/>
    <n v="6450.2"/>
    <n v="7079.3"/>
    <n v="7487.1"/>
    <n v="8134.8"/>
    <n v="8100.7"/>
    <n v="8281.2000000000007"/>
    <n v="8384.7000000000007"/>
    <n v="9162.5"/>
    <n v="9556.7000000000007"/>
    <n v="10004.799999999999"/>
    <n v="10567.3"/>
    <n v="10734.9"/>
    <n v="11309.7"/>
    <n v="11509.9"/>
  </r>
  <r>
    <s v=" &quot;31000&quot;"/>
    <x v="28"/>
    <x v="8"/>
    <s v="SAGDP2N"/>
    <x v="59"/>
    <x v="58"/>
    <x v="59"/>
    <s v="Millions of current dollars"/>
    <n v="1969.5"/>
    <n v="2086.3000000000002"/>
    <n v="2213.3000000000002"/>
    <n v="2172.1999999999998"/>
    <n v="2354.4"/>
    <n v="2563.8000000000002"/>
    <n v="2726.7"/>
    <n v="2947.9"/>
    <n v="3169.4"/>
    <n v="3461"/>
    <n v="3594.9"/>
    <n v="4138"/>
    <n v="4153.6000000000004"/>
    <n v="4325.3"/>
    <n v="4416.2"/>
    <n v="4805.2"/>
    <n v="4633.6000000000004"/>
    <n v="4655.3"/>
    <n v="4761.3999999999996"/>
    <n v="4915.2"/>
    <n v="5150.7"/>
    <n v="5364.7"/>
  </r>
  <r>
    <s v=" &quot;31000&quot;"/>
    <x v="28"/>
    <x v="8"/>
    <s v="SAGDP2N"/>
    <x v="60"/>
    <x v="59"/>
    <x v="60"/>
    <s v="Millions of current dollars"/>
    <n v="389.3"/>
    <n v="400.8"/>
    <n v="426.9"/>
    <n v="441.4"/>
    <n v="471.6"/>
    <n v="507.7"/>
    <n v="555.9"/>
    <n v="597.4"/>
    <n v="620.6"/>
    <n v="653.6"/>
    <n v="691.9"/>
    <n v="804.9"/>
    <n v="712.5"/>
    <n v="694.6"/>
    <n v="734.5"/>
    <n v="767.7"/>
    <n v="790.8"/>
    <n v="818.7"/>
    <n v="860.4"/>
    <n v="930.2"/>
    <n v="972.8"/>
    <s v="(NA)"/>
  </r>
  <r>
    <s v=" &quot;31000&quot;"/>
    <x v="28"/>
    <x v="8"/>
    <s v="SAGDP2N"/>
    <x v="61"/>
    <x v="60"/>
    <x v="61"/>
    <s v="Millions of current dollars"/>
    <n v="473.3"/>
    <n v="504.3"/>
    <n v="521.79999999999995"/>
    <n v="429.7"/>
    <n v="497.9"/>
    <n v="537.9"/>
    <n v="598.9"/>
    <n v="627.20000000000005"/>
    <n v="706.6"/>
    <n v="775.3"/>
    <n v="845.1"/>
    <n v="925.5"/>
    <n v="995.1"/>
    <n v="1010.2"/>
    <n v="1064.8"/>
    <n v="1214.5"/>
    <n v="1251.3"/>
    <n v="1227"/>
    <n v="1280.3"/>
    <n v="1261.5"/>
    <n v="1399.7"/>
    <s v="(NA)"/>
  </r>
  <r>
    <s v=" &quot;31000&quot;"/>
    <x v="28"/>
    <x v="8"/>
    <s v="SAGDP2N"/>
    <x v="62"/>
    <x v="61"/>
    <x v="62"/>
    <s v="Millions of current dollars"/>
    <n v="1106.9000000000001"/>
    <n v="1181.2"/>
    <n v="1264.7"/>
    <n v="1301.2"/>
    <n v="1384.9"/>
    <n v="1518.2"/>
    <n v="1571.9"/>
    <n v="1723.3"/>
    <n v="1842.2"/>
    <n v="2032.2"/>
    <n v="2057.8000000000002"/>
    <n v="2407.5"/>
    <n v="2446"/>
    <n v="2620.5"/>
    <n v="2616.9"/>
    <n v="2823"/>
    <n v="2591.4"/>
    <n v="2609.6"/>
    <n v="2620.6"/>
    <n v="2723.5"/>
    <n v="2778.2"/>
    <s v="(NA)"/>
  </r>
  <r>
    <s v=" &quot;31000&quot;"/>
    <x v="28"/>
    <x v="8"/>
    <s v="SAGDP2N"/>
    <x v="63"/>
    <x v="62"/>
    <x v="63"/>
    <s v="Millions of current dollars"/>
    <n v="643.6"/>
    <n v="680.9"/>
    <n v="747.5"/>
    <n v="919.1"/>
    <n v="1071.3"/>
    <n v="1210.5"/>
    <n v="1191.5999999999999"/>
    <n v="1287.4000000000001"/>
    <n v="1423.4"/>
    <n v="1628.2"/>
    <n v="1878.6"/>
    <n v="1884.7"/>
    <n v="1926.9"/>
    <n v="1922.5"/>
    <n v="1860.9"/>
    <n v="2090.1"/>
    <n v="2481.1"/>
    <n v="2671.4"/>
    <n v="2980.7"/>
    <n v="2821"/>
    <n v="2929.9"/>
    <n v="2753.6"/>
  </r>
  <r>
    <s v=" &quot;31000&quot;"/>
    <x v="28"/>
    <x v="8"/>
    <s v="SAGDP2N"/>
    <x v="64"/>
    <x v="63"/>
    <x v="64"/>
    <s v="Millions of current dollars"/>
    <n v="1211.0999999999999"/>
    <n v="1277.4000000000001"/>
    <n v="1264.4000000000001"/>
    <n v="1461.7"/>
    <n v="1649.4"/>
    <n v="1665.9"/>
    <n v="1671.4"/>
    <n v="1718"/>
    <n v="1857.3"/>
    <n v="1990.1"/>
    <n v="2013.6"/>
    <n v="2112.1"/>
    <n v="2020.2"/>
    <n v="2033.4"/>
    <n v="2107.6"/>
    <n v="2267.1999999999998"/>
    <n v="2442"/>
    <n v="2678.1"/>
    <n v="2825.3"/>
    <n v="2998.7"/>
    <n v="3229.1"/>
    <n v="3391.7"/>
  </r>
  <r>
    <s v=" &quot;31000&quot;"/>
    <x v="28"/>
    <x v="8"/>
    <s v="SAGDP2N"/>
    <x v="65"/>
    <x v="64"/>
    <x v="65"/>
    <s v="Millions of current dollars"/>
    <n v="1125"/>
    <n v="1188.0999999999999"/>
    <n v="1165.2"/>
    <n v="1354.3"/>
    <n v="1529.4"/>
    <n v="1538"/>
    <n v="1535.7"/>
    <n v="1586.4"/>
    <n v="1705.8"/>
    <n v="1846.4"/>
    <n v="1849.4"/>
    <n v="1935.9"/>
    <n v="1834.1"/>
    <n v="1805.7"/>
    <n v="1900.2"/>
    <n v="2044.5"/>
    <n v="2209.5"/>
    <n v="2426.1"/>
    <n v="2579.1"/>
    <n v="2747.6"/>
    <n v="2949.4"/>
    <s v="(NA)"/>
  </r>
  <r>
    <s v=" &quot;31000&quot;"/>
    <x v="28"/>
    <x v="8"/>
    <s v="SAGDP2N"/>
    <x v="66"/>
    <x v="65"/>
    <x v="66"/>
    <s v="Millions of current dollars"/>
    <n v="86"/>
    <n v="89.3"/>
    <n v="99.3"/>
    <n v="107.4"/>
    <n v="120"/>
    <n v="127.9"/>
    <n v="135.80000000000001"/>
    <n v="131.69999999999999"/>
    <n v="151.6"/>
    <n v="143.69999999999999"/>
    <n v="164.2"/>
    <n v="176.2"/>
    <n v="186.1"/>
    <n v="227.7"/>
    <n v="207.4"/>
    <n v="222.7"/>
    <n v="232.6"/>
    <n v="252"/>
    <n v="246.1"/>
    <n v="251.2"/>
    <n v="279.60000000000002"/>
    <s v="(NA)"/>
  </r>
  <r>
    <s v=" &quot;31000&quot;"/>
    <x v="28"/>
    <x v="8"/>
    <s v="SAGDP2N"/>
    <x v="67"/>
    <x v="66"/>
    <x v="67"/>
    <s v="Millions of current dollars"/>
    <n v="3312"/>
    <n v="3611.6"/>
    <n v="4006.2"/>
    <n v="4276.8"/>
    <n v="4625.3999999999996"/>
    <n v="4944.7"/>
    <n v="5321.3"/>
    <n v="5725.1"/>
    <n v="5986"/>
    <n v="6301"/>
    <n v="6573.2"/>
    <n v="7135.7"/>
    <n v="7528.8"/>
    <n v="7642.8"/>
    <n v="7859.6"/>
    <n v="8328.5"/>
    <n v="8474.7999999999993"/>
    <n v="8642.2000000000007"/>
    <n v="9022.1"/>
    <n v="9572.9"/>
    <n v="9989.7000000000007"/>
    <n v="10568"/>
  </r>
  <r>
    <s v=" &quot;31000&quot;"/>
    <x v="28"/>
    <x v="8"/>
    <s v="SAGDP2N"/>
    <x v="68"/>
    <x v="67"/>
    <x v="68"/>
    <s v="Millions of current dollars"/>
    <n v="434"/>
    <n v="419.2"/>
    <n v="456.2"/>
    <n v="508.4"/>
    <n v="558.70000000000005"/>
    <n v="570.70000000000005"/>
    <n v="603.6"/>
    <n v="662.4"/>
    <n v="672.4"/>
    <n v="719.6"/>
    <n v="748"/>
    <n v="808.4"/>
    <n v="893.3"/>
    <n v="924.5"/>
    <n v="930.9"/>
    <n v="961.6"/>
    <n v="926.9"/>
    <n v="921.1"/>
    <n v="941.7"/>
    <n v="995.5"/>
    <n v="1006.6"/>
    <n v="1028.0999999999999"/>
  </r>
  <r>
    <s v=" &quot;31000&quot;"/>
    <x v="28"/>
    <x v="8"/>
    <s v="SAGDP2N"/>
    <x v="69"/>
    <x v="68"/>
    <x v="69"/>
    <s v="Millions of current dollars"/>
    <n v="2878"/>
    <n v="3192.4"/>
    <n v="3550"/>
    <n v="3768.4"/>
    <n v="4066.7"/>
    <n v="4374.1000000000004"/>
    <n v="4717.8"/>
    <n v="5062.6000000000004"/>
    <n v="5313.5"/>
    <n v="5581.4"/>
    <n v="5825.2"/>
    <n v="6327.3"/>
    <n v="6635.5"/>
    <n v="6718.2"/>
    <n v="6928.7"/>
    <n v="7366.8"/>
    <n v="7547.9"/>
    <n v="7721.1"/>
    <n v="8080.4"/>
    <n v="8577.4"/>
    <n v="8983.1"/>
    <n v="9539.9"/>
  </r>
  <r>
    <s v=" &quot;31000&quot;"/>
    <x v="28"/>
    <x v="8"/>
    <s v="SAGDP2N"/>
    <x v="70"/>
    <x v="69"/>
    <x v="70"/>
    <s v="Millions of current dollars"/>
    <n v="1268.9000000000001"/>
    <n v="1396.5"/>
    <n v="1469.8"/>
    <n v="1567.1"/>
    <n v="1688.8"/>
    <n v="1803"/>
    <n v="2041.9"/>
    <n v="2233.8000000000002"/>
    <n v="2396.1"/>
    <n v="2521.4"/>
    <n v="2629"/>
    <n v="2878.9"/>
    <n v="2933.2"/>
    <n v="3003.3"/>
    <n v="3197.6"/>
    <n v="3369"/>
    <n v="3454.8"/>
    <n v="3489.2"/>
    <n v="3648.9"/>
    <n v="3897.9"/>
    <n v="4096.5"/>
    <s v="(NA)"/>
  </r>
  <r>
    <s v=" &quot;31000&quot;"/>
    <x v="28"/>
    <x v="8"/>
    <s v="SAGDP2N"/>
    <x v="71"/>
    <x v="70"/>
    <x v="71"/>
    <s v="Millions of current dollars"/>
    <n v="910.1"/>
    <n v="1056.7"/>
    <n v="1273.3"/>
    <n v="1335.9"/>
    <n v="1427.1"/>
    <n v="1560.7"/>
    <n v="1596.3"/>
    <n v="1701.9"/>
    <n v="1738.6"/>
    <n v="1843.5"/>
    <n v="1942.2"/>
    <n v="2096.1"/>
    <n v="2266.8000000000002"/>
    <n v="2226.3000000000002"/>
    <n v="2243.8000000000002"/>
    <n v="2358.3000000000002"/>
    <n v="2377"/>
    <n v="2428.9"/>
    <n v="2566.1"/>
    <n v="2706.8"/>
    <n v="2907.1"/>
    <s v="(NA)"/>
  </r>
  <r>
    <s v=" &quot;31000&quot;"/>
    <x v="28"/>
    <x v="8"/>
    <s v="SAGDP2N"/>
    <x v="72"/>
    <x v="71"/>
    <x v="72"/>
    <s v="Millions of current dollars"/>
    <n v="491.4"/>
    <n v="504.5"/>
    <n v="545.29999999999995"/>
    <n v="579.70000000000005"/>
    <n v="628.5"/>
    <n v="679"/>
    <n v="727.8"/>
    <n v="760"/>
    <n v="789.9"/>
    <n v="816.3"/>
    <n v="846.1"/>
    <n v="919.2"/>
    <n v="980.1"/>
    <n v="1033.2"/>
    <n v="1046.8"/>
    <n v="1086.0999999999999"/>
    <n v="1120.9000000000001"/>
    <n v="1164.3"/>
    <n v="1195.5"/>
    <n v="1254.7"/>
    <n v="1226.9000000000001"/>
    <s v="(NA)"/>
  </r>
  <r>
    <s v=" &quot;31000&quot;"/>
    <x v="28"/>
    <x v="8"/>
    <s v="SAGDP2N"/>
    <x v="73"/>
    <x v="72"/>
    <x v="73"/>
    <s v="Millions of current dollars"/>
    <n v="207.5"/>
    <n v="234.7"/>
    <n v="261.60000000000002"/>
    <n v="285.7"/>
    <n v="322.2"/>
    <n v="331.3"/>
    <n v="351.7"/>
    <n v="366.9"/>
    <n v="389"/>
    <n v="400.3"/>
    <n v="407.8"/>
    <n v="433"/>
    <n v="455.5"/>
    <n v="455.4"/>
    <n v="440.5"/>
    <n v="553.4"/>
    <n v="595.29999999999995"/>
    <n v="638.70000000000005"/>
    <n v="670"/>
    <n v="718"/>
    <n v="752.7"/>
    <s v="(NA)"/>
  </r>
  <r>
    <s v=" &quot;31000&quot;"/>
    <x v="28"/>
    <x v="8"/>
    <s v="SAGDP2N"/>
    <x v="74"/>
    <x v="73"/>
    <x v="74"/>
    <s v="Millions of current dollars"/>
    <n v="1372.6"/>
    <n v="1439.7"/>
    <n v="1577.5"/>
    <n v="1682.2"/>
    <n v="1714.9"/>
    <n v="1751.4"/>
    <n v="1841.2"/>
    <n v="1920"/>
    <n v="2009.9"/>
    <n v="2063.5"/>
    <n v="2141.8000000000002"/>
    <n v="2217.1999999999998"/>
    <n v="2254.6999999999998"/>
    <n v="2385"/>
    <n v="2457"/>
    <n v="2562.1"/>
    <n v="2696.2"/>
    <n v="2871.5"/>
    <n v="3031.5"/>
    <n v="3209.3"/>
    <n v="3313.1"/>
    <n v="3440.2"/>
  </r>
  <r>
    <s v=" &quot;31000&quot;"/>
    <x v="28"/>
    <x v="8"/>
    <s v="SAGDP2N"/>
    <x v="75"/>
    <x v="74"/>
    <x v="75"/>
    <s v="Millions of current dollars"/>
    <n v="262.3"/>
    <n v="264.39999999999998"/>
    <n v="278"/>
    <n v="307.7"/>
    <n v="303.39999999999998"/>
    <n v="324"/>
    <n v="347.4"/>
    <n v="364.6"/>
    <n v="382.7"/>
    <n v="396"/>
    <n v="409.5"/>
    <n v="421.3"/>
    <n v="439.5"/>
    <n v="459.8"/>
    <n v="484.8"/>
    <n v="527.6"/>
    <n v="553.70000000000005"/>
    <n v="597.6"/>
    <n v="595.5"/>
    <n v="644.9"/>
    <n v="673.8"/>
    <n v="700.7"/>
  </r>
  <r>
    <s v=" &quot;31000&quot;"/>
    <x v="28"/>
    <x v="8"/>
    <s v="SAGDP2N"/>
    <x v="76"/>
    <x v="75"/>
    <x v="76"/>
    <s v="Millions of current dollars"/>
    <n v="85.4"/>
    <n v="101.4"/>
    <n v="97.2"/>
    <n v="108.7"/>
    <n v="124.9"/>
    <n v="135.5"/>
    <n v="145.19999999999999"/>
    <n v="145.80000000000001"/>
    <n v="153.5"/>
    <n v="157.6"/>
    <n v="153.6"/>
    <n v="151.9"/>
    <n v="163.9"/>
    <n v="179.3"/>
    <n v="200.5"/>
    <n v="228.5"/>
    <n v="247.4"/>
    <n v="279.89999999999998"/>
    <n v="264.39999999999998"/>
    <n v="281.2"/>
    <n v="297.39999999999998"/>
    <s v="(NA)"/>
  </r>
  <r>
    <s v=" &quot;31000&quot;"/>
    <x v="28"/>
    <x v="8"/>
    <s v="SAGDP2N"/>
    <x v="77"/>
    <x v="76"/>
    <x v="77"/>
    <s v="Millions of current dollars"/>
    <n v="176.9"/>
    <n v="163"/>
    <n v="180.7"/>
    <n v="198.9"/>
    <n v="178.5"/>
    <n v="188.5"/>
    <n v="202.2"/>
    <n v="218.7"/>
    <n v="229.2"/>
    <n v="238.4"/>
    <n v="255.8"/>
    <n v="269.5"/>
    <n v="275.60000000000002"/>
    <n v="280.5"/>
    <n v="284.3"/>
    <n v="299.10000000000002"/>
    <n v="306.3"/>
    <n v="317.60000000000002"/>
    <n v="331.1"/>
    <n v="363.7"/>
    <n v="376.5"/>
    <s v="(NA)"/>
  </r>
  <r>
    <s v=" &quot;31000&quot;"/>
    <x v="28"/>
    <x v="8"/>
    <s v="SAGDP2N"/>
    <x v="78"/>
    <x v="77"/>
    <x v="78"/>
    <s v="Millions of current dollars"/>
    <n v="1110.3"/>
    <n v="1175.4000000000001"/>
    <n v="1299.5"/>
    <n v="1374.6"/>
    <n v="1411.5"/>
    <n v="1427.4"/>
    <n v="1493.8"/>
    <n v="1555.4"/>
    <n v="1627.2"/>
    <n v="1667.5"/>
    <n v="1732.3"/>
    <n v="1795.9"/>
    <n v="1815.2"/>
    <n v="1925.3"/>
    <n v="1972.2"/>
    <n v="2034.5"/>
    <n v="2142.6"/>
    <n v="2273.9"/>
    <n v="2436"/>
    <n v="2564.4"/>
    <n v="2639.3"/>
    <n v="2739.5"/>
  </r>
  <r>
    <s v=" &quot;31000&quot;"/>
    <x v="28"/>
    <x v="8"/>
    <s v="SAGDP2N"/>
    <x v="79"/>
    <x v="78"/>
    <x v="79"/>
    <s v="Millions of current dollars"/>
    <n v="282.10000000000002"/>
    <n v="294.39999999999998"/>
    <n v="328.6"/>
    <n v="353.2"/>
    <n v="322"/>
    <n v="277.3"/>
    <n v="289.10000000000002"/>
    <n v="318.60000000000002"/>
    <n v="313.2"/>
    <n v="314.10000000000002"/>
    <n v="327.3"/>
    <n v="342.5"/>
    <n v="321.7"/>
    <n v="386.4"/>
    <n v="391.6"/>
    <n v="349.2"/>
    <n v="368.6"/>
    <n v="419.7"/>
    <n v="451.4"/>
    <n v="458"/>
    <n v="455.7"/>
    <s v="(NA)"/>
  </r>
  <r>
    <s v=" &quot;31000&quot;"/>
    <x v="28"/>
    <x v="8"/>
    <s v="SAGDP2N"/>
    <x v="80"/>
    <x v="79"/>
    <x v="80"/>
    <s v="Millions of current dollars"/>
    <n v="828.2"/>
    <n v="881"/>
    <n v="970.9"/>
    <n v="1021.4"/>
    <n v="1089.5"/>
    <n v="1150.0999999999999"/>
    <n v="1204.7"/>
    <n v="1236.8"/>
    <n v="1314.1"/>
    <n v="1353.4"/>
    <n v="1405"/>
    <n v="1453.4"/>
    <n v="1493.5"/>
    <n v="1538.9"/>
    <n v="1580.5"/>
    <n v="1685.4"/>
    <n v="1774"/>
    <n v="1854.2"/>
    <n v="1984.5"/>
    <n v="2106.4"/>
    <n v="2183.6"/>
    <s v="(NA)"/>
  </r>
  <r>
    <s v=" &quot;31000&quot;"/>
    <x v="28"/>
    <x v="8"/>
    <s v="SAGDP2N"/>
    <x v="81"/>
    <x v="80"/>
    <x v="81"/>
    <s v="Millions of current dollars"/>
    <n v="1444.1"/>
    <n v="1539.1"/>
    <n v="1627.9"/>
    <n v="1695.2"/>
    <n v="1588"/>
    <n v="1699.7"/>
    <n v="1695.4"/>
    <n v="1840.5"/>
    <n v="1904.8"/>
    <n v="1938.6"/>
    <n v="1826.2"/>
    <n v="1849.5"/>
    <n v="1869.1"/>
    <n v="1966.1"/>
    <n v="1974.3"/>
    <n v="2062.6"/>
    <n v="2120.5"/>
    <n v="2204.6999999999998"/>
    <n v="2276.9"/>
    <n v="2324.3000000000002"/>
    <n v="2395"/>
    <n v="2515.9"/>
  </r>
  <r>
    <s v=" &quot;31000&quot;"/>
    <x v="28"/>
    <x v="8"/>
    <s v="SAGDP2N"/>
    <x v="82"/>
    <x v="0"/>
    <x v="82"/>
    <s v="Millions of current dollars"/>
    <n v="7047.5"/>
    <n v="7302"/>
    <n v="7428.6"/>
    <n v="7669.5"/>
    <n v="8318.4"/>
    <n v="8986.2000000000007"/>
    <n v="9277"/>
    <n v="9545.6"/>
    <n v="9810.2000000000007"/>
    <n v="10722.5"/>
    <n v="10792.7"/>
    <n v="11317.4"/>
    <n v="11500.4"/>
    <n v="12791.4"/>
    <n v="12948.8"/>
    <n v="13162.1"/>
    <n v="13160.7"/>
    <n v="13886.5"/>
    <n v="14327"/>
    <n v="14825.9"/>
    <n v="15216.5"/>
    <n v="15664.1"/>
  </r>
  <r>
    <s v=" &quot;31000&quot;"/>
    <x v="28"/>
    <x v="8"/>
    <s v="SAGDP2N"/>
    <x v="83"/>
    <x v="0"/>
    <x v="83"/>
    <s v="Millions of current dollars"/>
    <n v="933"/>
    <n v="992.7"/>
    <n v="1027"/>
    <n v="1079.8"/>
    <n v="1037.5"/>
    <n v="1098.4000000000001"/>
    <n v="1170.5"/>
    <n v="1220.4000000000001"/>
    <n v="1266.7"/>
    <n v="1350.5"/>
    <n v="1291.9000000000001"/>
    <n v="1231.4000000000001"/>
    <n v="1343"/>
    <n v="1558"/>
    <n v="1563.6"/>
    <n v="1591.4"/>
    <n v="1441.1"/>
    <n v="1553.3"/>
    <n v="1686.1"/>
    <n v="1773.2"/>
    <n v="1899.7"/>
    <s v="(NA)"/>
  </r>
  <r>
    <s v=" &quot;31000&quot;"/>
    <x v="28"/>
    <x v="8"/>
    <s v="SAGDP2N"/>
    <x v="84"/>
    <x v="0"/>
    <x v="84"/>
    <s v="Millions of current dollars"/>
    <n v="559.29999999999995"/>
    <n v="559.6"/>
    <n v="548.6"/>
    <n v="565.70000000000005"/>
    <n v="603.4"/>
    <n v="710.7"/>
    <n v="800.8"/>
    <n v="840.1"/>
    <n v="877.7"/>
    <n v="872.9"/>
    <n v="874.1"/>
    <n v="916.5"/>
    <n v="955.6"/>
    <n v="968.3"/>
    <n v="960"/>
    <n v="963.8"/>
    <n v="935.4"/>
    <n v="933"/>
    <n v="924.1"/>
    <n v="940.1"/>
    <n v="965.6"/>
    <s v="(NA)"/>
  </r>
  <r>
    <s v=" &quot;31000&quot;"/>
    <x v="28"/>
    <x v="8"/>
    <s v="SAGDP2N"/>
    <x v="85"/>
    <x v="0"/>
    <x v="85"/>
    <s v="Millions of current dollars"/>
    <n v="5555.2"/>
    <n v="5749.7"/>
    <n v="5853"/>
    <n v="6024.1"/>
    <n v="6677.5"/>
    <n v="7177.1"/>
    <n v="7305.8"/>
    <n v="7485"/>
    <n v="7665.8"/>
    <n v="8499.1"/>
    <n v="8626.7000000000007"/>
    <n v="9169.5"/>
    <n v="9201.7999999999993"/>
    <n v="10265.1"/>
    <n v="10425.200000000001"/>
    <n v="10607"/>
    <n v="10784.2"/>
    <n v="11400.2"/>
    <n v="11716.8"/>
    <n v="12112.5"/>
    <n v="12351.2"/>
    <s v="(NA)"/>
  </r>
  <r>
    <s v=" &quot;31000&quot;"/>
    <x v="28"/>
    <x v="8"/>
    <s v="SAGDP2N"/>
    <x v="86"/>
    <x v="81"/>
    <x v="86"/>
    <s v="Millions of current dollars"/>
    <n v="3380.2"/>
    <n v="2830.7"/>
    <n v="2214.8000000000002"/>
    <n v="2164.9"/>
    <n v="2571.9"/>
    <n v="2346.3000000000002"/>
    <n v="4095.1"/>
    <n v="4425.6000000000004"/>
    <n v="4150.1000000000004"/>
    <n v="3412.2"/>
    <n v="5089.8"/>
    <n v="5544.9"/>
    <n v="5083.8999999999996"/>
    <n v="5772"/>
    <n v="9752.7999999999993"/>
    <n v="7834.5"/>
    <n v="10370.700000000001"/>
    <n v="8984.2999999999993"/>
    <n v="8238.2999999999993"/>
    <n v="7033"/>
    <n v="6824.4"/>
    <n v="6245.2"/>
  </r>
  <r>
    <s v=" &quot;31000&quot;"/>
    <x v="28"/>
    <x v="8"/>
    <s v="SAGDP2N"/>
    <x v="87"/>
    <x v="82"/>
    <x v="87"/>
    <s v="Millions of current dollars"/>
    <n v="6654.7"/>
    <n v="7048.3"/>
    <n v="7257.2"/>
    <n v="7535.8"/>
    <n v="7733.3"/>
    <n v="7940.5"/>
    <n v="8388.9"/>
    <n v="8899.9"/>
    <n v="9202.1"/>
    <n v="9362.1"/>
    <n v="9640.7000000000007"/>
    <n v="10284.6"/>
    <n v="10417"/>
    <n v="10897.9"/>
    <n v="11027.5"/>
    <n v="11767.4"/>
    <n v="12499"/>
    <n v="13141"/>
    <n v="13677.7"/>
    <n v="13806.8"/>
    <n v="13897.1"/>
    <n v="14281"/>
  </r>
  <r>
    <s v=" &quot;31000&quot;"/>
    <x v="28"/>
    <x v="8"/>
    <s v="SAGDP2N"/>
    <x v="88"/>
    <x v="0"/>
    <x v="88"/>
    <s v="Millions of current dollars"/>
    <n v="3701.3"/>
    <n v="4156.5"/>
    <n v="4381.3999999999996"/>
    <n v="4562"/>
    <n v="4866.2"/>
    <n v="4862"/>
    <n v="5256.2"/>
    <n v="6173.2"/>
    <n v="6263.7"/>
    <n v="6958.7"/>
    <n v="7320.1"/>
    <n v="8408.5"/>
    <n v="8384.7999999999993"/>
    <n v="8999.4"/>
    <n v="10646.7"/>
    <n v="10865"/>
    <n v="10333.1"/>
    <n v="11882.9"/>
    <n v="12367.8"/>
    <n v="12524"/>
    <n v="13060.6"/>
    <n v="14278.5"/>
  </r>
  <r>
    <s v=" &quot;31000&quot;"/>
    <x v="28"/>
    <x v="8"/>
    <s v="SAGDP2N"/>
    <x v="89"/>
    <x v="0"/>
    <x v="89"/>
    <s v="Millions of current dollars"/>
    <n v="12343.7"/>
    <n v="11939.4"/>
    <n v="11898.2"/>
    <n v="12497.7"/>
    <n v="12894.9"/>
    <n v="12411.7"/>
    <n v="14615.3"/>
    <n v="15210.2"/>
    <n v="15646.2"/>
    <n v="16168.1"/>
    <n v="17917.7"/>
    <n v="19036.8"/>
    <n v="19142.099999999999"/>
    <n v="20361.8"/>
    <n v="25339.8"/>
    <n v="23848.9"/>
    <n v="26831.200000000001"/>
    <n v="25210.7"/>
    <n v="24104.7"/>
    <n v="22626"/>
    <n v="22758.9"/>
    <n v="23116.7"/>
  </r>
  <r>
    <s v=" &quot;31000&quot;"/>
    <x v="28"/>
    <x v="8"/>
    <s v="SAGDP2N"/>
    <x v="90"/>
    <x v="0"/>
    <x v="90"/>
    <s v="Millions of current dollars"/>
    <n v="30494.799999999999"/>
    <n v="32587.8"/>
    <n v="34362.5"/>
    <n v="36336.5"/>
    <n v="38253.699999999997"/>
    <n v="40206.5"/>
    <n v="42523.4"/>
    <n v="45533"/>
    <n v="48502.6"/>
    <n v="51259.4"/>
    <n v="54412.4"/>
    <n v="54846.5"/>
    <n v="56187.8"/>
    <n v="58659.6"/>
    <n v="61324.9"/>
    <n v="65258"/>
    <n v="67612.399999999994"/>
    <n v="72064.399999999994"/>
    <n v="76896.3"/>
    <n v="78742"/>
    <n v="82542.100000000006"/>
    <n v="85197.1"/>
  </r>
  <r>
    <s v=" &quot;32000&quot;"/>
    <x v="29"/>
    <x v="2"/>
    <s v="SAGDP2N"/>
    <x v="0"/>
    <x v="0"/>
    <x v="0"/>
    <s v="Millions of current dollars"/>
    <n v="60593.4"/>
    <n v="65315"/>
    <n v="71534.899999999994"/>
    <n v="76627.100000000006"/>
    <n v="80426.600000000006"/>
    <n v="84733.5"/>
    <n v="90778.8"/>
    <n v="104420.6"/>
    <n v="117856.1"/>
    <n v="127575.7"/>
    <n v="131599.79999999999"/>
    <n v="129372.4"/>
    <n v="121109.5"/>
    <n v="123598.1"/>
    <n v="126657.1"/>
    <n v="128043"/>
    <n v="130621.4"/>
    <n v="135153.20000000001"/>
    <n v="144232.4"/>
    <n v="151215.1"/>
    <n v="158847.6"/>
    <n v="169309.9"/>
  </r>
  <r>
    <s v=" &quot;32000&quot;"/>
    <x v="29"/>
    <x v="2"/>
    <s v="SAGDP2N"/>
    <x v="1"/>
    <x v="0"/>
    <x v="1"/>
    <s v="Millions of current dollars"/>
    <n v="54228.6"/>
    <n v="58333.4"/>
    <n v="64141.4"/>
    <n v="68743.199999999997"/>
    <n v="72037.100000000006"/>
    <n v="75864.100000000006"/>
    <n v="80996"/>
    <n v="93712.1"/>
    <n v="106574.9"/>
    <n v="115391.9"/>
    <n v="118520.4"/>
    <n v="115584.1"/>
    <n v="106906.5"/>
    <n v="108887.9"/>
    <n v="112011.3"/>
    <n v="113418"/>
    <n v="115607.4"/>
    <n v="119613.9"/>
    <n v="127778.4"/>
    <n v="134126.1"/>
    <n v="141248.5"/>
    <n v="151213.6"/>
  </r>
  <r>
    <s v=" &quot;32000&quot;"/>
    <x v="29"/>
    <x v="2"/>
    <s v="SAGDP2N"/>
    <x v="2"/>
    <x v="1"/>
    <x v="2"/>
    <s v="Millions of current dollars"/>
    <n v="165.1"/>
    <n v="184.1"/>
    <n v="179.8"/>
    <n v="207.1"/>
    <n v="209"/>
    <n v="177.9"/>
    <n v="189.1"/>
    <n v="241.3"/>
    <n v="245.4"/>
    <n v="256.5"/>
    <n v="219"/>
    <n v="290.10000000000002"/>
    <n v="265.39999999999998"/>
    <n v="287.3"/>
    <n v="372.7"/>
    <n v="294.8"/>
    <n v="310.89999999999998"/>
    <n v="392.8"/>
    <n v="313.39999999999998"/>
    <n v="245.7"/>
    <n v="286.39999999999998"/>
    <n v="255.3"/>
  </r>
  <r>
    <s v=" &quot;32000&quot;"/>
    <x v="29"/>
    <x v="2"/>
    <s v="SAGDP2N"/>
    <x v="3"/>
    <x v="2"/>
    <x v="3"/>
    <s v="Millions of current dollars"/>
    <n v="137.4"/>
    <n v="158"/>
    <n v="149.4"/>
    <n v="179.3"/>
    <n v="184.4"/>
    <n v="151.80000000000001"/>
    <n v="163.6"/>
    <n v="215.7"/>
    <n v="219.5"/>
    <n v="225.4"/>
    <n v="189.4"/>
    <n v="255.4"/>
    <n v="224.3"/>
    <n v="250.6"/>
    <n v="333.2"/>
    <n v="253.5"/>
    <n v="272"/>
    <n v="351"/>
    <n v="275"/>
    <n v="208.1"/>
    <n v="250.1"/>
    <s v="(NA)"/>
  </r>
  <r>
    <s v=" &quot;32000&quot;"/>
    <x v="29"/>
    <x v="2"/>
    <s v="SAGDP2N"/>
    <x v="4"/>
    <x v="3"/>
    <x v="4"/>
    <s v="Millions of current dollars"/>
    <n v="27.7"/>
    <n v="26.1"/>
    <n v="30.4"/>
    <n v="27.8"/>
    <n v="24.6"/>
    <n v="26.1"/>
    <n v="25.5"/>
    <n v="25.6"/>
    <n v="26"/>
    <n v="31.1"/>
    <n v="29.5"/>
    <n v="34.799999999999997"/>
    <n v="41.1"/>
    <n v="36.700000000000003"/>
    <n v="39.5"/>
    <n v="41.3"/>
    <n v="38.9"/>
    <n v="41.8"/>
    <n v="38.5"/>
    <n v="37.5"/>
    <n v="36.4"/>
    <s v="(NA)"/>
  </r>
  <r>
    <s v=" &quot;32000&quot;"/>
    <x v="29"/>
    <x v="2"/>
    <s v="SAGDP2N"/>
    <x v="5"/>
    <x v="4"/>
    <x v="5"/>
    <s v="Millions of current dollars"/>
    <n v="1401.7"/>
    <n v="1465.3"/>
    <n v="1435.9"/>
    <n v="1418.2"/>
    <n v="1256.7"/>
    <n v="1326.9"/>
    <n v="1506.1"/>
    <n v="1844.4"/>
    <n v="2197.3000000000002"/>
    <n v="3289"/>
    <n v="3456.2"/>
    <n v="4069.9"/>
    <n v="3946.3"/>
    <n v="5145.7"/>
    <n v="6273.9"/>
    <n v="5712.8"/>
    <n v="4382.6000000000004"/>
    <n v="3430"/>
    <n v="2754"/>
    <n v="3180.6"/>
    <n v="4348.2"/>
    <n v="4004.6"/>
  </r>
  <r>
    <s v=" &quot;32000&quot;"/>
    <x v="29"/>
    <x v="2"/>
    <s v="SAGDP2N"/>
    <x v="6"/>
    <x v="5"/>
    <x v="6"/>
    <s v="Millions of current dollars"/>
    <n v="1.5"/>
    <n v="0.7"/>
    <n v="0.8"/>
    <n v="1.3"/>
    <n v="1.1000000000000001"/>
    <n v="1.7"/>
    <n v="1.5"/>
    <n v="2.4"/>
    <n v="2.4"/>
    <n v="3.2"/>
    <n v="3.3"/>
    <n v="4.8"/>
    <n v="3.6"/>
    <n v="3.8"/>
    <n v="4.5"/>
    <n v="4.5"/>
    <n v="3.6"/>
    <n v="3.3"/>
    <n v="2.2000000000000002"/>
    <n v="2"/>
    <n v="2.5"/>
    <s v="(NA)"/>
  </r>
  <r>
    <s v=" &quot;32000&quot;"/>
    <x v="29"/>
    <x v="2"/>
    <s v="SAGDP2N"/>
    <x v="7"/>
    <x v="6"/>
    <x v="7"/>
    <s v="Millions of current dollars"/>
    <n v="1347.9"/>
    <n v="1424"/>
    <n v="1390.6"/>
    <n v="1358.7"/>
    <n v="1207.7"/>
    <n v="1275.0999999999999"/>
    <n v="1446.6"/>
    <n v="1764.2"/>
    <n v="2115.8000000000002"/>
    <n v="3173.9"/>
    <n v="3325.9"/>
    <n v="3857.8"/>
    <n v="3801.4"/>
    <n v="4914.2"/>
    <n v="5938.6"/>
    <n v="5303.6"/>
    <n v="4055.8"/>
    <n v="3144.9"/>
    <n v="2525.1999999999998"/>
    <n v="3017.1"/>
    <n v="4153.3"/>
    <s v="(NA)"/>
  </r>
  <r>
    <s v=" &quot;32000&quot;"/>
    <x v="29"/>
    <x v="2"/>
    <s v="SAGDP2N"/>
    <x v="8"/>
    <x v="7"/>
    <x v="8"/>
    <s v="Millions of current dollars"/>
    <n v="52.3"/>
    <n v="40.6"/>
    <n v="44.5"/>
    <n v="58.2"/>
    <n v="47.9"/>
    <n v="50.1"/>
    <n v="58"/>
    <n v="77.900000000000006"/>
    <n v="79.099999999999994"/>
    <n v="111.9"/>
    <n v="127"/>
    <n v="207.3"/>
    <n v="141.30000000000001"/>
    <n v="227.7"/>
    <n v="330.9"/>
    <n v="404.7"/>
    <n v="323.10000000000002"/>
    <n v="281.8"/>
    <n v="226.6"/>
    <n v="161.5"/>
    <n v="192.4"/>
    <s v="(NA)"/>
  </r>
  <r>
    <s v=" &quot;32000&quot;"/>
    <x v="29"/>
    <x v="2"/>
    <s v="SAGDP2N"/>
    <x v="9"/>
    <x v="8"/>
    <x v="9"/>
    <s v="Millions of current dollars"/>
    <n v="1159.5"/>
    <n v="1111.5"/>
    <n v="1284.5999999999999"/>
    <n v="1292.8"/>
    <n v="1501.5"/>
    <n v="1559.3"/>
    <n v="1626.9"/>
    <n v="1873.1"/>
    <n v="1738.7"/>
    <n v="2054.1"/>
    <n v="2085.9"/>
    <n v="2130.3000000000002"/>
    <n v="2380.6"/>
    <n v="2404.8000000000002"/>
    <n v="2291.6"/>
    <n v="2276.3000000000002"/>
    <n v="2334.8000000000002"/>
    <n v="2444.5"/>
    <n v="2478"/>
    <n v="2375.6999999999998"/>
    <n v="2382.5"/>
    <n v="2454"/>
  </r>
  <r>
    <s v=" &quot;32000&quot;"/>
    <x v="29"/>
    <x v="2"/>
    <s v="SAGDP2N"/>
    <x v="10"/>
    <x v="9"/>
    <x v="10"/>
    <s v="Millions of current dollars"/>
    <n v="6162.6"/>
    <n v="6627.9"/>
    <n v="6776.4"/>
    <n v="6636"/>
    <n v="6594"/>
    <n v="6649.3"/>
    <n v="7555.7"/>
    <n v="9725.1"/>
    <n v="12486"/>
    <n v="13418.7"/>
    <n v="13209.6"/>
    <n v="10683.6"/>
    <n v="9286.6"/>
    <n v="7820.2"/>
    <n v="7080.1"/>
    <n v="5236.3999999999996"/>
    <n v="4957.7"/>
    <n v="5324.4"/>
    <n v="6218.4"/>
    <n v="6826.1"/>
    <n v="7665.1"/>
    <n v="8560.2000000000007"/>
  </r>
  <r>
    <s v=" &quot;32000&quot;"/>
    <x v="29"/>
    <x v="2"/>
    <s v="SAGDP2N"/>
    <x v="11"/>
    <x v="10"/>
    <x v="11"/>
    <s v="Millions of current dollars"/>
    <n v="2444.5"/>
    <n v="2610.4"/>
    <n v="2611.1999999999998"/>
    <n v="2786.9"/>
    <n v="2871"/>
    <n v="3157.1"/>
    <n v="3418.3"/>
    <n v="4512.6000000000004"/>
    <n v="5040.2"/>
    <n v="5304.4"/>
    <n v="6182.2"/>
    <n v="6180.9"/>
    <n v="5515.7"/>
    <n v="5173.7"/>
    <n v="5299.8"/>
    <n v="6020.4"/>
    <n v="6161.3"/>
    <n v="6174.5"/>
    <n v="5946.6"/>
    <n v="6169.3"/>
    <n v="6820"/>
    <n v="7919.2"/>
  </r>
  <r>
    <s v=" &quot;32000&quot;"/>
    <x v="29"/>
    <x v="2"/>
    <s v="SAGDP2N"/>
    <x v="12"/>
    <x v="11"/>
    <x v="12"/>
    <s v="Millions of current dollars"/>
    <n v="1659.5"/>
    <n v="1706.8"/>
    <n v="1589.5"/>
    <n v="1626.4"/>
    <n v="1648.1"/>
    <n v="1992.4"/>
    <n v="2204.3000000000002"/>
    <n v="3236.8"/>
    <n v="3753.4"/>
    <n v="3845.1"/>
    <n v="4704.8"/>
    <n v="4772.3"/>
    <n v="4052.3"/>
    <n v="3811.5"/>
    <n v="3972.1"/>
    <n v="4687.8999999999996"/>
    <n v="4675.8999999999996"/>
    <n v="4504.3"/>
    <n v="4268.3999999999996"/>
    <n v="4332.8"/>
    <n v="4909.6000000000004"/>
    <n v="5787.3"/>
  </r>
  <r>
    <s v=" &quot;32000&quot;"/>
    <x v="29"/>
    <x v="2"/>
    <s v="SAGDP2N"/>
    <x v="13"/>
    <x v="12"/>
    <x v="13"/>
    <s v="Millions of current dollars"/>
    <n v="52.2"/>
    <n v="57.6"/>
    <n v="61"/>
    <n v="72.5"/>
    <n v="92.3"/>
    <n v="91.5"/>
    <n v="88.5"/>
    <n v="97.2"/>
    <n v="133.9"/>
    <n v="124.8"/>
    <n v="96.6"/>
    <n v="94.3"/>
    <n v="43.9"/>
    <n v="46.1"/>
    <n v="50.8"/>
    <n v="60.3"/>
    <n v="63.6"/>
    <n v="109.5"/>
    <n v="109.6"/>
    <n v="84.5"/>
    <n v="108.6"/>
    <s v="(NA)"/>
  </r>
  <r>
    <s v=" &quot;32000&quot;"/>
    <x v="29"/>
    <x v="2"/>
    <s v="SAGDP2N"/>
    <x v="14"/>
    <x v="13"/>
    <x v="14"/>
    <s v="Millions of current dollars"/>
    <n v="294.2"/>
    <n v="331.7"/>
    <n v="287.60000000000002"/>
    <n v="331.7"/>
    <n v="277.3"/>
    <n v="319.3"/>
    <n v="354.2"/>
    <n v="436.4"/>
    <n v="622.5"/>
    <n v="618.5"/>
    <n v="707.9"/>
    <n v="515.4"/>
    <n v="321.60000000000002"/>
    <n v="277.60000000000002"/>
    <n v="261.89999999999998"/>
    <n v="304.3"/>
    <n v="317.2"/>
    <n v="367.9"/>
    <n v="396.9"/>
    <n v="460.9"/>
    <n v="503.9"/>
    <s v="(NA)"/>
  </r>
  <r>
    <s v=" &quot;32000&quot;"/>
    <x v="29"/>
    <x v="2"/>
    <s v="SAGDP2N"/>
    <x v="15"/>
    <x v="14"/>
    <x v="15"/>
    <s v="Millions of current dollars"/>
    <n v="201.7"/>
    <n v="218.7"/>
    <n v="72.2"/>
    <n v="80.5"/>
    <n v="102.3"/>
    <n v="82"/>
    <n v="84.9"/>
    <n v="110.5"/>
    <n v="138.19999999999999"/>
    <n v="184.2"/>
    <n v="199.6"/>
    <n v="204.6"/>
    <n v="159.30000000000001"/>
    <n v="150.5"/>
    <n v="154.4"/>
    <n v="186.5"/>
    <n v="132.4"/>
    <n v="128.9"/>
    <n v="146.80000000000001"/>
    <n v="132"/>
    <n v="135.4"/>
    <s v="(NA)"/>
  </r>
  <r>
    <s v=" &quot;32000&quot;"/>
    <x v="29"/>
    <x v="2"/>
    <s v="SAGDP2N"/>
    <x v="16"/>
    <x v="15"/>
    <x v="16"/>
    <s v="Millions of current dollars"/>
    <n v="248.7"/>
    <n v="268.89999999999998"/>
    <n v="248.6"/>
    <n v="298.3"/>
    <n v="288.3"/>
    <n v="287.2"/>
    <n v="294.7"/>
    <n v="311.5"/>
    <n v="373.6"/>
    <n v="465.2"/>
    <n v="571.1"/>
    <n v="559.20000000000005"/>
    <n v="480.9"/>
    <n v="341.3"/>
    <n v="402.6"/>
    <n v="431.5"/>
    <n v="433.4"/>
    <n v="495.3"/>
    <n v="504.8"/>
    <n v="546.29999999999995"/>
    <n v="587.1"/>
    <s v="(NA)"/>
  </r>
  <r>
    <s v=" &quot;32000&quot;"/>
    <x v="29"/>
    <x v="2"/>
    <s v="SAGDP2N"/>
    <x v="17"/>
    <x v="16"/>
    <x v="17"/>
    <s v="Millions of current dollars"/>
    <n v="79"/>
    <n v="92.6"/>
    <n v="103.1"/>
    <n v="92"/>
    <n v="88"/>
    <n v="109.7"/>
    <n v="73.099999999999994"/>
    <n v="98.3"/>
    <n v="120.8"/>
    <n v="109.7"/>
    <n v="135.30000000000001"/>
    <n v="158.69999999999999"/>
    <n v="144.30000000000001"/>
    <n v="128.6"/>
    <n v="137.5"/>
    <n v="140.30000000000001"/>
    <n v="156.5"/>
    <n v="156"/>
    <n v="154.9"/>
    <n v="186.5"/>
    <n v="196.6"/>
    <s v="(NA)"/>
  </r>
  <r>
    <s v=" &quot;32000&quot;"/>
    <x v="29"/>
    <x v="2"/>
    <s v="SAGDP2N"/>
    <x v="18"/>
    <x v="17"/>
    <x v="18"/>
    <s v="Millions of current dollars"/>
    <n v="160.9"/>
    <n v="181.3"/>
    <n v="159.9"/>
    <n v="169.1"/>
    <n v="190.3"/>
    <n v="208.7"/>
    <n v="231"/>
    <n v="208"/>
    <n v="235.5"/>
    <n v="227.3"/>
    <n v="327.7"/>
    <n v="391.7"/>
    <n v="358"/>
    <n v="480.3"/>
    <n v="430.9"/>
    <n v="411.7"/>
    <n v="547.9"/>
    <n v="576"/>
    <n v="489.9"/>
    <n v="431.3"/>
    <n v="478.5"/>
    <s v="(NA)"/>
  </r>
  <r>
    <s v=" &quot;32000&quot;"/>
    <x v="29"/>
    <x v="2"/>
    <s v="SAGDP2N"/>
    <x v="19"/>
    <x v="18"/>
    <x v="19"/>
    <s v="Millions of current dollars"/>
    <n v="13"/>
    <n v="14.2"/>
    <n v="14.8"/>
    <n v="23"/>
    <n v="32.6"/>
    <n v="59.2"/>
    <n v="64.7"/>
    <n v="66.3"/>
    <n v="71.3"/>
    <n v="80.3"/>
    <n v="73.400000000000006"/>
    <n v="82.3"/>
    <n v="68.400000000000006"/>
    <n v="60.1"/>
    <n v="73.3"/>
    <n v="61.6"/>
    <n v="144.5"/>
    <n v="173.3"/>
    <n v="211.1"/>
    <n v="184.1"/>
    <n v="466.6"/>
    <s v="(NA)"/>
  </r>
  <r>
    <s v=" &quot;32000&quot;"/>
    <x v="29"/>
    <x v="2"/>
    <s v="SAGDP2N"/>
    <x v="20"/>
    <x v="19"/>
    <x v="20"/>
    <s v="Millions of current dollars"/>
    <n v="36.4"/>
    <n v="38.1"/>
    <n v="42.8"/>
    <n v="51.4"/>
    <n v="49.5"/>
    <n v="48.5"/>
    <n v="54.7"/>
    <n v="57.7"/>
    <n v="53.5"/>
    <n v="49.2"/>
    <n v="49.5"/>
    <n v="43.4"/>
    <n v="20.7"/>
    <n v="32.4"/>
    <n v="40.6"/>
    <n v="43.8"/>
    <n v="46.4"/>
    <n v="48.8"/>
    <n v="49.4"/>
    <n v="51.9"/>
    <n v="57.6"/>
    <s v="(NA)"/>
  </r>
  <r>
    <s v=" &quot;32000&quot;"/>
    <x v="29"/>
    <x v="2"/>
    <s v="SAGDP2N"/>
    <x v="21"/>
    <x v="20"/>
    <x v="21"/>
    <s v="Millions of current dollars"/>
    <n v="55.1"/>
    <n v="53"/>
    <n v="55.2"/>
    <n v="50.8"/>
    <n v="64.7"/>
    <n v="65.3"/>
    <n v="60"/>
    <n v="70"/>
    <n v="97.7"/>
    <n v="101.7"/>
    <n v="106.3"/>
    <n v="141.4"/>
    <n v="120.2"/>
    <n v="134.30000000000001"/>
    <n v="118"/>
    <n v="91.7"/>
    <n v="98.4"/>
    <n v="99.8"/>
    <n v="106.5"/>
    <n v="135.5"/>
    <n v="149.5"/>
    <s v="(NA)"/>
  </r>
  <r>
    <s v=" &quot;32000&quot;"/>
    <x v="29"/>
    <x v="2"/>
    <s v="SAGDP2N"/>
    <x v="22"/>
    <x v="21"/>
    <x v="22"/>
    <s v="Millions of current dollars"/>
    <n v="94.8"/>
    <n v="93.8"/>
    <n v="99"/>
    <n v="94.8"/>
    <n v="146.30000000000001"/>
    <n v="179.3"/>
    <n v="213.8"/>
    <n v="204.1"/>
    <n v="234.6"/>
    <n v="201"/>
    <n v="156.1"/>
    <n v="121.7"/>
    <n v="91.2"/>
    <n v="64.099999999999994"/>
    <n v="65.099999999999994"/>
    <n v="53.1"/>
    <n v="64.8"/>
    <n v="78"/>
    <n v="87.9"/>
    <n v="99.5"/>
    <n v="99"/>
    <s v="(NA)"/>
  </r>
  <r>
    <s v=" &quot;32000&quot;"/>
    <x v="29"/>
    <x v="2"/>
    <s v="SAGDP2N"/>
    <x v="23"/>
    <x v="22"/>
    <x v="23"/>
    <s v="Millions of current dollars"/>
    <n v="423.6"/>
    <n v="356.9"/>
    <n v="445.3"/>
    <n v="362.6"/>
    <n v="316.39999999999998"/>
    <n v="541.6"/>
    <n v="684.7"/>
    <n v="1576.7"/>
    <n v="1671.6"/>
    <n v="1683.1"/>
    <n v="2281.5"/>
    <n v="2459.6"/>
    <n v="2243.8000000000002"/>
    <n v="2096.1999999999998"/>
    <n v="2237"/>
    <n v="2903.2"/>
    <n v="2670.7"/>
    <n v="2270.9"/>
    <n v="2010.7"/>
    <n v="2020.3"/>
    <n v="2126.8000000000002"/>
    <s v="(NA)"/>
  </r>
  <r>
    <s v=" &quot;32000&quot;"/>
    <x v="29"/>
    <x v="2"/>
    <s v="SAGDP2N"/>
    <x v="24"/>
    <x v="23"/>
    <x v="24"/>
    <s v="Millions of current dollars"/>
    <n v="785"/>
    <n v="903.6"/>
    <n v="1021.7"/>
    <n v="1160.5"/>
    <n v="1222.9000000000001"/>
    <n v="1164.7"/>
    <n v="1213.9000000000001"/>
    <n v="1275.8"/>
    <n v="1286.8"/>
    <n v="1459.3"/>
    <n v="1477.3"/>
    <n v="1408.6"/>
    <n v="1463.4"/>
    <n v="1362.2"/>
    <n v="1327.7"/>
    <n v="1332.5"/>
    <n v="1485.3"/>
    <n v="1670.2"/>
    <n v="1678.2"/>
    <n v="1836.6"/>
    <n v="1910.3"/>
    <n v="2131.9"/>
  </r>
  <r>
    <s v=" &quot;32000&quot;"/>
    <x v="29"/>
    <x v="2"/>
    <s v="SAGDP2N"/>
    <x v="25"/>
    <x v="24"/>
    <x v="25"/>
    <s v="Millions of current dollars"/>
    <n v="255.3"/>
    <n v="337.4"/>
    <n v="419.4"/>
    <n v="425.9"/>
    <n v="472.2"/>
    <n v="390.4"/>
    <n v="421.9"/>
    <n v="427.6"/>
    <n v="447.8"/>
    <n v="515.4"/>
    <n v="540.9"/>
    <n v="542.9"/>
    <n v="608.9"/>
    <n v="556.70000000000005"/>
    <n v="459"/>
    <n v="431.1"/>
    <n v="531.6"/>
    <n v="634.79999999999995"/>
    <n v="624.70000000000005"/>
    <n v="622.20000000000005"/>
    <n v="642.20000000000005"/>
    <s v="(NA)"/>
  </r>
  <r>
    <s v=" &quot;32000&quot;"/>
    <x v="29"/>
    <x v="2"/>
    <s v="SAGDP2N"/>
    <x v="26"/>
    <x v="25"/>
    <x v="26"/>
    <s v="Millions of current dollars"/>
    <n v="15.9"/>
    <n v="15.8"/>
    <n v="19.5"/>
    <n v="19.5"/>
    <n v="25.1"/>
    <n v="26.5"/>
    <n v="23.6"/>
    <n v="30.4"/>
    <n v="27.4"/>
    <n v="31.9"/>
    <n v="43.9"/>
    <n v="45.4"/>
    <n v="34.6"/>
    <n v="31.5"/>
    <n v="29.2"/>
    <n v="33.200000000000003"/>
    <n v="38.1"/>
    <n v="48.8"/>
    <n v="53.3"/>
    <n v="59.6"/>
    <n v="51.4"/>
    <s v="(NA)"/>
  </r>
  <r>
    <s v=" &quot;32000&quot;"/>
    <x v="29"/>
    <x v="2"/>
    <s v="SAGDP2N"/>
    <x v="27"/>
    <x v="26"/>
    <x v="27"/>
    <s v="Millions of current dollars"/>
    <n v="4.4000000000000004"/>
    <n v="6.1"/>
    <n v="7"/>
    <n v="7.8"/>
    <n v="8.1"/>
    <n v="6.3"/>
    <n v="5.0999999999999996"/>
    <n v="5.9"/>
    <n v="7.9"/>
    <n v="9.8000000000000007"/>
    <n v="3.4"/>
    <n v="4.4000000000000004"/>
    <n v="3.6"/>
    <n v="3.1"/>
    <n v="2.9"/>
    <n v="2.2000000000000002"/>
    <n v="3.1"/>
    <n v="2.6"/>
    <n v="5.7"/>
    <n v="5.2"/>
    <n v="5.3"/>
    <s v="(NA)"/>
  </r>
  <r>
    <s v=" &quot;32000&quot;"/>
    <x v="29"/>
    <x v="2"/>
    <s v="SAGDP2N"/>
    <x v="28"/>
    <x v="27"/>
    <x v="28"/>
    <s v="Millions of current dollars"/>
    <n v="43.2"/>
    <n v="42.4"/>
    <n v="51.7"/>
    <n v="66.400000000000006"/>
    <n v="61.8"/>
    <n v="67.900000000000006"/>
    <n v="65.7"/>
    <n v="59.5"/>
    <n v="55"/>
    <n v="61.4"/>
    <n v="54.5"/>
    <n v="58.5"/>
    <n v="72.2"/>
    <n v="71.3"/>
    <n v="73"/>
    <n v="70"/>
    <n v="75.900000000000006"/>
    <n v="90.4"/>
    <n v="79.8"/>
    <n v="95.3"/>
    <n v="92"/>
    <s v="(NA)"/>
  </r>
  <r>
    <s v=" &quot;32000&quot;"/>
    <x v="29"/>
    <x v="2"/>
    <s v="SAGDP2N"/>
    <x v="29"/>
    <x v="28"/>
    <x v="29"/>
    <s v="Millions of current dollars"/>
    <n v="170.2"/>
    <n v="162.6"/>
    <n v="192.9"/>
    <n v="239.8"/>
    <n v="226"/>
    <n v="233.6"/>
    <n v="234.1"/>
    <n v="228.4"/>
    <n v="237.8"/>
    <n v="244.2"/>
    <n v="240.5"/>
    <n v="223.3"/>
    <n v="198.9"/>
    <n v="200.1"/>
    <n v="207.9"/>
    <n v="218.6"/>
    <n v="233.7"/>
    <n v="226.9"/>
    <n v="227.3"/>
    <n v="294"/>
    <n v="313.8"/>
    <s v="(NA)"/>
  </r>
  <r>
    <s v=" &quot;32000&quot;"/>
    <x v="29"/>
    <x v="2"/>
    <s v="SAGDP2N"/>
    <x v="30"/>
    <x v="29"/>
    <x v="30"/>
    <s v="Millions of current dollars"/>
    <n v="15.3"/>
    <n v="22.8"/>
    <n v="18.899999999999999"/>
    <n v="18.2"/>
    <n v="21"/>
    <n v="19.100000000000001"/>
    <n v="26.4"/>
    <n v="74.5"/>
    <n v="71.3"/>
    <n v="70.599999999999994"/>
    <n v="51.5"/>
    <n v="67"/>
    <n v="56.1"/>
    <n v="61.5"/>
    <n v="74.900000000000006"/>
    <n v="92"/>
    <n v="75.900000000000006"/>
    <n v="124.7"/>
    <n v="115.9"/>
    <n v="87.6"/>
    <n v="131.6"/>
    <s v="(NA)"/>
  </r>
  <r>
    <s v=" &quot;32000&quot;"/>
    <x v="29"/>
    <x v="2"/>
    <s v="SAGDP2N"/>
    <x v="31"/>
    <x v="30"/>
    <x v="31"/>
    <s v="Millions of current dollars"/>
    <n v="119.4"/>
    <n v="131"/>
    <n v="117.6"/>
    <n v="125.9"/>
    <n v="120.9"/>
    <n v="128.19999999999999"/>
    <n v="107.5"/>
    <n v="123.9"/>
    <n v="124.3"/>
    <n v="164.4"/>
    <n v="193.3"/>
    <n v="200.5"/>
    <n v="236.9"/>
    <n v="216"/>
    <n v="262.8"/>
    <n v="241.3"/>
    <n v="272.89999999999998"/>
    <n v="288.7"/>
    <n v="274.10000000000002"/>
    <n v="358.7"/>
    <n v="370.9"/>
    <s v="(NA)"/>
  </r>
  <r>
    <s v=" &quot;32000&quot;"/>
    <x v="29"/>
    <x v="2"/>
    <s v="SAGDP2N"/>
    <x v="32"/>
    <x v="31"/>
    <x v="32"/>
    <s v="Millions of current dollars"/>
    <n v="161.30000000000001"/>
    <n v="185.4"/>
    <n v="194.5"/>
    <n v="256.89999999999998"/>
    <n v="287.7"/>
    <n v="292.60000000000002"/>
    <n v="329.5"/>
    <n v="325.7"/>
    <n v="315.39999999999998"/>
    <n v="361.6"/>
    <n v="349.3"/>
    <n v="266.60000000000002"/>
    <n v="252.2"/>
    <n v="222"/>
    <n v="218.1"/>
    <n v="244"/>
    <n v="254.1"/>
    <n v="253.2"/>
    <n v="297.39999999999998"/>
    <n v="313.89999999999998"/>
    <n v="303.10000000000002"/>
    <s v="(NA)"/>
  </r>
  <r>
    <s v=" &quot;32000&quot;"/>
    <x v="29"/>
    <x v="2"/>
    <s v="SAGDP2N"/>
    <x v="33"/>
    <x v="32"/>
    <x v="33"/>
    <s v="Millions of current dollars"/>
    <n v="2876.6"/>
    <n v="3071.2"/>
    <n v="3292.5"/>
    <n v="3386"/>
    <n v="3492.8"/>
    <n v="3559.7"/>
    <n v="3679.9"/>
    <n v="4263.8999999999996"/>
    <n v="4832.5"/>
    <n v="5105.3999999999996"/>
    <n v="5271.9"/>
    <n v="5376.1"/>
    <n v="4836"/>
    <n v="4786"/>
    <n v="4960.8999999999996"/>
    <n v="5314.2"/>
    <n v="5428.7"/>
    <n v="5700.2"/>
    <n v="5961.2"/>
    <n v="6227.6"/>
    <n v="6685.1"/>
    <n v="7022.9"/>
  </r>
  <r>
    <s v=" &quot;32000&quot;"/>
    <x v="29"/>
    <x v="2"/>
    <s v="SAGDP2N"/>
    <x v="34"/>
    <x v="33"/>
    <x v="34"/>
    <s v="Millions of current dollars"/>
    <n v="4661.8999999999996"/>
    <n v="5073.5"/>
    <n v="5473.8"/>
    <n v="5871.9"/>
    <n v="6346.6"/>
    <n v="6654.7"/>
    <n v="6738.8"/>
    <n v="7450.6"/>
    <n v="8707.2999999999993"/>
    <n v="9017.4"/>
    <n v="8854.1"/>
    <n v="8330.2000000000007"/>
    <n v="7604.9"/>
    <n v="7776.6"/>
    <n v="8197.2000000000007"/>
    <n v="8499.7000000000007"/>
    <n v="8990.2000000000007"/>
    <n v="9418.4"/>
    <n v="9918.9"/>
    <n v="10599.9"/>
    <n v="10792.1"/>
    <n v="11568.3"/>
  </r>
  <r>
    <s v=" &quot;32000&quot;"/>
    <x v="29"/>
    <x v="2"/>
    <s v="SAGDP2N"/>
    <x v="35"/>
    <x v="34"/>
    <x v="35"/>
    <s v="Millions of current dollars"/>
    <n v="2169.1"/>
    <n v="2293.4"/>
    <n v="2400.9"/>
    <n v="2494.1"/>
    <n v="2461"/>
    <n v="2556.3000000000002"/>
    <n v="2665.8"/>
    <n v="3528.1"/>
    <n v="3928.5"/>
    <n v="4244.7"/>
    <n v="4308.5"/>
    <n v="4534.7"/>
    <n v="4642.3"/>
    <n v="5345.6"/>
    <n v="5259.3"/>
    <n v="5597.1"/>
    <n v="5613.8"/>
    <n v="6090.7"/>
    <n v="6620"/>
    <n v="6923.7"/>
    <n v="7346.2"/>
    <n v="7893.4"/>
  </r>
  <r>
    <s v=" &quot;32000&quot;"/>
    <x v="29"/>
    <x v="2"/>
    <s v="SAGDP2N"/>
    <x v="36"/>
    <x v="35"/>
    <x v="36"/>
    <s v="Millions of current dollars"/>
    <n v="807"/>
    <n v="722.7"/>
    <n v="741.4"/>
    <n v="744.2"/>
    <n v="618"/>
    <n v="537.79999999999995"/>
    <n v="632.29999999999995"/>
    <n v="1078.7"/>
    <n v="1278.2"/>
    <n v="1304"/>
    <n v="1374.7"/>
    <n v="1422.1"/>
    <n v="1660.8"/>
    <n v="2235.5"/>
    <n v="1952.5"/>
    <n v="2093.1999999999998"/>
    <n v="2064.1999999999998"/>
    <n v="2288.6999999999998"/>
    <n v="2493.8000000000002"/>
    <n v="2881"/>
    <n v="3007.3"/>
    <s v="(NA)"/>
  </r>
  <r>
    <s v=" &quot;32000&quot;"/>
    <x v="29"/>
    <x v="2"/>
    <s v="SAGDP2N"/>
    <x v="37"/>
    <x v="36"/>
    <x v="37"/>
    <s v="Millions of current dollars"/>
    <n v="124.4"/>
    <n v="124.5"/>
    <n v="124.4"/>
    <n v="126.3"/>
    <n v="117.6"/>
    <n v="113.3"/>
    <n v="125.8"/>
    <n v="141.6"/>
    <n v="168.8"/>
    <n v="198.5"/>
    <n v="189.1"/>
    <n v="203.4"/>
    <n v="176.5"/>
    <n v="181.5"/>
    <n v="192.6"/>
    <n v="211.3"/>
    <n v="204.9"/>
    <n v="218.1"/>
    <n v="217.4"/>
    <n v="198.1"/>
    <n v="213"/>
    <s v="(NA)"/>
  </r>
  <r>
    <s v=" &quot;32000&quot;"/>
    <x v="29"/>
    <x v="2"/>
    <s v="SAGDP2N"/>
    <x v="38"/>
    <x v="37"/>
    <x v="38"/>
    <s v="Millions of current dollars"/>
    <n v="1.1000000000000001"/>
    <n v="2.1"/>
    <n v="2.2000000000000002"/>
    <n v="2.1"/>
    <n v="2.8"/>
    <n v="1.1000000000000001"/>
    <n v="2"/>
    <n v="7.4"/>
    <n v="10.7"/>
    <n v="15.8"/>
    <n v="8.4"/>
    <n v="3.2"/>
    <n v="1.5"/>
    <n v="13.5"/>
    <n v="12.6"/>
    <n v="9.1"/>
    <n v="12.2"/>
    <n v="11"/>
    <n v="10.6"/>
    <n v="7.4"/>
    <n v="9.3000000000000007"/>
    <s v="(NA)"/>
  </r>
  <r>
    <s v=" &quot;32000&quot;"/>
    <x v="29"/>
    <x v="2"/>
    <s v="SAGDP2N"/>
    <x v="39"/>
    <x v="38"/>
    <x v="39"/>
    <s v="Millions of current dollars"/>
    <n v="319.3"/>
    <n v="362.6"/>
    <n v="385.7"/>
    <n v="410.2"/>
    <n v="405.6"/>
    <n v="408.9"/>
    <n v="457.3"/>
    <n v="544.20000000000005"/>
    <n v="621.5"/>
    <n v="693"/>
    <n v="702.5"/>
    <n v="671.6"/>
    <n v="601.29999999999995"/>
    <n v="602.4"/>
    <n v="615.1"/>
    <n v="636.29999999999995"/>
    <n v="636.5"/>
    <n v="692.2"/>
    <n v="776.2"/>
    <n v="835.8"/>
    <n v="931.6"/>
    <s v="(NA)"/>
  </r>
  <r>
    <s v=" &quot;32000&quot;"/>
    <x v="29"/>
    <x v="2"/>
    <s v="SAGDP2N"/>
    <x v="40"/>
    <x v="39"/>
    <x v="40"/>
    <s v="Millions of current dollars"/>
    <n v="523.79999999999995"/>
    <n v="615.20000000000005"/>
    <n v="630.29999999999995"/>
    <n v="599.6"/>
    <n v="683"/>
    <n v="819.8"/>
    <n v="683.4"/>
    <n v="828.9"/>
    <n v="839.1"/>
    <n v="917.5"/>
    <n v="883.4"/>
    <n v="970.9"/>
    <n v="969.9"/>
    <n v="1028.0999999999999"/>
    <n v="1152.5"/>
    <n v="1232"/>
    <n v="1291.8"/>
    <n v="1419.4"/>
    <n v="1478"/>
    <n v="1093.3"/>
    <n v="1040.9000000000001"/>
    <s v="(NA)"/>
  </r>
  <r>
    <s v=" &quot;32000&quot;"/>
    <x v="29"/>
    <x v="2"/>
    <s v="SAGDP2N"/>
    <x v="41"/>
    <x v="40"/>
    <x v="41"/>
    <s v="Millions of current dollars"/>
    <n v="7.1"/>
    <n v="7.6"/>
    <n v="6.8"/>
    <n v="6.2"/>
    <n v="4.5999999999999996"/>
    <n v="3.3"/>
    <n v="4.9000000000000004"/>
    <n v="4.4000000000000004"/>
    <n v="4.5999999999999996"/>
    <n v="5.0999999999999996"/>
    <n v="6.3"/>
    <n v="8.6999999999999993"/>
    <n v="11.1"/>
    <n v="16.7"/>
    <n v="33.799999999999997"/>
    <n v="29.7"/>
    <n v="29.3"/>
    <n v="11.1"/>
    <n v="12.1"/>
    <n v="12.9"/>
    <n v="10.7"/>
    <s v="(NA)"/>
  </r>
  <r>
    <s v=" &quot;32000&quot;"/>
    <x v="29"/>
    <x v="2"/>
    <s v="SAGDP2N"/>
    <x v="42"/>
    <x v="41"/>
    <x v="42"/>
    <s v="Millions of current dollars"/>
    <n v="272.2"/>
    <n v="305.60000000000002"/>
    <n v="337.5"/>
    <n v="408.1"/>
    <n v="430"/>
    <n v="462.8"/>
    <n v="498.9"/>
    <n v="614.6"/>
    <n v="641.70000000000005"/>
    <n v="678.5"/>
    <n v="664.4"/>
    <n v="740.3"/>
    <n v="694.8"/>
    <n v="727"/>
    <n v="760.9"/>
    <n v="800.3"/>
    <n v="792.1"/>
    <n v="836.7"/>
    <n v="893.9"/>
    <n v="1046.5999999999999"/>
    <n v="1143.8"/>
    <s v="(NA)"/>
  </r>
  <r>
    <s v=" &quot;32000&quot;"/>
    <x v="29"/>
    <x v="2"/>
    <s v="SAGDP2N"/>
    <x v="43"/>
    <x v="42"/>
    <x v="43"/>
    <s v="Millions of current dollars"/>
    <n v="114.2"/>
    <n v="153.1"/>
    <n v="172.6"/>
    <n v="197.5"/>
    <n v="199.4"/>
    <n v="209.2"/>
    <n v="261.10000000000002"/>
    <n v="308.3"/>
    <n v="363.9"/>
    <n v="432.2"/>
    <n v="479.7"/>
    <n v="514.5"/>
    <n v="526.29999999999995"/>
    <n v="541"/>
    <n v="539.29999999999995"/>
    <n v="585.29999999999995"/>
    <n v="582.79999999999995"/>
    <n v="613.4"/>
    <n v="738"/>
    <n v="848.7"/>
    <n v="989.7"/>
    <s v="(NA)"/>
  </r>
  <r>
    <s v=" &quot;32000&quot;"/>
    <x v="29"/>
    <x v="2"/>
    <s v="SAGDP2N"/>
    <x v="44"/>
    <x v="43"/>
    <x v="44"/>
    <s v="Millions of current dollars"/>
    <n v="1605.8"/>
    <n v="1696.3"/>
    <n v="1959.5"/>
    <n v="1976.1"/>
    <n v="2199.9"/>
    <n v="2341.1999999999998"/>
    <n v="2327.6"/>
    <n v="2567.6"/>
    <n v="2934.5"/>
    <n v="2806.7"/>
    <n v="2934.1"/>
    <n v="2957.7"/>
    <n v="3171.2"/>
    <n v="3370.2"/>
    <n v="3313.7"/>
    <n v="3226.8"/>
    <n v="3236.7"/>
    <n v="3733.9"/>
    <n v="4116.5"/>
    <n v="4788.6000000000004"/>
    <n v="4935.7"/>
    <n v="5574"/>
  </r>
  <r>
    <s v=" &quot;32000&quot;"/>
    <x v="29"/>
    <x v="2"/>
    <s v="SAGDP2N"/>
    <x v="45"/>
    <x v="44"/>
    <x v="45"/>
    <s v="Millions of current dollars"/>
    <n v="216"/>
    <n v="213.5"/>
    <n v="272.60000000000002"/>
    <n v="252.7"/>
    <n v="313.8"/>
    <n v="389.1"/>
    <n v="382.7"/>
    <n v="430.3"/>
    <n v="506.5"/>
    <n v="503.5"/>
    <n v="550.6"/>
    <n v="533.6"/>
    <n v="511.2"/>
    <n v="556.9"/>
    <n v="531.1"/>
    <n v="449.1"/>
    <n v="485.6"/>
    <n v="486.3"/>
    <n v="501.5"/>
    <n v="570.70000000000005"/>
    <n v="633.79999999999995"/>
    <s v="(NA)"/>
  </r>
  <r>
    <s v=" &quot;32000&quot;"/>
    <x v="29"/>
    <x v="2"/>
    <s v="SAGDP2N"/>
    <x v="46"/>
    <x v="45"/>
    <x v="46"/>
    <s v="Millions of current dollars"/>
    <n v="95.6"/>
    <n v="95.2"/>
    <n v="142.4"/>
    <n v="120.5"/>
    <n v="163.30000000000001"/>
    <n v="151.30000000000001"/>
    <n v="143.6"/>
    <n v="203.4"/>
    <n v="163.1"/>
    <n v="223"/>
    <n v="342.4"/>
    <n v="265.8"/>
    <n v="336"/>
    <n v="374.1"/>
    <n v="326.3"/>
    <n v="380.9"/>
    <n v="421.5"/>
    <n v="710"/>
    <n v="659.9"/>
    <n v="645.70000000000005"/>
    <n v="490.9"/>
    <s v="(NA)"/>
  </r>
  <r>
    <s v=" &quot;32000&quot;"/>
    <x v="29"/>
    <x v="2"/>
    <s v="SAGDP2N"/>
    <x v="47"/>
    <x v="46"/>
    <x v="47"/>
    <s v="Millions of current dollars"/>
    <n v="1246.3"/>
    <n v="1327.8"/>
    <n v="1501.2"/>
    <n v="1581.2"/>
    <n v="1646.1"/>
    <n v="1610.7"/>
    <n v="1575.1"/>
    <n v="1739.4"/>
    <n v="2099.1"/>
    <n v="1862.7"/>
    <n v="1854.1"/>
    <n v="1861.7"/>
    <n v="2002.1"/>
    <n v="2060.5"/>
    <n v="1868.6"/>
    <n v="1631"/>
    <n v="1528"/>
    <n v="1501"/>
    <n v="1737"/>
    <n v="1982.2"/>
    <n v="2161.9"/>
    <s v="(NA)"/>
  </r>
  <r>
    <s v=" &quot;32000&quot;"/>
    <x v="29"/>
    <x v="2"/>
    <s v="SAGDP2N"/>
    <x v="48"/>
    <x v="47"/>
    <x v="48"/>
    <s v="Millions of current dollars"/>
    <n v="47.8"/>
    <n v="59.8"/>
    <n v="43.3"/>
    <n v="21.7"/>
    <n v="76.8"/>
    <n v="190"/>
    <n v="226.3"/>
    <n v="194.4"/>
    <n v="165.8"/>
    <n v="217.4"/>
    <n v="187.1"/>
    <n v="296.7"/>
    <n v="321.8"/>
    <n v="378.7"/>
    <n v="587.6"/>
    <n v="765.7"/>
    <n v="801.6"/>
    <n v="1036.5"/>
    <n v="1218.0999999999999"/>
    <n v="1590.1"/>
    <n v="1649.1"/>
    <s v="(NA)"/>
  </r>
  <r>
    <s v=" &quot;32000&quot;"/>
    <x v="29"/>
    <x v="2"/>
    <s v="SAGDP2N"/>
    <x v="49"/>
    <x v="48"/>
    <x v="49"/>
    <s v="Millions of current dollars"/>
    <n v="9666.5"/>
    <n v="10849.4"/>
    <n v="12511.8"/>
    <n v="13640.3"/>
    <n v="15533.4"/>
    <n v="16866.5"/>
    <n v="18298.400000000001"/>
    <n v="20523.5"/>
    <n v="23570.1"/>
    <n v="26549.3"/>
    <n v="26851.4"/>
    <n v="26259.1"/>
    <n v="23688"/>
    <n v="23397.4"/>
    <n v="23916"/>
    <n v="24262.2"/>
    <n v="25238.3"/>
    <n v="26492.2"/>
    <n v="30212.799999999999"/>
    <n v="30823.3"/>
    <n v="32581.200000000001"/>
    <n v="34640.9"/>
  </r>
  <r>
    <s v=" &quot;32000&quot;"/>
    <x v="29"/>
    <x v="2"/>
    <s v="SAGDP2N"/>
    <x v="50"/>
    <x v="49"/>
    <x v="50"/>
    <s v="Millions of current dollars"/>
    <n v="1951.7"/>
    <n v="2759.3"/>
    <n v="3486.8"/>
    <n v="4051.5"/>
    <n v="5198.3"/>
    <n v="5899.2"/>
    <n v="6252.1"/>
    <n v="6462.6"/>
    <n v="6997.9"/>
    <n v="6493.4"/>
    <n v="6198.9"/>
    <n v="5917.2"/>
    <n v="5379.4"/>
    <n v="5416.8"/>
    <n v="5785"/>
    <n v="6661.6"/>
    <n v="6014.3"/>
    <n v="6911.6"/>
    <n v="7947.3"/>
    <n v="8494.1"/>
    <n v="8521.7999999999993"/>
    <n v="9221.4"/>
  </r>
  <r>
    <s v=" &quot;32000&quot;"/>
    <x v="29"/>
    <x v="2"/>
    <s v="SAGDP2N"/>
    <x v="51"/>
    <x v="50"/>
    <x v="51"/>
    <s v="Millions of current dollars"/>
    <n v="761.3"/>
    <n v="1440.7"/>
    <n v="2224"/>
    <n v="2641.2"/>
    <n v="3270.8"/>
    <n v="3926.1"/>
    <n v="4348.3999999999996"/>
    <n v="4537"/>
    <n v="4681.7"/>
    <n v="4309.8999999999996"/>
    <n v="3529.1"/>
    <n v="3835.7"/>
    <n v="3538.5"/>
    <n v="3500.7"/>
    <n v="3830.4"/>
    <n v="4629.3999999999996"/>
    <n v="3918.7"/>
    <n v="4258.5"/>
    <n v="4475"/>
    <n v="4523.8999999999996"/>
    <n v="4543.1000000000004"/>
    <s v="(NA)"/>
  </r>
  <r>
    <s v=" &quot;32000&quot;"/>
    <x v="29"/>
    <x v="2"/>
    <s v="SAGDP2N"/>
    <x v="52"/>
    <x v="51"/>
    <x v="52"/>
    <s v="Millions of current dollars"/>
    <n v="358.8"/>
    <n v="331"/>
    <n v="229.9"/>
    <n v="236.4"/>
    <n v="697.8"/>
    <n v="658.8"/>
    <n v="413.2"/>
    <n v="285"/>
    <n v="357.6"/>
    <n v="349.3"/>
    <n v="287.10000000000002"/>
    <n v="182.7"/>
    <n v="280.2"/>
    <n v="281.3"/>
    <n v="286.60000000000002"/>
    <n v="321.39999999999998"/>
    <n v="365.4"/>
    <n v="399.5"/>
    <n v="429"/>
    <n v="463.8"/>
    <n v="528.29999999999995"/>
    <s v="(NA)"/>
  </r>
  <r>
    <s v=" &quot;32000&quot;"/>
    <x v="29"/>
    <x v="2"/>
    <s v="SAGDP2N"/>
    <x v="53"/>
    <x v="52"/>
    <x v="53"/>
    <s v="Millions of current dollars"/>
    <n v="789.2"/>
    <n v="903.4"/>
    <n v="922.8"/>
    <n v="1066.8"/>
    <n v="1147.7"/>
    <n v="1236.3"/>
    <n v="1343.4"/>
    <n v="1430.6"/>
    <n v="1577.3"/>
    <n v="1581"/>
    <n v="1677.3"/>
    <n v="1623.1"/>
    <n v="1529.2"/>
    <n v="1567.6"/>
    <n v="1601.4"/>
    <n v="1680.6"/>
    <n v="1668.3"/>
    <n v="2119.9"/>
    <n v="2882.4"/>
    <n v="3423.3"/>
    <n v="3374.5"/>
    <s v="(NA)"/>
  </r>
  <r>
    <s v=" &quot;32000&quot;"/>
    <x v="29"/>
    <x v="2"/>
    <s v="SAGDP2N"/>
    <x v="54"/>
    <x v="53"/>
    <x v="54"/>
    <s v="Millions of current dollars"/>
    <n v="42.4"/>
    <n v="84.1"/>
    <n v="110.2"/>
    <n v="107.1"/>
    <n v="82.1"/>
    <n v="78"/>
    <n v="147.1"/>
    <n v="210.1"/>
    <n v="381.4"/>
    <n v="253.1"/>
    <n v="705.3"/>
    <n v="275.7"/>
    <n v="31.5"/>
    <n v="67.3"/>
    <n v="66.7"/>
    <n v="30.1"/>
    <n v="61.9"/>
    <n v="133.69999999999999"/>
    <n v="160.80000000000001"/>
    <n v="83.1"/>
    <n v="76"/>
    <s v="(NA)"/>
  </r>
  <r>
    <s v=" &quot;32000&quot;"/>
    <x v="29"/>
    <x v="2"/>
    <s v="SAGDP2N"/>
    <x v="55"/>
    <x v="54"/>
    <x v="55"/>
    <s v="Millions of current dollars"/>
    <n v="7714.8"/>
    <n v="8090.1"/>
    <n v="9025"/>
    <n v="9588.7999999999993"/>
    <n v="10335.1"/>
    <n v="10967.3"/>
    <n v="12046.3"/>
    <n v="14060.8"/>
    <n v="16572.099999999999"/>
    <n v="20056"/>
    <n v="20652.599999999999"/>
    <n v="20341.900000000001"/>
    <n v="18308.599999999999"/>
    <n v="17980.599999999999"/>
    <n v="18131"/>
    <n v="17600.599999999999"/>
    <n v="19224"/>
    <n v="19580.599999999999"/>
    <n v="22265.5"/>
    <n v="22329.200000000001"/>
    <n v="24059.4"/>
    <n v="25419.599999999999"/>
  </r>
  <r>
    <s v=" &quot;32000&quot;"/>
    <x v="29"/>
    <x v="2"/>
    <s v="SAGDP2N"/>
    <x v="56"/>
    <x v="55"/>
    <x v="56"/>
    <s v="Millions of current dollars"/>
    <n v="6720.3"/>
    <n v="7017.6"/>
    <n v="7747.6"/>
    <n v="8258.1"/>
    <n v="8872"/>
    <n v="9515.6"/>
    <n v="10367.5"/>
    <n v="12497.9"/>
    <n v="15091.5"/>
    <n v="16246.5"/>
    <n v="16955.400000000001"/>
    <n v="16413.400000000001"/>
    <n v="15834.9"/>
    <n v="15329.4"/>
    <n v="15044.6"/>
    <n v="14507.1"/>
    <n v="15081.6"/>
    <n v="16017.3"/>
    <n v="18001.900000000001"/>
    <n v="19017.599999999999"/>
    <n v="20840.3"/>
    <s v="(NA)"/>
  </r>
  <r>
    <s v=" &quot;32000&quot;"/>
    <x v="29"/>
    <x v="2"/>
    <s v="SAGDP2N"/>
    <x v="57"/>
    <x v="56"/>
    <x v="57"/>
    <s v="Millions of current dollars"/>
    <n v="994.5"/>
    <n v="1072.5"/>
    <n v="1277.4000000000001"/>
    <n v="1330.7"/>
    <n v="1463.1"/>
    <n v="1451.7"/>
    <n v="1678.8"/>
    <n v="1562.9"/>
    <n v="1480.7"/>
    <n v="3809.5"/>
    <n v="3697.2"/>
    <n v="3928.5"/>
    <n v="2473.6999999999998"/>
    <n v="2651.2"/>
    <n v="3086.3"/>
    <n v="3093.5"/>
    <n v="4142.5"/>
    <n v="3563.3"/>
    <n v="4263.6000000000004"/>
    <n v="3311.6"/>
    <n v="3219.1"/>
    <s v="(NA)"/>
  </r>
  <r>
    <s v=" &quot;32000&quot;"/>
    <x v="29"/>
    <x v="2"/>
    <s v="SAGDP2N"/>
    <x v="58"/>
    <x v="57"/>
    <x v="58"/>
    <s v="Millions of current dollars"/>
    <n v="5170.8999999999996"/>
    <n v="5312.2"/>
    <n v="5842.3"/>
    <n v="6568.5"/>
    <n v="7271.2"/>
    <n v="7733.8"/>
    <n v="8756"/>
    <n v="10349.6"/>
    <n v="11683.3"/>
    <n v="12452.8"/>
    <n v="13409.9"/>
    <n v="13474.8"/>
    <n v="12191.6"/>
    <n v="12590.3"/>
    <n v="12901.3"/>
    <n v="13592.7"/>
    <n v="13858.3"/>
    <n v="14313.4"/>
    <n v="15089.6"/>
    <n v="16425.7"/>
    <n v="17209.3"/>
    <n v="19046.8"/>
  </r>
  <r>
    <s v=" &quot;32000&quot;"/>
    <x v="29"/>
    <x v="2"/>
    <s v="SAGDP2N"/>
    <x v="59"/>
    <x v="58"/>
    <x v="59"/>
    <s v="Millions of current dollars"/>
    <n v="2847.9"/>
    <n v="2808.9"/>
    <n v="3011.7"/>
    <n v="3286"/>
    <n v="3742.2"/>
    <n v="4219.3999999999996"/>
    <n v="4706.2"/>
    <n v="5318.2"/>
    <n v="5837.9"/>
    <n v="6257.9"/>
    <n v="6422.4"/>
    <n v="6754.4"/>
    <n v="6162.7"/>
    <n v="6193.1"/>
    <n v="6351"/>
    <n v="6541.3"/>
    <n v="6521.8"/>
    <n v="6583.2"/>
    <n v="6925.3"/>
    <n v="7229.2"/>
    <n v="7710.9"/>
    <n v="8290.7999999999993"/>
  </r>
  <r>
    <s v=" &quot;32000&quot;"/>
    <x v="29"/>
    <x v="2"/>
    <s v="SAGDP2N"/>
    <x v="60"/>
    <x v="59"/>
    <x v="60"/>
    <s v="Millions of current dollars"/>
    <n v="519.70000000000005"/>
    <n v="516.4"/>
    <n v="550.4"/>
    <n v="613.6"/>
    <n v="683.5"/>
    <n v="748.3"/>
    <n v="906.2"/>
    <n v="1259.8"/>
    <n v="1458.5"/>
    <n v="1540.9"/>
    <n v="1480.2"/>
    <n v="1515.9"/>
    <n v="1393"/>
    <n v="1401.9"/>
    <n v="1428.5"/>
    <n v="1422.1"/>
    <n v="1428.3"/>
    <n v="1402.8"/>
    <n v="1448.2"/>
    <n v="1560.9"/>
    <n v="1640.1"/>
    <s v="(NA)"/>
  </r>
  <r>
    <s v=" &quot;32000&quot;"/>
    <x v="29"/>
    <x v="2"/>
    <s v="SAGDP2N"/>
    <x v="61"/>
    <x v="60"/>
    <x v="61"/>
    <s v="Millions of current dollars"/>
    <n v="145.19999999999999"/>
    <n v="165.6"/>
    <n v="205.2"/>
    <n v="216.3"/>
    <n v="226.8"/>
    <n v="235.4"/>
    <n v="264.39999999999998"/>
    <n v="320.89999999999998"/>
    <n v="369.4"/>
    <n v="420.3"/>
    <n v="521.4"/>
    <n v="591.9"/>
    <n v="585.20000000000005"/>
    <n v="641.6"/>
    <n v="702"/>
    <n v="812.5"/>
    <n v="801.8"/>
    <n v="749.1"/>
    <n v="746.7"/>
    <n v="835.2"/>
    <n v="987.5"/>
    <s v="(NA)"/>
  </r>
  <r>
    <s v=" &quot;32000&quot;"/>
    <x v="29"/>
    <x v="2"/>
    <s v="SAGDP2N"/>
    <x v="62"/>
    <x v="61"/>
    <x v="62"/>
    <s v="Millions of current dollars"/>
    <n v="2183.1"/>
    <n v="2126.8000000000002"/>
    <n v="2256"/>
    <n v="2456.1"/>
    <n v="2831.8"/>
    <n v="3235.7"/>
    <n v="3535.5"/>
    <n v="3737.6"/>
    <n v="4010.1"/>
    <n v="4296.7"/>
    <n v="4420.8"/>
    <n v="4646.6000000000004"/>
    <n v="4184.6000000000004"/>
    <n v="4149.6000000000004"/>
    <n v="4220.5"/>
    <n v="4306.8"/>
    <n v="4291.7"/>
    <n v="4431.3"/>
    <n v="4730.3999999999996"/>
    <n v="4833.1000000000004"/>
    <n v="5083.2"/>
    <s v="(NA)"/>
  </r>
  <r>
    <s v=" &quot;32000&quot;"/>
    <x v="29"/>
    <x v="2"/>
    <s v="SAGDP2N"/>
    <x v="63"/>
    <x v="62"/>
    <x v="63"/>
    <s v="Millions of current dollars"/>
    <n v="708"/>
    <n v="751.6"/>
    <n v="822.8"/>
    <n v="991.1"/>
    <n v="1071.2"/>
    <n v="1049.0999999999999"/>
    <n v="1389.1"/>
    <n v="2022.6"/>
    <n v="2450.4"/>
    <n v="2488.4"/>
    <n v="3273.9"/>
    <n v="2918.4"/>
    <n v="2537.1"/>
    <n v="2740.6"/>
    <n v="2750"/>
    <n v="3114.4"/>
    <n v="3322.9"/>
    <n v="3409.2"/>
    <n v="3496.5"/>
    <n v="4213.5"/>
    <n v="4205.5"/>
    <n v="4957.7"/>
  </r>
  <r>
    <s v=" &quot;32000&quot;"/>
    <x v="29"/>
    <x v="2"/>
    <s v="SAGDP2N"/>
    <x v="64"/>
    <x v="63"/>
    <x v="64"/>
    <s v="Millions of current dollars"/>
    <n v="1615"/>
    <n v="1751.7"/>
    <n v="2007.8"/>
    <n v="2291.3000000000002"/>
    <n v="2457.8000000000002"/>
    <n v="2465.3000000000002"/>
    <n v="2660.7"/>
    <n v="3008.7"/>
    <n v="3395"/>
    <n v="3706.5"/>
    <n v="3713.7"/>
    <n v="3802"/>
    <n v="3491.8"/>
    <n v="3656.6"/>
    <n v="3800.2"/>
    <n v="3937"/>
    <n v="4013.6"/>
    <n v="4321"/>
    <n v="4667.8"/>
    <n v="4983"/>
    <n v="5293"/>
    <n v="5798.4"/>
  </r>
  <r>
    <s v=" &quot;32000&quot;"/>
    <x v="29"/>
    <x v="2"/>
    <s v="SAGDP2N"/>
    <x v="65"/>
    <x v="64"/>
    <x v="65"/>
    <s v="Millions of current dollars"/>
    <n v="1435.9"/>
    <n v="1579"/>
    <n v="1809"/>
    <n v="2084.4"/>
    <n v="2204.6"/>
    <n v="2187.9"/>
    <n v="2356.3000000000002"/>
    <n v="2720.2"/>
    <n v="3059.2"/>
    <n v="3391.9"/>
    <n v="3377.8"/>
    <n v="3447.7"/>
    <n v="3119.9"/>
    <n v="3235.1"/>
    <n v="3479.1"/>
    <n v="3603.3"/>
    <n v="3672.1"/>
    <n v="3957.2"/>
    <n v="4284.3"/>
    <n v="4600.8"/>
    <n v="4874.8999999999996"/>
    <s v="(NA)"/>
  </r>
  <r>
    <s v=" &quot;32000&quot;"/>
    <x v="29"/>
    <x v="2"/>
    <s v="SAGDP2N"/>
    <x v="66"/>
    <x v="65"/>
    <x v="66"/>
    <s v="Millions of current dollars"/>
    <n v="179.1"/>
    <n v="172.8"/>
    <n v="198.8"/>
    <n v="206.8"/>
    <n v="253.2"/>
    <n v="277.39999999999998"/>
    <n v="304.5"/>
    <n v="288.60000000000002"/>
    <n v="335.8"/>
    <n v="314.5"/>
    <n v="335.9"/>
    <n v="354.3"/>
    <n v="371.9"/>
    <n v="421.5"/>
    <n v="321.10000000000002"/>
    <n v="333.7"/>
    <n v="341.6"/>
    <n v="363.8"/>
    <n v="383.5"/>
    <n v="382.2"/>
    <n v="418"/>
    <s v="(NA)"/>
  </r>
  <r>
    <s v=" &quot;32000&quot;"/>
    <x v="29"/>
    <x v="2"/>
    <s v="SAGDP2N"/>
    <x v="67"/>
    <x v="66"/>
    <x v="67"/>
    <s v="Millions of current dollars"/>
    <n v="2794.4"/>
    <n v="2932.5"/>
    <n v="3091.8"/>
    <n v="3389.5"/>
    <n v="3849"/>
    <n v="4201.7"/>
    <n v="4554.6000000000004"/>
    <n v="5018.3999999999996"/>
    <n v="5417.7"/>
    <n v="5854.4"/>
    <n v="6327.9"/>
    <n v="7000.7"/>
    <n v="7445.2"/>
    <n v="7707.4"/>
    <n v="7824.7"/>
    <n v="8127.6"/>
    <n v="8294.4"/>
    <n v="8768.2000000000007"/>
    <n v="9334.2999999999993"/>
    <n v="10058.6"/>
    <n v="10561.4"/>
    <n v="11347.7"/>
  </r>
  <r>
    <s v=" &quot;32000&quot;"/>
    <x v="29"/>
    <x v="2"/>
    <s v="SAGDP2N"/>
    <x v="68"/>
    <x v="67"/>
    <x v="68"/>
    <s v="Millions of current dollars"/>
    <n v="98.2"/>
    <n v="103.8"/>
    <n v="123.9"/>
    <n v="142.6"/>
    <n v="173.5"/>
    <n v="196.6"/>
    <n v="223.1"/>
    <n v="273"/>
    <n v="320.89999999999998"/>
    <n v="363.5"/>
    <n v="425.2"/>
    <n v="504.4"/>
    <n v="594.79999999999995"/>
    <n v="698.5"/>
    <n v="717.8"/>
    <n v="737.3"/>
    <n v="750.6"/>
    <n v="773.2"/>
    <n v="746.4"/>
    <n v="779"/>
    <n v="758.5"/>
    <n v="835.2"/>
  </r>
  <r>
    <s v=" &quot;32000&quot;"/>
    <x v="29"/>
    <x v="2"/>
    <s v="SAGDP2N"/>
    <x v="69"/>
    <x v="68"/>
    <x v="69"/>
    <s v="Millions of current dollars"/>
    <n v="2696.2"/>
    <n v="2828.8"/>
    <n v="2967.9"/>
    <n v="3246.9"/>
    <n v="3675.5"/>
    <n v="4005.1"/>
    <n v="4331.5"/>
    <n v="4745.3999999999996"/>
    <n v="5096.8"/>
    <n v="5490.9"/>
    <n v="5902.7"/>
    <n v="6496.4"/>
    <n v="6850.4"/>
    <n v="7008.9"/>
    <n v="7106.9"/>
    <n v="7390.4"/>
    <n v="7543.8"/>
    <n v="7994.9"/>
    <n v="8587.9"/>
    <n v="9279.7000000000007"/>
    <n v="9802.7999999999993"/>
    <n v="10512.4"/>
  </r>
  <r>
    <s v=" &quot;32000&quot;"/>
    <x v="29"/>
    <x v="2"/>
    <s v="SAGDP2N"/>
    <x v="70"/>
    <x v="69"/>
    <x v="70"/>
    <s v="Millions of current dollars"/>
    <n v="1740.9"/>
    <n v="1856.6"/>
    <n v="1875.2"/>
    <n v="2048.3000000000002"/>
    <n v="2267"/>
    <n v="2467.1999999999998"/>
    <n v="2630.7"/>
    <n v="2833.6"/>
    <n v="3039.3"/>
    <n v="3254.9"/>
    <n v="3456.6"/>
    <n v="3692.7"/>
    <n v="3847.7"/>
    <n v="3959.5"/>
    <n v="4003.3"/>
    <n v="4144"/>
    <n v="4260.3999999999996"/>
    <n v="4463"/>
    <n v="4768.2"/>
    <n v="5198.7"/>
    <n v="5524.5"/>
    <s v="(NA)"/>
  </r>
  <r>
    <s v=" &quot;32000&quot;"/>
    <x v="29"/>
    <x v="2"/>
    <s v="SAGDP2N"/>
    <x v="71"/>
    <x v="70"/>
    <x v="71"/>
    <s v="Millions of current dollars"/>
    <n v="677.9"/>
    <n v="667.1"/>
    <n v="724.8"/>
    <n v="773.1"/>
    <n v="902.4"/>
    <n v="996.3"/>
    <n v="1135.9000000000001"/>
    <n v="1291.4000000000001"/>
    <n v="1383.9"/>
    <n v="1501.9"/>
    <n v="1655"/>
    <n v="1939.8"/>
    <n v="2099.1"/>
    <n v="2101.5"/>
    <n v="2165.4"/>
    <n v="2258.6999999999998"/>
    <n v="2247.6999999999998"/>
    <n v="2425"/>
    <n v="2646.7"/>
    <n v="2858.7"/>
    <n v="3010.8"/>
    <s v="(NA)"/>
  </r>
  <r>
    <s v=" &quot;32000&quot;"/>
    <x v="29"/>
    <x v="2"/>
    <s v="SAGDP2N"/>
    <x v="72"/>
    <x v="71"/>
    <x v="72"/>
    <s v="Millions of current dollars"/>
    <n v="154.6"/>
    <n v="164.7"/>
    <n v="204.4"/>
    <n v="236.9"/>
    <n v="265"/>
    <n v="275.5"/>
    <n v="291.7"/>
    <n v="313.10000000000002"/>
    <n v="320.39999999999998"/>
    <n v="332.4"/>
    <n v="355.1"/>
    <n v="392.5"/>
    <n v="427.2"/>
    <n v="452"/>
    <n v="455.2"/>
    <n v="481.7"/>
    <n v="513.9"/>
    <n v="548.5"/>
    <n v="577.29999999999995"/>
    <n v="612.4"/>
    <n v="635.29999999999995"/>
    <s v="(NA)"/>
  </r>
  <r>
    <s v=" &quot;32000&quot;"/>
    <x v="29"/>
    <x v="2"/>
    <s v="SAGDP2N"/>
    <x v="73"/>
    <x v="72"/>
    <x v="73"/>
    <s v="Millions of current dollars"/>
    <n v="122.8"/>
    <n v="140.30000000000001"/>
    <n v="163.5"/>
    <n v="188.6"/>
    <n v="241"/>
    <n v="266.2"/>
    <n v="273.10000000000002"/>
    <n v="307.3"/>
    <n v="353.2"/>
    <n v="401.6"/>
    <n v="436"/>
    <n v="471.4"/>
    <n v="476.4"/>
    <n v="496"/>
    <n v="483"/>
    <n v="506"/>
    <n v="521.79999999999995"/>
    <n v="558.4"/>
    <n v="595.70000000000005"/>
    <n v="609.79999999999995"/>
    <n v="632.20000000000005"/>
    <s v="(NA)"/>
  </r>
  <r>
    <s v=" &quot;32000&quot;"/>
    <x v="29"/>
    <x v="2"/>
    <s v="SAGDP2N"/>
    <x v="74"/>
    <x v="73"/>
    <x v="74"/>
    <s v="Millions of current dollars"/>
    <n v="12548.4"/>
    <n v="13612"/>
    <n v="15680.4"/>
    <n v="17341.599999999999"/>
    <n v="16833.099999999999"/>
    <n v="17342.099999999999"/>
    <n v="17924.5"/>
    <n v="19853"/>
    <n v="21651"/>
    <n v="22786"/>
    <n v="23166.400000000001"/>
    <n v="22072.9"/>
    <n v="19787"/>
    <n v="20917.2"/>
    <n v="22131.7"/>
    <n v="22957.3"/>
    <n v="24452.6"/>
    <n v="24823.7"/>
    <n v="26215.8"/>
    <n v="26738.5"/>
    <n v="26785.599999999999"/>
    <n v="27863.3"/>
  </r>
  <r>
    <s v=" &quot;32000&quot;"/>
    <x v="29"/>
    <x v="2"/>
    <s v="SAGDP2N"/>
    <x v="75"/>
    <x v="74"/>
    <x v="75"/>
    <s v="Millions of current dollars"/>
    <n v="2822.9"/>
    <n v="2981.2"/>
    <n v="3168.9"/>
    <n v="3440.2"/>
    <n v="3065.4"/>
    <n v="3093.1"/>
    <n v="3561"/>
    <n v="3817.2"/>
    <n v="3701"/>
    <n v="4015.2"/>
    <n v="4167.7"/>
    <n v="3820.1"/>
    <n v="3375.2"/>
    <n v="3821.9"/>
    <n v="4267.7"/>
    <n v="4911.2"/>
    <n v="5189.3999999999996"/>
    <n v="4451.8"/>
    <n v="4480.5"/>
    <n v="5244.4"/>
    <n v="4926.2"/>
    <n v="5384.3"/>
  </r>
  <r>
    <s v=" &quot;32000&quot;"/>
    <x v="29"/>
    <x v="2"/>
    <s v="SAGDP2N"/>
    <x v="76"/>
    <x v="75"/>
    <x v="76"/>
    <s v="Millions of current dollars"/>
    <n v="631.6"/>
    <n v="736.3"/>
    <n v="841.4"/>
    <n v="939"/>
    <n v="889.4"/>
    <n v="947.7"/>
    <n v="1162.0999999999999"/>
    <n v="1423"/>
    <n v="1564.3"/>
    <n v="1951.2"/>
    <n v="2052.6999999999998"/>
    <n v="2007.1"/>
    <n v="1927.8"/>
    <n v="2381.9"/>
    <n v="2785.5"/>
    <n v="3014.6"/>
    <n v="2914.9"/>
    <n v="2952.5"/>
    <n v="3024.7"/>
    <n v="3442.7"/>
    <n v="2673.7"/>
    <s v="(NA)"/>
  </r>
  <r>
    <s v=" &quot;32000&quot;"/>
    <x v="29"/>
    <x v="2"/>
    <s v="SAGDP2N"/>
    <x v="77"/>
    <x v="76"/>
    <x v="77"/>
    <s v="Millions of current dollars"/>
    <n v="2191.3000000000002"/>
    <n v="2244.9"/>
    <n v="2327.5"/>
    <n v="2501.1999999999998"/>
    <n v="2176"/>
    <n v="2145.5"/>
    <n v="2398.9"/>
    <n v="2394.1999999999998"/>
    <n v="2136.6999999999998"/>
    <n v="2064.1"/>
    <n v="2115"/>
    <n v="1813"/>
    <n v="1447.4"/>
    <n v="1439.9"/>
    <n v="1482.2"/>
    <n v="1896.6"/>
    <n v="2274.5"/>
    <n v="1499.3"/>
    <n v="1455.8"/>
    <n v="1801.7"/>
    <n v="2252.5"/>
    <s v="(NA)"/>
  </r>
  <r>
    <s v=" &quot;32000&quot;"/>
    <x v="29"/>
    <x v="2"/>
    <s v="SAGDP2N"/>
    <x v="78"/>
    <x v="77"/>
    <x v="78"/>
    <s v="Millions of current dollars"/>
    <n v="9725.5"/>
    <n v="10630.8"/>
    <n v="12511.5"/>
    <n v="13901.5"/>
    <n v="13767.7"/>
    <n v="14248.9"/>
    <n v="14363.5"/>
    <n v="16035.9"/>
    <n v="17950"/>
    <n v="18770.8"/>
    <n v="18998.7"/>
    <n v="18252.8"/>
    <n v="16411.8"/>
    <n v="17095.400000000001"/>
    <n v="17864"/>
    <n v="18046"/>
    <n v="19263.2"/>
    <n v="20371.900000000001"/>
    <n v="21735.4"/>
    <n v="21494.1"/>
    <n v="21859.4"/>
    <n v="22479.1"/>
  </r>
  <r>
    <s v=" &quot;32000&quot;"/>
    <x v="29"/>
    <x v="2"/>
    <s v="SAGDP2N"/>
    <x v="79"/>
    <x v="78"/>
    <x v="79"/>
    <s v="Millions of current dollars"/>
    <n v="8391.4"/>
    <n v="9186.7000000000007"/>
    <n v="10818.4"/>
    <n v="11984.8"/>
    <n v="11678.7"/>
    <n v="11974.6"/>
    <n v="12052.1"/>
    <n v="13388.5"/>
    <n v="14660.9"/>
    <n v="15228"/>
    <n v="15427.2"/>
    <n v="14780.4"/>
    <n v="12979.9"/>
    <n v="13244.7"/>
    <n v="13908.7"/>
    <n v="13966.8"/>
    <n v="14765.5"/>
    <n v="15604.2"/>
    <n v="16551.099999999999"/>
    <n v="15843.7"/>
    <n v="16167.6"/>
    <s v="(NA)"/>
  </r>
  <r>
    <s v=" &quot;32000&quot;"/>
    <x v="29"/>
    <x v="2"/>
    <s v="SAGDP2N"/>
    <x v="80"/>
    <x v="79"/>
    <x v="80"/>
    <s v="Millions of current dollars"/>
    <n v="1334"/>
    <n v="1444.1"/>
    <n v="1693.2"/>
    <n v="1916.7"/>
    <n v="2089"/>
    <n v="2274.3000000000002"/>
    <n v="2311.4"/>
    <n v="2647.4"/>
    <n v="3289.1"/>
    <n v="3542.8"/>
    <n v="3571.6"/>
    <n v="3472.4"/>
    <n v="3431.9"/>
    <n v="3850.7"/>
    <n v="3955.3"/>
    <n v="4079.2"/>
    <n v="4497.7"/>
    <n v="4767.8"/>
    <n v="5184.3"/>
    <n v="5650.4"/>
    <n v="5691.7"/>
    <s v="(NA)"/>
  </r>
  <r>
    <s v=" &quot;32000&quot;"/>
    <x v="29"/>
    <x v="2"/>
    <s v="SAGDP2N"/>
    <x v="81"/>
    <x v="80"/>
    <x v="81"/>
    <s v="Millions of current dollars"/>
    <n v="1401.5"/>
    <n v="1493.8"/>
    <n v="1600.6"/>
    <n v="1734.3"/>
    <n v="1618"/>
    <n v="1737.6"/>
    <n v="1754.4"/>
    <n v="1960.9"/>
    <n v="2142.3000000000002"/>
    <n v="2252.4"/>
    <n v="2243.3000000000002"/>
    <n v="2223.3000000000002"/>
    <n v="2145.9"/>
    <n v="2165.4"/>
    <n v="2188.5"/>
    <n v="2299.6"/>
    <n v="2347.1999999999998"/>
    <n v="2507.1999999999998"/>
    <n v="2598.9"/>
    <n v="2742.6"/>
    <n v="2849.9"/>
    <n v="3062.9"/>
  </r>
  <r>
    <s v=" &quot;32000&quot;"/>
    <x v="29"/>
    <x v="2"/>
    <s v="SAGDP2N"/>
    <x v="82"/>
    <x v="0"/>
    <x v="82"/>
    <s v="Millions of current dollars"/>
    <n v="6364.7"/>
    <n v="6981.6"/>
    <n v="7393.5"/>
    <n v="7883.9"/>
    <n v="8389.5"/>
    <n v="8869.4"/>
    <n v="9782.9"/>
    <n v="10708.5"/>
    <n v="11281.2"/>
    <n v="12183.8"/>
    <n v="13079.4"/>
    <n v="13788.3"/>
    <n v="14203"/>
    <n v="14710.2"/>
    <n v="14645.8"/>
    <n v="14624.9"/>
    <n v="15013.9"/>
    <n v="15539.2"/>
    <n v="16454"/>
    <n v="17089"/>
    <n v="17599"/>
    <n v="18096.3"/>
  </r>
  <r>
    <s v=" &quot;32000&quot;"/>
    <x v="29"/>
    <x v="2"/>
    <s v="SAGDP2N"/>
    <x v="83"/>
    <x v="0"/>
    <x v="83"/>
    <s v="Millions of current dollars"/>
    <n v="1051.3"/>
    <n v="1109.5"/>
    <n v="1175.7"/>
    <n v="1288.0999999999999"/>
    <n v="1321.8"/>
    <n v="1408.1"/>
    <n v="1527.1"/>
    <n v="1630"/>
    <n v="1686.1"/>
    <n v="1761.6"/>
    <n v="1831.9"/>
    <n v="1944.7"/>
    <n v="1980"/>
    <n v="1969.4"/>
    <n v="1942.1"/>
    <n v="2003.2"/>
    <n v="2002.6"/>
    <n v="2037.2"/>
    <n v="2233.5"/>
    <n v="2327.3000000000002"/>
    <n v="2467.6"/>
    <s v="(NA)"/>
  </r>
  <r>
    <s v=" &quot;32000&quot;"/>
    <x v="29"/>
    <x v="2"/>
    <s v="SAGDP2N"/>
    <x v="84"/>
    <x v="0"/>
    <x v="84"/>
    <s v="Millions of current dollars"/>
    <n v="421.4"/>
    <n v="436.3"/>
    <n v="456.5"/>
    <n v="482.9"/>
    <n v="534.4"/>
    <n v="657.1"/>
    <n v="764.6"/>
    <n v="817.4"/>
    <n v="883.9"/>
    <n v="921.6"/>
    <n v="997.2"/>
    <n v="1097.3"/>
    <n v="1160.4000000000001"/>
    <n v="1277.3"/>
    <n v="1360.4"/>
    <n v="1415.4"/>
    <n v="1411.1"/>
    <n v="1394.1"/>
    <n v="1335.7"/>
    <n v="1355.2"/>
    <n v="1402.3"/>
    <s v="(NA)"/>
  </r>
  <r>
    <s v=" &quot;32000&quot;"/>
    <x v="29"/>
    <x v="2"/>
    <s v="SAGDP2N"/>
    <x v="85"/>
    <x v="0"/>
    <x v="85"/>
    <s v="Millions of current dollars"/>
    <n v="4892"/>
    <n v="5435.8"/>
    <n v="5761.3"/>
    <n v="6112.8"/>
    <n v="6533.2"/>
    <n v="6804.1"/>
    <n v="7491.1"/>
    <n v="8261.1"/>
    <n v="8711.1"/>
    <n v="9500.5"/>
    <n v="10250.299999999999"/>
    <n v="10746.3"/>
    <n v="11062.5"/>
    <n v="11463.5"/>
    <n v="11343.3"/>
    <n v="11206.3"/>
    <n v="11600.3"/>
    <n v="12107.9"/>
    <n v="12884.9"/>
    <n v="13406.5"/>
    <n v="13729.1"/>
    <s v="(NA)"/>
  </r>
  <r>
    <s v=" &quot;32000&quot;"/>
    <x v="29"/>
    <x v="2"/>
    <s v="SAGDP2N"/>
    <x v="86"/>
    <x v="81"/>
    <x v="86"/>
    <s v="Millions of current dollars"/>
    <n v="1566.9"/>
    <n v="1649.4"/>
    <n v="1615.6"/>
    <n v="1625.3"/>
    <n v="1465.7"/>
    <n v="1504.8"/>
    <n v="1695.2"/>
    <n v="2085.6999999999998"/>
    <n v="2442.6999999999998"/>
    <n v="3545.5"/>
    <n v="3675.2"/>
    <n v="4360"/>
    <n v="4211.7"/>
    <n v="5433"/>
    <n v="6646.6"/>
    <n v="6007.6"/>
    <n v="4693.3999999999996"/>
    <n v="3822.7"/>
    <n v="3067.4"/>
    <n v="3426.3"/>
    <n v="4634.6000000000004"/>
    <n v="4259.8999999999996"/>
  </r>
  <r>
    <s v=" &quot;32000&quot;"/>
    <x v="29"/>
    <x v="2"/>
    <s v="SAGDP2N"/>
    <x v="87"/>
    <x v="82"/>
    <x v="87"/>
    <s v="Millions of current dollars"/>
    <n v="7538.6"/>
    <n v="8144.7"/>
    <n v="8766.2999999999993"/>
    <n v="9257.9"/>
    <n v="9839.4"/>
    <n v="10214.4"/>
    <n v="10418.6"/>
    <n v="11714.5"/>
    <n v="13539.8"/>
    <n v="14122.8"/>
    <n v="14126"/>
    <n v="13706.2"/>
    <n v="12440.9"/>
    <n v="12562.6"/>
    <n v="13158.1"/>
    <n v="13814"/>
    <n v="14419"/>
    <n v="15118.6"/>
    <n v="15880.1"/>
    <n v="16827.5"/>
    <n v="17477.099999999999"/>
    <n v="18591.3"/>
  </r>
  <r>
    <s v=" &quot;32000&quot;"/>
    <x v="29"/>
    <x v="2"/>
    <s v="SAGDP2N"/>
    <x v="88"/>
    <x v="0"/>
    <x v="88"/>
    <s v="Millions of current dollars"/>
    <n v="3328.6"/>
    <n v="3404.9"/>
    <n v="3685.5"/>
    <n v="3786.9"/>
    <n v="3962.5"/>
    <n v="4115.6000000000004"/>
    <n v="4292.6000000000004"/>
    <n v="5401.3"/>
    <n v="5667.2"/>
    <n v="6298.8"/>
    <n v="6394.4"/>
    <n v="6665"/>
    <n v="7022.8"/>
    <n v="7750.4"/>
    <n v="7550.9"/>
    <n v="7873.5"/>
    <n v="7948.6"/>
    <n v="8535.2000000000007"/>
    <n v="9098"/>
    <n v="9299.4"/>
    <n v="9728.7000000000007"/>
    <n v="10347.4"/>
  </r>
  <r>
    <s v=" &quot;32000&quot;"/>
    <x v="29"/>
    <x v="2"/>
    <s v="SAGDP2N"/>
    <x v="89"/>
    <x v="0"/>
    <x v="89"/>
    <s v="Millions of current dollars"/>
    <n v="10173.9"/>
    <n v="10887.7"/>
    <n v="11003.2"/>
    <n v="11048.2"/>
    <n v="10930.6"/>
    <n v="11311.2"/>
    <n v="12669.2"/>
    <n v="16323.4"/>
    <n v="19969"/>
    <n v="22268.6"/>
    <n v="23067"/>
    <n v="21224.5"/>
    <n v="19014"/>
    <n v="18426.900000000001"/>
    <n v="19026.5"/>
    <n v="17264.3"/>
    <n v="15812.4"/>
    <n v="15321.6"/>
    <n v="15232.4"/>
    <n v="16421.8"/>
    <n v="19119.599999999999"/>
    <n v="20739.2"/>
  </r>
  <r>
    <s v=" &quot;32000&quot;"/>
    <x v="29"/>
    <x v="2"/>
    <s v="SAGDP2N"/>
    <x v="90"/>
    <x v="0"/>
    <x v="90"/>
    <s v="Millions of current dollars"/>
    <n v="44054.7"/>
    <n v="47445.7"/>
    <n v="53138.2"/>
    <n v="57695"/>
    <n v="61106.5"/>
    <n v="64552.9"/>
    <n v="68326.8"/>
    <n v="77388.7"/>
    <n v="86605.9"/>
    <n v="93123.3"/>
    <n v="95453.5"/>
    <n v="94359.6"/>
    <n v="87892.5"/>
    <n v="90461"/>
    <n v="92984.8"/>
    <n v="96153.7"/>
    <n v="99795.1"/>
    <n v="104292.4"/>
    <n v="112546"/>
    <n v="117704.3"/>
    <n v="122128.9"/>
    <n v="130474.4"/>
  </r>
  <r>
    <s v=" &quot;33000&quot;"/>
    <x v="30"/>
    <x v="5"/>
    <s v="SAGDP2N"/>
    <x v="0"/>
    <x v="0"/>
    <x v="0"/>
    <s v="Millions of current dollars"/>
    <n v="38214.9"/>
    <n v="40557.800000000003"/>
    <n v="41880"/>
    <n v="45225.5"/>
    <n v="46629.7"/>
    <n v="48678.5"/>
    <n v="51378.400000000001"/>
    <n v="54126.7"/>
    <n v="56352.1"/>
    <n v="59411.6"/>
    <n v="60732.7"/>
    <n v="60918.7"/>
    <n v="61937.4"/>
    <n v="64151.6"/>
    <n v="65430.5"/>
    <n v="67689.2"/>
    <n v="70181.899999999994"/>
    <n v="72340.100000000006"/>
    <n v="76033.3"/>
    <n v="78477.899999999994"/>
    <n v="80900.2"/>
    <n v="84463.9"/>
  </r>
  <r>
    <s v=" &quot;33000&quot;"/>
    <x v="30"/>
    <x v="5"/>
    <s v="SAGDP2N"/>
    <x v="1"/>
    <x v="0"/>
    <x v="1"/>
    <s v="Millions of current dollars"/>
    <n v="33828.400000000001"/>
    <n v="36050"/>
    <n v="37133.300000000003"/>
    <n v="40216.5"/>
    <n v="41303.599999999999"/>
    <n v="43093.4"/>
    <n v="45393.8"/>
    <n v="47888"/>
    <n v="49764.800000000003"/>
    <n v="52461.1"/>
    <n v="53381.7"/>
    <n v="53238.7"/>
    <n v="54246.7"/>
    <n v="56110.6"/>
    <n v="57487.1"/>
    <n v="59742.7"/>
    <n v="62046.2"/>
    <n v="63968.4"/>
    <n v="67629"/>
    <n v="70030.8"/>
    <n v="72354.100000000006"/>
    <n v="75697.3"/>
  </r>
  <r>
    <s v=" &quot;33000&quot;"/>
    <x v="30"/>
    <x v="5"/>
    <s v="SAGDP2N"/>
    <x v="2"/>
    <x v="1"/>
    <x v="2"/>
    <s v="Millions of current dollars"/>
    <n v="132"/>
    <n v="135.9"/>
    <n v="151.69999999999999"/>
    <n v="155.4"/>
    <n v="150.69999999999999"/>
    <n v="145.69999999999999"/>
    <n v="167.7"/>
    <n v="188.5"/>
    <n v="159.5"/>
    <n v="168"/>
    <n v="163.4"/>
    <n v="183.1"/>
    <n v="150.80000000000001"/>
    <n v="165.6"/>
    <n v="186"/>
    <n v="221.9"/>
    <n v="229.1"/>
    <n v="223.4"/>
    <n v="234"/>
    <n v="201.8"/>
    <n v="213.4"/>
    <n v="207.7"/>
  </r>
  <r>
    <s v=" &quot;33000&quot;"/>
    <x v="30"/>
    <x v="5"/>
    <s v="SAGDP2N"/>
    <x v="3"/>
    <x v="2"/>
    <x v="3"/>
    <s v="Millions of current dollars"/>
    <n v="76.099999999999994"/>
    <n v="77.2"/>
    <n v="80.8"/>
    <n v="81.7"/>
    <n v="79"/>
    <n v="75.8"/>
    <n v="85.2"/>
    <n v="106.2"/>
    <n v="95.9"/>
    <n v="90.6"/>
    <n v="96.9"/>
    <n v="125.4"/>
    <n v="94.3"/>
    <n v="102.5"/>
    <n v="113.6"/>
    <n v="138.1"/>
    <n v="152.5"/>
    <n v="133.1"/>
    <n v="139.30000000000001"/>
    <n v="107.2"/>
    <n v="117"/>
    <s v="(NA)"/>
  </r>
  <r>
    <s v=" &quot;33000&quot;"/>
    <x v="30"/>
    <x v="5"/>
    <s v="SAGDP2N"/>
    <x v="4"/>
    <x v="3"/>
    <x v="4"/>
    <s v="Millions of current dollars"/>
    <n v="55.9"/>
    <n v="58.7"/>
    <n v="70.8"/>
    <n v="73.599999999999994"/>
    <n v="71.7"/>
    <n v="70"/>
    <n v="82.5"/>
    <n v="82.2"/>
    <n v="63.5"/>
    <n v="77.400000000000006"/>
    <n v="66.400000000000006"/>
    <n v="57.7"/>
    <n v="56.5"/>
    <n v="63"/>
    <n v="72.400000000000006"/>
    <n v="83.8"/>
    <n v="76.599999999999994"/>
    <n v="90.3"/>
    <n v="94.8"/>
    <n v="94.6"/>
    <n v="96.4"/>
    <s v="(NA)"/>
  </r>
  <r>
    <s v=" &quot;33000&quot;"/>
    <x v="30"/>
    <x v="5"/>
    <s v="SAGDP2N"/>
    <x v="5"/>
    <x v="4"/>
    <x v="5"/>
    <s v="Millions of current dollars"/>
    <n v="11.1"/>
    <n v="20.2"/>
    <n v="25"/>
    <n v="30.1"/>
    <n v="34.9"/>
    <n v="48.5"/>
    <n v="50.4"/>
    <n v="53.7"/>
    <n v="63.6"/>
    <n v="85.2"/>
    <n v="107"/>
    <n v="94"/>
    <n v="69.599999999999994"/>
    <n v="70.8"/>
    <n v="49.9"/>
    <n v="67.400000000000006"/>
    <n v="44.9"/>
    <n v="46.7"/>
    <n v="41.7"/>
    <n v="50.9"/>
    <n v="57.4"/>
    <n v="59.5"/>
  </r>
  <r>
    <s v=" &quot;33000&quot;"/>
    <x v="30"/>
    <x v="5"/>
    <s v="SAGDP2N"/>
    <x v="6"/>
    <x v="5"/>
    <x v="6"/>
    <s v="Millions of current dollars"/>
    <n v="0"/>
    <n v="0"/>
    <n v="0"/>
    <n v="0"/>
    <n v="0"/>
    <n v="0"/>
    <n v="0"/>
    <n v="0"/>
    <n v="0"/>
    <n v="0"/>
    <n v="0"/>
    <n v="0"/>
    <n v="0"/>
    <n v="0"/>
    <n v="0.6"/>
    <n v="0"/>
    <n v="0"/>
    <n v="0"/>
    <n v="0"/>
    <n v="0"/>
    <n v="0"/>
    <s v="(NA)"/>
  </r>
  <r>
    <s v=" &quot;33000&quot;"/>
    <x v="30"/>
    <x v="5"/>
    <s v="SAGDP2N"/>
    <x v="7"/>
    <x v="6"/>
    <x v="7"/>
    <s v="Millions of current dollars"/>
    <n v="8.1999999999999993"/>
    <n v="16.5"/>
    <n v="20"/>
    <n v="24.8"/>
    <n v="34.700000000000003"/>
    <n v="48.4"/>
    <n v="50"/>
    <n v="53.3"/>
    <n v="63.2"/>
    <n v="83.4"/>
    <n v="96.2"/>
    <n v="83.8"/>
    <n v="62.5"/>
    <n v="62.7"/>
    <n v="39.200000000000003"/>
    <n v="58.2"/>
    <n v="35.799999999999997"/>
    <n v="38.9"/>
    <n v="35"/>
    <n v="44.3"/>
    <n v="49.6"/>
    <s v="(NA)"/>
  </r>
  <r>
    <s v=" &quot;33000&quot;"/>
    <x v="30"/>
    <x v="5"/>
    <s v="SAGDP2N"/>
    <x v="8"/>
    <x v="7"/>
    <x v="8"/>
    <s v="Millions of current dollars"/>
    <n v="2.9"/>
    <n v="3.7"/>
    <n v="5"/>
    <n v="5.2"/>
    <n v="0.3"/>
    <n v="0.1"/>
    <n v="0.3"/>
    <n v="0.4"/>
    <n v="0.4"/>
    <n v="1.9"/>
    <n v="10.8"/>
    <n v="10.1"/>
    <n v="7.1"/>
    <n v="8.1"/>
    <n v="10.199999999999999"/>
    <n v="9.1"/>
    <n v="9.1"/>
    <n v="7.8"/>
    <n v="6.7"/>
    <n v="6.5"/>
    <n v="7.8"/>
    <s v="(NA)"/>
  </r>
  <r>
    <s v=" &quot;33000&quot;"/>
    <x v="30"/>
    <x v="5"/>
    <s v="SAGDP2N"/>
    <x v="9"/>
    <x v="8"/>
    <x v="9"/>
    <s v="Millions of current dollars"/>
    <n v="902.5"/>
    <n v="846.7"/>
    <n v="909.2"/>
    <n v="863.5"/>
    <n v="828.7"/>
    <n v="787.8"/>
    <n v="868.1"/>
    <n v="1004.7"/>
    <n v="981.8"/>
    <n v="1003.5"/>
    <n v="982.2"/>
    <n v="1059.7"/>
    <n v="1308.5999999999999"/>
    <n v="1351"/>
    <n v="1307"/>
    <n v="1254.5"/>
    <n v="1278"/>
    <n v="1303.5999999999999"/>
    <n v="1307.9000000000001"/>
    <n v="1273.5"/>
    <n v="1336"/>
    <n v="1404.3"/>
  </r>
  <r>
    <s v=" &quot;33000&quot;"/>
    <x v="30"/>
    <x v="5"/>
    <s v="SAGDP2N"/>
    <x v="10"/>
    <x v="9"/>
    <x v="10"/>
    <s v="Millions of current dollars"/>
    <n v="1398.1"/>
    <n v="1633"/>
    <n v="1781.8"/>
    <n v="2025.1"/>
    <n v="2292.1999999999998"/>
    <n v="2314"/>
    <n v="2416.1999999999998"/>
    <n v="2718.4"/>
    <n v="2813.1"/>
    <n v="2822.4"/>
    <n v="2578.5"/>
    <n v="2216"/>
    <n v="2074.6999999999998"/>
    <n v="2002.9"/>
    <n v="2023.8"/>
    <n v="2082.1999999999998"/>
    <n v="2061.6"/>
    <n v="2110.9"/>
    <n v="2240"/>
    <n v="2362.6"/>
    <n v="2522.6999999999998"/>
    <n v="2620.4"/>
  </r>
  <r>
    <s v=" &quot;33000&quot;"/>
    <x v="30"/>
    <x v="5"/>
    <s v="SAGDP2N"/>
    <x v="11"/>
    <x v="10"/>
    <x v="11"/>
    <s v="Millions of current dollars"/>
    <n v="8563.4"/>
    <n v="8550.4"/>
    <n v="7239.9"/>
    <n v="7678.8"/>
    <n v="6524.1"/>
    <n v="6542.9"/>
    <n v="6907.5"/>
    <n v="6913.3"/>
    <n v="6462.6"/>
    <n v="7018.1"/>
    <n v="7114.7"/>
    <n v="6619.1"/>
    <n v="6565.3"/>
    <n v="7028.3"/>
    <n v="7317.3"/>
    <n v="7254.6"/>
    <n v="7955.9"/>
    <n v="7399.3"/>
    <n v="8524"/>
    <n v="8921.5"/>
    <n v="9251.7999999999993"/>
    <n v="9693"/>
  </r>
  <r>
    <s v=" &quot;33000&quot;"/>
    <x v="30"/>
    <x v="5"/>
    <s v="SAGDP2N"/>
    <x v="12"/>
    <x v="11"/>
    <x v="12"/>
    <s v="Millions of current dollars"/>
    <n v="6830.4"/>
    <n v="6887.6"/>
    <n v="5407"/>
    <n v="5863.3"/>
    <n v="4670.8999999999996"/>
    <n v="4896.3999999999996"/>
    <n v="5282.1"/>
    <n v="5382.1"/>
    <n v="4910.3999999999996"/>
    <n v="5397.8"/>
    <n v="5463.6"/>
    <n v="5006.2"/>
    <n v="4830.8"/>
    <n v="5347.4"/>
    <n v="5725.4"/>
    <n v="5609.7"/>
    <n v="6208.8"/>
    <n v="5575.8"/>
    <n v="6582.5"/>
    <n v="6814.6"/>
    <n v="7134.6"/>
    <n v="7475.6"/>
  </r>
  <r>
    <s v=" &quot;33000&quot;"/>
    <x v="30"/>
    <x v="5"/>
    <s v="SAGDP2N"/>
    <x v="13"/>
    <x v="12"/>
    <x v="13"/>
    <s v="Millions of current dollars"/>
    <n v="151.4"/>
    <n v="149.6"/>
    <n v="167.4"/>
    <n v="218.2"/>
    <n v="125.2"/>
    <n v="172.7"/>
    <n v="110.6"/>
    <n v="165.9"/>
    <n v="194.6"/>
    <n v="167.9"/>
    <n v="142.80000000000001"/>
    <n v="114.6"/>
    <n v="122.1"/>
    <n v="119.1"/>
    <n v="113.8"/>
    <n v="103.9"/>
    <n v="138.5"/>
    <n v="137.4"/>
    <n v="160.1"/>
    <n v="176.9"/>
    <n v="190"/>
    <s v="(NA)"/>
  </r>
  <r>
    <s v=" &quot;33000&quot;"/>
    <x v="30"/>
    <x v="5"/>
    <s v="SAGDP2N"/>
    <x v="14"/>
    <x v="13"/>
    <x v="14"/>
    <s v="Millions of current dollars"/>
    <n v="176"/>
    <n v="205.9"/>
    <n v="211.8"/>
    <n v="217.3"/>
    <n v="197.2"/>
    <n v="226.9"/>
    <n v="231.5"/>
    <n v="244.3"/>
    <n v="276.7"/>
    <n v="293.89999999999998"/>
    <n v="248.9"/>
    <n v="211.7"/>
    <n v="231"/>
    <n v="235.7"/>
    <n v="227.5"/>
    <n v="235.8"/>
    <n v="249.9"/>
    <n v="230.5"/>
    <n v="243.2"/>
    <n v="273.5"/>
    <n v="282.39999999999998"/>
    <s v="(NA)"/>
  </r>
  <r>
    <s v=" &quot;33000&quot;"/>
    <x v="30"/>
    <x v="5"/>
    <s v="SAGDP2N"/>
    <x v="15"/>
    <x v="14"/>
    <x v="15"/>
    <s v="Millions of current dollars"/>
    <n v="202.1"/>
    <n v="238.4"/>
    <n v="203.8"/>
    <n v="221.2"/>
    <n v="173.6"/>
    <n v="152.6"/>
    <n v="168.9"/>
    <n v="156.19999999999999"/>
    <n v="188.7"/>
    <n v="166.2"/>
    <n v="211"/>
    <n v="218"/>
    <n v="177.7"/>
    <n v="185.6"/>
    <n v="235.8"/>
    <n v="311.60000000000002"/>
    <n v="242.6"/>
    <n v="223.4"/>
    <n v="233.1"/>
    <n v="236.9"/>
    <n v="228.5"/>
    <s v="(NA)"/>
  </r>
  <r>
    <s v=" &quot;33000&quot;"/>
    <x v="30"/>
    <x v="5"/>
    <s v="SAGDP2N"/>
    <x v="16"/>
    <x v="15"/>
    <x v="16"/>
    <s v="Millions of current dollars"/>
    <n v="794.4"/>
    <n v="816.2"/>
    <n v="907.5"/>
    <n v="1006"/>
    <n v="917.9"/>
    <n v="806.3"/>
    <n v="865.4"/>
    <n v="876.6"/>
    <n v="816.6"/>
    <n v="813.4"/>
    <n v="820.5"/>
    <n v="937.1"/>
    <n v="929.8"/>
    <n v="1020.9"/>
    <n v="992.6"/>
    <n v="1156.8"/>
    <n v="1372.6"/>
    <n v="1217.0999999999999"/>
    <n v="1152.0999999999999"/>
    <n v="1378.5"/>
    <n v="1405.8"/>
    <s v="(NA)"/>
  </r>
  <r>
    <s v=" &quot;33000&quot;"/>
    <x v="30"/>
    <x v="5"/>
    <s v="SAGDP2N"/>
    <x v="17"/>
    <x v="16"/>
    <x v="17"/>
    <s v="Millions of current dollars"/>
    <n v="550.29999999999995"/>
    <n v="633.1"/>
    <n v="618"/>
    <n v="616.6"/>
    <n v="516.6"/>
    <n v="563.79999999999995"/>
    <n v="504.7"/>
    <n v="555.20000000000005"/>
    <n v="623.20000000000005"/>
    <n v="668.7"/>
    <n v="850.5"/>
    <n v="872.7"/>
    <n v="694.8"/>
    <n v="788.3"/>
    <n v="831.4"/>
    <n v="679.9"/>
    <n v="851.7"/>
    <n v="801.9"/>
    <n v="826.2"/>
    <n v="861"/>
    <n v="910"/>
    <s v="(NA)"/>
  </r>
  <r>
    <s v=" &quot;33000&quot;"/>
    <x v="30"/>
    <x v="5"/>
    <s v="SAGDP2N"/>
    <x v="18"/>
    <x v="17"/>
    <x v="18"/>
    <s v="Millions of current dollars"/>
    <n v="3766.1"/>
    <n v="3483.2"/>
    <n v="2012"/>
    <n v="2210.4"/>
    <n v="1512.9"/>
    <n v="1678"/>
    <n v="2166.6"/>
    <n v="2169"/>
    <n v="1570.3"/>
    <n v="1962.8"/>
    <n v="2003.2"/>
    <n v="1440.8"/>
    <n v="1577"/>
    <n v="1867.2"/>
    <n v="2160.1"/>
    <n v="2060.4"/>
    <n v="2138.6"/>
    <n v="1664.1"/>
    <n v="2366"/>
    <n v="2231.9"/>
    <n v="2328"/>
    <s v="(NA)"/>
  </r>
  <r>
    <s v=" &quot;33000&quot;"/>
    <x v="30"/>
    <x v="5"/>
    <s v="SAGDP2N"/>
    <x v="19"/>
    <x v="18"/>
    <x v="19"/>
    <s v="Millions of current dollars"/>
    <n v="511"/>
    <n v="627.20000000000005"/>
    <n v="569"/>
    <n v="639.4"/>
    <n v="517.1"/>
    <n v="623.5"/>
    <n v="548.4"/>
    <n v="457.7"/>
    <n v="502.4"/>
    <n v="576.9"/>
    <n v="526.4"/>
    <n v="570.29999999999995"/>
    <n v="467.5"/>
    <n v="453.1"/>
    <n v="393.4"/>
    <n v="433.8"/>
    <n v="574.79999999999995"/>
    <n v="583"/>
    <n v="817.9"/>
    <n v="796.9"/>
    <n v="863.5"/>
    <s v="(NA)"/>
  </r>
  <r>
    <s v=" &quot;33000&quot;"/>
    <x v="30"/>
    <x v="5"/>
    <s v="SAGDP2N"/>
    <x v="20"/>
    <x v="19"/>
    <x v="20"/>
    <s v="Millions of current dollars"/>
    <n v="206.2"/>
    <n v="216.9"/>
    <n v="218.9"/>
    <n v="226.1"/>
    <n v="195.8"/>
    <n v="155"/>
    <n v="148"/>
    <n v="114.2"/>
    <n v="82.3"/>
    <n v="49.9"/>
    <n v="50.5"/>
    <n v="36.299999999999997"/>
    <n v="21.7"/>
    <n v="30.8"/>
    <n v="39.6"/>
    <n v="40.700000000000003"/>
    <n v="37.4"/>
    <n v="110.5"/>
    <n v="108.5"/>
    <n v="115.7"/>
    <n v="123.5"/>
    <s v="(NA)"/>
  </r>
  <r>
    <s v=" &quot;33000&quot;"/>
    <x v="30"/>
    <x v="5"/>
    <s v="SAGDP2N"/>
    <x v="21"/>
    <x v="20"/>
    <x v="21"/>
    <s v="Millions of current dollars"/>
    <n v="46.5"/>
    <n v="48.9"/>
    <n v="51"/>
    <n v="57.9"/>
    <n v="64.400000000000006"/>
    <n v="61.4"/>
    <n v="55.2"/>
    <n v="79.900000000000006"/>
    <n v="96.6"/>
    <n v="97.8"/>
    <n v="109.9"/>
    <n v="130.6"/>
    <n v="130.69999999999999"/>
    <n v="136.9"/>
    <n v="132.1"/>
    <n v="136.5"/>
    <n v="145.4"/>
    <n v="137.5"/>
    <n v="152.9"/>
    <n v="168.7"/>
    <n v="180.8"/>
    <s v="(NA)"/>
  </r>
  <r>
    <s v=" &quot;33000&quot;"/>
    <x v="30"/>
    <x v="5"/>
    <s v="SAGDP2N"/>
    <x v="22"/>
    <x v="21"/>
    <x v="22"/>
    <s v="Millions of current dollars"/>
    <n v="54.6"/>
    <n v="67.400000000000006"/>
    <n v="68.2"/>
    <n v="72.400000000000006"/>
    <n v="43.9"/>
    <n v="46.8"/>
    <n v="52.2"/>
    <n v="50.1"/>
    <n v="65.400000000000006"/>
    <n v="69.5"/>
    <n v="62.2"/>
    <n v="66.7"/>
    <n v="43.6"/>
    <n v="42.6"/>
    <n v="43"/>
    <n v="40.9"/>
    <n v="46.5"/>
    <n v="49.2"/>
    <n v="58.4"/>
    <n v="59"/>
    <n v="58.2"/>
    <s v="(NA)"/>
  </r>
  <r>
    <s v=" &quot;33000&quot;"/>
    <x v="30"/>
    <x v="5"/>
    <s v="SAGDP2N"/>
    <x v="23"/>
    <x v="22"/>
    <x v="23"/>
    <s v="Millions of current dollars"/>
    <n v="371.8"/>
    <n v="400.8"/>
    <n v="379.6"/>
    <n v="377.7"/>
    <n v="406.2"/>
    <n v="409.4"/>
    <n v="430.4"/>
    <n v="513"/>
    <n v="493.7"/>
    <n v="530.9"/>
    <n v="437.6"/>
    <n v="407.5"/>
    <n v="435"/>
    <n v="467.4"/>
    <n v="556.1"/>
    <n v="409.3"/>
    <n v="410.7"/>
    <n v="421.2"/>
    <n v="464"/>
    <n v="515.6"/>
    <n v="563.9"/>
    <s v="(NA)"/>
  </r>
  <r>
    <s v=" &quot;33000&quot;"/>
    <x v="30"/>
    <x v="5"/>
    <s v="SAGDP2N"/>
    <x v="24"/>
    <x v="23"/>
    <x v="24"/>
    <s v="Millions of current dollars"/>
    <n v="1732.9"/>
    <n v="1662.8"/>
    <n v="1832.9"/>
    <n v="1815.5"/>
    <n v="1853.2"/>
    <n v="1646.5"/>
    <n v="1625.5"/>
    <n v="1531.2"/>
    <n v="1552.1"/>
    <n v="1620.3"/>
    <n v="1651.1"/>
    <n v="1612.9"/>
    <n v="1734.5"/>
    <n v="1680.9"/>
    <n v="1591.9"/>
    <n v="1644.9"/>
    <n v="1747.1"/>
    <n v="1823.5"/>
    <n v="1941.5"/>
    <n v="2106.9"/>
    <n v="2117.3000000000002"/>
    <n v="2217.5"/>
  </r>
  <r>
    <s v=" &quot;33000&quot;"/>
    <x v="30"/>
    <x v="5"/>
    <s v="SAGDP2N"/>
    <x v="25"/>
    <x v="24"/>
    <x v="25"/>
    <s v="Millions of current dollars"/>
    <n v="296.60000000000002"/>
    <n v="280.89999999999998"/>
    <n v="328.1"/>
    <n v="358.2"/>
    <n v="407.7"/>
    <n v="436.2"/>
    <n v="436.9"/>
    <n v="346.5"/>
    <n v="392.7"/>
    <n v="422.9"/>
    <n v="461.7"/>
    <n v="446.4"/>
    <n v="527.20000000000005"/>
    <n v="487.6"/>
    <n v="487.8"/>
    <n v="469.8"/>
    <n v="556.70000000000005"/>
    <n v="628.5"/>
    <n v="618.5"/>
    <n v="616.1"/>
    <n v="592.6"/>
    <s v="(NA)"/>
  </r>
  <r>
    <s v=" &quot;33000&quot;"/>
    <x v="30"/>
    <x v="5"/>
    <s v="SAGDP2N"/>
    <x v="26"/>
    <x v="25"/>
    <x v="26"/>
    <s v="Millions of current dollars"/>
    <n v="134.1"/>
    <n v="122.7"/>
    <n v="127"/>
    <n v="93.7"/>
    <n v="107.1"/>
    <n v="106.8"/>
    <n v="76.3"/>
    <n v="93.2"/>
    <n v="88.3"/>
    <n v="81.5"/>
    <n v="98.1"/>
    <n v="96"/>
    <n v="85.4"/>
    <n v="102"/>
    <n v="123.4"/>
    <n v="176.2"/>
    <n v="146.30000000000001"/>
    <n v="146.9"/>
    <n v="154.4"/>
    <n v="145.19999999999999"/>
    <n v="159.9"/>
    <s v="(NA)"/>
  </r>
  <r>
    <s v=" &quot;33000&quot;"/>
    <x v="30"/>
    <x v="5"/>
    <s v="SAGDP2N"/>
    <x v="27"/>
    <x v="26"/>
    <x v="27"/>
    <s v="Millions of current dollars"/>
    <n v="154.19999999999999"/>
    <n v="131.19999999999999"/>
    <n v="136.5"/>
    <n v="114.2"/>
    <n v="154.9"/>
    <n v="64.7"/>
    <n v="47.2"/>
    <n v="43.3"/>
    <n v="43.2"/>
    <n v="38.700000000000003"/>
    <n v="37.6"/>
    <n v="41.9"/>
    <n v="37.5"/>
    <n v="33.1"/>
    <n v="40.6"/>
    <n v="39.200000000000003"/>
    <n v="48.7"/>
    <n v="62.5"/>
    <n v="66.099999999999994"/>
    <n v="66.599999999999994"/>
    <n v="69.7"/>
    <s v="(NA)"/>
  </r>
  <r>
    <s v=" &quot;33000&quot;"/>
    <x v="30"/>
    <x v="5"/>
    <s v="SAGDP2N"/>
    <x v="28"/>
    <x v="27"/>
    <x v="28"/>
    <s v="Millions of current dollars"/>
    <n v="371.2"/>
    <n v="309.2"/>
    <n v="361.3"/>
    <n v="368.4"/>
    <n v="275"/>
    <n v="205.7"/>
    <n v="199.8"/>
    <n v="200.3"/>
    <n v="179.4"/>
    <n v="147.5"/>
    <n v="122.4"/>
    <n v="100.5"/>
    <n v="101.7"/>
    <n v="95.9"/>
    <n v="81.900000000000006"/>
    <n v="93.4"/>
    <n v="103"/>
    <n v="80.7"/>
    <n v="87.6"/>
    <n v="97.2"/>
    <n v="91.2"/>
    <s v="(NA)"/>
  </r>
  <r>
    <s v=" &quot;33000&quot;"/>
    <x v="30"/>
    <x v="5"/>
    <s v="SAGDP2N"/>
    <x v="29"/>
    <x v="28"/>
    <x v="29"/>
    <s v="Millions of current dollars"/>
    <n v="242.1"/>
    <n v="248.2"/>
    <n v="266.39999999999998"/>
    <n v="221.2"/>
    <n v="230.1"/>
    <n v="250.5"/>
    <n v="212.6"/>
    <n v="251.6"/>
    <n v="266.10000000000002"/>
    <n v="265.10000000000002"/>
    <n v="245.4"/>
    <n v="211.5"/>
    <n v="198.4"/>
    <n v="161.69999999999999"/>
    <n v="162.5"/>
    <n v="158.19999999999999"/>
    <n v="162.19999999999999"/>
    <n v="181.2"/>
    <n v="191.5"/>
    <n v="224.4"/>
    <n v="217.5"/>
    <s v="(NA)"/>
  </r>
  <r>
    <s v=" &quot;33000&quot;"/>
    <x v="30"/>
    <x v="5"/>
    <s v="SAGDP2N"/>
    <x v="30"/>
    <x v="29"/>
    <x v="30"/>
    <s v="Millions of current dollars"/>
    <n v="44.8"/>
    <n v="60.6"/>
    <n v="40.700000000000003"/>
    <n v="43.7"/>
    <n v="55.9"/>
    <n v="54"/>
    <n v="85.8"/>
    <n v="74.8"/>
    <n v="70.7"/>
    <n v="67.900000000000006"/>
    <n v="79.3"/>
    <n v="98.2"/>
    <n v="80.5"/>
    <n v="76.8"/>
    <n v="74"/>
    <n v="77.3"/>
    <n v="83.8"/>
    <n v="109.5"/>
    <n v="96.2"/>
    <n v="71.400000000000006"/>
    <n v="96.3"/>
    <s v="(NA)"/>
  </r>
  <r>
    <s v=" &quot;33000&quot;"/>
    <x v="30"/>
    <x v="5"/>
    <s v="SAGDP2N"/>
    <x v="31"/>
    <x v="30"/>
    <x v="31"/>
    <s v="Millions of current dollars"/>
    <n v="113.3"/>
    <n v="119.7"/>
    <n v="188.2"/>
    <n v="174.5"/>
    <n v="254.7"/>
    <n v="179.4"/>
    <n v="178"/>
    <n v="144.69999999999999"/>
    <n v="154.30000000000001"/>
    <n v="156.69999999999999"/>
    <n v="191.9"/>
    <n v="206.5"/>
    <n v="247.8"/>
    <n v="281.39999999999998"/>
    <n v="205.8"/>
    <n v="206.8"/>
    <n v="247.6"/>
    <n v="241"/>
    <n v="292.7"/>
    <n v="414.8"/>
    <n v="419.1"/>
    <s v="(NA)"/>
  </r>
  <r>
    <s v=" &quot;33000&quot;"/>
    <x v="30"/>
    <x v="5"/>
    <s v="SAGDP2N"/>
    <x v="32"/>
    <x v="31"/>
    <x v="32"/>
    <s v="Millions of current dollars"/>
    <n v="376.6"/>
    <n v="390.3"/>
    <n v="384.9"/>
    <n v="441.5"/>
    <n v="367.6"/>
    <n v="349.3"/>
    <n v="389.1"/>
    <n v="376.7"/>
    <n v="357.5"/>
    <n v="440.1"/>
    <n v="414.7"/>
    <n v="411.9"/>
    <n v="456.1"/>
    <n v="442.6"/>
    <n v="415.9"/>
    <n v="424"/>
    <n v="398.7"/>
    <n v="373.2"/>
    <n v="434.5"/>
    <n v="471.2"/>
    <n v="471"/>
    <s v="(NA)"/>
  </r>
  <r>
    <s v=" &quot;33000&quot;"/>
    <x v="30"/>
    <x v="5"/>
    <s v="SAGDP2N"/>
    <x v="33"/>
    <x v="32"/>
    <x v="33"/>
    <s v="Millions of current dollars"/>
    <n v="2359.6999999999998"/>
    <n v="2534.6999999999998"/>
    <n v="2652.6"/>
    <n v="2942.5"/>
    <n v="2976.8"/>
    <n v="2971.2"/>
    <n v="3051.9"/>
    <n v="3259.1"/>
    <n v="3451.3"/>
    <n v="3638.8"/>
    <n v="3792.1"/>
    <n v="3925.9"/>
    <n v="3735.7"/>
    <n v="3934.6"/>
    <n v="4069.2"/>
    <n v="4315.7"/>
    <n v="4587.7"/>
    <n v="4797.7"/>
    <n v="5191.8"/>
    <n v="5162.3999999999996"/>
    <n v="5340.3"/>
    <n v="5427.9"/>
  </r>
  <r>
    <s v=" &quot;33000&quot;"/>
    <x v="30"/>
    <x v="5"/>
    <s v="SAGDP2N"/>
    <x v="34"/>
    <x v="33"/>
    <x v="34"/>
    <s v="Millions of current dollars"/>
    <n v="3653.7"/>
    <n v="4109.1000000000004"/>
    <n v="4387.2"/>
    <n v="4772.3999999999996"/>
    <n v="5158.7"/>
    <n v="5323.2"/>
    <n v="5465.6"/>
    <n v="5290"/>
    <n v="5497.2"/>
    <n v="5749.7"/>
    <n v="5465.8"/>
    <n v="5603.6"/>
    <n v="5647.4"/>
    <n v="5861.7"/>
    <n v="5638.4"/>
    <n v="5527.3"/>
    <n v="5421.3"/>
    <n v="5163.8999999999996"/>
    <n v="5083.3"/>
    <n v="5222.8"/>
    <n v="5354.8"/>
    <n v="5538.4"/>
  </r>
  <r>
    <s v=" &quot;33000&quot;"/>
    <x v="30"/>
    <x v="5"/>
    <s v="SAGDP2N"/>
    <x v="35"/>
    <x v="34"/>
    <x v="35"/>
    <s v="Millions of current dollars"/>
    <n v="532.4"/>
    <n v="623.29999999999995"/>
    <n v="716.5"/>
    <n v="797.3"/>
    <n v="751.1"/>
    <n v="776.6"/>
    <n v="811.7"/>
    <n v="887.1"/>
    <n v="977.7"/>
    <n v="1013.3"/>
    <n v="948.3"/>
    <n v="913.4"/>
    <n v="891.3"/>
    <n v="928.1"/>
    <n v="967.7"/>
    <n v="980.8"/>
    <n v="1007.4"/>
    <n v="1037.4000000000001"/>
    <n v="1158.8"/>
    <n v="1207.3"/>
    <n v="1186.5"/>
    <n v="1293.5"/>
  </r>
  <r>
    <s v=" &quot;33000&quot;"/>
    <x v="30"/>
    <x v="5"/>
    <s v="SAGDP2N"/>
    <x v="36"/>
    <x v="35"/>
    <x v="36"/>
    <s v="Millions of current dollars"/>
    <n v="25.3"/>
    <n v="38.4"/>
    <n v="66"/>
    <n v="77.099999999999994"/>
    <n v="62.5"/>
    <n v="75.2"/>
    <n v="80.5"/>
    <n v="88.8"/>
    <n v="104.9"/>
    <n v="104.1"/>
    <n v="112.9"/>
    <n v="109.3"/>
    <n v="118.4"/>
    <n v="123.2"/>
    <n v="129.19999999999999"/>
    <n v="147.30000000000001"/>
    <n v="127.9"/>
    <n v="117.8"/>
    <n v="134"/>
    <n v="145.6"/>
    <n v="133.5"/>
    <s v="(NA)"/>
  </r>
  <r>
    <s v=" &quot;33000&quot;"/>
    <x v="30"/>
    <x v="5"/>
    <s v="SAGDP2N"/>
    <x v="37"/>
    <x v="36"/>
    <x v="37"/>
    <s v="Millions of current dollars"/>
    <n v="28.4"/>
    <n v="31.3"/>
    <n v="34.299999999999997"/>
    <n v="35.4"/>
    <n v="13.3"/>
    <n v="9.6"/>
    <n v="8.9"/>
    <n v="7.2"/>
    <n v="6.9"/>
    <n v="5.6"/>
    <n v="5.4"/>
    <n v="3.4"/>
    <n v="1.2"/>
    <n v="0.3"/>
    <n v="0.8"/>
    <n v="3"/>
    <n v="2.8"/>
    <n v="5.6"/>
    <n v="7.1"/>
    <n v="6.6"/>
    <n v="5"/>
    <s v="(NA)"/>
  </r>
  <r>
    <s v=" &quot;33000&quot;"/>
    <x v="30"/>
    <x v="5"/>
    <s v="SAGDP2N"/>
    <x v="38"/>
    <x v="37"/>
    <x v="38"/>
    <s v="Millions of current dollars"/>
    <n v="1"/>
    <n v="1.2"/>
    <n v="1.2"/>
    <n v="1.9"/>
    <n v="2.2000000000000002"/>
    <n v="1.5"/>
    <n v="1.2"/>
    <n v="0.7"/>
    <n v="0.6"/>
    <n v="0.6"/>
    <n v="0.8"/>
    <n v="1.2"/>
    <s v="(L)"/>
    <s v="(L)"/>
    <n v="2.6"/>
    <n v="4.2"/>
    <n v="4.7"/>
    <n v="0.6"/>
    <n v="1.1000000000000001"/>
    <n v="2.2999999999999998"/>
    <n v="7.6"/>
    <s v="(NA)"/>
  </r>
  <r>
    <s v=" &quot;33000&quot;"/>
    <x v="30"/>
    <x v="5"/>
    <s v="SAGDP2N"/>
    <x v="39"/>
    <x v="38"/>
    <x v="39"/>
    <s v="Millions of current dollars"/>
    <n v="219.6"/>
    <n v="233.4"/>
    <n v="262"/>
    <n v="293.10000000000002"/>
    <n v="302.89999999999998"/>
    <n v="301.89999999999998"/>
    <n v="314.60000000000002"/>
    <n v="327.9"/>
    <n v="336.3"/>
    <n v="352.1"/>
    <n v="322"/>
    <n v="297"/>
    <n v="276.39999999999998"/>
    <n v="281.60000000000002"/>
    <n v="292.60000000000002"/>
    <n v="284.10000000000002"/>
    <n v="287.7"/>
    <n v="290"/>
    <n v="309.5"/>
    <n v="316.39999999999998"/>
    <n v="344.5"/>
    <s v="(NA)"/>
  </r>
  <r>
    <s v=" &quot;33000&quot;"/>
    <x v="30"/>
    <x v="5"/>
    <s v="SAGDP2N"/>
    <x v="40"/>
    <x v="39"/>
    <x v="40"/>
    <s v="Millions of current dollars"/>
    <n v="56.5"/>
    <n v="81.8"/>
    <n v="96.7"/>
    <n v="99.6"/>
    <n v="82.7"/>
    <n v="86.3"/>
    <n v="94.2"/>
    <n v="99.8"/>
    <n v="101.1"/>
    <n v="114"/>
    <n v="110.7"/>
    <n v="122.3"/>
    <n v="123.6"/>
    <n v="126.3"/>
    <n v="136.1"/>
    <n v="142.30000000000001"/>
    <n v="152.69999999999999"/>
    <n v="164.6"/>
    <n v="175"/>
    <n v="176.6"/>
    <n v="185.1"/>
    <s v="(NA)"/>
  </r>
  <r>
    <s v=" &quot;33000&quot;"/>
    <x v="30"/>
    <x v="5"/>
    <s v="SAGDP2N"/>
    <x v="41"/>
    <x v="40"/>
    <x v="41"/>
    <s v="Millions of current dollars"/>
    <n v="1.8"/>
    <n v="2.5"/>
    <n v="6.9"/>
    <n v="6.1"/>
    <n v="5.5"/>
    <n v="6.7"/>
    <n v="6.2"/>
    <n v="9.6999999999999993"/>
    <n v="1.8"/>
    <n v="2.2999999999999998"/>
    <n v="3.2"/>
    <n v="2.8"/>
    <n v="2"/>
    <n v="1.9"/>
    <n v="1.7"/>
    <n v="1.5"/>
    <n v="1.5"/>
    <n v="1.6"/>
    <n v="1.7"/>
    <n v="1.8"/>
    <n v="1.8"/>
    <s v="(NA)"/>
  </r>
  <r>
    <s v=" &quot;33000&quot;"/>
    <x v="30"/>
    <x v="5"/>
    <s v="SAGDP2N"/>
    <x v="42"/>
    <x v="41"/>
    <x v="42"/>
    <s v="Millions of current dollars"/>
    <n v="134.69999999999999"/>
    <n v="146.9"/>
    <n v="143.1"/>
    <n v="165.5"/>
    <n v="176.2"/>
    <n v="184.8"/>
    <n v="193.7"/>
    <n v="215.8"/>
    <n v="230.7"/>
    <n v="229.4"/>
    <n v="224.4"/>
    <n v="240.4"/>
    <n v="224.3"/>
    <n v="238.6"/>
    <n v="256.89999999999998"/>
    <n v="255"/>
    <n v="245.6"/>
    <n v="257.10000000000002"/>
    <n v="280.2"/>
    <n v="308.3"/>
    <n v="323.10000000000002"/>
    <s v="(NA)"/>
  </r>
  <r>
    <s v=" &quot;33000&quot;"/>
    <x v="30"/>
    <x v="5"/>
    <s v="SAGDP2N"/>
    <x v="43"/>
    <x v="42"/>
    <x v="43"/>
    <s v="Millions of current dollars"/>
    <n v="64.900000000000006"/>
    <n v="87.7"/>
    <n v="106.2"/>
    <n v="118.5"/>
    <n v="105.7"/>
    <n v="110.6"/>
    <n v="112.5"/>
    <n v="137.1"/>
    <n v="195.4"/>
    <n v="205.3"/>
    <n v="168.9"/>
    <n v="136.9"/>
    <n v="145.19999999999999"/>
    <n v="156"/>
    <n v="147.69999999999999"/>
    <n v="143.5"/>
    <n v="184.3"/>
    <n v="200.1"/>
    <n v="250.4"/>
    <n v="249.6"/>
    <n v="185.8"/>
    <s v="(NA)"/>
  </r>
  <r>
    <s v=" &quot;33000&quot;"/>
    <x v="30"/>
    <x v="5"/>
    <s v="SAGDP2N"/>
    <x v="44"/>
    <x v="43"/>
    <x v="44"/>
    <s v="Millions of current dollars"/>
    <n v="1037.4000000000001"/>
    <n v="1225.3"/>
    <n v="1478.8"/>
    <n v="1348.9"/>
    <n v="1579.2"/>
    <n v="1777.9"/>
    <n v="1755.4"/>
    <n v="2108.1999999999998"/>
    <n v="2332"/>
    <n v="2366.3000000000002"/>
    <n v="2428.9"/>
    <n v="2640.3"/>
    <n v="2596.4"/>
    <n v="2598.1999999999998"/>
    <n v="2507.9"/>
    <n v="2599.6"/>
    <n v="2876.9"/>
    <n v="3145.8"/>
    <n v="3066.5"/>
    <n v="3242.8"/>
    <n v="3196.1"/>
    <n v="3324.8"/>
  </r>
  <r>
    <s v=" &quot;33000&quot;"/>
    <x v="30"/>
    <x v="5"/>
    <s v="SAGDP2N"/>
    <x v="45"/>
    <x v="44"/>
    <x v="45"/>
    <s v="Millions of current dollars"/>
    <n v="516"/>
    <n v="649.20000000000005"/>
    <n v="882.9"/>
    <n v="744.7"/>
    <n v="841.3"/>
    <n v="1013.2"/>
    <n v="953"/>
    <n v="1129.2"/>
    <n v="1235.8"/>
    <n v="1130.3"/>
    <n v="1268.9000000000001"/>
    <n v="1372.6"/>
    <n v="1200.2"/>
    <n v="1268.2"/>
    <n v="1208.3"/>
    <n v="1244.9000000000001"/>
    <n v="1293.5999999999999"/>
    <n v="1574.5"/>
    <n v="1260.2"/>
    <n v="1317"/>
    <n v="1370.1"/>
    <s v="(NA)"/>
  </r>
  <r>
    <s v=" &quot;33000&quot;"/>
    <x v="30"/>
    <x v="5"/>
    <s v="SAGDP2N"/>
    <x v="46"/>
    <x v="45"/>
    <x v="46"/>
    <s v="Millions of current dollars"/>
    <n v="35.1"/>
    <n v="44.1"/>
    <n v="75"/>
    <n v="46.2"/>
    <n v="107.3"/>
    <n v="74.5"/>
    <n v="61.4"/>
    <n v="41.9"/>
    <n v="43.1"/>
    <n v="49.5"/>
    <n v="61.3"/>
    <n v="47.3"/>
    <n v="111.1"/>
    <n v="71.900000000000006"/>
    <n v="72.8"/>
    <n v="90.3"/>
    <n v="119"/>
    <n v="122.4"/>
    <n v="125.9"/>
    <n v="114.6"/>
    <n v="103.8"/>
    <s v="(NA)"/>
  </r>
  <r>
    <s v=" &quot;33000&quot;"/>
    <x v="30"/>
    <x v="5"/>
    <s v="SAGDP2N"/>
    <x v="47"/>
    <x v="46"/>
    <x v="47"/>
    <s v="Millions of current dollars"/>
    <n v="413.1"/>
    <n v="441.8"/>
    <n v="429.9"/>
    <n v="478.5"/>
    <n v="532.4"/>
    <n v="539.5"/>
    <n v="570.6"/>
    <n v="731.4"/>
    <n v="846"/>
    <n v="968.9"/>
    <n v="923"/>
    <n v="976.6"/>
    <n v="1049.4000000000001"/>
    <n v="975.8"/>
    <n v="900.8"/>
    <n v="883.4"/>
    <n v="1052.5999999999999"/>
    <n v="1016.7"/>
    <n v="1212.4000000000001"/>
    <n v="1257.5999999999999"/>
    <n v="1173.3"/>
    <s v="(NA)"/>
  </r>
  <r>
    <s v=" &quot;33000&quot;"/>
    <x v="30"/>
    <x v="5"/>
    <s v="SAGDP2N"/>
    <x v="48"/>
    <x v="47"/>
    <x v="48"/>
    <s v="Millions of current dollars"/>
    <n v="73.2"/>
    <n v="90.3"/>
    <n v="91"/>
    <n v="79.400000000000006"/>
    <n v="98.2"/>
    <n v="150.69999999999999"/>
    <n v="170.4"/>
    <n v="205.7"/>
    <n v="207"/>
    <n v="217.5"/>
    <n v="175.8"/>
    <n v="243.8"/>
    <n v="235.8"/>
    <n v="282.3"/>
    <n v="326"/>
    <n v="380.9"/>
    <n v="411.8"/>
    <n v="432.2"/>
    <n v="468"/>
    <n v="553.6"/>
    <n v="549"/>
    <s v="(NA)"/>
  </r>
  <r>
    <s v=" &quot;33000&quot;"/>
    <x v="30"/>
    <x v="5"/>
    <s v="SAGDP2N"/>
    <x v="49"/>
    <x v="48"/>
    <x v="49"/>
    <s v="Millions of current dollars"/>
    <n v="6836.8"/>
    <n v="7162.4"/>
    <n v="7809.1"/>
    <n v="8310.9"/>
    <n v="8930.2999999999993"/>
    <n v="9733.1"/>
    <n v="10507.6"/>
    <n v="10913.1"/>
    <n v="11688.8"/>
    <n v="12241.7"/>
    <n v="12724.7"/>
    <n v="12238.1"/>
    <n v="13105.7"/>
    <n v="13409.6"/>
    <n v="14100.4"/>
    <n v="15368.4"/>
    <n v="15848.6"/>
    <n v="16957.599999999999"/>
    <n v="17732.099999999999"/>
    <n v="18463.900000000001"/>
    <n v="18238.099999999999"/>
    <n v="19066.599999999999"/>
  </r>
  <r>
    <s v=" &quot;33000&quot;"/>
    <x v="30"/>
    <x v="5"/>
    <s v="SAGDP2N"/>
    <x v="50"/>
    <x v="49"/>
    <x v="50"/>
    <s v="Millions of current dollars"/>
    <n v="2017.2"/>
    <n v="2298.1"/>
    <n v="2464.5"/>
    <n v="2688.4"/>
    <n v="2718"/>
    <n v="2810.3"/>
    <n v="2994.9"/>
    <n v="3236.1"/>
    <n v="3435.6"/>
    <n v="3901.4"/>
    <n v="4007.2"/>
    <n v="3250.6"/>
    <n v="3863.7"/>
    <n v="4037.1"/>
    <n v="4251.8999999999996"/>
    <n v="5115.1000000000004"/>
    <n v="5541.7"/>
    <n v="6327.4"/>
    <n v="6629.1"/>
    <n v="6974.2"/>
    <n v="6519.2"/>
    <n v="6845.8"/>
  </r>
  <r>
    <s v=" &quot;33000&quot;"/>
    <x v="30"/>
    <x v="5"/>
    <s v="SAGDP2N"/>
    <x v="51"/>
    <x v="50"/>
    <x v="51"/>
    <s v="Millions of current dollars"/>
    <n v="522.79999999999995"/>
    <n v="581.5"/>
    <n v="640.9"/>
    <n v="661"/>
    <n v="723.5"/>
    <n v="825"/>
    <n v="886.6"/>
    <n v="820"/>
    <n v="847.9"/>
    <n v="857.8"/>
    <n v="823.1"/>
    <n v="856.1"/>
    <n v="838.3"/>
    <n v="847.7"/>
    <n v="898.7"/>
    <n v="993.6"/>
    <n v="945.6"/>
    <n v="997.1"/>
    <n v="1029.5999999999999"/>
    <n v="1072.7"/>
    <n v="1020.2"/>
    <s v="(NA)"/>
  </r>
  <r>
    <s v=" &quot;33000&quot;"/>
    <x v="30"/>
    <x v="5"/>
    <s v="SAGDP2N"/>
    <x v="52"/>
    <x v="51"/>
    <x v="52"/>
    <s v="Millions of current dollars"/>
    <n v="247.6"/>
    <n v="355.5"/>
    <n v="413.9"/>
    <n v="483.6"/>
    <n v="517.5"/>
    <n v="527"/>
    <n v="476"/>
    <n v="572.9"/>
    <n v="759.1"/>
    <n v="808.5"/>
    <n v="749.6"/>
    <n v="459"/>
    <n v="775.2"/>
    <n v="826.1"/>
    <n v="806.9"/>
    <n v="1112.5999999999999"/>
    <n v="1219.7"/>
    <n v="1194"/>
    <n v="1182.5999999999999"/>
    <n v="1503.1"/>
    <n v="1635.5"/>
    <s v="(NA)"/>
  </r>
  <r>
    <s v=" &quot;33000&quot;"/>
    <x v="30"/>
    <x v="5"/>
    <s v="SAGDP2N"/>
    <x v="53"/>
    <x v="52"/>
    <x v="53"/>
    <s v="Millions of current dollars"/>
    <n v="1233.3"/>
    <n v="1334.2"/>
    <n v="1382.7"/>
    <n v="1503.3"/>
    <n v="1447.8"/>
    <n v="1436.9"/>
    <n v="1607.5"/>
    <n v="1831"/>
    <n v="1809.4"/>
    <n v="2213"/>
    <n v="2389.5"/>
    <n v="1884.9"/>
    <n v="2205.4"/>
    <n v="2309.1999999999998"/>
    <n v="2477.5"/>
    <n v="2931.1"/>
    <n v="3347.2"/>
    <n v="4113.6000000000004"/>
    <n v="4376"/>
    <n v="4363.5"/>
    <n v="3834.6"/>
    <s v="(NA)"/>
  </r>
  <r>
    <s v=" &quot;33000&quot;"/>
    <x v="30"/>
    <x v="5"/>
    <s v="SAGDP2N"/>
    <x v="54"/>
    <x v="53"/>
    <x v="54"/>
    <s v="Millions of current dollars"/>
    <n v="13.5"/>
    <n v="26.9"/>
    <n v="27.1"/>
    <n v="40.4"/>
    <n v="29.1"/>
    <n v="21.4"/>
    <n v="24.8"/>
    <n v="12.3"/>
    <n v="19.2"/>
    <n v="22.2"/>
    <n v="45"/>
    <n v="50.7"/>
    <n v="44.8"/>
    <n v="54"/>
    <n v="68.8"/>
    <n v="77.8"/>
    <n v="29.2"/>
    <n v="22.7"/>
    <n v="40.799999999999997"/>
    <n v="34.9"/>
    <n v="28.9"/>
    <s v="(NA)"/>
  </r>
  <r>
    <s v=" &quot;33000&quot;"/>
    <x v="30"/>
    <x v="5"/>
    <s v="SAGDP2N"/>
    <x v="55"/>
    <x v="54"/>
    <x v="55"/>
    <s v="Millions of current dollars"/>
    <n v="4819.6000000000004"/>
    <n v="4864.3"/>
    <n v="5344.6"/>
    <n v="5622.5"/>
    <n v="6212.3"/>
    <n v="6922.8"/>
    <n v="7512.8"/>
    <n v="7677"/>
    <n v="8253.2000000000007"/>
    <n v="8340.2999999999993"/>
    <n v="8717.5"/>
    <n v="8987.5"/>
    <n v="9242.1"/>
    <n v="9372.4"/>
    <n v="9848.5"/>
    <n v="10253.299999999999"/>
    <n v="10306.9"/>
    <n v="10630.1"/>
    <n v="11103"/>
    <n v="11489.6"/>
    <n v="11718.9"/>
    <n v="12220.8"/>
  </r>
  <r>
    <s v=" &quot;33000&quot;"/>
    <x v="30"/>
    <x v="5"/>
    <s v="SAGDP2N"/>
    <x v="56"/>
    <x v="55"/>
    <x v="56"/>
    <s v="Millions of current dollars"/>
    <n v="4581.8999999999996"/>
    <n v="4584.2"/>
    <n v="4981.3999999999996"/>
    <n v="5196.8"/>
    <n v="5714.3"/>
    <n v="6385.7"/>
    <n v="6976.7"/>
    <n v="7140.5"/>
    <n v="7636.5"/>
    <n v="7625.3"/>
    <n v="8047.8"/>
    <n v="8311.1"/>
    <n v="8645"/>
    <n v="8834.7000000000007"/>
    <n v="9342.6"/>
    <n v="9790.4"/>
    <n v="9762.7000000000007"/>
    <n v="9981.9"/>
    <n v="10407.9"/>
    <n v="10687.2"/>
    <n v="10964.7"/>
    <s v="(NA)"/>
  </r>
  <r>
    <s v=" &quot;33000&quot;"/>
    <x v="30"/>
    <x v="5"/>
    <s v="SAGDP2N"/>
    <x v="57"/>
    <x v="56"/>
    <x v="57"/>
    <s v="Millions of current dollars"/>
    <n v="237.7"/>
    <n v="280"/>
    <n v="363.2"/>
    <n v="425.7"/>
    <n v="498"/>
    <n v="537.1"/>
    <n v="536.1"/>
    <n v="536.5"/>
    <n v="616.70000000000005"/>
    <n v="715"/>
    <n v="669.8"/>
    <n v="676.4"/>
    <n v="597.1"/>
    <n v="537.79999999999995"/>
    <n v="505.8"/>
    <n v="463"/>
    <n v="544.20000000000005"/>
    <n v="648.20000000000005"/>
    <n v="695.1"/>
    <n v="802.5"/>
    <n v="754.2"/>
    <s v="(NA)"/>
  </r>
  <r>
    <s v=" &quot;33000&quot;"/>
    <x v="30"/>
    <x v="5"/>
    <s v="SAGDP2N"/>
    <x v="58"/>
    <x v="57"/>
    <x v="58"/>
    <s v="Millions of current dollars"/>
    <n v="3052.8"/>
    <n v="3473.4"/>
    <n v="3800"/>
    <n v="4449"/>
    <n v="4758.3999999999996"/>
    <n v="4720.1000000000004"/>
    <n v="4981.5"/>
    <n v="5561.6"/>
    <n v="5943.8"/>
    <n v="6521.9"/>
    <n v="6787.8"/>
    <n v="7041.7"/>
    <n v="6794.7"/>
    <n v="7168.3"/>
    <n v="7411.7"/>
    <n v="7852.2"/>
    <n v="7954.3"/>
    <n v="8658.2000000000007"/>
    <n v="9135.9"/>
    <n v="9387.4"/>
    <n v="10438.799999999999"/>
    <n v="11009.9"/>
  </r>
  <r>
    <s v=" &quot;33000&quot;"/>
    <x v="30"/>
    <x v="5"/>
    <s v="SAGDP2N"/>
    <x v="59"/>
    <x v="58"/>
    <x v="59"/>
    <s v="Millions of current dollars"/>
    <n v="1831.5"/>
    <n v="2088.8000000000002"/>
    <n v="2309.9"/>
    <n v="2622.5"/>
    <n v="2850.8"/>
    <n v="2876.8"/>
    <n v="3023.6"/>
    <n v="3243"/>
    <n v="3563.7"/>
    <n v="3750.1"/>
    <n v="3837.2"/>
    <n v="4277.3"/>
    <n v="4032.9"/>
    <n v="4224.5"/>
    <n v="4427.5"/>
    <n v="4620.1000000000004"/>
    <n v="4744.8"/>
    <n v="5106.3"/>
    <n v="5354.3"/>
    <n v="5529.4"/>
    <n v="6259"/>
    <n v="6668.1"/>
  </r>
  <r>
    <s v=" &quot;33000&quot;"/>
    <x v="30"/>
    <x v="5"/>
    <s v="SAGDP2N"/>
    <x v="60"/>
    <x v="59"/>
    <x v="60"/>
    <s v="Millions of current dollars"/>
    <n v="320.60000000000002"/>
    <n v="370.4"/>
    <n v="392.9"/>
    <n v="440.2"/>
    <n v="484.5"/>
    <n v="548.29999999999995"/>
    <n v="699.9"/>
    <n v="788.3"/>
    <n v="774.8"/>
    <n v="734.3"/>
    <n v="694.4"/>
    <n v="695.3"/>
    <n v="602.4"/>
    <n v="608.6"/>
    <n v="624"/>
    <n v="622.20000000000005"/>
    <n v="643.20000000000005"/>
    <n v="645.70000000000005"/>
    <n v="663.4"/>
    <n v="715"/>
    <n v="735.7"/>
    <s v="(NA)"/>
  </r>
  <r>
    <s v=" &quot;33000&quot;"/>
    <x v="30"/>
    <x v="5"/>
    <s v="SAGDP2N"/>
    <x v="61"/>
    <x v="60"/>
    <x v="61"/>
    <s v="Millions of current dollars"/>
    <n v="366.7"/>
    <n v="448.2"/>
    <n v="506.5"/>
    <n v="599.20000000000005"/>
    <n v="615"/>
    <n v="499.7"/>
    <n v="554.70000000000005"/>
    <n v="547.70000000000005"/>
    <n v="650.5"/>
    <n v="735.2"/>
    <n v="795.5"/>
    <n v="950.6"/>
    <n v="934.2"/>
    <n v="977.3"/>
    <n v="1096.0999999999999"/>
    <n v="1229.4000000000001"/>
    <n v="1300"/>
    <n v="1420.6"/>
    <n v="1418.9"/>
    <n v="1424.9"/>
    <n v="1938.7"/>
    <s v="(NA)"/>
  </r>
  <r>
    <s v=" &quot;33000&quot;"/>
    <x v="30"/>
    <x v="5"/>
    <s v="SAGDP2N"/>
    <x v="62"/>
    <x v="61"/>
    <x v="62"/>
    <s v="Millions of current dollars"/>
    <n v="1144.2"/>
    <n v="1270.3"/>
    <n v="1410.5"/>
    <n v="1583.1"/>
    <n v="1751.3"/>
    <n v="1828.7"/>
    <n v="1769"/>
    <n v="1907.1"/>
    <n v="2138.5"/>
    <n v="2280.6"/>
    <n v="2347.3000000000002"/>
    <n v="2631.4"/>
    <n v="2496.3000000000002"/>
    <n v="2638.7"/>
    <n v="2707.4"/>
    <n v="2768.5"/>
    <n v="2801.5"/>
    <n v="3040"/>
    <n v="3271.9"/>
    <n v="3389.5"/>
    <n v="3584.5"/>
    <s v="(NA)"/>
  </r>
  <r>
    <s v=" &quot;33000&quot;"/>
    <x v="30"/>
    <x v="5"/>
    <s v="SAGDP2N"/>
    <x v="63"/>
    <x v="62"/>
    <x v="63"/>
    <s v="Millions of current dollars"/>
    <n v="488"/>
    <n v="610.5"/>
    <n v="647.1"/>
    <n v="819"/>
    <n v="716.6"/>
    <n v="644.1"/>
    <n v="680.3"/>
    <n v="925.1"/>
    <n v="962.7"/>
    <n v="1210.8"/>
    <n v="1124.5999999999999"/>
    <n v="896.9"/>
    <n v="896.6"/>
    <n v="956.3"/>
    <n v="960.6"/>
    <n v="1104.2"/>
    <n v="1043.7"/>
    <n v="1184.9000000000001"/>
    <n v="1251.3"/>
    <n v="1245"/>
    <n v="1329.6"/>
    <n v="1293.0999999999999"/>
  </r>
  <r>
    <s v=" &quot;33000&quot;"/>
    <x v="30"/>
    <x v="5"/>
    <s v="SAGDP2N"/>
    <x v="64"/>
    <x v="63"/>
    <x v="64"/>
    <s v="Millions of current dollars"/>
    <n v="733.3"/>
    <n v="774.1"/>
    <n v="843.1"/>
    <n v="1007.5"/>
    <n v="1190.9000000000001"/>
    <n v="1199.3"/>
    <n v="1277.5999999999999"/>
    <n v="1393.4"/>
    <n v="1417.4"/>
    <n v="1561"/>
    <n v="1826"/>
    <n v="1867.5"/>
    <n v="1865.2"/>
    <n v="1987.5"/>
    <n v="2023.7"/>
    <n v="2127.9"/>
    <n v="2165.8000000000002"/>
    <n v="2367"/>
    <n v="2530.3000000000002"/>
    <n v="2613"/>
    <n v="2850.3"/>
    <n v="3048.7"/>
  </r>
  <r>
    <s v=" &quot;33000&quot;"/>
    <x v="30"/>
    <x v="5"/>
    <s v="SAGDP2N"/>
    <x v="65"/>
    <x v="64"/>
    <x v="65"/>
    <s v="Millions of current dollars"/>
    <n v="651.6"/>
    <n v="673.4"/>
    <n v="732.4"/>
    <n v="881.8"/>
    <n v="1053.0999999999999"/>
    <n v="1042.9000000000001"/>
    <n v="1117.5"/>
    <n v="1230.0999999999999"/>
    <n v="1258.2"/>
    <n v="1406.3"/>
    <n v="1645.2"/>
    <n v="1687.5"/>
    <n v="1687.2"/>
    <n v="1764.2"/>
    <n v="1847"/>
    <n v="1947"/>
    <n v="1982.2"/>
    <n v="2158.3000000000002"/>
    <n v="2306.9"/>
    <n v="2371"/>
    <n v="2547.3000000000002"/>
    <s v="(NA)"/>
  </r>
  <r>
    <s v=" &quot;33000&quot;"/>
    <x v="30"/>
    <x v="5"/>
    <s v="SAGDP2N"/>
    <x v="66"/>
    <x v="65"/>
    <x v="66"/>
    <s v="Millions of current dollars"/>
    <n v="81.7"/>
    <n v="100.7"/>
    <n v="110.6"/>
    <n v="125.7"/>
    <n v="137.9"/>
    <n v="156.4"/>
    <n v="160.1"/>
    <n v="163.30000000000001"/>
    <n v="159.1"/>
    <n v="154.69999999999999"/>
    <n v="180.8"/>
    <n v="180"/>
    <n v="178"/>
    <n v="223.3"/>
    <n v="176.6"/>
    <n v="180.9"/>
    <n v="183.5"/>
    <n v="208.7"/>
    <n v="223.4"/>
    <n v="242"/>
    <n v="302.89999999999998"/>
    <s v="(NA)"/>
  </r>
  <r>
    <s v=" &quot;33000&quot;"/>
    <x v="30"/>
    <x v="5"/>
    <s v="SAGDP2N"/>
    <x v="67"/>
    <x v="66"/>
    <x v="67"/>
    <s v="Millions of current dollars"/>
    <n v="3016.3"/>
    <n v="3193"/>
    <n v="3420.5"/>
    <n v="3731.4"/>
    <n v="4143.3999999999996"/>
    <n v="4509.2"/>
    <n v="4884.8999999999996"/>
    <n v="5241.7"/>
    <n v="5526.8"/>
    <n v="5890.7"/>
    <n v="6260.1"/>
    <n v="6853.7"/>
    <n v="7397.4"/>
    <n v="7502.6"/>
    <n v="7695.9"/>
    <n v="7768.6"/>
    <n v="7987.5"/>
    <n v="8189.2"/>
    <n v="8668.9"/>
    <n v="9034.5"/>
    <n v="9395.5"/>
    <n v="9834"/>
  </r>
  <r>
    <s v=" &quot;33000&quot;"/>
    <x v="30"/>
    <x v="5"/>
    <s v="SAGDP2N"/>
    <x v="68"/>
    <x v="67"/>
    <x v="68"/>
    <s v="Millions of current dollars"/>
    <n v="599.9"/>
    <n v="616.6"/>
    <n v="675.6"/>
    <n v="750.2"/>
    <n v="808.5"/>
    <n v="880.3"/>
    <n v="995.5"/>
    <n v="1096.5"/>
    <n v="1116.8"/>
    <n v="1181.2"/>
    <n v="1248.5"/>
    <n v="1356"/>
    <n v="1491.5"/>
    <n v="1505.6"/>
    <n v="1515.5"/>
    <n v="1554.3"/>
    <n v="1620"/>
    <n v="1682.2"/>
    <n v="1810.3"/>
    <n v="1865.1"/>
    <n v="1866.1"/>
    <n v="1934.8"/>
  </r>
  <r>
    <s v=" &quot;33000&quot;"/>
    <x v="30"/>
    <x v="5"/>
    <s v="SAGDP2N"/>
    <x v="69"/>
    <x v="68"/>
    <x v="69"/>
    <s v="Millions of current dollars"/>
    <n v="2416.4"/>
    <n v="2576.4"/>
    <n v="2744.9"/>
    <n v="2981.2"/>
    <n v="3334.9"/>
    <n v="3628.9"/>
    <n v="3889.4"/>
    <n v="4145.1000000000004"/>
    <n v="4410"/>
    <n v="4709.5"/>
    <n v="5011.6000000000004"/>
    <n v="5497.7"/>
    <n v="5906"/>
    <n v="5997"/>
    <n v="6180.4"/>
    <n v="6214.3"/>
    <n v="6367.4"/>
    <n v="6507"/>
    <n v="6858.6"/>
    <n v="7169.4"/>
    <n v="7529.4"/>
    <n v="7899.3"/>
  </r>
  <r>
    <s v=" &quot;33000&quot;"/>
    <x v="30"/>
    <x v="5"/>
    <s v="SAGDP2N"/>
    <x v="70"/>
    <x v="69"/>
    <x v="70"/>
    <s v="Millions of current dollars"/>
    <n v="1143.8"/>
    <n v="1236.7"/>
    <n v="1334.4"/>
    <n v="1451"/>
    <n v="1596.3"/>
    <n v="1726.4"/>
    <n v="1842.4"/>
    <n v="1991.4"/>
    <n v="2119.6"/>
    <n v="2224.9"/>
    <n v="2363.3000000000002"/>
    <n v="2583"/>
    <n v="2766.4"/>
    <n v="2853.6"/>
    <n v="2967.3"/>
    <n v="2999.6"/>
    <n v="3078.6"/>
    <n v="3124.7"/>
    <n v="3289.3"/>
    <n v="3471"/>
    <n v="3691.3"/>
    <s v="(NA)"/>
  </r>
  <r>
    <s v=" &quot;33000&quot;"/>
    <x v="30"/>
    <x v="5"/>
    <s v="SAGDP2N"/>
    <x v="71"/>
    <x v="70"/>
    <x v="71"/>
    <s v="Millions of current dollars"/>
    <n v="793.4"/>
    <n v="829.8"/>
    <n v="860.4"/>
    <n v="938.5"/>
    <n v="1084.5"/>
    <n v="1194.0999999999999"/>
    <n v="1291.5999999999999"/>
    <n v="1386.7"/>
    <n v="1483.1"/>
    <n v="1627.4"/>
    <n v="1750"/>
    <n v="1943"/>
    <n v="2118.9"/>
    <n v="2112.4"/>
    <n v="2181"/>
    <n v="2168.3000000000002"/>
    <n v="2224.4"/>
    <n v="2302.1999999999998"/>
    <n v="2447.5"/>
    <n v="2544.1999999999998"/>
    <n v="2643.9"/>
    <s v="(NA)"/>
  </r>
  <r>
    <s v=" &quot;33000&quot;"/>
    <x v="30"/>
    <x v="5"/>
    <s v="SAGDP2N"/>
    <x v="72"/>
    <x v="71"/>
    <x v="72"/>
    <s v="Millions of current dollars"/>
    <n v="285.5"/>
    <n v="296.10000000000002"/>
    <n v="309.5"/>
    <n v="320.5"/>
    <n v="356.9"/>
    <n v="390.6"/>
    <n v="412.2"/>
    <n v="438.8"/>
    <n v="471.1"/>
    <n v="504.4"/>
    <n v="535.1"/>
    <n v="591.79999999999995"/>
    <n v="625.6"/>
    <n v="634.1"/>
    <n v="642.79999999999995"/>
    <n v="648.1"/>
    <n v="662"/>
    <n v="664.8"/>
    <n v="679.4"/>
    <n v="688.6"/>
    <n v="704.7"/>
    <s v="(NA)"/>
  </r>
  <r>
    <s v=" &quot;33000&quot;"/>
    <x v="30"/>
    <x v="5"/>
    <s v="SAGDP2N"/>
    <x v="73"/>
    <x v="72"/>
    <x v="73"/>
    <s v="Millions of current dollars"/>
    <n v="193.7"/>
    <n v="213.8"/>
    <n v="240.6"/>
    <n v="271.2"/>
    <n v="297.3"/>
    <n v="317.8"/>
    <n v="343.1"/>
    <n v="328.2"/>
    <n v="336.2"/>
    <n v="352.7"/>
    <n v="363.2"/>
    <n v="379.9"/>
    <n v="395"/>
    <n v="397"/>
    <n v="389.3"/>
    <n v="398.2"/>
    <n v="402.5"/>
    <n v="415.3"/>
    <n v="442.3"/>
    <n v="465.6"/>
    <n v="489.5"/>
    <s v="(NA)"/>
  </r>
  <r>
    <s v=" &quot;33000&quot;"/>
    <x v="30"/>
    <x v="5"/>
    <s v="SAGDP2N"/>
    <x v="74"/>
    <x v="73"/>
    <x v="74"/>
    <s v="Millions of current dollars"/>
    <n v="1361.5"/>
    <n v="1445.8"/>
    <n v="1599.1"/>
    <n v="1806"/>
    <n v="1932.8"/>
    <n v="2083.1"/>
    <n v="2190.1999999999998"/>
    <n v="2365.4"/>
    <n v="2434"/>
    <n v="2452.6"/>
    <n v="2554"/>
    <n v="2396.4"/>
    <n v="2465.4"/>
    <n v="2620.1999999999998"/>
    <n v="2753.1"/>
    <n v="2953.9"/>
    <n v="3269.9"/>
    <n v="3335.4"/>
    <n v="3586.8"/>
    <n v="3807.7"/>
    <n v="4088.1"/>
    <n v="4364.1000000000004"/>
  </r>
  <r>
    <s v=" &quot;33000&quot;"/>
    <x v="30"/>
    <x v="5"/>
    <s v="SAGDP2N"/>
    <x v="75"/>
    <x v="74"/>
    <x v="75"/>
    <s v="Millions of current dollars"/>
    <n v="340.2"/>
    <n v="348.5"/>
    <n v="387"/>
    <n v="449.8"/>
    <n v="477.2"/>
    <n v="515.6"/>
    <n v="571.79999999999995"/>
    <n v="660"/>
    <n v="683.9"/>
    <n v="723.5"/>
    <n v="750.9"/>
    <n v="650.79999999999995"/>
    <n v="645.1"/>
    <n v="779.2"/>
    <n v="828"/>
    <n v="899.9"/>
    <n v="972.5"/>
    <n v="1007.3"/>
    <n v="1010.9"/>
    <n v="1080.2"/>
    <n v="1135.8"/>
    <n v="1246.7"/>
  </r>
  <r>
    <s v=" &quot;33000&quot;"/>
    <x v="30"/>
    <x v="5"/>
    <s v="SAGDP2N"/>
    <x v="76"/>
    <x v="75"/>
    <x v="76"/>
    <s v="Millions of current dollars"/>
    <n v="129.5"/>
    <n v="145.5"/>
    <n v="162.1"/>
    <n v="204.6"/>
    <n v="248.6"/>
    <n v="274.60000000000002"/>
    <n v="313.7"/>
    <n v="381.9"/>
    <n v="408.6"/>
    <n v="441.6"/>
    <n v="464.8"/>
    <n v="363"/>
    <n v="330.3"/>
    <n v="407.7"/>
    <n v="417.8"/>
    <n v="444.2"/>
    <n v="429.9"/>
    <n v="429.1"/>
    <n v="353.1"/>
    <n v="318.7"/>
    <n v="358.1"/>
    <s v="(NA)"/>
  </r>
  <r>
    <s v=" &quot;33000&quot;"/>
    <x v="30"/>
    <x v="5"/>
    <s v="SAGDP2N"/>
    <x v="77"/>
    <x v="76"/>
    <x v="77"/>
    <s v="Millions of current dollars"/>
    <n v="210.7"/>
    <n v="202.9"/>
    <n v="224.9"/>
    <n v="245.2"/>
    <n v="228.5"/>
    <n v="241.1"/>
    <n v="258"/>
    <n v="278.10000000000002"/>
    <n v="275.3"/>
    <n v="281.89999999999998"/>
    <n v="286.10000000000002"/>
    <n v="287.89999999999998"/>
    <n v="314.8"/>
    <n v="371.6"/>
    <n v="410.2"/>
    <n v="455.7"/>
    <n v="542.6"/>
    <n v="578.20000000000005"/>
    <n v="657.7"/>
    <n v="761.5"/>
    <n v="777.7"/>
    <s v="(NA)"/>
  </r>
  <r>
    <s v=" &quot;33000&quot;"/>
    <x v="30"/>
    <x v="5"/>
    <s v="SAGDP2N"/>
    <x v="78"/>
    <x v="77"/>
    <x v="78"/>
    <s v="Millions of current dollars"/>
    <n v="1021.3"/>
    <n v="1097.3"/>
    <n v="1212.2"/>
    <n v="1356.2"/>
    <n v="1455.6"/>
    <n v="1567.5"/>
    <n v="1618.5"/>
    <n v="1705.4"/>
    <n v="1750.1"/>
    <n v="1729.1"/>
    <n v="1803.1"/>
    <n v="1745.6"/>
    <n v="1820.3"/>
    <n v="1841"/>
    <n v="1925.1"/>
    <n v="2054"/>
    <n v="2297.4"/>
    <n v="2328.1"/>
    <n v="2575.9"/>
    <n v="2727.5"/>
    <n v="2952.3"/>
    <n v="3117.4"/>
  </r>
  <r>
    <s v=" &quot;33000&quot;"/>
    <x v="30"/>
    <x v="5"/>
    <s v="SAGDP2N"/>
    <x v="79"/>
    <x v="78"/>
    <x v="79"/>
    <s v="Millions of current dollars"/>
    <n v="335.4"/>
    <n v="376"/>
    <n v="414.9"/>
    <n v="465.1"/>
    <n v="479.6"/>
    <n v="516.5"/>
    <n v="547.1"/>
    <n v="576"/>
    <n v="608.5"/>
    <n v="553.20000000000005"/>
    <n v="637.20000000000005"/>
    <n v="579.5"/>
    <n v="561.4"/>
    <n v="549.29999999999995"/>
    <n v="604.4"/>
    <n v="689"/>
    <n v="896.3"/>
    <n v="854.4"/>
    <n v="955.2"/>
    <n v="980.9"/>
    <n v="1070.3"/>
    <s v="(NA)"/>
  </r>
  <r>
    <s v=" &quot;33000&quot;"/>
    <x v="30"/>
    <x v="5"/>
    <s v="SAGDP2N"/>
    <x v="80"/>
    <x v="79"/>
    <x v="80"/>
    <s v="Millions of current dollars"/>
    <n v="685.9"/>
    <n v="721.4"/>
    <n v="797.2"/>
    <n v="891.1"/>
    <n v="976"/>
    <n v="1051"/>
    <n v="1071.4000000000001"/>
    <n v="1129.4000000000001"/>
    <n v="1141.5999999999999"/>
    <n v="1175.9000000000001"/>
    <n v="1165.9000000000001"/>
    <n v="1166.0999999999999"/>
    <n v="1259"/>
    <n v="1291.7"/>
    <n v="1320.7"/>
    <n v="1365"/>
    <n v="1401.1"/>
    <n v="1473.7"/>
    <n v="1620.7"/>
    <n v="1746.6"/>
    <n v="1882"/>
    <s v="(NA)"/>
  </r>
  <r>
    <s v=" &quot;33000&quot;"/>
    <x v="30"/>
    <x v="5"/>
    <s v="SAGDP2N"/>
    <x v="81"/>
    <x v="80"/>
    <x v="81"/>
    <s v="Millions of current dollars"/>
    <n v="970.7"/>
    <n v="1096.9000000000001"/>
    <n v="1161.7"/>
    <n v="1305.3"/>
    <n v="1242.4000000000001"/>
    <n v="1360.2"/>
    <n v="1335"/>
    <n v="1383.4"/>
    <n v="1432.7"/>
    <n v="1488.9"/>
    <n v="1474.2"/>
    <n v="1453.6"/>
    <n v="1443.7"/>
    <n v="1468.7"/>
    <n v="1459"/>
    <n v="1495.7"/>
    <n v="1523"/>
    <n v="1599.3"/>
    <n v="1657.3"/>
    <n v="1691.7"/>
    <n v="1734.6"/>
    <n v="1853"/>
  </r>
  <r>
    <s v=" &quot;33000&quot;"/>
    <x v="30"/>
    <x v="5"/>
    <s v="SAGDP2N"/>
    <x v="82"/>
    <x v="0"/>
    <x v="82"/>
    <s v="Millions of current dollars"/>
    <n v="4386.5"/>
    <n v="4507.8"/>
    <n v="4746.7"/>
    <n v="5009"/>
    <n v="5326.1"/>
    <n v="5585.1"/>
    <n v="5984.6"/>
    <n v="6238.8"/>
    <n v="6587.3"/>
    <n v="6950.5"/>
    <n v="7350.9"/>
    <n v="7679.9"/>
    <n v="7690.6"/>
    <n v="8041"/>
    <n v="7943.3"/>
    <n v="7946.5"/>
    <n v="8135.7"/>
    <n v="8371.7000000000007"/>
    <n v="8404.2999999999993"/>
    <n v="8447.2000000000007"/>
    <n v="8546.1"/>
    <n v="8766.6"/>
  </r>
  <r>
    <s v=" &quot;33000&quot;"/>
    <x v="30"/>
    <x v="5"/>
    <s v="SAGDP2N"/>
    <x v="83"/>
    <x v="0"/>
    <x v="83"/>
    <s v="Millions of current dollars"/>
    <n v="657"/>
    <n v="665.7"/>
    <n v="674"/>
    <n v="721.9"/>
    <n v="751.2"/>
    <n v="796.9"/>
    <n v="841.4"/>
    <n v="918"/>
    <n v="965.3"/>
    <n v="1035.0999999999999"/>
    <n v="1117.2"/>
    <n v="1140.4000000000001"/>
    <n v="1130.3"/>
    <n v="1136"/>
    <n v="1123.2"/>
    <n v="1140.2"/>
    <n v="1147.5999999999999"/>
    <n v="1209.4000000000001"/>
    <n v="1268.4000000000001"/>
    <n v="1304"/>
    <n v="1340.6"/>
    <s v="(NA)"/>
  </r>
  <r>
    <s v=" &quot;33000&quot;"/>
    <x v="30"/>
    <x v="5"/>
    <s v="SAGDP2N"/>
    <x v="84"/>
    <x v="0"/>
    <x v="84"/>
    <s v="Millions of current dollars"/>
    <n v="996.3"/>
    <n v="975.1"/>
    <n v="993.9"/>
    <n v="986.1"/>
    <n v="983"/>
    <n v="988.4"/>
    <n v="1022.9"/>
    <n v="1070.8"/>
    <n v="1123.0999999999999"/>
    <n v="1164.4000000000001"/>
    <n v="1167.0999999999999"/>
    <n v="1155.5999999999999"/>
    <n v="1126.5999999999999"/>
    <n v="1130.2"/>
    <n v="1108.5"/>
    <n v="1076.3"/>
    <n v="1044.9000000000001"/>
    <n v="1024.3"/>
    <n v="986.8"/>
    <n v="957.8"/>
    <n v="929.6"/>
    <s v="(NA)"/>
  </r>
  <r>
    <s v=" &quot;33000&quot;"/>
    <x v="30"/>
    <x v="5"/>
    <s v="SAGDP2N"/>
    <x v="85"/>
    <x v="0"/>
    <x v="85"/>
    <s v="Millions of current dollars"/>
    <n v="2733.2"/>
    <n v="2866.9"/>
    <n v="3078.8"/>
    <n v="3301"/>
    <n v="3591.8"/>
    <n v="3799.8"/>
    <n v="4120.2"/>
    <n v="4250"/>
    <n v="4498.8999999999996"/>
    <n v="4751"/>
    <n v="5066.5"/>
    <n v="5383.9"/>
    <n v="5433.7"/>
    <n v="5774.8"/>
    <n v="5711.6"/>
    <n v="5730"/>
    <n v="5943.2"/>
    <n v="6137.9"/>
    <n v="6149.1"/>
    <n v="6185.4"/>
    <n v="6276"/>
    <s v="(NA)"/>
  </r>
  <r>
    <s v=" &quot;33000&quot;"/>
    <x v="30"/>
    <x v="5"/>
    <s v="SAGDP2N"/>
    <x v="86"/>
    <x v="81"/>
    <x v="86"/>
    <s v="Millions of current dollars"/>
    <n v="143.1"/>
    <n v="156.1"/>
    <n v="176.7"/>
    <n v="185.4"/>
    <n v="185.6"/>
    <n v="194.2"/>
    <n v="218.1"/>
    <n v="242.2"/>
    <n v="223"/>
    <n v="253.2"/>
    <n v="270.39999999999998"/>
    <n v="277.10000000000002"/>
    <n v="220.4"/>
    <n v="236.3"/>
    <n v="235.9"/>
    <n v="289.2"/>
    <n v="274"/>
    <n v="270.10000000000002"/>
    <n v="275.7"/>
    <n v="252.7"/>
    <n v="270.8"/>
    <n v="267.2"/>
  </r>
  <r>
    <s v=" &quot;33000&quot;"/>
    <x v="30"/>
    <x v="5"/>
    <s v="SAGDP2N"/>
    <x v="87"/>
    <x v="82"/>
    <x v="87"/>
    <s v="Millions of current dollars"/>
    <n v="6013.4"/>
    <n v="6643.8"/>
    <n v="7039.8"/>
    <n v="7714.8"/>
    <n v="8135.5"/>
    <n v="8294.4"/>
    <n v="8517.5"/>
    <n v="8549.1"/>
    <n v="8948.5"/>
    <n v="9388.5"/>
    <n v="9258"/>
    <n v="9529.5"/>
    <n v="9383.1"/>
    <n v="9796.2999999999993"/>
    <n v="9707.6"/>
    <n v="9842.9"/>
    <n v="10009"/>
    <n v="9961.6"/>
    <n v="10275"/>
    <n v="10385.299999999999"/>
    <n v="10695.1"/>
    <n v="10966.3"/>
  </r>
  <r>
    <s v=" &quot;33000&quot;"/>
    <x v="30"/>
    <x v="5"/>
    <s v="SAGDP2N"/>
    <x v="88"/>
    <x v="0"/>
    <x v="88"/>
    <s v="Millions of current dollars"/>
    <n v="1434.9"/>
    <n v="1470"/>
    <n v="1625.7"/>
    <n v="1660.8"/>
    <n v="1579.7"/>
    <n v="1564.4"/>
    <n v="1679.8"/>
    <n v="1891.8"/>
    <n v="1959.5"/>
    <n v="2016.8"/>
    <n v="1930.5"/>
    <n v="1973.1"/>
    <n v="2199.9"/>
    <n v="2279.1"/>
    <n v="2274.6999999999998"/>
    <n v="2235.3000000000002"/>
    <n v="2285.4"/>
    <n v="2341"/>
    <n v="2466.6999999999998"/>
    <n v="2480.8000000000002"/>
    <n v="2522.4"/>
    <n v="2697.8"/>
  </r>
  <r>
    <s v=" &quot;33000&quot;"/>
    <x v="30"/>
    <x v="5"/>
    <s v="SAGDP2N"/>
    <x v="89"/>
    <x v="0"/>
    <x v="89"/>
    <s v="Millions of current dollars"/>
    <n v="10104.6"/>
    <n v="10339.5"/>
    <n v="9198.4"/>
    <n v="9889.4"/>
    <n v="9001.7999999999993"/>
    <n v="9051.1"/>
    <n v="9541.9"/>
    <n v="9873.7999999999993"/>
    <n v="9498.7000000000007"/>
    <n v="10093.799999999999"/>
    <n v="9963.6"/>
    <n v="9112.2000000000007"/>
    <n v="8860.5"/>
    <n v="9267.6"/>
    <n v="9576.9"/>
    <n v="9626.1"/>
    <n v="10291.6"/>
    <n v="9780.4"/>
    <n v="11039.7"/>
    <n v="11536.8"/>
    <n v="12045.3"/>
    <n v="12580.7"/>
  </r>
  <r>
    <s v=" &quot;33000&quot;"/>
    <x v="30"/>
    <x v="5"/>
    <s v="SAGDP2N"/>
    <x v="90"/>
    <x v="0"/>
    <x v="90"/>
    <s v="Millions of current dollars"/>
    <n v="23723.8"/>
    <n v="25710.6"/>
    <n v="27934.799999999999"/>
    <n v="30327.1"/>
    <n v="32301.8"/>
    <n v="34042.300000000003"/>
    <n v="35852"/>
    <n v="38014.1"/>
    <n v="40266.1"/>
    <n v="42367.3"/>
    <n v="43418.1"/>
    <n v="44126.5"/>
    <n v="45386.3"/>
    <n v="46843"/>
    <n v="47910.2"/>
    <n v="50116.6"/>
    <n v="51754.6"/>
    <n v="54188"/>
    <n v="56589.3"/>
    <n v="58494"/>
    <n v="60308.7"/>
    <n v="63116.6"/>
  </r>
  <r>
    <s v=" &quot;34000&quot;"/>
    <x v="31"/>
    <x v="6"/>
    <s v="SAGDP2N"/>
    <x v="0"/>
    <x v="0"/>
    <x v="0"/>
    <s v="Millions of current dollars"/>
    <n v="307895.7"/>
    <n v="319946.2"/>
    <n v="336649.9"/>
    <n v="362006.9"/>
    <n v="373755.6"/>
    <n v="388337.7"/>
    <n v="405198.5"/>
    <n v="422889.1"/>
    <n v="440773.8"/>
    <n v="464458.9"/>
    <n v="480539"/>
    <n v="495121.8"/>
    <n v="486512.8"/>
    <n v="495149"/>
    <n v="499114.9"/>
    <n v="519745.8"/>
    <n v="533686.69999999995"/>
    <n v="546686.5"/>
    <n v="569679.5"/>
    <n v="582427.5"/>
    <n v="595324.5"/>
    <n v="622002.80000000005"/>
  </r>
  <r>
    <s v=" &quot;34000&quot;"/>
    <x v="31"/>
    <x v="6"/>
    <s v="SAGDP2N"/>
    <x v="1"/>
    <x v="0"/>
    <x v="1"/>
    <s v="Millions of current dollars"/>
    <n v="275329.59999999998"/>
    <n v="286090.59999999998"/>
    <n v="301401"/>
    <n v="324968"/>
    <n v="334047.59999999998"/>
    <n v="346189.1"/>
    <n v="360510.8"/>
    <n v="375524.7"/>
    <n v="391072.6"/>
    <n v="413534.3"/>
    <n v="426793.3"/>
    <n v="439057.7"/>
    <n v="428786.7"/>
    <n v="437016.8"/>
    <n v="442764.1"/>
    <n v="463363.3"/>
    <n v="474543.2"/>
    <n v="485918.4"/>
    <n v="508048"/>
    <n v="521134.3"/>
    <n v="532751.1"/>
    <n v="557709.19999999995"/>
  </r>
  <r>
    <s v=" &quot;34000&quot;"/>
    <x v="31"/>
    <x v="6"/>
    <s v="SAGDP2N"/>
    <x v="2"/>
    <x v="1"/>
    <x v="2"/>
    <s v="Millions of current dollars"/>
    <n v="590.29999999999995"/>
    <n v="565.70000000000005"/>
    <n v="526.70000000000005"/>
    <n v="651.4"/>
    <n v="575"/>
    <n v="594.9"/>
    <n v="637.5"/>
    <n v="700.7"/>
    <n v="693.6"/>
    <n v="781"/>
    <n v="804"/>
    <n v="733.9"/>
    <n v="738.1"/>
    <n v="737.4"/>
    <n v="816.6"/>
    <n v="824.4"/>
    <n v="800.8"/>
    <n v="756.7"/>
    <n v="828.2"/>
    <n v="813.7"/>
    <n v="795.9"/>
    <n v="723.5"/>
  </r>
  <r>
    <s v=" &quot;34000&quot;"/>
    <x v="31"/>
    <x v="6"/>
    <s v="SAGDP2N"/>
    <x v="3"/>
    <x v="2"/>
    <x v="3"/>
    <s v="Millions of current dollars"/>
    <n v="432.5"/>
    <n v="435.8"/>
    <n v="386.9"/>
    <n v="491.3"/>
    <n v="430.1"/>
    <n v="452.1"/>
    <n v="494.7"/>
    <n v="563.1"/>
    <n v="566.1"/>
    <n v="634"/>
    <n v="657.3"/>
    <n v="590.20000000000005"/>
    <n v="563.29999999999995"/>
    <n v="565.29999999999995"/>
    <n v="646"/>
    <n v="636.29999999999995"/>
    <n v="629.6"/>
    <n v="555.6"/>
    <n v="602.20000000000005"/>
    <n v="543"/>
    <n v="517.79999999999995"/>
    <s v="(NA)"/>
  </r>
  <r>
    <s v=" &quot;34000&quot;"/>
    <x v="31"/>
    <x v="6"/>
    <s v="SAGDP2N"/>
    <x v="4"/>
    <x v="3"/>
    <x v="4"/>
    <s v="Millions of current dollars"/>
    <n v="157.80000000000001"/>
    <n v="129.9"/>
    <n v="139.9"/>
    <n v="160.1"/>
    <n v="144.9"/>
    <n v="142.69999999999999"/>
    <n v="142.80000000000001"/>
    <n v="137.6"/>
    <n v="127.5"/>
    <n v="147"/>
    <n v="146.69999999999999"/>
    <n v="143.69999999999999"/>
    <n v="174.8"/>
    <n v="172.1"/>
    <n v="170.6"/>
    <n v="188.1"/>
    <n v="171.3"/>
    <n v="201.1"/>
    <n v="226"/>
    <n v="270.7"/>
    <n v="278.10000000000002"/>
    <s v="(NA)"/>
  </r>
  <r>
    <s v=" &quot;34000&quot;"/>
    <x v="31"/>
    <x v="6"/>
    <s v="SAGDP2N"/>
    <x v="5"/>
    <x v="4"/>
    <x v="5"/>
    <s v="Millions of current dollars"/>
    <n v="195.5"/>
    <n v="224.9"/>
    <n v="231.4"/>
    <n v="257.60000000000002"/>
    <n v="237.7"/>
    <n v="213.1"/>
    <n v="210.1"/>
    <n v="262.10000000000002"/>
    <n v="328"/>
    <n v="330.5"/>
    <n v="373.9"/>
    <n v="262.3"/>
    <n v="304.89999999999998"/>
    <n v="252.6"/>
    <n v="235.7"/>
    <n v="277.60000000000002"/>
    <n v="399"/>
    <n v="265.39999999999998"/>
    <n v="352.5"/>
    <n v="421"/>
    <n v="320.3"/>
    <n v="354.9"/>
  </r>
  <r>
    <s v=" &quot;34000&quot;"/>
    <x v="31"/>
    <x v="6"/>
    <s v="SAGDP2N"/>
    <x v="6"/>
    <x v="5"/>
    <x v="6"/>
    <s v="Millions of current dollars"/>
    <n v="3"/>
    <n v="1.6"/>
    <n v="1.8"/>
    <n v="3.3"/>
    <n v="1.8"/>
    <n v="4.7"/>
    <n v="4.2"/>
    <n v="11.8"/>
    <n v="28.4"/>
    <n v="13.2"/>
    <n v="17"/>
    <n v="14.9"/>
    <n v="34.299999999999997"/>
    <n v="18.399999999999999"/>
    <n v="13.3"/>
    <n v="13.2"/>
    <n v="11.6"/>
    <n v="12.2"/>
    <n v="13.4"/>
    <n v="22.3"/>
    <n v="20.8"/>
    <s v="(NA)"/>
  </r>
  <r>
    <s v=" &quot;34000&quot;"/>
    <x v="31"/>
    <x v="6"/>
    <s v="SAGDP2N"/>
    <x v="7"/>
    <x v="6"/>
    <x v="7"/>
    <s v="Millions of current dollars"/>
    <n v="187.4"/>
    <n v="218.2"/>
    <n v="225"/>
    <n v="247.9"/>
    <n v="227.1"/>
    <n v="194.8"/>
    <n v="198"/>
    <n v="242.9"/>
    <n v="285.10000000000002"/>
    <n v="303.10000000000002"/>
    <n v="347.1"/>
    <n v="232.3"/>
    <n v="251.5"/>
    <n v="217.4"/>
    <n v="200"/>
    <n v="241"/>
    <n v="360.5"/>
    <n v="225.5"/>
    <n v="302.7"/>
    <n v="351.1"/>
    <n v="261.89999999999998"/>
    <s v="(NA)"/>
  </r>
  <r>
    <s v=" &quot;34000&quot;"/>
    <x v="31"/>
    <x v="6"/>
    <s v="SAGDP2N"/>
    <x v="8"/>
    <x v="7"/>
    <x v="8"/>
    <s v="Millions of current dollars"/>
    <n v="5.0999999999999996"/>
    <n v="5.0999999999999996"/>
    <n v="4.5999999999999996"/>
    <n v="6.4"/>
    <n v="8.8000000000000007"/>
    <n v="13.6"/>
    <n v="7.9"/>
    <n v="7.4"/>
    <n v="14.6"/>
    <n v="14.2"/>
    <n v="9.8000000000000007"/>
    <n v="15"/>
    <n v="19.100000000000001"/>
    <n v="16.8"/>
    <n v="22.4"/>
    <n v="23.4"/>
    <n v="26.9"/>
    <n v="27.8"/>
    <n v="36.4"/>
    <n v="47.5"/>
    <n v="37.6"/>
    <s v="(NA)"/>
  </r>
  <r>
    <s v=" &quot;34000&quot;"/>
    <x v="31"/>
    <x v="6"/>
    <s v="SAGDP2N"/>
    <x v="9"/>
    <x v="8"/>
    <x v="9"/>
    <s v="Millions of current dollars"/>
    <n v="6672.5"/>
    <n v="6221.7"/>
    <n v="6727.9"/>
    <n v="6086.4"/>
    <n v="6035.4"/>
    <n v="5697.9"/>
    <n v="6170.4"/>
    <n v="7430.5"/>
    <n v="7133.9"/>
    <n v="7555.6"/>
    <n v="7887.3"/>
    <n v="8449"/>
    <n v="9485.7999999999993"/>
    <n v="9491.9"/>
    <n v="9190.4"/>
    <n v="8791.7999999999993"/>
    <n v="9688.5"/>
    <n v="10790.9"/>
    <n v="11062.7"/>
    <n v="9788.1"/>
    <n v="9727.1"/>
    <n v="10386.700000000001"/>
  </r>
  <r>
    <s v=" &quot;34000&quot;"/>
    <x v="31"/>
    <x v="6"/>
    <s v="SAGDP2N"/>
    <x v="10"/>
    <x v="9"/>
    <x v="10"/>
    <s v="Millions of current dollars"/>
    <n v="10573.9"/>
    <n v="11296.2"/>
    <n v="12263.7"/>
    <n v="14064.4"/>
    <n v="15096.6"/>
    <n v="15584.9"/>
    <n v="16012.3"/>
    <n v="17449.599999999999"/>
    <n v="18743.599999999999"/>
    <n v="19661"/>
    <n v="19843.400000000001"/>
    <n v="18527"/>
    <n v="16513"/>
    <n v="14824.7"/>
    <n v="14847.7"/>
    <n v="16529.8"/>
    <n v="18336.8"/>
    <n v="19854.7"/>
    <n v="21138.2"/>
    <n v="21793.5"/>
    <n v="22622.5"/>
    <n v="23316.400000000001"/>
  </r>
  <r>
    <s v=" &quot;34000&quot;"/>
    <x v="31"/>
    <x v="6"/>
    <s v="SAGDP2N"/>
    <x v="11"/>
    <x v="10"/>
    <x v="11"/>
    <s v="Millions of current dollars"/>
    <n v="45032.7"/>
    <n v="44139"/>
    <n v="47121.599999999999"/>
    <n v="49873.2"/>
    <n v="48467.1"/>
    <n v="44999.4"/>
    <n v="47738"/>
    <n v="45761.4"/>
    <n v="44929.9"/>
    <n v="47858.1"/>
    <n v="49482.3"/>
    <n v="53514"/>
    <n v="45900.7"/>
    <n v="47192.1"/>
    <n v="44336.6"/>
    <n v="43290.9"/>
    <n v="43399.9"/>
    <n v="46036.3"/>
    <n v="45589.4"/>
    <n v="49428.800000000003"/>
    <n v="49638.3"/>
    <n v="52261.8"/>
  </r>
  <r>
    <s v=" &quot;34000&quot;"/>
    <x v="31"/>
    <x v="6"/>
    <s v="SAGDP2N"/>
    <x v="12"/>
    <x v="11"/>
    <x v="12"/>
    <s v="Millions of current dollars"/>
    <n v="13658.2"/>
    <n v="13924.7"/>
    <n v="14228.4"/>
    <n v="16599"/>
    <n v="14857.8"/>
    <n v="13886.4"/>
    <n v="14544.9"/>
    <n v="13873.7"/>
    <n v="13904.2"/>
    <n v="14737.6"/>
    <n v="14724"/>
    <n v="15622.3"/>
    <n v="14238.9"/>
    <n v="14346.6"/>
    <n v="14083.2"/>
    <n v="13779.1"/>
    <n v="14430"/>
    <n v="13963.6"/>
    <n v="15436.4"/>
    <n v="16396.599999999999"/>
    <n v="17183.2"/>
    <n v="18533.599999999999"/>
  </r>
  <r>
    <s v=" &quot;34000&quot;"/>
    <x v="31"/>
    <x v="6"/>
    <s v="SAGDP2N"/>
    <x v="13"/>
    <x v="12"/>
    <x v="13"/>
    <s v="Millions of current dollars"/>
    <n v="211.2"/>
    <n v="283.10000000000002"/>
    <n v="215"/>
    <n v="262.2"/>
    <n v="246.9"/>
    <n v="260.60000000000002"/>
    <n v="268.39999999999998"/>
    <n v="276.5"/>
    <n v="293.10000000000002"/>
    <n v="260.2"/>
    <n v="245.7"/>
    <n v="231.2"/>
    <n v="165.7"/>
    <n v="151.69999999999999"/>
    <n v="133.9"/>
    <n v="131.9"/>
    <n v="149.4"/>
    <n v="134.69999999999999"/>
    <n v="158"/>
    <n v="178.2"/>
    <n v="200.4"/>
    <s v="(NA)"/>
  </r>
  <r>
    <s v=" &quot;34000&quot;"/>
    <x v="31"/>
    <x v="6"/>
    <s v="SAGDP2N"/>
    <x v="14"/>
    <x v="13"/>
    <x v="14"/>
    <s v="Millions of current dollars"/>
    <n v="1126.4000000000001"/>
    <n v="1180.5999999999999"/>
    <n v="1242.5"/>
    <n v="1435.9"/>
    <n v="1259.3"/>
    <n v="1235.0999999999999"/>
    <n v="1263.7"/>
    <n v="1250.2"/>
    <n v="1394.6"/>
    <n v="1382.1"/>
    <n v="1284.4000000000001"/>
    <n v="1387.7"/>
    <n v="1135"/>
    <n v="1104.8"/>
    <n v="947.7"/>
    <n v="1208.8"/>
    <n v="1229.0999999999999"/>
    <n v="1119.7"/>
    <n v="1251.9000000000001"/>
    <n v="1337"/>
    <n v="1420.3"/>
    <s v="(NA)"/>
  </r>
  <r>
    <s v=" &quot;34000&quot;"/>
    <x v="31"/>
    <x v="6"/>
    <s v="SAGDP2N"/>
    <x v="15"/>
    <x v="14"/>
    <x v="15"/>
    <s v="Millions of current dollars"/>
    <n v="798.1"/>
    <n v="768.6"/>
    <n v="736.2"/>
    <n v="859.3"/>
    <n v="868.3"/>
    <n v="758.5"/>
    <n v="711.7"/>
    <n v="1047.7"/>
    <n v="909.2"/>
    <n v="940.2"/>
    <n v="691"/>
    <n v="668.7"/>
    <n v="453.6"/>
    <n v="525.6"/>
    <n v="614.5"/>
    <n v="670.1"/>
    <n v="569.6"/>
    <n v="589.1"/>
    <n v="547.1"/>
    <n v="545.1"/>
    <n v="532.29999999999995"/>
    <s v="(NA)"/>
  </r>
  <r>
    <s v=" &quot;34000&quot;"/>
    <x v="31"/>
    <x v="6"/>
    <s v="SAGDP2N"/>
    <x v="16"/>
    <x v="15"/>
    <x v="16"/>
    <s v="Millions of current dollars"/>
    <n v="2145.1999999999998"/>
    <n v="2163.6"/>
    <n v="2347.1"/>
    <n v="2489.5"/>
    <n v="2223.3000000000002"/>
    <n v="2028.3"/>
    <n v="2055.6"/>
    <n v="2028.1"/>
    <n v="2242.6"/>
    <n v="2293.5"/>
    <n v="2283.9"/>
    <n v="2120.4"/>
    <n v="1971.7"/>
    <n v="2005.3"/>
    <n v="1992.8"/>
    <n v="1900.2"/>
    <n v="1945.9"/>
    <n v="1873.2"/>
    <n v="1877.1"/>
    <n v="1967.7"/>
    <n v="2053.8000000000002"/>
    <s v="(NA)"/>
  </r>
  <r>
    <s v=" &quot;34000&quot;"/>
    <x v="31"/>
    <x v="6"/>
    <s v="SAGDP2N"/>
    <x v="17"/>
    <x v="16"/>
    <x v="17"/>
    <s v="Millions of current dollars"/>
    <n v="1700.8"/>
    <n v="1951.1"/>
    <n v="1798.6"/>
    <n v="1710.6"/>
    <n v="1581.9"/>
    <n v="1557.2"/>
    <n v="1580.5"/>
    <n v="1486.8"/>
    <n v="1496.1"/>
    <n v="1569"/>
    <n v="1631.1"/>
    <n v="1704.2"/>
    <n v="1487.7"/>
    <n v="1642.5"/>
    <n v="1701.7"/>
    <n v="1589.5"/>
    <n v="1662.6"/>
    <n v="1628.6"/>
    <n v="1655.1"/>
    <n v="1660.2"/>
    <n v="1832"/>
    <s v="(NA)"/>
  </r>
  <r>
    <s v=" &quot;34000&quot;"/>
    <x v="31"/>
    <x v="6"/>
    <s v="SAGDP2N"/>
    <x v="18"/>
    <x v="17"/>
    <x v="18"/>
    <s v="Millions of current dollars"/>
    <n v="3149.6"/>
    <n v="2904.9"/>
    <n v="2965.5"/>
    <n v="4493.1000000000004"/>
    <n v="3427.3"/>
    <n v="2907.9"/>
    <n v="3453.4"/>
    <n v="2933.7"/>
    <n v="3099"/>
    <n v="3166.7"/>
    <n v="3652.1"/>
    <n v="4138"/>
    <n v="3998.7"/>
    <n v="3916.1"/>
    <n v="4234.3"/>
    <n v="3755.6"/>
    <n v="4063.5"/>
    <n v="3996.2"/>
    <n v="4143"/>
    <n v="4377.5"/>
    <n v="4434.6000000000004"/>
    <s v="(NA)"/>
  </r>
  <r>
    <s v=" &quot;34000&quot;"/>
    <x v="31"/>
    <x v="6"/>
    <s v="SAGDP2N"/>
    <x v="19"/>
    <x v="18"/>
    <x v="19"/>
    <s v="Millions of current dollars"/>
    <n v="771.4"/>
    <n v="631.29999999999995"/>
    <n v="736.7"/>
    <n v="649.70000000000005"/>
    <n v="598.5"/>
    <n v="664.6"/>
    <n v="770"/>
    <n v="902.4"/>
    <n v="802.1"/>
    <n v="1106.5"/>
    <n v="1041.5999999999999"/>
    <n v="1093.5"/>
    <n v="957.2"/>
    <n v="946.5"/>
    <n v="802.7"/>
    <n v="875.7"/>
    <n v="993.9"/>
    <n v="879.7"/>
    <n v="1170.2"/>
    <n v="1132.3"/>
    <n v="1145.7"/>
    <s v="(NA)"/>
  </r>
  <r>
    <s v=" &quot;34000&quot;"/>
    <x v="31"/>
    <x v="6"/>
    <s v="SAGDP2N"/>
    <x v="20"/>
    <x v="19"/>
    <x v="20"/>
    <s v="Millions of current dollars"/>
    <n v="1218.3"/>
    <n v="1329.2"/>
    <n v="1349.1"/>
    <n v="1509.8"/>
    <n v="1522"/>
    <n v="1146"/>
    <n v="1114.7"/>
    <n v="802.8"/>
    <n v="583.6"/>
    <n v="627.20000000000005"/>
    <n v="493.8"/>
    <n v="301.5"/>
    <n v="97.3"/>
    <n v="135.9"/>
    <n v="178.7"/>
    <n v="209.7"/>
    <n v="205.2"/>
    <n v="166.2"/>
    <n v="222.6"/>
    <n v="248.1"/>
    <n v="246.8"/>
    <s v="(NA)"/>
  </r>
  <r>
    <s v=" &quot;34000&quot;"/>
    <x v="31"/>
    <x v="6"/>
    <s v="SAGDP2N"/>
    <x v="21"/>
    <x v="20"/>
    <x v="21"/>
    <s v="Millions of current dollars"/>
    <n v="231"/>
    <n v="239.4"/>
    <n v="248.2"/>
    <n v="340.2"/>
    <n v="313"/>
    <n v="293.10000000000002"/>
    <n v="229.7"/>
    <n v="234.4"/>
    <n v="294.39999999999998"/>
    <n v="289.7"/>
    <n v="340.9"/>
    <n v="351.1"/>
    <n v="314.10000000000002"/>
    <n v="281.89999999999998"/>
    <n v="314.2"/>
    <n v="302"/>
    <n v="398.6"/>
    <n v="340.5"/>
    <n v="387.2"/>
    <n v="451.8"/>
    <n v="454.9"/>
    <s v="(NA)"/>
  </r>
  <r>
    <s v=" &quot;34000&quot;"/>
    <x v="31"/>
    <x v="6"/>
    <s v="SAGDP2N"/>
    <x v="22"/>
    <x v="21"/>
    <x v="22"/>
    <s v="Millions of current dollars"/>
    <n v="392.6"/>
    <n v="406.1"/>
    <n v="412.2"/>
    <n v="524.6"/>
    <n v="473.2"/>
    <n v="482.2"/>
    <n v="442.2"/>
    <n v="476.1"/>
    <n v="523"/>
    <n v="524.20000000000005"/>
    <n v="484.2"/>
    <n v="450.7"/>
    <n v="364.5"/>
    <n v="331.9"/>
    <n v="340.1"/>
    <n v="306.89999999999998"/>
    <n v="335.4"/>
    <n v="383.5"/>
    <n v="431.7"/>
    <n v="451.4"/>
    <n v="446.4"/>
    <s v="(NA)"/>
  </r>
  <r>
    <s v=" &quot;34000&quot;"/>
    <x v="31"/>
    <x v="6"/>
    <s v="SAGDP2N"/>
    <x v="23"/>
    <x v="22"/>
    <x v="23"/>
    <s v="Millions of current dollars"/>
    <n v="1913.6"/>
    <n v="2066.9"/>
    <n v="2177.3000000000002"/>
    <n v="2324.1"/>
    <n v="2344.1999999999998"/>
    <n v="2552.9"/>
    <n v="2655.2"/>
    <n v="2435"/>
    <n v="2266.5"/>
    <n v="2578.3000000000002"/>
    <n v="2575.1999999999998"/>
    <n v="3175.4"/>
    <n v="3293.3"/>
    <n v="3304.4"/>
    <n v="2822.6"/>
    <n v="2828.9"/>
    <n v="2877"/>
    <n v="2852.1"/>
    <n v="3592.4"/>
    <n v="4047.4"/>
    <n v="4415.8999999999996"/>
    <s v="(NA)"/>
  </r>
  <r>
    <s v=" &quot;34000&quot;"/>
    <x v="31"/>
    <x v="6"/>
    <s v="SAGDP2N"/>
    <x v="24"/>
    <x v="23"/>
    <x v="24"/>
    <s v="Millions of current dollars"/>
    <n v="31374.6"/>
    <n v="30214.2"/>
    <n v="32893.199999999997"/>
    <n v="33274.1"/>
    <n v="33609.300000000003"/>
    <n v="31113"/>
    <n v="33193"/>
    <n v="31887.8"/>
    <n v="31025.8"/>
    <n v="33120.5"/>
    <n v="34758.300000000003"/>
    <n v="37891.699999999997"/>
    <n v="31661.8"/>
    <n v="32845.5"/>
    <n v="30253.5"/>
    <n v="29511.8"/>
    <n v="28969.9"/>
    <n v="32072.7"/>
    <n v="30153"/>
    <n v="33032.199999999997"/>
    <n v="32455.1"/>
    <n v="33728.300000000003"/>
  </r>
  <r>
    <s v=" &quot;34000&quot;"/>
    <x v="31"/>
    <x v="6"/>
    <s v="SAGDP2N"/>
    <x v="25"/>
    <x v="24"/>
    <x v="25"/>
    <s v="Millions of current dollars"/>
    <n v="3911.8"/>
    <n v="3632.1"/>
    <n v="4404.6000000000004"/>
    <n v="4262.5"/>
    <n v="3935.5"/>
    <n v="3947.9"/>
    <n v="4134.3"/>
    <n v="4038.7"/>
    <n v="3720.4"/>
    <n v="3652.2"/>
    <n v="3467.1"/>
    <n v="3616.4"/>
    <n v="4230.3"/>
    <n v="4053.8"/>
    <n v="3618.9"/>
    <n v="3794.9"/>
    <n v="3732"/>
    <n v="3761.8"/>
    <n v="4068.7"/>
    <n v="4405.5"/>
    <n v="4303.8999999999996"/>
    <s v="(NA)"/>
  </r>
  <r>
    <s v=" &quot;34000&quot;"/>
    <x v="31"/>
    <x v="6"/>
    <s v="SAGDP2N"/>
    <x v="26"/>
    <x v="25"/>
    <x v="26"/>
    <s v="Millions of current dollars"/>
    <n v="765.1"/>
    <n v="834.7"/>
    <n v="834.7"/>
    <n v="820.7"/>
    <n v="680.2"/>
    <n v="664.2"/>
    <n v="465.6"/>
    <n v="545.20000000000005"/>
    <n v="489.4"/>
    <n v="463.6"/>
    <n v="393.6"/>
    <n v="383.5"/>
    <n v="320"/>
    <n v="304.8"/>
    <n v="275.3"/>
    <n v="297.3"/>
    <n v="299.10000000000002"/>
    <n v="406.9"/>
    <n v="313.8"/>
    <n v="344.3"/>
    <n v="342.9"/>
    <s v="(NA)"/>
  </r>
  <r>
    <s v=" &quot;34000&quot;"/>
    <x v="31"/>
    <x v="6"/>
    <s v="SAGDP2N"/>
    <x v="27"/>
    <x v="26"/>
    <x v="27"/>
    <s v="Millions of current dollars"/>
    <n v="697"/>
    <n v="633.1"/>
    <n v="523.29999999999995"/>
    <n v="922.2"/>
    <n v="703.5"/>
    <n v="509.3"/>
    <n v="475.5"/>
    <n v="572.70000000000005"/>
    <n v="522"/>
    <n v="483.6"/>
    <n v="438.5"/>
    <n v="399.1"/>
    <n v="525"/>
    <n v="353.8"/>
    <n v="231.4"/>
    <n v="244.8"/>
    <n v="268.3"/>
    <n v="233.9"/>
    <n v="277.2"/>
    <n v="307.8"/>
    <n v="297.39999999999998"/>
    <s v="(NA)"/>
  </r>
  <r>
    <s v=" &quot;34000&quot;"/>
    <x v="31"/>
    <x v="6"/>
    <s v="SAGDP2N"/>
    <x v="28"/>
    <x v="27"/>
    <x v="28"/>
    <s v="Millions of current dollars"/>
    <n v="1695"/>
    <n v="1456.9"/>
    <n v="1704.5"/>
    <n v="1688.9"/>
    <n v="1394.1"/>
    <n v="1182.3"/>
    <n v="1201.5999999999999"/>
    <n v="1247.2"/>
    <n v="1148.8"/>
    <n v="1319.1"/>
    <n v="1395.1"/>
    <n v="1250.0999999999999"/>
    <n v="1371.2"/>
    <n v="1132.9000000000001"/>
    <n v="1117.3"/>
    <n v="1309"/>
    <n v="1214.3"/>
    <n v="1130.2"/>
    <n v="1295"/>
    <n v="1267.7"/>
    <n v="1183.4000000000001"/>
    <s v="(NA)"/>
  </r>
  <r>
    <s v=" &quot;34000&quot;"/>
    <x v="31"/>
    <x v="6"/>
    <s v="SAGDP2N"/>
    <x v="29"/>
    <x v="28"/>
    <x v="29"/>
    <s v="Millions of current dollars"/>
    <n v="1532.3"/>
    <n v="1653.1"/>
    <n v="1741.8"/>
    <n v="2014.2"/>
    <n v="1843.5"/>
    <n v="1729.3"/>
    <n v="1507.4"/>
    <n v="1731.7"/>
    <n v="1845"/>
    <n v="1883"/>
    <n v="1951.7"/>
    <n v="1865.9"/>
    <n v="1500.4"/>
    <n v="1485.8"/>
    <n v="1399.5"/>
    <n v="1464.8"/>
    <n v="1435.7"/>
    <n v="1390.4"/>
    <n v="1495"/>
    <n v="1500.6"/>
    <n v="1445.8"/>
    <s v="(NA)"/>
  </r>
  <r>
    <s v=" &quot;34000&quot;"/>
    <x v="31"/>
    <x v="6"/>
    <s v="SAGDP2N"/>
    <x v="30"/>
    <x v="29"/>
    <x v="30"/>
    <s v="Millions of current dollars"/>
    <n v="2962.6"/>
    <n v="2702"/>
    <n v="3128.3"/>
    <n v="3892.5"/>
    <n v="3399.2"/>
    <n v="2733"/>
    <n v="4500.3999999999996"/>
    <n v="3419.2"/>
    <n v="3339.1"/>
    <n v="2892.6"/>
    <n v="4612.3"/>
    <n v="7776.1"/>
    <n v="2098.6999999999998"/>
    <n v="2538.6"/>
    <n v="3069.1"/>
    <n v="4385.3999999999996"/>
    <n v="2972.6"/>
    <n v="5117.2"/>
    <n v="3847.4"/>
    <n v="2167.3000000000002"/>
    <n v="2917"/>
    <s v="(NA)"/>
  </r>
  <r>
    <s v=" &quot;34000&quot;"/>
    <x v="31"/>
    <x v="6"/>
    <s v="SAGDP2N"/>
    <x v="31"/>
    <x v="30"/>
    <x v="31"/>
    <s v="Millions of current dollars"/>
    <n v="18179.2"/>
    <n v="17670.5"/>
    <n v="18871.2"/>
    <n v="17952.7"/>
    <n v="20071.5"/>
    <n v="18762.3"/>
    <n v="19416"/>
    <n v="18820.900000000001"/>
    <n v="18436.599999999999"/>
    <n v="20982.7"/>
    <n v="20931.5"/>
    <n v="21406.400000000001"/>
    <n v="20344.3"/>
    <n v="21621.5"/>
    <n v="19165"/>
    <n v="16575"/>
    <n v="17706.400000000001"/>
    <n v="18782.599999999999"/>
    <n v="17413.5"/>
    <n v="21506.799999999999"/>
    <n v="20373.400000000001"/>
    <s v="(NA)"/>
  </r>
  <r>
    <s v=" &quot;34000&quot;"/>
    <x v="31"/>
    <x v="6"/>
    <s v="SAGDP2N"/>
    <x v="32"/>
    <x v="31"/>
    <x v="32"/>
    <s v="Millions of current dollars"/>
    <n v="1631.4"/>
    <n v="1631.8"/>
    <n v="1684.6"/>
    <n v="1720.5"/>
    <n v="1581.9"/>
    <n v="1584.7"/>
    <n v="1492.2"/>
    <n v="1512.1"/>
    <n v="1524.5"/>
    <n v="1443.9"/>
    <n v="1568.5"/>
    <n v="1194.0999999999999"/>
    <n v="1271.8"/>
    <n v="1354.4"/>
    <n v="1377.1"/>
    <n v="1440.6"/>
    <n v="1341.5"/>
    <n v="1249.7"/>
    <n v="1442.3"/>
    <n v="1532.2"/>
    <n v="1591.3"/>
    <s v="(NA)"/>
  </r>
  <r>
    <s v=" &quot;34000&quot;"/>
    <x v="31"/>
    <x v="6"/>
    <s v="SAGDP2N"/>
    <x v="33"/>
    <x v="32"/>
    <x v="33"/>
    <s v="Millions of current dollars"/>
    <n v="26567"/>
    <n v="28153.9"/>
    <n v="28890.400000000001"/>
    <n v="32854.699999999997"/>
    <n v="31901.200000000001"/>
    <n v="31287.3"/>
    <n v="33520.400000000001"/>
    <n v="34494.199999999997"/>
    <n v="35933.9"/>
    <n v="37368.300000000003"/>
    <n v="39434.1"/>
    <n v="40151.199999999997"/>
    <n v="37849.699999999997"/>
    <n v="39836.9"/>
    <n v="41105.599999999999"/>
    <n v="43115.8"/>
    <n v="44856.2"/>
    <n v="46750.6"/>
    <n v="49450.3"/>
    <n v="47875.4"/>
    <n v="48640.6"/>
    <n v="51821.5"/>
  </r>
  <r>
    <s v=" &quot;34000&quot;"/>
    <x v="31"/>
    <x v="6"/>
    <s v="SAGDP2N"/>
    <x v="34"/>
    <x v="33"/>
    <x v="34"/>
    <s v="Millions of current dollars"/>
    <n v="19809.099999999999"/>
    <n v="21397.5"/>
    <n v="22195.5"/>
    <n v="24121.5"/>
    <n v="24784.7"/>
    <n v="25972.5"/>
    <n v="27154.9"/>
    <n v="27152.1"/>
    <n v="27905"/>
    <n v="28690.400000000001"/>
    <n v="28922.7"/>
    <n v="28419.4"/>
    <n v="27311.4"/>
    <n v="27810.799999999999"/>
    <n v="28277.599999999999"/>
    <n v="28634.3"/>
    <n v="30028.6"/>
    <n v="30719"/>
    <n v="32202.6"/>
    <n v="32869.5"/>
    <n v="33872.400000000001"/>
    <n v="35005.1"/>
  </r>
  <r>
    <s v=" &quot;34000&quot;"/>
    <x v="31"/>
    <x v="6"/>
    <s v="SAGDP2N"/>
    <x v="35"/>
    <x v="34"/>
    <x v="35"/>
    <s v="Millions of current dollars"/>
    <n v="10448.9"/>
    <n v="10969.5"/>
    <n v="10916.5"/>
    <n v="11900.7"/>
    <n v="11460.2"/>
    <n v="11328.7"/>
    <n v="11885"/>
    <n v="12980.6"/>
    <n v="14096.1"/>
    <n v="15111.4"/>
    <n v="15026"/>
    <n v="16165.5"/>
    <n v="15911.6"/>
    <n v="17244.2"/>
    <n v="17341.7"/>
    <n v="16776.5"/>
    <n v="17417.3"/>
    <n v="17784.400000000001"/>
    <n v="19319.599999999999"/>
    <n v="20579.599999999999"/>
    <n v="22108.1"/>
    <n v="22763.599999999999"/>
  </r>
  <r>
    <s v=" &quot;34000&quot;"/>
    <x v="31"/>
    <x v="6"/>
    <s v="SAGDP2N"/>
    <x v="36"/>
    <x v="35"/>
    <x v="36"/>
    <s v="Millions of current dollars"/>
    <n v="1413.7"/>
    <n v="1627.8"/>
    <n v="1749.3"/>
    <n v="1838.4"/>
    <n v="1592.4"/>
    <n v="1554.9"/>
    <n v="1743.9"/>
    <n v="2076.8000000000002"/>
    <n v="2277.3000000000002"/>
    <n v="2464.3000000000002"/>
    <n v="2387.9"/>
    <n v="2738.3"/>
    <n v="2959.3"/>
    <n v="4006"/>
    <n v="4172.5"/>
    <n v="3584.9"/>
    <n v="4086.1"/>
    <n v="4265.1000000000004"/>
    <n v="4977.8999999999996"/>
    <n v="5874.3"/>
    <n v="5991.2"/>
    <s v="(NA)"/>
  </r>
  <r>
    <s v=" &quot;34000&quot;"/>
    <x v="31"/>
    <x v="6"/>
    <s v="SAGDP2N"/>
    <x v="37"/>
    <x v="36"/>
    <x v="37"/>
    <s v="Millions of current dollars"/>
    <n v="68.400000000000006"/>
    <n v="107.7"/>
    <n v="81"/>
    <n v="80.900000000000006"/>
    <n v="108.2"/>
    <n v="65.7"/>
    <n v="84.8"/>
    <n v="74.8"/>
    <n v="68.400000000000006"/>
    <n v="143.69999999999999"/>
    <n v="146.80000000000001"/>
    <n v="176"/>
    <n v="160"/>
    <n v="141.69999999999999"/>
    <n v="189.1"/>
    <n v="224.3"/>
    <n v="225.1"/>
    <n v="264.7"/>
    <n v="270.89999999999998"/>
    <n v="251.3"/>
    <n v="249.5"/>
    <s v="(NA)"/>
  </r>
  <r>
    <s v=" &quot;34000&quot;"/>
    <x v="31"/>
    <x v="6"/>
    <s v="SAGDP2N"/>
    <x v="38"/>
    <x v="37"/>
    <x v="38"/>
    <s v="Millions of current dollars"/>
    <n v="640.20000000000005"/>
    <n v="533.70000000000005"/>
    <n v="442.1"/>
    <n v="479.7"/>
    <n v="391.1"/>
    <n v="350"/>
    <n v="419.8"/>
    <n v="399.2"/>
    <n v="522.70000000000005"/>
    <n v="520.1"/>
    <n v="663.3"/>
    <n v="1038.2"/>
    <n v="1125.8"/>
    <n v="1135.5"/>
    <n v="807.6"/>
    <n v="755.9"/>
    <n v="828.7"/>
    <n v="623.1"/>
    <n v="625.29999999999995"/>
    <n v="427.7"/>
    <n v="615.5"/>
    <s v="(NA)"/>
  </r>
  <r>
    <s v=" &quot;34000&quot;"/>
    <x v="31"/>
    <x v="6"/>
    <s v="SAGDP2N"/>
    <x v="39"/>
    <x v="38"/>
    <x v="39"/>
    <s v="Millions of current dollars"/>
    <n v="3035.3"/>
    <n v="3006.7"/>
    <n v="3212.6"/>
    <n v="3487.3"/>
    <n v="3456.3"/>
    <n v="3424.5"/>
    <n v="3598.8"/>
    <n v="3802"/>
    <n v="3876.7"/>
    <n v="4066.9"/>
    <n v="3891.7"/>
    <n v="3727.9"/>
    <n v="3451"/>
    <n v="3515.6"/>
    <n v="3675.7"/>
    <n v="3747"/>
    <n v="3795"/>
    <n v="3892"/>
    <n v="4170.6000000000004"/>
    <n v="4252.2"/>
    <n v="4574.8"/>
    <s v="(NA)"/>
  </r>
  <r>
    <s v=" &quot;34000&quot;"/>
    <x v="31"/>
    <x v="6"/>
    <s v="SAGDP2N"/>
    <x v="40"/>
    <x v="39"/>
    <x v="40"/>
    <s v="Millions of current dollars"/>
    <n v="1149.8"/>
    <n v="1169.3"/>
    <n v="1242.4000000000001"/>
    <n v="1318.1"/>
    <n v="1209.2"/>
    <n v="1210.8"/>
    <n v="1369.9"/>
    <n v="1468"/>
    <n v="1518.7"/>
    <n v="1665.5"/>
    <n v="1695"/>
    <n v="1799.7"/>
    <n v="1821.5"/>
    <n v="1913.6"/>
    <n v="2003.5"/>
    <n v="2072.5"/>
    <n v="2109.1999999999998"/>
    <n v="2223"/>
    <n v="2175.8000000000002"/>
    <n v="2083.3000000000002"/>
    <n v="2118.1999999999998"/>
    <s v="(NA)"/>
  </r>
  <r>
    <s v=" &quot;34000&quot;"/>
    <x v="31"/>
    <x v="6"/>
    <s v="SAGDP2N"/>
    <x v="41"/>
    <x v="40"/>
    <x v="41"/>
    <s v="Millions of current dollars"/>
    <n v="41.7"/>
    <n v="67"/>
    <n v="68.900000000000006"/>
    <n v="53.6"/>
    <n v="42.7"/>
    <n v="50.3"/>
    <n v="53.2"/>
    <n v="56.8"/>
    <n v="62.4"/>
    <n v="60.5"/>
    <n v="65"/>
    <n v="77.8"/>
    <n v="78.599999999999994"/>
    <n v="83.9"/>
    <n v="95.5"/>
    <n v="89.4"/>
    <n v="126.9"/>
    <n v="149.80000000000001"/>
    <n v="149.30000000000001"/>
    <n v="157.30000000000001"/>
    <n v="170.5"/>
    <s v="(NA)"/>
  </r>
  <r>
    <s v=" &quot;34000&quot;"/>
    <x v="31"/>
    <x v="6"/>
    <s v="SAGDP2N"/>
    <x v="42"/>
    <x v="41"/>
    <x v="42"/>
    <s v="Millions of current dollars"/>
    <n v="2696.1"/>
    <n v="2820.8"/>
    <n v="2597.3000000000002"/>
    <n v="2930.3"/>
    <n v="3073.1"/>
    <n v="3173.6"/>
    <n v="3117.9"/>
    <n v="3425.5"/>
    <n v="3926.2"/>
    <n v="4308.3"/>
    <n v="4201.2"/>
    <n v="4414.2"/>
    <n v="4073.1"/>
    <n v="4219"/>
    <n v="4283.7"/>
    <n v="4193.5"/>
    <n v="4279.3"/>
    <n v="4382.6000000000004"/>
    <n v="4746.1000000000004"/>
    <n v="4922.8"/>
    <n v="5231.5"/>
    <s v="(NA)"/>
  </r>
  <r>
    <s v=" &quot;34000&quot;"/>
    <x v="31"/>
    <x v="6"/>
    <s v="SAGDP2N"/>
    <x v="43"/>
    <x v="42"/>
    <x v="43"/>
    <s v="Millions of current dollars"/>
    <n v="1403.7"/>
    <n v="1636.6"/>
    <n v="1522.9"/>
    <n v="1712.5"/>
    <n v="1587.3"/>
    <n v="1498.8"/>
    <n v="1496.6"/>
    <n v="1677.5"/>
    <n v="1843.8"/>
    <n v="1882.1"/>
    <n v="1975.1"/>
    <n v="2193.5"/>
    <n v="2242.1"/>
    <n v="2228.9"/>
    <n v="2114.1999999999998"/>
    <n v="2109"/>
    <n v="1967.1"/>
    <n v="1984.2"/>
    <n v="2203.6999999999998"/>
    <n v="2610.6"/>
    <n v="3157"/>
    <s v="(NA)"/>
  </r>
  <r>
    <s v=" &quot;34000&quot;"/>
    <x v="31"/>
    <x v="6"/>
    <s v="SAGDP2N"/>
    <x v="44"/>
    <x v="43"/>
    <x v="44"/>
    <s v="Millions of current dollars"/>
    <n v="16567.7"/>
    <n v="16229.1"/>
    <n v="17168.599999999999"/>
    <n v="16773"/>
    <n v="18287.900000000001"/>
    <n v="19653.900000000001"/>
    <n v="19443.7"/>
    <n v="20334.3"/>
    <n v="20734.099999999999"/>
    <n v="21641.8"/>
    <n v="23366.5"/>
    <n v="24385.5"/>
    <n v="23550.1"/>
    <n v="23291.4"/>
    <n v="22464.799999999999"/>
    <n v="22068.2"/>
    <n v="24277.599999999999"/>
    <n v="23679"/>
    <n v="25144.1"/>
    <n v="25562.7"/>
    <n v="25769.9"/>
    <n v="26727.9"/>
  </r>
  <r>
    <s v=" &quot;34000&quot;"/>
    <x v="31"/>
    <x v="6"/>
    <s v="SAGDP2N"/>
    <x v="45"/>
    <x v="44"/>
    <x v="45"/>
    <s v="Millions of current dollars"/>
    <n v="4377.3999999999996"/>
    <n v="4209.3999999999996"/>
    <n v="5097.1000000000004"/>
    <n v="4584.7"/>
    <n v="4771.5"/>
    <n v="5728.1"/>
    <n v="5699.2"/>
    <n v="5731.8"/>
    <n v="6196"/>
    <n v="5715.3"/>
    <n v="7033"/>
    <n v="6679.6"/>
    <n v="6155.9"/>
    <n v="6197.5"/>
    <n v="6157.6"/>
    <n v="5993.6"/>
    <n v="5807"/>
    <n v="5882.7"/>
    <n v="5950.2"/>
    <n v="5896.3"/>
    <n v="6312.9"/>
    <s v="(NA)"/>
  </r>
  <r>
    <s v=" &quot;34000&quot;"/>
    <x v="31"/>
    <x v="6"/>
    <s v="SAGDP2N"/>
    <x v="46"/>
    <x v="45"/>
    <x v="46"/>
    <s v="Millions of current dollars"/>
    <n v="675.3"/>
    <n v="809.5"/>
    <n v="1240.0999999999999"/>
    <n v="716.4"/>
    <n v="1628.8"/>
    <n v="1247.2"/>
    <n v="921.2"/>
    <n v="1102.5999999999999"/>
    <n v="893.6"/>
    <n v="979.2"/>
    <n v="1064.5"/>
    <n v="1072.5999999999999"/>
    <n v="1120.8"/>
    <n v="1133.5"/>
    <n v="1026"/>
    <n v="1063.5"/>
    <n v="1114.3"/>
    <n v="1174.5999999999999"/>
    <n v="1155"/>
    <n v="1170.0999999999999"/>
    <n v="1124.4000000000001"/>
    <s v="(NA)"/>
  </r>
  <r>
    <s v=" &quot;34000&quot;"/>
    <x v="31"/>
    <x v="6"/>
    <s v="SAGDP2N"/>
    <x v="47"/>
    <x v="46"/>
    <x v="47"/>
    <s v="Millions of current dollars"/>
    <n v="9461.7000000000007"/>
    <n v="9208.7999999999993"/>
    <n v="9538.4"/>
    <n v="10687.5"/>
    <n v="10375.4"/>
    <n v="9894"/>
    <n v="10113.299999999999"/>
    <n v="10323.700000000001"/>
    <n v="10734.8"/>
    <n v="11512.9"/>
    <n v="12031.4"/>
    <n v="12667.3"/>
    <n v="11741.7"/>
    <n v="10828.8"/>
    <n v="9921.4"/>
    <n v="10918.7"/>
    <n v="13222.6"/>
    <n v="11791.8"/>
    <n v="12783.5"/>
    <n v="12654.3"/>
    <n v="11930.8"/>
    <s v="(NA)"/>
  </r>
  <r>
    <s v=" &quot;34000&quot;"/>
    <x v="31"/>
    <x v="6"/>
    <s v="SAGDP2N"/>
    <x v="48"/>
    <x v="47"/>
    <x v="48"/>
    <s v="Millions of current dollars"/>
    <n v="2053.3000000000002"/>
    <n v="2001.4"/>
    <n v="1293.0999999999999"/>
    <n v="784.3"/>
    <n v="1512.1"/>
    <n v="2784.6"/>
    <n v="2710.1"/>
    <n v="3176.3"/>
    <n v="2909.7"/>
    <n v="3434.5"/>
    <n v="3237.6"/>
    <n v="3966"/>
    <n v="4531.8"/>
    <n v="5131.7"/>
    <n v="5359.9"/>
    <n v="4092.3"/>
    <n v="4133.8"/>
    <n v="4829.8999999999996"/>
    <n v="5255.3"/>
    <n v="5842"/>
    <n v="6401.7"/>
    <s v="(NA)"/>
  </r>
  <r>
    <s v=" &quot;34000&quot;"/>
    <x v="31"/>
    <x v="6"/>
    <s v="SAGDP2N"/>
    <x v="49"/>
    <x v="48"/>
    <x v="49"/>
    <s v="Millions of current dollars"/>
    <n v="63227.9"/>
    <n v="66849.899999999994"/>
    <n v="70248.3"/>
    <n v="75028.3"/>
    <n v="81206.8"/>
    <n v="89063.7"/>
    <n v="93044"/>
    <n v="98070.3"/>
    <n v="103412.8"/>
    <n v="110368.3"/>
    <n v="110166.6"/>
    <n v="108976.2"/>
    <n v="112836.2"/>
    <n v="116076.4"/>
    <n v="117971.4"/>
    <n v="128451"/>
    <n v="126223.8"/>
    <n v="125381"/>
    <n v="132123.20000000001"/>
    <n v="135997.6"/>
    <n v="136452.79999999999"/>
    <n v="142109.79999999999"/>
  </r>
  <r>
    <s v=" &quot;34000&quot;"/>
    <x v="31"/>
    <x v="6"/>
    <s v="SAGDP2N"/>
    <x v="50"/>
    <x v="49"/>
    <x v="50"/>
    <s v="Millions of current dollars"/>
    <n v="18159"/>
    <n v="20330.5"/>
    <n v="20875.400000000001"/>
    <n v="23176.2"/>
    <n v="25746.799999999999"/>
    <n v="28655.200000000001"/>
    <n v="27036.5"/>
    <n v="27090.5"/>
    <n v="31754.5"/>
    <n v="34015.4"/>
    <n v="29915.8"/>
    <n v="26927.200000000001"/>
    <n v="29316.1"/>
    <n v="30468.2"/>
    <n v="30357.599999999999"/>
    <n v="38227.300000000003"/>
    <n v="34182.699999999997"/>
    <n v="33238.199999999997"/>
    <n v="36747.199999999997"/>
    <n v="38294.1"/>
    <n v="40870.300000000003"/>
    <n v="42245.2"/>
  </r>
  <r>
    <s v=" &quot;34000&quot;"/>
    <x v="31"/>
    <x v="6"/>
    <s v="SAGDP2N"/>
    <x v="51"/>
    <x v="50"/>
    <x v="51"/>
    <s v="Millions of current dollars"/>
    <n v="3844.7"/>
    <n v="4495.2"/>
    <n v="5380.6"/>
    <n v="5633.5"/>
    <n v="5623.8"/>
    <n v="7994.4"/>
    <n v="8126.3"/>
    <n v="7623.2"/>
    <n v="7806.1"/>
    <n v="7467"/>
    <n v="7127.6"/>
    <n v="7016.6"/>
    <n v="6699.4"/>
    <n v="6731.3"/>
    <n v="7239.1"/>
    <n v="7690.7"/>
    <n v="7633.5"/>
    <n v="7737.8"/>
    <n v="8270.7999999999993"/>
    <n v="9014.1"/>
    <n v="9794.4"/>
    <s v="(NA)"/>
  </r>
  <r>
    <s v=" &quot;34000&quot;"/>
    <x v="31"/>
    <x v="6"/>
    <s v="SAGDP2N"/>
    <x v="52"/>
    <x v="51"/>
    <x v="52"/>
    <s v="Millions of current dollars"/>
    <n v="5181.3999999999996"/>
    <n v="5463.9"/>
    <n v="5569.9"/>
    <n v="6035.3"/>
    <n v="8912.9"/>
    <n v="9066.7000000000007"/>
    <n v="7760.8"/>
    <n v="7799.4"/>
    <n v="10102.9"/>
    <n v="10867.1"/>
    <n v="9121.6"/>
    <n v="4125.1000000000004"/>
    <n v="9155.1"/>
    <n v="9689.1"/>
    <n v="8233.2000000000007"/>
    <n v="9870.5"/>
    <n v="10277.9"/>
    <n v="8579.1"/>
    <n v="8658.2999999999993"/>
    <n v="9607.6"/>
    <n v="10385.200000000001"/>
    <s v="(NA)"/>
  </r>
  <r>
    <s v=" &quot;34000&quot;"/>
    <x v="31"/>
    <x v="6"/>
    <s v="SAGDP2N"/>
    <x v="53"/>
    <x v="52"/>
    <x v="53"/>
    <s v="Millions of current dollars"/>
    <n v="8805.5"/>
    <n v="9810.1"/>
    <n v="9258.1"/>
    <n v="10823.3"/>
    <n v="10391.299999999999"/>
    <n v="10411.5"/>
    <n v="9593.4"/>
    <n v="10381.299999999999"/>
    <n v="12710.9"/>
    <n v="14839.4"/>
    <n v="12689.3"/>
    <n v="14527.9"/>
    <n v="12534.1"/>
    <n v="13029"/>
    <n v="14135.7"/>
    <n v="19952.3"/>
    <n v="15451.1"/>
    <n v="15510.2"/>
    <n v="18758.5"/>
    <n v="18791.8"/>
    <n v="19875"/>
    <s v="(NA)"/>
  </r>
  <r>
    <s v=" &quot;34000&quot;"/>
    <x v="31"/>
    <x v="6"/>
    <s v="SAGDP2N"/>
    <x v="54"/>
    <x v="53"/>
    <x v="54"/>
    <s v="Millions of current dollars"/>
    <n v="327.5"/>
    <n v="561.29999999999995"/>
    <n v="666.7"/>
    <n v="684.1"/>
    <n v="818.8"/>
    <n v="1182.5999999999999"/>
    <n v="1556"/>
    <n v="1286.5999999999999"/>
    <n v="1134.5999999999999"/>
    <n v="841.9"/>
    <n v="977.3"/>
    <n v="1257.7"/>
    <n v="927.4"/>
    <n v="1018.9"/>
    <n v="749.6"/>
    <n v="713.8"/>
    <n v="820.3"/>
    <n v="1411.1"/>
    <n v="1059.5999999999999"/>
    <n v="880.6"/>
    <n v="815.8"/>
    <s v="(NA)"/>
  </r>
  <r>
    <s v=" &quot;34000&quot;"/>
    <x v="31"/>
    <x v="6"/>
    <s v="SAGDP2N"/>
    <x v="55"/>
    <x v="54"/>
    <x v="55"/>
    <s v="Millions of current dollars"/>
    <n v="45068.9"/>
    <n v="46519.4"/>
    <n v="49372.9"/>
    <n v="51852.1"/>
    <n v="55460"/>
    <n v="60408.5"/>
    <n v="66007.5"/>
    <n v="70979.7"/>
    <n v="71658.3"/>
    <n v="76352.800000000003"/>
    <n v="80250.8"/>
    <n v="82049.100000000006"/>
    <n v="83520.2"/>
    <n v="85608.2"/>
    <n v="87613.9"/>
    <n v="90223.8"/>
    <n v="92041"/>
    <n v="92142.8"/>
    <n v="95376"/>
    <n v="97703.4"/>
    <n v="95582.5"/>
    <n v="99864.6"/>
  </r>
  <r>
    <s v=" &quot;34000&quot;"/>
    <x v="31"/>
    <x v="6"/>
    <s v="SAGDP2N"/>
    <x v="56"/>
    <x v="55"/>
    <x v="56"/>
    <s v="Millions of current dollars"/>
    <n v="41473.9"/>
    <n v="42346"/>
    <n v="44686.9"/>
    <n v="46537.599999999999"/>
    <n v="49951.4"/>
    <n v="54709.8"/>
    <n v="58688.9"/>
    <n v="63923"/>
    <n v="65507.6"/>
    <n v="69152.7"/>
    <n v="73246.3"/>
    <n v="75545.3"/>
    <n v="77998"/>
    <n v="80260.2"/>
    <n v="83072.2"/>
    <n v="85261.9"/>
    <n v="85999"/>
    <n v="85981.2"/>
    <n v="88963.9"/>
    <n v="90842.1"/>
    <n v="88973.3"/>
    <s v="(NA)"/>
  </r>
  <r>
    <s v=" &quot;34000&quot;"/>
    <x v="31"/>
    <x v="6"/>
    <s v="SAGDP2N"/>
    <x v="57"/>
    <x v="56"/>
    <x v="57"/>
    <s v="Millions of current dollars"/>
    <n v="3595.1"/>
    <n v="4173.3999999999996"/>
    <n v="4686"/>
    <n v="5314.5"/>
    <n v="5508.6"/>
    <n v="5698.6"/>
    <n v="7318.6"/>
    <n v="7056.7"/>
    <n v="6150.7"/>
    <n v="7200.1"/>
    <n v="7004.5"/>
    <n v="6503.8"/>
    <n v="5522.1"/>
    <n v="5348"/>
    <n v="4541.6000000000004"/>
    <n v="4961.8999999999996"/>
    <n v="6042.1"/>
    <n v="6161.6"/>
    <n v="6412.1"/>
    <n v="6861.3"/>
    <n v="6609.1"/>
    <s v="(NA)"/>
  </r>
  <r>
    <s v=" &quot;34000&quot;"/>
    <x v="31"/>
    <x v="6"/>
    <s v="SAGDP2N"/>
    <x v="58"/>
    <x v="57"/>
    <x v="58"/>
    <s v="Millions of current dollars"/>
    <n v="37803.699999999997"/>
    <n v="41050.199999999997"/>
    <n v="43928.4"/>
    <n v="48051"/>
    <n v="49597.5"/>
    <n v="51736.3"/>
    <n v="52774"/>
    <n v="56008.2"/>
    <n v="59722.6"/>
    <n v="63107.1"/>
    <n v="68233.8"/>
    <n v="73091.100000000006"/>
    <n v="71046.2"/>
    <n v="71719"/>
    <n v="75245.8"/>
    <n v="80742.5"/>
    <n v="83167.5"/>
    <n v="85615.4"/>
    <n v="90333.2"/>
    <n v="92242.3"/>
    <n v="96561.8"/>
    <n v="100927.2"/>
  </r>
  <r>
    <s v=" &quot;34000&quot;"/>
    <x v="31"/>
    <x v="6"/>
    <s v="SAGDP2N"/>
    <x v="59"/>
    <x v="58"/>
    <x v="59"/>
    <s v="Millions of current dollars"/>
    <n v="23797.8"/>
    <n v="25802.9"/>
    <n v="27423.5"/>
    <n v="29360.5"/>
    <n v="30425.5"/>
    <n v="31431.5"/>
    <n v="31390"/>
    <n v="33282.9"/>
    <n v="35235.800000000003"/>
    <n v="36849.9"/>
    <n v="40461.800000000003"/>
    <n v="44194.7"/>
    <n v="42426.3"/>
    <n v="42305.5"/>
    <n v="44835.5"/>
    <n v="48146.400000000001"/>
    <n v="48374.3"/>
    <n v="50075.9"/>
    <n v="53506.6"/>
    <n v="54373"/>
    <n v="55145.8"/>
    <n v="57645.2"/>
  </r>
  <r>
    <s v=" &quot;34000&quot;"/>
    <x v="31"/>
    <x v="6"/>
    <s v="SAGDP2N"/>
    <x v="60"/>
    <x v="59"/>
    <x v="60"/>
    <s v="Millions of current dollars"/>
    <n v="3412.1"/>
    <n v="3577.4"/>
    <n v="3692"/>
    <n v="4030.5"/>
    <n v="4240.8999999999996"/>
    <n v="4542"/>
    <n v="5041.3999999999996"/>
    <n v="5462.9"/>
    <n v="6147.8"/>
    <n v="6484.3"/>
    <n v="6729.1"/>
    <n v="7198.1"/>
    <n v="6473.5"/>
    <n v="6188.3"/>
    <n v="6416.5"/>
    <n v="6373"/>
    <n v="6478.9"/>
    <n v="6595.5"/>
    <n v="6952.6"/>
    <n v="7401.8"/>
    <n v="7657.7"/>
    <s v="(NA)"/>
  </r>
  <r>
    <s v=" &quot;34000&quot;"/>
    <x v="31"/>
    <x v="6"/>
    <s v="SAGDP2N"/>
    <x v="61"/>
    <x v="60"/>
    <x v="61"/>
    <s v="Millions of current dollars"/>
    <n v="4873.8"/>
    <n v="5759.2"/>
    <n v="6255.5"/>
    <n v="6191.4"/>
    <n v="6904.6"/>
    <n v="6735.9"/>
    <n v="6026.8"/>
    <n v="5626.4"/>
    <n v="5951"/>
    <n v="6715.4"/>
    <n v="8034.1"/>
    <n v="8845.6"/>
    <n v="8819.4"/>
    <n v="8767.7999999999993"/>
    <n v="9755.7999999999993"/>
    <n v="10506"/>
    <n v="11200.3"/>
    <n v="11613.5"/>
    <n v="11414.9"/>
    <n v="12090.1"/>
    <n v="12045.2"/>
    <s v="(NA)"/>
  </r>
  <r>
    <s v=" &quot;34000&quot;"/>
    <x v="31"/>
    <x v="6"/>
    <s v="SAGDP2N"/>
    <x v="62"/>
    <x v="61"/>
    <x v="62"/>
    <s v="Millions of current dollars"/>
    <n v="15511.9"/>
    <n v="16466.3"/>
    <n v="17476.099999999999"/>
    <n v="19138.599999999999"/>
    <n v="19280"/>
    <n v="20153.599999999999"/>
    <n v="20321.900000000001"/>
    <n v="22193.599999999999"/>
    <n v="23137.1"/>
    <n v="23650.2"/>
    <n v="25698.7"/>
    <n v="28151"/>
    <n v="27133.4"/>
    <n v="27349.4"/>
    <n v="28663.200000000001"/>
    <n v="31267.4"/>
    <n v="30695.1"/>
    <n v="31866.9"/>
    <n v="35139.199999999997"/>
    <n v="34881.1"/>
    <n v="35442.9"/>
    <s v="(NA)"/>
  </r>
  <r>
    <s v=" &quot;34000&quot;"/>
    <x v="31"/>
    <x v="6"/>
    <s v="SAGDP2N"/>
    <x v="63"/>
    <x v="62"/>
    <x v="63"/>
    <s v="Millions of current dollars"/>
    <n v="5520.1"/>
    <n v="6358.9"/>
    <n v="6928"/>
    <n v="7871.3"/>
    <n v="7898.5"/>
    <n v="8419.7999999999993"/>
    <n v="8867.6"/>
    <n v="9208.7999999999993"/>
    <n v="9975.9"/>
    <n v="11461.1"/>
    <n v="12148.5"/>
    <n v="12711.3"/>
    <n v="13148.9"/>
    <n v="13497.6"/>
    <n v="14480.4"/>
    <n v="15812.4"/>
    <n v="17062.7"/>
    <n v="16093.4"/>
    <n v="16803.3"/>
    <n v="16980.8"/>
    <n v="18390.099999999999"/>
    <n v="19022.2"/>
  </r>
  <r>
    <s v=" &quot;34000&quot;"/>
    <x v="31"/>
    <x v="6"/>
    <s v="SAGDP2N"/>
    <x v="64"/>
    <x v="63"/>
    <x v="64"/>
    <s v="Millions of current dollars"/>
    <n v="8485.9"/>
    <n v="8888.2999999999993"/>
    <n v="9576.7999999999993"/>
    <n v="10819.3"/>
    <n v="11273.5"/>
    <n v="11885.1"/>
    <n v="12516.4"/>
    <n v="13516.5"/>
    <n v="14510.9"/>
    <n v="14796.1"/>
    <n v="15623.4"/>
    <n v="16185.1"/>
    <n v="15471"/>
    <n v="15915.9"/>
    <n v="15929.9"/>
    <n v="16783.7"/>
    <n v="17730.5"/>
    <n v="19446.099999999999"/>
    <n v="20023.2"/>
    <n v="20888.400000000001"/>
    <n v="23025.9"/>
    <n v="24259.8"/>
  </r>
  <r>
    <s v=" &quot;34000&quot;"/>
    <x v="31"/>
    <x v="6"/>
    <s v="SAGDP2N"/>
    <x v="65"/>
    <x v="64"/>
    <x v="65"/>
    <s v="Millions of current dollars"/>
    <n v="7596.3"/>
    <n v="7916.1"/>
    <n v="8474.7999999999993"/>
    <n v="9568.2000000000007"/>
    <n v="9898.2999999999993"/>
    <n v="10416.1"/>
    <n v="10986.1"/>
    <n v="11878"/>
    <n v="12975"/>
    <n v="13352.7"/>
    <n v="14194.1"/>
    <n v="14663.4"/>
    <n v="13820"/>
    <n v="13948.6"/>
    <n v="14160.1"/>
    <n v="14896.2"/>
    <n v="15920.3"/>
    <n v="17646.099999999999"/>
    <n v="18267"/>
    <n v="19134.5"/>
    <n v="21105.8"/>
    <s v="(NA)"/>
  </r>
  <r>
    <s v=" &quot;34000&quot;"/>
    <x v="31"/>
    <x v="6"/>
    <s v="SAGDP2N"/>
    <x v="66"/>
    <x v="65"/>
    <x v="66"/>
    <s v="Millions of current dollars"/>
    <n v="889.6"/>
    <n v="972.2"/>
    <n v="1102"/>
    <n v="1251.0999999999999"/>
    <n v="1375.2"/>
    <n v="1469"/>
    <n v="1530.3"/>
    <n v="1638.5"/>
    <n v="1535.9"/>
    <n v="1443.5"/>
    <n v="1429.4"/>
    <n v="1521.6"/>
    <n v="1651"/>
    <n v="1967.3"/>
    <n v="1769.7"/>
    <n v="1887.5"/>
    <n v="1810.2"/>
    <n v="1800"/>
    <n v="1756.2"/>
    <n v="1754"/>
    <n v="1920.1"/>
    <s v="(NA)"/>
  </r>
  <r>
    <s v=" &quot;34000&quot;"/>
    <x v="31"/>
    <x v="6"/>
    <s v="SAGDP2N"/>
    <x v="67"/>
    <x v="66"/>
    <x v="67"/>
    <s v="Millions of current dollars"/>
    <n v="20607.3"/>
    <n v="21637.5"/>
    <n v="22879.5"/>
    <n v="24820.1"/>
    <n v="26790.3"/>
    <n v="28997.8"/>
    <n v="30753.5"/>
    <n v="32686.400000000001"/>
    <n v="34184.699999999997"/>
    <n v="36095.199999999997"/>
    <n v="37592.6"/>
    <n v="40532.400000000001"/>
    <n v="43058.400000000001"/>
    <n v="44085.2"/>
    <n v="45320.1"/>
    <n v="47011.9"/>
    <n v="48215.8"/>
    <n v="49677"/>
    <n v="51430"/>
    <n v="53306.1"/>
    <n v="54999.1"/>
    <n v="57563.1"/>
  </r>
  <r>
    <s v=" &quot;34000&quot;"/>
    <x v="31"/>
    <x v="6"/>
    <s v="SAGDP2N"/>
    <x v="68"/>
    <x v="67"/>
    <x v="68"/>
    <s v="Millions of current dollars"/>
    <n v="2315.3000000000002"/>
    <n v="2425.1"/>
    <n v="2698.9"/>
    <n v="2940.8"/>
    <n v="3754.2"/>
    <n v="3939"/>
    <n v="4288.3999999999996"/>
    <n v="4230.2"/>
    <n v="4247"/>
    <n v="4558.6000000000004"/>
    <n v="4861.6000000000004"/>
    <n v="5179.2"/>
    <n v="5808.5"/>
    <n v="6074"/>
    <n v="6257.8"/>
    <n v="6512.8"/>
    <n v="6699.2"/>
    <n v="6989.5"/>
    <n v="7174.7"/>
    <n v="7470.6"/>
    <n v="7458.8"/>
    <n v="7654.6"/>
  </r>
  <r>
    <s v=" &quot;34000&quot;"/>
    <x v="31"/>
    <x v="6"/>
    <s v="SAGDP2N"/>
    <x v="69"/>
    <x v="68"/>
    <x v="69"/>
    <s v="Millions of current dollars"/>
    <n v="18292"/>
    <n v="19212.400000000001"/>
    <n v="20180.5"/>
    <n v="21879.3"/>
    <n v="23036"/>
    <n v="25058.799999999999"/>
    <n v="26465.1"/>
    <n v="28456.3"/>
    <n v="29937.7"/>
    <n v="31536.6"/>
    <n v="32731"/>
    <n v="35353.199999999997"/>
    <n v="37249.9"/>
    <n v="38011.1"/>
    <n v="39062.400000000001"/>
    <n v="40499.1"/>
    <n v="41516.6"/>
    <n v="42687.5"/>
    <n v="44255.4"/>
    <n v="45835.4"/>
    <n v="47540.3"/>
    <n v="49908.5"/>
  </r>
  <r>
    <s v=" &quot;34000&quot;"/>
    <x v="31"/>
    <x v="6"/>
    <s v="SAGDP2N"/>
    <x v="70"/>
    <x v="69"/>
    <x v="70"/>
    <s v="Millions of current dollars"/>
    <n v="9107.1"/>
    <n v="9453.9"/>
    <n v="9815.5"/>
    <n v="10762.9"/>
    <n v="11357.5"/>
    <n v="12252.3"/>
    <n v="12717.2"/>
    <n v="13829.4"/>
    <n v="14657.4"/>
    <n v="15452.8"/>
    <n v="16059.4"/>
    <n v="17520"/>
    <n v="18513.900000000001"/>
    <n v="19083.099999999999"/>
    <n v="19841.400000000001"/>
    <n v="20462.5"/>
    <n v="21390.5"/>
    <n v="22000.9"/>
    <n v="22743"/>
    <n v="23689.4"/>
    <n v="24751.599999999999"/>
    <s v="(NA)"/>
  </r>
  <r>
    <s v=" &quot;34000&quot;"/>
    <x v="31"/>
    <x v="6"/>
    <s v="SAGDP2N"/>
    <x v="71"/>
    <x v="70"/>
    <x v="71"/>
    <s v="Millions of current dollars"/>
    <n v="6290.5"/>
    <n v="6558.9"/>
    <n v="6831"/>
    <n v="7086.1"/>
    <n v="7649"/>
    <n v="8274.7999999999993"/>
    <n v="8890.4"/>
    <n v="9397.4"/>
    <n v="9744.7999999999993"/>
    <n v="10253.200000000001"/>
    <n v="10578.6"/>
    <n v="11333.9"/>
    <n v="11855.8"/>
    <n v="11933.6"/>
    <n v="12260.7"/>
    <n v="12756"/>
    <n v="12626.6"/>
    <n v="12945"/>
    <n v="13609.9"/>
    <n v="14029.3"/>
    <n v="14442"/>
    <s v="(NA)"/>
  </r>
  <r>
    <s v=" &quot;34000&quot;"/>
    <x v="31"/>
    <x v="6"/>
    <s v="SAGDP2N"/>
    <x v="72"/>
    <x v="71"/>
    <x v="72"/>
    <s v="Millions of current dollars"/>
    <n v="1788.7"/>
    <n v="1963.2"/>
    <n v="2089.1999999999998"/>
    <n v="2285.1"/>
    <n v="2288.1"/>
    <n v="2599"/>
    <n v="2728.7"/>
    <n v="2957.2"/>
    <n v="3088.2"/>
    <n v="3240.3"/>
    <n v="3370.1"/>
    <n v="3668.4"/>
    <n v="3956.2"/>
    <n v="4082.1"/>
    <n v="4155.3999999999996"/>
    <n v="4381.1000000000004"/>
    <n v="4470.2"/>
    <n v="4586.6000000000004"/>
    <n v="4634"/>
    <n v="4675.1000000000004"/>
    <n v="4728.3"/>
    <s v="(NA)"/>
  </r>
  <r>
    <s v=" &quot;34000&quot;"/>
    <x v="31"/>
    <x v="6"/>
    <s v="SAGDP2N"/>
    <x v="73"/>
    <x v="72"/>
    <x v="73"/>
    <s v="Millions of current dollars"/>
    <n v="1105.5999999999999"/>
    <n v="1236.4000000000001"/>
    <n v="1444.9"/>
    <n v="1745.2"/>
    <n v="1741.4"/>
    <n v="1932.6"/>
    <n v="2128.8000000000002"/>
    <n v="2272.3000000000002"/>
    <n v="2447.3000000000002"/>
    <n v="2590.3000000000002"/>
    <n v="2723"/>
    <n v="2830.9"/>
    <n v="2924.1"/>
    <n v="2912.4"/>
    <n v="2804.9"/>
    <n v="2899.6"/>
    <n v="3029.3"/>
    <n v="3155"/>
    <n v="3268.6"/>
    <n v="3441.6"/>
    <n v="3618.4"/>
    <s v="(NA)"/>
  </r>
  <r>
    <s v=" &quot;34000&quot;"/>
    <x v="31"/>
    <x v="6"/>
    <s v="SAGDP2N"/>
    <x v="74"/>
    <x v="73"/>
    <x v="74"/>
    <s v="Millions of current dollars"/>
    <n v="10696.2"/>
    <n v="10422.6"/>
    <n v="10995.6"/>
    <n v="12204.5"/>
    <n v="11829.2"/>
    <n v="12658.8"/>
    <n v="12708.1"/>
    <n v="13192.7"/>
    <n v="13720.2"/>
    <n v="15022.4"/>
    <n v="15595.8"/>
    <n v="15901.9"/>
    <n v="14452.8"/>
    <n v="14750.8"/>
    <n v="15778.8"/>
    <n v="16752.5"/>
    <n v="17408.900000000001"/>
    <n v="17827.5"/>
    <n v="17986"/>
    <n v="19209.099999999999"/>
    <n v="19714.8"/>
    <n v="21564.1"/>
  </r>
  <r>
    <s v=" &quot;34000&quot;"/>
    <x v="31"/>
    <x v="6"/>
    <s v="SAGDP2N"/>
    <x v="75"/>
    <x v="74"/>
    <x v="75"/>
    <s v="Millions of current dollars"/>
    <n v="1959.6"/>
    <n v="2022.8"/>
    <n v="2079.6999999999998"/>
    <n v="2314.1999999999998"/>
    <n v="2324.8000000000002"/>
    <n v="2550.5"/>
    <n v="2645.7"/>
    <n v="3004.3"/>
    <n v="3278.6"/>
    <n v="3913.7"/>
    <n v="3995.9"/>
    <n v="4016.8"/>
    <n v="4043.5"/>
    <n v="4250.2"/>
    <n v="4176.3999999999996"/>
    <n v="4579.6000000000004"/>
    <n v="4718.5"/>
    <n v="5076"/>
    <n v="4887.7"/>
    <n v="5643.2"/>
    <n v="5784.6"/>
    <n v="6425.8"/>
  </r>
  <r>
    <s v=" &quot;34000&quot;"/>
    <x v="31"/>
    <x v="6"/>
    <s v="SAGDP2N"/>
    <x v="76"/>
    <x v="75"/>
    <x v="76"/>
    <s v="Millions of current dollars"/>
    <n v="898.3"/>
    <n v="919.6"/>
    <n v="957.6"/>
    <n v="1066"/>
    <n v="1195.9000000000001"/>
    <n v="1321.9"/>
    <n v="1426.8"/>
    <n v="1556.3"/>
    <n v="1640.2"/>
    <n v="2017.1"/>
    <n v="1888.8"/>
    <n v="2131.6999999999998"/>
    <n v="2243.6"/>
    <n v="2216.6999999999998"/>
    <n v="2020"/>
    <n v="2350.5"/>
    <n v="2563.6"/>
    <n v="2854.4"/>
    <n v="2728.1"/>
    <n v="2984.5"/>
    <n v="3033"/>
    <s v="(NA)"/>
  </r>
  <r>
    <s v=" &quot;34000&quot;"/>
    <x v="31"/>
    <x v="6"/>
    <s v="SAGDP2N"/>
    <x v="77"/>
    <x v="76"/>
    <x v="77"/>
    <s v="Millions of current dollars"/>
    <n v="1061.3"/>
    <n v="1103.0999999999999"/>
    <n v="1122.0999999999999"/>
    <n v="1248.2"/>
    <n v="1128.9000000000001"/>
    <n v="1228.5999999999999"/>
    <n v="1218.9000000000001"/>
    <n v="1448"/>
    <n v="1638.4"/>
    <n v="1896.6"/>
    <n v="2107.1"/>
    <n v="1885.1"/>
    <n v="1799.9"/>
    <n v="2033.6"/>
    <n v="2156.4"/>
    <n v="2229.1"/>
    <n v="2154.9"/>
    <n v="2221.6999999999998"/>
    <n v="2159.6"/>
    <n v="2658.6"/>
    <n v="2751.6"/>
    <s v="(NA)"/>
  </r>
  <r>
    <s v=" &quot;34000&quot;"/>
    <x v="31"/>
    <x v="6"/>
    <s v="SAGDP2N"/>
    <x v="78"/>
    <x v="77"/>
    <x v="78"/>
    <s v="Millions of current dollars"/>
    <n v="8736.7000000000007"/>
    <n v="8399.7999999999993"/>
    <n v="8915.9"/>
    <n v="9890.4"/>
    <n v="9504.4"/>
    <n v="10108.200000000001"/>
    <n v="10062.4"/>
    <n v="10188.4"/>
    <n v="10441.6"/>
    <n v="11108.8"/>
    <n v="11600"/>
    <n v="11885.1"/>
    <n v="10409.299999999999"/>
    <n v="10500.5"/>
    <n v="11602.4"/>
    <n v="12172.9"/>
    <n v="12690.4"/>
    <n v="12751.5"/>
    <n v="13098.3"/>
    <n v="13565.9"/>
    <n v="13930.2"/>
    <n v="15138.3"/>
  </r>
  <r>
    <s v=" &quot;34000&quot;"/>
    <x v="31"/>
    <x v="6"/>
    <s v="SAGDP2N"/>
    <x v="79"/>
    <x v="78"/>
    <x v="79"/>
    <s v="Millions of current dollars"/>
    <n v="5243.7"/>
    <n v="4608.5"/>
    <n v="4775.2"/>
    <n v="5332"/>
    <n v="4961.3999999999996"/>
    <n v="5076.3999999999996"/>
    <n v="4718.3999999999996"/>
    <n v="4427.3"/>
    <n v="4566.7"/>
    <n v="4905.7"/>
    <n v="5284"/>
    <n v="5640.6"/>
    <n v="4150.8999999999996"/>
    <n v="3899.4"/>
    <n v="4700.3"/>
    <n v="4709.6000000000004"/>
    <n v="4866.1000000000004"/>
    <n v="4507"/>
    <n v="4424.3999999999996"/>
    <n v="4353.8"/>
    <n v="4267.2"/>
    <s v="(NA)"/>
  </r>
  <r>
    <s v=" &quot;34000&quot;"/>
    <x v="31"/>
    <x v="6"/>
    <s v="SAGDP2N"/>
    <x v="80"/>
    <x v="79"/>
    <x v="80"/>
    <s v="Millions of current dollars"/>
    <n v="3493"/>
    <n v="3791.3"/>
    <n v="4140.7"/>
    <n v="4558.3999999999996"/>
    <n v="4543"/>
    <n v="5031.8"/>
    <n v="5344.1"/>
    <n v="5761.1"/>
    <n v="5874.9"/>
    <n v="6203.1"/>
    <n v="6316"/>
    <n v="6244.5"/>
    <n v="6258.4"/>
    <n v="6601.1"/>
    <n v="6902.1"/>
    <n v="7463.3"/>
    <n v="7824.3"/>
    <n v="8244.5"/>
    <n v="8674"/>
    <n v="9212.2000000000007"/>
    <n v="9663"/>
    <s v="(NA)"/>
  </r>
  <r>
    <s v=" &quot;34000&quot;"/>
    <x v="31"/>
    <x v="6"/>
    <s v="SAGDP2N"/>
    <x v="81"/>
    <x v="80"/>
    <x v="81"/>
    <s v="Millions of current dollars"/>
    <n v="6536.8"/>
    <n v="6932.9"/>
    <n v="7306.8"/>
    <n v="8281.2999999999993"/>
    <n v="7778.1"/>
    <n v="8400"/>
    <n v="8458.6"/>
    <n v="9001.5"/>
    <n v="9534"/>
    <n v="9943.1"/>
    <n v="10064.299999999999"/>
    <n v="9948.2999999999993"/>
    <n v="9827.7999999999993"/>
    <n v="9703.5"/>
    <n v="9831.1"/>
    <n v="10096.200000000001"/>
    <n v="10322.299999999999"/>
    <n v="10780.3"/>
    <n v="11088.1"/>
    <n v="11246.9"/>
    <n v="11527.6"/>
    <n v="12183.6"/>
  </r>
  <r>
    <s v=" &quot;34000&quot;"/>
    <x v="31"/>
    <x v="6"/>
    <s v="SAGDP2N"/>
    <x v="82"/>
    <x v="0"/>
    <x v="82"/>
    <s v="Millions of current dollars"/>
    <n v="32566.2"/>
    <n v="33855.599999999999"/>
    <n v="35248.9"/>
    <n v="37038.9"/>
    <n v="39708"/>
    <n v="42148.5"/>
    <n v="44687.8"/>
    <n v="47364.4"/>
    <n v="49701.3"/>
    <n v="50924.6"/>
    <n v="53745.7"/>
    <n v="56064.2"/>
    <n v="57726.1"/>
    <n v="58132.2"/>
    <n v="56350.8"/>
    <n v="56382.6"/>
    <n v="59143.5"/>
    <n v="60768.1"/>
    <n v="61631.5"/>
    <n v="61293.2"/>
    <n v="62573.3"/>
    <n v="64293.599999999999"/>
  </r>
  <r>
    <s v=" &quot;34000&quot;"/>
    <x v="31"/>
    <x v="6"/>
    <s v="SAGDP2N"/>
    <x v="83"/>
    <x v="0"/>
    <x v="83"/>
    <s v="Millions of current dollars"/>
    <n v="4842.3"/>
    <n v="4863.3"/>
    <n v="4990.7"/>
    <n v="5321.2"/>
    <n v="5341.2"/>
    <n v="5622.9"/>
    <n v="5931.9"/>
    <n v="6199.7"/>
    <n v="6296.8"/>
    <n v="6558.3"/>
    <n v="6972.6"/>
    <n v="6983.6"/>
    <n v="7010.8"/>
    <n v="7000.6"/>
    <n v="6501.8"/>
    <n v="6218.4"/>
    <n v="6079.8"/>
    <n v="6320.3"/>
    <n v="6708.4"/>
    <n v="6839.3"/>
    <n v="7073.7"/>
    <s v="(NA)"/>
  </r>
  <r>
    <s v=" &quot;34000&quot;"/>
    <x v="31"/>
    <x v="6"/>
    <s v="SAGDP2N"/>
    <x v="84"/>
    <x v="0"/>
    <x v="84"/>
    <s v="Millions of current dollars"/>
    <n v="1450.3"/>
    <n v="1451.3"/>
    <n v="1487.4"/>
    <n v="1519.3"/>
    <n v="1549.7"/>
    <n v="1703.5"/>
    <n v="1914.6"/>
    <n v="2015.1"/>
    <n v="2123.6999999999998"/>
    <n v="2166.3000000000002"/>
    <n v="2295.8000000000002"/>
    <n v="2425.3000000000002"/>
    <n v="2531"/>
    <n v="2560.8000000000002"/>
    <n v="2537.8000000000002"/>
    <n v="2505.1999999999998"/>
    <n v="2481.5"/>
    <n v="2445.5"/>
    <n v="2394.1999999999998"/>
    <n v="2411.1999999999998"/>
    <n v="2458.4"/>
    <s v="(NA)"/>
  </r>
  <r>
    <s v=" &quot;34000&quot;"/>
    <x v="31"/>
    <x v="6"/>
    <s v="SAGDP2N"/>
    <x v="85"/>
    <x v="0"/>
    <x v="85"/>
    <s v="Millions of current dollars"/>
    <n v="26273.599999999999"/>
    <n v="27541"/>
    <n v="28770.799999999999"/>
    <n v="30198.400000000001"/>
    <n v="32817.1"/>
    <n v="34822.1"/>
    <n v="36841.199999999997"/>
    <n v="39149.699999999997"/>
    <n v="41280.800000000003"/>
    <n v="42199.9"/>
    <n v="44477.3"/>
    <n v="46655.3"/>
    <n v="48184.2"/>
    <n v="48570.8"/>
    <n v="47311.1"/>
    <n v="47658.9"/>
    <n v="50582.2"/>
    <n v="52002.3"/>
    <n v="52528.9"/>
    <n v="52042.7"/>
    <n v="53041.2"/>
    <s v="(NA)"/>
  </r>
  <r>
    <s v=" &quot;34000&quot;"/>
    <x v="31"/>
    <x v="6"/>
    <s v="SAGDP2N"/>
    <x v="86"/>
    <x v="81"/>
    <x v="86"/>
    <s v="Millions of current dollars"/>
    <n v="785.9"/>
    <n v="790.6"/>
    <n v="758.2"/>
    <n v="909"/>
    <n v="812.7"/>
    <n v="808"/>
    <n v="847.6"/>
    <n v="962.9"/>
    <n v="1021.6"/>
    <n v="1111.5"/>
    <n v="1177.9000000000001"/>
    <n v="996.2"/>
    <n v="1043"/>
    <n v="990"/>
    <n v="1052.3"/>
    <n v="1102"/>
    <n v="1199.9000000000001"/>
    <n v="1022.1"/>
    <n v="1180.8"/>
    <n v="1234.7"/>
    <n v="1116.2"/>
    <n v="1078.4000000000001"/>
  </r>
  <r>
    <s v=" &quot;34000&quot;"/>
    <x v="31"/>
    <x v="6"/>
    <s v="SAGDP2N"/>
    <x v="87"/>
    <x v="82"/>
    <x v="87"/>
    <s v="Millions of current dollars"/>
    <n v="46376.1"/>
    <n v="49551.4"/>
    <n v="51085.9"/>
    <n v="56976.2"/>
    <n v="56685.9"/>
    <n v="57259.8"/>
    <n v="60675.3"/>
    <n v="61646.3"/>
    <n v="63838.9"/>
    <n v="66058.8"/>
    <n v="68356.800000000003"/>
    <n v="68570.5"/>
    <n v="65161.1"/>
    <n v="67647.7"/>
    <n v="69383.199999999997"/>
    <n v="71750.100000000006"/>
    <n v="74884.800000000003"/>
    <n v="77469.600000000006"/>
    <n v="81652.899999999994"/>
    <n v="80744.899999999994"/>
    <n v="82513"/>
    <n v="86826.6"/>
  </r>
  <r>
    <s v=" &quot;34000&quot;"/>
    <x v="31"/>
    <x v="6"/>
    <s v="SAGDP2N"/>
    <x v="88"/>
    <x v="0"/>
    <x v="88"/>
    <s v="Millions of current dollars"/>
    <n v="17121.400000000001"/>
    <n v="17191.2"/>
    <n v="17644.400000000001"/>
    <n v="17987.099999999999"/>
    <n v="17495.599999999999"/>
    <n v="17026.599999999999"/>
    <n v="18055.400000000001"/>
    <n v="20411.099999999999"/>
    <n v="21230"/>
    <n v="22667"/>
    <n v="22913.3"/>
    <n v="24614.5"/>
    <n v="25397.4"/>
    <n v="26736.1"/>
    <n v="26532.1"/>
    <n v="25568.2"/>
    <n v="27105.8"/>
    <n v="28575.3"/>
    <n v="30382.3"/>
    <n v="30367.7"/>
    <n v="31835.200000000001"/>
    <n v="33150.300000000003"/>
  </r>
  <r>
    <s v=" &quot;34000&quot;"/>
    <x v="31"/>
    <x v="6"/>
    <s v="SAGDP2N"/>
    <x v="89"/>
    <x v="0"/>
    <x v="89"/>
    <s v="Millions of current dollars"/>
    <n v="56392.5"/>
    <n v="56225.8"/>
    <n v="60143.5"/>
    <n v="64846.5"/>
    <n v="64376.4"/>
    <n v="61392.2"/>
    <n v="64597.9"/>
    <n v="64173.9"/>
    <n v="64695.199999999997"/>
    <n v="68630.600000000006"/>
    <n v="70503.600000000006"/>
    <n v="73037.2"/>
    <n v="63456.7"/>
    <n v="63006.8"/>
    <n v="60236.7"/>
    <n v="60922.7"/>
    <n v="62936.6"/>
    <n v="66913.100000000006"/>
    <n v="67908.3"/>
    <n v="72457"/>
    <n v="73377"/>
    <n v="76656.600000000006"/>
  </r>
  <r>
    <s v=" &quot;34000&quot;"/>
    <x v="31"/>
    <x v="6"/>
    <s v="SAGDP2N"/>
    <x v="90"/>
    <x v="0"/>
    <x v="90"/>
    <s v="Millions of current dollars"/>
    <n v="218937.1"/>
    <n v="229864.8"/>
    <n v="241257.60000000001"/>
    <n v="260121.5"/>
    <n v="269671.2"/>
    <n v="284796.90000000002"/>
    <n v="295912.8"/>
    <n v="311350.8"/>
    <n v="326377.40000000002"/>
    <n v="344903.7"/>
    <n v="356289.7"/>
    <n v="366020.5"/>
    <n v="365330"/>
    <n v="374010"/>
    <n v="382527.4"/>
    <n v="402440.6"/>
    <n v="411606.6"/>
    <n v="419005.3"/>
    <n v="440139.7"/>
    <n v="448677.3"/>
    <n v="459374.2"/>
    <n v="481052.5"/>
  </r>
  <r>
    <s v=" &quot;35000&quot;"/>
    <x v="32"/>
    <x v="3"/>
    <s v="SAGDP2N"/>
    <x v="0"/>
    <x v="0"/>
    <x v="0"/>
    <s v="Millions of current dollars"/>
    <n v="52511.1"/>
    <n v="50682.3"/>
    <n v="53092.800000000003"/>
    <n v="55232.9"/>
    <n v="55986.2"/>
    <n v="58055.5"/>
    <n v="62895.9"/>
    <n v="69740.7"/>
    <n v="73684.2"/>
    <n v="77426.100000000006"/>
    <n v="80572.800000000003"/>
    <n v="83724.2"/>
    <n v="82017.399999999994"/>
    <n v="83989.2"/>
    <n v="86625"/>
    <n v="87601.600000000006"/>
    <n v="88411.199999999997"/>
    <n v="92480.7"/>
    <n v="90969"/>
    <n v="91043.6"/>
    <n v="94267.1"/>
    <n v="100296.8"/>
  </r>
  <r>
    <s v=" &quot;35000&quot;"/>
    <x v="32"/>
    <x v="3"/>
    <s v="SAGDP2N"/>
    <x v="1"/>
    <x v="0"/>
    <x v="1"/>
    <s v="Millions of current dollars"/>
    <n v="40793.199999999997"/>
    <n v="38548.1"/>
    <n v="40568.800000000003"/>
    <n v="42122.7"/>
    <n v="42097.2"/>
    <n v="43065"/>
    <n v="47043"/>
    <n v="52898.2"/>
    <n v="56142.400000000001"/>
    <n v="59454.3"/>
    <n v="62189.8"/>
    <n v="64601.599999999999"/>
    <n v="62247.199999999997"/>
    <n v="63681.4"/>
    <n v="65960.100000000006"/>
    <n v="66533.600000000006"/>
    <n v="67093.899999999994"/>
    <n v="70915.600000000006"/>
    <n v="69132.2"/>
    <n v="68726.2"/>
    <n v="71717.600000000006"/>
    <n v="77194.5"/>
  </r>
  <r>
    <s v=" &quot;35000&quot;"/>
    <x v="32"/>
    <x v="3"/>
    <s v="SAGDP2N"/>
    <x v="2"/>
    <x v="1"/>
    <x v="2"/>
    <s v="Millions of current dollars"/>
    <n v="885.6"/>
    <n v="871.9"/>
    <n v="910.6"/>
    <n v="841.5"/>
    <n v="1030.3"/>
    <n v="815.7"/>
    <n v="858.4"/>
    <n v="1239.2"/>
    <n v="1207.8"/>
    <n v="1000.2"/>
    <n v="1293.2"/>
    <n v="1183.5999999999999"/>
    <n v="853.4"/>
    <n v="1301.0999999999999"/>
    <n v="1571.7"/>
    <n v="1416.5"/>
    <n v="1424"/>
    <n v="1605.7"/>
    <n v="1301.7"/>
    <n v="1360.6"/>
    <n v="1397.6"/>
    <n v="1162.3"/>
  </r>
  <r>
    <s v=" &quot;35000&quot;"/>
    <x v="32"/>
    <x v="3"/>
    <s v="SAGDP2N"/>
    <x v="3"/>
    <x v="2"/>
    <x v="3"/>
    <s v="Millions of current dollars"/>
    <n v="792.2"/>
    <n v="779.6"/>
    <n v="818.4"/>
    <n v="739.7"/>
    <n v="927.9"/>
    <n v="716.7"/>
    <n v="757"/>
    <n v="1134"/>
    <n v="1101.4000000000001"/>
    <n v="879.7"/>
    <n v="1182.4000000000001"/>
    <n v="1075.9000000000001"/>
    <n v="740.7"/>
    <n v="1186.7"/>
    <n v="1455.9"/>
    <n v="1293.3"/>
    <n v="1298.8"/>
    <n v="1465.6"/>
    <n v="1149.5999999999999"/>
    <n v="1196.3"/>
    <n v="1236"/>
    <s v="(NA)"/>
  </r>
  <r>
    <s v=" &quot;35000&quot;"/>
    <x v="32"/>
    <x v="3"/>
    <s v="SAGDP2N"/>
    <x v="4"/>
    <x v="3"/>
    <x v="4"/>
    <s v="Millions of current dollars"/>
    <n v="93.4"/>
    <n v="92.3"/>
    <n v="92.1"/>
    <n v="101.8"/>
    <n v="102.4"/>
    <n v="99"/>
    <n v="101.4"/>
    <n v="105.2"/>
    <n v="106.4"/>
    <n v="120.5"/>
    <n v="110.8"/>
    <n v="107.8"/>
    <n v="112.7"/>
    <n v="114.4"/>
    <n v="115.8"/>
    <n v="123.2"/>
    <n v="125.2"/>
    <n v="140.1"/>
    <n v="152.1"/>
    <n v="164.2"/>
    <n v="161.6"/>
    <s v="(NA)"/>
  </r>
  <r>
    <s v=" &quot;35000&quot;"/>
    <x v="32"/>
    <x v="3"/>
    <s v="SAGDP2N"/>
    <x v="5"/>
    <x v="4"/>
    <x v="5"/>
    <s v="Millions of current dollars"/>
    <n v="2646.2"/>
    <n v="2244"/>
    <n v="2232.6"/>
    <n v="3214.7"/>
    <n v="3753.6"/>
    <n v="3381.5"/>
    <n v="4439.1000000000004"/>
    <n v="5191.1000000000004"/>
    <n v="7115.2"/>
    <n v="7918.5"/>
    <n v="8657.7999999999993"/>
    <n v="10587.8"/>
    <n v="7166.3"/>
    <n v="8139.7"/>
    <n v="9493.7999999999993"/>
    <n v="9239.5"/>
    <n v="10184.6"/>
    <n v="11274.2"/>
    <n v="7369.3"/>
    <n v="5948.2"/>
    <n v="8192.4"/>
    <n v="10535.7"/>
  </r>
  <r>
    <s v=" &quot;35000&quot;"/>
    <x v="32"/>
    <x v="3"/>
    <s v="SAGDP2N"/>
    <x v="6"/>
    <x v="5"/>
    <x v="6"/>
    <s v="Millions of current dollars"/>
    <n v="1476.9"/>
    <n v="1128.4000000000001"/>
    <n v="1294.2"/>
    <n v="2210.1"/>
    <n v="2665.9"/>
    <n v="2533.6"/>
    <n v="3494.7"/>
    <n v="4040.1"/>
    <n v="5542.2"/>
    <n v="5634.8"/>
    <n v="6138.7"/>
    <n v="7546.3"/>
    <n v="4887.3999999999996"/>
    <n v="5572.2"/>
    <n v="6263.9"/>
    <n v="5603.1"/>
    <n v="6454.9"/>
    <n v="7076.8"/>
    <n v="4210.6000000000004"/>
    <n v="3795.7"/>
    <n v="5537.2"/>
    <s v="(NA)"/>
  </r>
  <r>
    <s v=" &quot;35000&quot;"/>
    <x v="32"/>
    <x v="3"/>
    <s v="SAGDP2N"/>
    <x v="7"/>
    <x v="6"/>
    <x v="7"/>
    <s v="Millions of current dollars"/>
    <n v="816.9"/>
    <n v="781.7"/>
    <n v="690.6"/>
    <n v="624.79999999999995"/>
    <n v="547.1"/>
    <n v="465.8"/>
    <n v="482.9"/>
    <n v="582.70000000000005"/>
    <n v="792.8"/>
    <n v="980.5"/>
    <n v="1081.2"/>
    <n v="1406.1"/>
    <n v="1258.5"/>
    <n v="1388.4"/>
    <n v="1695.3"/>
    <n v="1851.5"/>
    <n v="1826.3"/>
    <n v="1924.8"/>
    <n v="1559.3"/>
    <n v="1262.5"/>
    <n v="1398.9"/>
    <s v="(NA)"/>
  </r>
  <r>
    <s v=" &quot;35000&quot;"/>
    <x v="32"/>
    <x v="3"/>
    <s v="SAGDP2N"/>
    <x v="8"/>
    <x v="7"/>
    <x v="8"/>
    <s v="Millions of current dollars"/>
    <n v="352.5"/>
    <n v="333.8"/>
    <n v="247.7"/>
    <n v="379.8"/>
    <n v="540.6"/>
    <n v="382.1"/>
    <n v="461.5"/>
    <n v="568.29999999999995"/>
    <n v="780.1"/>
    <n v="1303.2"/>
    <n v="1437.9"/>
    <n v="1635.4"/>
    <n v="1020.4"/>
    <n v="1179.0999999999999"/>
    <n v="1534.6"/>
    <n v="1784.9"/>
    <n v="1903.4"/>
    <n v="2272.6"/>
    <n v="1599.4"/>
    <n v="890"/>
    <n v="1256.3"/>
    <s v="(NA)"/>
  </r>
  <r>
    <s v=" &quot;35000&quot;"/>
    <x v="32"/>
    <x v="3"/>
    <s v="SAGDP2N"/>
    <x v="9"/>
    <x v="8"/>
    <x v="9"/>
    <s v="Millions of current dollars"/>
    <n v="944.7"/>
    <n v="892.1"/>
    <n v="971.1"/>
    <n v="948.3"/>
    <n v="994.5"/>
    <n v="880.9"/>
    <n v="906.5"/>
    <n v="981.3"/>
    <n v="994.1"/>
    <n v="1187.0999999999999"/>
    <n v="1187.3"/>
    <n v="1261.8"/>
    <n v="1368.9"/>
    <n v="1483.2"/>
    <n v="1559.9"/>
    <n v="1552.9"/>
    <n v="1594.5"/>
    <n v="1656.4"/>
    <n v="1619.7"/>
    <n v="1643.4"/>
    <n v="1646.6"/>
    <n v="1694.1"/>
  </r>
  <r>
    <s v=" &quot;35000&quot;"/>
    <x v="32"/>
    <x v="3"/>
    <s v="SAGDP2N"/>
    <x v="10"/>
    <x v="9"/>
    <x v="10"/>
    <s v="Millions of current dollars"/>
    <n v="1829.2"/>
    <n v="1918.8"/>
    <n v="1944.3"/>
    <n v="2284.5"/>
    <n v="2511.6999999999998"/>
    <n v="2466.9"/>
    <n v="2731.6"/>
    <n v="3135.5"/>
    <n v="3676.5"/>
    <n v="4114.8"/>
    <n v="4416.7"/>
    <n v="4331.7"/>
    <n v="3689.2"/>
    <n v="3195.4"/>
    <n v="3009.5"/>
    <n v="2932.1"/>
    <n v="2970.5"/>
    <n v="3068.7"/>
    <n v="3242.6"/>
    <n v="3303.7"/>
    <n v="3472.6"/>
    <n v="3744.2"/>
  </r>
  <r>
    <s v=" &quot;35000&quot;"/>
    <x v="32"/>
    <x v="3"/>
    <s v="SAGDP2N"/>
    <x v="11"/>
    <x v="10"/>
    <x v="11"/>
    <s v="Millions of current dollars"/>
    <n v="10915.4"/>
    <n v="7910.3"/>
    <n v="8802.5"/>
    <n v="7576.2"/>
    <n v="5186.3"/>
    <n v="4522.3999999999996"/>
    <n v="6198.4"/>
    <n v="8617.7000000000007"/>
    <n v="7296.5"/>
    <n v="6324.8"/>
    <n v="4981.5"/>
    <n v="3518.6"/>
    <n v="5148.8"/>
    <n v="4425.3999999999996"/>
    <n v="3772.7"/>
    <n v="3758.6"/>
    <n v="3290.9"/>
    <n v="3671.2"/>
    <n v="4112"/>
    <n v="3849.2"/>
    <n v="3837.6"/>
    <n v="4177.6000000000004"/>
  </r>
  <r>
    <s v=" &quot;35000&quot;"/>
    <x v="32"/>
    <x v="3"/>
    <s v="SAGDP2N"/>
    <x v="12"/>
    <x v="11"/>
    <x v="12"/>
    <s v="Millions of current dollars"/>
    <n v="9991.7999999999993"/>
    <n v="6716.4"/>
    <n v="7530.8"/>
    <n v="6372"/>
    <n v="3838.9"/>
    <n v="3233.6"/>
    <n v="4952.5"/>
    <n v="7589.9"/>
    <n v="6337.9"/>
    <n v="5467.2"/>
    <n v="3994.9"/>
    <n v="2398.3000000000002"/>
    <n v="4109.5"/>
    <n v="3442.8"/>
    <n v="2780"/>
    <n v="2527"/>
    <n v="1935.5"/>
    <n v="2133.5"/>
    <n v="2018.5"/>
    <n v="2054.1"/>
    <n v="1866"/>
    <n v="1938.1"/>
  </r>
  <r>
    <s v=" &quot;35000&quot;"/>
    <x v="32"/>
    <x v="3"/>
    <s v="SAGDP2N"/>
    <x v="13"/>
    <x v="12"/>
    <x v="13"/>
    <s v="Millions of current dollars"/>
    <n v="50.6"/>
    <n v="51.9"/>
    <n v="56.8"/>
    <n v="51.7"/>
    <n v="45.3"/>
    <n v="43.2"/>
    <n v="48.7"/>
    <n v="53.7"/>
    <n v="60.1"/>
    <n v="60.6"/>
    <n v="58.7"/>
    <n v="57"/>
    <n v="47.8"/>
    <n v="44.1"/>
    <n v="44.1"/>
    <n v="45.5"/>
    <n v="45"/>
    <n v="42.6"/>
    <n v="52.2"/>
    <n v="56.9"/>
    <n v="63.2"/>
    <s v="(NA)"/>
  </r>
  <r>
    <s v=" &quot;35000&quot;"/>
    <x v="32"/>
    <x v="3"/>
    <s v="SAGDP2N"/>
    <x v="14"/>
    <x v="13"/>
    <x v="14"/>
    <s v="Millions of current dollars"/>
    <n v="144"/>
    <n v="163.19999999999999"/>
    <n v="204.5"/>
    <n v="171"/>
    <n v="139.30000000000001"/>
    <n v="149.6"/>
    <n v="152.80000000000001"/>
    <n v="196.2"/>
    <n v="236"/>
    <n v="262.10000000000002"/>
    <n v="237.6"/>
    <n v="205.3"/>
    <n v="182.9"/>
    <n v="150.30000000000001"/>
    <n v="128.19999999999999"/>
    <n v="173.6"/>
    <n v="176.7"/>
    <n v="200.8"/>
    <n v="217.9"/>
    <n v="257.5"/>
    <n v="273.3"/>
    <s v="(NA)"/>
  </r>
  <r>
    <s v=" &quot;35000&quot;"/>
    <x v="32"/>
    <x v="3"/>
    <s v="SAGDP2N"/>
    <x v="15"/>
    <x v="14"/>
    <x v="15"/>
    <s v="Millions of current dollars"/>
    <n v="82"/>
    <n v="74"/>
    <n v="48.3"/>
    <n v="31.8"/>
    <n v="29.4"/>
    <n v="34"/>
    <n v="23.5"/>
    <n v="28.8"/>
    <n v="28.8"/>
    <n v="32"/>
    <n v="28.9"/>
    <n v="37.4"/>
    <n v="40.9"/>
    <n v="39.9"/>
    <n v="53.6"/>
    <n v="74"/>
    <n v="90.1"/>
    <n v="31"/>
    <n v="42.1"/>
    <n v="36.200000000000003"/>
    <n v="35.299999999999997"/>
    <s v="(NA)"/>
  </r>
  <r>
    <s v=" &quot;35000&quot;"/>
    <x v="32"/>
    <x v="3"/>
    <s v="SAGDP2N"/>
    <x v="16"/>
    <x v="15"/>
    <x v="16"/>
    <s v="Millions of current dollars"/>
    <n v="120.1"/>
    <n v="112.2"/>
    <n v="119.8"/>
    <n v="130.19999999999999"/>
    <n v="142"/>
    <n v="135.19999999999999"/>
    <n v="136.5"/>
    <n v="137.30000000000001"/>
    <n v="162.80000000000001"/>
    <n v="166.6"/>
    <n v="189.9"/>
    <n v="160.9"/>
    <n v="155.19999999999999"/>
    <n v="185.6"/>
    <n v="146.19999999999999"/>
    <n v="177.8"/>
    <n v="170.4"/>
    <n v="160.30000000000001"/>
    <n v="182"/>
    <n v="166.8"/>
    <n v="154.9"/>
    <s v="(NA)"/>
  </r>
  <r>
    <s v=" &quot;35000&quot;"/>
    <x v="32"/>
    <x v="3"/>
    <s v="SAGDP2N"/>
    <x v="17"/>
    <x v="16"/>
    <x v="17"/>
    <s v="Millions of current dollars"/>
    <n v="72"/>
    <n v="91.3"/>
    <n v="95.2"/>
    <n v="126.2"/>
    <n v="109.1"/>
    <n v="78.2"/>
    <n v="58.6"/>
    <n v="69.599999999999994"/>
    <n v="85.2"/>
    <n v="102.7"/>
    <n v="106.8"/>
    <n v="90.1"/>
    <n v="95.5"/>
    <n v="86.8"/>
    <n v="80.900000000000006"/>
    <n v="118.9"/>
    <n v="110.2"/>
    <n v="106"/>
    <n v="100.9"/>
    <n v="96"/>
    <n v="122.1"/>
    <s v="(NA)"/>
  </r>
  <r>
    <s v=" &quot;35000&quot;"/>
    <x v="32"/>
    <x v="3"/>
    <s v="SAGDP2N"/>
    <x v="18"/>
    <x v="17"/>
    <x v="18"/>
    <s v="Millions of current dollars"/>
    <n v="9067.1"/>
    <n v="5735.7"/>
    <n v="6476.8"/>
    <n v="5353.3"/>
    <n v="2952.9"/>
    <n v="2415.4"/>
    <n v="4213.2"/>
    <n v="6717.9"/>
    <n v="5316"/>
    <n v="4349.1000000000004"/>
    <n v="2884.9"/>
    <n v="1419.8"/>
    <n v="3278.4"/>
    <n v="2589.4"/>
    <n v="1956.7"/>
    <n v="1557.7"/>
    <n v="1019.1"/>
    <n v="1232.3"/>
    <n v="1056.3"/>
    <n v="1091.8"/>
    <n v="880.6"/>
    <s v="(NA)"/>
  </r>
  <r>
    <s v=" &quot;35000&quot;"/>
    <x v="32"/>
    <x v="3"/>
    <s v="SAGDP2N"/>
    <x v="19"/>
    <x v="18"/>
    <x v="19"/>
    <s v="Millions of current dollars"/>
    <n v="37"/>
    <n v="34.5"/>
    <n v="55.2"/>
    <n v="57"/>
    <n v="27.6"/>
    <n v="28.5"/>
    <n v="24"/>
    <n v="22.3"/>
    <n v="19.399999999999999"/>
    <n v="30.4"/>
    <n v="42.9"/>
    <n v="42.3"/>
    <n v="42.4"/>
    <n v="52.6"/>
    <n v="44.8"/>
    <n v="49.9"/>
    <n v="56.1"/>
    <n v="76"/>
    <n v="77.2"/>
    <n v="58.7"/>
    <n v="66.599999999999994"/>
    <s v="(NA)"/>
  </r>
  <r>
    <s v=" &quot;35000&quot;"/>
    <x v="32"/>
    <x v="3"/>
    <s v="SAGDP2N"/>
    <x v="20"/>
    <x v="19"/>
    <x v="20"/>
    <s v="Millions of current dollars"/>
    <n v="123.1"/>
    <n v="117.2"/>
    <n v="171.2"/>
    <n v="148.80000000000001"/>
    <n v="119.1"/>
    <n v="78.900000000000006"/>
    <n v="48.9"/>
    <n v="71"/>
    <n v="125.4"/>
    <n v="64.2"/>
    <n v="37.1"/>
    <n v="20.8"/>
    <n v="16.100000000000001"/>
    <n v="44.2"/>
    <n v="85.1"/>
    <n v="97.4"/>
    <n v="33.5"/>
    <n v="23.7"/>
    <n v="27.9"/>
    <n v="20.7"/>
    <n v="14.2"/>
    <s v="(NA)"/>
  </r>
  <r>
    <s v=" &quot;35000&quot;"/>
    <x v="32"/>
    <x v="3"/>
    <s v="SAGDP2N"/>
    <x v="21"/>
    <x v="20"/>
    <x v="21"/>
    <s v="Millions of current dollars"/>
    <n v="108.3"/>
    <n v="103.6"/>
    <n v="113.4"/>
    <n v="126.7"/>
    <n v="102.9"/>
    <n v="101.7"/>
    <n v="87.9"/>
    <n v="116.9"/>
    <n v="150"/>
    <n v="229.6"/>
    <n v="233.4"/>
    <n v="182.5"/>
    <n v="102.8"/>
    <n v="95.2"/>
    <n v="103.6"/>
    <n v="98.7"/>
    <n v="101.9"/>
    <n v="111.5"/>
    <n v="111.4"/>
    <n v="103.4"/>
    <n v="92.7"/>
    <s v="(NA)"/>
  </r>
  <r>
    <s v=" &quot;35000&quot;"/>
    <x v="32"/>
    <x v="3"/>
    <s v="SAGDP2N"/>
    <x v="22"/>
    <x v="21"/>
    <x v="22"/>
    <s v="Millions of current dollars"/>
    <n v="35"/>
    <n v="35"/>
    <n v="35.299999999999997"/>
    <n v="37.700000000000003"/>
    <n v="40.299999999999997"/>
    <n v="41.8"/>
    <n v="34.200000000000003"/>
    <n v="30.6"/>
    <n v="33"/>
    <n v="43.5"/>
    <n v="54.8"/>
    <n v="52.4"/>
    <n v="36.200000000000003"/>
    <n v="31.4"/>
    <n v="29.3"/>
    <n v="25.4"/>
    <n v="26.9"/>
    <n v="28.2"/>
    <n v="31.1"/>
    <n v="30.6"/>
    <n v="24.8"/>
    <s v="(NA)"/>
  </r>
  <r>
    <s v=" &quot;35000&quot;"/>
    <x v="32"/>
    <x v="3"/>
    <s v="SAGDP2N"/>
    <x v="23"/>
    <x v="22"/>
    <x v="23"/>
    <s v="Millions of current dollars"/>
    <n v="152.6"/>
    <n v="197.8"/>
    <n v="154.30000000000001"/>
    <n v="137.69999999999999"/>
    <n v="131"/>
    <n v="127.2"/>
    <n v="124"/>
    <n v="145.5"/>
    <n v="121.2"/>
    <n v="126.3"/>
    <n v="119.9"/>
    <n v="129.80000000000001"/>
    <n v="111.2"/>
    <n v="123.4"/>
    <n v="107.5"/>
    <n v="108.2"/>
    <n v="105.6"/>
    <n v="121.2"/>
    <n v="119.5"/>
    <n v="135.5"/>
    <n v="138.19999999999999"/>
    <s v="(NA)"/>
  </r>
  <r>
    <s v=" &quot;35000&quot;"/>
    <x v="32"/>
    <x v="3"/>
    <s v="SAGDP2N"/>
    <x v="24"/>
    <x v="23"/>
    <x v="24"/>
    <s v="Millions of current dollars"/>
    <n v="923.7"/>
    <n v="1193.9000000000001"/>
    <n v="1271.7"/>
    <n v="1204.0999999999999"/>
    <n v="1347.4"/>
    <n v="1288.7"/>
    <n v="1245.9000000000001"/>
    <n v="1027.8"/>
    <n v="958.7"/>
    <n v="857.7"/>
    <n v="986.6"/>
    <n v="1120.3"/>
    <n v="1039.4000000000001"/>
    <n v="982.6"/>
    <n v="992.7"/>
    <n v="1231.5"/>
    <n v="1355.4"/>
    <n v="1537.7"/>
    <n v="2093.5"/>
    <n v="1795.2"/>
    <n v="1971.6"/>
    <n v="2239.6"/>
  </r>
  <r>
    <s v=" &quot;35000&quot;"/>
    <x v="32"/>
    <x v="3"/>
    <s v="SAGDP2N"/>
    <x v="25"/>
    <x v="24"/>
    <x v="25"/>
    <s v="Millions of current dollars"/>
    <n v="250.7"/>
    <n v="240.9"/>
    <n v="418.9"/>
    <n v="345.2"/>
    <n v="315.60000000000002"/>
    <n v="395.3"/>
    <n v="413.2"/>
    <n v="388.7"/>
    <n v="444.8"/>
    <n v="406"/>
    <n v="486.2"/>
    <n v="554.1"/>
    <n v="542.29999999999995"/>
    <n v="468.6"/>
    <n v="399.3"/>
    <n v="476.5"/>
    <n v="476.2"/>
    <n v="424.8"/>
    <n v="617.29999999999995"/>
    <n v="673.9"/>
    <n v="648.70000000000005"/>
    <s v="(NA)"/>
  </r>
  <r>
    <s v=" &quot;35000&quot;"/>
    <x v="32"/>
    <x v="3"/>
    <s v="SAGDP2N"/>
    <x v="26"/>
    <x v="25"/>
    <x v="26"/>
    <s v="Millions of current dollars"/>
    <n v="30.3"/>
    <n v="19.100000000000001"/>
    <n v="27.3"/>
    <n v="23.6"/>
    <n v="15.7"/>
    <n v="14.7"/>
    <n v="9.6999999999999993"/>
    <n v="22"/>
    <n v="32"/>
    <n v="18.7"/>
    <n v="15.6"/>
    <n v="11"/>
    <n v="11.4"/>
    <n v="18.5"/>
    <n v="25.4"/>
    <n v="28.8"/>
    <n v="9.6999999999999993"/>
    <n v="9.9"/>
    <n v="7.7"/>
    <n v="7"/>
    <n v="7.3"/>
    <s v="(NA)"/>
  </r>
  <r>
    <s v=" &quot;35000&quot;"/>
    <x v="32"/>
    <x v="3"/>
    <s v="SAGDP2N"/>
    <x v="27"/>
    <x v="26"/>
    <x v="27"/>
    <s v="Millions of current dollars"/>
    <n v="30.8"/>
    <n v="11.9"/>
    <n v="18.899999999999999"/>
    <n v="20.3"/>
    <n v="15.1"/>
    <n v="11.9"/>
    <n v="10.7"/>
    <n v="11.5"/>
    <n v="10.3"/>
    <n v="4.5999999999999996"/>
    <n v="4.5"/>
    <n v="5"/>
    <n v="4.8"/>
    <n v="6.6"/>
    <n v="8.6999999999999993"/>
    <n v="8.6"/>
    <n v="4.5"/>
    <n v="4.9000000000000004"/>
    <n v="5.4"/>
    <n v="5.4"/>
    <n v="5.3"/>
    <s v="(NA)"/>
  </r>
  <r>
    <s v=" &quot;35000&quot;"/>
    <x v="32"/>
    <x v="3"/>
    <s v="SAGDP2N"/>
    <x v="28"/>
    <x v="27"/>
    <x v="28"/>
    <s v="Millions of current dollars"/>
    <n v="30.4"/>
    <n v="31.7"/>
    <n v="35"/>
    <n v="35.4"/>
    <n v="28.4"/>
    <n v="28.2"/>
    <n v="34.9"/>
    <n v="46.5"/>
    <n v="58.9"/>
    <n v="77.7"/>
    <n v="96"/>
    <n v="86.5"/>
    <n v="86.7"/>
    <n v="77.3"/>
    <n v="70"/>
    <n v="67"/>
    <n v="77.8"/>
    <n v="81.599999999999994"/>
    <n v="95.1"/>
    <n v="106.5"/>
    <n v="104.7"/>
    <s v="(NA)"/>
  </r>
  <r>
    <s v=" &quot;35000&quot;"/>
    <x v="32"/>
    <x v="3"/>
    <s v="SAGDP2N"/>
    <x v="29"/>
    <x v="28"/>
    <x v="29"/>
    <s v="Millions of current dollars"/>
    <n v="46.8"/>
    <n v="54.1"/>
    <n v="98.5"/>
    <n v="56.8"/>
    <n v="54.2"/>
    <n v="49.6"/>
    <n v="49.3"/>
    <n v="42.3"/>
    <n v="46.4"/>
    <n v="48.4"/>
    <n v="51"/>
    <n v="52.4"/>
    <n v="50.2"/>
    <n v="44"/>
    <n v="43.1"/>
    <n v="46.1"/>
    <n v="48.3"/>
    <n v="50.9"/>
    <n v="59.8"/>
    <n v="57.9"/>
    <n v="57.6"/>
    <s v="(NA)"/>
  </r>
  <r>
    <s v=" &quot;35000&quot;"/>
    <x v="32"/>
    <x v="3"/>
    <s v="SAGDP2N"/>
    <x v="30"/>
    <x v="29"/>
    <x v="30"/>
    <s v="Millions of current dollars"/>
    <n v="447.1"/>
    <n v="604.70000000000005"/>
    <n v="427.8"/>
    <n v="477"/>
    <n v="624.6"/>
    <n v="574.5"/>
    <n v="563.4"/>
    <n v="362.4"/>
    <n v="199"/>
    <n v="136.5"/>
    <n v="123.2"/>
    <n v="99.1"/>
    <n v="119.5"/>
    <n v="113.1"/>
    <n v="148"/>
    <n v="243.9"/>
    <n v="299.7"/>
    <n v="604"/>
    <n v="889.6"/>
    <n v="579.9"/>
    <n v="787.2"/>
    <s v="(NA)"/>
  </r>
  <r>
    <s v=" &quot;35000&quot;"/>
    <x v="32"/>
    <x v="3"/>
    <s v="SAGDP2N"/>
    <x v="31"/>
    <x v="30"/>
    <x v="31"/>
    <s v="Millions of current dollars"/>
    <n v="48.8"/>
    <n v="55.4"/>
    <n v="77.8"/>
    <n v="99.5"/>
    <n v="113.8"/>
    <n v="94.7"/>
    <n v="92.1"/>
    <n v="96.7"/>
    <n v="123.6"/>
    <n v="122.6"/>
    <n v="162.69999999999999"/>
    <n v="270.39999999999998"/>
    <n v="173.8"/>
    <n v="196.4"/>
    <n v="231.2"/>
    <n v="279.89999999999998"/>
    <n v="354.5"/>
    <n v="273.3"/>
    <n v="301.60000000000002"/>
    <n v="249.6"/>
    <n v="245.6"/>
    <s v="(NA)"/>
  </r>
  <r>
    <s v=" &quot;35000&quot;"/>
    <x v="32"/>
    <x v="3"/>
    <s v="SAGDP2N"/>
    <x v="32"/>
    <x v="31"/>
    <x v="32"/>
    <s v="Millions of current dollars"/>
    <n v="38.6"/>
    <n v="176.2"/>
    <n v="167.7"/>
    <n v="146.30000000000001"/>
    <n v="180.1"/>
    <n v="119.9"/>
    <n v="72.5"/>
    <n v="57.6"/>
    <n v="43.6"/>
    <n v="43.2"/>
    <n v="47.3"/>
    <n v="41.9"/>
    <n v="50.6"/>
    <n v="58.1"/>
    <n v="67"/>
    <n v="80.8"/>
    <n v="84.6"/>
    <n v="88.3"/>
    <n v="117.2"/>
    <n v="114.8"/>
    <n v="115.2"/>
    <s v="(NA)"/>
  </r>
  <r>
    <s v=" &quot;35000&quot;"/>
    <x v="32"/>
    <x v="3"/>
    <s v="SAGDP2N"/>
    <x v="33"/>
    <x v="32"/>
    <x v="33"/>
    <s v="Millions of current dollars"/>
    <n v="2087.1"/>
    <n v="2161.1"/>
    <n v="2094.6999999999998"/>
    <n v="2140.5"/>
    <n v="2135.6999999999998"/>
    <n v="2147.1"/>
    <n v="2196.1999999999998"/>
    <n v="2360.6"/>
    <n v="2497.6"/>
    <n v="2715.1"/>
    <n v="2802.5"/>
    <n v="2891.9"/>
    <n v="2574.1"/>
    <n v="2732.9"/>
    <n v="2738.7"/>
    <n v="2888.5"/>
    <n v="2970.1"/>
    <n v="3068.4"/>
    <n v="3119.3"/>
    <n v="3044.1"/>
    <n v="3045.3"/>
    <n v="3146.1"/>
  </r>
  <r>
    <s v=" &quot;35000&quot;"/>
    <x v="32"/>
    <x v="3"/>
    <s v="SAGDP2N"/>
    <x v="34"/>
    <x v="33"/>
    <x v="34"/>
    <s v="Millions of current dollars"/>
    <n v="3322.9"/>
    <n v="3507.3"/>
    <n v="3612.4"/>
    <n v="3702.4"/>
    <n v="3855.6"/>
    <n v="4031.2"/>
    <n v="4220.1000000000004"/>
    <n v="4492.8"/>
    <n v="4539.3999999999996"/>
    <n v="4841.8"/>
    <n v="4950.3"/>
    <n v="4902.8"/>
    <n v="4918.3999999999996"/>
    <n v="4879.6000000000004"/>
    <n v="4843.1000000000004"/>
    <n v="5059"/>
    <n v="5126.5"/>
    <n v="5298"/>
    <n v="5442.5"/>
    <n v="5530.8"/>
    <n v="5501.5"/>
    <n v="5665.9"/>
  </r>
  <r>
    <s v=" &quot;35000&quot;"/>
    <x v="32"/>
    <x v="3"/>
    <s v="SAGDP2N"/>
    <x v="35"/>
    <x v="34"/>
    <x v="35"/>
    <s v="Millions of current dollars"/>
    <n v="1108.7"/>
    <n v="1306.8"/>
    <n v="1313.3"/>
    <n v="1389.6"/>
    <n v="1319.7"/>
    <n v="1387.1"/>
    <n v="1483.8"/>
    <n v="1658.1"/>
    <n v="1807.1"/>
    <n v="2004.5"/>
    <n v="2010.1"/>
    <n v="2170.6999999999998"/>
    <n v="1908.1"/>
    <n v="1989.2"/>
    <n v="2217"/>
    <n v="2266.6"/>
    <n v="2304.1"/>
    <n v="2495.4"/>
    <n v="2552.4"/>
    <n v="2379.1999999999998"/>
    <n v="2485"/>
    <n v="2832.5"/>
  </r>
  <r>
    <s v=" &quot;35000&quot;"/>
    <x v="32"/>
    <x v="3"/>
    <s v="SAGDP2N"/>
    <x v="36"/>
    <x v="35"/>
    <x v="36"/>
    <s v="Millions of current dollars"/>
    <n v="163.9"/>
    <n v="164.7"/>
    <n v="149.19999999999999"/>
    <n v="131.6"/>
    <n v="107.9"/>
    <n v="120.5"/>
    <n v="141.1"/>
    <n v="167.6"/>
    <n v="186.1"/>
    <n v="190.9"/>
    <n v="207.3"/>
    <n v="199.8"/>
    <n v="203.9"/>
    <n v="216.6"/>
    <n v="214.9"/>
    <n v="204.6"/>
    <n v="200"/>
    <n v="223.8"/>
    <n v="235.6"/>
    <n v="270.60000000000002"/>
    <n v="259.8"/>
    <s v="(NA)"/>
  </r>
  <r>
    <s v=" &quot;35000&quot;"/>
    <x v="32"/>
    <x v="3"/>
    <s v="SAGDP2N"/>
    <x v="37"/>
    <x v="36"/>
    <x v="37"/>
    <s v="Millions of current dollars"/>
    <n v="253.6"/>
    <n v="302.3"/>
    <n v="302.5"/>
    <n v="347.7"/>
    <n v="316.7"/>
    <n v="305.2"/>
    <n v="350.9"/>
    <n v="395.7"/>
    <n v="469.9"/>
    <n v="580.70000000000005"/>
    <n v="531.6"/>
    <n v="659.8"/>
    <n v="570.20000000000005"/>
    <n v="603.70000000000005"/>
    <n v="738.8"/>
    <n v="707.6"/>
    <n v="744.7"/>
    <n v="780.6"/>
    <n v="776.6"/>
    <n v="694.9"/>
    <n v="748"/>
    <s v="(NA)"/>
  </r>
  <r>
    <s v=" &quot;35000&quot;"/>
    <x v="32"/>
    <x v="3"/>
    <s v="SAGDP2N"/>
    <x v="38"/>
    <x v="37"/>
    <x v="38"/>
    <s v="Millions of current dollars"/>
    <n v="7.7"/>
    <n v="7.3"/>
    <n v="6.9"/>
    <n v="7.7"/>
    <n v="2.2999999999999998"/>
    <n v="0.3"/>
    <n v="0.7"/>
    <n v="0.5"/>
    <n v="0.4"/>
    <n v="0.5"/>
    <n v="0.8"/>
    <n v="0.3"/>
    <n v="0.2"/>
    <n v="1.9"/>
    <n v="3.5"/>
    <n v="6.1"/>
    <n v="26.5"/>
    <n v="30.6"/>
    <n v="38.5"/>
    <n v="12.5"/>
    <n v="8.9"/>
    <s v="(NA)"/>
  </r>
  <r>
    <s v=" &quot;35000&quot;"/>
    <x v="32"/>
    <x v="3"/>
    <s v="SAGDP2N"/>
    <x v="39"/>
    <x v="38"/>
    <x v="39"/>
    <s v="Millions of current dollars"/>
    <n v="330.4"/>
    <n v="382.5"/>
    <n v="409.2"/>
    <n v="468.3"/>
    <n v="442.2"/>
    <n v="449.7"/>
    <n v="477"/>
    <n v="495.9"/>
    <n v="548"/>
    <n v="615.4"/>
    <n v="647"/>
    <n v="676.3"/>
    <n v="591"/>
    <n v="595.29999999999995"/>
    <n v="680.1"/>
    <n v="756.6"/>
    <n v="763.9"/>
    <n v="867"/>
    <n v="872.7"/>
    <n v="767.6"/>
    <n v="851.7"/>
    <s v="(NA)"/>
  </r>
  <r>
    <s v=" &quot;35000&quot;"/>
    <x v="32"/>
    <x v="3"/>
    <s v="SAGDP2N"/>
    <x v="40"/>
    <x v="39"/>
    <x v="40"/>
    <s v="Millions of current dollars"/>
    <n v="82"/>
    <n v="86.3"/>
    <n v="91.4"/>
    <n v="95.5"/>
    <n v="101.1"/>
    <n v="109.1"/>
    <n v="111.8"/>
    <n v="118"/>
    <n v="114"/>
    <n v="118.8"/>
    <n v="113.2"/>
    <n v="118"/>
    <n v="119.1"/>
    <n v="124.3"/>
    <n v="120.3"/>
    <n v="120.6"/>
    <n v="119.5"/>
    <n v="131.30000000000001"/>
    <n v="133.6"/>
    <n v="121.7"/>
    <n v="115"/>
    <s v="(NA)"/>
  </r>
  <r>
    <s v=" &quot;35000&quot;"/>
    <x v="32"/>
    <x v="3"/>
    <s v="SAGDP2N"/>
    <x v="41"/>
    <x v="40"/>
    <x v="41"/>
    <s v="Millions of current dollars"/>
    <n v="67.3"/>
    <n v="136.80000000000001"/>
    <n v="135.80000000000001"/>
    <n v="103.7"/>
    <n v="95.9"/>
    <n v="120.6"/>
    <n v="109.7"/>
    <n v="132.5"/>
    <n v="124.6"/>
    <n v="118.4"/>
    <n v="153.5"/>
    <n v="137.19999999999999"/>
    <n v="40"/>
    <n v="39.6"/>
    <n v="35.5"/>
    <n v="51"/>
    <n v="35"/>
    <n v="52"/>
    <n v="54.6"/>
    <n v="59.1"/>
    <n v="58.6"/>
    <s v="(NA)"/>
  </r>
  <r>
    <s v=" &quot;35000&quot;"/>
    <x v="32"/>
    <x v="3"/>
    <s v="SAGDP2N"/>
    <x v="42"/>
    <x v="41"/>
    <x v="42"/>
    <s v="Millions of current dollars"/>
    <n v="176.5"/>
    <n v="189.4"/>
    <n v="172.6"/>
    <n v="188.8"/>
    <n v="206.1"/>
    <n v="231.4"/>
    <n v="239.1"/>
    <n v="289.5"/>
    <n v="300.89999999999998"/>
    <n v="311.7"/>
    <n v="286.7"/>
    <n v="304"/>
    <n v="307"/>
    <n v="330.8"/>
    <n v="342"/>
    <n v="325.5"/>
    <n v="327.39999999999998"/>
    <n v="327.39999999999998"/>
    <n v="352.5"/>
    <n v="362.9"/>
    <n v="355.1"/>
    <s v="(NA)"/>
  </r>
  <r>
    <s v=" &quot;35000&quot;"/>
    <x v="32"/>
    <x v="3"/>
    <s v="SAGDP2N"/>
    <x v="43"/>
    <x v="42"/>
    <x v="43"/>
    <s v="Millions of current dollars"/>
    <n v="27.3"/>
    <n v="37.5"/>
    <n v="45.8"/>
    <n v="46.3"/>
    <n v="47.6"/>
    <n v="50.4"/>
    <n v="53.5"/>
    <n v="58.3"/>
    <n v="63.1"/>
    <n v="68.2"/>
    <n v="70"/>
    <n v="75.3"/>
    <n v="76.7"/>
    <n v="77.2"/>
    <n v="82"/>
    <n v="94.6"/>
    <n v="87.2"/>
    <n v="82.6"/>
    <n v="88.2"/>
    <n v="90"/>
    <n v="87.9"/>
    <s v="(NA)"/>
  </r>
  <r>
    <s v=" &quot;35000&quot;"/>
    <x v="32"/>
    <x v="3"/>
    <s v="SAGDP2N"/>
    <x v="44"/>
    <x v="43"/>
    <x v="44"/>
    <s v="Millions of current dollars"/>
    <n v="1431.6"/>
    <n v="1476.6"/>
    <n v="1506.6"/>
    <n v="1565.2"/>
    <n v="1700.4"/>
    <n v="1827.1"/>
    <n v="1868.1"/>
    <n v="1934.8"/>
    <n v="1994.8"/>
    <n v="2156.8000000000002"/>
    <n v="2423.4"/>
    <n v="2978.8"/>
    <n v="2836.8"/>
    <n v="2890.5"/>
    <n v="2705"/>
    <n v="2724.4"/>
    <n v="2600.1"/>
    <n v="2463.5"/>
    <n v="2657.5"/>
    <n v="2857.1"/>
    <n v="2694.5"/>
    <n v="2760.9"/>
  </r>
  <r>
    <s v=" &quot;35000&quot;"/>
    <x v="32"/>
    <x v="3"/>
    <s v="SAGDP2N"/>
    <x v="45"/>
    <x v="44"/>
    <x v="45"/>
    <s v="Millions of current dollars"/>
    <n v="449.6"/>
    <n v="422.5"/>
    <n v="470.5"/>
    <n v="486"/>
    <n v="468.7"/>
    <n v="483"/>
    <n v="497.3"/>
    <n v="511.2"/>
    <n v="457.1"/>
    <n v="408.2"/>
    <n v="506.9"/>
    <n v="519.79999999999995"/>
    <n v="461.1"/>
    <n v="434.7"/>
    <n v="431.5"/>
    <n v="387.9"/>
    <n v="335.2"/>
    <n v="324.39999999999998"/>
    <n v="294.5"/>
    <n v="302"/>
    <n v="300.10000000000002"/>
    <s v="(NA)"/>
  </r>
  <r>
    <s v=" &quot;35000&quot;"/>
    <x v="32"/>
    <x v="3"/>
    <s v="SAGDP2N"/>
    <x v="46"/>
    <x v="45"/>
    <x v="46"/>
    <s v="Millions of current dollars"/>
    <n v="44.6"/>
    <n v="58.5"/>
    <n v="72.900000000000006"/>
    <n v="73.7"/>
    <n v="71.5"/>
    <n v="169"/>
    <n v="135.30000000000001"/>
    <n v="167.4"/>
    <n v="275.10000000000002"/>
    <n v="347.8"/>
    <n v="475.2"/>
    <n v="893.3"/>
    <n v="729.7"/>
    <n v="874.7"/>
    <n v="737"/>
    <n v="881"/>
    <n v="719.3"/>
    <n v="608.79999999999995"/>
    <n v="803.6"/>
    <n v="996.4"/>
    <n v="819"/>
    <s v="(NA)"/>
  </r>
  <r>
    <s v=" &quot;35000&quot;"/>
    <x v="32"/>
    <x v="3"/>
    <s v="SAGDP2N"/>
    <x v="47"/>
    <x v="46"/>
    <x v="47"/>
    <s v="Millions of current dollars"/>
    <n v="858.2"/>
    <n v="898.6"/>
    <n v="896.7"/>
    <n v="971"/>
    <n v="1077.8"/>
    <n v="1018.1"/>
    <n v="1073.0999999999999"/>
    <n v="1080.4000000000001"/>
    <n v="1105.2"/>
    <n v="1217"/>
    <n v="1365.9"/>
    <n v="1455.6"/>
    <n v="1545.6"/>
    <n v="1480.5"/>
    <n v="1425.5"/>
    <n v="1369.6"/>
    <n v="1465.5"/>
    <n v="1409.7"/>
    <n v="1462.5"/>
    <n v="1443.9"/>
    <n v="1440.1"/>
    <s v="(NA)"/>
  </r>
  <r>
    <s v=" &quot;35000&quot;"/>
    <x v="32"/>
    <x v="3"/>
    <s v="SAGDP2N"/>
    <x v="48"/>
    <x v="47"/>
    <x v="48"/>
    <s v="Millions of current dollars"/>
    <n v="79.2"/>
    <n v="97"/>
    <n v="66.5"/>
    <n v="34.5"/>
    <n v="82.4"/>
    <n v="157"/>
    <n v="162.4"/>
    <n v="175.7"/>
    <n v="157.4"/>
    <n v="184"/>
    <n v="75.400000000000006"/>
    <n v="110.1"/>
    <n v="100.4"/>
    <n v="100.5"/>
    <n v="110.9"/>
    <n v="85.9"/>
    <n v="80.2"/>
    <n v="120.6"/>
    <n v="96.9"/>
    <n v="114.9"/>
    <n v="135.19999999999999"/>
    <s v="(NA)"/>
  </r>
  <r>
    <s v=" &quot;35000&quot;"/>
    <x v="32"/>
    <x v="3"/>
    <s v="SAGDP2N"/>
    <x v="49"/>
    <x v="48"/>
    <x v="49"/>
    <s v="Millions of current dollars"/>
    <n v="6211.7"/>
    <n v="6450.8"/>
    <n v="6867.4"/>
    <n v="7214.8"/>
    <n v="7744.2"/>
    <n v="8662.5"/>
    <n v="8358.5"/>
    <n v="8604.7999999999993"/>
    <n v="9556.6"/>
    <n v="10120.200000000001"/>
    <n v="10973.3"/>
    <n v="11118.4"/>
    <n v="11663.1"/>
    <n v="12251.3"/>
    <n v="13427.4"/>
    <n v="13641"/>
    <n v="13536.3"/>
    <n v="14498.1"/>
    <n v="15214.4"/>
    <n v="15479.1"/>
    <n v="15635.4"/>
    <n v="16531"/>
  </r>
  <r>
    <s v=" &quot;35000&quot;"/>
    <x v="32"/>
    <x v="3"/>
    <s v="SAGDP2N"/>
    <x v="50"/>
    <x v="49"/>
    <x v="50"/>
    <s v="Millions of current dollars"/>
    <n v="1486"/>
    <n v="1584"/>
    <n v="1616.3"/>
    <n v="1665"/>
    <n v="1675.2"/>
    <n v="1945.9"/>
    <n v="1929.5"/>
    <n v="2026"/>
    <n v="2208.1999999999998"/>
    <n v="2297.1999999999998"/>
    <n v="2296.1"/>
    <n v="2153.6999999999998"/>
    <n v="2235.4"/>
    <n v="2250.8000000000002"/>
    <n v="2400.8000000000002"/>
    <n v="2491.4"/>
    <n v="2306.1"/>
    <n v="2898.1"/>
    <n v="3179.8"/>
    <n v="3279.8"/>
    <n v="3179.4"/>
    <n v="3408.3"/>
  </r>
  <r>
    <s v=" &quot;35000&quot;"/>
    <x v="32"/>
    <x v="3"/>
    <s v="SAGDP2N"/>
    <x v="51"/>
    <x v="50"/>
    <x v="51"/>
    <s v="Millions of current dollars"/>
    <n v="775.1"/>
    <n v="787.9"/>
    <n v="822.3"/>
    <n v="798.3"/>
    <n v="759.1"/>
    <n v="997.9"/>
    <n v="948.5"/>
    <n v="944.4"/>
    <n v="1004.2"/>
    <n v="1048.5"/>
    <n v="1029.5999999999999"/>
    <n v="990.3"/>
    <n v="900.5"/>
    <n v="879.4"/>
    <n v="991.2"/>
    <n v="1048"/>
    <n v="927.7"/>
    <n v="1100.5999999999999"/>
    <n v="1138.7"/>
    <n v="1206.9000000000001"/>
    <n v="1215.4000000000001"/>
    <s v="(NA)"/>
  </r>
  <r>
    <s v=" &quot;35000&quot;"/>
    <x v="32"/>
    <x v="3"/>
    <s v="SAGDP2N"/>
    <x v="52"/>
    <x v="51"/>
    <x v="52"/>
    <s v="Millions of current dollars"/>
    <n v="147"/>
    <n v="146.69999999999999"/>
    <n v="131.5"/>
    <n v="131.4"/>
    <n v="173.3"/>
    <n v="170.8"/>
    <n v="150.6"/>
    <n v="156.69999999999999"/>
    <n v="190.8"/>
    <n v="219.8"/>
    <n v="209.3"/>
    <n v="102"/>
    <n v="223.7"/>
    <n v="245.3"/>
    <n v="237"/>
    <n v="336.3"/>
    <n v="391.4"/>
    <n v="333.1"/>
    <n v="336.6"/>
    <n v="379.8"/>
    <n v="375.2"/>
    <s v="(NA)"/>
  </r>
  <r>
    <s v=" &quot;35000&quot;"/>
    <x v="32"/>
    <x v="3"/>
    <s v="SAGDP2N"/>
    <x v="53"/>
    <x v="52"/>
    <x v="53"/>
    <s v="Millions of current dollars"/>
    <n v="558.4"/>
    <n v="639.9"/>
    <n v="649.9"/>
    <n v="723.3"/>
    <n v="725.6"/>
    <n v="749.8"/>
    <n v="794.6"/>
    <n v="832.6"/>
    <n v="917.4"/>
    <n v="945.1"/>
    <n v="1037.2"/>
    <n v="1042.3"/>
    <n v="1095.4000000000001"/>
    <n v="1098.2"/>
    <n v="1145.8"/>
    <n v="1085.7"/>
    <n v="949.8"/>
    <n v="1376.3"/>
    <n v="1535.8"/>
    <n v="1627.4"/>
    <n v="1560.5"/>
    <s v="(NA)"/>
  </r>
  <r>
    <s v=" &quot;35000&quot;"/>
    <x v="32"/>
    <x v="3"/>
    <s v="SAGDP2N"/>
    <x v="54"/>
    <x v="53"/>
    <x v="54"/>
    <s v="Millions of current dollars"/>
    <n v="5.5"/>
    <n v="9.5"/>
    <n v="12.6"/>
    <n v="11.9"/>
    <n v="17.2"/>
    <n v="27.4"/>
    <n v="35.799999999999997"/>
    <n v="92.4"/>
    <n v="95.7"/>
    <n v="83.8"/>
    <n v="20"/>
    <n v="19.100000000000001"/>
    <n v="16"/>
    <n v="28"/>
    <n v="26.8"/>
    <n v="21.4"/>
    <n v="37.1"/>
    <n v="88.1"/>
    <n v="168.8"/>
    <n v="65.8"/>
    <n v="28.2"/>
    <s v="(NA)"/>
  </r>
  <r>
    <s v=" &quot;35000&quot;"/>
    <x v="32"/>
    <x v="3"/>
    <s v="SAGDP2N"/>
    <x v="55"/>
    <x v="54"/>
    <x v="55"/>
    <s v="Millions of current dollars"/>
    <n v="4725.7"/>
    <n v="4866.7"/>
    <n v="5251.1"/>
    <n v="5549.9"/>
    <n v="6069"/>
    <n v="6716.6"/>
    <n v="6429"/>
    <n v="6578.8"/>
    <n v="7348.4"/>
    <n v="7823.1"/>
    <n v="8677.2000000000007"/>
    <n v="8964.7000000000007"/>
    <n v="9427.6"/>
    <n v="10000.5"/>
    <n v="11026.6"/>
    <n v="11149.6"/>
    <n v="11230.2"/>
    <n v="11600"/>
    <n v="12034.6"/>
    <n v="12199.3"/>
    <n v="12456"/>
    <n v="13122.8"/>
  </r>
  <r>
    <s v=" &quot;35000&quot;"/>
    <x v="32"/>
    <x v="3"/>
    <s v="SAGDP2N"/>
    <x v="56"/>
    <x v="55"/>
    <x v="56"/>
    <s v="Millions of current dollars"/>
    <n v="4404.2"/>
    <n v="4517"/>
    <n v="4874.8"/>
    <n v="5147.1000000000004"/>
    <n v="5592.7"/>
    <n v="6226"/>
    <n v="5951.8"/>
    <n v="6108.6"/>
    <n v="6815.4"/>
    <n v="7124.8"/>
    <n v="7941.8"/>
    <n v="8211.7000000000007"/>
    <n v="8799.1"/>
    <n v="9361.5"/>
    <n v="10245.799999999999"/>
    <n v="10206.9"/>
    <n v="10161.6"/>
    <n v="10546.1"/>
    <n v="10968.8"/>
    <n v="11278.3"/>
    <n v="11719"/>
    <s v="(NA)"/>
  </r>
  <r>
    <s v=" &quot;35000&quot;"/>
    <x v="32"/>
    <x v="3"/>
    <s v="SAGDP2N"/>
    <x v="57"/>
    <x v="56"/>
    <x v="57"/>
    <s v="Millions of current dollars"/>
    <n v="321.39999999999998"/>
    <n v="349.8"/>
    <n v="376.3"/>
    <n v="402.7"/>
    <n v="476.3"/>
    <n v="490.5"/>
    <n v="477.2"/>
    <n v="470.2"/>
    <n v="533"/>
    <n v="698.3"/>
    <n v="735.4"/>
    <n v="753.1"/>
    <n v="628.6"/>
    <n v="639"/>
    <n v="780.9"/>
    <n v="942.8"/>
    <n v="1068.5999999999999"/>
    <n v="1053.9000000000001"/>
    <n v="1065.7"/>
    <n v="921"/>
    <n v="737"/>
    <s v="(NA)"/>
  </r>
  <r>
    <s v=" &quot;35000&quot;"/>
    <x v="32"/>
    <x v="3"/>
    <s v="SAGDP2N"/>
    <x v="58"/>
    <x v="57"/>
    <x v="58"/>
    <s v="Millions of current dollars"/>
    <n v="3852.3"/>
    <n v="3972.4"/>
    <n v="4187.3"/>
    <n v="4619.5"/>
    <n v="5063.1000000000004"/>
    <n v="5451.3"/>
    <n v="5780.4"/>
    <n v="6111.7"/>
    <n v="6498.3"/>
    <n v="7490"/>
    <n v="8419.7000000000007"/>
    <n v="8956.1"/>
    <n v="8893.1"/>
    <n v="9029.2000000000007"/>
    <n v="9133"/>
    <n v="9095"/>
    <n v="8993.9"/>
    <n v="9232.1"/>
    <n v="9428.4"/>
    <n v="9648.6"/>
    <n v="10032.9"/>
    <n v="10549.2"/>
  </r>
  <r>
    <s v=" &quot;35000&quot;"/>
    <x v="32"/>
    <x v="3"/>
    <s v="SAGDP2N"/>
    <x v="59"/>
    <x v="58"/>
    <x v="59"/>
    <s v="Millions of current dollars"/>
    <n v="2617.6"/>
    <n v="2681.5"/>
    <n v="2777.2"/>
    <n v="3002.6"/>
    <n v="3205.9"/>
    <n v="3520.9"/>
    <n v="3786.2"/>
    <n v="4022.7"/>
    <n v="4198.3999999999996"/>
    <n v="5045.8"/>
    <n v="5778.6"/>
    <n v="6157.6"/>
    <n v="6161"/>
    <n v="6262.3"/>
    <n v="6278"/>
    <n v="6264.5"/>
    <n v="6163.9"/>
    <n v="6392.8"/>
    <n v="6585.7"/>
    <n v="6792"/>
    <n v="6989.6"/>
    <n v="7311.1"/>
  </r>
  <r>
    <s v=" &quot;35000&quot;"/>
    <x v="32"/>
    <x v="3"/>
    <s v="SAGDP2N"/>
    <x v="60"/>
    <x v="59"/>
    <x v="60"/>
    <s v="Millions of current dollars"/>
    <n v="331.1"/>
    <n v="349.5"/>
    <n v="353.4"/>
    <n v="385.6"/>
    <n v="412.2"/>
    <n v="427.8"/>
    <n v="463.8"/>
    <n v="485.6"/>
    <n v="501.3"/>
    <n v="523.29999999999995"/>
    <n v="557.4"/>
    <n v="613.20000000000005"/>
    <n v="597.79999999999995"/>
    <n v="577.4"/>
    <n v="604.20000000000005"/>
    <n v="608.20000000000005"/>
    <n v="598.4"/>
    <n v="650.1"/>
    <n v="669.3"/>
    <n v="691.9"/>
    <n v="656.1"/>
    <s v="(NA)"/>
  </r>
  <r>
    <s v=" &quot;35000&quot;"/>
    <x v="32"/>
    <x v="3"/>
    <s v="SAGDP2N"/>
    <x v="61"/>
    <x v="60"/>
    <x v="61"/>
    <s v="Millions of current dollars"/>
    <n v="192.6"/>
    <n v="217.8"/>
    <n v="201"/>
    <n v="237.4"/>
    <n v="221.7"/>
    <n v="191.7"/>
    <n v="234.7"/>
    <n v="225.1"/>
    <n v="258.7"/>
    <n v="288.10000000000002"/>
    <n v="369.1"/>
    <n v="401"/>
    <n v="425.2"/>
    <n v="451.7"/>
    <n v="472.4"/>
    <n v="510.5"/>
    <n v="508.2"/>
    <n v="524.6"/>
    <n v="532"/>
    <n v="541.5"/>
    <n v="591.4"/>
    <s v="(NA)"/>
  </r>
  <r>
    <s v=" &quot;35000&quot;"/>
    <x v="32"/>
    <x v="3"/>
    <s v="SAGDP2N"/>
    <x v="62"/>
    <x v="61"/>
    <x v="62"/>
    <s v="Millions of current dollars"/>
    <n v="2093.9"/>
    <n v="2114.1999999999998"/>
    <n v="2222.8000000000002"/>
    <n v="2379.6"/>
    <n v="2572.1"/>
    <n v="2901.4"/>
    <n v="3087.7"/>
    <n v="3311.9"/>
    <n v="3438.4"/>
    <n v="4234.3"/>
    <n v="4852.2"/>
    <n v="5143.3999999999996"/>
    <n v="5138.1000000000004"/>
    <n v="5233.2"/>
    <n v="5201.3999999999996"/>
    <n v="5145.8"/>
    <n v="5057.3"/>
    <n v="5218.1000000000004"/>
    <n v="5384.5"/>
    <n v="5558.7"/>
    <n v="5742.2"/>
    <s v="(NA)"/>
  </r>
  <r>
    <s v=" &quot;35000&quot;"/>
    <x v="32"/>
    <x v="3"/>
    <s v="SAGDP2N"/>
    <x v="63"/>
    <x v="62"/>
    <x v="63"/>
    <s v="Millions of current dollars"/>
    <n v="263.8"/>
    <n v="302.5"/>
    <n v="299.39999999999998"/>
    <n v="330"/>
    <n v="371.6"/>
    <n v="375"/>
    <n v="353.9"/>
    <n v="371.8"/>
    <n v="443.8"/>
    <n v="443.3"/>
    <n v="455.7"/>
    <n v="432.9"/>
    <n v="435.1"/>
    <n v="448.2"/>
    <n v="456.1"/>
    <n v="475.2"/>
    <n v="475.9"/>
    <n v="485.5"/>
    <n v="499.9"/>
    <n v="505.1"/>
    <n v="520.6"/>
    <n v="557"/>
  </r>
  <r>
    <s v=" &quot;35000&quot;"/>
    <x v="32"/>
    <x v="3"/>
    <s v="SAGDP2N"/>
    <x v="64"/>
    <x v="63"/>
    <x v="64"/>
    <s v="Millions of current dollars"/>
    <n v="970.9"/>
    <n v="988.4"/>
    <n v="1110.8"/>
    <n v="1286.9000000000001"/>
    <n v="1485.6"/>
    <n v="1555.5"/>
    <n v="1640.3"/>
    <n v="1717.3"/>
    <n v="1856.1"/>
    <n v="2000.9"/>
    <n v="2185.4"/>
    <n v="2365.6"/>
    <n v="2297"/>
    <n v="2318.8000000000002"/>
    <n v="2398.9"/>
    <n v="2355.3000000000002"/>
    <n v="2354.1999999999998"/>
    <n v="2353.8000000000002"/>
    <n v="2342.6999999999998"/>
    <n v="2351.4"/>
    <n v="2522.6"/>
    <n v="2681.1"/>
  </r>
  <r>
    <s v=" &quot;35000&quot;"/>
    <x v="32"/>
    <x v="3"/>
    <s v="SAGDP2N"/>
    <x v="65"/>
    <x v="64"/>
    <x v="65"/>
    <s v="Millions of current dollars"/>
    <n v="857.2"/>
    <n v="869.5"/>
    <n v="978.5"/>
    <n v="1137"/>
    <n v="1318.1"/>
    <n v="1374.4"/>
    <n v="1446.6"/>
    <n v="1536.4"/>
    <n v="1668.7"/>
    <n v="1812.3"/>
    <n v="1961.3"/>
    <n v="2100.5"/>
    <n v="1990.8"/>
    <n v="1960.8"/>
    <n v="2076.6999999999998"/>
    <n v="2054.8000000000002"/>
    <n v="2049.6"/>
    <n v="2028.6"/>
    <n v="1985.1"/>
    <n v="2004.7"/>
    <n v="2147.8000000000002"/>
    <s v="(NA)"/>
  </r>
  <r>
    <s v=" &quot;35000&quot;"/>
    <x v="32"/>
    <x v="3"/>
    <s v="SAGDP2N"/>
    <x v="66"/>
    <x v="65"/>
    <x v="66"/>
    <s v="Millions of current dollars"/>
    <n v="113.7"/>
    <n v="118.9"/>
    <n v="132.30000000000001"/>
    <n v="150"/>
    <n v="167.5"/>
    <n v="181.1"/>
    <n v="193.7"/>
    <n v="180.9"/>
    <n v="187.4"/>
    <n v="188.6"/>
    <n v="224"/>
    <n v="265.10000000000002"/>
    <n v="306.2"/>
    <n v="358"/>
    <n v="322.2"/>
    <n v="300.5"/>
    <n v="304.60000000000002"/>
    <n v="325.2"/>
    <n v="357.6"/>
    <n v="346.7"/>
    <n v="374.7"/>
    <s v="(NA)"/>
  </r>
  <r>
    <s v=" &quot;35000&quot;"/>
    <x v="32"/>
    <x v="3"/>
    <s v="SAGDP2N"/>
    <x v="67"/>
    <x v="66"/>
    <x v="67"/>
    <s v="Millions of current dollars"/>
    <n v="2541"/>
    <n v="2751.4"/>
    <n v="2864.7"/>
    <n v="3083.9"/>
    <n v="3306"/>
    <n v="3697.6"/>
    <n v="4069.9"/>
    <n v="4444.1000000000004"/>
    <n v="4701.2"/>
    <n v="5011.5"/>
    <n v="5281.2"/>
    <n v="5802.5"/>
    <n v="6229.2"/>
    <n v="6430.1"/>
    <n v="6634.6"/>
    <n v="6884.1"/>
    <n v="6901.7"/>
    <n v="7019.8"/>
    <n v="7404.3"/>
    <n v="7855.8"/>
    <n v="7871.5"/>
    <n v="8125.9"/>
  </r>
  <r>
    <s v=" &quot;35000&quot;"/>
    <x v="32"/>
    <x v="3"/>
    <s v="SAGDP2N"/>
    <x v="68"/>
    <x v="67"/>
    <x v="68"/>
    <s v="Millions of current dollars"/>
    <n v="215"/>
    <n v="220.8"/>
    <n v="252.3"/>
    <n v="264.10000000000002"/>
    <n v="285.2"/>
    <n v="287.60000000000002"/>
    <n v="328.2"/>
    <n v="390.2"/>
    <n v="405.7"/>
    <n v="420.5"/>
    <n v="441.7"/>
    <n v="493.4"/>
    <n v="536.5"/>
    <n v="568.5"/>
    <n v="569.4"/>
    <n v="581.1"/>
    <n v="566.70000000000005"/>
    <n v="565.29999999999995"/>
    <n v="562.79999999999995"/>
    <n v="591"/>
    <n v="557.5"/>
    <n v="562.1"/>
  </r>
  <r>
    <s v=" &quot;35000&quot;"/>
    <x v="32"/>
    <x v="3"/>
    <s v="SAGDP2N"/>
    <x v="69"/>
    <x v="68"/>
    <x v="69"/>
    <s v="Millions of current dollars"/>
    <n v="2326"/>
    <n v="2530.6"/>
    <n v="2612.4"/>
    <n v="2819.8"/>
    <n v="3020.8"/>
    <n v="3410"/>
    <n v="3741.7"/>
    <n v="4053.9"/>
    <n v="4295.5"/>
    <n v="4591"/>
    <n v="4839.5"/>
    <n v="5309.1"/>
    <n v="5692.7"/>
    <n v="5861.5"/>
    <n v="6065.2"/>
    <n v="6303.1"/>
    <n v="6335"/>
    <n v="6454.5"/>
    <n v="6841.5"/>
    <n v="7264.8"/>
    <n v="7314"/>
    <n v="7563.8"/>
  </r>
  <r>
    <s v=" &quot;35000&quot;"/>
    <x v="32"/>
    <x v="3"/>
    <s v="SAGDP2N"/>
    <x v="70"/>
    <x v="69"/>
    <x v="70"/>
    <s v="Millions of current dollars"/>
    <n v="1131.9000000000001"/>
    <n v="1177.3"/>
    <n v="1237.7"/>
    <n v="1372.8"/>
    <n v="1512.2"/>
    <n v="1699.2"/>
    <n v="1866"/>
    <n v="2194.5"/>
    <n v="2320.8000000000002"/>
    <n v="2446.8000000000002"/>
    <n v="2534.5"/>
    <n v="2691.7"/>
    <n v="2913.7"/>
    <n v="3020.3"/>
    <n v="3180.8"/>
    <n v="3298.7"/>
    <n v="3306.6"/>
    <n v="3350.1"/>
    <n v="3494.7"/>
    <n v="3721.7"/>
    <n v="3720.8"/>
    <s v="(NA)"/>
  </r>
  <r>
    <s v=" &quot;35000&quot;"/>
    <x v="32"/>
    <x v="3"/>
    <s v="SAGDP2N"/>
    <x v="71"/>
    <x v="70"/>
    <x v="71"/>
    <s v="Millions of current dollars"/>
    <n v="619.9"/>
    <n v="743.9"/>
    <n v="736.3"/>
    <n v="750.4"/>
    <n v="820.7"/>
    <n v="938.7"/>
    <n v="1033.0999999999999"/>
    <n v="988.7"/>
    <n v="1061"/>
    <n v="1175.7"/>
    <n v="1278.7"/>
    <n v="1495"/>
    <n v="1601.5"/>
    <n v="1631.8"/>
    <n v="1668.3"/>
    <n v="1741.8"/>
    <n v="1742.9"/>
    <n v="1787.6"/>
    <n v="1930.3"/>
    <n v="2063.1999999999998"/>
    <n v="2092.8000000000002"/>
    <s v="(NA)"/>
  </r>
  <r>
    <s v=" &quot;35000&quot;"/>
    <x v="32"/>
    <x v="3"/>
    <s v="SAGDP2N"/>
    <x v="72"/>
    <x v="71"/>
    <x v="72"/>
    <s v="Millions of current dollars"/>
    <n v="249.8"/>
    <n v="268.89999999999998"/>
    <n v="263"/>
    <n v="279.60000000000002"/>
    <n v="302.39999999999998"/>
    <n v="338"/>
    <n v="353"/>
    <n v="366.3"/>
    <n v="378.6"/>
    <n v="387.4"/>
    <n v="386.1"/>
    <n v="420.6"/>
    <n v="444.4"/>
    <n v="462.5"/>
    <n v="499.9"/>
    <n v="515.20000000000005"/>
    <n v="525.5"/>
    <n v="525.20000000000005"/>
    <n v="556.5"/>
    <n v="585.20000000000005"/>
    <n v="585.29999999999995"/>
    <s v="(NA)"/>
  </r>
  <r>
    <s v=" &quot;35000&quot;"/>
    <x v="32"/>
    <x v="3"/>
    <s v="SAGDP2N"/>
    <x v="73"/>
    <x v="72"/>
    <x v="73"/>
    <s v="Millions of current dollars"/>
    <n v="324.39999999999998"/>
    <n v="340.4"/>
    <n v="375.4"/>
    <n v="417"/>
    <n v="385.5"/>
    <n v="434"/>
    <n v="489.7"/>
    <n v="504.4"/>
    <n v="535.1"/>
    <n v="581.1"/>
    <n v="640.20000000000005"/>
    <n v="701.7"/>
    <n v="733.1"/>
    <n v="746.9"/>
    <n v="716.2"/>
    <n v="747.4"/>
    <n v="760"/>
    <n v="791.6"/>
    <n v="860"/>
    <n v="894.6"/>
    <n v="915.1"/>
    <s v="(NA)"/>
  </r>
  <r>
    <s v=" &quot;35000&quot;"/>
    <x v="32"/>
    <x v="3"/>
    <s v="SAGDP2N"/>
    <x v="74"/>
    <x v="73"/>
    <x v="74"/>
    <s v="Millions of current dollars"/>
    <n v="1666.2"/>
    <n v="1704.9"/>
    <n v="1832.6"/>
    <n v="2051.5"/>
    <n v="2080.6999999999998"/>
    <n v="2258.1"/>
    <n v="2404.1"/>
    <n v="2506.1"/>
    <n v="2602"/>
    <n v="2746.9"/>
    <n v="2904.7"/>
    <n v="2971.6"/>
    <n v="3109.9"/>
    <n v="3110.7"/>
    <n v="3052.2"/>
    <n v="3178.8"/>
    <n v="3332.5"/>
    <n v="3575"/>
    <n v="3681.4"/>
    <n v="3838.6"/>
    <n v="3860.6"/>
    <n v="4085.4"/>
  </r>
  <r>
    <s v=" &quot;35000&quot;"/>
    <x v="32"/>
    <x v="3"/>
    <s v="SAGDP2N"/>
    <x v="75"/>
    <x v="74"/>
    <x v="75"/>
    <s v="Millions of current dollars"/>
    <n v="250.9"/>
    <n v="287.5"/>
    <n v="303.2"/>
    <n v="362.6"/>
    <n v="328.7"/>
    <n v="361.9"/>
    <n v="444.8"/>
    <n v="467.7"/>
    <n v="511.3"/>
    <n v="508.3"/>
    <n v="590.29999999999995"/>
    <n v="580.5"/>
    <n v="633"/>
    <n v="639.70000000000005"/>
    <n v="632.5"/>
    <n v="668.3"/>
    <n v="673.1"/>
    <n v="695"/>
    <n v="659.6"/>
    <n v="686.1"/>
    <n v="676.7"/>
    <n v="729.1"/>
  </r>
  <r>
    <s v=" &quot;35000&quot;"/>
    <x v="32"/>
    <x v="3"/>
    <s v="SAGDP2N"/>
    <x v="76"/>
    <x v="75"/>
    <x v="76"/>
    <s v="Millions of current dollars"/>
    <n v="120.3"/>
    <n v="155.6"/>
    <n v="155.4"/>
    <n v="192.1"/>
    <n v="204.3"/>
    <n v="232"/>
    <n v="275.2"/>
    <n v="276.7"/>
    <n v="280.7"/>
    <n v="273.5"/>
    <n v="279.60000000000002"/>
    <n v="274.3"/>
    <n v="264.3"/>
    <n v="255"/>
    <n v="232.1"/>
    <n v="266.7"/>
    <n v="230.2"/>
    <n v="287.60000000000002"/>
    <n v="271.39999999999998"/>
    <n v="318.2"/>
    <n v="303.60000000000002"/>
    <s v="(NA)"/>
  </r>
  <r>
    <s v=" &quot;35000&quot;"/>
    <x v="32"/>
    <x v="3"/>
    <s v="SAGDP2N"/>
    <x v="77"/>
    <x v="76"/>
    <x v="77"/>
    <s v="Millions of current dollars"/>
    <n v="130.6"/>
    <n v="131.9"/>
    <n v="147.80000000000001"/>
    <n v="170.5"/>
    <n v="124.4"/>
    <n v="129.9"/>
    <n v="169.6"/>
    <n v="191"/>
    <n v="230.7"/>
    <n v="234.7"/>
    <n v="310.60000000000002"/>
    <n v="306.2"/>
    <n v="368.7"/>
    <n v="384.6"/>
    <n v="400.4"/>
    <n v="401.6"/>
    <n v="442.9"/>
    <n v="407.4"/>
    <n v="388.2"/>
    <n v="367.9"/>
    <n v="373.1"/>
    <s v="(NA)"/>
  </r>
  <r>
    <s v=" &quot;35000&quot;"/>
    <x v="32"/>
    <x v="3"/>
    <s v="SAGDP2N"/>
    <x v="78"/>
    <x v="77"/>
    <x v="78"/>
    <s v="Millions of current dollars"/>
    <n v="1415.3"/>
    <n v="1417.4"/>
    <n v="1529.4"/>
    <n v="1688.9"/>
    <n v="1752.1"/>
    <n v="1896.2"/>
    <n v="1959.3"/>
    <n v="2038.4"/>
    <n v="2090.6"/>
    <n v="2238.6"/>
    <n v="2314.4"/>
    <n v="2391.1999999999998"/>
    <n v="2476.9"/>
    <n v="2471"/>
    <n v="2419.6"/>
    <n v="2510.5"/>
    <n v="2659.4"/>
    <n v="2880"/>
    <n v="3021.7"/>
    <n v="3152.5"/>
    <n v="3183.9"/>
    <n v="3356.3"/>
  </r>
  <r>
    <s v=" &quot;35000&quot;"/>
    <x v="32"/>
    <x v="3"/>
    <s v="SAGDP2N"/>
    <x v="79"/>
    <x v="78"/>
    <x v="79"/>
    <s v="Millions of current dollars"/>
    <n v="371.9"/>
    <n v="379.8"/>
    <n v="417.5"/>
    <n v="447.4"/>
    <n v="454"/>
    <n v="485.4"/>
    <n v="489.3"/>
    <n v="534.79999999999995"/>
    <n v="553.4"/>
    <n v="574.70000000000005"/>
    <n v="615.4"/>
    <n v="627.70000000000005"/>
    <n v="589.70000000000005"/>
    <n v="586.5"/>
    <n v="595.20000000000005"/>
    <n v="613.9"/>
    <n v="702.6"/>
    <n v="769.9"/>
    <n v="796.9"/>
    <n v="794.8"/>
    <n v="751.2"/>
    <s v="(NA)"/>
  </r>
  <r>
    <s v=" &quot;35000&quot;"/>
    <x v="32"/>
    <x v="3"/>
    <s v="SAGDP2N"/>
    <x v="80"/>
    <x v="79"/>
    <x v="80"/>
    <s v="Millions of current dollars"/>
    <n v="1043.4000000000001"/>
    <n v="1037.5999999999999"/>
    <n v="1111.9000000000001"/>
    <n v="1241.5"/>
    <n v="1298.0999999999999"/>
    <n v="1410.8"/>
    <n v="1470"/>
    <n v="1503.6"/>
    <n v="1537.3"/>
    <n v="1664"/>
    <n v="1699"/>
    <n v="1763.5"/>
    <n v="1887.2"/>
    <n v="1884.5"/>
    <n v="1824.4"/>
    <n v="1896.6"/>
    <n v="1956.8"/>
    <n v="2110.1"/>
    <n v="2224.8000000000002"/>
    <n v="2357.6999999999998"/>
    <n v="2432.6"/>
    <s v="(NA)"/>
  </r>
  <r>
    <s v=" &quot;35000&quot;"/>
    <x v="32"/>
    <x v="3"/>
    <s v="SAGDP2N"/>
    <x v="81"/>
    <x v="80"/>
    <x v="81"/>
    <s v="Millions of current dollars"/>
    <n v="1350.4"/>
    <n v="1379.7"/>
    <n v="1428.8"/>
    <n v="1490"/>
    <n v="1415.5"/>
    <n v="1535.6"/>
    <n v="1527.8"/>
    <n v="1620.4"/>
    <n v="1655.3"/>
    <n v="1821.9"/>
    <n v="1888"/>
    <n v="1925.2"/>
    <n v="1887.9"/>
    <n v="1823"/>
    <n v="1801.6"/>
    <n v="1896.6"/>
    <n v="1864.3"/>
    <n v="1989.1"/>
    <n v="1986.8"/>
    <n v="1987.8"/>
    <n v="2044.1"/>
    <n v="2183.6999999999998"/>
  </r>
  <r>
    <s v=" &quot;35000&quot;"/>
    <x v="32"/>
    <x v="3"/>
    <s v="SAGDP2N"/>
    <x v="82"/>
    <x v="0"/>
    <x v="82"/>
    <s v="Millions of current dollars"/>
    <n v="11717.9"/>
    <n v="12134.2"/>
    <n v="12524"/>
    <n v="13110.2"/>
    <n v="13888.9"/>
    <n v="14990.5"/>
    <n v="15852.9"/>
    <n v="16842.5"/>
    <n v="17541.7"/>
    <n v="17971.900000000001"/>
    <n v="18383"/>
    <n v="19122.599999999999"/>
    <n v="19770.2"/>
    <n v="20307.7"/>
    <n v="20665"/>
    <n v="21068"/>
    <n v="21317.200000000001"/>
    <n v="21565.1"/>
    <n v="21836.799999999999"/>
    <n v="22317.4"/>
    <n v="22549.5"/>
    <n v="23102.3"/>
  </r>
  <r>
    <s v=" &quot;35000&quot;"/>
    <x v="32"/>
    <x v="3"/>
    <s v="SAGDP2N"/>
    <x v="83"/>
    <x v="0"/>
    <x v="83"/>
    <s v="Millions of current dollars"/>
    <n v="3916.1"/>
    <n v="4008.2"/>
    <n v="4023.9"/>
    <n v="4191.2"/>
    <n v="4390.3"/>
    <n v="4604.5"/>
    <n v="4798.3999999999996"/>
    <n v="5021.1000000000004"/>
    <n v="5204"/>
    <n v="5441.4"/>
    <n v="5679.2"/>
    <n v="5900.6"/>
    <n v="6110.5"/>
    <n v="6434.8"/>
    <n v="6637.3"/>
    <n v="6612.8"/>
    <n v="6531.2"/>
    <n v="6691.9"/>
    <n v="6812.6"/>
    <n v="6951"/>
    <n v="7172"/>
    <s v="(NA)"/>
  </r>
  <r>
    <s v=" &quot;35000&quot;"/>
    <x v="32"/>
    <x v="3"/>
    <s v="SAGDP2N"/>
    <x v="84"/>
    <x v="0"/>
    <x v="84"/>
    <s v="Millions of current dollars"/>
    <n v="1982.9"/>
    <n v="1927.1"/>
    <n v="1897.1"/>
    <n v="1918.1"/>
    <n v="1980.7"/>
    <n v="2192.6999999999998"/>
    <n v="2388.1"/>
    <n v="2539.1999999999998"/>
    <n v="2670.3"/>
    <n v="2773.5"/>
    <n v="2857.1"/>
    <n v="2871.9"/>
    <n v="2991.8"/>
    <n v="3270.4"/>
    <n v="3437.4"/>
    <n v="3569"/>
    <n v="3579.4"/>
    <n v="3629.9"/>
    <n v="3581.3"/>
    <n v="3636.5"/>
    <n v="3694.5"/>
    <s v="(NA)"/>
  </r>
  <r>
    <s v=" &quot;35000&quot;"/>
    <x v="32"/>
    <x v="3"/>
    <s v="SAGDP2N"/>
    <x v="85"/>
    <x v="0"/>
    <x v="85"/>
    <s v="Millions of current dollars"/>
    <n v="5818.9"/>
    <n v="6198.9"/>
    <n v="6603"/>
    <n v="7000.9"/>
    <n v="7517.9"/>
    <n v="8193.2999999999993"/>
    <n v="8666.4"/>
    <n v="9282.1"/>
    <n v="9667.5"/>
    <n v="9757"/>
    <n v="9846.7000000000007"/>
    <n v="10350.1"/>
    <n v="10667.9"/>
    <n v="10602.5"/>
    <n v="10590.3"/>
    <n v="10886.1"/>
    <n v="11206.6"/>
    <n v="11243.4"/>
    <n v="11442.9"/>
    <n v="11729.9"/>
    <n v="11683.1"/>
    <s v="(NA)"/>
  </r>
  <r>
    <s v=" &quot;35000&quot;"/>
    <x v="32"/>
    <x v="3"/>
    <s v="SAGDP2N"/>
    <x v="86"/>
    <x v="81"/>
    <x v="86"/>
    <s v="Millions of current dollars"/>
    <n v="3531.9"/>
    <n v="3115.9"/>
    <n v="3143.2"/>
    <n v="4056.1"/>
    <n v="4783.8999999999996"/>
    <n v="4197.2"/>
    <n v="5297.6"/>
    <n v="6430.4"/>
    <n v="8323"/>
    <n v="8918.6"/>
    <n v="9951"/>
    <n v="11771.5"/>
    <n v="8019.7"/>
    <n v="9440.7999999999993"/>
    <n v="11065.5"/>
    <n v="10656"/>
    <n v="11608.6"/>
    <n v="12879.9"/>
    <n v="8671"/>
    <n v="7308.8"/>
    <n v="9590"/>
    <n v="11698"/>
  </r>
  <r>
    <s v=" &quot;35000&quot;"/>
    <x v="32"/>
    <x v="3"/>
    <s v="SAGDP2N"/>
    <x v="87"/>
    <x v="82"/>
    <x v="87"/>
    <s v="Millions of current dollars"/>
    <n v="5410"/>
    <n v="5668.4"/>
    <n v="5707.1"/>
    <n v="5842.9"/>
    <n v="5991.3"/>
    <n v="6178.2"/>
    <n v="6416.3"/>
    <n v="6853.4"/>
    <n v="7037"/>
    <n v="7556.9"/>
    <n v="7752.8"/>
    <n v="7794.7"/>
    <n v="7492.5"/>
    <n v="7612.5"/>
    <n v="7581.7"/>
    <n v="7947.5"/>
    <n v="8096.5"/>
    <n v="8366.5"/>
    <n v="8561.7999999999993"/>
    <n v="8574.9"/>
    <n v="8546.7999999999993"/>
    <n v="8812"/>
  </r>
  <r>
    <s v=" &quot;35000&quot;"/>
    <x v="32"/>
    <x v="3"/>
    <s v="SAGDP2N"/>
    <x v="88"/>
    <x v="0"/>
    <x v="88"/>
    <s v="Millions of current dollars"/>
    <n v="2053.4"/>
    <n v="2198.9"/>
    <n v="2284.3000000000002"/>
    <n v="2337.9"/>
    <n v="2314.1"/>
    <n v="2268"/>
    <n v="2390.4"/>
    <n v="2639.4"/>
    <n v="2801.2"/>
    <n v="3191.6"/>
    <n v="3197.5"/>
    <n v="3432.5"/>
    <n v="3277"/>
    <n v="3472.5"/>
    <n v="3776.9"/>
    <n v="3819.4"/>
    <n v="3898.6"/>
    <n v="4151.8"/>
    <n v="4172.1000000000004"/>
    <n v="4022.6"/>
    <n v="4131.6000000000004"/>
    <n v="4526.5"/>
  </r>
  <r>
    <s v=" &quot;35000&quot;"/>
    <x v="32"/>
    <x v="3"/>
    <s v="SAGDP2N"/>
    <x v="89"/>
    <x v="0"/>
    <x v="89"/>
    <s v="Millions of current dollars"/>
    <n v="16276.5"/>
    <n v="12945"/>
    <n v="13889.9"/>
    <n v="13916.8"/>
    <n v="12482"/>
    <n v="11186.5"/>
    <n v="14227.6"/>
    <n v="18183.5"/>
    <n v="19296"/>
    <n v="19358.3"/>
    <n v="19349.2"/>
    <n v="19621.8"/>
    <n v="16857.7"/>
    <n v="17061.599999999999"/>
    <n v="17847.7"/>
    <n v="17346.7"/>
    <n v="17870"/>
    <n v="19619.8"/>
    <n v="16025.6"/>
    <n v="14461.7"/>
    <n v="16900.3"/>
    <n v="19619.8"/>
  </r>
  <r>
    <s v=" &quot;35000&quot;"/>
    <x v="32"/>
    <x v="3"/>
    <s v="SAGDP2N"/>
    <x v="90"/>
    <x v="0"/>
    <x v="90"/>
    <s v="Millions of current dollars"/>
    <n v="24516.7"/>
    <n v="25603.200000000001"/>
    <n v="26678.9"/>
    <n v="28205.8"/>
    <n v="29615.3"/>
    <n v="31878.5"/>
    <n v="32815.5"/>
    <n v="34714.699999999997"/>
    <n v="36846.400000000001"/>
    <n v="40096"/>
    <n v="42840.6"/>
    <n v="44979.8"/>
    <n v="45389.5"/>
    <n v="46619.8"/>
    <n v="48112.4"/>
    <n v="49186.9"/>
    <n v="49224"/>
    <n v="51295.8"/>
    <n v="53106.6"/>
    <n v="54264.5"/>
    <n v="54817.3"/>
    <n v="57574.7"/>
  </r>
  <r>
    <s v=" &quot;36000&quot;"/>
    <x v="33"/>
    <x v="6"/>
    <s v="SAGDP2N"/>
    <x v="0"/>
    <x v="0"/>
    <x v="0"/>
    <s v="Millions of current dollars"/>
    <n v="718322.5"/>
    <n v="745223.7"/>
    <n v="793721.1"/>
    <n v="838660.3"/>
    <n v="877149.3"/>
    <n v="886792.7"/>
    <n v="905280.6"/>
    <n v="955192"/>
    <n v="1015046.3"/>
    <n v="1071393.1000000001"/>
    <n v="1108896"/>
    <n v="1099234.3999999999"/>
    <n v="1152812.1000000001"/>
    <n v="1213946.8999999999"/>
    <n v="1236061.3999999999"/>
    <n v="1322447.8999999999"/>
    <n v="1355581.4"/>
    <n v="1427495.2"/>
    <n v="1487754.1"/>
    <n v="1539555.2"/>
    <n v="1604133.6"/>
    <n v="1668866.2"/>
  </r>
  <r>
    <s v=" &quot;36000&quot;"/>
    <x v="33"/>
    <x v="6"/>
    <s v="SAGDP2N"/>
    <x v="1"/>
    <x v="0"/>
    <x v="1"/>
    <s v="Millions of current dollars"/>
    <n v="636380.9"/>
    <n v="658862.4"/>
    <n v="701925.1"/>
    <n v="742467.4"/>
    <n v="779584.9"/>
    <n v="785919.4"/>
    <n v="800131.4"/>
    <n v="844148.1"/>
    <n v="899499.1"/>
    <n v="952386"/>
    <n v="982938.8"/>
    <n v="967450.7"/>
    <n v="1016494"/>
    <n v="1072562.5"/>
    <n v="1094677.8"/>
    <n v="1179434.7"/>
    <n v="1204330.7"/>
    <n v="1273623.7"/>
    <n v="1332948.7"/>
    <n v="1381895.9"/>
    <n v="1440804.2"/>
    <n v="1491751.2"/>
  </r>
  <r>
    <s v=" &quot;36000&quot;"/>
    <x v="33"/>
    <x v="6"/>
    <s v="SAGDP2N"/>
    <x v="2"/>
    <x v="1"/>
    <x v="2"/>
    <s v="Millions of current dollars"/>
    <n v="1406.7"/>
    <n v="1564.3"/>
    <n v="1601.9"/>
    <n v="1632.6"/>
    <n v="1788.5"/>
    <n v="1508.9"/>
    <n v="1681.8"/>
    <n v="2112.9"/>
    <n v="2066.4"/>
    <n v="2036.2"/>
    <n v="2461.1999999999998"/>
    <n v="2724.1"/>
    <n v="2030.5"/>
    <n v="2634.5"/>
    <n v="3111"/>
    <n v="2872.9"/>
    <n v="3325.6"/>
    <n v="3411.3"/>
    <n v="2663.3"/>
    <n v="2395.1"/>
    <n v="2785.5"/>
    <n v="2335.6"/>
  </r>
  <r>
    <s v=" &quot;36000&quot;"/>
    <x v="33"/>
    <x v="6"/>
    <s v="SAGDP2N"/>
    <x v="3"/>
    <x v="2"/>
    <x v="3"/>
    <s v="Millions of current dollars"/>
    <n v="1121.9000000000001"/>
    <n v="1319.2"/>
    <n v="1344.3"/>
    <n v="1366"/>
    <n v="1540.3"/>
    <n v="1264.3"/>
    <n v="1422.1"/>
    <n v="1838.4"/>
    <n v="1768.1"/>
    <n v="1677.8"/>
    <n v="2132.1999999999998"/>
    <n v="2389.9"/>
    <n v="1717.3"/>
    <n v="2292.6999999999998"/>
    <n v="2781.3"/>
    <n v="2534.8000000000002"/>
    <n v="2989.7"/>
    <n v="3046.8"/>
    <n v="2258.1999999999998"/>
    <n v="1995.2"/>
    <n v="2384.6"/>
    <s v="(NA)"/>
  </r>
  <r>
    <s v=" &quot;36000&quot;"/>
    <x v="33"/>
    <x v="6"/>
    <s v="SAGDP2N"/>
    <x v="4"/>
    <x v="3"/>
    <x v="4"/>
    <s v="Millions of current dollars"/>
    <n v="284.8"/>
    <n v="245.1"/>
    <n v="257.5"/>
    <n v="266.60000000000002"/>
    <n v="248.1"/>
    <n v="244.6"/>
    <n v="259.7"/>
    <n v="274.39999999999998"/>
    <n v="298.3"/>
    <n v="358.3"/>
    <n v="328.9"/>
    <n v="334.1"/>
    <n v="313.2"/>
    <n v="341.8"/>
    <n v="329.7"/>
    <n v="338.1"/>
    <n v="335.9"/>
    <n v="364.5"/>
    <n v="405.1"/>
    <n v="399.8"/>
    <n v="400.9"/>
    <s v="(NA)"/>
  </r>
  <r>
    <s v=" &quot;36000&quot;"/>
    <x v="33"/>
    <x v="6"/>
    <s v="SAGDP2N"/>
    <x v="5"/>
    <x v="4"/>
    <x v="5"/>
    <s v="Millions of current dollars"/>
    <n v="354.7"/>
    <n v="390"/>
    <n v="425"/>
    <n v="427.5"/>
    <n v="430.4"/>
    <n v="420.5"/>
    <n v="480.1"/>
    <n v="586.6"/>
    <n v="673.1"/>
    <n v="869.4"/>
    <n v="970.9"/>
    <n v="1182.4000000000001"/>
    <n v="1032.8"/>
    <n v="1058.0999999999999"/>
    <n v="984.8"/>
    <n v="942.1"/>
    <n v="837.8"/>
    <n v="881.5"/>
    <n v="707.6"/>
    <n v="799.5"/>
    <n v="864.7"/>
    <n v="979.3"/>
  </r>
  <r>
    <s v=" &quot;36000&quot;"/>
    <x v="33"/>
    <x v="6"/>
    <s v="SAGDP2N"/>
    <x v="6"/>
    <x v="5"/>
    <x v="6"/>
    <s v="Millions of current dollars"/>
    <n v="12.6"/>
    <n v="9.9"/>
    <n v="6.7"/>
    <n v="10.9"/>
    <n v="20.8"/>
    <n v="18.899999999999999"/>
    <n v="36.299999999999997"/>
    <n v="59.7"/>
    <n v="89.3"/>
    <n v="103.1"/>
    <n v="142.30000000000001"/>
    <n v="201.3"/>
    <n v="158.5"/>
    <n v="195.1"/>
    <n v="278.7"/>
    <n v="247.9"/>
    <n v="249.9"/>
    <n v="256.3"/>
    <n v="114.6"/>
    <n v="79.900000000000006"/>
    <n v="86.8"/>
    <s v="(NA)"/>
  </r>
  <r>
    <s v=" &quot;36000&quot;"/>
    <x v="33"/>
    <x v="6"/>
    <s v="SAGDP2N"/>
    <x v="7"/>
    <x v="6"/>
    <x v="7"/>
    <s v="Millions of current dollars"/>
    <n v="319.3"/>
    <n v="359.2"/>
    <n v="399.4"/>
    <n v="393.7"/>
    <n v="384.2"/>
    <n v="376.4"/>
    <n v="416.4"/>
    <n v="493.6"/>
    <n v="536.1"/>
    <n v="682.5"/>
    <n v="716.9"/>
    <n v="786.4"/>
    <n v="784.3"/>
    <n v="774.6"/>
    <n v="618.79999999999995"/>
    <n v="588.29999999999995"/>
    <n v="533.70000000000005"/>
    <n v="564.1"/>
    <n v="545.70000000000005"/>
    <n v="683.4"/>
    <n v="735.2"/>
    <s v="(NA)"/>
  </r>
  <r>
    <s v=" &quot;36000&quot;"/>
    <x v="33"/>
    <x v="6"/>
    <s v="SAGDP2N"/>
    <x v="8"/>
    <x v="7"/>
    <x v="8"/>
    <s v="Millions of current dollars"/>
    <n v="22.8"/>
    <n v="20.8"/>
    <n v="18.899999999999999"/>
    <n v="23"/>
    <n v="25.5"/>
    <n v="25.3"/>
    <n v="27.4"/>
    <n v="33.4"/>
    <n v="47.7"/>
    <n v="83.7"/>
    <n v="111.7"/>
    <n v="194.6"/>
    <n v="90.1"/>
    <n v="88.4"/>
    <n v="87.3"/>
    <n v="106"/>
    <n v="54.2"/>
    <n v="61.1"/>
    <n v="47.4"/>
    <n v="36.200000000000003"/>
    <n v="42.6"/>
    <s v="(NA)"/>
  </r>
  <r>
    <s v=" &quot;36000&quot;"/>
    <x v="33"/>
    <x v="6"/>
    <s v="SAGDP2N"/>
    <x v="9"/>
    <x v="8"/>
    <x v="9"/>
    <s v="Millions of current dollars"/>
    <n v="13242.9"/>
    <n v="12713.1"/>
    <n v="13447.3"/>
    <n v="13281.9"/>
    <n v="13645.5"/>
    <n v="13249.8"/>
    <n v="14193.2"/>
    <n v="16153.1"/>
    <n v="15839"/>
    <n v="17094.099999999999"/>
    <n v="16786"/>
    <n v="17073.400000000001"/>
    <n v="17747.8"/>
    <n v="19925.8"/>
    <n v="20208.400000000001"/>
    <n v="19728"/>
    <n v="20599.400000000001"/>
    <n v="21781.599999999999"/>
    <n v="21346.5"/>
    <n v="21177.7"/>
    <n v="22528.3"/>
    <n v="23190.6"/>
  </r>
  <r>
    <s v=" &quot;36000&quot;"/>
    <x v="33"/>
    <x v="6"/>
    <s v="SAGDP2N"/>
    <x v="10"/>
    <x v="9"/>
    <x v="10"/>
    <s v="Millions of current dollars"/>
    <n v="17575.400000000001"/>
    <n v="18787.400000000001"/>
    <n v="21542"/>
    <n v="24657.8"/>
    <n v="26779.5"/>
    <n v="27700"/>
    <n v="29182.1"/>
    <n v="30867.8"/>
    <n v="32805.1"/>
    <n v="34534.1"/>
    <n v="38157"/>
    <n v="39134"/>
    <n v="37839.4"/>
    <n v="34650.300000000003"/>
    <n v="33872.400000000001"/>
    <n v="35187.300000000003"/>
    <n v="37170.9"/>
    <n v="39537.9"/>
    <n v="43490.9"/>
    <n v="46844.9"/>
    <n v="48852.5"/>
    <n v="51180.5"/>
  </r>
  <r>
    <s v=" &quot;36000&quot;"/>
    <x v="33"/>
    <x v="6"/>
    <s v="SAGDP2N"/>
    <x v="11"/>
    <x v="10"/>
    <x v="11"/>
    <s v="Millions of current dollars"/>
    <n v="58439.8"/>
    <n v="61905.599999999999"/>
    <n v="62599.8"/>
    <n v="64948.1"/>
    <n v="61501.4"/>
    <n v="63451.4"/>
    <n v="61710.400000000001"/>
    <n v="63411.8"/>
    <n v="65068.5"/>
    <n v="69239.899999999994"/>
    <n v="68450"/>
    <n v="66542.3"/>
    <n v="69375"/>
    <n v="69458.5"/>
    <n v="64344.6"/>
    <n v="63961.1"/>
    <n v="65010.5"/>
    <n v="67196.600000000006"/>
    <n v="71676.800000000003"/>
    <n v="70490.5"/>
    <n v="70017.100000000006"/>
    <n v="71706.399999999994"/>
  </r>
  <r>
    <s v=" &quot;36000&quot;"/>
    <x v="33"/>
    <x v="6"/>
    <s v="SAGDP2N"/>
    <x v="12"/>
    <x v="11"/>
    <x v="12"/>
    <s v="Millions of current dollars"/>
    <n v="31031.599999999999"/>
    <n v="33549.4"/>
    <n v="32999.699999999997"/>
    <n v="33198.800000000003"/>
    <n v="30414.6"/>
    <n v="30551.8"/>
    <n v="28922.9"/>
    <n v="29670.799999999999"/>
    <n v="31249.7"/>
    <n v="31173.4"/>
    <n v="32504.6"/>
    <n v="32586"/>
    <n v="29499.1"/>
    <n v="31206.1"/>
    <n v="31570.400000000001"/>
    <n v="32982.9"/>
    <n v="35069.5"/>
    <n v="35101.9"/>
    <n v="36332.699999999997"/>
    <n v="35438.400000000001"/>
    <n v="34968.400000000001"/>
    <n v="36203.4"/>
  </r>
  <r>
    <s v=" &quot;36000&quot;"/>
    <x v="33"/>
    <x v="6"/>
    <s v="SAGDP2N"/>
    <x v="13"/>
    <x v="12"/>
    <x v="13"/>
    <s v="Millions of current dollars"/>
    <n v="434.5"/>
    <n v="449.4"/>
    <n v="439.2"/>
    <n v="503.6"/>
    <n v="495.8"/>
    <n v="501.2"/>
    <n v="489.4"/>
    <n v="445.5"/>
    <n v="511.1"/>
    <n v="458.7"/>
    <n v="508.1"/>
    <n v="532.5"/>
    <n v="417.7"/>
    <n v="487.2"/>
    <n v="460.3"/>
    <n v="453"/>
    <n v="492.9"/>
    <n v="601.6"/>
    <n v="631.6"/>
    <n v="686.8"/>
    <n v="688.8"/>
    <s v="(NA)"/>
  </r>
  <r>
    <s v=" &quot;36000&quot;"/>
    <x v="33"/>
    <x v="6"/>
    <s v="SAGDP2N"/>
    <x v="14"/>
    <x v="13"/>
    <x v="14"/>
    <s v="Millions of current dollars"/>
    <n v="2383.1999999999998"/>
    <n v="2367.5"/>
    <n v="1992.3"/>
    <n v="2151.6999999999998"/>
    <n v="1642.7"/>
    <n v="1650.6"/>
    <n v="1535.8"/>
    <n v="2126.1999999999998"/>
    <n v="2136"/>
    <n v="2078.6"/>
    <n v="1948.8"/>
    <n v="1936.2"/>
    <n v="1905.3"/>
    <n v="1564.9"/>
    <n v="2041.9"/>
    <n v="1683.2"/>
    <n v="1780"/>
    <n v="2750.2"/>
    <n v="2774.2"/>
    <n v="2972.4"/>
    <n v="3082.4"/>
    <s v="(NA)"/>
  </r>
  <r>
    <s v=" &quot;36000&quot;"/>
    <x v="33"/>
    <x v="6"/>
    <s v="SAGDP2N"/>
    <x v="15"/>
    <x v="14"/>
    <x v="15"/>
    <s v="Millions of current dollars"/>
    <n v="1086.2"/>
    <n v="1293.0999999999999"/>
    <n v="1293.0999999999999"/>
    <n v="1440.3"/>
    <n v="1365.2"/>
    <n v="1330.5"/>
    <n v="1214.5"/>
    <n v="1434.7"/>
    <n v="1591.8"/>
    <n v="1641.3"/>
    <n v="1794.4"/>
    <n v="1292.9000000000001"/>
    <n v="428"/>
    <n v="829.2"/>
    <n v="748.7"/>
    <n v="1770.6"/>
    <n v="1406.3"/>
    <n v="1692.3"/>
    <n v="1265"/>
    <n v="1191.0999999999999"/>
    <n v="1212"/>
    <s v="(NA)"/>
  </r>
  <r>
    <s v=" &quot;36000&quot;"/>
    <x v="33"/>
    <x v="6"/>
    <s v="SAGDP2N"/>
    <x v="16"/>
    <x v="15"/>
    <x v="16"/>
    <s v="Millions of current dollars"/>
    <n v="4096.7"/>
    <n v="4435.8"/>
    <n v="4336.1000000000004"/>
    <n v="4537.2"/>
    <n v="4109.3999999999996"/>
    <n v="3877.8"/>
    <n v="3998.7"/>
    <n v="4242.6000000000004"/>
    <n v="4258.8"/>
    <n v="4245.2"/>
    <n v="4428.5"/>
    <n v="4223.1000000000004"/>
    <n v="4097.6000000000004"/>
    <n v="4029.6"/>
    <n v="4071.2"/>
    <n v="4527.3"/>
    <n v="4999"/>
    <n v="4930.8999999999996"/>
    <n v="5099.3"/>
    <n v="5227"/>
    <n v="5230.6000000000004"/>
    <s v="(NA)"/>
  </r>
  <r>
    <s v=" &quot;36000&quot;"/>
    <x v="33"/>
    <x v="6"/>
    <s v="SAGDP2N"/>
    <x v="17"/>
    <x v="16"/>
    <x v="17"/>
    <s v="Millions of current dollars"/>
    <n v="7311.5"/>
    <n v="8393.2999999999993"/>
    <n v="8359.1"/>
    <n v="7270.6"/>
    <n v="6530.7"/>
    <n v="5810.7"/>
    <n v="4375.3"/>
    <n v="4783"/>
    <n v="5165.2"/>
    <n v="5414.1"/>
    <n v="5721.3"/>
    <n v="5921.3"/>
    <n v="5600.5"/>
    <n v="5115.2"/>
    <n v="5973.7"/>
    <n v="5797.4"/>
    <n v="6542.5"/>
    <n v="5984.6"/>
    <n v="6650.5"/>
    <n v="5940.6"/>
    <n v="5857.7"/>
    <s v="(NA)"/>
  </r>
  <r>
    <s v=" &quot;36000&quot;"/>
    <x v="33"/>
    <x v="6"/>
    <s v="SAGDP2N"/>
    <x v="18"/>
    <x v="17"/>
    <x v="18"/>
    <s v="Millions of current dollars"/>
    <n v="5273.9"/>
    <n v="5767"/>
    <n v="4722.3999999999996"/>
    <n v="6580.2"/>
    <n v="7043.9"/>
    <n v="6677.7"/>
    <n v="6893.2"/>
    <n v="6922.3"/>
    <n v="6951"/>
    <n v="6444.8"/>
    <n v="7438.4"/>
    <n v="8346.7000000000007"/>
    <n v="8016.3"/>
    <n v="9073.2999999999993"/>
    <n v="8885.4"/>
    <n v="9694.7000000000007"/>
    <n v="10175.799999999999"/>
    <n v="9681.2000000000007"/>
    <n v="10883.6"/>
    <n v="10382.4"/>
    <n v="10222.700000000001"/>
    <s v="(NA)"/>
  </r>
  <r>
    <s v=" &quot;36000&quot;"/>
    <x v="33"/>
    <x v="6"/>
    <s v="SAGDP2N"/>
    <x v="19"/>
    <x v="18"/>
    <x v="19"/>
    <s v="Millions of current dollars"/>
    <n v="2255.6999999999998"/>
    <n v="1762.9"/>
    <n v="1809.9"/>
    <n v="1533.7"/>
    <n v="1446.8"/>
    <n v="1576"/>
    <n v="1617.2"/>
    <n v="1364.5"/>
    <n v="1403.2"/>
    <n v="1692.6"/>
    <n v="1469.7"/>
    <n v="1682.9"/>
    <n v="1541.2"/>
    <n v="1526.8"/>
    <n v="1386.6"/>
    <n v="1531.4"/>
    <n v="1615.5"/>
    <n v="1455.9"/>
    <n v="1452.2"/>
    <n v="1383.5"/>
    <n v="1442"/>
    <s v="(NA)"/>
  </r>
  <r>
    <s v=" &quot;36000&quot;"/>
    <x v="33"/>
    <x v="6"/>
    <s v="SAGDP2N"/>
    <x v="20"/>
    <x v="19"/>
    <x v="20"/>
    <s v="Millions of current dollars"/>
    <n v="2802.3"/>
    <n v="3461.5"/>
    <n v="3327.1"/>
    <n v="3210.5"/>
    <n v="2696.3"/>
    <n v="3430.3"/>
    <n v="3320.4"/>
    <n v="2475.3000000000002"/>
    <n v="2685.2"/>
    <n v="2566.5"/>
    <n v="2142.9"/>
    <n v="1361.2"/>
    <n v="667"/>
    <n v="1207.7"/>
    <n v="1268.2"/>
    <n v="1134.0999999999999"/>
    <n v="1281.5"/>
    <n v="1401.7"/>
    <n v="1446.8"/>
    <n v="1393.8"/>
    <n v="1401"/>
    <s v="(NA)"/>
  </r>
  <r>
    <s v=" &quot;36000&quot;"/>
    <x v="33"/>
    <x v="6"/>
    <s v="SAGDP2N"/>
    <x v="21"/>
    <x v="20"/>
    <x v="21"/>
    <s v="Millions of current dollars"/>
    <n v="983.5"/>
    <n v="1110.3"/>
    <n v="1899.3"/>
    <n v="1541.5"/>
    <n v="1099.5"/>
    <n v="1457.1"/>
    <n v="1216.3"/>
    <n v="1540.3"/>
    <n v="1976.8"/>
    <n v="1661.6"/>
    <n v="1717.6"/>
    <n v="1906.2"/>
    <n v="1977.8"/>
    <n v="2189"/>
    <n v="2116.6"/>
    <n v="1874.5"/>
    <n v="1975.3"/>
    <n v="2046.9"/>
    <n v="1556.1"/>
    <n v="1695.5"/>
    <n v="1410.4"/>
    <s v="(NA)"/>
  </r>
  <r>
    <s v=" &quot;36000&quot;"/>
    <x v="33"/>
    <x v="6"/>
    <s v="SAGDP2N"/>
    <x v="22"/>
    <x v="21"/>
    <x v="22"/>
    <s v="Millions of current dollars"/>
    <n v="876"/>
    <n v="978.4"/>
    <n v="1062.3"/>
    <n v="1114.3"/>
    <n v="1047.5"/>
    <n v="976.9"/>
    <n v="990.4"/>
    <n v="929.7"/>
    <n v="994.8"/>
    <n v="1112.4000000000001"/>
    <n v="1155.5"/>
    <n v="1011.3"/>
    <n v="836.1"/>
    <n v="766.7"/>
    <n v="755.4"/>
    <n v="751"/>
    <n v="855.7"/>
    <n v="874.3"/>
    <n v="928"/>
    <n v="982.4"/>
    <n v="909.3"/>
    <s v="(NA)"/>
  </r>
  <r>
    <s v=" &quot;36000&quot;"/>
    <x v="33"/>
    <x v="6"/>
    <s v="SAGDP2N"/>
    <x v="23"/>
    <x v="22"/>
    <x v="23"/>
    <s v="Millions of current dollars"/>
    <n v="3528.2"/>
    <n v="3530.1"/>
    <n v="3759"/>
    <n v="3315.1"/>
    <n v="2936.7"/>
    <n v="3263"/>
    <n v="3271.6"/>
    <n v="3406.6"/>
    <n v="3575.8"/>
    <n v="3857.6"/>
    <n v="4179.3999999999996"/>
    <n v="4371.7"/>
    <n v="4011.6"/>
    <n v="4416.5"/>
    <n v="3862.4"/>
    <n v="3765.9"/>
    <n v="3945"/>
    <n v="3682.3"/>
    <n v="3645.4"/>
    <n v="3582.9"/>
    <n v="3511.5"/>
    <s v="(NA)"/>
  </r>
  <r>
    <s v=" &quot;36000&quot;"/>
    <x v="33"/>
    <x v="6"/>
    <s v="SAGDP2N"/>
    <x v="24"/>
    <x v="23"/>
    <x v="24"/>
    <s v="Millions of current dollars"/>
    <n v="27408.1"/>
    <n v="28356.2"/>
    <n v="29600"/>
    <n v="31749.3"/>
    <n v="31086.799999999999"/>
    <n v="32899.599999999999"/>
    <n v="32787.5"/>
    <n v="33741.1"/>
    <n v="33818.800000000003"/>
    <n v="38066.5"/>
    <n v="35945.300000000003"/>
    <n v="33956.300000000003"/>
    <n v="39875.800000000003"/>
    <n v="38252.400000000001"/>
    <n v="32774.300000000003"/>
    <n v="30978.2"/>
    <n v="29941"/>
    <n v="32094.7"/>
    <n v="35344.1"/>
    <n v="35052.1"/>
    <n v="35048.699999999997"/>
    <n v="35503.1"/>
  </r>
  <r>
    <s v=" &quot;36000&quot;"/>
    <x v="33"/>
    <x v="6"/>
    <s v="SAGDP2N"/>
    <x v="25"/>
    <x v="24"/>
    <x v="25"/>
    <s v="Millions of current dollars"/>
    <n v="5725.6"/>
    <n v="5450.3"/>
    <n v="6151.7"/>
    <n v="5822.8"/>
    <n v="6482.8"/>
    <n v="6368.8"/>
    <n v="6216.4"/>
    <n v="5819.7"/>
    <n v="6963.1"/>
    <n v="7355.9"/>
    <n v="7594"/>
    <n v="7070"/>
    <n v="9423.4"/>
    <n v="10676.1"/>
    <n v="9626.5"/>
    <n v="9747.7999999999993"/>
    <n v="10037.299999999999"/>
    <n v="10419.700000000001"/>
    <n v="11068.5"/>
    <n v="11004.2"/>
    <n v="11042.8"/>
    <s v="(NA)"/>
  </r>
  <r>
    <s v=" &quot;36000&quot;"/>
    <x v="33"/>
    <x v="6"/>
    <s v="SAGDP2N"/>
    <x v="26"/>
    <x v="25"/>
    <x v="26"/>
    <s v="Millions of current dollars"/>
    <n v="1353.4"/>
    <n v="1503.1"/>
    <n v="1303.5999999999999"/>
    <n v="1376.3"/>
    <n v="1280.2"/>
    <n v="1193.5"/>
    <n v="831.2"/>
    <n v="867.4"/>
    <n v="715.4"/>
    <n v="657.5"/>
    <n v="705.1"/>
    <n v="679"/>
    <n v="589.9"/>
    <n v="653"/>
    <n v="567"/>
    <n v="568.79999999999995"/>
    <n v="646.5"/>
    <n v="711.9"/>
    <n v="695.5"/>
    <n v="714.4"/>
    <n v="708.4"/>
    <s v="(NA)"/>
  </r>
  <r>
    <s v=" &quot;36000&quot;"/>
    <x v="33"/>
    <x v="6"/>
    <s v="SAGDP2N"/>
    <x v="27"/>
    <x v="26"/>
    <x v="27"/>
    <s v="Millions of current dollars"/>
    <n v="3362.8"/>
    <n v="3099.6"/>
    <n v="2945.6"/>
    <n v="2799.2"/>
    <n v="2588.6999999999998"/>
    <n v="2641.8"/>
    <n v="2221.9"/>
    <n v="2222.5"/>
    <n v="2205.5"/>
    <n v="1946.1"/>
    <n v="2044.8"/>
    <n v="1950.7"/>
    <n v="1556.9"/>
    <n v="1859.2"/>
    <n v="1770.2"/>
    <n v="1507.5"/>
    <n v="1444.7"/>
    <n v="1798.2"/>
    <n v="1541.3"/>
    <n v="1465.7"/>
    <n v="1468.8"/>
    <s v="(NA)"/>
  </r>
  <r>
    <s v=" &quot;36000&quot;"/>
    <x v="33"/>
    <x v="6"/>
    <s v="SAGDP2N"/>
    <x v="28"/>
    <x v="27"/>
    <x v="28"/>
    <s v="Millions of current dollars"/>
    <n v="1887.3"/>
    <n v="2173"/>
    <n v="1892.6"/>
    <n v="1974.2"/>
    <n v="1699.4"/>
    <n v="1730.4"/>
    <n v="1564.7"/>
    <n v="1563.1"/>
    <n v="1651.7"/>
    <n v="1873.8"/>
    <n v="1685.1"/>
    <n v="1520.5"/>
    <n v="1981.6"/>
    <n v="1581.5"/>
    <n v="1527.3"/>
    <n v="1685.3"/>
    <n v="2029.8"/>
    <n v="2018.8"/>
    <n v="2216.6999999999998"/>
    <n v="2113.1"/>
    <n v="1967.3"/>
    <s v="(NA)"/>
  </r>
  <r>
    <s v=" &quot;36000&quot;"/>
    <x v="33"/>
    <x v="6"/>
    <s v="SAGDP2N"/>
    <x v="29"/>
    <x v="28"/>
    <x v="29"/>
    <s v="Millions of current dollars"/>
    <n v="2519.3000000000002"/>
    <n v="2728"/>
    <n v="2961.9"/>
    <n v="3011"/>
    <n v="2956.7"/>
    <n v="2525.5"/>
    <n v="2600.4"/>
    <n v="2626.5"/>
    <n v="2686.6"/>
    <n v="2707.3"/>
    <n v="2688.5"/>
    <n v="2487.6999999999998"/>
    <n v="2267.9"/>
    <n v="2099.6"/>
    <n v="2090.1999999999998"/>
    <n v="1903.3"/>
    <n v="1990.8"/>
    <n v="1940.2"/>
    <n v="2043.6"/>
    <n v="2019.1"/>
    <n v="2003.7"/>
    <s v="(NA)"/>
  </r>
  <r>
    <s v=" &quot;36000&quot;"/>
    <x v="33"/>
    <x v="6"/>
    <s v="SAGDP2N"/>
    <x v="30"/>
    <x v="29"/>
    <x v="30"/>
    <s v="Millions of current dollars"/>
    <n v="585.1"/>
    <n v="620.5"/>
    <n v="696.6"/>
    <n v="897"/>
    <n v="891.8"/>
    <n v="553.6"/>
    <n v="700.6"/>
    <n v="575.9"/>
    <n v="574.20000000000005"/>
    <n v="611.6"/>
    <n v="557.4"/>
    <n v="970.5"/>
    <n v="678.7"/>
    <n v="640.4"/>
    <n v="603.9"/>
    <n v="674"/>
    <n v="688.7"/>
    <n v="827.1"/>
    <n v="756"/>
    <n v="612.5"/>
    <n v="738.7"/>
    <s v="(NA)"/>
  </r>
  <r>
    <s v=" &quot;36000&quot;"/>
    <x v="33"/>
    <x v="6"/>
    <s v="SAGDP2N"/>
    <x v="31"/>
    <x v="30"/>
    <x v="31"/>
    <s v="Millions of current dollars"/>
    <n v="9945.4"/>
    <n v="10629.2"/>
    <n v="11592.8"/>
    <n v="13815.8"/>
    <n v="13051.9"/>
    <n v="15796.9"/>
    <n v="16691.900000000001"/>
    <n v="18080.8"/>
    <n v="17155.3"/>
    <n v="21052.1"/>
    <n v="18531.099999999999"/>
    <n v="17532.599999999999"/>
    <n v="21393.7"/>
    <n v="18841.099999999999"/>
    <n v="14730"/>
    <n v="12506.3"/>
    <n v="10606.5"/>
    <n v="11989.1"/>
    <n v="14242.1"/>
    <n v="13543"/>
    <n v="13667.7"/>
    <s v="(NA)"/>
  </r>
  <r>
    <s v=" &quot;36000&quot;"/>
    <x v="33"/>
    <x v="6"/>
    <s v="SAGDP2N"/>
    <x v="32"/>
    <x v="31"/>
    <x v="32"/>
    <s v="Millions of current dollars"/>
    <n v="2029.2"/>
    <n v="2152.5"/>
    <n v="2055.1999999999998"/>
    <n v="2053"/>
    <n v="2135.1"/>
    <n v="2089.1999999999998"/>
    <n v="1960.3"/>
    <n v="1985.2"/>
    <n v="1867"/>
    <n v="1862.2"/>
    <n v="2139.3000000000002"/>
    <n v="1745.4"/>
    <n v="1983.7"/>
    <n v="1901.5"/>
    <n v="1859.2"/>
    <n v="2385.3000000000002"/>
    <n v="2496.6999999999998"/>
    <n v="2389.6999999999998"/>
    <n v="2780.4"/>
    <n v="3580.1"/>
    <n v="3451.2"/>
    <s v="(NA)"/>
  </r>
  <r>
    <s v=" &quot;36000&quot;"/>
    <x v="33"/>
    <x v="6"/>
    <s v="SAGDP2N"/>
    <x v="33"/>
    <x v="32"/>
    <x v="33"/>
    <s v="Millions of current dollars"/>
    <n v="40272.9"/>
    <n v="42165.8"/>
    <n v="42964.4"/>
    <n v="45413"/>
    <n v="42604.800000000003"/>
    <n v="42638.6"/>
    <n v="45180.3"/>
    <n v="49077.2"/>
    <n v="51588.7"/>
    <n v="55080.2"/>
    <n v="58460.3"/>
    <n v="57878.2"/>
    <n v="55726.5"/>
    <n v="60733.8"/>
    <n v="62344.1"/>
    <n v="66144.2"/>
    <n v="67665.100000000006"/>
    <n v="69400.100000000006"/>
    <n v="74697.100000000006"/>
    <n v="71903.100000000006"/>
    <n v="73399.8"/>
    <n v="75720.7"/>
  </r>
  <r>
    <s v=" &quot;36000&quot;"/>
    <x v="33"/>
    <x v="6"/>
    <s v="SAGDP2N"/>
    <x v="34"/>
    <x v="33"/>
    <x v="34"/>
    <s v="Millions of current dollars"/>
    <n v="37493.5"/>
    <n v="39115.699999999997"/>
    <n v="40693.300000000003"/>
    <n v="42166"/>
    <n v="43457.2"/>
    <n v="45380.4"/>
    <n v="48258.8"/>
    <n v="51463.3"/>
    <n v="53596.4"/>
    <n v="54573"/>
    <n v="55295.199999999997"/>
    <n v="55086.8"/>
    <n v="54740.6"/>
    <n v="57395.6"/>
    <n v="60137.9"/>
    <n v="61980"/>
    <n v="65251.7"/>
    <n v="66846.5"/>
    <n v="69065.3"/>
    <n v="70526"/>
    <n v="71673.899999999994"/>
    <n v="71355.600000000006"/>
  </r>
  <r>
    <s v=" &quot;36000&quot;"/>
    <x v="33"/>
    <x v="6"/>
    <s v="SAGDP2N"/>
    <x v="35"/>
    <x v="34"/>
    <x v="35"/>
    <s v="Millions of current dollars"/>
    <n v="15320.5"/>
    <n v="15445.7"/>
    <n v="15951.1"/>
    <n v="16796"/>
    <n v="16382.7"/>
    <n v="16266"/>
    <n v="17330.400000000001"/>
    <n v="18778.400000000001"/>
    <n v="19826.7"/>
    <n v="21700.3"/>
    <n v="22169.599999999999"/>
    <n v="22744.400000000001"/>
    <n v="22353.8"/>
    <n v="23670.5"/>
    <n v="25365"/>
    <n v="26286.7"/>
    <n v="27580.1"/>
    <n v="28956.2"/>
    <n v="31109.8"/>
    <n v="31175.7"/>
    <n v="32580.400000000001"/>
    <n v="32621.4"/>
  </r>
  <r>
    <s v=" &quot;36000&quot;"/>
    <x v="33"/>
    <x v="6"/>
    <s v="SAGDP2N"/>
    <x v="36"/>
    <x v="35"/>
    <x v="36"/>
    <s v="Millions of current dollars"/>
    <n v="3664.3"/>
    <n v="3661.3"/>
    <n v="3735.8"/>
    <n v="3646.8"/>
    <n v="2944.6"/>
    <n v="3071.8"/>
    <n v="3328.3"/>
    <n v="3693.3"/>
    <n v="3866.8"/>
    <n v="4213.6000000000004"/>
    <n v="5071.1000000000004"/>
    <n v="4722.6000000000004"/>
    <n v="5031.3999999999996"/>
    <n v="5362.2"/>
    <n v="5925.3"/>
    <n v="5819.5"/>
    <n v="6567"/>
    <n v="7385.6"/>
    <n v="8597.2000000000007"/>
    <n v="9033.6"/>
    <n v="9427.5"/>
    <s v="(NA)"/>
  </r>
  <r>
    <s v=" &quot;36000&quot;"/>
    <x v="33"/>
    <x v="6"/>
    <s v="SAGDP2N"/>
    <x v="37"/>
    <x v="36"/>
    <x v="37"/>
    <s v="Millions of current dollars"/>
    <n v="285.7"/>
    <n v="447.2"/>
    <n v="421.2"/>
    <n v="403.3"/>
    <n v="379.8"/>
    <n v="162.69999999999999"/>
    <n v="224.5"/>
    <n v="177"/>
    <n v="219.9"/>
    <n v="308.8"/>
    <n v="319.89999999999998"/>
    <n v="342.4"/>
    <n v="213.3"/>
    <n v="112.9"/>
    <n v="296.3"/>
    <n v="456.3"/>
    <n v="496.9"/>
    <n v="597.6"/>
    <n v="569.1"/>
    <n v="498.4"/>
    <n v="471"/>
    <s v="(NA)"/>
  </r>
  <r>
    <s v=" &quot;36000&quot;"/>
    <x v="33"/>
    <x v="6"/>
    <s v="SAGDP2N"/>
    <x v="38"/>
    <x v="37"/>
    <x v="38"/>
    <s v="Millions of current dollars"/>
    <n v="502.1"/>
    <n v="498.1"/>
    <n v="469.8"/>
    <n v="587.20000000000005"/>
    <n v="573.5"/>
    <n v="499.9"/>
    <n v="575"/>
    <n v="720.1"/>
    <n v="653.4"/>
    <n v="971.8"/>
    <n v="997.7"/>
    <n v="1050.2"/>
    <n v="829"/>
    <n v="769.6"/>
    <n v="704"/>
    <n v="634.9"/>
    <n v="998.5"/>
    <n v="620.79999999999995"/>
    <n v="783.9"/>
    <n v="637.79999999999995"/>
    <n v="777"/>
    <s v="(NA)"/>
  </r>
  <r>
    <s v=" &quot;36000&quot;"/>
    <x v="33"/>
    <x v="6"/>
    <s v="SAGDP2N"/>
    <x v="39"/>
    <x v="38"/>
    <x v="39"/>
    <s v="Millions of current dollars"/>
    <n v="2856"/>
    <n v="2799.7"/>
    <n v="3030.5"/>
    <n v="3156.2"/>
    <n v="3115.6"/>
    <n v="3076.4"/>
    <n v="3146.9"/>
    <n v="3282.3"/>
    <n v="3370.1"/>
    <n v="3543.5"/>
    <n v="3485.7"/>
    <n v="3426.6"/>
    <n v="3167"/>
    <n v="3249.4"/>
    <n v="3411.5"/>
    <n v="3492.1"/>
    <n v="3551.7"/>
    <n v="3734.5"/>
    <n v="4013.9"/>
    <n v="4062.7"/>
    <n v="4321.3"/>
    <s v="(NA)"/>
  </r>
  <r>
    <s v=" &quot;36000&quot;"/>
    <x v="33"/>
    <x v="6"/>
    <s v="SAGDP2N"/>
    <x v="40"/>
    <x v="39"/>
    <x v="40"/>
    <s v="Millions of current dollars"/>
    <n v="3431.2"/>
    <n v="3358.6"/>
    <n v="3712.1"/>
    <n v="3877.4"/>
    <n v="4020.7"/>
    <n v="4069.9"/>
    <n v="4701.3999999999996"/>
    <n v="5213.2"/>
    <n v="5269.4"/>
    <n v="5969.9"/>
    <n v="6033.4"/>
    <n v="6527.4"/>
    <n v="7037.3"/>
    <n v="7740.3"/>
    <n v="8427.4"/>
    <n v="9054.7000000000007"/>
    <n v="9172.7000000000007"/>
    <n v="9779.2999999999993"/>
    <n v="9809.2000000000007"/>
    <n v="9677.2999999999993"/>
    <n v="10130.799999999999"/>
    <s v="(NA)"/>
  </r>
  <r>
    <s v=" &quot;36000&quot;"/>
    <x v="33"/>
    <x v="6"/>
    <s v="SAGDP2N"/>
    <x v="41"/>
    <x v="40"/>
    <x v="41"/>
    <s v="Millions of current dollars"/>
    <n v="48.1"/>
    <n v="80.2"/>
    <n v="84.1"/>
    <n v="62.4"/>
    <n v="67.599999999999994"/>
    <n v="64.400000000000006"/>
    <n v="64.8"/>
    <n v="54.4"/>
    <n v="61.6"/>
    <n v="63.2"/>
    <n v="70.2"/>
    <n v="89.5"/>
    <n v="85.1"/>
    <n v="102"/>
    <n v="98"/>
    <n v="136.6"/>
    <n v="129.1"/>
    <n v="151"/>
    <n v="229.1"/>
    <n v="235.9"/>
    <n v="223.8"/>
    <s v="(NA)"/>
  </r>
  <r>
    <s v=" &quot;36000&quot;"/>
    <x v="33"/>
    <x v="6"/>
    <s v="SAGDP2N"/>
    <x v="42"/>
    <x v="41"/>
    <x v="42"/>
    <s v="Millions of current dollars"/>
    <n v="3687.3"/>
    <n v="3705.4"/>
    <n v="3667.6"/>
    <n v="4156.8"/>
    <n v="4284.1000000000004"/>
    <n v="4336.3"/>
    <n v="4272.3999999999996"/>
    <n v="4678.3"/>
    <n v="5266.3"/>
    <n v="5445.8"/>
    <n v="5001.2"/>
    <n v="5298.5"/>
    <n v="4666.5"/>
    <n v="4889.8"/>
    <n v="5026.3999999999996"/>
    <n v="5132.5"/>
    <n v="5136.8"/>
    <n v="5188.8"/>
    <n v="5717.3"/>
    <n v="5573.7"/>
    <n v="5725.3"/>
    <s v="(NA)"/>
  </r>
  <r>
    <s v=" &quot;36000&quot;"/>
    <x v="33"/>
    <x v="6"/>
    <s v="SAGDP2N"/>
    <x v="43"/>
    <x v="42"/>
    <x v="43"/>
    <s v="Millions of current dollars"/>
    <n v="845.7"/>
    <n v="895.1"/>
    <n v="830.1"/>
    <n v="905.9"/>
    <n v="996.8"/>
    <n v="984.5"/>
    <n v="1017"/>
    <n v="959.7"/>
    <n v="1119.3"/>
    <n v="1183.8"/>
    <n v="1190.4000000000001"/>
    <n v="1287.3"/>
    <n v="1324.1"/>
    <n v="1444.3"/>
    <n v="1476.1"/>
    <n v="1560"/>
    <n v="1527.5"/>
    <n v="1498.5"/>
    <n v="1390.1"/>
    <n v="1456.4"/>
    <n v="1503.8"/>
    <s v="(NA)"/>
  </r>
  <r>
    <s v=" &quot;36000&quot;"/>
    <x v="33"/>
    <x v="6"/>
    <s v="SAGDP2N"/>
    <x v="44"/>
    <x v="43"/>
    <x v="44"/>
    <s v="Millions of current dollars"/>
    <n v="51972.6"/>
    <n v="55781.2"/>
    <n v="61376.5"/>
    <n v="61375.199999999997"/>
    <n v="66953.100000000006"/>
    <n v="75695.600000000006"/>
    <n v="74190"/>
    <n v="76905.8"/>
    <n v="75209.600000000006"/>
    <n v="73168.899999999994"/>
    <n v="80013.5"/>
    <n v="82736.100000000006"/>
    <n v="87659.4"/>
    <n v="94844.6"/>
    <n v="96567.4"/>
    <n v="99634.3"/>
    <n v="105033.2"/>
    <n v="107528.7"/>
    <n v="115229.5"/>
    <n v="122902.39999999999"/>
    <n v="123399"/>
    <n v="132616"/>
  </r>
  <r>
    <s v=" &quot;36000&quot;"/>
    <x v="33"/>
    <x v="6"/>
    <s v="SAGDP2N"/>
    <x v="45"/>
    <x v="44"/>
    <x v="45"/>
    <s v="Millions of current dollars"/>
    <n v="12672.6"/>
    <n v="13362.4"/>
    <n v="15629.1"/>
    <n v="13142.8"/>
    <n v="13301.7"/>
    <n v="16433.900000000001"/>
    <n v="17486.2"/>
    <n v="18771"/>
    <n v="20741.900000000001"/>
    <n v="19058.099999999999"/>
    <n v="22507.1"/>
    <n v="22514.3"/>
    <n v="20705.5"/>
    <n v="21364.3"/>
    <n v="20817.2"/>
    <n v="21556.400000000001"/>
    <n v="21811.1"/>
    <n v="22676.9"/>
    <n v="22265.3"/>
    <n v="22141.7"/>
    <n v="22559.599999999999"/>
    <s v="(NA)"/>
  </r>
  <r>
    <s v=" &quot;36000&quot;"/>
    <x v="33"/>
    <x v="6"/>
    <s v="SAGDP2N"/>
    <x v="46"/>
    <x v="45"/>
    <x v="46"/>
    <s v="Millions of current dollars"/>
    <n v="7798.9"/>
    <n v="9866.1"/>
    <n v="12409.1"/>
    <n v="12571.5"/>
    <n v="12818.5"/>
    <n v="15022.2"/>
    <n v="13102.5"/>
    <n v="15808.2"/>
    <n v="12620.6"/>
    <n v="13442.7"/>
    <n v="15835.1"/>
    <n v="13811.2"/>
    <n v="17128.8"/>
    <n v="20140.400000000001"/>
    <n v="19866.7"/>
    <n v="19611.099999999999"/>
    <n v="19973.2"/>
    <n v="20125.2"/>
    <n v="19673.099999999999"/>
    <n v="20473.2"/>
    <n v="19141.8"/>
    <s v="(NA)"/>
  </r>
  <r>
    <s v=" &quot;36000&quot;"/>
    <x v="33"/>
    <x v="6"/>
    <s v="SAGDP2N"/>
    <x v="47"/>
    <x v="46"/>
    <x v="47"/>
    <s v="Millions of current dollars"/>
    <n v="29032.6"/>
    <n v="29626.5"/>
    <n v="31094.6"/>
    <n v="33735.5"/>
    <n v="37503.300000000003"/>
    <n v="39337.9"/>
    <n v="38477.5"/>
    <n v="36241.5"/>
    <n v="35643.300000000003"/>
    <n v="33581.599999999999"/>
    <n v="35065.800000000003"/>
    <n v="38349.599999999999"/>
    <n v="41623.1"/>
    <n v="43625.7"/>
    <n v="44251.5"/>
    <n v="47129.3"/>
    <n v="49439.4"/>
    <n v="46515.3"/>
    <n v="51117.7"/>
    <n v="55362.8"/>
    <n v="54008.1"/>
    <s v="(NA)"/>
  </r>
  <r>
    <s v=" &quot;36000&quot;"/>
    <x v="33"/>
    <x v="6"/>
    <s v="SAGDP2N"/>
    <x v="48"/>
    <x v="47"/>
    <x v="48"/>
    <s v="Millions of current dollars"/>
    <n v="2468.5"/>
    <n v="2926.1"/>
    <n v="2243.6999999999998"/>
    <n v="1925.3"/>
    <n v="3329.7"/>
    <n v="4901.7"/>
    <n v="5123.8"/>
    <n v="6085.1"/>
    <n v="6203.8"/>
    <n v="7086.5"/>
    <n v="6605.5"/>
    <n v="8061"/>
    <n v="8201.9"/>
    <n v="9714.2000000000007"/>
    <n v="11632"/>
    <n v="11337.5"/>
    <n v="13809.6"/>
    <n v="18211.400000000001"/>
    <n v="22173.3"/>
    <n v="24924.7"/>
    <n v="27689.5"/>
    <s v="(NA)"/>
  </r>
  <r>
    <s v=" &quot;36000&quot;"/>
    <x v="33"/>
    <x v="6"/>
    <s v="SAGDP2N"/>
    <x v="49"/>
    <x v="48"/>
    <x v="49"/>
    <s v="Millions of current dollars"/>
    <n v="221924.2"/>
    <n v="225075.3"/>
    <n v="240490.3"/>
    <n v="255094.8"/>
    <n v="283279"/>
    <n v="266779.09999999998"/>
    <n v="265055.40000000002"/>
    <n v="275399.40000000002"/>
    <n v="306779.40000000002"/>
    <n v="331538.59999999998"/>
    <n v="328412.90000000002"/>
    <n v="289606.3"/>
    <n v="340933.8"/>
    <n v="367028.9"/>
    <n v="373475.2"/>
    <n v="431791.6"/>
    <n v="428993"/>
    <n v="469590.3"/>
    <n v="482935.2"/>
    <n v="506964.7"/>
    <n v="535077.6"/>
    <n v="547247.5"/>
  </r>
  <r>
    <s v=" &quot;36000&quot;"/>
    <x v="33"/>
    <x v="6"/>
    <s v="SAGDP2N"/>
    <x v="50"/>
    <x v="49"/>
    <x v="50"/>
    <s v="Millions of current dollars"/>
    <n v="125541.9"/>
    <n v="127981.9"/>
    <n v="135857.4"/>
    <n v="145825.70000000001"/>
    <n v="163557.4"/>
    <n v="142832.4"/>
    <n v="137844.79999999999"/>
    <n v="145199.6"/>
    <n v="167789"/>
    <n v="189709.2"/>
    <n v="179181.3"/>
    <n v="130761.3"/>
    <n v="181572.7"/>
    <n v="201525.2"/>
    <n v="199945.2"/>
    <n v="244986.5"/>
    <n v="237699.6"/>
    <n v="270106.09999999998"/>
    <n v="279158.90000000002"/>
    <n v="294307.90000000002"/>
    <n v="306612.7"/>
    <n v="309223.7"/>
  </r>
  <r>
    <s v=" &quot;36000&quot;"/>
    <x v="33"/>
    <x v="6"/>
    <s v="SAGDP2N"/>
    <x v="51"/>
    <x v="50"/>
    <x v="51"/>
    <s v="Millions of current dollars"/>
    <n v="53466.6"/>
    <n v="56304.7"/>
    <n v="65898.2"/>
    <n v="67597"/>
    <n v="65774.7"/>
    <n v="60241.3"/>
    <n v="60150.3"/>
    <n v="58348.2"/>
    <n v="63712.5"/>
    <n v="66757.899999999994"/>
    <n v="58441.7"/>
    <n v="63627"/>
    <n v="75274.899999999994"/>
    <n v="88920.5"/>
    <n v="94373.4"/>
    <n v="116327.9"/>
    <n v="113520.9"/>
    <n v="134428.70000000001"/>
    <n v="138197.1"/>
    <n v="137640.70000000001"/>
    <n v="138779.20000000001"/>
    <s v="(NA)"/>
  </r>
  <r>
    <s v=" &quot;36000&quot;"/>
    <x v="33"/>
    <x v="6"/>
    <s v="SAGDP2N"/>
    <x v="52"/>
    <x v="51"/>
    <x v="52"/>
    <s v="Millions of current dollars"/>
    <n v="49259.1"/>
    <n v="46289.3"/>
    <n v="44093.4"/>
    <n v="48434.8"/>
    <n v="69950.399999999994"/>
    <n v="57935.6"/>
    <n v="50428.1"/>
    <n v="56269"/>
    <n v="71770.5"/>
    <n v="87507.199999999997"/>
    <n v="79906.2"/>
    <n v="31436"/>
    <n v="68067.3"/>
    <n v="74235.7"/>
    <n v="64892.4"/>
    <n v="85399.4"/>
    <n v="88679.6"/>
    <n v="83185"/>
    <n v="81850.100000000006"/>
    <n v="93140.800000000003"/>
    <n v="108203.6"/>
    <s v="(NA)"/>
  </r>
  <r>
    <s v=" &quot;36000&quot;"/>
    <x v="33"/>
    <x v="6"/>
    <s v="SAGDP2N"/>
    <x v="53"/>
    <x v="52"/>
    <x v="53"/>
    <s v="Millions of current dollars"/>
    <n v="21449.599999999999"/>
    <n v="22536.400000000001"/>
    <n v="21952"/>
    <n v="26702.5"/>
    <n v="24783.3"/>
    <n v="21834.400000000001"/>
    <n v="24924.3"/>
    <n v="28215.7"/>
    <n v="31069"/>
    <n v="34148.6"/>
    <n v="39709.199999999997"/>
    <n v="33991.599999999999"/>
    <n v="36720"/>
    <n v="36682.300000000003"/>
    <n v="39034.1"/>
    <n v="40873.5"/>
    <n v="33637.1"/>
    <n v="48748.5"/>
    <n v="55938"/>
    <n v="60364.800000000003"/>
    <n v="56315.3"/>
    <s v="(NA)"/>
  </r>
  <r>
    <s v=" &quot;36000&quot;"/>
    <x v="33"/>
    <x v="6"/>
    <s v="SAGDP2N"/>
    <x v="54"/>
    <x v="53"/>
    <x v="54"/>
    <s v="Millions of current dollars"/>
    <n v="1366.4"/>
    <n v="2851.4"/>
    <n v="3913.8"/>
    <n v="3091.4"/>
    <n v="3049.1"/>
    <n v="2821.1"/>
    <n v="2342.1"/>
    <n v="2366.6999999999998"/>
    <n v="1237"/>
    <n v="1295.5"/>
    <n v="1124.0999999999999"/>
    <n v="1706.8"/>
    <n v="1510.6"/>
    <n v="1686.8"/>
    <n v="1645.4"/>
    <n v="2385.6999999999998"/>
    <n v="1862"/>
    <n v="3743.9"/>
    <n v="3173.6"/>
    <n v="3161.6"/>
    <n v="3314.6"/>
    <s v="(NA)"/>
  </r>
  <r>
    <s v=" &quot;36000&quot;"/>
    <x v="33"/>
    <x v="6"/>
    <s v="SAGDP2N"/>
    <x v="55"/>
    <x v="54"/>
    <x v="55"/>
    <s v="Millions of current dollars"/>
    <n v="96382.399999999994"/>
    <n v="97093.4"/>
    <n v="104632.9"/>
    <n v="109269.1"/>
    <n v="119721.60000000001"/>
    <n v="123946.7"/>
    <n v="127210.7"/>
    <n v="130199.8"/>
    <n v="138990.39999999999"/>
    <n v="141829.29999999999"/>
    <n v="149231.70000000001"/>
    <n v="158845"/>
    <n v="159361.1"/>
    <n v="165503.79999999999"/>
    <n v="173530"/>
    <n v="186805.1"/>
    <n v="191293.4"/>
    <n v="199484.2"/>
    <n v="203776.3"/>
    <n v="212656.8"/>
    <n v="228464.8"/>
    <n v="238023.7"/>
  </r>
  <r>
    <s v=" &quot;36000&quot;"/>
    <x v="33"/>
    <x v="6"/>
    <s v="SAGDP2N"/>
    <x v="56"/>
    <x v="55"/>
    <x v="56"/>
    <s v="Millions of current dollars"/>
    <n v="83940.1"/>
    <n v="85544.8"/>
    <n v="91263.9"/>
    <n v="95238.399999999994"/>
    <n v="104088.9"/>
    <n v="108809.5"/>
    <n v="114566.1"/>
    <n v="120952.8"/>
    <n v="130323.1"/>
    <n v="131447.9"/>
    <n v="139879.20000000001"/>
    <n v="149576.20000000001"/>
    <n v="152475.9"/>
    <n v="157441.20000000001"/>
    <n v="165808.1"/>
    <n v="179195.7"/>
    <n v="183450.4"/>
    <n v="190770.2"/>
    <n v="194826.1"/>
    <n v="201973"/>
    <n v="215278.4"/>
    <s v="(NA)"/>
  </r>
  <r>
    <s v=" &quot;36000&quot;"/>
    <x v="33"/>
    <x v="6"/>
    <s v="SAGDP2N"/>
    <x v="57"/>
    <x v="56"/>
    <x v="57"/>
    <s v="Millions of current dollars"/>
    <n v="12442.3"/>
    <n v="11548.7"/>
    <n v="13369"/>
    <n v="14030.7"/>
    <n v="15632.7"/>
    <n v="15137.2"/>
    <n v="12644.6"/>
    <n v="9247"/>
    <n v="8667.2999999999993"/>
    <n v="10381.5"/>
    <n v="9352.5"/>
    <n v="9268.7999999999993"/>
    <n v="6885.2"/>
    <n v="8062.5"/>
    <n v="7721.8"/>
    <n v="7609.4"/>
    <n v="7843"/>
    <n v="8714"/>
    <n v="8950.2000000000007"/>
    <n v="10683.8"/>
    <n v="13186.5"/>
    <s v="(NA)"/>
  </r>
  <r>
    <s v=" &quot;36000&quot;"/>
    <x v="33"/>
    <x v="6"/>
    <s v="SAGDP2N"/>
    <x v="58"/>
    <x v="57"/>
    <x v="58"/>
    <s v="Millions of current dollars"/>
    <n v="82124.2"/>
    <n v="86578.4"/>
    <n v="94257.9"/>
    <n v="103546.7"/>
    <n v="107008.5"/>
    <n v="110199.7"/>
    <n v="113577.5"/>
    <n v="120191.8"/>
    <n v="131393.60000000001"/>
    <n v="138992.5"/>
    <n v="151416.6"/>
    <n v="160571.70000000001"/>
    <n v="146771.4"/>
    <n v="154391.29999999999"/>
    <n v="161519.4"/>
    <n v="168002.8"/>
    <n v="172617"/>
    <n v="181157.9"/>
    <n v="193152.3"/>
    <n v="197384.8"/>
    <n v="208553.9"/>
    <n v="218058.8"/>
  </r>
  <r>
    <s v=" &quot;36000&quot;"/>
    <x v="33"/>
    <x v="6"/>
    <s v="SAGDP2N"/>
    <x v="59"/>
    <x v="58"/>
    <x v="59"/>
    <s v="Millions of current dollars"/>
    <n v="54174.1"/>
    <n v="55412.5"/>
    <n v="61083.8"/>
    <n v="65243.3"/>
    <n v="68286.100000000006"/>
    <n v="70214.600000000006"/>
    <n v="71517.5"/>
    <n v="74782.8"/>
    <n v="82783.5"/>
    <n v="88932.3"/>
    <n v="97329.9"/>
    <n v="107055.6"/>
    <n v="96744.3"/>
    <n v="97857.1"/>
    <n v="104912.6"/>
    <n v="109929.9"/>
    <n v="112950.39999999999"/>
    <n v="120085.8"/>
    <n v="128633.8"/>
    <n v="133870.79999999999"/>
    <n v="139497.29999999999"/>
    <n v="144445.5"/>
  </r>
  <r>
    <s v=" &quot;36000&quot;"/>
    <x v="33"/>
    <x v="6"/>
    <s v="SAGDP2N"/>
    <x v="60"/>
    <x v="59"/>
    <x v="60"/>
    <s v="Millions of current dollars"/>
    <n v="17981.2"/>
    <n v="17629.599999999999"/>
    <n v="19355.599999999999"/>
    <n v="20219.900000000001"/>
    <n v="21924.400000000001"/>
    <n v="22856.6"/>
    <n v="24495.4"/>
    <n v="25930.799999999999"/>
    <n v="30865.599999999999"/>
    <n v="32542.7"/>
    <n v="35893.699999999997"/>
    <n v="39024.300000000003"/>
    <n v="32308.1"/>
    <n v="30278.400000000001"/>
    <n v="32807.4"/>
    <n v="32931.4"/>
    <n v="33411.5"/>
    <n v="34880.1"/>
    <n v="36886.800000000003"/>
    <n v="38910.1"/>
    <n v="40871.699999999997"/>
    <s v="(NA)"/>
  </r>
  <r>
    <s v=" &quot;36000&quot;"/>
    <x v="33"/>
    <x v="6"/>
    <s v="SAGDP2N"/>
    <x v="61"/>
    <x v="60"/>
    <x v="61"/>
    <s v="Millions of current dollars"/>
    <n v="5077.5"/>
    <n v="5898.1"/>
    <n v="6539.1"/>
    <n v="7119.3"/>
    <n v="7114"/>
    <n v="6459.8"/>
    <n v="6363.4"/>
    <n v="7395.2"/>
    <n v="8132.1"/>
    <n v="8962.1"/>
    <n v="9878.4"/>
    <n v="10494.8"/>
    <n v="10748.5"/>
    <n v="11939.3"/>
    <n v="13980.1"/>
    <n v="15013.3"/>
    <n v="15385.6"/>
    <n v="16381.8"/>
    <n v="18105.5"/>
    <n v="18982.400000000001"/>
    <n v="19376.2"/>
    <s v="(NA)"/>
  </r>
  <r>
    <s v=" &quot;36000&quot;"/>
    <x v="33"/>
    <x v="6"/>
    <s v="SAGDP2N"/>
    <x v="62"/>
    <x v="61"/>
    <x v="62"/>
    <s v="Millions of current dollars"/>
    <n v="31115.4"/>
    <n v="31884.7"/>
    <n v="35189.1"/>
    <n v="37904.1"/>
    <n v="39247.800000000003"/>
    <n v="40898.199999999997"/>
    <n v="40658.800000000003"/>
    <n v="41456.9"/>
    <n v="43785.8"/>
    <n v="47427.5"/>
    <n v="51557.8"/>
    <n v="57536.5"/>
    <n v="53687.7"/>
    <n v="55639.4"/>
    <n v="58125.1"/>
    <n v="61985.2"/>
    <n v="64153.3"/>
    <n v="68823.899999999994"/>
    <n v="73641.5"/>
    <n v="75978.3"/>
    <n v="79249.399999999994"/>
    <s v="(NA)"/>
  </r>
  <r>
    <s v=" &quot;36000&quot;"/>
    <x v="33"/>
    <x v="6"/>
    <s v="SAGDP2N"/>
    <x v="63"/>
    <x v="62"/>
    <x v="63"/>
    <s v="Millions of current dollars"/>
    <n v="12535.7"/>
    <n v="13878.3"/>
    <n v="14390.8"/>
    <n v="17232.8"/>
    <n v="17308.099999999999"/>
    <n v="18713.5"/>
    <n v="18609.2"/>
    <n v="19404.2"/>
    <n v="20301.2"/>
    <n v="22217.3"/>
    <n v="24653"/>
    <n v="24103.9"/>
    <n v="22029.1"/>
    <n v="26288.799999999999"/>
    <n v="26291.8"/>
    <n v="26236.799999999999"/>
    <n v="26967.4"/>
    <n v="27375.5"/>
    <n v="28378.400000000001"/>
    <n v="26754.3"/>
    <n v="28383"/>
    <n v="29313.9"/>
  </r>
  <r>
    <s v=" &quot;36000&quot;"/>
    <x v="33"/>
    <x v="6"/>
    <s v="SAGDP2N"/>
    <x v="64"/>
    <x v="63"/>
    <x v="64"/>
    <s v="Millions of current dollars"/>
    <n v="15414.4"/>
    <n v="17287.599999999999"/>
    <n v="18783.2"/>
    <n v="21070.5"/>
    <n v="21414.3"/>
    <n v="21271.7"/>
    <n v="23450.7"/>
    <n v="26004.7"/>
    <n v="28308.9"/>
    <n v="27842.9"/>
    <n v="29433.7"/>
    <n v="29412.2"/>
    <n v="27998"/>
    <n v="30245.3"/>
    <n v="30315"/>
    <n v="31836.1"/>
    <n v="32699.200000000001"/>
    <n v="33696.6"/>
    <n v="36140.199999999997"/>
    <n v="36759.699999999997"/>
    <n v="40673.599999999999"/>
    <n v="44299.3"/>
  </r>
  <r>
    <s v=" &quot;36000&quot;"/>
    <x v="33"/>
    <x v="6"/>
    <s v="SAGDP2N"/>
    <x v="65"/>
    <x v="64"/>
    <x v="65"/>
    <s v="Millions of current dollars"/>
    <n v="14064.2"/>
    <n v="15925"/>
    <n v="17387.400000000001"/>
    <n v="19546.3"/>
    <n v="19853"/>
    <n v="19598.599999999999"/>
    <n v="21605.4"/>
    <n v="24249.7"/>
    <n v="26439.5"/>
    <n v="26118.7"/>
    <n v="27278.3"/>
    <n v="27204.799999999999"/>
    <n v="25803.3"/>
    <n v="27361.8"/>
    <n v="27730.799999999999"/>
    <n v="29203.7"/>
    <n v="30048.6"/>
    <n v="31022.799999999999"/>
    <n v="33382.199999999997"/>
    <n v="33991.300000000003"/>
    <n v="37750.199999999997"/>
    <s v="(NA)"/>
  </r>
  <r>
    <s v=" &quot;36000&quot;"/>
    <x v="33"/>
    <x v="6"/>
    <s v="SAGDP2N"/>
    <x v="66"/>
    <x v="65"/>
    <x v="66"/>
    <s v="Millions of current dollars"/>
    <n v="1350.3"/>
    <n v="1362.5"/>
    <n v="1395.8"/>
    <n v="1524.2"/>
    <n v="1561.3"/>
    <n v="1673.1"/>
    <n v="1845.3"/>
    <n v="1755.1"/>
    <n v="1869.4"/>
    <n v="1724.2"/>
    <n v="2155.4"/>
    <n v="2207.4"/>
    <n v="2194.6999999999998"/>
    <n v="2883.5"/>
    <n v="2584.1999999999998"/>
    <n v="2632.4"/>
    <n v="2650.6"/>
    <n v="2673.8"/>
    <n v="2758"/>
    <n v="2768.4"/>
    <n v="2923.3"/>
    <s v="(NA)"/>
  </r>
  <r>
    <s v=" &quot;36000&quot;"/>
    <x v="33"/>
    <x v="6"/>
    <s v="SAGDP2N"/>
    <x v="67"/>
    <x v="66"/>
    <x v="67"/>
    <s v="Millions of current dollars"/>
    <n v="56264.800000000003"/>
    <n v="58106"/>
    <n v="61663.5"/>
    <n v="64551.3"/>
    <n v="68592.100000000006"/>
    <n v="72486.600000000006"/>
    <n v="78097.600000000006"/>
    <n v="83594"/>
    <n v="86668.800000000003"/>
    <n v="91703.1"/>
    <n v="95443.199999999997"/>
    <n v="103309.4"/>
    <n v="110638.6"/>
    <n v="114752.6"/>
    <n v="117664.5"/>
    <n v="121555.2"/>
    <n v="125150.3"/>
    <n v="129180.1"/>
    <n v="135979.70000000001"/>
    <n v="143133.1"/>
    <n v="149059.70000000001"/>
    <n v="158654.1"/>
  </r>
  <r>
    <s v=" &quot;36000&quot;"/>
    <x v="33"/>
    <x v="6"/>
    <s v="SAGDP2N"/>
    <x v="68"/>
    <x v="67"/>
    <x v="68"/>
    <s v="Millions of current dollars"/>
    <n v="10633.2"/>
    <n v="11400.2"/>
    <n v="12055.9"/>
    <n v="13051.9"/>
    <n v="13302.7"/>
    <n v="13802.5"/>
    <n v="15206.9"/>
    <n v="16781.3"/>
    <n v="17366.5"/>
    <n v="18521"/>
    <n v="19478.099999999999"/>
    <n v="21552.799999999999"/>
    <n v="23995.3"/>
    <n v="25087.5"/>
    <n v="26017.8"/>
    <n v="27493.599999999999"/>
    <n v="28153.5"/>
    <n v="29293.200000000001"/>
    <n v="32451.1"/>
    <n v="34119.300000000003"/>
    <n v="34527"/>
    <n v="35822.9"/>
  </r>
  <r>
    <s v=" &quot;36000&quot;"/>
    <x v="33"/>
    <x v="6"/>
    <s v="SAGDP2N"/>
    <x v="69"/>
    <x v="68"/>
    <x v="69"/>
    <s v="Millions of current dollars"/>
    <n v="45631.6"/>
    <n v="46705.7"/>
    <n v="49607.7"/>
    <n v="51499.4"/>
    <n v="55289.4"/>
    <n v="58684.1"/>
    <n v="62890.7"/>
    <n v="66812.7"/>
    <n v="69302.3"/>
    <n v="73182.100000000006"/>
    <n v="75965"/>
    <n v="81756.600000000006"/>
    <n v="86643.3"/>
    <n v="89665.1"/>
    <n v="91646.7"/>
    <n v="94061.6"/>
    <n v="96996.800000000003"/>
    <n v="99886.9"/>
    <n v="103528.6"/>
    <n v="109013.8"/>
    <n v="114532.7"/>
    <n v="122831.2"/>
  </r>
  <r>
    <s v=" &quot;36000&quot;"/>
    <x v="33"/>
    <x v="6"/>
    <s v="SAGDP2N"/>
    <x v="70"/>
    <x v="69"/>
    <x v="70"/>
    <s v="Millions of current dollars"/>
    <n v="18621.5"/>
    <n v="18768.7"/>
    <n v="20045.8"/>
    <n v="20835.8"/>
    <n v="22284.7"/>
    <n v="23557.7"/>
    <n v="24645.4"/>
    <n v="26347.200000000001"/>
    <n v="27294.1"/>
    <n v="28781"/>
    <n v="30013.3"/>
    <n v="32636.7"/>
    <n v="34577.699999999997"/>
    <n v="36276.800000000003"/>
    <n v="37720.1"/>
    <n v="38373.800000000003"/>
    <n v="39900.699999999997"/>
    <n v="41140.400000000001"/>
    <n v="42878.6"/>
    <n v="45387.199999999997"/>
    <n v="47711.1"/>
    <s v="(NA)"/>
  </r>
  <r>
    <s v=" &quot;36000&quot;"/>
    <x v="33"/>
    <x v="6"/>
    <s v="SAGDP2N"/>
    <x v="71"/>
    <x v="70"/>
    <x v="71"/>
    <s v="Millions of current dollars"/>
    <n v="15739.4"/>
    <n v="16186.4"/>
    <n v="16585.2"/>
    <n v="17068.400000000001"/>
    <n v="18436.5"/>
    <n v="19316.8"/>
    <n v="21055.9"/>
    <n v="22512.3"/>
    <n v="23202.2"/>
    <n v="24886.6"/>
    <n v="25879.5"/>
    <n v="28022"/>
    <n v="30286.1"/>
    <n v="31173.1"/>
    <n v="32125.3"/>
    <n v="33547.699999999997"/>
    <n v="34562.400000000001"/>
    <n v="35797"/>
    <n v="36677.5"/>
    <n v="38651.5"/>
    <n v="40811.4"/>
    <s v="(NA)"/>
  </r>
  <r>
    <s v=" &quot;36000&quot;"/>
    <x v="33"/>
    <x v="6"/>
    <s v="SAGDP2N"/>
    <x v="72"/>
    <x v="71"/>
    <x v="72"/>
    <s v="Millions of current dollars"/>
    <n v="5527.7"/>
    <n v="5852.9"/>
    <n v="6311"/>
    <n v="6627.5"/>
    <n v="6962.4"/>
    <n v="7623.3"/>
    <n v="8128.4"/>
    <n v="8715.7999999999993"/>
    <n v="8922.1"/>
    <n v="9286"/>
    <n v="9597.5"/>
    <n v="10234.799999999999"/>
    <n v="10687.8"/>
    <n v="11032.5"/>
    <n v="11034.2"/>
    <n v="11093.9"/>
    <n v="11261.5"/>
    <n v="11315.4"/>
    <n v="11786.4"/>
    <n v="12182.5"/>
    <n v="12589.5"/>
    <s v="(NA)"/>
  </r>
  <r>
    <s v=" &quot;36000&quot;"/>
    <x v="33"/>
    <x v="6"/>
    <s v="SAGDP2N"/>
    <x v="73"/>
    <x v="72"/>
    <x v="73"/>
    <s v="Millions of current dollars"/>
    <n v="5743.1"/>
    <n v="5897.8"/>
    <n v="6665.7"/>
    <n v="6967.8"/>
    <n v="7605.8"/>
    <n v="8186.2"/>
    <n v="9061"/>
    <n v="9237.4"/>
    <n v="9883.9"/>
    <n v="10228.5"/>
    <n v="10474.799999999999"/>
    <n v="10863.1"/>
    <n v="11091.7"/>
    <n v="11182.8"/>
    <n v="10767.1"/>
    <n v="11046.2"/>
    <n v="11272.2"/>
    <n v="11634.2"/>
    <n v="12186.1"/>
    <n v="12792.6"/>
    <n v="13420.7"/>
    <s v="(NA)"/>
  </r>
  <r>
    <s v=" &quot;36000&quot;"/>
    <x v="33"/>
    <x v="6"/>
    <s v="SAGDP2N"/>
    <x v="74"/>
    <x v="73"/>
    <x v="74"/>
    <s v="Millions of current dollars"/>
    <n v="23048"/>
    <n v="24235.4"/>
    <n v="26991.7"/>
    <n v="29676.3"/>
    <n v="29002.5"/>
    <n v="30652"/>
    <n v="31267"/>
    <n v="34870.5"/>
    <n v="36064.5"/>
    <n v="39065.800000000003"/>
    <n v="41618.1"/>
    <n v="45049.9"/>
    <n v="45923.5"/>
    <n v="48344.2"/>
    <n v="50742.3"/>
    <n v="55616.800000000003"/>
    <n v="58617.4"/>
    <n v="60206.7"/>
    <n v="61589"/>
    <n v="66206.3"/>
    <n v="71299.899999999994"/>
    <n v="73921.7"/>
  </r>
  <r>
    <s v=" &quot;36000&quot;"/>
    <x v="33"/>
    <x v="6"/>
    <s v="SAGDP2N"/>
    <x v="75"/>
    <x v="74"/>
    <x v="75"/>
    <s v="Millions of current dollars"/>
    <n v="6947.5"/>
    <n v="7194.9"/>
    <n v="7960"/>
    <n v="8411.5"/>
    <n v="8362.1"/>
    <n v="8801.9"/>
    <n v="8963.6"/>
    <n v="11563.4"/>
    <n v="11920.2"/>
    <n v="13609.8"/>
    <n v="14997"/>
    <n v="16838.5"/>
    <n v="18347.8"/>
    <n v="18940.7"/>
    <n v="19066.599999999999"/>
    <n v="20886.5"/>
    <n v="21089.9"/>
    <n v="22627.3"/>
    <n v="22060.799999999999"/>
    <n v="24151.7"/>
    <n v="26317.599999999999"/>
    <n v="27804.6"/>
  </r>
  <r>
    <s v=" &quot;36000&quot;"/>
    <x v="33"/>
    <x v="6"/>
    <s v="SAGDP2N"/>
    <x v="76"/>
    <x v="75"/>
    <x v="76"/>
    <s v="Millions of current dollars"/>
    <n v="4953.7"/>
    <n v="5237.6000000000004"/>
    <n v="5817.2"/>
    <n v="6073"/>
    <n v="6235.1"/>
    <n v="6507.5"/>
    <n v="6539.5"/>
    <n v="8931.9"/>
    <n v="9197.7000000000007"/>
    <n v="10711.7"/>
    <n v="11861.9"/>
    <n v="13552"/>
    <n v="15019.7"/>
    <n v="15261.5"/>
    <n v="15283.1"/>
    <n v="16916.400000000001"/>
    <n v="16994.900000000001"/>
    <n v="18131.099999999999"/>
    <n v="17498.099999999999"/>
    <n v="19386.7"/>
    <n v="21306.799999999999"/>
    <s v="(NA)"/>
  </r>
  <r>
    <s v=" &quot;36000&quot;"/>
    <x v="33"/>
    <x v="6"/>
    <s v="SAGDP2N"/>
    <x v="77"/>
    <x v="76"/>
    <x v="77"/>
    <s v="Millions of current dollars"/>
    <n v="1993.8"/>
    <n v="1957.3"/>
    <n v="2142.8000000000002"/>
    <n v="2338.5"/>
    <n v="2127"/>
    <n v="2294.4"/>
    <n v="2424.1"/>
    <n v="2631.5"/>
    <n v="2722.5"/>
    <n v="2898"/>
    <n v="3135.2"/>
    <n v="3286.5"/>
    <n v="3328.1"/>
    <n v="3679.2"/>
    <n v="3783.5"/>
    <n v="3970.2"/>
    <n v="4095"/>
    <n v="4496.2"/>
    <n v="4562.6000000000004"/>
    <n v="4764.8999999999996"/>
    <n v="5010.8"/>
    <s v="(NA)"/>
  </r>
  <r>
    <s v=" &quot;36000&quot;"/>
    <x v="33"/>
    <x v="6"/>
    <s v="SAGDP2N"/>
    <x v="78"/>
    <x v="77"/>
    <x v="78"/>
    <s v="Millions of current dollars"/>
    <n v="16100.5"/>
    <n v="17040.400000000001"/>
    <n v="19031.7"/>
    <n v="21264.7"/>
    <n v="20640.400000000001"/>
    <n v="21850.1"/>
    <n v="22303.4"/>
    <n v="23307.1"/>
    <n v="24144.3"/>
    <n v="25456.1"/>
    <n v="26621.1"/>
    <n v="28211.4"/>
    <n v="27575.7"/>
    <n v="29403.5"/>
    <n v="31675.599999999999"/>
    <n v="34730.300000000003"/>
    <n v="37527.4"/>
    <n v="37579.300000000003"/>
    <n v="39528.199999999997"/>
    <n v="42054.6"/>
    <n v="44982.3"/>
    <n v="46117.1"/>
  </r>
  <r>
    <s v=" &quot;36000&quot;"/>
    <x v="33"/>
    <x v="6"/>
    <s v="SAGDP2N"/>
    <x v="79"/>
    <x v="78"/>
    <x v="79"/>
    <s v="Millions of current dollars"/>
    <n v="4653"/>
    <n v="5218.3999999999996"/>
    <n v="5924.1"/>
    <n v="6781.4"/>
    <n v="5947.1"/>
    <n v="6033.2"/>
    <n v="6490.1"/>
    <n v="7761.9"/>
    <n v="8080.1"/>
    <n v="7915.9"/>
    <n v="7961.8"/>
    <n v="9001.5"/>
    <n v="8144.8"/>
    <n v="9006.4"/>
    <n v="10069.700000000001"/>
    <n v="11167.9"/>
    <n v="12453.2"/>
    <n v="10884.3"/>
    <n v="10826.4"/>
    <n v="11279.1"/>
    <n v="12677.7"/>
    <s v="(NA)"/>
  </r>
  <r>
    <s v=" &quot;36000&quot;"/>
    <x v="33"/>
    <x v="6"/>
    <s v="SAGDP2N"/>
    <x v="80"/>
    <x v="79"/>
    <x v="80"/>
    <s v="Millions of current dollars"/>
    <n v="11447.5"/>
    <n v="11822"/>
    <n v="13107.6"/>
    <n v="14483.4"/>
    <n v="14693.4"/>
    <n v="15816.9"/>
    <n v="15813.3"/>
    <n v="15545.1"/>
    <n v="16064.2"/>
    <n v="17540.099999999999"/>
    <n v="18659.3"/>
    <n v="19209.900000000001"/>
    <n v="19430.8"/>
    <n v="20397.099999999999"/>
    <n v="21606"/>
    <n v="23562.400000000001"/>
    <n v="25074.2"/>
    <n v="26695"/>
    <n v="28701.8"/>
    <n v="30775.5"/>
    <n v="32304.5"/>
    <s v="(NA)"/>
  </r>
  <r>
    <s v=" &quot;36000&quot;"/>
    <x v="33"/>
    <x v="6"/>
    <s v="SAGDP2N"/>
    <x v="81"/>
    <x v="80"/>
    <x v="81"/>
    <s v="Millions of current dollars"/>
    <n v="16940.8"/>
    <n v="16998.7"/>
    <n v="17920.400000000001"/>
    <n v="18900.2"/>
    <n v="18159.7"/>
    <n v="19490.7"/>
    <n v="19926.599999999999"/>
    <n v="20735.400000000001"/>
    <n v="21919.200000000001"/>
    <n v="22790"/>
    <n v="23284.400000000001"/>
    <n v="23811.8"/>
    <n v="23721"/>
    <n v="23673.8"/>
    <n v="24340.799999999999"/>
    <n v="25731.599999999999"/>
    <n v="26478.7"/>
    <n v="27948.400000000001"/>
    <n v="29305.7"/>
    <n v="29992.2"/>
    <n v="30712"/>
    <n v="32162.9"/>
  </r>
  <r>
    <s v=" &quot;36000&quot;"/>
    <x v="33"/>
    <x v="6"/>
    <s v="SAGDP2N"/>
    <x v="82"/>
    <x v="0"/>
    <x v="82"/>
    <s v="Millions of current dollars"/>
    <n v="81941.600000000006"/>
    <n v="86361.3"/>
    <n v="91796"/>
    <n v="96192.9"/>
    <n v="97564.4"/>
    <n v="100873.3"/>
    <n v="105149.2"/>
    <n v="111044"/>
    <n v="115547.2"/>
    <n v="119007.1"/>
    <n v="125957.2"/>
    <n v="131783.70000000001"/>
    <n v="136318.1"/>
    <n v="141384.4"/>
    <n v="141383.6"/>
    <n v="143013.29999999999"/>
    <n v="151250.70000000001"/>
    <n v="153871.5"/>
    <n v="154805.4"/>
    <n v="157659.29999999999"/>
    <n v="163329.4"/>
    <n v="177115"/>
  </r>
  <r>
    <s v=" &quot;36000&quot;"/>
    <x v="33"/>
    <x v="6"/>
    <s v="SAGDP2N"/>
    <x v="83"/>
    <x v="0"/>
    <x v="83"/>
    <s v="Millions of current dollars"/>
    <n v="11511.9"/>
    <n v="11677.3"/>
    <n v="12163.6"/>
    <n v="12969.8"/>
    <n v="12836.2"/>
    <n v="13552.6"/>
    <n v="13952.2"/>
    <n v="14316.9"/>
    <n v="14518.2"/>
    <n v="14820.2"/>
    <n v="15347.7"/>
    <n v="15790.8"/>
    <n v="16059"/>
    <n v="16976.3"/>
    <n v="16659"/>
    <n v="16811.099999999999"/>
    <n v="16866.2"/>
    <n v="17376.599999999999"/>
    <n v="18069.099999999999"/>
    <n v="18450"/>
    <n v="19027.7"/>
    <s v="(NA)"/>
  </r>
  <r>
    <s v=" &quot;36000&quot;"/>
    <x v="33"/>
    <x v="6"/>
    <s v="SAGDP2N"/>
    <x v="84"/>
    <x v="0"/>
    <x v="84"/>
    <s v="Millions of current dollars"/>
    <n v="3287"/>
    <n v="3324.5"/>
    <n v="3381.9"/>
    <n v="3485.8"/>
    <n v="3510.8"/>
    <n v="3663"/>
    <n v="3994.7"/>
    <n v="4111.1000000000004"/>
    <n v="4570"/>
    <n v="4777.8"/>
    <n v="4886.8"/>
    <n v="5324.2"/>
    <n v="5685.3"/>
    <n v="5992.9"/>
    <n v="6185.6"/>
    <n v="6156.4"/>
    <n v="5970.1"/>
    <n v="5797.7"/>
    <n v="5651.9"/>
    <n v="5402.1"/>
    <n v="5355.6"/>
    <s v="(NA)"/>
  </r>
  <r>
    <s v=" &quot;36000&quot;"/>
    <x v="33"/>
    <x v="6"/>
    <s v="SAGDP2N"/>
    <x v="85"/>
    <x v="0"/>
    <x v="85"/>
    <s v="Millions of current dollars"/>
    <n v="67142.7"/>
    <n v="71359.5"/>
    <n v="76250.5"/>
    <n v="79737.3"/>
    <n v="81217.399999999994"/>
    <n v="83657.8"/>
    <n v="87202.3"/>
    <n v="92616"/>
    <n v="96459"/>
    <n v="99409.1"/>
    <n v="105722.7"/>
    <n v="110668.8"/>
    <n v="114573.9"/>
    <n v="118415.2"/>
    <n v="118539"/>
    <n v="120045.8"/>
    <n v="128414.39999999999"/>
    <n v="130697.2"/>
    <n v="131084.4"/>
    <n v="133807.20000000001"/>
    <n v="138946"/>
    <s v="(NA)"/>
  </r>
  <r>
    <s v=" &quot;36000&quot;"/>
    <x v="33"/>
    <x v="6"/>
    <s v="SAGDP2N"/>
    <x v="86"/>
    <x v="81"/>
    <x v="86"/>
    <s v="Millions of current dollars"/>
    <n v="1761.4"/>
    <n v="1954.2"/>
    <n v="2026.8"/>
    <n v="2060.1"/>
    <n v="2218.9"/>
    <n v="1929.5"/>
    <n v="2162"/>
    <n v="2699.5"/>
    <n v="2739.5"/>
    <n v="2905.5"/>
    <n v="3432"/>
    <n v="3906.4"/>
    <n v="3063.4"/>
    <n v="3692.6"/>
    <n v="4095.8"/>
    <n v="3815"/>
    <n v="4163.3999999999996"/>
    <n v="4292.8999999999996"/>
    <n v="3371"/>
    <n v="3194.5"/>
    <n v="3650.2"/>
    <n v="3314.9"/>
  </r>
  <r>
    <s v=" &quot;36000&quot;"/>
    <x v="33"/>
    <x v="6"/>
    <s v="SAGDP2N"/>
    <x v="87"/>
    <x v="82"/>
    <x v="87"/>
    <s v="Millions of current dollars"/>
    <n v="77766.399999999994"/>
    <n v="81281.5"/>
    <n v="83657.7"/>
    <n v="87579"/>
    <n v="86062"/>
    <n v="88018.9"/>
    <n v="93439.1"/>
    <n v="100540.5"/>
    <n v="105185.1"/>
    <n v="109653.1"/>
    <n v="113755.4"/>
    <n v="112965"/>
    <n v="110467"/>
    <n v="118129.4"/>
    <n v="122482"/>
    <n v="128124.2"/>
    <n v="132916.79999999999"/>
    <n v="136246.6"/>
    <n v="143762.4"/>
    <n v="142429.20000000001"/>
    <n v="145073.70000000001"/>
    <n v="147076.29999999999"/>
  </r>
  <r>
    <s v=" &quot;36000&quot;"/>
    <x v="33"/>
    <x v="6"/>
    <s v="SAGDP2N"/>
    <x v="88"/>
    <x v="0"/>
    <x v="88"/>
    <s v="Millions of current dollars"/>
    <n v="28563.4"/>
    <n v="28158.799999999999"/>
    <n v="29398.400000000001"/>
    <n v="30078"/>
    <n v="30028.2"/>
    <n v="29515.8"/>
    <n v="31523.599999999999"/>
    <n v="34931.599999999999"/>
    <n v="35665.800000000003"/>
    <n v="38794.400000000001"/>
    <n v="38955.599999999999"/>
    <n v="39817.9"/>
    <n v="40101.599999999999"/>
    <n v="43596.3"/>
    <n v="45573.3"/>
    <n v="46014.7"/>
    <n v="48179.5"/>
    <n v="50737.7"/>
    <n v="52456.3"/>
    <n v="52353.3"/>
    <n v="55108.7"/>
    <n v="55812.1"/>
  </r>
  <r>
    <s v=" &quot;36000&quot;"/>
    <x v="33"/>
    <x v="6"/>
    <s v="SAGDP2N"/>
    <x v="89"/>
    <x v="0"/>
    <x v="89"/>
    <s v="Millions of current dollars"/>
    <n v="77776.5"/>
    <n v="82647.199999999997"/>
    <n v="86168.6"/>
    <n v="91665.9"/>
    <n v="90499.8"/>
    <n v="93080.9"/>
    <n v="93054.399999999994"/>
    <n v="96979.199999999997"/>
    <n v="100613.1"/>
    <n v="106679.6"/>
    <n v="110038.9"/>
    <n v="109582.7"/>
    <n v="110277.7"/>
    <n v="107801.5"/>
    <n v="102312.9"/>
    <n v="102963.5"/>
    <n v="106344.7"/>
    <n v="111027.3"/>
    <n v="118538.7"/>
    <n v="120530"/>
    <n v="122519.8"/>
    <n v="126201.8"/>
  </r>
  <r>
    <s v=" &quot;36000&quot;"/>
    <x v="33"/>
    <x v="6"/>
    <s v="SAGDP2N"/>
    <x v="90"/>
    <x v="0"/>
    <x v="90"/>
    <s v="Millions of current dollars"/>
    <n v="558604.4"/>
    <n v="576215.19999999995"/>
    <n v="615756.5"/>
    <n v="650801.5"/>
    <n v="689085.1"/>
    <n v="692838.40000000002"/>
    <n v="707077"/>
    <n v="747168.9"/>
    <n v="798886"/>
    <n v="845706.4"/>
    <n v="872899.8"/>
    <n v="857868"/>
    <n v="906216.3"/>
    <n v="964761.1"/>
    <n v="992364.9"/>
    <n v="1076471.2"/>
    <n v="1097986"/>
    <n v="1162596.3999999999"/>
    <n v="1214410"/>
    <n v="1261365.8999999999"/>
    <n v="1318284.3999999999"/>
    <n v="1365549.3"/>
  </r>
  <r>
    <s v=" &quot;37000&quot;"/>
    <x v="34"/>
    <x v="1"/>
    <s v="SAGDP2N"/>
    <x v="0"/>
    <x v="0"/>
    <x v="0"/>
    <s v="Millions of current dollars"/>
    <n v="233924.3"/>
    <n v="245907.3"/>
    <n v="264063.5"/>
    <n v="275694.2"/>
    <n v="288683.5"/>
    <n v="298110"/>
    <n v="309318.2"/>
    <n v="328037.59999999998"/>
    <n v="352394.5"/>
    <n v="383522.3"/>
    <n v="396347.6"/>
    <n v="413363.3"/>
    <n v="406477.4"/>
    <n v="415206.40000000002"/>
    <n v="427205.6"/>
    <n v="439571"/>
    <n v="455521.6"/>
    <n v="475994.6"/>
    <n v="503628.79999999999"/>
    <n v="519122.1"/>
    <n v="538401.6"/>
    <n v="563690.5"/>
  </r>
  <r>
    <s v=" &quot;37000&quot;"/>
    <x v="34"/>
    <x v="1"/>
    <s v="SAGDP2N"/>
    <x v="1"/>
    <x v="0"/>
    <x v="1"/>
    <s v="Millions of current dollars"/>
    <n v="204406.7"/>
    <n v="214737.2"/>
    <n v="230928.7"/>
    <n v="240557.3"/>
    <n v="251372.5"/>
    <n v="259248"/>
    <n v="267986.7"/>
    <n v="283842.2"/>
    <n v="304830.5"/>
    <n v="332775.90000000002"/>
    <n v="341561"/>
    <n v="354667.8"/>
    <n v="345575.2"/>
    <n v="352298.5"/>
    <n v="363470.1"/>
    <n v="376482.6"/>
    <n v="391503.2"/>
    <n v="410699.6"/>
    <n v="435347.4"/>
    <n v="449718.1"/>
    <n v="467376.6"/>
    <n v="490021.6"/>
  </r>
  <r>
    <s v=" &quot;37000&quot;"/>
    <x v="34"/>
    <x v="1"/>
    <s v="SAGDP2N"/>
    <x v="2"/>
    <x v="1"/>
    <x v="2"/>
    <s v="Millions of current dollars"/>
    <n v="4280.2"/>
    <n v="3375.6"/>
    <n v="3015"/>
    <n v="3931.3"/>
    <n v="4079.8"/>
    <n v="2557"/>
    <n v="2871"/>
    <n v="4192.7"/>
    <n v="4076"/>
    <n v="3941.9"/>
    <n v="3874"/>
    <n v="3933.4"/>
    <n v="3916.8"/>
    <n v="4137.2"/>
    <n v="3837.4"/>
    <n v="4602.3"/>
    <n v="5235.2"/>
    <n v="5531.5"/>
    <n v="4895.8"/>
    <n v="4344"/>
    <n v="5099.5"/>
    <n v="3986.8"/>
  </r>
  <r>
    <s v=" &quot;37000&quot;"/>
    <x v="34"/>
    <x v="1"/>
    <s v="SAGDP2N"/>
    <x v="3"/>
    <x v="2"/>
    <x v="3"/>
    <s v="Millions of current dollars"/>
    <n v="3789"/>
    <n v="2877.3"/>
    <n v="2517.3000000000002"/>
    <n v="3425"/>
    <n v="3569.2"/>
    <n v="2032.9"/>
    <n v="2318.8000000000002"/>
    <n v="3632.1"/>
    <n v="3531.1"/>
    <n v="3284.9"/>
    <n v="3215.6"/>
    <n v="3292.6"/>
    <n v="3215.2"/>
    <n v="3382"/>
    <n v="3102.7"/>
    <n v="3799.8"/>
    <n v="4418.1000000000004"/>
    <n v="4656.8"/>
    <n v="4002"/>
    <n v="3473.8"/>
    <n v="4266.8999999999996"/>
    <s v="(NA)"/>
  </r>
  <r>
    <s v=" &quot;37000&quot;"/>
    <x v="34"/>
    <x v="1"/>
    <s v="SAGDP2N"/>
    <x v="4"/>
    <x v="3"/>
    <x v="4"/>
    <s v="Millions of current dollars"/>
    <n v="491.2"/>
    <n v="498.3"/>
    <n v="497.7"/>
    <n v="506.2"/>
    <n v="510.6"/>
    <n v="524.1"/>
    <n v="552.1"/>
    <n v="560.6"/>
    <n v="544.9"/>
    <n v="657"/>
    <n v="658.4"/>
    <n v="640.9"/>
    <n v="701.5"/>
    <n v="755.2"/>
    <n v="734.7"/>
    <n v="802.5"/>
    <n v="817.1"/>
    <n v="874.7"/>
    <n v="893.9"/>
    <n v="870.2"/>
    <n v="832.6"/>
    <s v="(NA)"/>
  </r>
  <r>
    <s v=" &quot;37000&quot;"/>
    <x v="34"/>
    <x v="1"/>
    <s v="SAGDP2N"/>
    <x v="5"/>
    <x v="4"/>
    <x v="5"/>
    <s v="Millions of current dollars"/>
    <n v="432.2"/>
    <n v="484.1"/>
    <n v="523"/>
    <n v="507.2"/>
    <n v="539.5"/>
    <n v="461"/>
    <n v="532.70000000000005"/>
    <n v="710.7"/>
    <n v="806"/>
    <n v="895.6"/>
    <n v="1099.2"/>
    <n v="779.9"/>
    <n v="730.1"/>
    <n v="636.70000000000005"/>
    <n v="472.2"/>
    <n v="363.9"/>
    <n v="386.2"/>
    <n v="439.7"/>
    <n v="432.8"/>
    <n v="455.1"/>
    <n v="516.6"/>
    <n v="546.4"/>
  </r>
  <r>
    <s v=" &quot;37000&quot;"/>
    <x v="34"/>
    <x v="1"/>
    <s v="SAGDP2N"/>
    <x v="6"/>
    <x v="5"/>
    <x v="6"/>
    <s v="Millions of current dollars"/>
    <n v="5.7"/>
    <n v="7.1"/>
    <n v="8"/>
    <n v="8.9"/>
    <n v="66"/>
    <n v="3.2"/>
    <n v="0"/>
    <n v="0"/>
    <n v="0"/>
    <n v="3.1"/>
    <n v="5.5"/>
    <n v="2.8"/>
    <n v="5.0999999999999996"/>
    <n v="7.1"/>
    <n v="6.4"/>
    <n v="13.2"/>
    <n v="10.8"/>
    <n v="10.4"/>
    <n v="10.1"/>
    <n v="7.7"/>
    <n v="4.4000000000000004"/>
    <s v="(NA)"/>
  </r>
  <r>
    <s v=" &quot;37000&quot;"/>
    <x v="34"/>
    <x v="1"/>
    <s v="SAGDP2N"/>
    <x v="7"/>
    <x v="6"/>
    <x v="7"/>
    <s v="Millions of current dollars"/>
    <n v="417.4"/>
    <n v="467.5"/>
    <n v="504.3"/>
    <n v="485.8"/>
    <n v="464.9"/>
    <n v="445.6"/>
    <n v="515"/>
    <n v="699.1"/>
    <n v="795.9"/>
    <n v="878.9"/>
    <n v="1081.0999999999999"/>
    <n v="760"/>
    <n v="713.1"/>
    <n v="616.1"/>
    <n v="445.1"/>
    <n v="324.3"/>
    <n v="344.6"/>
    <n v="404.7"/>
    <n v="396.3"/>
    <n v="425.9"/>
    <n v="481.1"/>
    <s v="(NA)"/>
  </r>
  <r>
    <s v=" &quot;37000&quot;"/>
    <x v="34"/>
    <x v="1"/>
    <s v="SAGDP2N"/>
    <x v="8"/>
    <x v="7"/>
    <x v="8"/>
    <s v="Millions of current dollars"/>
    <n v="9.1"/>
    <n v="9.5"/>
    <n v="10.7"/>
    <n v="12.5"/>
    <n v="8.5"/>
    <n v="12.1"/>
    <n v="17.7"/>
    <n v="11.7"/>
    <n v="10.1"/>
    <n v="13.6"/>
    <n v="12.6"/>
    <n v="17"/>
    <n v="12"/>
    <n v="13.5"/>
    <n v="20.7"/>
    <n v="26.4"/>
    <n v="30.8"/>
    <n v="24.6"/>
    <n v="26.5"/>
    <n v="21.4"/>
    <n v="31.1"/>
    <s v="(NA)"/>
  </r>
  <r>
    <s v=" &quot;37000&quot;"/>
    <x v="34"/>
    <x v="1"/>
    <s v="SAGDP2N"/>
    <x v="9"/>
    <x v="8"/>
    <x v="9"/>
    <s v="Millions of current dollars"/>
    <n v="5432.4"/>
    <n v="4845.3999999999996"/>
    <n v="5084"/>
    <n v="4923.8"/>
    <n v="4692.2"/>
    <n v="4561.8"/>
    <n v="4474.3999999999996"/>
    <n v="4850.8999999999996"/>
    <n v="4589.8999999999996"/>
    <n v="5753.7"/>
    <n v="6043.7"/>
    <n v="7070.1"/>
    <n v="7583.4"/>
    <n v="8618.1"/>
    <n v="8140"/>
    <n v="7730.5"/>
    <n v="7179.3"/>
    <n v="7825.1"/>
    <n v="7838.8"/>
    <n v="7954.9"/>
    <n v="8228.2000000000007"/>
    <n v="8935.2999999999993"/>
  </r>
  <r>
    <s v=" &quot;37000&quot;"/>
    <x v="34"/>
    <x v="1"/>
    <s v="SAGDP2N"/>
    <x v="10"/>
    <x v="9"/>
    <x v="10"/>
    <s v="Millions of current dollars"/>
    <n v="10540.4"/>
    <n v="12061.4"/>
    <n v="12981.8"/>
    <n v="13809.7"/>
    <n v="14286.2"/>
    <n v="14215.5"/>
    <n v="14614.9"/>
    <n v="15937.3"/>
    <n v="18064.7"/>
    <n v="19788.7"/>
    <n v="21051.8"/>
    <n v="18453.5"/>
    <n v="15045.7"/>
    <n v="12738.9"/>
    <n v="12599.9"/>
    <n v="13512.4"/>
    <n v="14404.4"/>
    <n v="15508.8"/>
    <n v="17104.400000000001"/>
    <n v="18720.099999999999"/>
    <n v="19914.099999999999"/>
    <n v="21404.400000000001"/>
  </r>
  <r>
    <s v=" &quot;37000&quot;"/>
    <x v="34"/>
    <x v="1"/>
    <s v="SAGDP2N"/>
    <x v="11"/>
    <x v="10"/>
    <x v="11"/>
    <s v="Millions of current dollars"/>
    <n v="63123.5"/>
    <n v="63293.5"/>
    <n v="69640.100000000006"/>
    <n v="70589.899999999994"/>
    <n v="70609"/>
    <n v="69174.899999999994"/>
    <n v="69492.3"/>
    <n v="68718.5"/>
    <n v="72167.3"/>
    <n v="85195"/>
    <n v="86243.199999999997"/>
    <n v="83550.600000000006"/>
    <n v="87312"/>
    <n v="86123"/>
    <n v="87153.9"/>
    <n v="83926.6"/>
    <n v="91608.1"/>
    <n v="90974.8"/>
    <n v="97388.1"/>
    <n v="96681.9"/>
    <n v="98256.4"/>
    <n v="100739.6"/>
  </r>
  <r>
    <s v=" &quot;37000&quot;"/>
    <x v="34"/>
    <x v="1"/>
    <s v="SAGDP2N"/>
    <x v="12"/>
    <x v="11"/>
    <x v="12"/>
    <s v="Millions of current dollars"/>
    <n v="25227.599999999999"/>
    <n v="24147"/>
    <n v="26951.8"/>
    <n v="26885.9"/>
    <n v="23882.400000000001"/>
    <n v="21975"/>
    <n v="22478.3"/>
    <n v="24599.5"/>
    <n v="27293.4"/>
    <n v="36514.199999999997"/>
    <n v="36145.699999999997"/>
    <n v="34119.199999999997"/>
    <n v="31146.1"/>
    <n v="34132.9"/>
    <n v="31218.5"/>
    <n v="33174.300000000003"/>
    <n v="37649.300000000003"/>
    <n v="38968.199999999997"/>
    <n v="41327.1"/>
    <n v="41177.1"/>
    <n v="42760.5"/>
    <n v="45251.4"/>
  </r>
  <r>
    <s v=" &quot;37000&quot;"/>
    <x v="34"/>
    <x v="1"/>
    <s v="SAGDP2N"/>
    <x v="13"/>
    <x v="12"/>
    <x v="13"/>
    <s v="Millions of current dollars"/>
    <n v="1433.2"/>
    <n v="1468.4"/>
    <n v="1571.9"/>
    <n v="1310.4000000000001"/>
    <n v="1363.3"/>
    <n v="1365.6"/>
    <n v="1337"/>
    <n v="1614.9"/>
    <n v="1767"/>
    <n v="1694.5"/>
    <n v="1533.5"/>
    <n v="1303.7"/>
    <n v="1066"/>
    <n v="1065.7"/>
    <n v="1034.7"/>
    <n v="1333.9"/>
    <n v="1585.6"/>
    <n v="1620.1"/>
    <n v="1786.8"/>
    <n v="1684.5"/>
    <n v="1884.6"/>
    <s v="(NA)"/>
  </r>
  <r>
    <s v=" &quot;37000&quot;"/>
    <x v="34"/>
    <x v="1"/>
    <s v="SAGDP2N"/>
    <x v="14"/>
    <x v="13"/>
    <x v="14"/>
    <s v="Millions of current dollars"/>
    <n v="1896.1"/>
    <n v="1792.1"/>
    <n v="1964.6"/>
    <n v="2165"/>
    <n v="2075.1999999999998"/>
    <n v="1469.4"/>
    <n v="1425.8"/>
    <n v="1531.1"/>
    <n v="1537.8"/>
    <n v="1663.3"/>
    <n v="1793.4"/>
    <n v="1615.8"/>
    <n v="1463.6"/>
    <n v="1364.5"/>
    <n v="1532.2"/>
    <n v="1735.4"/>
    <n v="1759.8"/>
    <n v="1647.7"/>
    <n v="1807.7"/>
    <n v="1776.4"/>
    <n v="1865.1"/>
    <s v="(NA)"/>
  </r>
  <r>
    <s v=" &quot;37000&quot;"/>
    <x v="34"/>
    <x v="1"/>
    <s v="SAGDP2N"/>
    <x v="15"/>
    <x v="14"/>
    <x v="15"/>
    <s v="Millions of current dollars"/>
    <n v="605.1"/>
    <n v="525.29999999999995"/>
    <n v="503.7"/>
    <n v="562.20000000000005"/>
    <n v="547.6"/>
    <n v="481.4"/>
    <n v="484.7"/>
    <n v="849.8"/>
    <n v="1148.3"/>
    <n v="1422.9"/>
    <n v="1277.5999999999999"/>
    <n v="1183.7"/>
    <n v="632.4"/>
    <n v="692.9"/>
    <n v="1128.3"/>
    <n v="1257.8"/>
    <n v="1082.4000000000001"/>
    <n v="1110.5999999999999"/>
    <n v="677.7"/>
    <n v="799.9"/>
    <n v="826.3"/>
    <s v="(NA)"/>
  </r>
  <r>
    <s v=" &quot;37000&quot;"/>
    <x v="34"/>
    <x v="1"/>
    <s v="SAGDP2N"/>
    <x v="16"/>
    <x v="15"/>
    <x v="16"/>
    <s v="Millions of current dollars"/>
    <n v="2551.4"/>
    <n v="2665.3"/>
    <n v="3082.1"/>
    <n v="3091.8"/>
    <n v="2916.4"/>
    <n v="2867"/>
    <n v="2916.3"/>
    <n v="3296.6"/>
    <n v="3595.6"/>
    <n v="3840.4"/>
    <n v="3892.4"/>
    <n v="3863.8"/>
    <n v="3126.3"/>
    <n v="3029.2"/>
    <n v="3124.5"/>
    <n v="3348.3"/>
    <n v="3590.3"/>
    <n v="3477.2"/>
    <n v="3847.6"/>
    <n v="3954.6"/>
    <n v="4034.7"/>
    <s v="(NA)"/>
  </r>
  <r>
    <s v=" &quot;37000&quot;"/>
    <x v="34"/>
    <x v="1"/>
    <s v="SAGDP2N"/>
    <x v="17"/>
    <x v="16"/>
    <x v="17"/>
    <s v="Millions of current dollars"/>
    <n v="2470.1999999999998"/>
    <n v="3135.9"/>
    <n v="3085.5"/>
    <n v="3037.3"/>
    <n v="2967.7"/>
    <n v="2816.3"/>
    <n v="2870"/>
    <n v="3218.8"/>
    <n v="3526.5"/>
    <n v="3816.7"/>
    <n v="3262.2"/>
    <n v="3539.9"/>
    <n v="3221.5"/>
    <n v="4803.3"/>
    <n v="5441.2"/>
    <n v="5079.3"/>
    <n v="5361"/>
    <n v="5443.7"/>
    <n v="4882.3"/>
    <n v="4898"/>
    <n v="5176.3999999999996"/>
    <s v="(NA)"/>
  </r>
  <r>
    <s v=" &quot;37000&quot;"/>
    <x v="34"/>
    <x v="1"/>
    <s v="SAGDP2N"/>
    <x v="18"/>
    <x v="17"/>
    <x v="18"/>
    <s v="Millions of current dollars"/>
    <n v="7091.1"/>
    <n v="5101.7"/>
    <n v="6913.6"/>
    <n v="5910.9"/>
    <n v="3876.3"/>
    <n v="3075.2"/>
    <n v="3976.9"/>
    <n v="4144.8999999999996"/>
    <n v="5354.7"/>
    <n v="12620.4"/>
    <n v="13438.7"/>
    <n v="12288.7"/>
    <n v="11937"/>
    <n v="12037.1"/>
    <n v="7038.3"/>
    <n v="8277.2999999999993"/>
    <n v="10034.799999999999"/>
    <n v="9970.6"/>
    <n v="10873.1"/>
    <n v="10493.2"/>
    <n v="10816.2"/>
    <s v="(NA)"/>
  </r>
  <r>
    <s v=" &quot;37000&quot;"/>
    <x v="34"/>
    <x v="1"/>
    <s v="SAGDP2N"/>
    <x v="19"/>
    <x v="18"/>
    <x v="19"/>
    <s v="Millions of current dollars"/>
    <n v="3269.3"/>
    <n v="2765.9"/>
    <n v="2822.6"/>
    <n v="3392.6"/>
    <n v="3266.5"/>
    <n v="2878.1"/>
    <n v="2461.1"/>
    <n v="2596.5"/>
    <n v="2710.8"/>
    <n v="3164.5"/>
    <n v="3076.1"/>
    <n v="3450.3"/>
    <n v="3431.2"/>
    <n v="3817.9"/>
    <n v="3626.5"/>
    <n v="3539.9"/>
    <n v="3959.8"/>
    <n v="3691.2"/>
    <n v="4342.8"/>
    <n v="3689.3"/>
    <n v="4032.5"/>
    <s v="(NA)"/>
  </r>
  <r>
    <s v=" &quot;37000&quot;"/>
    <x v="34"/>
    <x v="1"/>
    <s v="SAGDP2N"/>
    <x v="20"/>
    <x v="19"/>
    <x v="20"/>
    <s v="Millions of current dollars"/>
    <n v="1759.4"/>
    <n v="1966.3"/>
    <n v="2043.5"/>
    <n v="2373.8000000000002"/>
    <n v="2046"/>
    <n v="2275.3000000000002"/>
    <n v="2193.1999999999998"/>
    <n v="2656.3"/>
    <n v="2768.5"/>
    <n v="3132.5"/>
    <n v="2500"/>
    <n v="1703.1"/>
    <n v="1444.2"/>
    <n v="1794.6"/>
    <n v="2610"/>
    <n v="2785.6"/>
    <n v="2884.3"/>
    <n v="2950.9"/>
    <n v="3086.2"/>
    <n v="3450.8"/>
    <n v="3614.2"/>
    <s v="(NA)"/>
  </r>
  <r>
    <s v=" &quot;37000&quot;"/>
    <x v="34"/>
    <x v="1"/>
    <s v="SAGDP2N"/>
    <x v="21"/>
    <x v="20"/>
    <x v="21"/>
    <s v="Millions of current dollars"/>
    <n v="317.89999999999998"/>
    <n v="355.7"/>
    <n v="404.2"/>
    <n v="487.2"/>
    <n v="674.5"/>
    <n v="600.20000000000005"/>
    <n v="744.5"/>
    <n v="682.5"/>
    <n v="925.3"/>
    <n v="872.5"/>
    <n v="1324.9"/>
    <n v="1459"/>
    <n v="1342.8"/>
    <n v="1680.7"/>
    <n v="1640.4"/>
    <n v="1720.2"/>
    <n v="3470.5"/>
    <n v="4972.8999999999996"/>
    <n v="5647.5"/>
    <n v="6276.6"/>
    <n v="6447.1"/>
    <s v="(NA)"/>
  </r>
  <r>
    <s v=" &quot;37000&quot;"/>
    <x v="34"/>
    <x v="1"/>
    <s v="SAGDP2N"/>
    <x v="22"/>
    <x v="21"/>
    <x v="22"/>
    <s v="Millions of current dollars"/>
    <n v="2730.2"/>
    <n v="3090.2"/>
    <n v="3201.6"/>
    <n v="3151.5"/>
    <n v="2800"/>
    <n v="2812.9"/>
    <n v="2804.9"/>
    <n v="2873.1"/>
    <n v="2789.1"/>
    <n v="2772.2"/>
    <n v="2556"/>
    <n v="2007.6"/>
    <n v="1568.5"/>
    <n v="1628.4"/>
    <n v="1615.3"/>
    <n v="1748.2"/>
    <n v="1905.7"/>
    <n v="1921.6"/>
    <n v="2317.8000000000002"/>
    <n v="2385"/>
    <n v="2271.9"/>
    <s v="(NA)"/>
  </r>
  <r>
    <s v=" &quot;37000&quot;"/>
    <x v="34"/>
    <x v="1"/>
    <s v="SAGDP2N"/>
    <x v="23"/>
    <x v="22"/>
    <x v="23"/>
    <s v="Millions of current dollars"/>
    <n v="1103.7"/>
    <n v="1280.2"/>
    <n v="1358.5"/>
    <n v="1403.2"/>
    <n v="1349"/>
    <n v="1333.5"/>
    <n v="1263.9000000000001"/>
    <n v="1135"/>
    <n v="1169.9000000000001"/>
    <n v="1514.1"/>
    <n v="1491"/>
    <n v="1703.5"/>
    <n v="1912.5"/>
    <n v="2218.6"/>
    <n v="2427.1999999999998"/>
    <n v="2348.3000000000002"/>
    <n v="2015.1"/>
    <n v="2161.8000000000002"/>
    <n v="2057.8000000000002"/>
    <n v="1768.9"/>
    <n v="1791.5"/>
    <s v="(NA)"/>
  </r>
  <r>
    <s v=" &quot;37000&quot;"/>
    <x v="34"/>
    <x v="1"/>
    <s v="SAGDP2N"/>
    <x v="24"/>
    <x v="23"/>
    <x v="24"/>
    <s v="Millions of current dollars"/>
    <n v="37895.9"/>
    <n v="39146.5"/>
    <n v="42688.3"/>
    <n v="43704"/>
    <n v="46726.6"/>
    <n v="47199.9"/>
    <n v="47014.1"/>
    <n v="44119"/>
    <n v="44873.9"/>
    <n v="48680.800000000003"/>
    <n v="50097.5"/>
    <n v="49431.4"/>
    <n v="56165.9"/>
    <n v="51990.2"/>
    <n v="55935.4"/>
    <n v="50752.3"/>
    <n v="53958.8"/>
    <n v="52006.5"/>
    <n v="56060.9"/>
    <n v="55504.800000000003"/>
    <n v="55496"/>
    <n v="55488.3"/>
  </r>
  <r>
    <s v=" &quot;37000&quot;"/>
    <x v="34"/>
    <x v="1"/>
    <s v="SAGDP2N"/>
    <x v="25"/>
    <x v="24"/>
    <x v="25"/>
    <s v="Millions of current dollars"/>
    <n v="11871.6"/>
    <n v="13200.8"/>
    <n v="15720"/>
    <n v="18644"/>
    <n v="20006"/>
    <n v="17303.7"/>
    <n v="18871"/>
    <n v="19342.099999999999"/>
    <n v="19713.900000000001"/>
    <n v="22687.200000000001"/>
    <n v="21788.2"/>
    <n v="20411"/>
    <n v="23787.8"/>
    <n v="21197.9"/>
    <n v="19015.7"/>
    <n v="19533.3"/>
    <n v="19157.3"/>
    <n v="18121.099999999999"/>
    <n v="20067.400000000001"/>
    <n v="19792.599999999999"/>
    <n v="19287.599999999999"/>
    <s v="(NA)"/>
  </r>
  <r>
    <s v=" &quot;37000&quot;"/>
    <x v="34"/>
    <x v="1"/>
    <s v="SAGDP2N"/>
    <x v="26"/>
    <x v="25"/>
    <x v="26"/>
    <s v="Millions of current dollars"/>
    <n v="5982.9"/>
    <n v="5897.6"/>
    <n v="5936.4"/>
    <n v="5586.5"/>
    <n v="4584"/>
    <n v="4399.8999999999996"/>
    <n v="3107.7"/>
    <n v="3571.5"/>
    <n v="3303"/>
    <n v="3064"/>
    <n v="2842.5"/>
    <n v="2514"/>
    <n v="2392.1999999999998"/>
    <n v="2559"/>
    <n v="2199.6999999999998"/>
    <n v="2527.3000000000002"/>
    <n v="2558.6"/>
    <n v="2658.4"/>
    <n v="2507.4"/>
    <n v="2598.5"/>
    <n v="2560.1999999999998"/>
    <s v="(NA)"/>
  </r>
  <r>
    <s v=" &quot;37000&quot;"/>
    <x v="34"/>
    <x v="1"/>
    <s v="SAGDP2N"/>
    <x v="27"/>
    <x v="26"/>
    <x v="27"/>
    <s v="Millions of current dollars"/>
    <n v="2147.6"/>
    <n v="2058.1"/>
    <n v="2004.7"/>
    <n v="1854.9"/>
    <n v="1619"/>
    <n v="1827.1"/>
    <n v="1518"/>
    <n v="1446.3"/>
    <n v="1421.8"/>
    <n v="1258.3"/>
    <n v="733.8"/>
    <n v="786"/>
    <n v="741.2"/>
    <n v="780.9"/>
    <n v="703.5"/>
    <n v="384.5"/>
    <n v="343.3"/>
    <n v="368.1"/>
    <n v="347.1"/>
    <n v="305.3"/>
    <n v="279"/>
    <s v="(NA)"/>
  </r>
  <r>
    <s v=" &quot;37000&quot;"/>
    <x v="34"/>
    <x v="1"/>
    <s v="SAGDP2N"/>
    <x v="28"/>
    <x v="27"/>
    <x v="28"/>
    <s v="Millions of current dollars"/>
    <n v="1667.7"/>
    <n v="1746.1"/>
    <n v="1732.6"/>
    <n v="1835.5"/>
    <n v="1525.9"/>
    <n v="1663.9"/>
    <n v="1395.1"/>
    <n v="1485"/>
    <n v="1605.5"/>
    <n v="1781.2"/>
    <n v="1892"/>
    <n v="1504"/>
    <n v="1826.4"/>
    <n v="1645.2"/>
    <n v="1708.5"/>
    <n v="1735.8"/>
    <n v="1872"/>
    <n v="1904.4"/>
    <n v="2176.8000000000002"/>
    <n v="2112.1999999999998"/>
    <n v="2025.6"/>
    <s v="(NA)"/>
  </r>
  <r>
    <s v=" &quot;37000&quot;"/>
    <x v="34"/>
    <x v="1"/>
    <s v="SAGDP2N"/>
    <x v="29"/>
    <x v="28"/>
    <x v="29"/>
    <s v="Millions of current dollars"/>
    <n v="764.9"/>
    <n v="905.2"/>
    <n v="864.4"/>
    <n v="900.6"/>
    <n v="893.6"/>
    <n v="985.4"/>
    <n v="959.8"/>
    <n v="988.1"/>
    <n v="1025.9000000000001"/>
    <n v="1098.8"/>
    <n v="1253.0999999999999"/>
    <n v="1156.2"/>
    <n v="999.4"/>
    <n v="1024.2"/>
    <n v="980.8"/>
    <n v="937.9"/>
    <n v="1001.7"/>
    <n v="999.8"/>
    <n v="1005"/>
    <n v="1086.0999999999999"/>
    <n v="1074.3"/>
    <s v="(NA)"/>
  </r>
  <r>
    <s v=" &quot;37000&quot;"/>
    <x v="34"/>
    <x v="1"/>
    <s v="SAGDP2N"/>
    <x v="30"/>
    <x v="29"/>
    <x v="30"/>
    <s v="Millions of current dollars"/>
    <n v="197.1"/>
    <n v="231.6"/>
    <n v="182.9"/>
    <n v="214.2"/>
    <n v="262.2"/>
    <n v="239.4"/>
    <n v="374.1"/>
    <n v="399"/>
    <n v="312.39999999999998"/>
    <n v="223.1"/>
    <n v="389.2"/>
    <n v="497.3"/>
    <n v="391.7"/>
    <n v="379.2"/>
    <n v="382.5"/>
    <n v="420.3"/>
    <n v="411.8"/>
    <n v="436.4"/>
    <n v="335.7"/>
    <n v="280.39999999999998"/>
    <n v="301"/>
    <s v="(NA)"/>
  </r>
  <r>
    <s v=" &quot;37000&quot;"/>
    <x v="34"/>
    <x v="1"/>
    <s v="SAGDP2N"/>
    <x v="31"/>
    <x v="30"/>
    <x v="31"/>
    <s v="Millions of current dollars"/>
    <n v="12503"/>
    <n v="12442.6"/>
    <n v="13440.8"/>
    <n v="12059.6"/>
    <n v="14973.4"/>
    <n v="17802.900000000001"/>
    <n v="17791.8"/>
    <n v="13966.8"/>
    <n v="14646.1"/>
    <n v="15812.4"/>
    <n v="18363.3"/>
    <n v="19937.3"/>
    <n v="23010.5"/>
    <n v="21453.7"/>
    <n v="27557.8"/>
    <n v="21463.4"/>
    <n v="24938.1"/>
    <n v="24210.7"/>
    <n v="25952.5"/>
    <n v="25551.5"/>
    <n v="26301.5"/>
    <s v="(NA)"/>
  </r>
  <r>
    <s v=" &quot;37000&quot;"/>
    <x v="34"/>
    <x v="1"/>
    <s v="SAGDP2N"/>
    <x v="32"/>
    <x v="31"/>
    <x v="32"/>
    <s v="Millions of current dollars"/>
    <n v="2761.1"/>
    <n v="2664.5"/>
    <n v="2806.5"/>
    <n v="2608.6999999999998"/>
    <n v="2862.6"/>
    <n v="2977.5"/>
    <n v="2996.5"/>
    <n v="2920.2"/>
    <n v="2845.2"/>
    <n v="2755.7"/>
    <n v="2835.5"/>
    <n v="2625.5"/>
    <n v="3016.7"/>
    <n v="2950.1"/>
    <n v="3387"/>
    <n v="3749.9"/>
    <n v="3676"/>
    <n v="3307.7"/>
    <n v="3668.9"/>
    <n v="3778.2"/>
    <n v="3666.8"/>
    <s v="(NA)"/>
  </r>
  <r>
    <s v=" &quot;37000&quot;"/>
    <x v="34"/>
    <x v="1"/>
    <s v="SAGDP2N"/>
    <x v="33"/>
    <x v="32"/>
    <x v="33"/>
    <s v="Millions of current dollars"/>
    <n v="13360.6"/>
    <n v="14263.3"/>
    <n v="14674.6"/>
    <n v="15146.1"/>
    <n v="14625.8"/>
    <n v="15077.6"/>
    <n v="16221.4"/>
    <n v="17906.599999999999"/>
    <n v="19373.5"/>
    <n v="20913.599999999999"/>
    <n v="22331.9"/>
    <n v="22594.6"/>
    <n v="21289.9"/>
    <n v="22837.599999999999"/>
    <n v="23738.7"/>
    <n v="25588.3"/>
    <n v="26842.1"/>
    <n v="28576.5"/>
    <n v="29812.6"/>
    <n v="30391.4"/>
    <n v="31771.3"/>
    <n v="32669.9"/>
  </r>
  <r>
    <s v=" &quot;37000&quot;"/>
    <x v="34"/>
    <x v="1"/>
    <s v="SAGDP2N"/>
    <x v="34"/>
    <x v="33"/>
    <x v="34"/>
    <s v="Millions of current dollars"/>
    <n v="15845.9"/>
    <n v="17243"/>
    <n v="17959.2"/>
    <n v="18406.900000000001"/>
    <n v="18065.3"/>
    <n v="18330"/>
    <n v="19140.099999999999"/>
    <n v="19653.8"/>
    <n v="20900.400000000001"/>
    <n v="21723.1"/>
    <n v="22224.5"/>
    <n v="22118.3"/>
    <n v="21058.7"/>
    <n v="21757.7"/>
    <n v="21476.2"/>
    <n v="22486.9"/>
    <n v="23710.6"/>
    <n v="24660.9"/>
    <n v="25932.6"/>
    <n v="27306.400000000001"/>
    <n v="27886.6"/>
    <n v="28805.200000000001"/>
  </r>
  <r>
    <s v=" &quot;37000&quot;"/>
    <x v="34"/>
    <x v="1"/>
    <s v="SAGDP2N"/>
    <x v="35"/>
    <x v="34"/>
    <x v="35"/>
    <s v="Millions of current dollars"/>
    <n v="6516.1"/>
    <n v="7140.4"/>
    <n v="7268.2"/>
    <n v="7726"/>
    <n v="6729.3"/>
    <n v="6856.8"/>
    <n v="7379.1"/>
    <n v="8039.4"/>
    <n v="8604.7000000000007"/>
    <n v="9052.2000000000007"/>
    <n v="8892.4"/>
    <n v="9082.7999999999993"/>
    <n v="8635.7000000000007"/>
    <n v="9170.5"/>
    <n v="9336.2000000000007"/>
    <n v="9852.2999999999993"/>
    <n v="9954.5"/>
    <n v="10776.8"/>
    <n v="11500"/>
    <n v="11664.6"/>
    <n v="12562"/>
    <n v="13345.8"/>
  </r>
  <r>
    <s v=" &quot;37000&quot;"/>
    <x v="34"/>
    <x v="1"/>
    <s v="SAGDP2N"/>
    <x v="36"/>
    <x v="35"/>
    <x v="36"/>
    <s v="Millions of current dollars"/>
    <n v="1364.9"/>
    <n v="1326.9"/>
    <n v="1359.7"/>
    <n v="1395.2"/>
    <n v="524"/>
    <n v="844.5"/>
    <n v="1139.5999999999999"/>
    <n v="1146.4000000000001"/>
    <n v="1262.7"/>
    <n v="1233"/>
    <n v="1349.5"/>
    <n v="1510.6"/>
    <n v="1562.3"/>
    <n v="2022"/>
    <n v="1889"/>
    <n v="2198.1"/>
    <n v="2206.8000000000002"/>
    <n v="2596.6999999999998"/>
    <n v="2853.1"/>
    <n v="2879.6"/>
    <n v="3267.4"/>
    <s v="(NA)"/>
  </r>
  <r>
    <s v=" &quot;37000&quot;"/>
    <x v="34"/>
    <x v="1"/>
    <s v="SAGDP2N"/>
    <x v="37"/>
    <x v="36"/>
    <x v="37"/>
    <s v="Millions of current dollars"/>
    <n v="220.8"/>
    <n v="246.7"/>
    <n v="252.3"/>
    <n v="264.60000000000002"/>
    <n v="255.9"/>
    <n v="250.8"/>
    <n v="271.60000000000002"/>
    <n v="289.89999999999998"/>
    <n v="311.5"/>
    <n v="329.9"/>
    <n v="343.8"/>
    <n v="366.6"/>
    <n v="334.1"/>
    <n v="332.9"/>
    <n v="354.3"/>
    <n v="391.7"/>
    <n v="370.6"/>
    <n v="396.7"/>
    <n v="417"/>
    <n v="385.4"/>
    <n v="389.9"/>
    <s v="(NA)"/>
  </r>
  <r>
    <s v=" &quot;37000&quot;"/>
    <x v="34"/>
    <x v="1"/>
    <s v="SAGDP2N"/>
    <x v="38"/>
    <x v="37"/>
    <x v="38"/>
    <s v="Millions of current dollars"/>
    <n v="106.8"/>
    <n v="114.1"/>
    <n v="126.7"/>
    <n v="160.69999999999999"/>
    <n v="172.8"/>
    <n v="152.69999999999999"/>
    <n v="26.6"/>
    <n v="35.1"/>
    <n v="64.2"/>
    <n v="213.6"/>
    <n v="172"/>
    <n v="246.7"/>
    <n v="323.8"/>
    <n v="257.3"/>
    <n v="225.7"/>
    <n v="167.6"/>
    <n v="190.6"/>
    <n v="175.1"/>
    <n v="44.4"/>
    <n v="15.9"/>
    <n v="17.100000000000001"/>
    <s v="(NA)"/>
  </r>
  <r>
    <s v=" &quot;37000&quot;"/>
    <x v="34"/>
    <x v="1"/>
    <s v="SAGDP2N"/>
    <x v="39"/>
    <x v="38"/>
    <x v="39"/>
    <s v="Millions of current dollars"/>
    <n v="2763.3"/>
    <n v="3087.4"/>
    <n v="3255.6"/>
    <n v="3361.2"/>
    <n v="3216.9"/>
    <n v="3099.9"/>
    <n v="3219.1"/>
    <n v="3438.3"/>
    <n v="3634.2"/>
    <n v="3873.3"/>
    <n v="3767.8"/>
    <n v="3578.5"/>
    <n v="3152.1"/>
    <n v="3144"/>
    <n v="3289.9"/>
    <n v="3330.4"/>
    <n v="3387.2"/>
    <n v="3675.5"/>
    <n v="4002.9"/>
    <n v="4057.5"/>
    <n v="4263.6000000000004"/>
    <s v="(NA)"/>
  </r>
  <r>
    <s v=" &quot;37000&quot;"/>
    <x v="34"/>
    <x v="1"/>
    <s v="SAGDP2N"/>
    <x v="40"/>
    <x v="39"/>
    <x v="40"/>
    <s v="Millions of current dollars"/>
    <n v="145"/>
    <n v="169.1"/>
    <n v="183.2"/>
    <n v="193.5"/>
    <n v="202.4"/>
    <n v="200.1"/>
    <n v="236.2"/>
    <n v="266.39999999999998"/>
    <n v="280.2"/>
    <n v="306.7"/>
    <n v="296.8"/>
    <n v="330.3"/>
    <n v="352.7"/>
    <n v="390.7"/>
    <n v="433.9"/>
    <n v="455"/>
    <n v="468.3"/>
    <n v="499.7"/>
    <n v="517.70000000000005"/>
    <n v="482.2"/>
    <n v="436.4"/>
    <s v="(NA)"/>
  </r>
  <r>
    <s v=" &quot;37000&quot;"/>
    <x v="34"/>
    <x v="1"/>
    <s v="SAGDP2N"/>
    <x v="41"/>
    <x v="40"/>
    <x v="41"/>
    <s v="Millions of current dollars"/>
    <n v="8.6999999999999993"/>
    <n v="12.2"/>
    <n v="12.7"/>
    <n v="9.5"/>
    <n v="15.6"/>
    <n v="16.2"/>
    <n v="17.7"/>
    <n v="22.3"/>
    <n v="19.5"/>
    <n v="21.8"/>
    <n v="25.4"/>
    <n v="30.5"/>
    <n v="33.9"/>
    <n v="57.5"/>
    <n v="50.1"/>
    <n v="55.8"/>
    <n v="55"/>
    <n v="55.5"/>
    <n v="65.900000000000006"/>
    <n v="81.2"/>
    <n v="86.5"/>
    <s v="(NA)"/>
  </r>
  <r>
    <s v=" &quot;37000&quot;"/>
    <x v="34"/>
    <x v="1"/>
    <s v="SAGDP2N"/>
    <x v="42"/>
    <x v="41"/>
    <x v="42"/>
    <s v="Millions of current dollars"/>
    <n v="1359.2"/>
    <n v="1493.4"/>
    <n v="1399.5"/>
    <n v="1572.4"/>
    <n v="1543.3"/>
    <n v="1544.6"/>
    <n v="1622.2"/>
    <n v="1850.5"/>
    <n v="1970.2"/>
    <n v="1977"/>
    <n v="1869"/>
    <n v="1963.3"/>
    <n v="1770.9"/>
    <n v="1834.3"/>
    <n v="1944.9"/>
    <n v="1970.7"/>
    <n v="2036"/>
    <n v="2123.6999999999998"/>
    <n v="2248.9"/>
    <n v="2339.6999999999998"/>
    <n v="2518.8000000000002"/>
    <s v="(NA)"/>
  </r>
  <r>
    <s v=" &quot;37000&quot;"/>
    <x v="34"/>
    <x v="1"/>
    <s v="SAGDP2N"/>
    <x v="43"/>
    <x v="42"/>
    <x v="43"/>
    <s v="Millions of current dollars"/>
    <n v="547.4"/>
    <n v="690.6"/>
    <n v="678.5"/>
    <n v="768.9"/>
    <n v="798.4"/>
    <n v="747.9"/>
    <n v="846.1"/>
    <n v="990.5"/>
    <n v="1062.2"/>
    <n v="1097"/>
    <n v="1067.9000000000001"/>
    <n v="1056.2"/>
    <n v="1105.9000000000001"/>
    <n v="1131.7"/>
    <n v="1148.4000000000001"/>
    <n v="1282.8"/>
    <n v="1240.0999999999999"/>
    <n v="1253.9000000000001"/>
    <n v="1350.2"/>
    <n v="1423.1"/>
    <n v="1582.3"/>
    <s v="(NA)"/>
  </r>
  <r>
    <s v=" &quot;37000&quot;"/>
    <x v="34"/>
    <x v="1"/>
    <s v="SAGDP2N"/>
    <x v="44"/>
    <x v="43"/>
    <x v="44"/>
    <s v="Millions of current dollars"/>
    <n v="7307.3"/>
    <n v="8094.5"/>
    <n v="8418.2000000000007"/>
    <n v="7896.2"/>
    <n v="8536.9"/>
    <n v="9692.5"/>
    <n v="10056.6"/>
    <n v="11730.6"/>
    <n v="12269.3"/>
    <n v="12331.3"/>
    <n v="12994.2"/>
    <n v="13807.2"/>
    <n v="13015.4"/>
    <n v="13500.2"/>
    <n v="13397.3"/>
    <n v="13559.8"/>
    <n v="14906.9"/>
    <n v="16378.5"/>
    <n v="17677.900000000001"/>
    <n v="18868.400000000001"/>
    <n v="19027.599999999999"/>
    <n v="20045.599999999999"/>
  </r>
  <r>
    <s v=" &quot;37000&quot;"/>
    <x v="34"/>
    <x v="1"/>
    <s v="SAGDP2N"/>
    <x v="45"/>
    <x v="44"/>
    <x v="45"/>
    <s v="Millions of current dollars"/>
    <n v="1734.7"/>
    <n v="2080.5"/>
    <n v="2558.1"/>
    <n v="2216.5"/>
    <n v="2243.5"/>
    <n v="2750.3"/>
    <n v="2877.4"/>
    <n v="3866.8"/>
    <n v="3849.7"/>
    <n v="3701.3"/>
    <n v="3918.2"/>
    <n v="3772.5"/>
    <n v="3260"/>
    <n v="3621"/>
    <n v="3628"/>
    <n v="4004.2"/>
    <n v="4336.1000000000004"/>
    <n v="5199.8"/>
    <n v="5425.4"/>
    <n v="6027.5"/>
    <n v="6269"/>
    <s v="(NA)"/>
  </r>
  <r>
    <s v=" &quot;37000&quot;"/>
    <x v="34"/>
    <x v="1"/>
    <s v="SAGDP2N"/>
    <x v="46"/>
    <x v="45"/>
    <x v="46"/>
    <s v="Millions of current dollars"/>
    <n v="164.7"/>
    <n v="171.8"/>
    <n v="203.2"/>
    <n v="176.1"/>
    <n v="246.8"/>
    <n v="251.9"/>
    <n v="183.8"/>
    <n v="318"/>
    <n v="197.3"/>
    <n v="224.2"/>
    <n v="292.89999999999998"/>
    <n v="288.89999999999998"/>
    <n v="333.9"/>
    <n v="365.7"/>
    <n v="327.3"/>
    <n v="345.4"/>
    <n v="339.7"/>
    <n v="349.7"/>
    <n v="407"/>
    <n v="462.9"/>
    <n v="408.4"/>
    <s v="(NA)"/>
  </r>
  <r>
    <s v=" &quot;37000&quot;"/>
    <x v="34"/>
    <x v="1"/>
    <s v="SAGDP2N"/>
    <x v="47"/>
    <x v="46"/>
    <x v="47"/>
    <s v="Millions of current dollars"/>
    <n v="4572.7"/>
    <n v="4974.2"/>
    <n v="4938.5"/>
    <n v="5021"/>
    <n v="4984.7"/>
    <n v="4976.8"/>
    <n v="5248.6"/>
    <n v="5731.6"/>
    <n v="6406.5"/>
    <n v="5981.1"/>
    <n v="6647.1"/>
    <n v="6991.6"/>
    <n v="6894.3"/>
    <n v="6879.1"/>
    <n v="6619.4"/>
    <n v="6496.3"/>
    <n v="7328.6"/>
    <n v="7465.6"/>
    <n v="8116.9"/>
    <n v="8523.6"/>
    <n v="8259.2000000000007"/>
    <s v="(NA)"/>
  </r>
  <r>
    <s v=" &quot;37000&quot;"/>
    <x v="34"/>
    <x v="1"/>
    <s v="SAGDP2N"/>
    <x v="48"/>
    <x v="47"/>
    <x v="48"/>
    <s v="Millions of current dollars"/>
    <n v="835.3"/>
    <n v="868"/>
    <n v="718.4"/>
    <n v="482.6"/>
    <n v="1061.9000000000001"/>
    <n v="1713.5"/>
    <n v="1746.8"/>
    <n v="1814.2"/>
    <n v="1815.8"/>
    <n v="2424.6999999999998"/>
    <n v="2136"/>
    <n v="2754.2"/>
    <n v="2527.3000000000002"/>
    <n v="2634.4"/>
    <n v="2822.6"/>
    <n v="2713.9"/>
    <n v="2902.4"/>
    <n v="3363.3"/>
    <n v="3728.6"/>
    <n v="3854.4"/>
    <n v="4090.9"/>
    <s v="(NA)"/>
  </r>
  <r>
    <s v=" &quot;37000&quot;"/>
    <x v="34"/>
    <x v="1"/>
    <s v="SAGDP2N"/>
    <x v="49"/>
    <x v="48"/>
    <x v="49"/>
    <s v="Millions of current dollars"/>
    <n v="33213.9"/>
    <n v="35365.4"/>
    <n v="39017.800000000003"/>
    <n v="41894.400000000001"/>
    <n v="50370.2"/>
    <n v="55583.7"/>
    <n v="57313.4"/>
    <n v="60992.3"/>
    <n v="68074.8"/>
    <n v="70536.2"/>
    <n v="68146.2"/>
    <n v="79442.7"/>
    <n v="73182.600000000006"/>
    <n v="74740.600000000006"/>
    <n v="80979.199999999997"/>
    <n v="86296.1"/>
    <n v="86817.1"/>
    <n v="91811.9"/>
    <n v="97748.1"/>
    <n v="102048.2"/>
    <n v="106803"/>
    <n v="113541"/>
  </r>
  <r>
    <s v=" &quot;37000&quot;"/>
    <x v="34"/>
    <x v="1"/>
    <s v="SAGDP2N"/>
    <x v="50"/>
    <x v="49"/>
    <x v="50"/>
    <s v="Millions of current dollars"/>
    <n v="10543.4"/>
    <n v="11673.8"/>
    <n v="13003.4"/>
    <n v="14555.6"/>
    <n v="20740"/>
    <n v="24699.8"/>
    <n v="26711.7"/>
    <n v="28978.2"/>
    <n v="33778.699999999997"/>
    <n v="33835.699999999997"/>
    <n v="27670"/>
    <n v="36235.800000000003"/>
    <n v="29426.1"/>
    <n v="29440.5"/>
    <n v="33024"/>
    <n v="36818.6"/>
    <n v="35765.599999999999"/>
    <n v="39396.400000000001"/>
    <n v="42330.400000000001"/>
    <n v="44367.6"/>
    <n v="45857.2"/>
    <n v="49177.2"/>
  </r>
  <r>
    <s v=" &quot;37000&quot;"/>
    <x v="34"/>
    <x v="1"/>
    <s v="SAGDP2N"/>
    <x v="51"/>
    <x v="50"/>
    <x v="51"/>
    <s v="Millions of current dollars"/>
    <n v="5456.2"/>
    <n v="6059.1"/>
    <n v="7409.7"/>
    <n v="8159.3"/>
    <n v="13611.7"/>
    <n v="17445.900000000001"/>
    <n v="19386.3"/>
    <n v="21090"/>
    <n v="25001.9"/>
    <n v="24628.9"/>
    <n v="18514"/>
    <n v="28243.9"/>
    <n v="20819.8"/>
    <n v="20208.900000000001"/>
    <n v="24120.9"/>
    <n v="27031.4"/>
    <n v="24898.799999999999"/>
    <n v="27236.1"/>
    <n v="29023.7"/>
    <n v="29651.8"/>
    <n v="29964.6"/>
    <s v="(NA)"/>
  </r>
  <r>
    <s v=" &quot;37000&quot;"/>
    <x v="34"/>
    <x v="1"/>
    <s v="SAGDP2N"/>
    <x v="52"/>
    <x v="51"/>
    <x v="52"/>
    <s v="Millions of current dollars"/>
    <n v="1082.3"/>
    <n v="1207.9000000000001"/>
    <n v="1187.2"/>
    <n v="1308.9000000000001"/>
    <n v="1859"/>
    <n v="2006.3"/>
    <n v="1596.1"/>
    <n v="1781.3"/>
    <n v="2260.6999999999998"/>
    <n v="2590.4"/>
    <n v="2323.4"/>
    <n v="1018.4"/>
    <n v="2314.6"/>
    <n v="2592.5"/>
    <n v="2221.4"/>
    <n v="3368.9"/>
    <n v="3895.6"/>
    <n v="3472.3"/>
    <n v="3806.5"/>
    <n v="4579.8999999999996"/>
    <n v="5087.8999999999996"/>
    <s v="(NA)"/>
  </r>
  <r>
    <s v=" &quot;37000&quot;"/>
    <x v="34"/>
    <x v="1"/>
    <s v="SAGDP2N"/>
    <x v="53"/>
    <x v="52"/>
    <x v="53"/>
    <s v="Millions of current dollars"/>
    <n v="3991.4"/>
    <n v="4383.2"/>
    <n v="4372.8999999999996"/>
    <n v="5058.7"/>
    <n v="5217.1000000000004"/>
    <n v="5148.3999999999996"/>
    <n v="5597.5"/>
    <n v="5911.8"/>
    <n v="6309"/>
    <n v="6480.4"/>
    <n v="6463"/>
    <n v="6527.6"/>
    <n v="6080.9"/>
    <n v="6255.9"/>
    <n v="6454.1"/>
    <n v="6348"/>
    <n v="6761.3"/>
    <n v="8487.2000000000007"/>
    <n v="9450.1"/>
    <n v="10001.4"/>
    <n v="10474.799999999999"/>
    <s v="(NA)"/>
  </r>
  <r>
    <s v=" &quot;37000&quot;"/>
    <x v="34"/>
    <x v="1"/>
    <s v="SAGDP2N"/>
    <x v="54"/>
    <x v="53"/>
    <x v="54"/>
    <s v="Millions of current dollars"/>
    <n v="13.6"/>
    <n v="23.6"/>
    <n v="33.6"/>
    <n v="28.7"/>
    <n v="52.2"/>
    <n v="99.2"/>
    <n v="131.9"/>
    <n v="195.1"/>
    <n v="207"/>
    <n v="135.9"/>
    <n v="369.7"/>
    <n v="445.9"/>
    <n v="210.8"/>
    <n v="383.3"/>
    <n v="227.6"/>
    <n v="70.3"/>
    <n v="209.9"/>
    <n v="200.9"/>
    <n v="50.1"/>
    <n v="134.6"/>
    <n v="329.9"/>
    <s v="(NA)"/>
  </r>
  <r>
    <s v=" &quot;37000&quot;"/>
    <x v="34"/>
    <x v="1"/>
    <s v="SAGDP2N"/>
    <x v="55"/>
    <x v="54"/>
    <x v="55"/>
    <s v="Millions of current dollars"/>
    <n v="22670.5"/>
    <n v="23691.599999999999"/>
    <n v="26014.400000000001"/>
    <n v="27338.799999999999"/>
    <n v="29630.2"/>
    <n v="30883.9"/>
    <n v="30601.7"/>
    <n v="32014.1"/>
    <n v="34296.1"/>
    <n v="36700.5"/>
    <n v="40476.199999999997"/>
    <n v="43207"/>
    <n v="43756.5"/>
    <n v="45300.1"/>
    <n v="47955.199999999997"/>
    <n v="49477.5"/>
    <n v="51051.5"/>
    <n v="52415.5"/>
    <n v="55417.7"/>
    <n v="57680.6"/>
    <n v="60945.8"/>
    <n v="64363.8"/>
  </r>
  <r>
    <s v=" &quot;37000&quot;"/>
    <x v="34"/>
    <x v="1"/>
    <s v="SAGDP2N"/>
    <x v="56"/>
    <x v="55"/>
    <x v="56"/>
    <s v="Millions of current dollars"/>
    <n v="20751.099999999999"/>
    <n v="21698.1"/>
    <n v="23710.799999999999"/>
    <n v="24997.3"/>
    <n v="27183.200000000001"/>
    <n v="28474.9"/>
    <n v="28281.4"/>
    <n v="29773.9"/>
    <n v="31615.5"/>
    <n v="32863.1"/>
    <n v="36859.199999999997"/>
    <n v="39465"/>
    <n v="41170.300000000003"/>
    <n v="42793.599999999999"/>
    <n v="45619.6"/>
    <n v="46709.4"/>
    <n v="48214.5"/>
    <n v="49388.800000000003"/>
    <n v="51598.1"/>
    <n v="53279.5"/>
    <n v="56722.400000000001"/>
    <s v="(NA)"/>
  </r>
  <r>
    <s v=" &quot;37000&quot;"/>
    <x v="34"/>
    <x v="1"/>
    <s v="SAGDP2N"/>
    <x v="57"/>
    <x v="56"/>
    <x v="57"/>
    <s v="Millions of current dollars"/>
    <n v="1919.4"/>
    <n v="1993.6"/>
    <n v="2303.6"/>
    <n v="2341.5"/>
    <n v="2447"/>
    <n v="2409"/>
    <n v="2320.1999999999998"/>
    <n v="2240.1"/>
    <n v="2680.6"/>
    <n v="3837.3"/>
    <n v="3617"/>
    <n v="3742"/>
    <n v="2586.1999999999998"/>
    <n v="2506.5"/>
    <n v="2335.6"/>
    <n v="2768"/>
    <n v="2837"/>
    <n v="3026.7"/>
    <n v="3819.6"/>
    <n v="4401.1000000000004"/>
    <n v="4223.3"/>
    <s v="(NA)"/>
  </r>
  <r>
    <s v=" &quot;37000&quot;"/>
    <x v="34"/>
    <x v="1"/>
    <s v="SAGDP2N"/>
    <x v="58"/>
    <x v="57"/>
    <x v="58"/>
    <s v="Millions of current dollars"/>
    <n v="17971.3"/>
    <n v="20146.900000000001"/>
    <n v="21990.2"/>
    <n v="23493.8"/>
    <n v="25508.799999999999"/>
    <n v="27164.6"/>
    <n v="28388.799999999999"/>
    <n v="30975.4"/>
    <n v="33631.300000000003"/>
    <n v="36668.6"/>
    <n v="40019.5"/>
    <n v="42593.2"/>
    <n v="40462.800000000003"/>
    <n v="43534.8"/>
    <n v="46365.8"/>
    <n v="49702.400000000001"/>
    <n v="50093.5"/>
    <n v="53775.9"/>
    <n v="57420.1"/>
    <n v="60241.599999999999"/>
    <n v="63395.3"/>
    <n v="68115.199999999997"/>
  </r>
  <r>
    <s v=" &quot;37000&quot;"/>
    <x v="34"/>
    <x v="1"/>
    <s v="SAGDP2N"/>
    <x v="59"/>
    <x v="58"/>
    <x v="59"/>
    <s v="Millions of current dollars"/>
    <n v="9546"/>
    <n v="10469.6"/>
    <n v="11564.5"/>
    <n v="11996.8"/>
    <n v="12798.2"/>
    <n v="13485.1"/>
    <n v="13968.4"/>
    <n v="15312.7"/>
    <n v="16491.599999999999"/>
    <n v="18204.599999999999"/>
    <n v="20241"/>
    <n v="21634.9"/>
    <n v="20860.5"/>
    <n v="22116.2"/>
    <n v="23585.4"/>
    <n v="25044.3"/>
    <n v="25288.9"/>
    <n v="26892.9"/>
    <n v="29443.599999999999"/>
    <n v="31419.599999999999"/>
    <n v="33139.4"/>
    <n v="36884.5"/>
  </r>
  <r>
    <s v=" &quot;37000&quot;"/>
    <x v="34"/>
    <x v="1"/>
    <s v="SAGDP2N"/>
    <x v="60"/>
    <x v="59"/>
    <x v="60"/>
    <s v="Millions of current dollars"/>
    <n v="1580"/>
    <n v="1863.6"/>
    <n v="1914.6"/>
    <n v="1980.5"/>
    <n v="2098.9"/>
    <n v="2235.6"/>
    <n v="2428.1"/>
    <n v="2598.8000000000002"/>
    <n v="2701"/>
    <n v="2931.8"/>
    <n v="3208.1"/>
    <n v="3601.7"/>
    <n v="3261.8"/>
    <n v="3152.9"/>
    <n v="3281.3"/>
    <n v="3309.8"/>
    <n v="3351"/>
    <n v="3444.7"/>
    <n v="3598.8"/>
    <n v="3818.7"/>
    <n v="3973.5"/>
    <s v="(NA)"/>
  </r>
  <r>
    <s v=" &quot;37000&quot;"/>
    <x v="34"/>
    <x v="1"/>
    <s v="SAGDP2N"/>
    <x v="61"/>
    <x v="60"/>
    <x v="61"/>
    <s v="Millions of current dollars"/>
    <n v="1418"/>
    <n v="1620.2"/>
    <n v="2073.6999999999998"/>
    <n v="2054.4"/>
    <n v="2116.6"/>
    <n v="2079.1"/>
    <n v="2179.6"/>
    <n v="2613.5"/>
    <n v="2898.4"/>
    <n v="3250.9"/>
    <n v="3670.8"/>
    <n v="3657.2"/>
    <n v="3894"/>
    <n v="4147.2"/>
    <n v="4770.8"/>
    <n v="5232.1000000000004"/>
    <n v="5238.2"/>
    <n v="5680.1"/>
    <n v="6599.3"/>
    <n v="7612.5"/>
    <n v="7647.3"/>
    <s v="(NA)"/>
  </r>
  <r>
    <s v=" &quot;37000&quot;"/>
    <x v="34"/>
    <x v="1"/>
    <s v="SAGDP2N"/>
    <x v="62"/>
    <x v="61"/>
    <x v="62"/>
    <s v="Millions of current dollars"/>
    <n v="6548"/>
    <n v="6985.8"/>
    <n v="7576.2"/>
    <n v="7961.9"/>
    <n v="8582.7000000000007"/>
    <n v="9170.4"/>
    <n v="9360.7999999999993"/>
    <n v="10100.4"/>
    <n v="10892.2"/>
    <n v="12021.9"/>
    <n v="13362.1"/>
    <n v="14376.1"/>
    <n v="13704.8"/>
    <n v="14816.1"/>
    <n v="15533.4"/>
    <n v="16502.3"/>
    <n v="16699.7"/>
    <n v="17768.099999999999"/>
    <n v="19245.400000000001"/>
    <n v="19988.5"/>
    <n v="21518.6"/>
    <s v="(NA)"/>
  </r>
  <r>
    <s v=" &quot;37000&quot;"/>
    <x v="34"/>
    <x v="1"/>
    <s v="SAGDP2N"/>
    <x v="63"/>
    <x v="62"/>
    <x v="63"/>
    <s v="Millions of current dollars"/>
    <n v="3214.9"/>
    <n v="3991.7"/>
    <n v="4471.3999999999996"/>
    <n v="5121.2"/>
    <n v="5843.6"/>
    <n v="6450.9"/>
    <n v="6680.4"/>
    <n v="7331.7"/>
    <n v="7883.7"/>
    <n v="8399"/>
    <n v="8767.2000000000007"/>
    <n v="9575.7999999999993"/>
    <n v="8958.2999999999993"/>
    <n v="9702.7000000000007"/>
    <n v="10221"/>
    <n v="11080.8"/>
    <n v="10948.6"/>
    <n v="11873.1"/>
    <n v="12558.5"/>
    <n v="12631"/>
    <n v="12909.8"/>
    <n v="13125.8"/>
  </r>
  <r>
    <s v=" &quot;37000&quot;"/>
    <x v="34"/>
    <x v="1"/>
    <s v="SAGDP2N"/>
    <x v="64"/>
    <x v="63"/>
    <x v="64"/>
    <s v="Millions of current dollars"/>
    <n v="5210.3"/>
    <n v="5685.7"/>
    <n v="5954.3"/>
    <n v="6375.9"/>
    <n v="6867"/>
    <n v="7228.5"/>
    <n v="7739.9"/>
    <n v="8331"/>
    <n v="9256"/>
    <n v="10065"/>
    <n v="11011.3"/>
    <n v="11382.4"/>
    <n v="10643.9"/>
    <n v="11715.9"/>
    <n v="12559.4"/>
    <n v="13577.4"/>
    <n v="13856"/>
    <n v="15009.9"/>
    <n v="15418"/>
    <n v="16191"/>
    <n v="17346.099999999999"/>
    <n v="18104.900000000001"/>
  </r>
  <r>
    <s v=" &quot;37000&quot;"/>
    <x v="34"/>
    <x v="1"/>
    <s v="SAGDP2N"/>
    <x v="65"/>
    <x v="64"/>
    <x v="65"/>
    <s v="Millions of current dollars"/>
    <n v="4885.3999999999996"/>
    <n v="5351.5"/>
    <n v="5573.8"/>
    <n v="5989.4"/>
    <n v="6442"/>
    <n v="6760.5"/>
    <n v="7247.1"/>
    <n v="7849.8"/>
    <n v="8722.2000000000007"/>
    <n v="9561.7000000000007"/>
    <n v="10415"/>
    <n v="10706.9"/>
    <n v="9982.7000000000007"/>
    <n v="10861.6"/>
    <n v="11800.3"/>
    <n v="12771.1"/>
    <n v="12995.8"/>
    <n v="14065.5"/>
    <n v="14469.1"/>
    <n v="15231.2"/>
    <n v="16164"/>
    <s v="(NA)"/>
  </r>
  <r>
    <s v=" &quot;37000&quot;"/>
    <x v="34"/>
    <x v="1"/>
    <s v="SAGDP2N"/>
    <x v="66"/>
    <x v="65"/>
    <x v="66"/>
    <s v="Millions of current dollars"/>
    <n v="324.89999999999998"/>
    <n v="334.2"/>
    <n v="380.4"/>
    <n v="386.5"/>
    <n v="425"/>
    <n v="468"/>
    <n v="492.8"/>
    <n v="481.2"/>
    <n v="533.79999999999995"/>
    <n v="503.3"/>
    <n v="596.20000000000005"/>
    <n v="675.5"/>
    <n v="661.2"/>
    <n v="854.2"/>
    <n v="759"/>
    <n v="806.3"/>
    <n v="860.2"/>
    <n v="944.4"/>
    <n v="948.9"/>
    <n v="959.8"/>
    <n v="1182"/>
    <s v="(NA)"/>
  </r>
  <r>
    <s v=" &quot;37000&quot;"/>
    <x v="34"/>
    <x v="1"/>
    <s v="SAGDP2N"/>
    <x v="67"/>
    <x v="66"/>
    <x v="67"/>
    <s v="Millions of current dollars"/>
    <n v="13687"/>
    <n v="14585.4"/>
    <n v="15654.1"/>
    <n v="16653.7"/>
    <n v="18291.099999999999"/>
    <n v="19607.2"/>
    <n v="21090.9"/>
    <n v="22963.4"/>
    <n v="24421.1"/>
    <n v="26794.7"/>
    <n v="28484.400000000001"/>
    <n v="30964.9"/>
    <n v="33152.800000000003"/>
    <n v="33719.5"/>
    <n v="34250.400000000001"/>
    <n v="35662.300000000003"/>
    <n v="35990.400000000001"/>
    <n v="38285.199999999997"/>
    <n v="39684.699999999997"/>
    <n v="41471.599999999999"/>
    <n v="42997.599999999999"/>
    <n v="45300.3"/>
  </r>
  <r>
    <s v=" &quot;37000&quot;"/>
    <x v="34"/>
    <x v="1"/>
    <s v="SAGDP2N"/>
    <x v="68"/>
    <x v="67"/>
    <x v="68"/>
    <s v="Millions of current dollars"/>
    <n v="1633.7"/>
    <n v="1746.9"/>
    <n v="1931.1"/>
    <n v="2110.4"/>
    <n v="2275.8000000000002"/>
    <n v="2418.6"/>
    <n v="2671.9"/>
    <n v="3199.6"/>
    <n v="3417.7"/>
    <n v="3852.7"/>
    <n v="4183.6000000000004"/>
    <n v="4710.7"/>
    <n v="5443.3"/>
    <n v="5727.9"/>
    <n v="5964.8"/>
    <n v="6173.1"/>
    <n v="5632.3"/>
    <n v="6874.1"/>
    <n v="7046.5"/>
    <n v="7259.6"/>
    <n v="6999.5"/>
    <n v="7447.2"/>
  </r>
  <r>
    <s v=" &quot;37000&quot;"/>
    <x v="34"/>
    <x v="1"/>
    <s v="SAGDP2N"/>
    <x v="69"/>
    <x v="68"/>
    <x v="69"/>
    <s v="Millions of current dollars"/>
    <n v="12053.3"/>
    <n v="12838.4"/>
    <n v="13723.1"/>
    <n v="14543.3"/>
    <n v="16015.2"/>
    <n v="17188.599999999999"/>
    <n v="18419"/>
    <n v="19763.8"/>
    <n v="21003.3"/>
    <n v="22942"/>
    <n v="24300.799999999999"/>
    <n v="26254.2"/>
    <n v="27709.5"/>
    <n v="27991.599999999999"/>
    <n v="28285.599999999999"/>
    <n v="29489.1"/>
    <n v="30358.1"/>
    <n v="31411.1"/>
    <n v="32638.1"/>
    <n v="34211.9"/>
    <n v="35998.1"/>
    <n v="37853.1"/>
  </r>
  <r>
    <s v=" &quot;37000&quot;"/>
    <x v="34"/>
    <x v="1"/>
    <s v="SAGDP2N"/>
    <x v="70"/>
    <x v="69"/>
    <x v="70"/>
    <s v="Millions of current dollars"/>
    <n v="6439.9"/>
    <n v="6832.5"/>
    <n v="7174.9"/>
    <n v="7612.9"/>
    <n v="8379.6"/>
    <n v="8912.2000000000007"/>
    <n v="9478"/>
    <n v="10316.9"/>
    <n v="11017.5"/>
    <n v="11780.4"/>
    <n v="12307.4"/>
    <n v="13234.7"/>
    <n v="14109.4"/>
    <n v="14442.2"/>
    <n v="14765.2"/>
    <n v="15339.9"/>
    <n v="15973.5"/>
    <n v="16581.3"/>
    <n v="17377.099999999999"/>
    <n v="18391.400000000001"/>
    <n v="19217.599999999999"/>
    <s v="(NA)"/>
  </r>
  <r>
    <s v=" &quot;37000&quot;"/>
    <x v="34"/>
    <x v="1"/>
    <s v="SAGDP2N"/>
    <x v="71"/>
    <x v="70"/>
    <x v="71"/>
    <s v="Millions of current dollars"/>
    <n v="3203.2"/>
    <n v="3409.6"/>
    <n v="3709.4"/>
    <n v="3893"/>
    <n v="4281.8999999999996"/>
    <n v="4601.3"/>
    <n v="4948.3999999999996"/>
    <n v="5145.3"/>
    <n v="5351.8"/>
    <n v="6202.3"/>
    <n v="6569.4"/>
    <n v="7307.4"/>
    <n v="7712.6"/>
    <n v="7692.2"/>
    <n v="7778.1"/>
    <n v="8274.1"/>
    <n v="8368.7999999999993"/>
    <n v="8601"/>
    <n v="8922.4"/>
    <n v="9306.2000000000007"/>
    <n v="10151.799999999999"/>
    <s v="(NA)"/>
  </r>
  <r>
    <s v=" &quot;37000&quot;"/>
    <x v="34"/>
    <x v="1"/>
    <s v="SAGDP2N"/>
    <x v="72"/>
    <x v="71"/>
    <x v="72"/>
    <s v="Millions of current dollars"/>
    <n v="1581.7"/>
    <n v="1660.6"/>
    <n v="1796.1"/>
    <n v="1895.7"/>
    <n v="2061.1999999999998"/>
    <n v="2266.9"/>
    <n v="2426.1"/>
    <n v="2629.5"/>
    <n v="2736.8"/>
    <n v="2902.3"/>
    <n v="3079.9"/>
    <n v="3261.1"/>
    <n v="3391.8"/>
    <n v="3428.2"/>
    <n v="3409.1"/>
    <n v="3451.7"/>
    <n v="3476.8"/>
    <n v="3584.4"/>
    <n v="3677.7"/>
    <n v="3730"/>
    <n v="3734.9"/>
    <s v="(NA)"/>
  </r>
  <r>
    <s v=" &quot;37000&quot;"/>
    <x v="34"/>
    <x v="1"/>
    <s v="SAGDP2N"/>
    <x v="73"/>
    <x v="72"/>
    <x v="73"/>
    <s v="Millions of current dollars"/>
    <n v="828.5"/>
    <n v="935.9"/>
    <n v="1042.7"/>
    <n v="1141.7"/>
    <n v="1292.7"/>
    <n v="1408.2"/>
    <n v="1566.5"/>
    <n v="1672.1"/>
    <n v="1897.2"/>
    <n v="2056.9"/>
    <n v="2344.1"/>
    <n v="2450.9"/>
    <n v="2495.6999999999998"/>
    <n v="2428.9"/>
    <n v="2333.1999999999998"/>
    <n v="2423.4"/>
    <n v="2539"/>
    <n v="2644.4"/>
    <n v="2661"/>
    <n v="2784.4"/>
    <n v="2893.7"/>
    <s v="(NA)"/>
  </r>
  <r>
    <s v=" &quot;37000&quot;"/>
    <x v="34"/>
    <x v="1"/>
    <s v="SAGDP2N"/>
    <x v="74"/>
    <x v="73"/>
    <x v="74"/>
    <s v="Millions of current dollars"/>
    <n v="6536.5"/>
    <n v="7231.5"/>
    <n v="7959.5"/>
    <n v="8600.2000000000007"/>
    <n v="8479.2999999999993"/>
    <n v="8955.6"/>
    <n v="9332.1"/>
    <n v="9755.7000000000007"/>
    <n v="10173.700000000001"/>
    <n v="11107.1"/>
    <n v="11847.3"/>
    <n v="12014.1"/>
    <n v="12036.4"/>
    <n v="12474.1"/>
    <n v="13318.5"/>
    <n v="14248.2"/>
    <n v="15184.8"/>
    <n v="16443.3"/>
    <n v="17758.900000000001"/>
    <n v="19057.5"/>
    <n v="20219.2"/>
    <n v="21259.200000000001"/>
  </r>
  <r>
    <s v=" &quot;37000&quot;"/>
    <x v="34"/>
    <x v="1"/>
    <s v="SAGDP2N"/>
    <x v="75"/>
    <x v="74"/>
    <x v="75"/>
    <s v="Millions of current dollars"/>
    <n v="1414"/>
    <n v="1557.8"/>
    <n v="1721"/>
    <n v="1898.9"/>
    <n v="1842.7"/>
    <n v="1940.5"/>
    <n v="2184.6999999999998"/>
    <n v="2379.5"/>
    <n v="2419"/>
    <n v="2753.2"/>
    <n v="2875.2"/>
    <n v="3038.3"/>
    <n v="3157.9"/>
    <n v="3209.5"/>
    <n v="3636.3"/>
    <n v="3812.6"/>
    <n v="3985"/>
    <n v="4066.3"/>
    <n v="4145.8"/>
    <n v="4394.3"/>
    <n v="4714.8"/>
    <n v="4942.3"/>
  </r>
  <r>
    <s v=" &quot;37000&quot;"/>
    <x v="34"/>
    <x v="1"/>
    <s v="SAGDP2N"/>
    <x v="76"/>
    <x v="75"/>
    <x v="76"/>
    <s v="Millions of current dollars"/>
    <n v="625"/>
    <n v="764.6"/>
    <n v="856.4"/>
    <n v="996.8"/>
    <n v="1000.7"/>
    <n v="1037.9000000000001"/>
    <n v="1233.0999999999999"/>
    <n v="1358.1"/>
    <n v="1347.6"/>
    <n v="1637.4"/>
    <n v="1678.7"/>
    <n v="1805.8"/>
    <n v="1844.8"/>
    <n v="1830.1"/>
    <n v="2220.5"/>
    <n v="2347.4"/>
    <n v="2531.8000000000002"/>
    <n v="2541.5"/>
    <n v="2610.5"/>
    <n v="2714.9"/>
    <n v="2965.8"/>
    <s v="(NA)"/>
  </r>
  <r>
    <s v=" &quot;37000&quot;"/>
    <x v="34"/>
    <x v="1"/>
    <s v="SAGDP2N"/>
    <x v="77"/>
    <x v="76"/>
    <x v="77"/>
    <s v="Millions of current dollars"/>
    <n v="789"/>
    <n v="793.2"/>
    <n v="864.6"/>
    <n v="902.2"/>
    <n v="842"/>
    <n v="902.6"/>
    <n v="951.6"/>
    <n v="1021.4"/>
    <n v="1071.4000000000001"/>
    <n v="1115.7"/>
    <n v="1196.5"/>
    <n v="1232.5"/>
    <n v="1313.1"/>
    <n v="1379.4"/>
    <n v="1415.8"/>
    <n v="1465.2"/>
    <n v="1453.2"/>
    <n v="1524.8"/>
    <n v="1535.3"/>
    <n v="1679.4"/>
    <n v="1749"/>
    <s v="(NA)"/>
  </r>
  <r>
    <s v=" &quot;37000&quot;"/>
    <x v="34"/>
    <x v="1"/>
    <s v="SAGDP2N"/>
    <x v="78"/>
    <x v="77"/>
    <x v="78"/>
    <s v="Millions of current dollars"/>
    <n v="5122.5"/>
    <n v="5673.8"/>
    <n v="6238.5"/>
    <n v="6701.3"/>
    <n v="6636.6"/>
    <n v="7015.1"/>
    <n v="7147.4"/>
    <n v="7376.2"/>
    <n v="7754.7"/>
    <n v="8354"/>
    <n v="8972.1"/>
    <n v="8975.7000000000007"/>
    <n v="8878.6"/>
    <n v="9264.6"/>
    <n v="9682.2000000000007"/>
    <n v="10435.5"/>
    <n v="11199.8"/>
    <n v="12376.9"/>
    <n v="13613.1"/>
    <n v="14663.1"/>
    <n v="15504.4"/>
    <n v="16316.9"/>
  </r>
  <r>
    <s v=" &quot;37000&quot;"/>
    <x v="34"/>
    <x v="1"/>
    <s v="SAGDP2N"/>
    <x v="79"/>
    <x v="78"/>
    <x v="79"/>
    <s v="Millions of current dollars"/>
    <n v="1239.3"/>
    <n v="1475.5"/>
    <n v="1615"/>
    <n v="1744.9"/>
    <n v="1596.8"/>
    <n v="1681.9"/>
    <n v="1641"/>
    <n v="1635.4"/>
    <n v="1671.9"/>
    <n v="1796.6"/>
    <n v="1982.8"/>
    <n v="1896.3"/>
    <n v="1683.8"/>
    <n v="1758.1"/>
    <n v="1853.3"/>
    <n v="1895.6"/>
    <n v="2250.5"/>
    <n v="2541.6999999999998"/>
    <n v="2764.1"/>
    <n v="2946.5"/>
    <n v="3142.8"/>
    <s v="(NA)"/>
  </r>
  <r>
    <s v=" &quot;37000&quot;"/>
    <x v="34"/>
    <x v="1"/>
    <s v="SAGDP2N"/>
    <x v="80"/>
    <x v="79"/>
    <x v="80"/>
    <s v="Millions of current dollars"/>
    <n v="3883.2"/>
    <n v="4198.3"/>
    <n v="4623.5"/>
    <n v="4956.3999999999996"/>
    <n v="5039.8"/>
    <n v="5333.2"/>
    <n v="5506.4"/>
    <n v="5740.8"/>
    <n v="6082.8"/>
    <n v="6557.4"/>
    <n v="6989.3"/>
    <n v="7079.4"/>
    <n v="7194.7"/>
    <n v="7506.5"/>
    <n v="7828.9"/>
    <n v="8539.9"/>
    <n v="8949.2999999999993"/>
    <n v="9835.2000000000007"/>
    <n v="10848.9"/>
    <n v="11716.6"/>
    <n v="12361.5"/>
    <s v="(NA)"/>
  </r>
  <r>
    <s v=" &quot;37000&quot;"/>
    <x v="34"/>
    <x v="1"/>
    <s v="SAGDP2N"/>
    <x v="81"/>
    <x v="80"/>
    <x v="81"/>
    <s v="Millions of current dollars"/>
    <n v="6159.3"/>
    <n v="6606.7"/>
    <n v="6743"/>
    <n v="6978.4"/>
    <n v="6559.2"/>
    <n v="7009.8"/>
    <n v="7078.9"/>
    <n v="7414.9"/>
    <n v="7677.7"/>
    <n v="8074.1"/>
    <n v="8308.5"/>
    <n v="8262.5"/>
    <n v="8153"/>
    <n v="8309.4"/>
    <n v="8404.4"/>
    <n v="8950.7000000000007"/>
    <n v="9190"/>
    <n v="9710.6"/>
    <n v="10152.799999999999"/>
    <n v="10512.4"/>
    <n v="10699.3"/>
    <n v="11327.1"/>
  </r>
  <r>
    <s v=" &quot;37000&quot;"/>
    <x v="34"/>
    <x v="1"/>
    <s v="SAGDP2N"/>
    <x v="82"/>
    <x v="0"/>
    <x v="82"/>
    <s v="Millions of current dollars"/>
    <n v="29517.599999999999"/>
    <n v="31170.1"/>
    <n v="33134.699999999997"/>
    <n v="35136.9"/>
    <n v="37311"/>
    <n v="38862"/>
    <n v="41331.599999999999"/>
    <n v="44195.5"/>
    <n v="47564"/>
    <n v="50746.3"/>
    <n v="54786.6"/>
    <n v="58695.5"/>
    <n v="60902.1"/>
    <n v="62907.9"/>
    <n v="63735.5"/>
    <n v="63088.3"/>
    <n v="64018.400000000001"/>
    <n v="65295"/>
    <n v="68281.399999999994"/>
    <n v="69404.100000000006"/>
    <n v="71024.899999999994"/>
    <n v="73668.899999999994"/>
  </r>
  <r>
    <s v=" &quot;37000&quot;"/>
    <x v="34"/>
    <x v="1"/>
    <s v="SAGDP2N"/>
    <x v="83"/>
    <x v="0"/>
    <x v="83"/>
    <s v="Millions of current dollars"/>
    <n v="4153.8"/>
    <n v="4332.3"/>
    <n v="4508.3"/>
    <n v="4917.1000000000004"/>
    <n v="4951.2"/>
    <n v="5249.6"/>
    <n v="5621.3"/>
    <n v="5982.1"/>
    <n v="6263.1"/>
    <n v="6677.5"/>
    <n v="7121"/>
    <n v="7388.7"/>
    <n v="7719.3"/>
    <n v="8195.7000000000007"/>
    <n v="8475"/>
    <n v="8631.1"/>
    <n v="8675"/>
    <n v="9047.7000000000007"/>
    <n v="9583.1"/>
    <n v="9924.7999999999993"/>
    <n v="10387"/>
    <s v="(NA)"/>
  </r>
  <r>
    <s v=" &quot;37000&quot;"/>
    <x v="34"/>
    <x v="1"/>
    <s v="SAGDP2N"/>
    <x v="84"/>
    <x v="0"/>
    <x v="84"/>
    <s v="Millions of current dollars"/>
    <n v="4396.2"/>
    <n v="4483.7"/>
    <n v="4643.8"/>
    <n v="4817.7"/>
    <n v="5152.8"/>
    <n v="5622.2"/>
    <n v="6627.9"/>
    <n v="7206.5"/>
    <n v="8133.2"/>
    <n v="8602.1"/>
    <n v="9510.4"/>
    <n v="10724.2"/>
    <n v="11588"/>
    <n v="12261.1"/>
    <n v="12330.2"/>
    <n v="12132.5"/>
    <n v="11638"/>
    <n v="11373.4"/>
    <n v="11354.1"/>
    <n v="11553.4"/>
    <n v="11353.4"/>
    <s v="(NA)"/>
  </r>
  <r>
    <s v=" &quot;37000&quot;"/>
    <x v="34"/>
    <x v="1"/>
    <s v="SAGDP2N"/>
    <x v="85"/>
    <x v="0"/>
    <x v="85"/>
    <s v="Millions of current dollars"/>
    <n v="20967.599999999999"/>
    <n v="22354.1"/>
    <n v="23982.7"/>
    <n v="25402.1"/>
    <n v="27207"/>
    <n v="27990.1"/>
    <n v="29082.3"/>
    <n v="31006.799999999999"/>
    <n v="33167.800000000003"/>
    <n v="35466.699999999997"/>
    <n v="38155.300000000003"/>
    <n v="40582.699999999997"/>
    <n v="41594.9"/>
    <n v="42451.199999999997"/>
    <n v="42930.3"/>
    <n v="42324.7"/>
    <n v="43705.5"/>
    <n v="44873.9"/>
    <n v="47344.2"/>
    <n v="47925.8"/>
    <n v="49284.5"/>
    <s v="(NA)"/>
  </r>
  <r>
    <s v=" &quot;37000&quot;"/>
    <x v="34"/>
    <x v="1"/>
    <s v="SAGDP2N"/>
    <x v="86"/>
    <x v="81"/>
    <x v="86"/>
    <s v="Millions of current dollars"/>
    <n v="4712.3999999999996"/>
    <n v="3859.7"/>
    <n v="3538"/>
    <n v="4438.5"/>
    <n v="4619.3"/>
    <n v="3018"/>
    <n v="3403.7"/>
    <n v="4903.3999999999996"/>
    <n v="4882"/>
    <n v="4837.6000000000004"/>
    <n v="4973.2"/>
    <n v="4713.3"/>
    <n v="4646.8999999999996"/>
    <n v="4773.8999999999996"/>
    <n v="4309.6000000000004"/>
    <n v="4966.3"/>
    <n v="5621.4"/>
    <n v="5971.2"/>
    <n v="5328.7"/>
    <n v="4799.1000000000004"/>
    <n v="5616.1"/>
    <n v="4533.2"/>
  </r>
  <r>
    <s v=" &quot;37000&quot;"/>
    <x v="34"/>
    <x v="1"/>
    <s v="SAGDP2N"/>
    <x v="87"/>
    <x v="82"/>
    <x v="87"/>
    <s v="Millions of current dollars"/>
    <n v="29206.5"/>
    <n v="31506.3"/>
    <n v="32633.8"/>
    <n v="33552.9"/>
    <n v="32691.1"/>
    <n v="33407.599999999999"/>
    <n v="35361.5"/>
    <n v="37560.400000000001"/>
    <n v="40273.9"/>
    <n v="42636.7"/>
    <n v="44556.4"/>
    <n v="44713"/>
    <n v="42348.6"/>
    <n v="44595.3"/>
    <n v="45214.9"/>
    <n v="48075.199999999997"/>
    <n v="50552.7"/>
    <n v="53237.5"/>
    <n v="55745.2"/>
    <n v="57697.8"/>
    <n v="59657.8"/>
    <n v="61475"/>
  </r>
  <r>
    <s v=" &quot;37000&quot;"/>
    <x v="34"/>
    <x v="1"/>
    <s v="SAGDP2N"/>
    <x v="88"/>
    <x v="0"/>
    <x v="88"/>
    <s v="Millions of current dollars"/>
    <n v="11948.5"/>
    <n v="11985.8"/>
    <n v="12352.1"/>
    <n v="12649.7"/>
    <n v="11421.5"/>
    <n v="11418.6"/>
    <n v="11853.6"/>
    <n v="12890.3"/>
    <n v="13194.7"/>
    <n v="14805.9"/>
    <n v="14936.1"/>
    <n v="16152.9"/>
    <n v="16219.1"/>
    <n v="17788.7"/>
    <n v="17476.3"/>
    <n v="17582.8"/>
    <n v="17133.8"/>
    <n v="18601.900000000001"/>
    <n v="19338.8"/>
    <n v="19619.5"/>
    <n v="20790.2"/>
    <n v="22281"/>
  </r>
  <r>
    <s v=" &quot;37000&quot;"/>
    <x v="34"/>
    <x v="1"/>
    <s v="SAGDP2N"/>
    <x v="89"/>
    <x v="0"/>
    <x v="89"/>
    <s v="Millions of current dollars"/>
    <n v="78376.3"/>
    <n v="79214.600000000006"/>
    <n v="86159.9"/>
    <n v="88838"/>
    <n v="89514.4"/>
    <n v="86408.4"/>
    <n v="87510.9"/>
    <n v="89559.2"/>
    <n v="95114"/>
    <n v="109821.2"/>
    <n v="112268.3"/>
    <n v="106717.4"/>
    <n v="107004.6"/>
    <n v="103635.9"/>
    <n v="104063.4"/>
    <n v="102405.2"/>
    <n v="111633.9"/>
    <n v="112454.8"/>
    <n v="119821.1"/>
    <n v="120201.1"/>
    <n v="123786.7"/>
    <n v="126677.2"/>
  </r>
  <r>
    <s v=" &quot;37000&quot;"/>
    <x v="34"/>
    <x v="1"/>
    <s v="SAGDP2N"/>
    <x v="90"/>
    <x v="0"/>
    <x v="90"/>
    <s v="Millions of current dollars"/>
    <n v="126030.39999999999"/>
    <n v="135522.6"/>
    <n v="144768.79999999999"/>
    <n v="151719.20000000001"/>
    <n v="161858.1"/>
    <n v="172839.6"/>
    <n v="180475.8"/>
    <n v="194283"/>
    <n v="209716.5"/>
    <n v="222954.7"/>
    <n v="229292.7"/>
    <n v="247950.4"/>
    <n v="238570.6"/>
    <n v="248662.6"/>
    <n v="259406.7"/>
    <n v="274077.40000000002"/>
    <n v="279869.3"/>
    <n v="298244.90000000002"/>
    <n v="315526.3"/>
    <n v="329517"/>
    <n v="343590"/>
    <n v="363344.5"/>
  </r>
  <r>
    <s v=" &quot;38000&quot;"/>
    <x v="35"/>
    <x v="8"/>
    <s v="SAGDP2N"/>
    <x v="0"/>
    <x v="0"/>
    <x v="0"/>
    <s v="Millions of current dollars"/>
    <n v="15730.3"/>
    <n v="16792.7"/>
    <n v="16983.7"/>
    <n v="17976.099999999999"/>
    <n v="18919.599999999999"/>
    <n v="20209"/>
    <n v="22077.4"/>
    <n v="23167.8"/>
    <n v="24417.3"/>
    <n v="26120"/>
    <n v="28679.7"/>
    <n v="31722.1"/>
    <n v="32002.5"/>
    <n v="35426.300000000003"/>
    <n v="41179.199999999997"/>
    <n v="51345.1"/>
    <n v="53881.7"/>
    <n v="58650"/>
    <n v="55012.2"/>
    <n v="50833.1"/>
    <n v="52472.3"/>
    <n v="56082.3"/>
  </r>
  <r>
    <s v=" &quot;38000&quot;"/>
    <x v="35"/>
    <x v="8"/>
    <s v="SAGDP2N"/>
    <x v="1"/>
    <x v="0"/>
    <x v="1"/>
    <s v="Millions of current dollars"/>
    <n v="13184.7"/>
    <n v="14195.9"/>
    <n v="14340.2"/>
    <n v="15131.1"/>
    <n v="15884.2"/>
    <n v="16907.2"/>
    <n v="18533.8"/>
    <n v="19435.599999999999"/>
    <n v="20616.7"/>
    <n v="22109.200000000001"/>
    <n v="24575.4"/>
    <n v="27767.8"/>
    <n v="27528.9"/>
    <n v="30543.7"/>
    <n v="36196.300000000003"/>
    <n v="46283.6"/>
    <n v="48926.400000000001"/>
    <n v="53336.3"/>
    <n v="49198.2"/>
    <n v="44942.7"/>
    <n v="46395.9"/>
    <n v="49813.4"/>
  </r>
  <r>
    <s v=" &quot;38000&quot;"/>
    <x v="35"/>
    <x v="8"/>
    <s v="SAGDP2N"/>
    <x v="2"/>
    <x v="1"/>
    <x v="2"/>
    <s v="Millions of current dollars"/>
    <n v="1058.3"/>
    <n v="1394.5"/>
    <n v="844"/>
    <n v="1016.6"/>
    <n v="930.2"/>
    <n v="1169.3"/>
    <n v="1806.9"/>
    <n v="1595.4"/>
    <n v="1444.4"/>
    <n v="1534"/>
    <n v="2502.1999999999998"/>
    <n v="3261"/>
    <n v="2589.6999999999998"/>
    <n v="2751.1"/>
    <n v="3046.6"/>
    <n v="4959.3"/>
    <n v="3565.2"/>
    <n v="3012.9"/>
    <n v="2669.1"/>
    <n v="2842.5"/>
    <n v="2997"/>
    <n v="3214.6"/>
  </r>
  <r>
    <s v=" &quot;38000&quot;"/>
    <x v="35"/>
    <x v="8"/>
    <s v="SAGDP2N"/>
    <x v="3"/>
    <x v="2"/>
    <x v="3"/>
    <s v="Millions of current dollars"/>
    <n v="976.9"/>
    <n v="1317.8"/>
    <n v="764.1"/>
    <n v="919.2"/>
    <n v="849.8"/>
    <n v="1094.2"/>
    <n v="1722.9"/>
    <n v="1503.5"/>
    <n v="1349.1"/>
    <n v="1428.5"/>
    <n v="2408.1"/>
    <n v="3156.9"/>
    <n v="2481.6999999999998"/>
    <n v="2623.1"/>
    <n v="2923.1"/>
    <n v="4821"/>
    <n v="3426.3"/>
    <n v="2863.2"/>
    <n v="2509.9"/>
    <n v="2673.1"/>
    <n v="2827.6"/>
    <s v="(NA)"/>
  </r>
  <r>
    <s v=" &quot;38000&quot;"/>
    <x v="35"/>
    <x v="8"/>
    <s v="SAGDP2N"/>
    <x v="4"/>
    <x v="3"/>
    <x v="4"/>
    <s v="Millions of current dollars"/>
    <n v="81.400000000000006"/>
    <n v="76.8"/>
    <n v="80"/>
    <n v="97.4"/>
    <n v="80.400000000000006"/>
    <n v="75.099999999999994"/>
    <n v="84"/>
    <n v="91.9"/>
    <n v="95.4"/>
    <n v="105.5"/>
    <n v="94.1"/>
    <n v="104.1"/>
    <n v="108"/>
    <n v="128"/>
    <n v="123.4"/>
    <n v="138.30000000000001"/>
    <n v="138.9"/>
    <n v="149.69999999999999"/>
    <n v="159.19999999999999"/>
    <n v="169.4"/>
    <n v="169.4"/>
    <s v="(NA)"/>
  </r>
  <r>
    <s v=" &quot;38000&quot;"/>
    <x v="35"/>
    <x v="8"/>
    <s v="SAGDP2N"/>
    <x v="5"/>
    <x v="4"/>
    <x v="5"/>
    <s v="Millions of current dollars"/>
    <n v="342.4"/>
    <n v="301"/>
    <n v="288.89999999999998"/>
    <n v="346.5"/>
    <n v="388.7"/>
    <n v="351.2"/>
    <n v="389.1"/>
    <n v="469.1"/>
    <n v="638.1"/>
    <n v="912.9"/>
    <n v="1133.5999999999999"/>
    <n v="1793"/>
    <n v="1654.1"/>
    <n v="2850.5"/>
    <n v="5036.8"/>
    <n v="8064"/>
    <n v="9097"/>
    <n v="10454.5"/>
    <n v="6150.7"/>
    <n v="3940.8"/>
    <n v="5200.8"/>
    <n v="6651.2"/>
  </r>
  <r>
    <s v=" &quot;38000&quot;"/>
    <x v="35"/>
    <x v="8"/>
    <s v="SAGDP2N"/>
    <x v="6"/>
    <x v="5"/>
    <x v="6"/>
    <s v="Millions of current dollars"/>
    <n v="125.7"/>
    <n v="67.3"/>
    <n v="67.7"/>
    <n v="90.8"/>
    <n v="75.2"/>
    <n v="76.900000000000006"/>
    <n v="84.5"/>
    <n v="133.19999999999999"/>
    <n v="215"/>
    <n v="285.3"/>
    <n v="391.4"/>
    <n v="714.9"/>
    <n v="649"/>
    <n v="1043.0999999999999"/>
    <n v="1649.1"/>
    <n v="2803.6"/>
    <n v="3564.2"/>
    <n v="3792.9"/>
    <n v="2071.9"/>
    <n v="1715.5"/>
    <n v="2428.1999999999998"/>
    <s v="(NA)"/>
  </r>
  <r>
    <s v=" &quot;38000&quot;"/>
    <x v="35"/>
    <x v="8"/>
    <s v="SAGDP2N"/>
    <x v="7"/>
    <x v="6"/>
    <x v="7"/>
    <s v="Millions of current dollars"/>
    <n v="141.19999999999999"/>
    <n v="168.2"/>
    <n v="180.2"/>
    <n v="187.3"/>
    <n v="197"/>
    <n v="187.4"/>
    <n v="198.2"/>
    <n v="199"/>
    <n v="215.5"/>
    <n v="237.3"/>
    <n v="276.3"/>
    <n v="287.89999999999998"/>
    <n v="326.2"/>
    <n v="376.5"/>
    <n v="429.4"/>
    <n v="479.5"/>
    <n v="578"/>
    <n v="617.29999999999995"/>
    <n v="600.1"/>
    <n v="458.5"/>
    <n v="476.6"/>
    <s v="(NA)"/>
  </r>
  <r>
    <s v=" &quot;38000&quot;"/>
    <x v="35"/>
    <x v="8"/>
    <s v="SAGDP2N"/>
    <x v="8"/>
    <x v="7"/>
    <x v="8"/>
    <s v="Millions of current dollars"/>
    <n v="75.599999999999994"/>
    <n v="65.400000000000006"/>
    <n v="41"/>
    <n v="68.3"/>
    <n v="116.5"/>
    <n v="86.9"/>
    <n v="106.3"/>
    <n v="136.9"/>
    <n v="207.7"/>
    <n v="390.3"/>
    <n v="466"/>
    <n v="790.2"/>
    <n v="678.9"/>
    <n v="1431"/>
    <n v="2958.3"/>
    <n v="4780.8999999999996"/>
    <n v="4954.8999999999996"/>
    <n v="6044.3"/>
    <n v="3478.6"/>
    <n v="1766.8"/>
    <n v="2296"/>
    <s v="(NA)"/>
  </r>
  <r>
    <s v=" &quot;38000&quot;"/>
    <x v="35"/>
    <x v="8"/>
    <s v="SAGDP2N"/>
    <x v="9"/>
    <x v="8"/>
    <x v="9"/>
    <s v="Millions of current dollars"/>
    <n v="583.79999999999995"/>
    <n v="557.4"/>
    <n v="569.5"/>
    <n v="559.79999999999995"/>
    <n v="596.6"/>
    <n v="579.20000000000005"/>
    <n v="603.6"/>
    <n v="609.70000000000005"/>
    <n v="607.20000000000005"/>
    <n v="676.6"/>
    <n v="712.6"/>
    <n v="737.6"/>
    <n v="827.6"/>
    <n v="872.3"/>
    <n v="944.7"/>
    <n v="974.7"/>
    <n v="1066.5"/>
    <n v="1172.3"/>
    <n v="1238.7"/>
    <n v="1324.6"/>
    <n v="1377.3"/>
    <n v="1435"/>
  </r>
  <r>
    <s v=" &quot;38000&quot;"/>
    <x v="35"/>
    <x v="8"/>
    <s v="SAGDP2N"/>
    <x v="10"/>
    <x v="9"/>
    <x v="10"/>
    <s v="Millions of current dollars"/>
    <n v="711.3"/>
    <n v="775.2"/>
    <n v="907.2"/>
    <n v="898.9"/>
    <n v="887.9"/>
    <n v="867.8"/>
    <n v="937"/>
    <n v="1059.4000000000001"/>
    <n v="1115.5999999999999"/>
    <n v="1193.2"/>
    <n v="1274.9000000000001"/>
    <n v="1492.5"/>
    <n v="1758.4"/>
    <n v="1957.1"/>
    <n v="2472.5"/>
    <n v="3235.2"/>
    <n v="3618.1"/>
    <n v="4070.9"/>
    <n v="4046.5"/>
    <n v="3748.6"/>
    <n v="3165.3"/>
    <n v="3166.2"/>
  </r>
  <r>
    <s v=" &quot;38000&quot;"/>
    <x v="35"/>
    <x v="8"/>
    <s v="SAGDP2N"/>
    <x v="11"/>
    <x v="10"/>
    <x v="11"/>
    <s v="Millions of current dollars"/>
    <n v="1228"/>
    <n v="1332.5"/>
    <n v="1388.8"/>
    <n v="1323.5"/>
    <n v="1664.1"/>
    <n v="1758.9"/>
    <n v="2005.2"/>
    <n v="2090"/>
    <n v="2416.1"/>
    <n v="2591.9"/>
    <n v="2650.9"/>
    <n v="2930.7"/>
    <n v="2574.4"/>
    <n v="2530.6"/>
    <n v="2712.6"/>
    <n v="3236.7"/>
    <n v="3396.3"/>
    <n v="3665"/>
    <n v="3816.2"/>
    <n v="3484.2"/>
    <n v="3710"/>
    <n v="3989.5"/>
  </r>
  <r>
    <s v=" &quot;38000&quot;"/>
    <x v="35"/>
    <x v="8"/>
    <s v="SAGDP2N"/>
    <x v="12"/>
    <x v="11"/>
    <x v="12"/>
    <s v="Millions of current dollars"/>
    <n v="777.9"/>
    <n v="932.4"/>
    <n v="948.8"/>
    <n v="865.9"/>
    <n v="1045.5999999999999"/>
    <n v="1152.9000000000001"/>
    <n v="1296.0999999999999"/>
    <n v="1344.3"/>
    <n v="1738.3"/>
    <n v="1787.8"/>
    <n v="1750.4"/>
    <n v="1853.5"/>
    <n v="1448.5"/>
    <n v="1455.8"/>
    <n v="1661.2"/>
    <n v="1985.6"/>
    <n v="2036"/>
    <n v="2169.1"/>
    <n v="2349.9"/>
    <n v="2043"/>
    <n v="2140.8000000000002"/>
    <n v="2315.5"/>
  </r>
  <r>
    <s v=" &quot;38000&quot;"/>
    <x v="35"/>
    <x v="8"/>
    <s v="SAGDP2N"/>
    <x v="13"/>
    <x v="12"/>
    <x v="13"/>
    <s v="Millions of current dollars"/>
    <n v="62.5"/>
    <n v="64.7"/>
    <n v="63.1"/>
    <n v="70.7"/>
    <n v="74.7"/>
    <n v="92"/>
    <n v="117.8"/>
    <n v="84.4"/>
    <n v="98.3"/>
    <n v="89.8"/>
    <n v="118.7"/>
    <n v="122.7"/>
    <n v="114.4"/>
    <n v="110.9"/>
    <n v="122.4"/>
    <n v="130.5"/>
    <n v="145.9"/>
    <n v="120.1"/>
    <n v="151.69999999999999"/>
    <n v="154.6"/>
    <n v="160.30000000000001"/>
    <s v="(NA)"/>
  </r>
  <r>
    <s v=" &quot;38000&quot;"/>
    <x v="35"/>
    <x v="8"/>
    <s v="SAGDP2N"/>
    <x v="14"/>
    <x v="13"/>
    <x v="14"/>
    <s v="Millions of current dollars"/>
    <n v="27.6"/>
    <n v="30.7"/>
    <n v="39.6"/>
    <n v="43.1"/>
    <n v="56.1"/>
    <n v="61.9"/>
    <n v="65.2"/>
    <n v="77.900000000000006"/>
    <n v="81.3"/>
    <n v="85.3"/>
    <n v="91.6"/>
    <n v="93.8"/>
    <n v="88.9"/>
    <n v="108.9"/>
    <n v="141.80000000000001"/>
    <n v="195.3"/>
    <n v="218.6"/>
    <n v="216.4"/>
    <n v="233"/>
    <n v="219.3"/>
    <n v="188.5"/>
    <s v="(NA)"/>
  </r>
  <r>
    <s v=" &quot;38000&quot;"/>
    <x v="35"/>
    <x v="8"/>
    <s v="SAGDP2N"/>
    <x v="15"/>
    <x v="14"/>
    <x v="15"/>
    <s v="Millions of current dollars"/>
    <n v="4.9000000000000004"/>
    <n v="5.6"/>
    <n v="6.4"/>
    <n v="6.4"/>
    <n v="3.2"/>
    <n v="3"/>
    <n v="2.5"/>
    <n v="4.4000000000000004"/>
    <n v="4.5"/>
    <n v="4"/>
    <n v="4.7"/>
    <n v="7.2"/>
    <n v="8.9"/>
    <n v="7.7"/>
    <n v="10"/>
    <n v="13.8"/>
    <n v="16"/>
    <n v="20.399999999999999"/>
    <n v="25.4"/>
    <n v="65"/>
    <n v="76.900000000000006"/>
    <s v="(NA)"/>
  </r>
  <r>
    <s v=" &quot;38000&quot;"/>
    <x v="35"/>
    <x v="8"/>
    <s v="SAGDP2N"/>
    <x v="16"/>
    <x v="15"/>
    <x v="16"/>
    <s v="Millions of current dollars"/>
    <n v="77.5"/>
    <n v="71"/>
    <n v="62.9"/>
    <n v="57.5"/>
    <n v="75.599999999999994"/>
    <n v="72.099999999999994"/>
    <n v="64.8"/>
    <n v="85.6"/>
    <n v="111.9"/>
    <n v="104.6"/>
    <n v="156.30000000000001"/>
    <n v="173.7"/>
    <n v="127"/>
    <n v="115.8"/>
    <n v="160.6"/>
    <n v="133.4"/>
    <n v="181.5"/>
    <n v="180.9"/>
    <n v="169.7"/>
    <n v="135.9"/>
    <n v="140"/>
    <s v="(NA)"/>
  </r>
  <r>
    <s v=" &quot;38000&quot;"/>
    <x v="35"/>
    <x v="8"/>
    <s v="SAGDP2N"/>
    <x v="17"/>
    <x v="16"/>
    <x v="17"/>
    <s v="Millions of current dollars"/>
    <n v="454.3"/>
    <n v="529.20000000000005"/>
    <n v="560.5"/>
    <n v="459.8"/>
    <n v="482.9"/>
    <n v="553.29999999999995"/>
    <n v="668.1"/>
    <n v="734.6"/>
    <n v="1004.4"/>
    <n v="1019.6"/>
    <n v="838.6"/>
    <n v="1039"/>
    <n v="805.2"/>
    <n v="778.3"/>
    <n v="820.3"/>
    <n v="1089.5999999999999"/>
    <n v="1070.4000000000001"/>
    <n v="1197.2"/>
    <n v="1287.3"/>
    <n v="1018.2"/>
    <n v="1115.7"/>
    <s v="(NA)"/>
  </r>
  <r>
    <s v=" &quot;38000&quot;"/>
    <x v="35"/>
    <x v="8"/>
    <s v="SAGDP2N"/>
    <x v="18"/>
    <x v="17"/>
    <x v="18"/>
    <s v="Millions of current dollars"/>
    <n v="6.5"/>
    <n v="72.5"/>
    <n v="61.4"/>
    <n v="51.6"/>
    <n v="120.2"/>
    <n v="142.69999999999999"/>
    <n v="174.8"/>
    <n v="162.5"/>
    <n v="192.5"/>
    <n v="226.7"/>
    <n v="267.60000000000002"/>
    <n v="146"/>
    <n v="97.3"/>
    <n v="90.9"/>
    <n v="139.1"/>
    <n v="128.9"/>
    <n v="106.7"/>
    <n v="150.5"/>
    <n v="178.7"/>
    <n v="138.4"/>
    <n v="139"/>
    <s v="(NA)"/>
  </r>
  <r>
    <s v=" &quot;38000&quot;"/>
    <x v="35"/>
    <x v="8"/>
    <s v="SAGDP2N"/>
    <x v="19"/>
    <x v="18"/>
    <x v="19"/>
    <s v="Millions of current dollars"/>
    <n v="2"/>
    <n v="3.7"/>
    <n v="3.9"/>
    <n v="3.5"/>
    <n v="3.3"/>
    <n v="3.9"/>
    <n v="1.4"/>
    <n v="1.5"/>
    <n v="5.6"/>
    <n v="6.4"/>
    <n v="7"/>
    <n v="9.4"/>
    <n v="5.7"/>
    <n v="6.5"/>
    <n v="7.9"/>
    <n v="9.6999999999999993"/>
    <n v="10.9"/>
    <n v="12.6"/>
    <n v="14.4"/>
    <n v="11.4"/>
    <n v="12.8"/>
    <s v="(NA)"/>
  </r>
  <r>
    <s v=" &quot;38000&quot;"/>
    <x v="35"/>
    <x v="8"/>
    <s v="SAGDP2N"/>
    <x v="20"/>
    <x v="19"/>
    <x v="20"/>
    <s v="Millions of current dollars"/>
    <n v="69"/>
    <n v="81.2"/>
    <n v="84.3"/>
    <n v="97.6"/>
    <n v="106.4"/>
    <n v="99.8"/>
    <n v="90"/>
    <n v="76.7"/>
    <n v="84.7"/>
    <n v="92.7"/>
    <n v="90.7"/>
    <n v="83.3"/>
    <n v="41.2"/>
    <n v="76.599999999999994"/>
    <n v="101.4"/>
    <n v="110.4"/>
    <n v="98.5"/>
    <n v="77.400000000000006"/>
    <n v="79.900000000000006"/>
    <n v="79.5"/>
    <n v="81.2"/>
    <s v="(NA)"/>
  </r>
  <r>
    <s v=" &quot;38000&quot;"/>
    <x v="35"/>
    <x v="8"/>
    <s v="SAGDP2N"/>
    <x v="21"/>
    <x v="20"/>
    <x v="21"/>
    <s v="Millions of current dollars"/>
    <n v="23"/>
    <n v="27.8"/>
    <n v="26.3"/>
    <n v="29.4"/>
    <n v="69.5"/>
    <n v="59.5"/>
    <n v="49.7"/>
    <n v="63.3"/>
    <n v="97"/>
    <n v="94.5"/>
    <n v="108.2"/>
    <n v="111"/>
    <n v="91.2"/>
    <n v="90.6"/>
    <n v="91.7"/>
    <n v="100.6"/>
    <n v="104.7"/>
    <n v="110.2"/>
    <n v="124.3"/>
    <n v="136.69999999999999"/>
    <n v="143.4"/>
    <s v="(NA)"/>
  </r>
  <r>
    <s v=" &quot;38000&quot;"/>
    <x v="35"/>
    <x v="8"/>
    <s v="SAGDP2N"/>
    <x v="22"/>
    <x v="21"/>
    <x v="22"/>
    <s v="Millions of current dollars"/>
    <n v="24.7"/>
    <n v="21.9"/>
    <n v="20.5"/>
    <n v="26.3"/>
    <n v="33.1"/>
    <n v="44.9"/>
    <n v="41.9"/>
    <n v="33"/>
    <n v="37.9"/>
    <n v="42.1"/>
    <n v="42.4"/>
    <n v="41"/>
    <n v="38.4"/>
    <n v="38.700000000000003"/>
    <n v="35.1"/>
    <n v="33.4"/>
    <n v="40.4"/>
    <n v="40.700000000000003"/>
    <n v="44.6"/>
    <n v="40.4"/>
    <n v="37.9"/>
    <s v="(NA)"/>
  </r>
  <r>
    <s v=" &quot;38000&quot;"/>
    <x v="35"/>
    <x v="8"/>
    <s v="SAGDP2N"/>
    <x v="23"/>
    <x v="22"/>
    <x v="23"/>
    <s v="Millions of current dollars"/>
    <n v="25.9"/>
    <n v="24.2"/>
    <n v="20"/>
    <n v="19.899999999999999"/>
    <n v="20.399999999999999"/>
    <n v="19.7"/>
    <n v="19.899999999999999"/>
    <n v="20.5"/>
    <n v="20.100000000000001"/>
    <n v="22.2"/>
    <n v="24.6"/>
    <n v="26.4"/>
    <n v="30.3"/>
    <n v="30.8"/>
    <n v="31"/>
    <n v="39.799999999999997"/>
    <n v="42.5"/>
    <n v="42.7"/>
    <n v="40.9"/>
    <n v="43.7"/>
    <n v="45.3"/>
    <s v="(NA)"/>
  </r>
  <r>
    <s v=" &quot;38000&quot;"/>
    <x v="35"/>
    <x v="8"/>
    <s v="SAGDP2N"/>
    <x v="24"/>
    <x v="23"/>
    <x v="24"/>
    <s v="Millions of current dollars"/>
    <n v="450.1"/>
    <n v="400.2"/>
    <n v="440.1"/>
    <n v="457.5"/>
    <n v="618.5"/>
    <n v="606"/>
    <n v="709.1"/>
    <n v="745.7"/>
    <n v="677.8"/>
    <n v="804.1"/>
    <n v="900.4"/>
    <n v="1077.2"/>
    <n v="1126"/>
    <n v="1074.8"/>
    <n v="1051.4000000000001"/>
    <n v="1251.0999999999999"/>
    <n v="1360.4"/>
    <n v="1495.9"/>
    <n v="1466.3"/>
    <n v="1441.2"/>
    <n v="1569.2"/>
    <n v="1674"/>
  </r>
  <r>
    <s v=" &quot;38000&quot;"/>
    <x v="35"/>
    <x v="8"/>
    <s v="SAGDP2N"/>
    <x v="25"/>
    <x v="24"/>
    <x v="25"/>
    <s v="Millions of current dollars"/>
    <n v="307.3"/>
    <n v="261.7"/>
    <n v="301.7"/>
    <n v="317.89999999999998"/>
    <n v="363.3"/>
    <n v="371"/>
    <n v="424"/>
    <n v="458.2"/>
    <n v="403"/>
    <n v="509.8"/>
    <n v="571.70000000000005"/>
    <n v="707"/>
    <n v="748.5"/>
    <n v="700.7"/>
    <n v="686.2"/>
    <n v="803.2"/>
    <n v="839.8"/>
    <n v="779.9"/>
    <n v="765.7"/>
    <n v="798.9"/>
    <n v="781.4"/>
    <s v="(NA)"/>
  </r>
  <r>
    <s v=" &quot;38000&quot;"/>
    <x v="35"/>
    <x v="8"/>
    <s v="SAGDP2N"/>
    <x v="26"/>
    <x v="25"/>
    <x v="26"/>
    <s v="Millions of current dollars"/>
    <n v="4.7"/>
    <n v="5.4"/>
    <n v="6.1"/>
    <n v="6.6"/>
    <n v="5.3"/>
    <n v="5.5"/>
    <n v="5.2"/>
    <n v="7"/>
    <n v="6.7"/>
    <n v="7.4"/>
    <n v="8.1"/>
    <n v="10.199999999999999"/>
    <n v="10.8"/>
    <n v="11.5"/>
    <n v="11.9"/>
    <n v="14.5"/>
    <n v="15.5"/>
    <n v="17.2"/>
    <n v="16.600000000000001"/>
    <n v="17.2"/>
    <n v="17.3"/>
    <s v="(NA)"/>
  </r>
  <r>
    <s v=" &quot;38000&quot;"/>
    <x v="35"/>
    <x v="8"/>
    <s v="SAGDP2N"/>
    <x v="27"/>
    <x v="26"/>
    <x v="27"/>
    <s v="Millions of current dollars"/>
    <n v="2.1"/>
    <n v="2.4"/>
    <n v="2.1"/>
    <n v="2.1"/>
    <n v="3.7"/>
    <n v="3.9"/>
    <n v="3.8"/>
    <n v="4.5999999999999996"/>
    <n v="5.0999999999999996"/>
    <n v="4.7"/>
    <n v="4.3"/>
    <n v="4.7"/>
    <n v="4.3"/>
    <n v="4.7"/>
    <n v="5.0999999999999996"/>
    <n v="5.2"/>
    <n v="5.5"/>
    <n v="5"/>
    <n v="5.3"/>
    <n v="5.2"/>
    <n v="5.2"/>
    <s v="(NA)"/>
  </r>
  <r>
    <s v=" &quot;38000&quot;"/>
    <x v="35"/>
    <x v="8"/>
    <s v="SAGDP2N"/>
    <x v="28"/>
    <x v="27"/>
    <x v="28"/>
    <s v="Millions of current dollars"/>
    <n v="4.9000000000000004"/>
    <n v="3.1"/>
    <n v="4.0999999999999996"/>
    <n v="3.5"/>
    <n v="9.1999999999999993"/>
    <n v="10.1"/>
    <n v="10"/>
    <n v="10.5"/>
    <n v="11.8"/>
    <n v="13.8"/>
    <n v="12.3"/>
    <n v="12.4"/>
    <n v="14"/>
    <n v="14.6"/>
    <n v="15.5"/>
    <n v="13.6"/>
    <n v="17.5"/>
    <n v="17.600000000000001"/>
    <n v="19.2"/>
    <n v="14.8"/>
    <n v="13.8"/>
    <s v="(NA)"/>
  </r>
  <r>
    <s v=" &quot;38000&quot;"/>
    <x v="35"/>
    <x v="8"/>
    <s v="SAGDP2N"/>
    <x v="29"/>
    <x v="28"/>
    <x v="29"/>
    <s v="Millions of current dollars"/>
    <n v="29"/>
    <n v="30.6"/>
    <n v="33.1"/>
    <n v="33.9"/>
    <n v="35.200000000000003"/>
    <n v="35.700000000000003"/>
    <n v="37"/>
    <n v="37.700000000000003"/>
    <n v="39.200000000000003"/>
    <n v="41.3"/>
    <n v="40.799999999999997"/>
    <n v="42.8"/>
    <n v="41"/>
    <n v="44.1"/>
    <n v="45.9"/>
    <n v="48.5"/>
    <n v="45.5"/>
    <n v="41.1"/>
    <n v="38.700000000000003"/>
    <n v="39.1"/>
    <n v="36.4"/>
    <s v="(NA)"/>
  </r>
  <r>
    <s v=" &quot;38000&quot;"/>
    <x v="35"/>
    <x v="8"/>
    <s v="SAGDP2N"/>
    <x v="30"/>
    <x v="29"/>
    <x v="30"/>
    <s v="Millions of current dollars"/>
    <n v="33.1"/>
    <n v="37"/>
    <n v="26.3"/>
    <n v="26.4"/>
    <n v="108.7"/>
    <n v="85.2"/>
    <n v="122.2"/>
    <n v="128"/>
    <n v="115.9"/>
    <n v="117.7"/>
    <n v="125.2"/>
    <n v="157.4"/>
    <n v="142.80000000000001"/>
    <n v="143.5"/>
    <n v="145.19999999999999"/>
    <n v="159.5"/>
    <n v="161.4"/>
    <n v="287"/>
    <n v="322.5"/>
    <n v="205"/>
    <n v="327"/>
    <s v="(NA)"/>
  </r>
  <r>
    <s v=" &quot;38000&quot;"/>
    <x v="35"/>
    <x v="8"/>
    <s v="SAGDP2N"/>
    <x v="31"/>
    <x v="30"/>
    <x v="31"/>
    <s v="Millions of current dollars"/>
    <n v="37.700000000000003"/>
    <n v="23.4"/>
    <n v="25.1"/>
    <n v="22.2"/>
    <n v="39.299999999999997"/>
    <n v="37.799999999999997"/>
    <n v="42.5"/>
    <n v="30.9"/>
    <n v="26.9"/>
    <n v="35.4"/>
    <n v="56.5"/>
    <n v="65.3"/>
    <n v="83.4"/>
    <n v="75.599999999999994"/>
    <n v="61.9"/>
    <n v="54.9"/>
    <n v="118.7"/>
    <n v="176.7"/>
    <n v="167.4"/>
    <n v="193.9"/>
    <n v="221.4"/>
    <s v="(NA)"/>
  </r>
  <r>
    <s v=" &quot;38000&quot;"/>
    <x v="35"/>
    <x v="8"/>
    <s v="SAGDP2N"/>
    <x v="32"/>
    <x v="31"/>
    <x v="32"/>
    <s v="Millions of current dollars"/>
    <n v="31.3"/>
    <n v="36.700000000000003"/>
    <n v="41.7"/>
    <n v="45"/>
    <n v="53.8"/>
    <n v="56.9"/>
    <n v="64.400000000000006"/>
    <n v="68.7"/>
    <n v="69.2"/>
    <n v="74"/>
    <n v="81.400000000000006"/>
    <n v="77.400000000000006"/>
    <n v="81.2"/>
    <n v="80.2"/>
    <n v="79.7"/>
    <n v="151.5"/>
    <n v="156.30000000000001"/>
    <n v="171.3"/>
    <n v="131"/>
    <n v="167.1"/>
    <n v="166.6"/>
    <s v="(NA)"/>
  </r>
  <r>
    <s v=" &quot;38000&quot;"/>
    <x v="35"/>
    <x v="8"/>
    <s v="SAGDP2N"/>
    <x v="33"/>
    <x v="32"/>
    <x v="33"/>
    <s v="Millions of current dollars"/>
    <n v="1314.5"/>
    <n v="1359.7"/>
    <n v="1373.9"/>
    <n v="1409.7"/>
    <n v="1389.4"/>
    <n v="1438.3"/>
    <n v="1605.9"/>
    <n v="1780.6"/>
    <n v="1925.8"/>
    <n v="1991.9"/>
    <n v="2068.5"/>
    <n v="2370.9"/>
    <n v="2473.9"/>
    <n v="2839"/>
    <n v="3446.6"/>
    <n v="4285.2"/>
    <n v="4692.3999999999996"/>
    <n v="5156.5"/>
    <n v="5121.6000000000004"/>
    <n v="4563.7"/>
    <n v="4517.2"/>
    <n v="4607.1000000000004"/>
  </r>
  <r>
    <s v=" &quot;38000&quot;"/>
    <x v="35"/>
    <x v="8"/>
    <s v="SAGDP2N"/>
    <x v="34"/>
    <x v="33"/>
    <x v="34"/>
    <s v="Millions of current dollars"/>
    <n v="1349.8"/>
    <n v="1447.6"/>
    <n v="1467"/>
    <n v="1508.6"/>
    <n v="1544"/>
    <n v="1577.3"/>
    <n v="1672.7"/>
    <n v="1691.2"/>
    <n v="1801.3"/>
    <n v="1879.4"/>
    <n v="1911.6"/>
    <n v="1970.1"/>
    <n v="2075.3000000000002"/>
    <n v="2201.3000000000002"/>
    <n v="2422.1999999999998"/>
    <n v="2752.7"/>
    <n v="2995.5"/>
    <n v="3164.5"/>
    <n v="3229.8"/>
    <n v="3014.3"/>
    <n v="2957.5"/>
    <n v="3001.6"/>
  </r>
  <r>
    <s v=" &quot;38000&quot;"/>
    <x v="35"/>
    <x v="8"/>
    <s v="SAGDP2N"/>
    <x v="35"/>
    <x v="34"/>
    <x v="35"/>
    <s v="Millions of current dollars"/>
    <n v="643.6"/>
    <n v="722.5"/>
    <n v="729.6"/>
    <n v="783.3"/>
    <n v="756.3"/>
    <n v="773.3"/>
    <n v="837.5"/>
    <n v="914.6"/>
    <n v="1007.6"/>
    <n v="1147.9000000000001"/>
    <n v="1158.8"/>
    <n v="1359.4"/>
    <n v="1331.3"/>
    <n v="1531.3"/>
    <n v="1956.1"/>
    <n v="2614.8000000000002"/>
    <n v="2998.2"/>
    <n v="3482.6"/>
    <n v="3216.3"/>
    <n v="2586.1"/>
    <n v="2700"/>
    <n v="2891.8"/>
  </r>
  <r>
    <s v=" &quot;38000&quot;"/>
    <x v="35"/>
    <x v="8"/>
    <s v="SAGDP2N"/>
    <x v="36"/>
    <x v="35"/>
    <x v="36"/>
    <s v="Millions of current dollars"/>
    <n v="15.4"/>
    <n v="13.4"/>
    <n v="14.7"/>
    <n v="15"/>
    <n v="10.6"/>
    <n v="14.2"/>
    <n v="15.7"/>
    <n v="17.5"/>
    <n v="18.600000000000001"/>
    <n v="19.3"/>
    <n v="21"/>
    <n v="20"/>
    <n v="27"/>
    <n v="18"/>
    <n v="20.6"/>
    <n v="33.6"/>
    <n v="44.5"/>
    <n v="48"/>
    <n v="41.7"/>
    <n v="45.4"/>
    <n v="45.6"/>
    <s v="(NA)"/>
  </r>
  <r>
    <s v=" &quot;38000&quot;"/>
    <x v="35"/>
    <x v="8"/>
    <s v="SAGDP2N"/>
    <x v="37"/>
    <x v="36"/>
    <x v="37"/>
    <s v="Millions of current dollars"/>
    <n v="223.2"/>
    <n v="236.9"/>
    <n v="234.1"/>
    <n v="256.39999999999998"/>
    <n v="236.6"/>
    <n v="224.1"/>
    <n v="259"/>
    <n v="293.60000000000002"/>
    <n v="355.8"/>
    <n v="429.3"/>
    <n v="424.7"/>
    <n v="520.29999999999995"/>
    <n v="450.5"/>
    <n v="495"/>
    <n v="474.5"/>
    <n v="466.9"/>
    <n v="646.70000000000005"/>
    <n v="712.2"/>
    <n v="692.8"/>
    <n v="608.4"/>
    <n v="643.4"/>
    <s v="(NA)"/>
  </r>
  <r>
    <s v=" &quot;38000&quot;"/>
    <x v="35"/>
    <x v="8"/>
    <s v="SAGDP2N"/>
    <x v="38"/>
    <x v="37"/>
    <x v="38"/>
    <s v="Millions of current dollars"/>
    <n v="0.3"/>
    <n v="0.4"/>
    <n v="0.4"/>
    <n v="0.7"/>
    <n v="0.5"/>
    <n v="0.4"/>
    <n v="0.8"/>
    <n v="0.5"/>
    <n v="0.2"/>
    <n v="0.1"/>
    <n v="1.4"/>
    <n v="2.5"/>
    <n v="2.8"/>
    <n v="6.4"/>
    <n v="0.5"/>
    <n v="11.6"/>
    <n v="22.9"/>
    <n v="25.8"/>
    <n v="20.2"/>
    <n v="8.9"/>
    <n v="20.100000000000001"/>
    <s v="(NA)"/>
  </r>
  <r>
    <s v=" &quot;38000&quot;"/>
    <x v="35"/>
    <x v="8"/>
    <s v="SAGDP2N"/>
    <x v="39"/>
    <x v="38"/>
    <x v="39"/>
    <s v="Millions of current dollars"/>
    <n v="287.2"/>
    <n v="322.7"/>
    <n v="344.4"/>
    <n v="363.9"/>
    <n v="352.8"/>
    <n v="365"/>
    <n v="376.8"/>
    <n v="392.8"/>
    <n v="415.8"/>
    <n v="465.7"/>
    <n v="475.8"/>
    <n v="534.70000000000005"/>
    <n v="565.9"/>
    <n v="702.5"/>
    <n v="1111"/>
    <n v="1667.4"/>
    <n v="1756.1"/>
    <n v="2034.2"/>
    <n v="1773.9"/>
    <n v="1240.7"/>
    <n v="1297.9000000000001"/>
    <s v="(NA)"/>
  </r>
  <r>
    <s v=" &quot;38000&quot;"/>
    <x v="35"/>
    <x v="8"/>
    <s v="SAGDP2N"/>
    <x v="40"/>
    <x v="39"/>
    <x v="40"/>
    <s v="Millions of current dollars"/>
    <n v="24.8"/>
    <n v="27.1"/>
    <n v="29.5"/>
    <n v="31.6"/>
    <n v="30.4"/>
    <n v="31.6"/>
    <n v="36.299999999999997"/>
    <n v="42.7"/>
    <n v="44.3"/>
    <n v="49.5"/>
    <n v="50.2"/>
    <n v="57.2"/>
    <n v="61.7"/>
    <n v="64.400000000000006"/>
    <n v="75.099999999999994"/>
    <n v="80.400000000000006"/>
    <n v="79.599999999999994"/>
    <n v="88.3"/>
    <n v="86.3"/>
    <n v="70.3"/>
    <n v="69.3"/>
    <s v="(NA)"/>
  </r>
  <r>
    <s v=" &quot;38000&quot;"/>
    <x v="35"/>
    <x v="8"/>
    <s v="SAGDP2N"/>
    <x v="41"/>
    <x v="40"/>
    <x v="41"/>
    <s v="Millions of current dollars"/>
    <n v="11.9"/>
    <n v="32.700000000000003"/>
    <n v="18.7"/>
    <n v="13.3"/>
    <n v="22.3"/>
    <n v="28"/>
    <n v="30.4"/>
    <n v="34.799999999999997"/>
    <n v="35.299999999999997"/>
    <n v="37.299999999999997"/>
    <n v="43.9"/>
    <n v="67.599999999999994"/>
    <n v="64.7"/>
    <n v="77.400000000000006"/>
    <n v="82.8"/>
    <n v="112.5"/>
    <n v="154.9"/>
    <n v="204.1"/>
    <n v="229.9"/>
    <n v="284.89999999999998"/>
    <n v="305.60000000000002"/>
    <s v="(NA)"/>
  </r>
  <r>
    <s v=" &quot;38000&quot;"/>
    <x v="35"/>
    <x v="8"/>
    <s v="SAGDP2N"/>
    <x v="42"/>
    <x v="41"/>
    <x v="42"/>
    <s v="Millions of current dollars"/>
    <n v="72.7"/>
    <n v="78.8"/>
    <n v="76.900000000000006"/>
    <n v="89.4"/>
    <n v="90.2"/>
    <n v="97.1"/>
    <n v="97.6"/>
    <n v="109.2"/>
    <n v="120.7"/>
    <n v="128.30000000000001"/>
    <n v="124.4"/>
    <n v="136"/>
    <n v="135"/>
    <n v="148.6"/>
    <n v="170.3"/>
    <n v="220.2"/>
    <n v="268.39999999999998"/>
    <n v="337.4"/>
    <n v="337.6"/>
    <n v="295.8"/>
    <n v="287.3"/>
    <s v="(NA)"/>
  </r>
  <r>
    <s v=" &quot;38000&quot;"/>
    <x v="35"/>
    <x v="8"/>
    <s v="SAGDP2N"/>
    <x v="43"/>
    <x v="42"/>
    <x v="43"/>
    <s v="Millions of current dollars"/>
    <n v="8.1"/>
    <n v="10.5"/>
    <n v="10.9"/>
    <n v="13"/>
    <n v="13"/>
    <n v="13"/>
    <n v="20.9"/>
    <n v="23.5"/>
    <n v="16.899999999999999"/>
    <n v="18.399999999999999"/>
    <n v="17.2"/>
    <n v="21.2"/>
    <n v="23.7"/>
    <n v="18.899999999999999"/>
    <n v="21.3"/>
    <n v="22.1"/>
    <n v="25"/>
    <n v="32.700000000000003"/>
    <n v="33.9"/>
    <n v="31.8"/>
    <n v="30.9"/>
    <s v="(NA)"/>
  </r>
  <r>
    <s v=" &quot;38000&quot;"/>
    <x v="35"/>
    <x v="8"/>
    <s v="SAGDP2N"/>
    <x v="44"/>
    <x v="43"/>
    <x v="44"/>
    <s v="Millions of current dollars"/>
    <n v="509.5"/>
    <n v="551.79999999999995"/>
    <n v="566.1"/>
    <n v="548.9"/>
    <n v="632.79999999999995"/>
    <n v="709.6"/>
    <n v="802.6"/>
    <n v="938.9"/>
    <n v="916.7"/>
    <n v="956"/>
    <n v="1074"/>
    <n v="1107.2"/>
    <n v="1175.9000000000001"/>
    <n v="1204.3"/>
    <n v="1183"/>
    <n v="1158.0999999999999"/>
    <n v="1198.8"/>
    <n v="1270.5999999999999"/>
    <n v="1210.8"/>
    <n v="1309.0999999999999"/>
    <n v="1347.3"/>
    <n v="1425.9"/>
  </r>
  <r>
    <s v=" &quot;38000&quot;"/>
    <x v="35"/>
    <x v="8"/>
    <s v="SAGDP2N"/>
    <x v="45"/>
    <x v="44"/>
    <x v="45"/>
    <s v="Millions of current dollars"/>
    <n v="128.80000000000001"/>
    <n v="139.19999999999999"/>
    <n v="179.7"/>
    <n v="167.3"/>
    <n v="192.6"/>
    <n v="257.7"/>
    <n v="307.10000000000002"/>
    <n v="397.1"/>
    <n v="349.2"/>
    <n v="365.1"/>
    <n v="453.6"/>
    <n v="447.1"/>
    <n v="470.5"/>
    <n v="476.3"/>
    <n v="493.9"/>
    <n v="538.79999999999995"/>
    <n v="532.79999999999995"/>
    <n v="523.1"/>
    <n v="481.9"/>
    <n v="556.4"/>
    <n v="573.70000000000005"/>
    <s v="(NA)"/>
  </r>
  <r>
    <s v=" &quot;38000&quot;"/>
    <x v="35"/>
    <x v="8"/>
    <s v="SAGDP2N"/>
    <x v="46"/>
    <x v="45"/>
    <x v="46"/>
    <s v="Millions of current dollars"/>
    <n v="9.4"/>
    <n v="10.6"/>
    <n v="13.1"/>
    <n v="10.6"/>
    <n v="18.5"/>
    <n v="17.600000000000001"/>
    <n v="14.4"/>
    <n v="19.5"/>
    <n v="15"/>
    <n v="14.2"/>
    <n v="17.7"/>
    <n v="15"/>
    <n v="26.8"/>
    <n v="20"/>
    <n v="19.3"/>
    <n v="19.600000000000001"/>
    <n v="22.4"/>
    <n v="21.8"/>
    <n v="20.7"/>
    <n v="20.9"/>
    <n v="21.6"/>
    <s v="(NA)"/>
  </r>
  <r>
    <s v=" &quot;38000&quot;"/>
    <x v="35"/>
    <x v="8"/>
    <s v="SAGDP2N"/>
    <x v="47"/>
    <x v="46"/>
    <x v="47"/>
    <s v="Millions of current dollars"/>
    <n v="323.7"/>
    <n v="344.4"/>
    <n v="327.9"/>
    <n v="346.2"/>
    <n v="358.6"/>
    <n v="347.3"/>
    <n v="373.6"/>
    <n v="429.1"/>
    <n v="479.4"/>
    <n v="493"/>
    <n v="530.79999999999995"/>
    <n v="551.9"/>
    <n v="581.9"/>
    <n v="583.29999999999995"/>
    <n v="543.20000000000005"/>
    <n v="526.79999999999995"/>
    <n v="581.70000000000005"/>
    <n v="600.70000000000005"/>
    <n v="636.9"/>
    <n v="644.70000000000005"/>
    <n v="661.8"/>
    <s v="(NA)"/>
  </r>
  <r>
    <s v=" &quot;38000&quot;"/>
    <x v="35"/>
    <x v="8"/>
    <s v="SAGDP2N"/>
    <x v="48"/>
    <x v="47"/>
    <x v="48"/>
    <s v="Millions of current dollars"/>
    <n v="47.6"/>
    <n v="57.6"/>
    <n v="45.5"/>
    <n v="24.8"/>
    <n v="63.1"/>
    <n v="86.9"/>
    <n v="107.5"/>
    <n v="93.3"/>
    <n v="73.099999999999994"/>
    <n v="83.7"/>
    <n v="72"/>
    <n v="93.1"/>
    <n v="96.7"/>
    <n v="124.6"/>
    <n v="126.6"/>
    <n v="72.8"/>
    <n v="61.8"/>
    <n v="125.1"/>
    <n v="71.3"/>
    <n v="87.1"/>
    <n v="90.2"/>
    <s v="(NA)"/>
  </r>
  <r>
    <s v=" &quot;38000&quot;"/>
    <x v="35"/>
    <x v="8"/>
    <s v="SAGDP2N"/>
    <x v="49"/>
    <x v="48"/>
    <x v="49"/>
    <s v="Millions of current dollars"/>
    <n v="2251.6999999999998"/>
    <n v="2422.9"/>
    <n v="2619.9"/>
    <n v="2910.6"/>
    <n v="3156.4"/>
    <n v="3493"/>
    <n v="3529.6"/>
    <n v="3625.9"/>
    <n v="3783.9"/>
    <n v="3868.1"/>
    <n v="4310.8999999999996"/>
    <n v="4516.5"/>
    <n v="4714.3999999999996"/>
    <n v="5079.8"/>
    <n v="5728.2"/>
    <n v="6781.9"/>
    <n v="7468.1"/>
    <n v="8331.7000000000007"/>
    <n v="8732.4"/>
    <n v="8481.5"/>
    <n v="8535.7999999999993"/>
    <n v="9094.6"/>
  </r>
  <r>
    <s v=" &quot;38000&quot;"/>
    <x v="35"/>
    <x v="8"/>
    <s v="SAGDP2N"/>
    <x v="50"/>
    <x v="49"/>
    <x v="50"/>
    <s v="Millions of current dollars"/>
    <n v="836.6"/>
    <n v="944.3"/>
    <n v="1034.4000000000001"/>
    <n v="1181.7"/>
    <n v="1267"/>
    <n v="1435.6"/>
    <n v="1460.4"/>
    <n v="1427.8"/>
    <n v="1468"/>
    <n v="1495.1"/>
    <n v="1570.1"/>
    <n v="1602"/>
    <n v="1652.5"/>
    <n v="1774.8"/>
    <n v="1919.5"/>
    <n v="2171.1999999999998"/>
    <n v="2139.3000000000002"/>
    <n v="2334.8000000000002"/>
    <n v="2523"/>
    <n v="2387.1999999999998"/>
    <n v="2364.3000000000002"/>
    <n v="2630.3"/>
  </r>
  <r>
    <s v=" &quot;38000&quot;"/>
    <x v="35"/>
    <x v="8"/>
    <s v="SAGDP2N"/>
    <x v="51"/>
    <x v="50"/>
    <x v="51"/>
    <s v="Millions of current dollars"/>
    <n v="410.3"/>
    <n v="502.8"/>
    <n v="582.4"/>
    <n v="646.9"/>
    <n v="698"/>
    <n v="842.2"/>
    <n v="827.7"/>
    <n v="806.9"/>
    <n v="780.3"/>
    <n v="747.2"/>
    <n v="750.7"/>
    <n v="864.7"/>
    <n v="810.4"/>
    <n v="861.3"/>
    <n v="967.6"/>
    <n v="1109.5999999999999"/>
    <n v="914.5"/>
    <n v="990.1"/>
    <n v="1064.8"/>
    <n v="1003.3"/>
    <n v="1041"/>
    <s v="(NA)"/>
  </r>
  <r>
    <s v=" &quot;38000&quot;"/>
    <x v="35"/>
    <x v="8"/>
    <s v="SAGDP2N"/>
    <x v="52"/>
    <x v="51"/>
    <x v="52"/>
    <s v="Millions of current dollars"/>
    <n v="60.8"/>
    <n v="58.1"/>
    <n v="59.1"/>
    <n v="58.8"/>
    <n v="72.7"/>
    <n v="69.5"/>
    <n v="62.7"/>
    <n v="65.8"/>
    <n v="77.7"/>
    <n v="82.2"/>
    <n v="68.400000000000006"/>
    <n v="32.700000000000003"/>
    <n v="75"/>
    <n v="82.8"/>
    <n v="81.099999999999994"/>
    <n v="117.8"/>
    <n v="139.1"/>
    <n v="126.4"/>
    <n v="143.1"/>
    <n v="162.80000000000001"/>
    <n v="172.1"/>
    <s v="(NA)"/>
  </r>
  <r>
    <s v=" &quot;38000&quot;"/>
    <x v="35"/>
    <x v="8"/>
    <s v="SAGDP2N"/>
    <x v="53"/>
    <x v="52"/>
    <x v="53"/>
    <s v="Millions of current dollars"/>
    <n v="363.3"/>
    <n v="380.6"/>
    <n v="388.8"/>
    <n v="472.5"/>
    <n v="491.1"/>
    <n v="523"/>
    <n v="567.5"/>
    <n v="552"/>
    <n v="605.20000000000005"/>
    <n v="662.5"/>
    <n v="745.8"/>
    <n v="700.1"/>
    <n v="765.8"/>
    <n v="826.3"/>
    <n v="869.4"/>
    <n v="941.4"/>
    <n v="1082.9000000000001"/>
    <n v="1214.7"/>
    <n v="1300.2"/>
    <n v="1204.7"/>
    <n v="1138.0999999999999"/>
    <s v="(NA)"/>
  </r>
  <r>
    <s v=" &quot;38000&quot;"/>
    <x v="35"/>
    <x v="8"/>
    <s v="SAGDP2N"/>
    <x v="54"/>
    <x v="53"/>
    <x v="54"/>
    <s v="Millions of current dollars"/>
    <n v="2.2999999999999998"/>
    <n v="2.8"/>
    <n v="4.0999999999999996"/>
    <n v="3.6"/>
    <n v="5.2"/>
    <n v="0.9"/>
    <n v="2.5"/>
    <n v="3.1"/>
    <n v="4.8"/>
    <n v="3.1"/>
    <n v="5.2"/>
    <n v="4.5"/>
    <n v="1.3"/>
    <n v="4.4000000000000004"/>
    <n v="1.4"/>
    <n v="2.4"/>
    <n v="2.9"/>
    <n v="3.6"/>
    <n v="14.9"/>
    <n v="16.3"/>
    <n v="13.2"/>
    <s v="(NA)"/>
  </r>
  <r>
    <s v=" &quot;38000&quot;"/>
    <x v="35"/>
    <x v="8"/>
    <s v="SAGDP2N"/>
    <x v="55"/>
    <x v="54"/>
    <x v="55"/>
    <s v="Millions of current dollars"/>
    <n v="1415"/>
    <n v="1478.6"/>
    <n v="1585.5"/>
    <n v="1728.9"/>
    <n v="1889.4"/>
    <n v="2057.4"/>
    <n v="2069.1999999999998"/>
    <n v="2198.1"/>
    <n v="2315.9"/>
    <n v="2373"/>
    <n v="2740.9"/>
    <n v="2914.4"/>
    <n v="3062"/>
    <n v="3305.1"/>
    <n v="3808.7"/>
    <n v="4610.7"/>
    <n v="5328.8"/>
    <n v="5996.8"/>
    <n v="6209.4"/>
    <n v="6094.3"/>
    <n v="6171.5"/>
    <n v="6464.3"/>
  </r>
  <r>
    <s v=" &quot;38000&quot;"/>
    <x v="35"/>
    <x v="8"/>
    <s v="SAGDP2N"/>
    <x v="56"/>
    <x v="55"/>
    <x v="56"/>
    <s v="Millions of current dollars"/>
    <n v="1316.5"/>
    <n v="1375.1"/>
    <n v="1473.4"/>
    <n v="1603"/>
    <n v="1759.6"/>
    <n v="1928.3"/>
    <n v="1907.1"/>
    <n v="2003.2"/>
    <n v="2134.5"/>
    <n v="2167.1999999999998"/>
    <n v="2450.8000000000002"/>
    <n v="2639.4"/>
    <n v="2786.6"/>
    <n v="2956.9"/>
    <n v="3278.6"/>
    <n v="3626.8"/>
    <n v="3919.8"/>
    <n v="4244"/>
    <n v="4691.8"/>
    <n v="4902.7"/>
    <n v="5011.8999999999996"/>
    <s v="(NA)"/>
  </r>
  <r>
    <s v=" &quot;38000&quot;"/>
    <x v="35"/>
    <x v="8"/>
    <s v="SAGDP2N"/>
    <x v="57"/>
    <x v="56"/>
    <x v="57"/>
    <s v="Millions of current dollars"/>
    <n v="98.5"/>
    <n v="103.5"/>
    <n v="112.1"/>
    <n v="125.9"/>
    <n v="129.80000000000001"/>
    <n v="129.1"/>
    <n v="162.1"/>
    <n v="194.9"/>
    <n v="181.4"/>
    <n v="205.8"/>
    <n v="290"/>
    <n v="275"/>
    <n v="275.3"/>
    <n v="348.2"/>
    <n v="530.1"/>
    <n v="983.9"/>
    <n v="1409"/>
    <n v="1752.9"/>
    <n v="1517.5"/>
    <n v="1191.5999999999999"/>
    <n v="1159.5"/>
    <s v="(NA)"/>
  </r>
  <r>
    <s v=" &quot;38000&quot;"/>
    <x v="35"/>
    <x v="8"/>
    <s v="SAGDP2N"/>
    <x v="58"/>
    <x v="57"/>
    <x v="58"/>
    <s v="Millions of current dollars"/>
    <n v="746.9"/>
    <n v="788.5"/>
    <n v="884.4"/>
    <n v="950.7"/>
    <n v="1049.3"/>
    <n v="1116.0999999999999"/>
    <n v="1141.5999999999999"/>
    <n v="1241.5999999999999"/>
    <n v="1368.2"/>
    <n v="1521"/>
    <n v="1668.3"/>
    <n v="1822.2"/>
    <n v="1853.6"/>
    <n v="2005.8"/>
    <n v="2226.1"/>
    <n v="2650.1"/>
    <n v="2951.8"/>
    <n v="3345"/>
    <n v="3290"/>
    <n v="3088.9"/>
    <n v="3162"/>
    <n v="3319.4"/>
  </r>
  <r>
    <s v=" &quot;38000&quot;"/>
    <x v="35"/>
    <x v="8"/>
    <s v="SAGDP2N"/>
    <x v="59"/>
    <x v="58"/>
    <x v="59"/>
    <s v="Millions of current dollars"/>
    <n v="381.4"/>
    <n v="414.5"/>
    <n v="463.1"/>
    <n v="471.3"/>
    <n v="519.79999999999995"/>
    <n v="572.5"/>
    <n v="590.4"/>
    <n v="630.5"/>
    <n v="699.3"/>
    <n v="783.1"/>
    <n v="852.8"/>
    <n v="976.3"/>
    <n v="988.5"/>
    <n v="1089.7"/>
    <n v="1210.5999999999999"/>
    <n v="1473.7"/>
    <n v="1674.7"/>
    <n v="1910.5"/>
    <n v="1854.9"/>
    <n v="1723.7"/>
    <n v="1718.1"/>
    <n v="1795.6"/>
  </r>
  <r>
    <s v=" &quot;38000&quot;"/>
    <x v="35"/>
    <x v="8"/>
    <s v="SAGDP2N"/>
    <x v="60"/>
    <x v="59"/>
    <x v="60"/>
    <s v="Millions of current dollars"/>
    <n v="80.7"/>
    <n v="85.9"/>
    <n v="92"/>
    <n v="92.3"/>
    <n v="102.5"/>
    <n v="104.2"/>
    <n v="109.3"/>
    <n v="114"/>
    <n v="116.7"/>
    <n v="125"/>
    <n v="135.5"/>
    <n v="153.1"/>
    <n v="144"/>
    <n v="151.9"/>
    <n v="166"/>
    <n v="182.1"/>
    <n v="199.3"/>
    <n v="203.3"/>
    <n v="209.5"/>
    <n v="214.6"/>
    <n v="222.5"/>
    <s v="(NA)"/>
  </r>
  <r>
    <s v=" &quot;38000&quot;"/>
    <x v="35"/>
    <x v="8"/>
    <s v="SAGDP2N"/>
    <x v="61"/>
    <x v="60"/>
    <x v="61"/>
    <s v="Millions of current dollars"/>
    <n v="34"/>
    <n v="47.7"/>
    <n v="57.6"/>
    <n v="49.7"/>
    <n v="59.1"/>
    <n v="67.2"/>
    <n v="73.7"/>
    <n v="95.3"/>
    <n v="119.2"/>
    <n v="136.5"/>
    <n v="168.3"/>
    <n v="195.4"/>
    <n v="188.2"/>
    <n v="188.7"/>
    <n v="177.6"/>
    <n v="199.2"/>
    <n v="217.6"/>
    <n v="276.60000000000002"/>
    <n v="249.3"/>
    <n v="253.2"/>
    <n v="279.7"/>
    <s v="(NA)"/>
  </r>
  <r>
    <s v=" &quot;38000&quot;"/>
    <x v="35"/>
    <x v="8"/>
    <s v="SAGDP2N"/>
    <x v="62"/>
    <x v="61"/>
    <x v="62"/>
    <s v="Millions of current dollars"/>
    <n v="266.8"/>
    <n v="280.89999999999998"/>
    <n v="313.5"/>
    <n v="329.3"/>
    <n v="358.2"/>
    <n v="401.1"/>
    <n v="407.5"/>
    <n v="421.2"/>
    <n v="463.5"/>
    <n v="521.70000000000005"/>
    <n v="549"/>
    <n v="627.9"/>
    <n v="656.3"/>
    <n v="749.1"/>
    <n v="867"/>
    <n v="1092.5"/>
    <n v="1257.9000000000001"/>
    <n v="1430.5"/>
    <n v="1396.1"/>
    <n v="1255.8"/>
    <n v="1216"/>
    <s v="(NA)"/>
  </r>
  <r>
    <s v=" &quot;38000&quot;"/>
    <x v="35"/>
    <x v="8"/>
    <s v="SAGDP2N"/>
    <x v="63"/>
    <x v="62"/>
    <x v="63"/>
    <s v="Millions of current dollars"/>
    <n v="140.5"/>
    <n v="149"/>
    <n v="163.19999999999999"/>
    <n v="179.1"/>
    <n v="193.2"/>
    <n v="194.8"/>
    <n v="208.9"/>
    <n v="250.5"/>
    <n v="258.89999999999998"/>
    <n v="293"/>
    <n v="347.7"/>
    <n v="355.9"/>
    <n v="369.3"/>
    <n v="401"/>
    <n v="412.8"/>
    <n v="455.6"/>
    <n v="502.4"/>
    <n v="552.70000000000005"/>
    <n v="585.1"/>
    <n v="559.6"/>
    <n v="592.70000000000005"/>
    <n v="624.4"/>
  </r>
  <r>
    <s v=" &quot;38000&quot;"/>
    <x v="35"/>
    <x v="8"/>
    <s v="SAGDP2N"/>
    <x v="64"/>
    <x v="63"/>
    <x v="64"/>
    <s v="Millions of current dollars"/>
    <n v="225"/>
    <n v="224.9"/>
    <n v="258.10000000000002"/>
    <n v="300.3"/>
    <n v="336.3"/>
    <n v="348.8"/>
    <n v="342.3"/>
    <n v="360.7"/>
    <n v="410"/>
    <n v="444.9"/>
    <n v="467.7"/>
    <n v="490"/>
    <n v="495.9"/>
    <n v="515.1"/>
    <n v="602.70000000000005"/>
    <n v="720.8"/>
    <n v="774.7"/>
    <n v="881.8"/>
    <n v="850.1"/>
    <n v="805.6"/>
    <n v="851.2"/>
    <n v="899.5"/>
  </r>
  <r>
    <s v=" &quot;38000&quot;"/>
    <x v="35"/>
    <x v="8"/>
    <s v="SAGDP2N"/>
    <x v="65"/>
    <x v="64"/>
    <x v="65"/>
    <s v="Millions of current dollars"/>
    <n v="202.8"/>
    <n v="202.1"/>
    <n v="230"/>
    <n v="270.89999999999998"/>
    <n v="299.3"/>
    <n v="306.7"/>
    <n v="304.8"/>
    <n v="327.8"/>
    <n v="373.3"/>
    <n v="406.2"/>
    <n v="430.1"/>
    <n v="449.1"/>
    <n v="453.2"/>
    <n v="454.9"/>
    <n v="522"/>
    <n v="603.79999999999995"/>
    <n v="668.7"/>
    <n v="759.7"/>
    <n v="734"/>
    <n v="716.8"/>
    <n v="762.5"/>
    <s v="(NA)"/>
  </r>
  <r>
    <s v=" &quot;38000&quot;"/>
    <x v="35"/>
    <x v="8"/>
    <s v="SAGDP2N"/>
    <x v="66"/>
    <x v="65"/>
    <x v="66"/>
    <s v="Millions of current dollars"/>
    <n v="22.2"/>
    <n v="22.9"/>
    <n v="28.1"/>
    <n v="29.4"/>
    <n v="37"/>
    <n v="42.1"/>
    <n v="37.5"/>
    <n v="32.9"/>
    <n v="36.700000000000003"/>
    <n v="38.700000000000003"/>
    <n v="37.700000000000003"/>
    <n v="40.9"/>
    <n v="42.7"/>
    <n v="60.2"/>
    <n v="80.7"/>
    <n v="117"/>
    <n v="106"/>
    <n v="122.1"/>
    <n v="116.1"/>
    <n v="88.9"/>
    <n v="88.7"/>
    <s v="(NA)"/>
  </r>
  <r>
    <s v=" &quot;38000&quot;"/>
    <x v="35"/>
    <x v="8"/>
    <s v="SAGDP2N"/>
    <x v="67"/>
    <x v="66"/>
    <x v="67"/>
    <s v="Millions of current dollars"/>
    <n v="1429.1"/>
    <n v="1488.9"/>
    <n v="1563.2"/>
    <n v="1667"/>
    <n v="1745.3"/>
    <n v="1861.2"/>
    <n v="1977.1"/>
    <n v="2105.6"/>
    <n v="2190"/>
    <n v="2318.3000000000002"/>
    <n v="2431.5"/>
    <n v="2645.8"/>
    <n v="2840.3"/>
    <n v="3012.3"/>
    <n v="3204.4"/>
    <n v="3419"/>
    <n v="3579.5"/>
    <n v="3760.9"/>
    <n v="4045.6"/>
    <n v="4264"/>
    <n v="4400.7"/>
    <n v="4579.3"/>
  </r>
  <r>
    <s v=" &quot;38000&quot;"/>
    <x v="35"/>
    <x v="8"/>
    <s v="SAGDP2N"/>
    <x v="68"/>
    <x v="67"/>
    <x v="68"/>
    <s v="Millions of current dollars"/>
    <n v="58.6"/>
    <n v="61.4"/>
    <n v="72.2"/>
    <n v="83.2"/>
    <n v="90.6"/>
    <n v="95.7"/>
    <n v="100.1"/>
    <n v="109.2"/>
    <n v="101.4"/>
    <n v="108.6"/>
    <n v="112.8"/>
    <n v="123.3"/>
    <n v="136.6"/>
    <n v="146"/>
    <n v="148.9"/>
    <n v="156.19999999999999"/>
    <n v="159.19999999999999"/>
    <n v="168.1"/>
    <n v="174.1"/>
    <n v="179.5"/>
    <n v="175.5"/>
    <n v="191.1"/>
  </r>
  <r>
    <s v=" &quot;38000&quot;"/>
    <x v="35"/>
    <x v="8"/>
    <s v="SAGDP2N"/>
    <x v="69"/>
    <x v="68"/>
    <x v="69"/>
    <s v="Millions of current dollars"/>
    <n v="1370.5"/>
    <n v="1427.6"/>
    <n v="1490.9"/>
    <n v="1583.9"/>
    <n v="1654.7"/>
    <n v="1765.5"/>
    <n v="1877"/>
    <n v="1996.5"/>
    <n v="2088.6999999999998"/>
    <n v="2209.6999999999998"/>
    <n v="2318.6999999999998"/>
    <n v="2522.4"/>
    <n v="2703.6"/>
    <n v="2866.3"/>
    <n v="3055.5"/>
    <n v="3262.8"/>
    <n v="3420.3"/>
    <n v="3592.9"/>
    <n v="3871.5"/>
    <n v="4084.5"/>
    <n v="4225.2"/>
    <n v="4388.2"/>
  </r>
  <r>
    <s v=" &quot;38000&quot;"/>
    <x v="35"/>
    <x v="8"/>
    <s v="SAGDP2N"/>
    <x v="70"/>
    <x v="69"/>
    <x v="70"/>
    <s v="Millions of current dollars"/>
    <n v="495.8"/>
    <n v="517.6"/>
    <n v="549.9"/>
    <n v="578"/>
    <n v="608.9"/>
    <n v="634.79999999999995"/>
    <n v="668.2"/>
    <n v="714.7"/>
    <n v="762.4"/>
    <n v="806.4"/>
    <n v="848.7"/>
    <n v="953.9"/>
    <n v="1001.6"/>
    <n v="1056.4000000000001"/>
    <n v="1095"/>
    <n v="1249.7"/>
    <n v="1300.9000000000001"/>
    <n v="1358.5"/>
    <n v="1449.9"/>
    <n v="1547.3"/>
    <n v="1640.7"/>
    <s v="(NA)"/>
  </r>
  <r>
    <s v=" &quot;38000&quot;"/>
    <x v="35"/>
    <x v="8"/>
    <s v="SAGDP2N"/>
    <x v="71"/>
    <x v="70"/>
    <x v="71"/>
    <s v="Millions of current dollars"/>
    <n v="571.20000000000005"/>
    <n v="583.9"/>
    <n v="593.5"/>
    <n v="632"/>
    <n v="646.4"/>
    <n v="695.9"/>
    <n v="742.4"/>
    <n v="801"/>
    <n v="834.8"/>
    <n v="886.3"/>
    <n v="938"/>
    <n v="1004"/>
    <n v="1072.8"/>
    <n v="1136.7"/>
    <n v="1261.3"/>
    <n v="1290.7"/>
    <n v="1344.2"/>
    <n v="1405.1"/>
    <n v="1527.7"/>
    <n v="1588.6"/>
    <n v="1631.9"/>
    <s v="(NA)"/>
  </r>
  <r>
    <s v=" &quot;38000&quot;"/>
    <x v="35"/>
    <x v="8"/>
    <s v="SAGDP2N"/>
    <x v="72"/>
    <x v="71"/>
    <x v="72"/>
    <s v="Millions of current dollars"/>
    <n v="211.5"/>
    <n v="222.8"/>
    <n v="237.7"/>
    <n v="254.3"/>
    <n v="272.5"/>
    <n v="304"/>
    <n v="322.3"/>
    <n v="336.6"/>
    <n v="340.1"/>
    <n v="356.9"/>
    <n v="369.7"/>
    <n v="396.3"/>
    <n v="448.3"/>
    <n v="485.1"/>
    <n v="512.70000000000005"/>
    <n v="524.9"/>
    <n v="561.9"/>
    <n v="599"/>
    <n v="641.20000000000005"/>
    <n v="673.9"/>
    <n v="669.4"/>
    <s v="(NA)"/>
  </r>
  <r>
    <s v=" &quot;38000&quot;"/>
    <x v="35"/>
    <x v="8"/>
    <s v="SAGDP2N"/>
    <x v="73"/>
    <x v="72"/>
    <x v="73"/>
    <s v="Millions of current dollars"/>
    <n v="92"/>
    <n v="103.3"/>
    <n v="109.9"/>
    <n v="119.5"/>
    <n v="126.9"/>
    <n v="130.80000000000001"/>
    <n v="144.1"/>
    <n v="144.19999999999999"/>
    <n v="151.4"/>
    <n v="160.1"/>
    <n v="162.4"/>
    <n v="168.3"/>
    <n v="180.9"/>
    <n v="188.1"/>
    <n v="186.6"/>
    <n v="197.5"/>
    <n v="213.3"/>
    <n v="230.3"/>
    <n v="252.8"/>
    <n v="274.7"/>
    <n v="283.2"/>
    <s v="(NA)"/>
  </r>
  <r>
    <s v=" &quot;38000&quot;"/>
    <x v="35"/>
    <x v="8"/>
    <s v="SAGDP2N"/>
    <x v="74"/>
    <x v="73"/>
    <x v="74"/>
    <s v="Millions of current dollars"/>
    <n v="516.29999999999995"/>
    <n v="528.1"/>
    <n v="573.20000000000005"/>
    <n v="611.70000000000005"/>
    <n v="602"/>
    <n v="632.5"/>
    <n v="651.6"/>
    <n v="716.1"/>
    <n v="787.1"/>
    <n v="885.9"/>
    <n v="1038.5999999999999"/>
    <n v="1118"/>
    <n v="990.3"/>
    <n v="1006.3"/>
    <n v="1082.5999999999999"/>
    <n v="1344"/>
    <n v="1434.7"/>
    <n v="1493.6"/>
    <n v="1449.8"/>
    <n v="1342.3"/>
    <n v="1353.7"/>
    <n v="1437"/>
  </r>
  <r>
    <s v=" &quot;38000&quot;"/>
    <x v="35"/>
    <x v="8"/>
    <s v="SAGDP2N"/>
    <x v="75"/>
    <x v="74"/>
    <x v="75"/>
    <s v="Millions of current dollars"/>
    <n v="88.7"/>
    <n v="83.4"/>
    <n v="91.4"/>
    <n v="97.3"/>
    <n v="90.5"/>
    <n v="104.1"/>
    <n v="106.2"/>
    <n v="108.1"/>
    <n v="104.5"/>
    <n v="106"/>
    <n v="107.7"/>
    <n v="113.7"/>
    <n v="121.5"/>
    <n v="128.4"/>
    <n v="133.5"/>
    <n v="138.5"/>
    <n v="139.69999999999999"/>
    <n v="151.30000000000001"/>
    <n v="154.30000000000001"/>
    <n v="159.80000000000001"/>
    <n v="163.4"/>
    <n v="203.6"/>
  </r>
  <r>
    <s v=" &quot;38000&quot;"/>
    <x v="35"/>
    <x v="8"/>
    <s v="SAGDP2N"/>
    <x v="76"/>
    <x v="75"/>
    <x v="76"/>
    <s v="Millions of current dollars"/>
    <n v="25.8"/>
    <n v="24.6"/>
    <n v="25.7"/>
    <n v="29.2"/>
    <n v="30.8"/>
    <n v="36.200000000000003"/>
    <n v="36.700000000000003"/>
    <n v="39.299999999999997"/>
    <n v="35.9"/>
    <n v="35"/>
    <n v="32.700000000000003"/>
    <n v="37.4"/>
    <n v="41.6"/>
    <n v="40.9"/>
    <n v="42.5"/>
    <n v="39.5"/>
    <n v="39.200000000000003"/>
    <n v="42.3"/>
    <n v="43.3"/>
    <n v="50"/>
    <n v="50.8"/>
    <s v="(NA)"/>
  </r>
  <r>
    <s v=" &quot;38000&quot;"/>
    <x v="35"/>
    <x v="8"/>
    <s v="SAGDP2N"/>
    <x v="77"/>
    <x v="76"/>
    <x v="77"/>
    <s v="Millions of current dollars"/>
    <n v="62.9"/>
    <n v="58.8"/>
    <n v="65.7"/>
    <n v="68"/>
    <n v="59.7"/>
    <n v="67.900000000000006"/>
    <n v="69.5"/>
    <n v="68.8"/>
    <n v="68.599999999999994"/>
    <n v="71"/>
    <n v="75"/>
    <n v="76.400000000000006"/>
    <n v="79.8"/>
    <n v="87.5"/>
    <n v="91"/>
    <n v="99"/>
    <n v="100.5"/>
    <n v="109"/>
    <n v="111"/>
    <n v="109.8"/>
    <n v="112.5"/>
    <s v="(NA)"/>
  </r>
  <r>
    <s v=" &quot;38000&quot;"/>
    <x v="35"/>
    <x v="8"/>
    <s v="SAGDP2N"/>
    <x v="78"/>
    <x v="77"/>
    <x v="78"/>
    <s v="Millions of current dollars"/>
    <n v="427.6"/>
    <n v="444.8"/>
    <n v="481.8"/>
    <n v="514.4"/>
    <n v="511.5"/>
    <n v="528.4"/>
    <n v="545.4"/>
    <n v="608"/>
    <n v="682.6"/>
    <n v="779.9"/>
    <n v="930.9"/>
    <n v="1004.2"/>
    <n v="868.8"/>
    <n v="877.9"/>
    <n v="949.2"/>
    <n v="1205.5"/>
    <n v="1295"/>
    <n v="1342.3"/>
    <n v="1295.4000000000001"/>
    <n v="1182.5"/>
    <n v="1190.3"/>
    <n v="1233.4000000000001"/>
  </r>
  <r>
    <s v=" &quot;38000&quot;"/>
    <x v="35"/>
    <x v="8"/>
    <s v="SAGDP2N"/>
    <x v="79"/>
    <x v="78"/>
    <x v="79"/>
    <s v="Millions of current dollars"/>
    <n v="109.2"/>
    <n v="108.9"/>
    <n v="120.8"/>
    <n v="130.9"/>
    <n v="125.7"/>
    <n v="126.1"/>
    <n v="130"/>
    <n v="192.7"/>
    <n v="247.2"/>
    <n v="326.10000000000002"/>
    <n v="447.2"/>
    <n v="510"/>
    <n v="335.8"/>
    <n v="297.89999999999998"/>
    <n v="277.89999999999998"/>
    <n v="453.2"/>
    <n v="497.9"/>
    <n v="477.5"/>
    <n v="413.5"/>
    <n v="338.1"/>
    <n v="347"/>
    <s v="(NA)"/>
  </r>
  <r>
    <s v=" &quot;38000&quot;"/>
    <x v="35"/>
    <x v="8"/>
    <s v="SAGDP2N"/>
    <x v="80"/>
    <x v="79"/>
    <x v="80"/>
    <s v="Millions of current dollars"/>
    <n v="318.3"/>
    <n v="335.8"/>
    <n v="361"/>
    <n v="383.5"/>
    <n v="385.8"/>
    <n v="402.3"/>
    <n v="415.4"/>
    <n v="415.3"/>
    <n v="435.4"/>
    <n v="453.8"/>
    <n v="483.7"/>
    <n v="494.2"/>
    <n v="533"/>
    <n v="580.1"/>
    <n v="671.2"/>
    <n v="752.2"/>
    <n v="797.1"/>
    <n v="864.8"/>
    <n v="881.9"/>
    <n v="844.4"/>
    <n v="843.3"/>
    <s v="(NA)"/>
  </r>
  <r>
    <s v=" &quot;38000&quot;"/>
    <x v="35"/>
    <x v="8"/>
    <s v="SAGDP2N"/>
    <x v="81"/>
    <x v="80"/>
    <x v="81"/>
    <s v="Millions of current dollars"/>
    <n v="499.8"/>
    <n v="525.20000000000005"/>
    <n v="564.5"/>
    <n v="595.4"/>
    <n v="541.20000000000005"/>
    <n v="579.6"/>
    <n v="573.6"/>
    <n v="597.29999999999995"/>
    <n v="614.5"/>
    <n v="632.20000000000005"/>
    <n v="638.79999999999995"/>
    <n v="643.1"/>
    <n v="669.8"/>
    <n v="702"/>
    <n v="734"/>
    <n v="808"/>
    <n v="864.3"/>
    <n v="955.1"/>
    <n v="980.8"/>
    <n v="952.1"/>
    <n v="971.1"/>
    <n v="1000"/>
  </r>
  <r>
    <s v=" &quot;38000&quot;"/>
    <x v="35"/>
    <x v="8"/>
    <s v="SAGDP2N"/>
    <x v="82"/>
    <x v="0"/>
    <x v="82"/>
    <s v="Millions of current dollars"/>
    <n v="2545.6"/>
    <n v="2596.8000000000002"/>
    <n v="2643.6"/>
    <n v="2845"/>
    <n v="3035.4"/>
    <n v="3301.8"/>
    <n v="3543.6"/>
    <n v="3732.1"/>
    <n v="3800.6"/>
    <n v="4010.8"/>
    <n v="4104.3"/>
    <n v="3954.2"/>
    <n v="4473.6000000000004"/>
    <n v="4882.6000000000004"/>
    <n v="4982.8"/>
    <n v="5061.5"/>
    <n v="4955.3"/>
    <n v="5313.7"/>
    <n v="5814"/>
    <n v="5890.4"/>
    <n v="6076.4"/>
    <n v="6268.9"/>
  </r>
  <r>
    <s v=" &quot;38000&quot;"/>
    <x v="35"/>
    <x v="8"/>
    <s v="SAGDP2N"/>
    <x v="83"/>
    <x v="0"/>
    <x v="83"/>
    <s v="Millions of current dollars"/>
    <n v="418.7"/>
    <n v="468.5"/>
    <n v="465.6"/>
    <n v="490.3"/>
    <n v="497.8"/>
    <n v="494.5"/>
    <n v="508.9"/>
    <n v="528.6"/>
    <n v="556.29999999999995"/>
    <n v="573.70000000000005"/>
    <n v="551.6"/>
    <n v="285.39999999999998"/>
    <n v="526.29999999999995"/>
    <n v="663.6"/>
    <n v="622.4"/>
    <n v="571.9"/>
    <n v="214.4"/>
    <n v="223.8"/>
    <n v="427.3"/>
    <n v="463.1"/>
    <n v="563.70000000000005"/>
    <s v="(NA)"/>
  </r>
  <r>
    <s v=" &quot;38000&quot;"/>
    <x v="35"/>
    <x v="8"/>
    <s v="SAGDP2N"/>
    <x v="84"/>
    <x v="0"/>
    <x v="84"/>
    <s v="Millions of current dollars"/>
    <n v="452.5"/>
    <n v="433.5"/>
    <n v="423.2"/>
    <n v="436.3"/>
    <n v="463.7"/>
    <n v="559.29999999999995"/>
    <n v="635.79999999999995"/>
    <n v="665.3"/>
    <n v="691.4"/>
    <n v="700.9"/>
    <n v="708.9"/>
    <n v="724.8"/>
    <n v="745.4"/>
    <n v="786.8"/>
    <n v="779"/>
    <n v="805.7"/>
    <n v="804"/>
    <n v="791.5"/>
    <n v="783.2"/>
    <n v="795.8"/>
    <n v="825.3"/>
    <s v="(NA)"/>
  </r>
  <r>
    <s v=" &quot;38000&quot;"/>
    <x v="35"/>
    <x v="8"/>
    <s v="SAGDP2N"/>
    <x v="85"/>
    <x v="0"/>
    <x v="85"/>
    <s v="Millions of current dollars"/>
    <n v="1674.4"/>
    <n v="1694.8"/>
    <n v="1754.7"/>
    <n v="1918.3"/>
    <n v="2073.9"/>
    <n v="2248"/>
    <n v="2398.9"/>
    <n v="2538.1999999999998"/>
    <n v="2552.8000000000002"/>
    <n v="2736.2"/>
    <n v="2843.8"/>
    <n v="2944.1"/>
    <n v="3201.9"/>
    <n v="3432.2"/>
    <n v="3581.4"/>
    <n v="3684"/>
    <n v="3936.9"/>
    <n v="4298.3999999999996"/>
    <n v="4603.5"/>
    <n v="4631.3999999999996"/>
    <n v="4687.3999999999996"/>
    <s v="(NA)"/>
  </r>
  <r>
    <s v=" &quot;38000&quot;"/>
    <x v="35"/>
    <x v="8"/>
    <s v="SAGDP2N"/>
    <x v="86"/>
    <x v="81"/>
    <x v="86"/>
    <s v="Millions of current dollars"/>
    <n v="1400.7"/>
    <n v="1695.5"/>
    <n v="1132.9000000000001"/>
    <n v="1363"/>
    <n v="1318.9"/>
    <n v="1520.5"/>
    <n v="2195.9"/>
    <n v="2064.5"/>
    <n v="2082.5"/>
    <n v="2446.8000000000002"/>
    <n v="3635.9"/>
    <n v="5054"/>
    <n v="4243.7"/>
    <n v="5601.6"/>
    <n v="8083.3"/>
    <n v="13023.3"/>
    <n v="12662.2"/>
    <n v="13467.4"/>
    <n v="8819.7999999999993"/>
    <n v="6783.3"/>
    <n v="8197.7999999999993"/>
    <n v="9865.9"/>
  </r>
  <r>
    <s v=" &quot;38000&quot;"/>
    <x v="35"/>
    <x v="8"/>
    <s v="SAGDP2N"/>
    <x v="87"/>
    <x v="82"/>
    <x v="87"/>
    <s v="Millions of current dollars"/>
    <n v="2664.3"/>
    <n v="2807.3"/>
    <n v="2840.9"/>
    <n v="2918.3"/>
    <n v="2933.4"/>
    <n v="3015.6"/>
    <n v="3278.5"/>
    <n v="3471.8"/>
    <n v="3727.2"/>
    <n v="3871.3"/>
    <n v="3980.1"/>
    <n v="4341"/>
    <n v="4549.2"/>
    <n v="5040.3999999999996"/>
    <n v="5868.8"/>
    <n v="7037.9"/>
    <n v="7687.9"/>
    <n v="8321"/>
    <n v="8351.2999999999993"/>
    <n v="7577.9"/>
    <n v="7474.8"/>
    <n v="7608.7"/>
  </r>
  <r>
    <s v=" &quot;38000&quot;"/>
    <x v="35"/>
    <x v="8"/>
    <s v="SAGDP2N"/>
    <x v="88"/>
    <x v="0"/>
    <x v="88"/>
    <s v="Millions of current dollars"/>
    <n v="1227.3"/>
    <n v="1279.9000000000001"/>
    <n v="1299.0999999999999"/>
    <n v="1343.1"/>
    <n v="1352.9"/>
    <n v="1352.6"/>
    <n v="1441"/>
    <n v="1524.3"/>
    <n v="1614.8"/>
    <n v="1824.5"/>
    <n v="1871.4"/>
    <n v="2097.1"/>
    <n v="2158.9"/>
    <n v="2403.6"/>
    <n v="2900.9"/>
    <n v="3589.5"/>
    <n v="4064.7"/>
    <n v="4654.8999999999996"/>
    <n v="4455"/>
    <n v="3910.8"/>
    <n v="4077.3"/>
    <n v="4326.8"/>
  </r>
  <r>
    <s v=" &quot;38000&quot;"/>
    <x v="35"/>
    <x v="8"/>
    <s v="SAGDP2N"/>
    <x v="89"/>
    <x v="0"/>
    <x v="89"/>
    <s v="Millions of current dollars"/>
    <n v="3340"/>
    <n v="3803.2"/>
    <n v="3429"/>
    <n v="3585.4"/>
    <n v="3870.9"/>
    <n v="4147.1000000000004"/>
    <n v="5138.2"/>
    <n v="5214"/>
    <n v="5614.3"/>
    <n v="6232"/>
    <n v="7561.6"/>
    <n v="9477.1"/>
    <n v="8576.5"/>
    <n v="10089.299999999999"/>
    <n v="13268.4"/>
    <n v="19495.2"/>
    <n v="19676.599999999999"/>
    <n v="21203.4"/>
    <n v="16682.5"/>
    <n v="14016.1"/>
    <n v="15073.1"/>
    <n v="17021.7"/>
  </r>
  <r>
    <s v=" &quot;38000&quot;"/>
    <x v="35"/>
    <x v="8"/>
    <s v="SAGDP2N"/>
    <x v="90"/>
    <x v="0"/>
    <x v="90"/>
    <s v="Millions of current dollars"/>
    <n v="9844.7000000000007"/>
    <n v="10392.700000000001"/>
    <n v="10911.2"/>
    <n v="11545.7"/>
    <n v="12013.3"/>
    <n v="12760.1"/>
    <n v="13395.6"/>
    <n v="14221.7"/>
    <n v="15002.4"/>
    <n v="15877.3"/>
    <n v="17013.7"/>
    <n v="18290.7"/>
    <n v="18952.3"/>
    <n v="20454.400000000001"/>
    <n v="22927.9"/>
    <n v="26788.400000000001"/>
    <n v="29249.8"/>
    <n v="32132.9"/>
    <n v="32515.7"/>
    <n v="30926.6"/>
    <n v="31322.7"/>
    <n v="32791.699999999997"/>
  </r>
  <r>
    <s v=" &quot;39000&quot;"/>
    <x v="36"/>
    <x v="7"/>
    <s v="SAGDP2N"/>
    <x v="0"/>
    <x v="0"/>
    <x v="0"/>
    <s v="Millions of current dollars"/>
    <n v="343467.2"/>
    <n v="361629.1"/>
    <n v="376034.8"/>
    <n v="391137.8"/>
    <n v="395622.5"/>
    <n v="411967"/>
    <n v="424915.5"/>
    <n v="445541.1"/>
    <n v="465809.3"/>
    <n v="477180.4"/>
    <n v="490965"/>
    <n v="495742.6"/>
    <n v="480322"/>
    <n v="497208.2"/>
    <n v="525388.4"/>
    <n v="540819.30000000005"/>
    <n v="561045.5"/>
    <n v="593355.1"/>
    <n v="610772.30000000005"/>
    <n v="622835.19999999995"/>
    <n v="645326"/>
    <n v="675905.2"/>
  </r>
  <r>
    <s v=" &quot;39000&quot;"/>
    <x v="36"/>
    <x v="7"/>
    <s v="SAGDP2N"/>
    <x v="1"/>
    <x v="0"/>
    <x v="1"/>
    <s v="Millions of current dollars"/>
    <n v="304851.09999999998"/>
    <n v="321757.5"/>
    <n v="334761.90000000002"/>
    <n v="347114.5"/>
    <n v="350328.3"/>
    <n v="364913.4"/>
    <n v="375978.5"/>
    <n v="394548.1"/>
    <n v="413298.7"/>
    <n v="423174.7"/>
    <n v="434833.3"/>
    <n v="437452"/>
    <n v="421125.7"/>
    <n v="435340"/>
    <n v="463423"/>
    <n v="477613.2"/>
    <n v="496803.4"/>
    <n v="527830.6"/>
    <n v="543506.30000000005"/>
    <n v="554195.1"/>
    <n v="574957.4"/>
    <n v="603475.80000000005"/>
  </r>
  <r>
    <s v=" &quot;39000&quot;"/>
    <x v="36"/>
    <x v="7"/>
    <s v="SAGDP2N"/>
    <x v="2"/>
    <x v="1"/>
    <x v="2"/>
    <s v="Millions of current dollars"/>
    <n v="2788.4"/>
    <n v="2272.6"/>
    <n v="1611.4"/>
    <n v="2035.6"/>
    <n v="1926"/>
    <n v="1773.1"/>
    <n v="2013.2"/>
    <n v="2865.9"/>
    <n v="2267.4"/>
    <n v="2385.3000000000002"/>
    <n v="2741.5"/>
    <n v="2754.5"/>
    <n v="3009.6"/>
    <n v="2972.5"/>
    <n v="4435.5"/>
    <n v="3762.9"/>
    <n v="5029.2"/>
    <n v="4370.8"/>
    <n v="3049.7"/>
    <n v="2772.1"/>
    <n v="3459.1"/>
    <n v="3798.1"/>
  </r>
  <r>
    <s v=" &quot;39000&quot;"/>
    <x v="36"/>
    <x v="7"/>
    <s v="SAGDP2N"/>
    <x v="3"/>
    <x v="2"/>
    <x v="3"/>
    <s v="Millions of current dollars"/>
    <n v="2538.1999999999998"/>
    <n v="2020.9"/>
    <n v="1359.8"/>
    <n v="1770.6"/>
    <n v="1662.5"/>
    <n v="1518.4"/>
    <n v="1746.1"/>
    <n v="2565.3000000000002"/>
    <n v="1993"/>
    <n v="2069.3000000000002"/>
    <n v="2448"/>
    <n v="2461.6"/>
    <n v="2724.7"/>
    <n v="2694.1"/>
    <n v="4122.8999999999996"/>
    <n v="3403.5"/>
    <n v="4641.3"/>
    <n v="3924.3"/>
    <n v="2570.1999999999998"/>
    <n v="2287.6999999999998"/>
    <n v="2973.6"/>
    <s v="(NA)"/>
  </r>
  <r>
    <s v=" &quot;39000&quot;"/>
    <x v="36"/>
    <x v="7"/>
    <s v="SAGDP2N"/>
    <x v="4"/>
    <x v="3"/>
    <x v="4"/>
    <s v="Millions of current dollars"/>
    <n v="250.2"/>
    <n v="251.7"/>
    <n v="251.6"/>
    <n v="264.89999999999998"/>
    <n v="263.5"/>
    <n v="254.7"/>
    <n v="267.2"/>
    <n v="300.60000000000002"/>
    <n v="274.39999999999998"/>
    <n v="316"/>
    <n v="293.60000000000002"/>
    <n v="292.89999999999998"/>
    <n v="284.89999999999998"/>
    <n v="278.5"/>
    <n v="312.7"/>
    <n v="359.4"/>
    <n v="387.9"/>
    <n v="446.5"/>
    <n v="479.5"/>
    <n v="484.4"/>
    <n v="485.5"/>
    <s v="(NA)"/>
  </r>
  <r>
    <s v=" &quot;39000&quot;"/>
    <x v="36"/>
    <x v="7"/>
    <s v="SAGDP2N"/>
    <x v="5"/>
    <x v="4"/>
    <x v="5"/>
    <s v="Millions of current dollars"/>
    <n v="1172.5999999999999"/>
    <n v="1282.5999999999999"/>
    <n v="1247.8"/>
    <n v="1544"/>
    <n v="1414.4"/>
    <n v="1547"/>
    <n v="1667.6"/>
    <n v="1934.5"/>
    <n v="2347.6"/>
    <n v="2693.2"/>
    <n v="2985.9"/>
    <n v="3518.8"/>
    <n v="3162.9"/>
    <n v="3057.9"/>
    <n v="3499.6"/>
    <n v="3105.6"/>
    <n v="4292.3"/>
    <n v="7730.7"/>
    <n v="7468.9"/>
    <n v="7598.3"/>
    <n v="10702.5"/>
    <n v="13493.7"/>
  </r>
  <r>
    <s v=" &quot;39000&quot;"/>
    <x v="36"/>
    <x v="7"/>
    <s v="SAGDP2N"/>
    <x v="6"/>
    <x v="5"/>
    <x v="6"/>
    <s v="Millions of current dollars"/>
    <n v="334.4"/>
    <n v="296.60000000000002"/>
    <n v="315"/>
    <n v="458.1"/>
    <n v="522.29999999999995"/>
    <n v="740.4"/>
    <n v="791.5"/>
    <n v="927.8"/>
    <n v="1178.5"/>
    <n v="1264.5"/>
    <n v="1331.3"/>
    <n v="1603.8"/>
    <n v="1195.5999999999999"/>
    <n v="1083.0999999999999"/>
    <n v="1256"/>
    <n v="1171.5"/>
    <n v="2363.4"/>
    <n v="5382"/>
    <n v="5305.8"/>
    <n v="6007.3"/>
    <n v="8991"/>
    <s v="(NA)"/>
  </r>
  <r>
    <s v=" &quot;39000&quot;"/>
    <x v="36"/>
    <x v="7"/>
    <s v="SAGDP2N"/>
    <x v="7"/>
    <x v="6"/>
    <x v="7"/>
    <s v="Millions of current dollars"/>
    <n v="745.4"/>
    <n v="901.6"/>
    <n v="857.5"/>
    <n v="1006.3"/>
    <n v="783.6"/>
    <n v="689.2"/>
    <n v="742.3"/>
    <n v="799.4"/>
    <n v="890.2"/>
    <n v="946.5"/>
    <n v="994"/>
    <n v="1233.4000000000001"/>
    <n v="1475.1"/>
    <n v="1554.3"/>
    <n v="1815.8"/>
    <n v="1493.9"/>
    <n v="1330.6"/>
    <n v="1394.6"/>
    <n v="1405"/>
    <n v="1114.7"/>
    <n v="1027.5"/>
    <s v="(NA)"/>
  </r>
  <r>
    <s v=" &quot;39000&quot;"/>
    <x v="36"/>
    <x v="7"/>
    <s v="SAGDP2N"/>
    <x v="8"/>
    <x v="7"/>
    <x v="8"/>
    <s v="Millions of current dollars"/>
    <n v="92.8"/>
    <n v="84.5"/>
    <n v="75.3"/>
    <n v="79.7"/>
    <n v="108.5"/>
    <n v="117.5"/>
    <n v="133.80000000000001"/>
    <n v="207.3"/>
    <n v="279"/>
    <n v="482.2"/>
    <n v="660.6"/>
    <n v="681.6"/>
    <n v="492.2"/>
    <n v="420.5"/>
    <n v="427.8"/>
    <n v="440.2"/>
    <n v="598.29999999999995"/>
    <n v="954.1"/>
    <n v="758.1"/>
    <n v="476.3"/>
    <n v="684"/>
    <s v="(NA)"/>
  </r>
  <r>
    <s v=" &quot;39000&quot;"/>
    <x v="36"/>
    <x v="7"/>
    <s v="SAGDP2N"/>
    <x v="9"/>
    <x v="8"/>
    <x v="9"/>
    <s v="Millions of current dollars"/>
    <n v="7712.7"/>
    <n v="7158"/>
    <n v="7781.3"/>
    <n v="7392.6"/>
    <n v="7327.8"/>
    <n v="6812.9"/>
    <n v="6580.5"/>
    <n v="6684.5"/>
    <n v="6493.5"/>
    <n v="7366.2"/>
    <n v="8439.6"/>
    <n v="8787.6"/>
    <n v="9544.4"/>
    <n v="10028"/>
    <n v="10137.1"/>
    <n v="9898.2999999999993"/>
    <n v="10088.799999999999"/>
    <n v="10487.7"/>
    <n v="10518.6"/>
    <n v="10582.2"/>
    <n v="10653.5"/>
    <n v="11056.3"/>
  </r>
  <r>
    <s v=" &quot;39000&quot;"/>
    <x v="36"/>
    <x v="7"/>
    <s v="SAGDP2N"/>
    <x v="10"/>
    <x v="9"/>
    <x v="10"/>
    <s v="Millions of current dollars"/>
    <n v="13149.2"/>
    <n v="14342.8"/>
    <n v="15470.9"/>
    <n v="16261"/>
    <n v="16367.7"/>
    <n v="16331.3"/>
    <n v="17016.8"/>
    <n v="18451.099999999999"/>
    <n v="19030.900000000001"/>
    <n v="18709.8"/>
    <n v="18554.2"/>
    <n v="17239"/>
    <n v="15957.8"/>
    <n v="14519"/>
    <n v="15576.9"/>
    <n v="17194.900000000001"/>
    <n v="18271.3"/>
    <n v="19556.900000000001"/>
    <n v="20938.3"/>
    <n v="22333.1"/>
    <n v="24584.400000000001"/>
    <n v="25226.5"/>
  </r>
  <r>
    <s v=" &quot;39000&quot;"/>
    <x v="36"/>
    <x v="7"/>
    <s v="SAGDP2N"/>
    <x v="11"/>
    <x v="10"/>
    <x v="11"/>
    <s v="Millions of current dollars"/>
    <n v="84157.7"/>
    <n v="88706.3"/>
    <n v="87937.8"/>
    <n v="88575.3"/>
    <n v="82037.399999999994"/>
    <n v="83777.7"/>
    <n v="84153.5"/>
    <n v="89074.8"/>
    <n v="91254.2"/>
    <n v="92818.4"/>
    <n v="92625.8"/>
    <n v="86510.9"/>
    <n v="75385.399999999994"/>
    <n v="81424"/>
    <n v="91163.5"/>
    <n v="91579.9"/>
    <n v="94152.3"/>
    <n v="104944.1"/>
    <n v="103557"/>
    <n v="102264.2"/>
    <n v="104619.3"/>
    <n v="111490.6"/>
  </r>
  <r>
    <s v=" &quot;39000&quot;"/>
    <x v="36"/>
    <x v="7"/>
    <s v="SAGDP2N"/>
    <x v="12"/>
    <x v="11"/>
    <x v="12"/>
    <s v="Millions of current dollars"/>
    <n v="57622"/>
    <n v="61403.5"/>
    <n v="59654.2"/>
    <n v="61182.3"/>
    <n v="53624.800000000003"/>
    <n v="54095.5"/>
    <n v="54367.199999999997"/>
    <n v="58969.1"/>
    <n v="61346.5"/>
    <n v="61021.8"/>
    <n v="60168"/>
    <n v="56258.2"/>
    <n v="38723"/>
    <n v="44358.6"/>
    <n v="50129.599999999999"/>
    <n v="52122.5"/>
    <n v="53575.199999999997"/>
    <n v="57232"/>
    <n v="58958.6"/>
    <n v="58964.5"/>
    <n v="60037"/>
    <n v="62521"/>
  </r>
  <r>
    <s v=" &quot;39000&quot;"/>
    <x v="36"/>
    <x v="7"/>
    <s v="SAGDP2N"/>
    <x v="13"/>
    <x v="12"/>
    <x v="13"/>
    <s v="Millions of current dollars"/>
    <n v="920"/>
    <n v="1007.1"/>
    <n v="1017.2"/>
    <n v="1051.8"/>
    <n v="964.5"/>
    <n v="1034.8"/>
    <n v="822"/>
    <n v="1147"/>
    <n v="1095.0999999999999"/>
    <n v="978.3"/>
    <n v="932"/>
    <n v="829.8"/>
    <n v="702.4"/>
    <n v="779.3"/>
    <n v="802.9"/>
    <n v="721.3"/>
    <n v="779.1"/>
    <n v="935.5"/>
    <n v="924"/>
    <n v="1058"/>
    <n v="1141.4000000000001"/>
    <s v="(NA)"/>
  </r>
  <r>
    <s v=" &quot;39000&quot;"/>
    <x v="36"/>
    <x v="7"/>
    <s v="SAGDP2N"/>
    <x v="14"/>
    <x v="13"/>
    <x v="14"/>
    <s v="Millions of current dollars"/>
    <n v="3548.5"/>
    <n v="3327.2"/>
    <n v="3283.6"/>
    <n v="3317.9"/>
    <n v="2968.4"/>
    <n v="3154"/>
    <n v="3038.9"/>
    <n v="2884.5"/>
    <n v="2781.7"/>
    <n v="2726.7"/>
    <n v="2777.7"/>
    <n v="2703.1"/>
    <n v="2442.1999999999998"/>
    <n v="2605.1999999999998"/>
    <n v="2754"/>
    <n v="3119"/>
    <n v="3313.9"/>
    <n v="3258.8"/>
    <n v="3214.6"/>
    <n v="3350.8"/>
    <n v="3413.4"/>
    <s v="(NA)"/>
  </r>
  <r>
    <s v=" &quot;39000&quot;"/>
    <x v="36"/>
    <x v="7"/>
    <s v="SAGDP2N"/>
    <x v="15"/>
    <x v="14"/>
    <x v="15"/>
    <s v="Millions of current dollars"/>
    <n v="8244.7999999999993"/>
    <n v="8020.9"/>
    <n v="6676.3"/>
    <n v="6512.4"/>
    <n v="4945.6000000000004"/>
    <n v="4524.3999999999996"/>
    <n v="3997.3"/>
    <n v="5821.9"/>
    <n v="7023.1"/>
    <n v="6789.8"/>
    <n v="7237"/>
    <n v="7641.9"/>
    <n v="2978.9"/>
    <n v="4828.3"/>
    <n v="6121.6"/>
    <n v="5530.3"/>
    <n v="5647.4"/>
    <n v="6034.4"/>
    <n v="6532.7"/>
    <n v="5876.8"/>
    <n v="5791.9"/>
    <s v="(NA)"/>
  </r>
  <r>
    <s v=" &quot;39000&quot;"/>
    <x v="36"/>
    <x v="7"/>
    <s v="SAGDP2N"/>
    <x v="16"/>
    <x v="15"/>
    <x v="16"/>
    <s v="Millions of current dollars"/>
    <n v="9583.5"/>
    <n v="9895.2999999999993"/>
    <n v="10215.4"/>
    <n v="10437.9"/>
    <n v="9068.7999999999993"/>
    <n v="8950.9"/>
    <n v="9541"/>
    <n v="9876.7999999999993"/>
    <n v="10316.799999999999"/>
    <n v="10827.7"/>
    <n v="11097.2"/>
    <n v="11879.6"/>
    <n v="8766.2999999999993"/>
    <n v="9645.7999999999993"/>
    <n v="10543.5"/>
    <n v="10790.2"/>
    <n v="10765.1"/>
    <n v="11181"/>
    <n v="11226.4"/>
    <n v="10703.3"/>
    <n v="11066.5"/>
    <s v="(NA)"/>
  </r>
  <r>
    <s v=" &quot;39000&quot;"/>
    <x v="36"/>
    <x v="7"/>
    <s v="SAGDP2N"/>
    <x v="17"/>
    <x v="16"/>
    <x v="17"/>
    <s v="Millions of current dollars"/>
    <n v="6880.6"/>
    <n v="7739.2"/>
    <n v="6959.3"/>
    <n v="6780.7"/>
    <n v="6282.5"/>
    <n v="5729.9"/>
    <n v="5877.4"/>
    <n v="6230.7"/>
    <n v="7025.6"/>
    <n v="6864.4"/>
    <n v="7248.7"/>
    <n v="7154.8"/>
    <n v="5867.2"/>
    <n v="6244.3"/>
    <n v="7360"/>
    <n v="7489.3"/>
    <n v="8763.4"/>
    <n v="8787.5"/>
    <n v="8704.9"/>
    <n v="8794.2999999999993"/>
    <n v="9111.2000000000007"/>
    <s v="(NA)"/>
  </r>
  <r>
    <s v=" &quot;39000&quot;"/>
    <x v="36"/>
    <x v="7"/>
    <s v="SAGDP2N"/>
    <x v="18"/>
    <x v="17"/>
    <x v="18"/>
    <s v="Millions of current dollars"/>
    <n v="2968.6"/>
    <n v="3793.1"/>
    <n v="3150.2"/>
    <n v="3494"/>
    <n v="2780.8"/>
    <n v="2054.8000000000002"/>
    <n v="2137.1"/>
    <n v="2616.8000000000002"/>
    <n v="3188"/>
    <n v="3076.6"/>
    <n v="3117.8"/>
    <n v="3366.2"/>
    <n v="2104.8000000000002"/>
    <n v="2387.9"/>
    <n v="2197.5"/>
    <n v="2706.8"/>
    <n v="2735.3"/>
    <n v="2735.3"/>
    <n v="2418.4"/>
    <n v="2301.9"/>
    <n v="2311.4"/>
    <s v="(NA)"/>
  </r>
  <r>
    <s v=" &quot;39000&quot;"/>
    <x v="36"/>
    <x v="7"/>
    <s v="SAGDP2N"/>
    <x v="19"/>
    <x v="18"/>
    <x v="19"/>
    <s v="Millions of current dollars"/>
    <n v="4291.7"/>
    <n v="3418.8"/>
    <n v="4182.8"/>
    <n v="4355.2"/>
    <n v="3931.8"/>
    <n v="3898.2"/>
    <n v="4814.5"/>
    <n v="4092.4"/>
    <n v="4218.8999999999996"/>
    <n v="4149.6000000000004"/>
    <n v="4005.6"/>
    <n v="4477.3999999999996"/>
    <n v="3894.7"/>
    <n v="3710.6"/>
    <n v="3569.2"/>
    <n v="3962.2"/>
    <n v="3985.7"/>
    <n v="3927.9"/>
    <n v="4741.8"/>
    <n v="4515.3999999999996"/>
    <n v="4819.7"/>
    <s v="(NA)"/>
  </r>
  <r>
    <s v=" &quot;39000&quot;"/>
    <x v="36"/>
    <x v="7"/>
    <s v="SAGDP2N"/>
    <x v="20"/>
    <x v="19"/>
    <x v="20"/>
    <s v="Millions of current dollars"/>
    <n v="15073.5"/>
    <n v="17874.599999999999"/>
    <n v="17486.5"/>
    <n v="17962"/>
    <n v="15513.8"/>
    <n v="17441.599999999999"/>
    <n v="17113.5"/>
    <n v="18981.900000000001"/>
    <n v="17851"/>
    <n v="17491.099999999999"/>
    <n v="14823.4"/>
    <n v="10039.700000000001"/>
    <n v="3983.9"/>
    <n v="6803.2"/>
    <n v="8989.7999999999993"/>
    <n v="10617.2"/>
    <n v="10013.1"/>
    <n v="11875.1"/>
    <n v="12101"/>
    <n v="12167.8"/>
    <n v="11645.9"/>
    <s v="(NA)"/>
  </r>
  <r>
    <s v=" &quot;39000&quot;"/>
    <x v="36"/>
    <x v="7"/>
    <s v="SAGDP2N"/>
    <x v="21"/>
    <x v="20"/>
    <x v="21"/>
    <s v="Millions of current dollars"/>
    <n v="2666.7"/>
    <n v="2907.9"/>
    <n v="3288.7"/>
    <n v="3825.7"/>
    <n v="3898.2"/>
    <n v="3730.1"/>
    <n v="3675.2"/>
    <n v="3910.1"/>
    <n v="4337.2"/>
    <n v="4584.3"/>
    <n v="5478.3"/>
    <n v="5046.7"/>
    <n v="5048.3"/>
    <n v="4588.5"/>
    <n v="5019"/>
    <n v="4360.7"/>
    <n v="4799.2"/>
    <n v="5410.3"/>
    <n v="5892.7"/>
    <n v="6873.7"/>
    <n v="7290.8"/>
    <s v="(NA)"/>
  </r>
  <r>
    <s v=" &quot;39000&quot;"/>
    <x v="36"/>
    <x v="7"/>
    <s v="SAGDP2N"/>
    <x v="22"/>
    <x v="21"/>
    <x v="22"/>
    <s v="Millions of current dollars"/>
    <n v="1271.9000000000001"/>
    <n v="1361.2"/>
    <n v="1434.7"/>
    <n v="1488.9"/>
    <n v="1416"/>
    <n v="1523.7"/>
    <n v="1488.1"/>
    <n v="1455"/>
    <n v="1610"/>
    <n v="1525.2"/>
    <n v="1523.3"/>
    <n v="1151"/>
    <n v="921.6"/>
    <n v="785.7"/>
    <n v="865.5"/>
    <n v="799.9"/>
    <n v="826.2"/>
    <n v="948"/>
    <n v="1039.4000000000001"/>
    <n v="1105.7"/>
    <n v="1093.8"/>
    <s v="(NA)"/>
  </r>
  <r>
    <s v=" &quot;39000&quot;"/>
    <x v="36"/>
    <x v="7"/>
    <s v="SAGDP2N"/>
    <x v="23"/>
    <x v="22"/>
    <x v="23"/>
    <s v="Millions of current dollars"/>
    <n v="2172.1999999999998"/>
    <n v="2058.3000000000002"/>
    <n v="1959.4"/>
    <n v="1955.8"/>
    <n v="1854.5"/>
    <n v="2053.3000000000002"/>
    <n v="1862.3"/>
    <n v="1951.9"/>
    <n v="1899.3"/>
    <n v="2008.1"/>
    <n v="1926.9"/>
    <n v="1968.1"/>
    <n v="2012.5"/>
    <n v="1979.9"/>
    <n v="1906.6"/>
    <n v="2025.5"/>
    <n v="1946.9"/>
    <n v="2138.1999999999998"/>
    <n v="2162.6"/>
    <n v="2216.8000000000002"/>
    <n v="2350.9"/>
    <s v="(NA)"/>
  </r>
  <r>
    <s v=" &quot;39000&quot;"/>
    <x v="36"/>
    <x v="7"/>
    <s v="SAGDP2N"/>
    <x v="24"/>
    <x v="23"/>
    <x v="24"/>
    <s v="Millions of current dollars"/>
    <n v="26535.599999999999"/>
    <n v="27302.799999999999"/>
    <n v="28283.7"/>
    <n v="27393"/>
    <n v="28412.6"/>
    <n v="29682.2"/>
    <n v="29786.3"/>
    <n v="30105.7"/>
    <n v="29907.7"/>
    <n v="31796.6"/>
    <n v="32457.8"/>
    <n v="30252.7"/>
    <n v="36662.400000000001"/>
    <n v="37065.4"/>
    <n v="41033.9"/>
    <n v="39457.4"/>
    <n v="40577.1"/>
    <n v="47712.1"/>
    <n v="44598.3"/>
    <n v="43299.7"/>
    <n v="44582.3"/>
    <n v="48969.599999999999"/>
  </r>
  <r>
    <s v=" &quot;39000&quot;"/>
    <x v="36"/>
    <x v="7"/>
    <s v="SAGDP2N"/>
    <x v="25"/>
    <x v="24"/>
    <x v="25"/>
    <s v="Millions of current dollars"/>
    <n v="6506.3"/>
    <n v="6282.4"/>
    <n v="6921.7"/>
    <n v="6495.7"/>
    <n v="7683.6"/>
    <n v="8036.1"/>
    <n v="7572.5"/>
    <n v="7769.6"/>
    <n v="7272.7"/>
    <n v="8164.6"/>
    <n v="8443.6"/>
    <n v="8152.5"/>
    <n v="9860.7000000000007"/>
    <n v="9308.6"/>
    <n v="8827.5"/>
    <n v="9528.6"/>
    <n v="10662.5"/>
    <n v="11603.7"/>
    <n v="11883"/>
    <n v="11743.3"/>
    <n v="11698.5"/>
    <s v="(NA)"/>
  </r>
  <r>
    <s v=" &quot;39000&quot;"/>
    <x v="36"/>
    <x v="7"/>
    <s v="SAGDP2N"/>
    <x v="26"/>
    <x v="25"/>
    <x v="26"/>
    <s v="Millions of current dollars"/>
    <n v="376.7"/>
    <n v="411.9"/>
    <n v="525.9"/>
    <n v="502.1"/>
    <n v="464.1"/>
    <n v="423.6"/>
    <n v="325.10000000000002"/>
    <n v="357.6"/>
    <n v="334.2"/>
    <n v="330.6"/>
    <n v="390"/>
    <n v="357.4"/>
    <n v="295.2"/>
    <n v="355.5"/>
    <n v="349.3"/>
    <n v="317.60000000000002"/>
    <n v="381.8"/>
    <n v="385.8"/>
    <n v="375.5"/>
    <n v="326.10000000000002"/>
    <n v="328.2"/>
    <s v="(NA)"/>
  </r>
  <r>
    <s v=" &quot;39000&quot;"/>
    <x v="36"/>
    <x v="7"/>
    <s v="SAGDP2N"/>
    <x v="27"/>
    <x v="26"/>
    <x v="27"/>
    <s v="Millions of current dollars"/>
    <n v="243.5"/>
    <n v="189.9"/>
    <n v="155.69999999999999"/>
    <n v="159.5"/>
    <n v="184.2"/>
    <n v="180.9"/>
    <n v="199.5"/>
    <n v="188.5"/>
    <n v="196.1"/>
    <n v="168.8"/>
    <n v="202.8"/>
    <n v="204.8"/>
    <n v="172.7"/>
    <n v="140.30000000000001"/>
    <n v="134.80000000000001"/>
    <n v="116.2"/>
    <n v="138.80000000000001"/>
    <n v="140.80000000000001"/>
    <n v="138.6"/>
    <n v="163.30000000000001"/>
    <n v="157.19999999999999"/>
    <s v="(NA)"/>
  </r>
  <r>
    <s v=" &quot;39000&quot;"/>
    <x v="36"/>
    <x v="7"/>
    <s v="SAGDP2N"/>
    <x v="28"/>
    <x v="27"/>
    <x v="28"/>
    <s v="Millions of current dollars"/>
    <n v="2635.9"/>
    <n v="2527.5"/>
    <n v="2728.9"/>
    <n v="2594.6"/>
    <n v="2456.6"/>
    <n v="2586.5"/>
    <n v="2254.4"/>
    <n v="2352.9"/>
    <n v="2291"/>
    <n v="2573.8000000000002"/>
    <n v="2531.6"/>
    <n v="2107.6"/>
    <n v="2196"/>
    <n v="2147"/>
    <n v="2128.5"/>
    <n v="1879.3"/>
    <n v="1910.9"/>
    <n v="2139.9"/>
    <n v="2171"/>
    <n v="2144.6999999999998"/>
    <n v="2071.5"/>
    <s v="(NA)"/>
  </r>
  <r>
    <s v=" &quot;39000&quot;"/>
    <x v="36"/>
    <x v="7"/>
    <s v="SAGDP2N"/>
    <x v="29"/>
    <x v="28"/>
    <x v="29"/>
    <s v="Millions of current dollars"/>
    <n v="1963.7"/>
    <n v="1987.3"/>
    <n v="2154.6999999999998"/>
    <n v="2173.5"/>
    <n v="2139.4"/>
    <n v="2293"/>
    <n v="2401.3000000000002"/>
    <n v="2463.1"/>
    <n v="2557.3000000000002"/>
    <n v="2606.5"/>
    <n v="2519.3000000000002"/>
    <n v="2180.1"/>
    <n v="2041.6"/>
    <n v="1897.2"/>
    <n v="1926.3"/>
    <n v="1821.4"/>
    <n v="1793"/>
    <n v="1886.5"/>
    <n v="1983.2"/>
    <n v="2078.6"/>
    <n v="2037.4"/>
    <s v="(NA)"/>
  </r>
  <r>
    <s v=" &quot;39000&quot;"/>
    <x v="36"/>
    <x v="7"/>
    <s v="SAGDP2N"/>
    <x v="30"/>
    <x v="29"/>
    <x v="30"/>
    <s v="Millions of current dollars"/>
    <n v="1203.5999999999999"/>
    <n v="1752.8"/>
    <n v="1285.2"/>
    <n v="2034"/>
    <n v="2282.1999999999998"/>
    <n v="1719.3"/>
    <n v="2144"/>
    <n v="2492.8000000000002"/>
    <n v="3795.1"/>
    <n v="4177.8"/>
    <n v="3235.9"/>
    <n v="2464.1"/>
    <n v="5893.8"/>
    <n v="6620.7"/>
    <n v="9888.4"/>
    <n v="7578.5"/>
    <n v="9336.5"/>
    <n v="13682"/>
    <n v="7683.6"/>
    <n v="4104.1000000000004"/>
    <n v="5835.3"/>
    <s v="(NA)"/>
  </r>
  <r>
    <s v=" &quot;39000&quot;"/>
    <x v="36"/>
    <x v="7"/>
    <s v="SAGDP2N"/>
    <x v="31"/>
    <x v="30"/>
    <x v="31"/>
    <s v="Millions of current dollars"/>
    <n v="7955.6"/>
    <n v="8202"/>
    <n v="8213.7000000000007"/>
    <n v="7479.8"/>
    <n v="7945.7"/>
    <n v="8815"/>
    <n v="9356.6"/>
    <n v="9060.6"/>
    <n v="8088.7"/>
    <n v="8615"/>
    <n v="9958.9"/>
    <n v="10571.2"/>
    <n v="11530.6"/>
    <n v="11940.9"/>
    <n v="12753.3"/>
    <n v="12764.5"/>
    <n v="10889.8"/>
    <n v="12585.2"/>
    <n v="14398.1"/>
    <n v="16895.7"/>
    <n v="16846.5"/>
    <s v="(NA)"/>
  </r>
  <r>
    <s v=" &quot;39000&quot;"/>
    <x v="36"/>
    <x v="7"/>
    <s v="SAGDP2N"/>
    <x v="32"/>
    <x v="31"/>
    <x v="32"/>
    <s v="Millions of current dollars"/>
    <n v="5650.5"/>
    <n v="5948.9"/>
    <n v="6297.9"/>
    <n v="5953.9"/>
    <n v="5256.8"/>
    <n v="5627.9"/>
    <n v="5532.8"/>
    <n v="5420.5"/>
    <n v="5372.5"/>
    <n v="5159.6000000000004"/>
    <n v="5175.7"/>
    <n v="4215"/>
    <n v="4671.8"/>
    <n v="4655.1000000000004"/>
    <n v="5026"/>
    <n v="5451.2"/>
    <n v="5463.8"/>
    <n v="5288.2"/>
    <n v="5965.5"/>
    <n v="5844"/>
    <n v="5607.7"/>
    <s v="(NA)"/>
  </r>
  <r>
    <s v=" &quot;39000&quot;"/>
    <x v="36"/>
    <x v="7"/>
    <s v="SAGDP2N"/>
    <x v="33"/>
    <x v="32"/>
    <x v="33"/>
    <s v="Millions of current dollars"/>
    <n v="21408.3"/>
    <n v="22362.5"/>
    <n v="22831.7"/>
    <n v="23350.7"/>
    <n v="23169.7"/>
    <n v="23031.599999999999"/>
    <n v="23822.9"/>
    <n v="25475.8"/>
    <n v="27331.5"/>
    <n v="29482"/>
    <n v="30843.3"/>
    <n v="31927.1"/>
    <n v="29672.6"/>
    <n v="31286.400000000001"/>
    <n v="32323.1"/>
    <n v="34048.800000000003"/>
    <n v="35718.9"/>
    <n v="37498.6"/>
    <n v="38938"/>
    <n v="38971.5"/>
    <n v="40189.199999999997"/>
    <n v="41725.599999999999"/>
  </r>
  <r>
    <s v=" &quot;39000&quot;"/>
    <x v="36"/>
    <x v="7"/>
    <s v="SAGDP2N"/>
    <x v="34"/>
    <x v="33"/>
    <x v="34"/>
    <s v="Millions of current dollars"/>
    <n v="24661.7"/>
    <n v="26818.400000000001"/>
    <n v="27307.9"/>
    <n v="28354.3"/>
    <n v="29027.599999999999"/>
    <n v="29566.1"/>
    <n v="31341.5"/>
    <n v="31670.5"/>
    <n v="32138"/>
    <n v="30918.2"/>
    <n v="30811.7"/>
    <n v="29923.5"/>
    <n v="29502.9"/>
    <n v="29909.8"/>
    <n v="31057.7"/>
    <n v="31731.1"/>
    <n v="33432.9"/>
    <n v="34454.400000000001"/>
    <n v="36357.5"/>
    <n v="37110.699999999997"/>
    <n v="38828.5"/>
    <n v="38845"/>
  </r>
  <r>
    <s v=" &quot;39000&quot;"/>
    <x v="36"/>
    <x v="7"/>
    <s v="SAGDP2N"/>
    <x v="35"/>
    <x v="34"/>
    <x v="35"/>
    <s v="Millions of current dollars"/>
    <n v="9221.5"/>
    <n v="10066.5"/>
    <n v="10568.9"/>
    <n v="11309.7"/>
    <n v="11257.4"/>
    <n v="11320.3"/>
    <n v="11860.3"/>
    <n v="12924.3"/>
    <n v="14256.9"/>
    <n v="15393.2"/>
    <n v="15469.4"/>
    <n v="15890"/>
    <n v="14443.4"/>
    <n v="14707"/>
    <n v="15672.3"/>
    <n v="15743.9"/>
    <n v="16009"/>
    <n v="17001.900000000001"/>
    <n v="19527.2"/>
    <n v="20206.599999999999"/>
    <n v="21127.7"/>
    <n v="23059.4"/>
  </r>
  <r>
    <s v=" &quot;39000&quot;"/>
    <x v="36"/>
    <x v="7"/>
    <s v="SAGDP2N"/>
    <x v="36"/>
    <x v="35"/>
    <x v="36"/>
    <s v="Millions of current dollars"/>
    <n v="765.2"/>
    <n v="820.8"/>
    <n v="909.4"/>
    <n v="1002.4"/>
    <n v="837.5"/>
    <n v="1082.7"/>
    <n v="1169.8"/>
    <n v="1316.6"/>
    <n v="1434.7"/>
    <n v="1457.1"/>
    <n v="1821.9"/>
    <n v="1678.7"/>
    <n v="1579.1"/>
    <n v="1566.2"/>
    <n v="1729.1"/>
    <n v="1715.9"/>
    <n v="1788"/>
    <n v="1886.3"/>
    <n v="2154.1"/>
    <n v="2222.8000000000002"/>
    <n v="2313.4"/>
    <s v="(NA)"/>
  </r>
  <r>
    <s v=" &quot;39000&quot;"/>
    <x v="36"/>
    <x v="7"/>
    <s v="SAGDP2N"/>
    <x v="37"/>
    <x v="36"/>
    <x v="37"/>
    <s v="Millions of current dollars"/>
    <n v="820.2"/>
    <n v="886.8"/>
    <n v="910"/>
    <n v="941.9"/>
    <n v="943.3"/>
    <n v="857.2"/>
    <n v="917"/>
    <n v="975.7"/>
    <n v="1059.0999999999999"/>
    <n v="1185.9000000000001"/>
    <n v="1158.5999999999999"/>
    <n v="1302.8"/>
    <n v="1134"/>
    <n v="1221.9000000000001"/>
    <n v="1310"/>
    <n v="1424.5"/>
    <n v="1452.5"/>
    <n v="1561.5"/>
    <n v="1600"/>
    <n v="1408.5"/>
    <n v="1467.3"/>
    <s v="(NA)"/>
  </r>
  <r>
    <s v=" &quot;39000&quot;"/>
    <x v="36"/>
    <x v="7"/>
    <s v="SAGDP2N"/>
    <x v="38"/>
    <x v="37"/>
    <x v="38"/>
    <s v="Millions of current dollars"/>
    <n v="209.2"/>
    <n v="211.8"/>
    <n v="204.6"/>
    <n v="253.8"/>
    <n v="224.9"/>
    <n v="178.3"/>
    <n v="181.8"/>
    <n v="132.5"/>
    <n v="131.1"/>
    <n v="160.1"/>
    <n v="134.5"/>
    <n v="148.30000000000001"/>
    <n v="113.1"/>
    <n v="116.1"/>
    <n v="101.5"/>
    <n v="91.3"/>
    <n v="114.6"/>
    <n v="107.7"/>
    <n v="108.7"/>
    <n v="103.7"/>
    <n v="118.6"/>
    <s v="(NA)"/>
  </r>
  <r>
    <s v=" &quot;39000&quot;"/>
    <x v="36"/>
    <x v="7"/>
    <s v="SAGDP2N"/>
    <x v="39"/>
    <x v="38"/>
    <x v="39"/>
    <s v="Millions of current dollars"/>
    <n v="4106.6000000000004"/>
    <n v="4521.8999999999996"/>
    <n v="4816.2"/>
    <n v="4978.7"/>
    <n v="4912.8999999999996"/>
    <n v="5039.8999999999996"/>
    <n v="5174.2"/>
    <n v="5535"/>
    <n v="5912"/>
    <n v="6209.2"/>
    <n v="6125.2"/>
    <n v="5991.9"/>
    <n v="5260.4"/>
    <n v="5478.6"/>
    <n v="5852.6"/>
    <n v="6149"/>
    <n v="6178.8"/>
    <n v="6653.6"/>
    <n v="7124.3"/>
    <n v="7142"/>
    <n v="7609.8"/>
    <s v="(NA)"/>
  </r>
  <r>
    <s v=" &quot;39000&quot;"/>
    <x v="36"/>
    <x v="7"/>
    <s v="SAGDP2N"/>
    <x v="40"/>
    <x v="39"/>
    <x v="40"/>
    <s v="Millions of current dollars"/>
    <n v="231.1"/>
    <n v="248.4"/>
    <n v="279.2"/>
    <n v="289.10000000000002"/>
    <n v="288.5"/>
    <n v="306.7"/>
    <n v="334.2"/>
    <n v="357.7"/>
    <n v="362.9"/>
    <n v="390.4"/>
    <n v="401.7"/>
    <n v="425.5"/>
    <n v="451.7"/>
    <n v="460.5"/>
    <n v="520.20000000000005"/>
    <n v="549.20000000000005"/>
    <n v="564.20000000000005"/>
    <n v="588"/>
    <n v="635.79999999999995"/>
    <n v="622.20000000000005"/>
    <n v="648.29999999999995"/>
    <s v="(NA)"/>
  </r>
  <r>
    <s v=" &quot;39000&quot;"/>
    <x v="36"/>
    <x v="7"/>
    <s v="SAGDP2N"/>
    <x v="41"/>
    <x v="40"/>
    <x v="41"/>
    <s v="Millions of current dollars"/>
    <n v="112.8"/>
    <n v="145.6"/>
    <n v="148.30000000000001"/>
    <n v="125.2"/>
    <n v="241.2"/>
    <n v="189"/>
    <n v="175.4"/>
    <n v="132.9"/>
    <n v="145.4"/>
    <n v="144.30000000000001"/>
    <n v="156.30000000000001"/>
    <n v="285.5"/>
    <n v="379.7"/>
    <n v="574.4"/>
    <n v="804.7"/>
    <n v="441.3"/>
    <n v="393.2"/>
    <n v="575.70000000000005"/>
    <n v="1678.9"/>
    <n v="2282.6"/>
    <n v="2269.8000000000002"/>
    <s v="(NA)"/>
  </r>
  <r>
    <s v=" &quot;39000&quot;"/>
    <x v="36"/>
    <x v="7"/>
    <s v="SAGDP2N"/>
    <x v="42"/>
    <x v="41"/>
    <x v="42"/>
    <s v="Millions of current dollars"/>
    <n v="2122.1999999999998"/>
    <n v="2240.1999999999998"/>
    <n v="2294.1"/>
    <n v="2600.4"/>
    <n v="2759.2"/>
    <n v="2594.3000000000002"/>
    <n v="2654"/>
    <n v="2885.4"/>
    <n v="3235.7"/>
    <n v="3541.7"/>
    <n v="3256"/>
    <n v="3504.5"/>
    <n v="3099.7"/>
    <n v="2834.8"/>
    <n v="2935.1"/>
    <n v="2875.9"/>
    <n v="2986.2"/>
    <n v="3146"/>
    <n v="3625.2"/>
    <n v="3658.6"/>
    <n v="3897.9"/>
    <s v="(NA)"/>
  </r>
  <r>
    <s v=" &quot;39000&quot;"/>
    <x v="36"/>
    <x v="7"/>
    <s v="SAGDP2N"/>
    <x v="43"/>
    <x v="42"/>
    <x v="43"/>
    <s v="Millions of current dollars"/>
    <n v="854"/>
    <n v="991"/>
    <n v="1007.1"/>
    <n v="1118.2"/>
    <n v="1050"/>
    <n v="1072.0999999999999"/>
    <n v="1253.7"/>
    <n v="1588.4"/>
    <n v="1976.1"/>
    <n v="2304.5"/>
    <n v="2415.3000000000002"/>
    <n v="2552.8000000000002"/>
    <n v="2425.6999999999998"/>
    <n v="2454.6"/>
    <n v="2419.1"/>
    <n v="2496.8000000000002"/>
    <n v="2531.4"/>
    <n v="2483"/>
    <n v="2600.1999999999998"/>
    <n v="2766.2"/>
    <n v="2802.7"/>
    <s v="(NA)"/>
  </r>
  <r>
    <s v=" &quot;39000&quot;"/>
    <x v="36"/>
    <x v="7"/>
    <s v="SAGDP2N"/>
    <x v="44"/>
    <x v="43"/>
    <x v="44"/>
    <s v="Millions of current dollars"/>
    <n v="11134.9"/>
    <n v="11526.1"/>
    <n v="11707.3"/>
    <n v="11009"/>
    <n v="11653.3"/>
    <n v="13288.9"/>
    <n v="13681.7"/>
    <n v="13844"/>
    <n v="14100.7"/>
    <n v="13592.8"/>
    <n v="14361.8"/>
    <n v="15206"/>
    <n v="17225.599999999999"/>
    <n v="19557.099999999999"/>
    <n v="21245.3"/>
    <n v="20177.3"/>
    <n v="20588.099999999999"/>
    <n v="17615.2"/>
    <n v="17187.3"/>
    <n v="17297.599999999999"/>
    <n v="17626.5"/>
    <n v="17716.400000000001"/>
  </r>
  <r>
    <s v=" &quot;39000&quot;"/>
    <x v="36"/>
    <x v="7"/>
    <s v="SAGDP2N"/>
    <x v="45"/>
    <x v="44"/>
    <x v="45"/>
    <s v="Millions of current dollars"/>
    <n v="2718.1"/>
    <n v="2788.4"/>
    <n v="3432.1"/>
    <n v="2725.4"/>
    <n v="2825.3"/>
    <n v="3515.6"/>
    <n v="3830.4"/>
    <n v="4429.8999999999996"/>
    <n v="4609.3"/>
    <n v="4067.3"/>
    <n v="4681.8999999999996"/>
    <n v="4862.8"/>
    <n v="4759.8999999999996"/>
    <n v="5037.8999999999996"/>
    <n v="5158.8"/>
    <n v="5142.8"/>
    <n v="5303.5"/>
    <n v="4981.1000000000004"/>
    <n v="4995.3"/>
    <n v="5003.2"/>
    <n v="4938.8999999999996"/>
    <s v="(NA)"/>
  </r>
  <r>
    <s v=" &quot;39000&quot;"/>
    <x v="36"/>
    <x v="7"/>
    <s v="SAGDP2N"/>
    <x v="46"/>
    <x v="45"/>
    <x v="46"/>
    <s v="Millions of current dollars"/>
    <n v="357"/>
    <n v="398.7"/>
    <n v="480.6"/>
    <n v="403.9"/>
    <n v="357.3"/>
    <n v="385.6"/>
    <n v="446.7"/>
    <n v="517.6"/>
    <n v="312.39999999999998"/>
    <n v="332.2"/>
    <n v="378.4"/>
    <n v="388.9"/>
    <n v="421.9"/>
    <n v="381.1"/>
    <n v="366.1"/>
    <n v="380.9"/>
    <n v="420.6"/>
    <n v="468.7"/>
    <n v="478.1"/>
    <n v="471.9"/>
    <n v="482.7"/>
    <s v="(NA)"/>
  </r>
  <r>
    <s v=" &quot;39000&quot;"/>
    <x v="36"/>
    <x v="7"/>
    <s v="SAGDP2N"/>
    <x v="47"/>
    <x v="46"/>
    <x v="47"/>
    <s v="Millions of current dollars"/>
    <n v="7063.1"/>
    <n v="7223.3"/>
    <n v="6991.4"/>
    <n v="7377.9"/>
    <n v="7387.9"/>
    <n v="7632.5"/>
    <n v="7534.4"/>
    <n v="6908.4"/>
    <n v="7335.4"/>
    <n v="7233.2"/>
    <n v="7965.2"/>
    <n v="8219.7000000000007"/>
    <n v="10259.6"/>
    <n v="12112.2"/>
    <n v="13468.1"/>
    <n v="12539.8"/>
    <n v="12375.7"/>
    <n v="9560.5"/>
    <n v="9078.7999999999993"/>
    <n v="9001.5"/>
    <n v="9253"/>
    <s v="(NA)"/>
  </r>
  <r>
    <s v=" &quot;39000&quot;"/>
    <x v="36"/>
    <x v="7"/>
    <s v="SAGDP2N"/>
    <x v="48"/>
    <x v="47"/>
    <x v="48"/>
    <s v="Millions of current dollars"/>
    <n v="996.7"/>
    <n v="1115.7"/>
    <n v="803.1"/>
    <n v="501.7"/>
    <n v="1082.8"/>
    <n v="1755.2"/>
    <n v="1870.2"/>
    <n v="1988.2"/>
    <n v="1843.6"/>
    <n v="1960.1"/>
    <n v="1336.3"/>
    <n v="1734.6"/>
    <n v="1784.3"/>
    <n v="2025.9"/>
    <n v="2252.3000000000002"/>
    <n v="2113.8000000000002"/>
    <n v="2488.3000000000002"/>
    <n v="2605"/>
    <n v="2635.2"/>
    <n v="2821"/>
    <n v="2951.9"/>
    <s v="(NA)"/>
  </r>
  <r>
    <s v=" &quot;39000&quot;"/>
    <x v="36"/>
    <x v="7"/>
    <s v="SAGDP2N"/>
    <x v="49"/>
    <x v="48"/>
    <x v="49"/>
    <s v="Millions of current dollars"/>
    <n v="55036.4"/>
    <n v="58280.9"/>
    <n v="64031"/>
    <n v="68979"/>
    <n v="73588.100000000006"/>
    <n v="80030.7"/>
    <n v="82085.2"/>
    <n v="83945.3"/>
    <n v="92003.5"/>
    <n v="92156.5"/>
    <n v="95274"/>
    <n v="96581.1"/>
    <n v="94799.7"/>
    <n v="94861.8"/>
    <n v="98950"/>
    <n v="102197.7"/>
    <n v="105018.2"/>
    <n v="114582.9"/>
    <n v="121687.1"/>
    <n v="126206.2"/>
    <n v="128933.8"/>
    <n v="135607.20000000001"/>
  </r>
  <r>
    <s v=" &quot;39000&quot;"/>
    <x v="36"/>
    <x v="7"/>
    <s v="SAGDP2N"/>
    <x v="50"/>
    <x v="49"/>
    <x v="50"/>
    <s v="Millions of current dollars"/>
    <n v="19856.8"/>
    <n v="22204.799999999999"/>
    <n v="24811.5"/>
    <n v="27561.599999999999"/>
    <n v="28643.200000000001"/>
    <n v="33046.199999999997"/>
    <n v="34237.699999999997"/>
    <n v="35450.300000000003"/>
    <n v="40710"/>
    <n v="41840.6"/>
    <n v="41763.199999999997"/>
    <n v="41472"/>
    <n v="39348.1"/>
    <n v="38269.4"/>
    <n v="40317.1"/>
    <n v="41265.599999999999"/>
    <n v="42193.1"/>
    <n v="49900.4"/>
    <n v="55097.2"/>
    <n v="57318.1"/>
    <n v="57961.4"/>
    <n v="61864.4"/>
  </r>
  <r>
    <s v=" &quot;39000&quot;"/>
    <x v="36"/>
    <x v="7"/>
    <s v="SAGDP2N"/>
    <x v="51"/>
    <x v="50"/>
    <x v="51"/>
    <s v="Millions of current dollars"/>
    <n v="8705.2000000000007"/>
    <n v="9499.7000000000007"/>
    <n v="11674.6"/>
    <n v="12506.5"/>
    <n v="14537.3"/>
    <n v="19920.599999999999"/>
    <n v="20376.099999999999"/>
    <n v="20473.2"/>
    <n v="24398.6"/>
    <n v="24862.3"/>
    <n v="23051.200000000001"/>
    <n v="25752"/>
    <n v="22038"/>
    <n v="19894"/>
    <n v="21667.1"/>
    <n v="20625.2"/>
    <n v="22351.8"/>
    <n v="23804.1"/>
    <n v="25755.599999999999"/>
    <n v="26246.799999999999"/>
    <n v="26514.799999999999"/>
    <s v="(NA)"/>
  </r>
  <r>
    <s v=" &quot;39000&quot;"/>
    <x v="36"/>
    <x v="7"/>
    <s v="SAGDP2N"/>
    <x v="52"/>
    <x v="51"/>
    <x v="52"/>
    <s v="Millions of current dollars"/>
    <n v="1412.2"/>
    <n v="1611.1"/>
    <n v="1870.4"/>
    <n v="2028.8"/>
    <n v="2160.1999999999998"/>
    <n v="2015.3"/>
    <n v="1885.9"/>
    <n v="2031.3"/>
    <n v="2350"/>
    <n v="2544.5"/>
    <n v="2279.3000000000002"/>
    <n v="1219.4000000000001"/>
    <n v="2297.6999999999998"/>
    <n v="2441.3000000000002"/>
    <n v="2314.5"/>
    <n v="3082.2"/>
    <n v="3541.8"/>
    <n v="3126.2"/>
    <n v="3191"/>
    <n v="3700"/>
    <n v="4184.6000000000004"/>
    <s v="(NA)"/>
  </r>
  <r>
    <s v=" &quot;39000&quot;"/>
    <x v="36"/>
    <x v="7"/>
    <s v="SAGDP2N"/>
    <x v="53"/>
    <x v="52"/>
    <x v="53"/>
    <s v="Millions of current dollars"/>
    <n v="9253.7000000000007"/>
    <n v="10202.9"/>
    <n v="10069.299999999999"/>
    <n v="12010.6"/>
    <n v="11142.9"/>
    <n v="10352.299999999999"/>
    <n v="11386.4"/>
    <n v="12682.6"/>
    <n v="13770.9"/>
    <n v="14152.5"/>
    <n v="16159.3"/>
    <n v="14242.2"/>
    <n v="14857.1"/>
    <n v="15707.3"/>
    <n v="16132.3"/>
    <n v="17243.2"/>
    <n v="16049.6"/>
    <n v="22615.200000000001"/>
    <n v="25887.599999999999"/>
    <n v="27082.2"/>
    <n v="26994.3"/>
    <s v="(NA)"/>
  </r>
  <r>
    <s v=" &quot;39000&quot;"/>
    <x v="36"/>
    <x v="7"/>
    <s v="SAGDP2N"/>
    <x v="54"/>
    <x v="53"/>
    <x v="54"/>
    <s v="Millions of current dollars"/>
    <n v="485.7"/>
    <n v="891.1"/>
    <n v="1197.2"/>
    <n v="1015.8"/>
    <n v="802.8"/>
    <n v="758.1"/>
    <n v="589.29999999999995"/>
    <n v="263.3"/>
    <n v="190.5"/>
    <n v="281.39999999999998"/>
    <n v="273.39999999999998"/>
    <n v="258.39999999999998"/>
    <n v="155.30000000000001"/>
    <n v="226.8"/>
    <n v="203.3"/>
    <n v="315.10000000000002"/>
    <n v="249.9"/>
    <n v="354.9"/>
    <n v="263"/>
    <n v="289.10000000000002"/>
    <n v="267.60000000000002"/>
    <s v="(NA)"/>
  </r>
  <r>
    <s v=" &quot;39000&quot;"/>
    <x v="36"/>
    <x v="7"/>
    <s v="SAGDP2N"/>
    <x v="55"/>
    <x v="54"/>
    <x v="55"/>
    <s v="Millions of current dollars"/>
    <n v="35179.599999999999"/>
    <n v="36076.1"/>
    <n v="39219.4"/>
    <n v="41417.4"/>
    <n v="44944.9"/>
    <n v="46984.5"/>
    <n v="47847.4"/>
    <n v="48495"/>
    <n v="51293.4"/>
    <n v="50315.9"/>
    <n v="53510.7"/>
    <n v="55109.1"/>
    <n v="55451.6"/>
    <n v="56592.4"/>
    <n v="58632.9"/>
    <n v="60932"/>
    <n v="62825.1"/>
    <n v="64682.5"/>
    <n v="66589.899999999994"/>
    <n v="68888.100000000006"/>
    <n v="70972.399999999994"/>
    <n v="73742.8"/>
  </r>
  <r>
    <s v=" &quot;39000&quot;"/>
    <x v="36"/>
    <x v="7"/>
    <s v="SAGDP2N"/>
    <x v="56"/>
    <x v="55"/>
    <x v="56"/>
    <s v="Millions of current dollars"/>
    <n v="31417.4"/>
    <n v="32136.3"/>
    <n v="34812.6"/>
    <n v="36678.699999999997"/>
    <n v="39824.300000000003"/>
    <n v="41925.800000000003"/>
    <n v="43373.4"/>
    <n v="44519.9"/>
    <n v="46886.400000000001"/>
    <n v="44973.9"/>
    <n v="47914.6"/>
    <n v="48946.8"/>
    <n v="49803.8"/>
    <n v="51787.7"/>
    <n v="54425.7"/>
    <n v="56830.8"/>
    <n v="58358.2"/>
    <n v="59856.3"/>
    <n v="61118.8"/>
    <n v="62664.4"/>
    <n v="64618.3"/>
    <s v="(NA)"/>
  </r>
  <r>
    <s v=" &quot;39000&quot;"/>
    <x v="36"/>
    <x v="7"/>
    <s v="SAGDP2N"/>
    <x v="57"/>
    <x v="56"/>
    <x v="57"/>
    <s v="Millions of current dollars"/>
    <n v="3762.2"/>
    <n v="3939.9"/>
    <n v="4406.8999999999996"/>
    <n v="4738.7"/>
    <n v="5120.7"/>
    <n v="5058.7"/>
    <n v="4474"/>
    <n v="3975.1"/>
    <n v="4407.1000000000004"/>
    <n v="5342"/>
    <n v="5596.2"/>
    <n v="6162.3"/>
    <n v="5647.8"/>
    <n v="4804.7"/>
    <n v="4207.2"/>
    <n v="4101.2"/>
    <n v="4467"/>
    <n v="4826.1000000000004"/>
    <n v="5471.2"/>
    <n v="6223.7"/>
    <n v="6354.1"/>
    <s v="(NA)"/>
  </r>
  <r>
    <s v=" &quot;39000&quot;"/>
    <x v="36"/>
    <x v="7"/>
    <s v="SAGDP2N"/>
    <x v="58"/>
    <x v="57"/>
    <x v="58"/>
    <s v="Millions of current dollars"/>
    <n v="29946.5"/>
    <n v="32215.4"/>
    <n v="35007.199999999997"/>
    <n v="36158.300000000003"/>
    <n v="38036.5"/>
    <n v="39849.5"/>
    <n v="41735"/>
    <n v="44458.3"/>
    <n v="47746.2"/>
    <n v="50536.7"/>
    <n v="53690.2"/>
    <n v="57095.199999999997"/>
    <n v="54113.5"/>
    <n v="56641.8"/>
    <n v="60305.2"/>
    <n v="64949.8"/>
    <n v="67251.899999999994"/>
    <n v="69919.899999999994"/>
    <n v="70918.2"/>
    <n v="71708.5"/>
    <n v="74384.899999999994"/>
    <n v="77302.3"/>
  </r>
  <r>
    <s v=" &quot;39000&quot;"/>
    <x v="36"/>
    <x v="7"/>
    <s v="SAGDP2N"/>
    <x v="59"/>
    <x v="58"/>
    <x v="59"/>
    <s v="Millions of current dollars"/>
    <n v="14926.2"/>
    <n v="16105"/>
    <n v="18078.099999999999"/>
    <n v="18041.400000000001"/>
    <n v="19075.599999999999"/>
    <n v="19568.900000000001"/>
    <n v="19848.599999999999"/>
    <n v="20906.2"/>
    <n v="21951.7"/>
    <n v="23562.2"/>
    <n v="25184.3"/>
    <n v="27576.1"/>
    <n v="26509"/>
    <n v="27036.400000000001"/>
    <n v="29007.7"/>
    <n v="28950"/>
    <n v="29572"/>
    <n v="30490.9"/>
    <n v="31465.9"/>
    <n v="32508.1"/>
    <n v="33368"/>
    <n v="34922.300000000003"/>
  </r>
  <r>
    <s v=" &quot;39000&quot;"/>
    <x v="36"/>
    <x v="7"/>
    <s v="SAGDP2N"/>
    <x v="60"/>
    <x v="59"/>
    <x v="60"/>
    <s v="Millions of current dollars"/>
    <n v="2654.1"/>
    <n v="2949.9"/>
    <n v="3060.9"/>
    <n v="3224.6"/>
    <n v="3527.3"/>
    <n v="3731.7"/>
    <n v="4027.9"/>
    <n v="4345"/>
    <n v="4446.7"/>
    <n v="4621.8999999999996"/>
    <n v="4901.2"/>
    <n v="5522.8"/>
    <n v="4959.8"/>
    <n v="4725.1000000000004"/>
    <n v="4940.8999999999996"/>
    <n v="4877.2"/>
    <n v="4846.8"/>
    <n v="4920.2"/>
    <n v="5210.5"/>
    <n v="5475.3"/>
    <n v="5659.3"/>
    <s v="(NA)"/>
  </r>
  <r>
    <s v=" &quot;39000&quot;"/>
    <x v="36"/>
    <x v="7"/>
    <s v="SAGDP2N"/>
    <x v="61"/>
    <x v="60"/>
    <x v="61"/>
    <s v="Millions of current dollars"/>
    <n v="2360.3000000000002"/>
    <n v="2883.5"/>
    <n v="3109.3"/>
    <n v="2984.4"/>
    <n v="3412"/>
    <n v="3280.8"/>
    <n v="3485.7"/>
    <n v="3592.5"/>
    <n v="3922.6"/>
    <n v="4463.2"/>
    <n v="5105.6000000000004"/>
    <n v="5597.1"/>
    <n v="5827.6"/>
    <n v="6145.3"/>
    <n v="6889.8"/>
    <n v="6451.5"/>
    <n v="6651.1"/>
    <n v="6802.7"/>
    <n v="6930.6"/>
    <n v="7306.4"/>
    <n v="7646.3"/>
    <s v="(NA)"/>
  </r>
  <r>
    <s v=" &quot;39000&quot;"/>
    <x v="36"/>
    <x v="7"/>
    <s v="SAGDP2N"/>
    <x v="62"/>
    <x v="61"/>
    <x v="62"/>
    <s v="Millions of current dollars"/>
    <n v="9911.7999999999993"/>
    <n v="10271.6"/>
    <n v="11907.9"/>
    <n v="11832.4"/>
    <n v="12136.3"/>
    <n v="12556.3"/>
    <n v="12335"/>
    <n v="12968.6"/>
    <n v="13582.4"/>
    <n v="14477.1"/>
    <n v="15177.6"/>
    <n v="16456.2"/>
    <n v="15721.6"/>
    <n v="16166"/>
    <n v="17177.099999999999"/>
    <n v="17621.400000000001"/>
    <n v="18074"/>
    <n v="18767.900000000001"/>
    <n v="19324.900000000001"/>
    <n v="19726.400000000001"/>
    <n v="20062.400000000001"/>
    <s v="(NA)"/>
  </r>
  <r>
    <s v=" &quot;39000&quot;"/>
    <x v="36"/>
    <x v="7"/>
    <s v="SAGDP2N"/>
    <x v="63"/>
    <x v="62"/>
    <x v="63"/>
    <s v="Millions of current dollars"/>
    <n v="6153.8"/>
    <n v="6782.3"/>
    <n v="6921.9"/>
    <n v="7565.5"/>
    <n v="8263.4"/>
    <n v="9416.4"/>
    <n v="10139.700000000001"/>
    <n v="11082.9"/>
    <n v="12188.3"/>
    <n v="13098.5"/>
    <n v="13449.4"/>
    <n v="14092.5"/>
    <n v="13320.2"/>
    <n v="14418.8"/>
    <n v="15206.5"/>
    <n v="18824.099999999999"/>
    <n v="19500.900000000001"/>
    <n v="20300.099999999999"/>
    <n v="19954.5"/>
    <n v="20193.099999999999"/>
    <n v="21079.5"/>
    <n v="21451.7"/>
  </r>
  <r>
    <s v=" &quot;39000&quot;"/>
    <x v="36"/>
    <x v="7"/>
    <s v="SAGDP2N"/>
    <x v="64"/>
    <x v="63"/>
    <x v="64"/>
    <s v="Millions of current dollars"/>
    <n v="8866.5"/>
    <n v="9328.2000000000007"/>
    <n v="10007.200000000001"/>
    <n v="10551.5"/>
    <n v="10697.5"/>
    <n v="10864.3"/>
    <n v="11746.7"/>
    <n v="12469.3"/>
    <n v="13606.3"/>
    <n v="13875.9"/>
    <n v="15056.5"/>
    <n v="15426.6"/>
    <n v="14284.2"/>
    <n v="15186.7"/>
    <n v="16091"/>
    <n v="17175.7"/>
    <n v="18179"/>
    <n v="19128.900000000001"/>
    <n v="19497.8"/>
    <n v="19007.3"/>
    <n v="19937.400000000001"/>
    <n v="20928.3"/>
  </r>
  <r>
    <s v=" &quot;39000&quot;"/>
    <x v="36"/>
    <x v="7"/>
    <s v="SAGDP2N"/>
    <x v="65"/>
    <x v="64"/>
    <x v="65"/>
    <s v="Millions of current dollars"/>
    <n v="7905.2"/>
    <n v="8348.2999999999993"/>
    <n v="8968.9"/>
    <n v="9481.7999999999993"/>
    <n v="9539.4"/>
    <n v="9655.6"/>
    <n v="10401.700000000001"/>
    <n v="11173"/>
    <n v="12281.4"/>
    <n v="12680.3"/>
    <n v="13814.9"/>
    <n v="14174.4"/>
    <n v="13021.3"/>
    <n v="13624.4"/>
    <n v="14648"/>
    <n v="15667.7"/>
    <n v="16373.1"/>
    <n v="17144.900000000001"/>
    <n v="17403.400000000001"/>
    <n v="17016.599999999999"/>
    <n v="17677.5"/>
    <s v="(NA)"/>
  </r>
  <r>
    <s v=" &quot;39000&quot;"/>
    <x v="36"/>
    <x v="7"/>
    <s v="SAGDP2N"/>
    <x v="66"/>
    <x v="65"/>
    <x v="66"/>
    <s v="Millions of current dollars"/>
    <n v="961.3"/>
    <n v="979.9"/>
    <n v="1038.3"/>
    <n v="1069.5999999999999"/>
    <n v="1158.0999999999999"/>
    <n v="1208.7"/>
    <n v="1345"/>
    <n v="1296.3"/>
    <n v="1324.9"/>
    <n v="1195.5999999999999"/>
    <n v="1241.5999999999999"/>
    <n v="1252.2"/>
    <n v="1263"/>
    <n v="1562.2"/>
    <n v="1443"/>
    <n v="1508"/>
    <n v="1805.9"/>
    <n v="1984"/>
    <n v="2094.4"/>
    <n v="1990.7"/>
    <n v="2259.8000000000002"/>
    <s v="(NA)"/>
  </r>
  <r>
    <s v=" &quot;39000&quot;"/>
    <x v="36"/>
    <x v="7"/>
    <s v="SAGDP2N"/>
    <x v="67"/>
    <x v="66"/>
    <x v="67"/>
    <s v="Millions of current dollars"/>
    <n v="24898.2"/>
    <n v="25911.200000000001"/>
    <n v="27264.3"/>
    <n v="28790.2"/>
    <n v="31410.9"/>
    <n v="33451.300000000003"/>
    <n v="35526.699999999997"/>
    <n v="38117"/>
    <n v="39650.699999999997"/>
    <n v="42454.6"/>
    <n v="43442.1"/>
    <n v="46735.199999999997"/>
    <n v="49127"/>
    <n v="50210.400000000001"/>
    <n v="51771.9"/>
    <n v="53698"/>
    <n v="55488.4"/>
    <n v="56627.4"/>
    <n v="58797.3"/>
    <n v="61048.2"/>
    <n v="62635.1"/>
    <n v="65197.4"/>
  </r>
  <r>
    <s v=" &quot;39000&quot;"/>
    <x v="36"/>
    <x v="7"/>
    <s v="SAGDP2N"/>
    <x v="68"/>
    <x v="67"/>
    <x v="68"/>
    <s v="Millions of current dollars"/>
    <n v="2370.8000000000002"/>
    <n v="2438.8000000000002"/>
    <n v="2676.3"/>
    <n v="2893.5"/>
    <n v="3054.2"/>
    <n v="3147.9"/>
    <n v="3454.4"/>
    <n v="3823.2"/>
    <n v="3972.7"/>
    <n v="4370"/>
    <n v="4513.6000000000004"/>
    <n v="4942.8"/>
    <n v="5436.4"/>
    <n v="5655"/>
    <n v="5813.8"/>
    <n v="5846.3"/>
    <n v="5794.1"/>
    <n v="5917.5"/>
    <n v="6026.5"/>
    <n v="6218.4"/>
    <n v="6028.2"/>
    <n v="6295.4"/>
  </r>
  <r>
    <s v=" &quot;39000&quot;"/>
    <x v="36"/>
    <x v="7"/>
    <s v="SAGDP2N"/>
    <x v="69"/>
    <x v="68"/>
    <x v="69"/>
    <s v="Millions of current dollars"/>
    <n v="22527.4"/>
    <n v="23472.3"/>
    <n v="24588"/>
    <n v="25896.7"/>
    <n v="28356.7"/>
    <n v="30303.4"/>
    <n v="32072.3"/>
    <n v="34293.800000000003"/>
    <n v="35678"/>
    <n v="38084.5"/>
    <n v="38928.400000000001"/>
    <n v="41792.400000000001"/>
    <n v="43690.6"/>
    <n v="44555.5"/>
    <n v="45958.1"/>
    <n v="47851.8"/>
    <n v="49694.3"/>
    <n v="50709.9"/>
    <n v="52770.8"/>
    <n v="54829.8"/>
    <n v="56606.9"/>
    <n v="58902"/>
  </r>
  <r>
    <s v=" &quot;39000&quot;"/>
    <x v="36"/>
    <x v="7"/>
    <s v="SAGDP2N"/>
    <x v="70"/>
    <x v="69"/>
    <x v="70"/>
    <s v="Millions of current dollars"/>
    <n v="9998.4"/>
    <n v="10510.5"/>
    <n v="10965.1"/>
    <n v="11630.9"/>
    <n v="12617.5"/>
    <n v="13444.8"/>
    <n v="13922.9"/>
    <n v="14782.2"/>
    <n v="15491.7"/>
    <n v="16435"/>
    <n v="16720.7"/>
    <n v="17787.3"/>
    <n v="18634.7"/>
    <n v="19058.099999999999"/>
    <n v="19821.599999999999"/>
    <n v="20774"/>
    <n v="21435.200000000001"/>
    <n v="21962.7"/>
    <n v="22716"/>
    <n v="23537.200000000001"/>
    <n v="24704.6"/>
    <s v="(NA)"/>
  </r>
  <r>
    <s v=" &quot;39000&quot;"/>
    <x v="36"/>
    <x v="7"/>
    <s v="SAGDP2N"/>
    <x v="71"/>
    <x v="70"/>
    <x v="71"/>
    <s v="Millions of current dollars"/>
    <n v="7947"/>
    <n v="8144.8"/>
    <n v="8500.2999999999993"/>
    <n v="8824.4"/>
    <n v="9726.1"/>
    <n v="10444.9"/>
    <n v="11265"/>
    <n v="12303.7"/>
    <n v="12784"/>
    <n v="13789.5"/>
    <n v="14065.6"/>
    <n v="15398.3"/>
    <n v="16299.4"/>
    <n v="16631.400000000001"/>
    <n v="17185.2"/>
    <n v="18012.7"/>
    <n v="18840.599999999999"/>
    <n v="19191.400000000001"/>
    <n v="20226.099999999999"/>
    <n v="21018.6"/>
    <n v="21281.9"/>
    <s v="(NA)"/>
  </r>
  <r>
    <s v=" &quot;39000&quot;"/>
    <x v="36"/>
    <x v="7"/>
    <s v="SAGDP2N"/>
    <x v="72"/>
    <x v="71"/>
    <x v="72"/>
    <s v="Millions of current dollars"/>
    <n v="3318.1"/>
    <n v="3416.1"/>
    <n v="3578.1"/>
    <n v="3782.4"/>
    <n v="4108.5"/>
    <n v="4427.2"/>
    <n v="4761.3"/>
    <n v="5021.6000000000004"/>
    <n v="5056.7"/>
    <n v="5282.5"/>
    <n v="5438"/>
    <n v="5726.8"/>
    <n v="5855.6"/>
    <n v="5926.7"/>
    <n v="6012.6"/>
    <n v="6034.4"/>
    <n v="6204.5"/>
    <n v="6223.9"/>
    <n v="6310.6"/>
    <n v="6519.8"/>
    <n v="6638.6"/>
    <s v="(NA)"/>
  </r>
  <r>
    <s v=" &quot;39000&quot;"/>
    <x v="36"/>
    <x v="7"/>
    <s v="SAGDP2N"/>
    <x v="73"/>
    <x v="72"/>
    <x v="73"/>
    <s v="Millions of current dollars"/>
    <n v="1263.9000000000001"/>
    <n v="1400.8"/>
    <n v="1544.5"/>
    <n v="1659.1"/>
    <n v="1904.5"/>
    <n v="1986.6"/>
    <n v="2123"/>
    <n v="2186.1999999999998"/>
    <n v="2345.5"/>
    <n v="2577.6"/>
    <n v="2704.1"/>
    <n v="2880"/>
    <n v="2900.9"/>
    <n v="2939.3"/>
    <n v="2938.7"/>
    <n v="3030.7"/>
    <n v="3214.1"/>
    <n v="3331.9"/>
    <n v="3518.1"/>
    <n v="3754.2"/>
    <n v="3981.8"/>
    <s v="(NA)"/>
  </r>
  <r>
    <s v=" &quot;39000&quot;"/>
    <x v="36"/>
    <x v="7"/>
    <s v="SAGDP2N"/>
    <x v="74"/>
    <x v="73"/>
    <x v="74"/>
    <s v="Millions of current dollars"/>
    <n v="10572.2"/>
    <n v="11138.6"/>
    <n v="11992.4"/>
    <n v="12816.4"/>
    <n v="12871.1"/>
    <n v="13298.6"/>
    <n v="13886.4"/>
    <n v="14212"/>
    <n v="14057.4"/>
    <n v="13900.9"/>
    <n v="14728.6"/>
    <n v="14651.2"/>
    <n v="14807.6"/>
    <n v="15739.9"/>
    <n v="16474.8"/>
    <n v="18154"/>
    <n v="19920.099999999999"/>
    <n v="20835.400000000001"/>
    <n v="21864"/>
    <n v="23129.8"/>
    <n v="23727.200000000001"/>
    <n v="24825.3"/>
  </r>
  <r>
    <s v=" &quot;39000&quot;"/>
    <x v="36"/>
    <x v="7"/>
    <s v="SAGDP2N"/>
    <x v="75"/>
    <x v="74"/>
    <x v="75"/>
    <s v="Millions of current dollars"/>
    <n v="3641.1"/>
    <n v="3695.9"/>
    <n v="3965.6"/>
    <n v="4232.5"/>
    <n v="3995.5"/>
    <n v="4084.8"/>
    <n v="4425.8"/>
    <n v="4373.8999999999996"/>
    <n v="4098.6000000000004"/>
    <n v="3892.1"/>
    <n v="4189.3999999999996"/>
    <n v="4129.5"/>
    <n v="4421.1000000000004"/>
    <n v="4974.6000000000004"/>
    <n v="5135.3999999999996"/>
    <n v="5895.9"/>
    <n v="6545.8"/>
    <n v="6604.5"/>
    <n v="6592.6"/>
    <n v="7178.9"/>
    <n v="7260.4"/>
    <n v="7721.5"/>
  </r>
  <r>
    <s v=" &quot;39000&quot;"/>
    <x v="36"/>
    <x v="7"/>
    <s v="SAGDP2N"/>
    <x v="76"/>
    <x v="75"/>
    <x v="76"/>
    <s v="Millions of current dollars"/>
    <n v="1045.5999999999999"/>
    <n v="1078.7"/>
    <n v="1240.5"/>
    <n v="1319.2"/>
    <n v="1430.2"/>
    <n v="1572.4"/>
    <n v="1758.7"/>
    <n v="1711.8"/>
    <n v="1682.4"/>
    <n v="1627.6"/>
    <n v="1653.4"/>
    <n v="1749.8"/>
    <n v="1680.6"/>
    <n v="1696.2"/>
    <n v="1885.7"/>
    <n v="2214.1999999999998"/>
    <n v="2087.9"/>
    <n v="2381.4"/>
    <n v="2399.6"/>
    <n v="2803.6"/>
    <n v="3208.9"/>
    <s v="(NA)"/>
  </r>
  <r>
    <s v=" &quot;39000&quot;"/>
    <x v="36"/>
    <x v="7"/>
    <s v="SAGDP2N"/>
    <x v="77"/>
    <x v="76"/>
    <x v="77"/>
    <s v="Millions of current dollars"/>
    <n v="2595.6"/>
    <n v="2617.1999999999998"/>
    <n v="2725.1"/>
    <n v="2913.3"/>
    <n v="2565.3000000000002"/>
    <n v="2512.4"/>
    <n v="2667.1"/>
    <n v="2662.1"/>
    <n v="2416.1"/>
    <n v="2264.5"/>
    <n v="2536"/>
    <n v="2379.6999999999998"/>
    <n v="2740.5"/>
    <n v="3278.4"/>
    <n v="3249.7"/>
    <n v="3681.7"/>
    <n v="4457.8"/>
    <n v="4223.1000000000004"/>
    <n v="4192.8999999999996"/>
    <n v="4375.3"/>
    <n v="4051.5"/>
    <s v="(NA)"/>
  </r>
  <r>
    <s v=" &quot;39000&quot;"/>
    <x v="36"/>
    <x v="7"/>
    <s v="SAGDP2N"/>
    <x v="78"/>
    <x v="77"/>
    <x v="78"/>
    <s v="Millions of current dollars"/>
    <n v="6931.1"/>
    <n v="7442.7"/>
    <n v="8026.9"/>
    <n v="8583.9"/>
    <n v="8875.5"/>
    <n v="9213.7000000000007"/>
    <n v="9460.6"/>
    <n v="9838.2000000000007"/>
    <n v="9958.7999999999993"/>
    <n v="10008.799999999999"/>
    <n v="10539.2"/>
    <n v="10521.7"/>
    <n v="10386.4"/>
    <n v="10765.3"/>
    <n v="11339.4"/>
    <n v="12258.1"/>
    <n v="13374.3"/>
    <n v="14230.9"/>
    <n v="15271.4"/>
    <n v="15951"/>
    <n v="16466.8"/>
    <n v="17103.8"/>
  </r>
  <r>
    <s v=" &quot;39000&quot;"/>
    <x v="36"/>
    <x v="7"/>
    <s v="SAGDP2N"/>
    <x v="79"/>
    <x v="78"/>
    <x v="79"/>
    <s v="Millions of current dollars"/>
    <n v="1175.8"/>
    <n v="1278.2"/>
    <n v="1388.9"/>
    <n v="1507.6"/>
    <n v="1419.2"/>
    <n v="1488.1"/>
    <n v="1502.2"/>
    <n v="1634.5"/>
    <n v="1562.4"/>
    <n v="1463.3"/>
    <n v="1541.4"/>
    <n v="1587.5"/>
    <n v="1439"/>
    <n v="1473.7"/>
    <n v="1525.6"/>
    <n v="1646.3"/>
    <n v="2110.3000000000002"/>
    <n v="2319.6999999999998"/>
    <n v="2444.9"/>
    <n v="2495.1"/>
    <n v="2335"/>
    <s v="(NA)"/>
  </r>
  <r>
    <s v=" &quot;39000&quot;"/>
    <x v="36"/>
    <x v="7"/>
    <s v="SAGDP2N"/>
    <x v="80"/>
    <x v="79"/>
    <x v="80"/>
    <s v="Millions of current dollars"/>
    <n v="5755.3"/>
    <n v="6164.5"/>
    <n v="6638"/>
    <n v="7076.4"/>
    <n v="7456.3"/>
    <n v="7725.6"/>
    <n v="7958.4"/>
    <n v="8203.7000000000007"/>
    <n v="8396.4"/>
    <n v="8545.4"/>
    <n v="8997.7999999999993"/>
    <n v="8934.2000000000007"/>
    <n v="8947.4"/>
    <n v="9291.6"/>
    <n v="9813.7999999999993"/>
    <n v="10611.8"/>
    <n v="11264"/>
    <n v="11911.2"/>
    <n v="12826.5"/>
    <n v="13455.9"/>
    <n v="14131.8"/>
    <s v="(NA)"/>
  </r>
  <r>
    <s v=" &quot;39000&quot;"/>
    <x v="36"/>
    <x v="7"/>
    <s v="SAGDP2N"/>
    <x v="81"/>
    <x v="80"/>
    <x v="81"/>
    <s v="Millions of current dollars"/>
    <n v="8990.9"/>
    <n v="9675.7000000000007"/>
    <n v="10002"/>
    <n v="10538.4"/>
    <n v="10240.5"/>
    <n v="10834.5"/>
    <n v="10607.3"/>
    <n v="10890"/>
    <n v="10620.3"/>
    <n v="10767"/>
    <n v="10865.3"/>
    <n v="10632"/>
    <n v="10373.299999999999"/>
    <n v="10424.1"/>
    <n v="10810"/>
    <n v="11371.1"/>
    <n v="11541.9"/>
    <n v="12204.9"/>
    <n v="12697.2"/>
    <n v="12966"/>
    <n v="13485.6"/>
    <n v="14132"/>
  </r>
  <r>
    <s v=" &quot;39000&quot;"/>
    <x v="36"/>
    <x v="7"/>
    <s v="SAGDP2N"/>
    <x v="82"/>
    <x v="0"/>
    <x v="82"/>
    <s v="Millions of current dollars"/>
    <n v="38616.1"/>
    <n v="39871.599999999999"/>
    <n v="41272.800000000003"/>
    <n v="44023.3"/>
    <n v="45294.2"/>
    <n v="47053.599999999999"/>
    <n v="48937"/>
    <n v="50993"/>
    <n v="52510.6"/>
    <n v="54005.7"/>
    <n v="56131.7"/>
    <n v="58290.6"/>
    <n v="59196.3"/>
    <n v="61868.3"/>
    <n v="61965.5"/>
    <n v="63206.1"/>
    <n v="64242.1"/>
    <n v="65524.4"/>
    <n v="67266"/>
    <n v="68640"/>
    <n v="70368.600000000006"/>
    <n v="72429.399999999994"/>
  </r>
  <r>
    <s v=" &quot;39000&quot;"/>
    <x v="36"/>
    <x v="7"/>
    <s v="SAGDP2N"/>
    <x v="83"/>
    <x v="0"/>
    <x v="83"/>
    <s v="Millions of current dollars"/>
    <n v="6420.9"/>
    <n v="6548.6"/>
    <n v="6622.5"/>
    <n v="7090.3"/>
    <n v="7096.6"/>
    <n v="7481.2"/>
    <n v="7749"/>
    <n v="8092.9"/>
    <n v="8241.6"/>
    <n v="8504.4"/>
    <n v="8872.9"/>
    <n v="9065.5"/>
    <n v="9254.5"/>
    <n v="9937.7999999999993"/>
    <n v="9960.7000000000007"/>
    <n v="9940.4"/>
    <n v="9742.4"/>
    <n v="10176.1"/>
    <n v="10660.1"/>
    <n v="10969.9"/>
    <n v="11419.8"/>
    <s v="(NA)"/>
  </r>
  <r>
    <s v=" &quot;39000&quot;"/>
    <x v="36"/>
    <x v="7"/>
    <s v="SAGDP2N"/>
    <x v="84"/>
    <x v="0"/>
    <x v="84"/>
    <s v="Millions of current dollars"/>
    <n v="2462.6"/>
    <n v="2387.1"/>
    <n v="2445"/>
    <n v="2532.9"/>
    <n v="2586.1999999999998"/>
    <n v="2903.2"/>
    <n v="3249.9"/>
    <n v="3348.3"/>
    <n v="3511.8"/>
    <n v="3483.6"/>
    <n v="3542.5"/>
    <n v="3820.8"/>
    <n v="4057.8"/>
    <n v="4165"/>
    <n v="4218.7"/>
    <n v="4250.3999999999996"/>
    <n v="4242.8999999999996"/>
    <n v="4172.8999999999996"/>
    <n v="4136.1000000000004"/>
    <n v="4084.5"/>
    <n v="4035.1"/>
    <s v="(NA)"/>
  </r>
  <r>
    <s v=" &quot;39000&quot;"/>
    <x v="36"/>
    <x v="7"/>
    <s v="SAGDP2N"/>
    <x v="85"/>
    <x v="0"/>
    <x v="85"/>
    <s v="Millions of current dollars"/>
    <n v="29732.6"/>
    <n v="30935.8"/>
    <n v="32205.3"/>
    <n v="34400"/>
    <n v="35611.4"/>
    <n v="36669.1"/>
    <n v="37938.1"/>
    <n v="39551.800000000003"/>
    <n v="40757.199999999997"/>
    <n v="42017.7"/>
    <n v="43716.2"/>
    <n v="45404.4"/>
    <n v="45884"/>
    <n v="47765.5"/>
    <n v="47786"/>
    <n v="49015.3"/>
    <n v="50256.800000000003"/>
    <n v="51175.4"/>
    <n v="52469.8"/>
    <n v="53585.599999999999"/>
    <n v="54913.8"/>
    <s v="(NA)"/>
  </r>
  <r>
    <s v=" &quot;39000&quot;"/>
    <x v="36"/>
    <x v="7"/>
    <s v="SAGDP2N"/>
    <x v="86"/>
    <x v="81"/>
    <x v="86"/>
    <s v="Millions of current dollars"/>
    <n v="3961"/>
    <n v="3555.2"/>
    <n v="2859.2"/>
    <n v="3579.6"/>
    <n v="3340.4"/>
    <n v="3320.1"/>
    <n v="3680.9"/>
    <n v="4800.3999999999996"/>
    <n v="4615"/>
    <n v="5078.5"/>
    <n v="5727.4"/>
    <n v="6273.3"/>
    <n v="6172.5"/>
    <n v="6030.5"/>
    <n v="7935.2"/>
    <n v="6868.5"/>
    <n v="9321.5"/>
    <n v="12101.5"/>
    <n v="10518.6"/>
    <n v="10370.4"/>
    <n v="14161.6"/>
    <n v="17291.8"/>
  </r>
  <r>
    <s v=" &quot;39000&quot;"/>
    <x v="36"/>
    <x v="7"/>
    <s v="SAGDP2N"/>
    <x v="87"/>
    <x v="82"/>
    <x v="87"/>
    <s v="Millions of current dollars"/>
    <n v="46070"/>
    <n v="49180.9"/>
    <n v="50139.6"/>
    <n v="51705"/>
    <n v="52197.3"/>
    <n v="52597.7"/>
    <n v="55164.3"/>
    <n v="57146.3"/>
    <n v="59469.4"/>
    <n v="60400.2"/>
    <n v="61655"/>
    <n v="61850.6"/>
    <n v="59175.5"/>
    <n v="61196.3"/>
    <n v="63380.800000000003"/>
    <n v="65779.899999999994"/>
    <n v="69151.8"/>
    <n v="71953"/>
    <n v="75295.399999999994"/>
    <n v="76082.3"/>
    <n v="79017.7"/>
    <n v="80570.600000000006"/>
  </r>
  <r>
    <s v=" &quot;39000&quot;"/>
    <x v="36"/>
    <x v="7"/>
    <s v="SAGDP2N"/>
    <x v="88"/>
    <x v="0"/>
    <x v="88"/>
    <s v="Millions of current dollars"/>
    <n v="16934.2"/>
    <n v="17224.5"/>
    <n v="18350.099999999999"/>
    <n v="18702.3"/>
    <n v="18585.2"/>
    <n v="18133.099999999999"/>
    <n v="18440.8"/>
    <n v="19608.8"/>
    <n v="20750.400000000001"/>
    <n v="22759.5"/>
    <n v="23908.9"/>
    <n v="24677.599999999999"/>
    <n v="23987.9"/>
    <n v="24735.1"/>
    <n v="25809.4"/>
    <n v="25642.2"/>
    <n v="26097.8"/>
    <n v="27489.5"/>
    <n v="30045.8"/>
    <n v="30788.799999999999"/>
    <n v="31781.3"/>
    <n v="34115.699999999997"/>
  </r>
  <r>
    <s v=" &quot;39000&quot;"/>
    <x v="36"/>
    <x v="7"/>
    <s v="SAGDP2N"/>
    <x v="89"/>
    <x v="0"/>
    <x v="89"/>
    <s v="Millions of current dollars"/>
    <n v="101267.9"/>
    <n v="106604.3"/>
    <n v="106267.9"/>
    <n v="108415.9"/>
    <n v="101745.4"/>
    <n v="103429.2"/>
    <n v="104851.1"/>
    <n v="112326.3"/>
    <n v="114900.1"/>
    <n v="116606.6"/>
    <n v="116907.4"/>
    <n v="110023.1"/>
    <n v="97515.7"/>
    <n v="101973.4"/>
    <n v="114675.6"/>
    <n v="115643.3"/>
    <n v="121745.1"/>
    <n v="136602.5"/>
    <n v="135013.9"/>
    <n v="134967.6"/>
    <n v="143365.29999999999"/>
    <n v="154008.9"/>
  </r>
  <r>
    <s v=" &quot;39000&quot;"/>
    <x v="36"/>
    <x v="7"/>
    <s v="SAGDP2N"/>
    <x v="90"/>
    <x v="0"/>
    <x v="90"/>
    <s v="Millions of current dollars"/>
    <n v="203583.2"/>
    <n v="215153.2"/>
    <n v="228494"/>
    <n v="238698.7"/>
    <n v="248582.8"/>
    <n v="261484.2"/>
    <n v="271127.40000000002"/>
    <n v="282221.8"/>
    <n v="298398.59999999998"/>
    <n v="306568"/>
    <n v="317925.90000000002"/>
    <n v="327428.8"/>
    <n v="323610"/>
    <n v="333366.5"/>
    <n v="348747.4"/>
    <n v="361970"/>
    <n v="375058.3"/>
    <n v="391228.1"/>
    <n v="408492.4"/>
    <n v="419227.5"/>
    <n v="431592.1"/>
    <n v="449466.9"/>
  </r>
  <r>
    <s v=" &quot;40000&quot;"/>
    <x v="37"/>
    <x v="3"/>
    <s v="SAGDP2N"/>
    <x v="0"/>
    <x v="0"/>
    <x v="0"/>
    <s v="Millions of current dollars"/>
    <n v="79096"/>
    <n v="81209.100000000006"/>
    <n v="84062.9"/>
    <n v="90792.7"/>
    <n v="96767"/>
    <n v="99163"/>
    <n v="105243.3"/>
    <n v="113148.7"/>
    <n v="124563.3"/>
    <n v="137083.6"/>
    <n v="144893.29999999999"/>
    <n v="159660"/>
    <n v="145736.4"/>
    <n v="152911.4"/>
    <n v="165035.6"/>
    <n v="173483.7"/>
    <n v="182618.4"/>
    <n v="195023.2"/>
    <n v="185936.7"/>
    <n v="178913.2"/>
    <n v="188368.1"/>
    <n v="202554.1"/>
  </r>
  <r>
    <s v=" &quot;40000&quot;"/>
    <x v="37"/>
    <x v="3"/>
    <s v="SAGDP2N"/>
    <x v="1"/>
    <x v="0"/>
    <x v="1"/>
    <s v="Millions of current dollars"/>
    <n v="66189.5"/>
    <n v="67850"/>
    <n v="69895.600000000006"/>
    <n v="75814.100000000006"/>
    <n v="80805.2"/>
    <n v="82147.399999999994"/>
    <n v="87524.3"/>
    <n v="94571.7"/>
    <n v="104546.2"/>
    <n v="115678.5"/>
    <n v="121965.5"/>
    <n v="135307.4"/>
    <n v="120133.9"/>
    <n v="126445.9"/>
    <n v="138134.29999999999"/>
    <n v="146833.29999999999"/>
    <n v="155129.20000000001"/>
    <n v="167119"/>
    <n v="156881.70000000001"/>
    <n v="149684.6"/>
    <n v="158801.79999999999"/>
    <n v="171936.3"/>
  </r>
  <r>
    <s v=" &quot;40000&quot;"/>
    <x v="37"/>
    <x v="3"/>
    <s v="SAGDP2N"/>
    <x v="2"/>
    <x v="1"/>
    <x v="2"/>
    <s v="Millions of current dollars"/>
    <n v="1492.3"/>
    <n v="1223.3"/>
    <n v="1374.7"/>
    <n v="1558"/>
    <n v="1453.7"/>
    <n v="1683.3"/>
    <n v="1765.1"/>
    <n v="2455.1999999999998"/>
    <n v="2312"/>
    <n v="1816.1"/>
    <n v="1862.8"/>
    <n v="2056.8000000000002"/>
    <n v="1337.6"/>
    <n v="2094.9"/>
    <n v="2724.7"/>
    <n v="3057.5"/>
    <n v="3064.2"/>
    <n v="3424"/>
    <n v="3084.8"/>
    <n v="2401.6999999999998"/>
    <n v="2712.8"/>
    <n v="2462.4"/>
  </r>
  <r>
    <s v=" &quot;40000&quot;"/>
    <x v="37"/>
    <x v="3"/>
    <s v="SAGDP2N"/>
    <x v="3"/>
    <x v="2"/>
    <x v="3"/>
    <s v="Millions of current dollars"/>
    <n v="1387"/>
    <n v="1117.5999999999999"/>
    <n v="1260.3"/>
    <n v="1440.7"/>
    <n v="1338.7"/>
    <n v="1562.8"/>
    <n v="1624.1"/>
    <n v="2285.4"/>
    <n v="2141"/>
    <n v="1604.2"/>
    <n v="1667.8"/>
    <n v="1874.3"/>
    <n v="1137"/>
    <n v="1873.1"/>
    <n v="2521.5"/>
    <n v="2854.1"/>
    <n v="2866.2"/>
    <n v="3211.4"/>
    <n v="2852.9"/>
    <n v="2157.3000000000002"/>
    <n v="2464.6"/>
    <s v="(NA)"/>
  </r>
  <r>
    <s v=" &quot;40000&quot;"/>
    <x v="37"/>
    <x v="3"/>
    <s v="SAGDP2N"/>
    <x v="4"/>
    <x v="3"/>
    <x v="4"/>
    <s v="Millions of current dollars"/>
    <n v="105.3"/>
    <n v="105.7"/>
    <n v="114.4"/>
    <n v="117.3"/>
    <n v="115"/>
    <n v="120.5"/>
    <n v="141"/>
    <n v="169.8"/>
    <n v="170.9"/>
    <n v="211.9"/>
    <n v="195"/>
    <n v="182.4"/>
    <n v="200.7"/>
    <n v="221.8"/>
    <n v="203.2"/>
    <n v="203.4"/>
    <n v="198"/>
    <n v="212.6"/>
    <n v="231.9"/>
    <n v="244.4"/>
    <n v="248.2"/>
    <s v="(NA)"/>
  </r>
  <r>
    <s v=" &quot;40000&quot;"/>
    <x v="37"/>
    <x v="3"/>
    <s v="SAGDP2N"/>
    <x v="5"/>
    <x v="4"/>
    <x v="5"/>
    <s v="Millions of current dollars"/>
    <n v="3650.5"/>
    <n v="2721.7"/>
    <n v="2904.8"/>
    <n v="4622.7"/>
    <n v="5988.3"/>
    <n v="5602.3"/>
    <n v="8043.3"/>
    <n v="10607.8"/>
    <n v="15218.9"/>
    <n v="18649.099999999999"/>
    <n v="21592.799999999999"/>
    <n v="29201.3"/>
    <n v="18595"/>
    <n v="22068.2"/>
    <n v="26372.6"/>
    <n v="24737.9"/>
    <n v="29867.599999999999"/>
    <n v="34566.9"/>
    <n v="20794.900000000001"/>
    <n v="17240.400000000001"/>
    <n v="23392.7"/>
    <n v="29348.1"/>
  </r>
  <r>
    <s v=" &quot;40000&quot;"/>
    <x v="37"/>
    <x v="3"/>
    <s v="SAGDP2N"/>
    <x v="6"/>
    <x v="5"/>
    <x v="6"/>
    <s v="Millions of current dollars"/>
    <n v="2832.5"/>
    <n v="1855.5"/>
    <n v="2051.6999999999998"/>
    <n v="3497.9"/>
    <n v="4178.7"/>
    <n v="4097.3999999999996"/>
    <n v="6319.6"/>
    <n v="8619.6"/>
    <n v="12694.8"/>
    <n v="14624.2"/>
    <n v="17073.599999999999"/>
    <n v="23784.2"/>
    <n v="15062.6"/>
    <n v="18191.900000000001"/>
    <n v="21286.7"/>
    <n v="19838.400000000001"/>
    <n v="24891.5"/>
    <n v="29197.3"/>
    <n v="17225.5"/>
    <n v="14871.6"/>
    <n v="19983.8"/>
    <s v="(NA)"/>
  </r>
  <r>
    <s v=" &quot;40000&quot;"/>
    <x v="37"/>
    <x v="3"/>
    <s v="SAGDP2N"/>
    <x v="7"/>
    <x v="6"/>
    <x v="7"/>
    <s v="Millions of current dollars"/>
    <n v="116.2"/>
    <n v="156.69999999999999"/>
    <n v="179.5"/>
    <n v="186.5"/>
    <n v="199.5"/>
    <n v="204.6"/>
    <n v="227.4"/>
    <n v="248.1"/>
    <n v="285.39999999999998"/>
    <n v="325.2"/>
    <n v="359.1"/>
    <n v="400.7"/>
    <n v="453.1"/>
    <n v="447.5"/>
    <n v="503.4"/>
    <n v="389.2"/>
    <n v="425.4"/>
    <n v="371.6"/>
    <n v="394.8"/>
    <n v="419.5"/>
    <n v="392.3"/>
    <s v="(NA)"/>
  </r>
  <r>
    <s v=" &quot;40000&quot;"/>
    <x v="37"/>
    <x v="3"/>
    <s v="SAGDP2N"/>
    <x v="8"/>
    <x v="7"/>
    <x v="8"/>
    <s v="Millions of current dollars"/>
    <n v="701.8"/>
    <n v="709.5"/>
    <n v="673.5"/>
    <n v="938.4"/>
    <n v="1610"/>
    <n v="1300.3"/>
    <n v="1496.3"/>
    <n v="1740.1"/>
    <n v="2238.6999999999998"/>
    <n v="3699.7"/>
    <n v="4160"/>
    <n v="5016.3999999999996"/>
    <n v="3079.3"/>
    <n v="3428.8"/>
    <n v="4582.5"/>
    <n v="4510.3"/>
    <n v="4550.7"/>
    <n v="4998"/>
    <n v="3174.6"/>
    <n v="1949.3"/>
    <n v="3016.5"/>
    <s v="(NA)"/>
  </r>
  <r>
    <s v=" &quot;40000&quot;"/>
    <x v="37"/>
    <x v="3"/>
    <s v="SAGDP2N"/>
    <x v="9"/>
    <x v="8"/>
    <x v="9"/>
    <s v="Millions of current dollars"/>
    <n v="2105.1"/>
    <n v="2016.4"/>
    <n v="2180.1"/>
    <n v="2291.3000000000002"/>
    <n v="2481.3000000000002"/>
    <n v="2229.4"/>
    <n v="2400.6"/>
    <n v="2499.9"/>
    <n v="2508.3000000000002"/>
    <n v="2857.1"/>
    <n v="3063.6"/>
    <n v="3263.3"/>
    <n v="3241.1"/>
    <n v="3605.4"/>
    <n v="3883.6"/>
    <n v="4132.8"/>
    <n v="4051.5"/>
    <n v="4443.3"/>
    <n v="4113.7"/>
    <n v="4030"/>
    <n v="3965.5"/>
    <n v="4090.2"/>
  </r>
  <r>
    <s v=" &quot;40000&quot;"/>
    <x v="37"/>
    <x v="3"/>
    <s v="SAGDP2N"/>
    <x v="10"/>
    <x v="9"/>
    <x v="10"/>
    <s v="Millions of current dollars"/>
    <n v="2991.7"/>
    <n v="3151.5"/>
    <n v="3268.5"/>
    <n v="3614"/>
    <n v="4106.3999999999996"/>
    <n v="4045.8"/>
    <n v="4200.7"/>
    <n v="4463.3"/>
    <n v="4911.5"/>
    <n v="5321.8"/>
    <n v="5433.5"/>
    <n v="5631"/>
    <n v="5739.3"/>
    <n v="5957.4"/>
    <n v="6175"/>
    <n v="6678.8"/>
    <n v="6992.9"/>
    <n v="7038.6"/>
    <n v="7174.9"/>
    <n v="6988.1"/>
    <n v="6889.1"/>
    <n v="7348.7"/>
  </r>
  <r>
    <s v=" &quot;40000&quot;"/>
    <x v="37"/>
    <x v="3"/>
    <s v="SAGDP2N"/>
    <x v="11"/>
    <x v="10"/>
    <x v="11"/>
    <s v="Millions of current dollars"/>
    <n v="12410.1"/>
    <n v="12002.7"/>
    <n v="12343.1"/>
    <n v="12754.4"/>
    <n v="12423.1"/>
    <n v="11562"/>
    <n v="12617.4"/>
    <n v="12640.3"/>
    <n v="13839.6"/>
    <n v="16180.6"/>
    <n v="15901.6"/>
    <n v="18577.599999999999"/>
    <n v="15380.9"/>
    <n v="14150.8"/>
    <n v="15954.5"/>
    <n v="17727.900000000001"/>
    <n v="16971.7"/>
    <n v="18053.3"/>
    <n v="18108.7"/>
    <n v="15755.4"/>
    <n v="16650.400000000001"/>
    <n v="18465.099999999999"/>
  </r>
  <r>
    <s v=" &quot;40000&quot;"/>
    <x v="37"/>
    <x v="3"/>
    <s v="SAGDP2N"/>
    <x v="12"/>
    <x v="11"/>
    <x v="12"/>
    <s v="Millions of current dollars"/>
    <n v="8003.9"/>
    <n v="8131.6"/>
    <n v="7932.3"/>
    <n v="8035.9"/>
    <n v="7996.6"/>
    <n v="7333.9"/>
    <n v="7388"/>
    <n v="7713.1"/>
    <n v="8382.5"/>
    <n v="9011.6"/>
    <n v="9526.1"/>
    <n v="10232.9"/>
    <n v="8454.9"/>
    <n v="8288.1"/>
    <n v="9261.7000000000007"/>
    <n v="9777.6"/>
    <n v="10362"/>
    <n v="10809.7"/>
    <n v="10295.6"/>
    <n v="9605"/>
    <n v="9896.2999999999993"/>
    <n v="10789.4"/>
  </r>
  <r>
    <s v=" &quot;40000&quot;"/>
    <x v="37"/>
    <x v="3"/>
    <s v="SAGDP2N"/>
    <x v="13"/>
    <x v="12"/>
    <x v="13"/>
    <s v="Millions of current dollars"/>
    <n v="186.1"/>
    <n v="157.6"/>
    <n v="211.3"/>
    <n v="174.8"/>
    <n v="215"/>
    <n v="192.9"/>
    <n v="206.2"/>
    <n v="216.2"/>
    <n v="272"/>
    <n v="232.5"/>
    <n v="169.1"/>
    <n v="167.5"/>
    <n v="157.19999999999999"/>
    <n v="152.6"/>
    <n v="153.19999999999999"/>
    <n v="186.3"/>
    <n v="219.1"/>
    <n v="215"/>
    <n v="217.6"/>
    <n v="276.60000000000002"/>
    <n v="290.5"/>
    <s v="(NA)"/>
  </r>
  <r>
    <s v=" &quot;40000&quot;"/>
    <x v="37"/>
    <x v="3"/>
    <s v="SAGDP2N"/>
    <x v="14"/>
    <x v="13"/>
    <x v="14"/>
    <s v="Millions of current dollars"/>
    <n v="535.5"/>
    <n v="607.20000000000005"/>
    <n v="678.9"/>
    <n v="690.1"/>
    <n v="607.70000000000005"/>
    <n v="609.79999999999995"/>
    <n v="635.5"/>
    <n v="694.5"/>
    <n v="742"/>
    <n v="850.1"/>
    <n v="779.7"/>
    <n v="715.1"/>
    <n v="757.7"/>
    <n v="762.6"/>
    <n v="743.9"/>
    <n v="716.5"/>
    <n v="780.7"/>
    <n v="896.3"/>
    <n v="992.9"/>
    <n v="1071.7"/>
    <n v="1084.2"/>
    <s v="(NA)"/>
  </r>
  <r>
    <s v=" &quot;40000&quot;"/>
    <x v="37"/>
    <x v="3"/>
    <s v="SAGDP2N"/>
    <x v="15"/>
    <x v="14"/>
    <x v="15"/>
    <s v="Millions of current dollars"/>
    <n v="232"/>
    <n v="242.8"/>
    <n v="196.2"/>
    <n v="232.1"/>
    <n v="219.6"/>
    <n v="168.8"/>
    <n v="230.2"/>
    <n v="363.4"/>
    <n v="296"/>
    <n v="427.6"/>
    <n v="340.3"/>
    <n v="468.5"/>
    <n v="269"/>
    <n v="288.89999999999998"/>
    <n v="363"/>
    <n v="420.9"/>
    <n v="359.5"/>
    <n v="379.2"/>
    <n v="307"/>
    <n v="295.39999999999998"/>
    <n v="318.10000000000002"/>
    <s v="(NA)"/>
  </r>
  <r>
    <s v=" &quot;40000&quot;"/>
    <x v="37"/>
    <x v="3"/>
    <s v="SAGDP2N"/>
    <x v="16"/>
    <x v="15"/>
    <x v="16"/>
    <s v="Millions of current dollars"/>
    <n v="1519.1"/>
    <n v="1709.4"/>
    <n v="1707"/>
    <n v="1494.4"/>
    <n v="1625"/>
    <n v="1610.3"/>
    <n v="1485.4"/>
    <n v="1556.4"/>
    <n v="1645.1"/>
    <n v="1978.1"/>
    <n v="2050.4"/>
    <n v="2202.8000000000002"/>
    <n v="1869.7"/>
    <n v="1809.3"/>
    <n v="2120.1"/>
    <n v="2443.5"/>
    <n v="2447.8000000000002"/>
    <n v="2538.6"/>
    <n v="2396.6999999999998"/>
    <n v="2092.6999999999998"/>
    <n v="2220.8000000000002"/>
    <s v="(NA)"/>
  </r>
  <r>
    <s v=" &quot;40000&quot;"/>
    <x v="37"/>
    <x v="3"/>
    <s v="SAGDP2N"/>
    <x v="17"/>
    <x v="16"/>
    <x v="17"/>
    <s v="Millions of current dollars"/>
    <n v="1733.2"/>
    <n v="1837.8"/>
    <n v="1521.7"/>
    <n v="1819.8"/>
    <n v="2057.5"/>
    <n v="1609.7"/>
    <n v="1567.7"/>
    <n v="1940"/>
    <n v="2436"/>
    <n v="2474.4"/>
    <n v="3495.2"/>
    <n v="3754.5"/>
    <n v="2968.5"/>
    <n v="2547.6"/>
    <n v="3157.3"/>
    <n v="3435.4"/>
    <n v="4263.6000000000004"/>
    <n v="4060.7"/>
    <n v="3172"/>
    <n v="2724.9"/>
    <n v="2779.4"/>
    <s v="(NA)"/>
  </r>
  <r>
    <s v=" &quot;40000&quot;"/>
    <x v="37"/>
    <x v="3"/>
    <s v="SAGDP2N"/>
    <x v="18"/>
    <x v="17"/>
    <x v="18"/>
    <s v="Millions of current dollars"/>
    <n v="1383.6"/>
    <n v="1135.5999999999999"/>
    <n v="1221.0999999999999"/>
    <n v="1064.2"/>
    <n v="980.7"/>
    <n v="335.4"/>
    <n v="430.1"/>
    <n v="365.1"/>
    <n v="487.9"/>
    <n v="522"/>
    <n v="517.79999999999995"/>
    <n v="711.9"/>
    <n v="578.1"/>
    <n v="900.2"/>
    <n v="873.7"/>
    <n v="862"/>
    <n v="735.3"/>
    <n v="691.1"/>
    <n v="693"/>
    <n v="607.79999999999995"/>
    <n v="609.29999999999995"/>
    <s v="(NA)"/>
  </r>
  <r>
    <s v=" &quot;40000&quot;"/>
    <x v="37"/>
    <x v="3"/>
    <s v="SAGDP2N"/>
    <x v="19"/>
    <x v="18"/>
    <x v="19"/>
    <s v="Millions of current dollars"/>
    <n v="197.5"/>
    <n v="330.7"/>
    <n v="144.30000000000001"/>
    <n v="162.69999999999999"/>
    <n v="207.6"/>
    <n v="255.9"/>
    <n v="231.9"/>
    <n v="143.19999999999999"/>
    <n v="193.3"/>
    <n v="250.6"/>
    <n v="261.8"/>
    <n v="337"/>
    <n v="313.8"/>
    <n v="295.2"/>
    <n v="238.4"/>
    <n v="309.60000000000002"/>
    <n v="207.2"/>
    <n v="338.4"/>
    <n v="347.4"/>
    <n v="345"/>
    <n v="368.5"/>
    <s v="(NA)"/>
  </r>
  <r>
    <s v=" &quot;40000&quot;"/>
    <x v="37"/>
    <x v="3"/>
    <s v="SAGDP2N"/>
    <x v="20"/>
    <x v="19"/>
    <x v="20"/>
    <s v="Millions of current dollars"/>
    <n v="1484.9"/>
    <n v="1421.4"/>
    <n v="1569.6"/>
    <n v="1730.1"/>
    <n v="1378"/>
    <n v="1825.4"/>
    <n v="1889.5"/>
    <n v="1649.7"/>
    <n v="1419.6"/>
    <n v="1271.4000000000001"/>
    <n v="826.1"/>
    <n v="695.1"/>
    <n v="315.7"/>
    <n v="577.5"/>
    <n v="619.70000000000005"/>
    <n v="621.6"/>
    <n v="590.20000000000005"/>
    <n v="690.4"/>
    <n v="649"/>
    <n v="660.6"/>
    <n v="648"/>
    <s v="(NA)"/>
  </r>
  <r>
    <s v=" &quot;40000&quot;"/>
    <x v="37"/>
    <x v="3"/>
    <s v="SAGDP2N"/>
    <x v="21"/>
    <x v="20"/>
    <x v="21"/>
    <s v="Millions of current dollars"/>
    <n v="360.6"/>
    <n v="329.2"/>
    <n v="325.3"/>
    <n v="305.89999999999998"/>
    <n v="320.5"/>
    <n v="273.3"/>
    <n v="239.2"/>
    <n v="346.5"/>
    <n v="432.4"/>
    <n v="515"/>
    <n v="514.9"/>
    <n v="627.9"/>
    <n v="792.1"/>
    <n v="542.70000000000005"/>
    <n v="591.4"/>
    <n v="337.8"/>
    <n v="405.8"/>
    <n v="617.5"/>
    <n v="1143.5999999999999"/>
    <n v="1121.2"/>
    <n v="1202.3"/>
    <s v="(NA)"/>
  </r>
  <r>
    <s v=" &quot;40000&quot;"/>
    <x v="37"/>
    <x v="3"/>
    <s v="SAGDP2N"/>
    <x v="22"/>
    <x v="21"/>
    <x v="22"/>
    <s v="Millions of current dollars"/>
    <n v="126.1"/>
    <n v="125.3"/>
    <n v="119.3"/>
    <n v="110.6"/>
    <n v="97.4"/>
    <n v="138.80000000000001"/>
    <n v="137.19999999999999"/>
    <n v="121.4"/>
    <n v="128.19999999999999"/>
    <n v="137.80000000000001"/>
    <n v="147.9"/>
    <n v="150.4"/>
    <n v="75.400000000000006"/>
    <n v="60.4"/>
    <n v="78.099999999999994"/>
    <n v="84.1"/>
    <n v="94.6"/>
    <n v="97.9"/>
    <n v="127.6"/>
    <n v="130.9"/>
    <n v="124.9"/>
    <s v="(NA)"/>
  </r>
  <r>
    <s v=" &quot;40000&quot;"/>
    <x v="37"/>
    <x v="3"/>
    <s v="SAGDP2N"/>
    <x v="23"/>
    <x v="22"/>
    <x v="23"/>
    <s v="Millions of current dollars"/>
    <n v="245.3"/>
    <n v="234.5"/>
    <n v="237.4"/>
    <n v="251.3"/>
    <n v="287.39999999999998"/>
    <n v="313.60000000000002"/>
    <n v="335"/>
    <n v="316.89999999999998"/>
    <n v="329.9"/>
    <n v="352.1"/>
    <n v="422.9"/>
    <n v="402.2"/>
    <n v="357.7"/>
    <n v="351.2"/>
    <n v="322.8"/>
    <n v="359.8"/>
    <n v="258.2"/>
    <n v="284.5"/>
    <n v="248.7"/>
    <n v="278.2"/>
    <n v="250.2"/>
    <s v="(NA)"/>
  </r>
  <r>
    <s v=" &quot;40000&quot;"/>
    <x v="37"/>
    <x v="3"/>
    <s v="SAGDP2N"/>
    <x v="24"/>
    <x v="23"/>
    <x v="24"/>
    <s v="Millions of current dollars"/>
    <n v="4406.2"/>
    <n v="3871.1"/>
    <n v="4410.8"/>
    <n v="4718.5"/>
    <n v="4426.5"/>
    <n v="4228.1000000000004"/>
    <n v="5229.3999999999996"/>
    <n v="4927.1000000000004"/>
    <n v="5457.1"/>
    <n v="7169"/>
    <n v="6375.5"/>
    <n v="8344.6"/>
    <n v="6926"/>
    <n v="5862.7"/>
    <n v="6692.9"/>
    <n v="7950.2"/>
    <n v="6609.8"/>
    <n v="7243.6"/>
    <n v="7813.1"/>
    <n v="6150.4"/>
    <n v="6754.2"/>
    <n v="7675.7"/>
  </r>
  <r>
    <s v=" &quot;40000&quot;"/>
    <x v="37"/>
    <x v="3"/>
    <s v="SAGDP2N"/>
    <x v="25"/>
    <x v="24"/>
    <x v="25"/>
    <s v="Millions of current dollars"/>
    <n v="852.7"/>
    <n v="890.3"/>
    <n v="1107.5"/>
    <n v="1321.1"/>
    <n v="1321.8"/>
    <n v="1265.5999999999999"/>
    <n v="1599"/>
    <n v="1257.0999999999999"/>
    <n v="1420.6"/>
    <n v="1524.4"/>
    <n v="1410.4"/>
    <n v="1699.4"/>
    <n v="1687.4"/>
    <n v="1734.4"/>
    <n v="1547.6"/>
    <n v="1450.2"/>
    <n v="1577.1"/>
    <n v="1632.5"/>
    <n v="1868.5"/>
    <n v="2046.3"/>
    <n v="2044.7"/>
    <s v="(NA)"/>
  </r>
  <r>
    <s v=" &quot;40000&quot;"/>
    <x v="37"/>
    <x v="3"/>
    <s v="SAGDP2N"/>
    <x v="26"/>
    <x v="25"/>
    <x v="26"/>
    <s v="Millions of current dollars"/>
    <n v="52.8"/>
    <n v="49.6"/>
    <n v="45.3"/>
    <n v="34.700000000000003"/>
    <n v="26.2"/>
    <n v="31.1"/>
    <n v="20.7"/>
    <n v="26.1"/>
    <n v="25.4"/>
    <n v="26.9"/>
    <n v="26.6"/>
    <n v="29.3"/>
    <n v="28.6"/>
    <n v="28.4"/>
    <n v="26.7"/>
    <n v="35.5"/>
    <n v="35.5"/>
    <n v="43.9"/>
    <n v="48.9"/>
    <n v="53.5"/>
    <n v="52"/>
    <s v="(NA)"/>
  </r>
  <r>
    <s v=" &quot;40000&quot;"/>
    <x v="37"/>
    <x v="3"/>
    <s v="SAGDP2N"/>
    <x v="27"/>
    <x v="26"/>
    <x v="27"/>
    <s v="Millions of current dollars"/>
    <n v="113.3"/>
    <n v="164.9"/>
    <n v="185"/>
    <n v="163.80000000000001"/>
    <n v="141.30000000000001"/>
    <n v="363.9"/>
    <n v="335.4"/>
    <n v="209.9"/>
    <n v="173.9"/>
    <n v="142.6"/>
    <n v="149.4"/>
    <n v="135.6"/>
    <n v="113.5"/>
    <n v="109.4"/>
    <n v="103.3"/>
    <n v="80.7"/>
    <n v="81.8"/>
    <n v="41.6"/>
    <n v="47.8"/>
    <n v="49.8"/>
    <n v="32.9"/>
    <s v="(NA)"/>
  </r>
  <r>
    <s v=" &quot;40000&quot;"/>
    <x v="37"/>
    <x v="3"/>
    <s v="SAGDP2N"/>
    <x v="28"/>
    <x v="27"/>
    <x v="28"/>
    <s v="Millions of current dollars"/>
    <n v="382.1"/>
    <n v="339.6"/>
    <n v="451.6"/>
    <n v="473.7"/>
    <n v="437"/>
    <n v="457.7"/>
    <n v="458"/>
    <n v="518"/>
    <n v="521.29999999999995"/>
    <n v="605.9"/>
    <n v="583.20000000000005"/>
    <n v="489.7"/>
    <n v="667.8"/>
    <n v="606.29999999999995"/>
    <n v="533.20000000000005"/>
    <n v="640.6"/>
    <n v="740.9"/>
    <n v="773.2"/>
    <n v="779.7"/>
    <n v="753.8"/>
    <n v="702.1"/>
    <s v="(NA)"/>
  </r>
  <r>
    <s v=" &quot;40000&quot;"/>
    <x v="37"/>
    <x v="3"/>
    <s v="SAGDP2N"/>
    <x v="29"/>
    <x v="28"/>
    <x v="29"/>
    <s v="Millions of current dollars"/>
    <n v="223.9"/>
    <n v="217.5"/>
    <n v="285.8"/>
    <n v="247"/>
    <n v="241.8"/>
    <n v="226.1"/>
    <n v="123.3"/>
    <n v="249.4"/>
    <n v="242.1"/>
    <n v="271.10000000000002"/>
    <n v="229.1"/>
    <n v="219.6"/>
    <n v="201.4"/>
    <n v="205.8"/>
    <n v="194.9"/>
    <n v="182.5"/>
    <n v="179.7"/>
    <n v="189.6"/>
    <n v="151.4"/>
    <n v="154.30000000000001"/>
    <n v="144.80000000000001"/>
    <s v="(NA)"/>
  </r>
  <r>
    <s v=" &quot;40000&quot;"/>
    <x v="37"/>
    <x v="3"/>
    <s v="SAGDP2N"/>
    <x v="30"/>
    <x v="29"/>
    <x v="30"/>
    <s v="Millions of current dollars"/>
    <n v="739"/>
    <n v="220.3"/>
    <n v="422.6"/>
    <n v="676.5"/>
    <n v="567.5"/>
    <n v="351.1"/>
    <n v="1057.8"/>
    <n v="1002.1"/>
    <n v="1754.9"/>
    <n v="3106.6"/>
    <n v="2253.6999999999998"/>
    <n v="4018"/>
    <n v="2488.5"/>
    <n v="1637.7"/>
    <n v="2507.6999999999998"/>
    <n v="3782.6"/>
    <n v="2130.3000000000002"/>
    <n v="2588.3000000000002"/>
    <n v="2806.8"/>
    <n v="1153.2"/>
    <n v="1934.2"/>
    <s v="(NA)"/>
  </r>
  <r>
    <s v=" &quot;40000&quot;"/>
    <x v="37"/>
    <x v="3"/>
    <s v="SAGDP2N"/>
    <x v="31"/>
    <x v="30"/>
    <x v="31"/>
    <s v="Millions of current dollars"/>
    <n v="1051.9000000000001"/>
    <n v="891.2"/>
    <n v="727.7"/>
    <n v="648.5"/>
    <n v="629.29999999999995"/>
    <n v="451.7"/>
    <n v="493.6"/>
    <n v="482.7"/>
    <n v="342.4"/>
    <n v="492.5"/>
    <n v="668.9"/>
    <n v="912.2"/>
    <n v="709.2"/>
    <n v="678.3"/>
    <n v="965.7"/>
    <n v="948.1"/>
    <n v="984.8"/>
    <n v="1076"/>
    <n v="1015.3"/>
    <n v="828.1"/>
    <n v="807.4"/>
    <s v="(NA)"/>
  </r>
  <r>
    <s v=" &quot;40000&quot;"/>
    <x v="37"/>
    <x v="3"/>
    <s v="SAGDP2N"/>
    <x v="32"/>
    <x v="31"/>
    <x v="32"/>
    <s v="Millions of current dollars"/>
    <n v="990.5"/>
    <n v="1097.8"/>
    <n v="1185.4000000000001"/>
    <n v="1153.3"/>
    <n v="1061.5"/>
    <n v="1080.9000000000001"/>
    <n v="1141.5"/>
    <n v="1181.9000000000001"/>
    <n v="976.5"/>
    <n v="998.9"/>
    <n v="1054.2"/>
    <n v="840.8"/>
    <n v="1029.5"/>
    <n v="862.4"/>
    <n v="814"/>
    <n v="830.1"/>
    <n v="879.7"/>
    <n v="898.4"/>
    <n v="1094.8"/>
    <n v="1111.3"/>
    <n v="1036"/>
    <s v="(NA)"/>
  </r>
  <r>
    <s v=" &quot;40000&quot;"/>
    <x v="37"/>
    <x v="3"/>
    <s v="SAGDP2N"/>
    <x v="33"/>
    <x v="32"/>
    <x v="33"/>
    <s v="Millions of current dollars"/>
    <n v="4425.3"/>
    <n v="4711.7"/>
    <n v="4706"/>
    <n v="4981.3999999999996"/>
    <n v="5178.8"/>
    <n v="5345.7"/>
    <n v="5365.2"/>
    <n v="5912.7"/>
    <n v="6292.2"/>
    <n v="7066.7"/>
    <n v="7501.3"/>
    <n v="7857.6"/>
    <n v="7276.1"/>
    <n v="7672.2"/>
    <n v="8657.9"/>
    <n v="10056.799999999999"/>
    <n v="10653.5"/>
    <n v="11268.5"/>
    <n v="11243.7"/>
    <n v="10601.2"/>
    <n v="10635.8"/>
    <n v="10981.4"/>
  </r>
  <r>
    <s v=" &quot;40000&quot;"/>
    <x v="37"/>
    <x v="3"/>
    <s v="SAGDP2N"/>
    <x v="34"/>
    <x v="33"/>
    <x v="34"/>
    <s v="Millions of current dollars"/>
    <n v="5706.2"/>
    <n v="6190.4"/>
    <n v="6255.2"/>
    <n v="6587.2"/>
    <n v="7007"/>
    <n v="7162.7"/>
    <n v="7419.7"/>
    <n v="7432.1"/>
    <n v="7891.9"/>
    <n v="8497.5"/>
    <n v="8553.9"/>
    <n v="8556"/>
    <n v="8744.5"/>
    <n v="9122.2000000000007"/>
    <n v="9409"/>
    <n v="10074.700000000001"/>
    <n v="10446.700000000001"/>
    <n v="10602.2"/>
    <n v="10854.3"/>
    <n v="10739"/>
    <n v="10692.7"/>
    <n v="11051.2"/>
  </r>
  <r>
    <s v=" &quot;40000&quot;"/>
    <x v="37"/>
    <x v="3"/>
    <s v="SAGDP2N"/>
    <x v="35"/>
    <x v="34"/>
    <x v="35"/>
    <s v="Millions of current dollars"/>
    <n v="2812.9"/>
    <n v="3195"/>
    <n v="3129.3"/>
    <n v="3273.9"/>
    <n v="3291.6"/>
    <n v="3172.3"/>
    <n v="3368.2"/>
    <n v="3665.5"/>
    <n v="3935.7"/>
    <n v="4401.3"/>
    <n v="4649.3"/>
    <n v="5054.3"/>
    <n v="4401.1000000000004"/>
    <n v="4699.5"/>
    <n v="5640.4"/>
    <n v="7287.5"/>
    <n v="8410.9"/>
    <n v="10165.5"/>
    <n v="11633.9"/>
    <n v="11975.9"/>
    <n v="12433.1"/>
    <n v="13343.1"/>
  </r>
  <r>
    <s v=" &quot;40000&quot;"/>
    <x v="37"/>
    <x v="3"/>
    <s v="SAGDP2N"/>
    <x v="36"/>
    <x v="35"/>
    <x v="36"/>
    <s v="Millions of current dollars"/>
    <n v="671.4"/>
    <n v="743.1"/>
    <n v="754.4"/>
    <n v="810.9"/>
    <n v="791.3"/>
    <n v="767.5"/>
    <n v="753.6"/>
    <n v="751.8"/>
    <n v="768.1"/>
    <n v="794.2"/>
    <n v="850.7"/>
    <n v="782.9"/>
    <n v="770"/>
    <n v="822.8"/>
    <n v="936.4"/>
    <n v="914.2"/>
    <n v="920.9"/>
    <n v="857.8"/>
    <n v="916.2"/>
    <n v="930.5"/>
    <n v="1043.5"/>
    <s v="(NA)"/>
  </r>
  <r>
    <s v=" &quot;40000&quot;"/>
    <x v="37"/>
    <x v="3"/>
    <s v="SAGDP2N"/>
    <x v="37"/>
    <x v="36"/>
    <x v="37"/>
    <s v="Millions of current dollars"/>
    <n v="238.9"/>
    <n v="261.2"/>
    <n v="258.7"/>
    <n v="294.3"/>
    <n v="271"/>
    <n v="266.10000000000002"/>
    <n v="306"/>
    <n v="341.3"/>
    <n v="394.7"/>
    <n v="496.3"/>
    <n v="488.2"/>
    <n v="597"/>
    <n v="533.6"/>
    <n v="577.5"/>
    <n v="632.5"/>
    <n v="677.2"/>
    <n v="831.4"/>
    <n v="880.8"/>
    <n v="870.8"/>
    <n v="784.6"/>
    <n v="827.9"/>
    <s v="(NA)"/>
  </r>
  <r>
    <s v=" &quot;40000&quot;"/>
    <x v="37"/>
    <x v="3"/>
    <s v="SAGDP2N"/>
    <x v="38"/>
    <x v="37"/>
    <x v="38"/>
    <s v="Millions of current dollars"/>
    <n v="0.6"/>
    <n v="1.4"/>
    <n v="1.1000000000000001"/>
    <n v="1.9"/>
    <n v="2"/>
    <n v="1.5"/>
    <n v="1.5"/>
    <n v="1.1000000000000001"/>
    <n v="0.6"/>
    <n v="1.2"/>
    <n v="2.4"/>
    <n v="3"/>
    <n v="1.5"/>
    <n v="1.1000000000000001"/>
    <n v="0.1"/>
    <s v="(L)"/>
    <n v="0.1"/>
    <n v="0.1"/>
    <n v="0.1"/>
    <n v="0.1"/>
    <n v="0.1"/>
    <s v="(NA)"/>
  </r>
  <r>
    <s v=" &quot;40000&quot;"/>
    <x v="37"/>
    <x v="3"/>
    <s v="SAGDP2N"/>
    <x v="39"/>
    <x v="38"/>
    <x v="39"/>
    <s v="Millions of current dollars"/>
    <n v="1045.8"/>
    <n v="1201.0999999999999"/>
    <n v="1178.8"/>
    <n v="1243.2"/>
    <n v="1275.5"/>
    <n v="1241"/>
    <n v="1255.5"/>
    <n v="1334.1"/>
    <n v="1457.4"/>
    <n v="1650.1"/>
    <n v="1665.8"/>
    <n v="1651.1"/>
    <n v="1490.4"/>
    <n v="1473"/>
    <n v="1599.2"/>
    <n v="1859.9"/>
    <n v="1893.5"/>
    <n v="2047.5"/>
    <n v="2074.1999999999998"/>
    <n v="1937.5"/>
    <n v="2141.8000000000002"/>
    <s v="(NA)"/>
  </r>
  <r>
    <s v=" &quot;40000&quot;"/>
    <x v="37"/>
    <x v="3"/>
    <s v="SAGDP2N"/>
    <x v="40"/>
    <x v="39"/>
    <x v="40"/>
    <s v="Millions of current dollars"/>
    <n v="100.2"/>
    <n v="70.7"/>
    <n v="78.599999999999994"/>
    <n v="77.099999999999994"/>
    <n v="30.7"/>
    <n v="35.5"/>
    <n v="32.5"/>
    <n v="35.5"/>
    <n v="37.5"/>
    <n v="49.2"/>
    <n v="51.7"/>
    <n v="54"/>
    <n v="50"/>
    <n v="59.6"/>
    <n v="71.900000000000006"/>
    <n v="79.400000000000006"/>
    <n v="82"/>
    <n v="88.3"/>
    <n v="88.5"/>
    <n v="73.5"/>
    <n v="62"/>
    <s v="(NA)"/>
  </r>
  <r>
    <s v=" &quot;40000&quot;"/>
    <x v="37"/>
    <x v="3"/>
    <s v="SAGDP2N"/>
    <x v="41"/>
    <x v="40"/>
    <x v="41"/>
    <s v="Millions of current dollars"/>
    <n v="198.2"/>
    <n v="321.3"/>
    <n v="279.60000000000002"/>
    <n v="204.3"/>
    <n v="276.2"/>
    <n v="211.2"/>
    <n v="298.10000000000002"/>
    <n v="405.8"/>
    <n v="360.2"/>
    <n v="449.5"/>
    <n v="692"/>
    <n v="993.2"/>
    <n v="614.70000000000005"/>
    <n v="745.8"/>
    <n v="1338.3"/>
    <n v="2680.9"/>
    <n v="3464.9"/>
    <n v="5118.7"/>
    <n v="6305.9"/>
    <n v="6806.1"/>
    <n v="6811.4"/>
    <s v="(NA)"/>
  </r>
  <r>
    <s v=" &quot;40000&quot;"/>
    <x v="37"/>
    <x v="3"/>
    <s v="SAGDP2N"/>
    <x v="42"/>
    <x v="41"/>
    <x v="42"/>
    <s v="Millions of current dollars"/>
    <n v="415.3"/>
    <n v="420.4"/>
    <n v="411.1"/>
    <n v="462.8"/>
    <n v="446.3"/>
    <n v="464"/>
    <n v="529.79999999999995"/>
    <n v="597.20000000000005"/>
    <n v="663.8"/>
    <n v="699.3"/>
    <n v="673.3"/>
    <n v="746.8"/>
    <n v="728.1"/>
    <n v="800"/>
    <n v="833.8"/>
    <n v="843.5"/>
    <n v="860.1"/>
    <n v="851.7"/>
    <n v="877.8"/>
    <n v="882.8"/>
    <n v="912.7"/>
    <s v="(NA)"/>
  </r>
  <r>
    <s v=" &quot;40000&quot;"/>
    <x v="37"/>
    <x v="3"/>
    <s v="SAGDP2N"/>
    <x v="43"/>
    <x v="42"/>
    <x v="43"/>
    <s v="Millions of current dollars"/>
    <n v="142.30000000000001"/>
    <n v="175.9"/>
    <n v="166.9"/>
    <n v="179.5"/>
    <n v="198.6"/>
    <n v="185.5"/>
    <n v="191.1"/>
    <n v="198.6"/>
    <n v="253.4"/>
    <n v="261.5"/>
    <n v="225.3"/>
    <n v="226.3"/>
    <n v="212.8"/>
    <n v="219.5"/>
    <n v="228.2"/>
    <n v="232.2"/>
    <n v="358.1"/>
    <n v="320.7"/>
    <n v="500.4"/>
    <n v="560.70000000000005"/>
    <n v="633.6"/>
    <s v="(NA)"/>
  </r>
  <r>
    <s v=" &quot;40000&quot;"/>
    <x v="37"/>
    <x v="3"/>
    <s v="SAGDP2N"/>
    <x v="44"/>
    <x v="43"/>
    <x v="44"/>
    <s v="Millions of current dollars"/>
    <n v="2879.1"/>
    <n v="3112.1"/>
    <n v="3000"/>
    <n v="3134.3"/>
    <n v="3492"/>
    <n v="3798"/>
    <n v="3604.7"/>
    <n v="3910.2"/>
    <n v="4328.5"/>
    <n v="4279.1000000000004"/>
    <n v="4369.1000000000004"/>
    <n v="4449.8"/>
    <n v="4136.8999999999996"/>
    <n v="3966"/>
    <n v="3851.9"/>
    <n v="3665"/>
    <n v="3982"/>
    <n v="4067.2"/>
    <n v="4344"/>
    <n v="4531.2"/>
    <n v="4615.8999999999996"/>
    <n v="4787.1000000000004"/>
  </r>
  <r>
    <s v=" &quot;40000&quot;"/>
    <x v="37"/>
    <x v="3"/>
    <s v="SAGDP2N"/>
    <x v="45"/>
    <x v="44"/>
    <x v="45"/>
    <s v="Millions of current dollars"/>
    <n v="373.4"/>
    <n v="379.6"/>
    <n v="414.1"/>
    <n v="372.9"/>
    <n v="387.8"/>
    <n v="533"/>
    <n v="554.6"/>
    <n v="659.7"/>
    <n v="780.1"/>
    <n v="719.9"/>
    <n v="900.2"/>
    <n v="794.3"/>
    <n v="722.8"/>
    <n v="702.1"/>
    <n v="760.3"/>
    <n v="690.7"/>
    <n v="756.4"/>
    <n v="743.3"/>
    <n v="806"/>
    <n v="869.2"/>
    <n v="954.3"/>
    <s v="(NA)"/>
  </r>
  <r>
    <s v=" &quot;40000&quot;"/>
    <x v="37"/>
    <x v="3"/>
    <s v="SAGDP2N"/>
    <x v="46"/>
    <x v="45"/>
    <x v="46"/>
    <s v="Millions of current dollars"/>
    <n v="65.3"/>
    <n v="76.400000000000006"/>
    <n v="84.8"/>
    <n v="87.9"/>
    <n v="109.8"/>
    <n v="107.7"/>
    <n v="67.7"/>
    <n v="98.3"/>
    <n v="59.3"/>
    <n v="67.400000000000006"/>
    <n v="94"/>
    <n v="132.69999999999999"/>
    <n v="177.8"/>
    <n v="153.30000000000001"/>
    <n v="103.9"/>
    <n v="104.2"/>
    <n v="99.2"/>
    <n v="93.3"/>
    <n v="111.3"/>
    <n v="129.69999999999999"/>
    <n v="112.6"/>
    <s v="(NA)"/>
  </r>
  <r>
    <s v=" &quot;40000&quot;"/>
    <x v="37"/>
    <x v="3"/>
    <s v="SAGDP2N"/>
    <x v="47"/>
    <x v="46"/>
    <x v="47"/>
    <s v="Millions of current dollars"/>
    <n v="2311.1999999999998"/>
    <n v="2505.1"/>
    <n v="2376.1"/>
    <n v="2597.6999999999998"/>
    <n v="2825"/>
    <n v="2803.9"/>
    <n v="2662.4"/>
    <n v="2827.7"/>
    <n v="3182.4"/>
    <n v="3154.5"/>
    <n v="3184.7"/>
    <n v="3309.5"/>
    <n v="3012.3"/>
    <n v="2802.3"/>
    <n v="2704.7"/>
    <n v="2613.1999999999998"/>
    <n v="2810.6"/>
    <n v="2903.6"/>
    <n v="3113.1"/>
    <n v="3210.5"/>
    <n v="3136.5"/>
    <s v="(NA)"/>
  </r>
  <r>
    <s v=" &quot;40000&quot;"/>
    <x v="37"/>
    <x v="3"/>
    <s v="SAGDP2N"/>
    <x v="48"/>
    <x v="47"/>
    <x v="48"/>
    <s v="Millions of current dollars"/>
    <n v="129.19999999999999"/>
    <n v="151"/>
    <n v="125"/>
    <n v="75.8"/>
    <n v="169.5"/>
    <n v="353.4"/>
    <n v="320.10000000000002"/>
    <n v="324.39999999999998"/>
    <n v="306.7"/>
    <n v="337.4"/>
    <n v="190.2"/>
    <n v="213.3"/>
    <n v="224.1"/>
    <n v="308.3"/>
    <n v="282.89999999999998"/>
    <n v="256.89999999999998"/>
    <n v="315.7"/>
    <n v="327.10000000000002"/>
    <n v="313.7"/>
    <n v="321.8"/>
    <n v="412.5"/>
    <s v="(NA)"/>
  </r>
  <r>
    <s v=" &quot;40000&quot;"/>
    <x v="37"/>
    <x v="3"/>
    <s v="SAGDP2N"/>
    <x v="49"/>
    <x v="48"/>
    <x v="49"/>
    <s v="Millions of current dollars"/>
    <n v="10831.5"/>
    <n v="11231.6"/>
    <n v="11948.8"/>
    <n v="12740.1"/>
    <n v="14219.7"/>
    <n v="15214.6"/>
    <n v="15465.9"/>
    <n v="16117"/>
    <n v="17320.099999999999"/>
    <n v="18664.5"/>
    <n v="19843.900000000001"/>
    <n v="19143.5"/>
    <n v="19279.7"/>
    <n v="20088.3"/>
    <n v="21343.200000000001"/>
    <n v="23460.5"/>
    <n v="23553.200000000001"/>
    <n v="24632"/>
    <n v="25225.8"/>
    <n v="25064.799999999999"/>
    <n v="25447.7"/>
    <n v="26537.3"/>
  </r>
  <r>
    <s v=" &quot;40000&quot;"/>
    <x v="37"/>
    <x v="3"/>
    <s v="SAGDP2N"/>
    <x v="50"/>
    <x v="49"/>
    <x v="50"/>
    <s v="Millions of current dollars"/>
    <n v="3240.9"/>
    <n v="3473.4"/>
    <n v="3636.4"/>
    <n v="4066.3"/>
    <n v="4436"/>
    <n v="4949.2"/>
    <n v="5136.6000000000004"/>
    <n v="5417.5"/>
    <n v="5702.6"/>
    <n v="5826"/>
    <n v="5837.7"/>
    <n v="5026"/>
    <n v="5241.1000000000004"/>
    <n v="5311"/>
    <n v="5664.9"/>
    <n v="6394.3"/>
    <n v="6319.7"/>
    <n v="7128.6"/>
    <n v="7195.9"/>
    <n v="7317.9"/>
    <n v="7461.3"/>
    <n v="7625.3"/>
  </r>
  <r>
    <s v=" &quot;40000&quot;"/>
    <x v="37"/>
    <x v="3"/>
    <s v="SAGDP2N"/>
    <x v="51"/>
    <x v="50"/>
    <x v="51"/>
    <s v="Millions of current dollars"/>
    <n v="1443.5"/>
    <n v="1590.5"/>
    <n v="1796.3"/>
    <n v="1942.5"/>
    <n v="2227.1999999999998"/>
    <n v="2643.3"/>
    <n v="2708.4"/>
    <n v="2710.3"/>
    <n v="2662.7"/>
    <n v="2620"/>
    <n v="2516.3000000000002"/>
    <n v="2485.8000000000002"/>
    <n v="2295"/>
    <n v="2364.6"/>
    <n v="2705.6"/>
    <n v="3101.1"/>
    <n v="2682.1"/>
    <n v="3139.8"/>
    <n v="3098.1"/>
    <n v="3030.5"/>
    <n v="3101.1"/>
    <s v="(NA)"/>
  </r>
  <r>
    <s v=" &quot;40000&quot;"/>
    <x v="37"/>
    <x v="3"/>
    <s v="SAGDP2N"/>
    <x v="52"/>
    <x v="51"/>
    <x v="52"/>
    <s v="Millions of current dollars"/>
    <n v="327.2"/>
    <n v="324.5"/>
    <n v="311.39999999999998"/>
    <n v="306.5"/>
    <n v="392.1"/>
    <n v="382.3"/>
    <n v="337.4"/>
    <n v="359"/>
    <n v="455.8"/>
    <n v="507.8"/>
    <n v="447"/>
    <n v="241.9"/>
    <n v="467.8"/>
    <n v="471.4"/>
    <n v="416.4"/>
    <n v="595.20000000000005"/>
    <n v="682.1"/>
    <n v="656.3"/>
    <n v="595.9"/>
    <n v="678.9"/>
    <n v="739.8"/>
    <s v="(NA)"/>
  </r>
  <r>
    <s v=" &quot;40000&quot;"/>
    <x v="37"/>
    <x v="3"/>
    <s v="SAGDP2N"/>
    <x v="53"/>
    <x v="52"/>
    <x v="53"/>
    <s v="Millions of current dollars"/>
    <n v="1446.9"/>
    <n v="1534.4"/>
    <n v="1504.9"/>
    <n v="1795.8"/>
    <n v="1783.9"/>
    <n v="1885.1"/>
    <n v="2039.2"/>
    <n v="2277.8000000000002"/>
    <n v="2507"/>
    <n v="2650.5"/>
    <n v="2824.4"/>
    <n v="2230.9"/>
    <n v="2423.1999999999998"/>
    <n v="2419.1999999999998"/>
    <n v="2496.8000000000002"/>
    <n v="2688.9"/>
    <n v="2948"/>
    <n v="3250.1"/>
    <n v="3486.4"/>
    <n v="3581.8"/>
    <n v="3593.7"/>
    <s v="(NA)"/>
  </r>
  <r>
    <s v=" &quot;40000&quot;"/>
    <x v="37"/>
    <x v="3"/>
    <s v="SAGDP2N"/>
    <x v="54"/>
    <x v="53"/>
    <x v="54"/>
    <s v="Millions of current dollars"/>
    <n v="23.2"/>
    <n v="24"/>
    <n v="23.8"/>
    <n v="21.5"/>
    <n v="32.700000000000003"/>
    <n v="38.6"/>
    <n v="51.6"/>
    <n v="70.3"/>
    <n v="77.099999999999994"/>
    <n v="47.7"/>
    <n v="50"/>
    <n v="67.400000000000006"/>
    <n v="55"/>
    <n v="55.7"/>
    <n v="46.1"/>
    <n v="9.1"/>
    <n v="7.6"/>
    <n v="82.4"/>
    <n v="15.4"/>
    <n v="26.8"/>
    <n v="26.8"/>
    <s v="(NA)"/>
  </r>
  <r>
    <s v=" &quot;40000&quot;"/>
    <x v="37"/>
    <x v="3"/>
    <s v="SAGDP2N"/>
    <x v="55"/>
    <x v="54"/>
    <x v="55"/>
    <s v="Millions of current dollars"/>
    <n v="7590.6"/>
    <n v="7758.2"/>
    <n v="8312.4"/>
    <n v="8673.7999999999993"/>
    <n v="9783.7000000000007"/>
    <n v="10265.5"/>
    <n v="10329.200000000001"/>
    <n v="10699.5"/>
    <n v="11617.5"/>
    <n v="12838.5"/>
    <n v="14006.2"/>
    <n v="14117.5"/>
    <n v="14038.6"/>
    <n v="14777.3"/>
    <n v="15678.3"/>
    <n v="17066.099999999999"/>
    <n v="17233.5"/>
    <n v="17503.400000000001"/>
    <n v="18029.900000000001"/>
    <n v="17746.900000000001"/>
    <n v="17986.3"/>
    <n v="18912"/>
  </r>
  <r>
    <s v=" &quot;40000&quot;"/>
    <x v="37"/>
    <x v="3"/>
    <s v="SAGDP2N"/>
    <x v="56"/>
    <x v="55"/>
    <x v="56"/>
    <s v="Millions of current dollars"/>
    <n v="6136.9"/>
    <n v="6261.2"/>
    <n v="6696.7"/>
    <n v="7011.7"/>
    <n v="7872.5"/>
    <n v="8457.2999999999993"/>
    <n v="8505.4"/>
    <n v="8661.9"/>
    <n v="8851.5"/>
    <n v="9161.5"/>
    <n v="10142.799999999999"/>
    <n v="10588.9"/>
    <n v="11284.7"/>
    <n v="12288.6"/>
    <n v="13214.4"/>
    <n v="13715.5"/>
    <n v="14068.7"/>
    <n v="14731"/>
    <n v="15338.5"/>
    <n v="15413"/>
    <n v="15676.7"/>
    <s v="(NA)"/>
  </r>
  <r>
    <s v=" &quot;40000&quot;"/>
    <x v="37"/>
    <x v="3"/>
    <s v="SAGDP2N"/>
    <x v="57"/>
    <x v="56"/>
    <x v="57"/>
    <s v="Millions of current dollars"/>
    <n v="1453.7"/>
    <n v="1497"/>
    <n v="1615.7"/>
    <n v="1662.1"/>
    <n v="1911.3"/>
    <n v="1808.2"/>
    <n v="1823.8"/>
    <n v="2037.6"/>
    <n v="2766"/>
    <n v="3677"/>
    <n v="3863.5"/>
    <n v="3528.7"/>
    <n v="2753.9"/>
    <n v="2488.6999999999998"/>
    <n v="2463.9"/>
    <n v="3350.7"/>
    <n v="3164.8"/>
    <n v="2772.4"/>
    <n v="2691.4"/>
    <n v="2333.9"/>
    <n v="2309.6999999999998"/>
    <s v="(NA)"/>
  </r>
  <r>
    <s v=" &quot;40000&quot;"/>
    <x v="37"/>
    <x v="3"/>
    <s v="SAGDP2N"/>
    <x v="58"/>
    <x v="57"/>
    <x v="58"/>
    <s v="Millions of current dollars"/>
    <n v="6220.7"/>
    <n v="6627.5"/>
    <n v="6809.7"/>
    <n v="7389.7"/>
    <n v="7803.1"/>
    <n v="8014.4"/>
    <n v="8512"/>
    <n v="9217.9"/>
    <n v="9785.6"/>
    <n v="10623.8"/>
    <n v="11488.8"/>
    <n v="12630.7"/>
    <n v="11909.8"/>
    <n v="12546.7"/>
    <n v="13454.8"/>
    <n v="14314.7"/>
    <n v="14763.8"/>
    <n v="15386.3"/>
    <n v="15761.1"/>
    <n v="15209.6"/>
    <n v="15892.3"/>
    <n v="16925.7"/>
  </r>
  <r>
    <s v=" &quot;40000&quot;"/>
    <x v="37"/>
    <x v="3"/>
    <s v="SAGDP2N"/>
    <x v="59"/>
    <x v="58"/>
    <x v="59"/>
    <s v="Millions of current dollars"/>
    <n v="3171.4"/>
    <n v="3401.7"/>
    <n v="3504.4"/>
    <n v="3759.6"/>
    <n v="3847.6"/>
    <n v="4098.6000000000004"/>
    <n v="4273.2"/>
    <n v="4477"/>
    <n v="4810.7"/>
    <n v="5116.5"/>
    <n v="5582.2"/>
    <n v="6133.8"/>
    <n v="5989.3"/>
    <n v="6233.1"/>
    <n v="6628.3"/>
    <n v="7044.3"/>
    <n v="7315.7"/>
    <n v="7578.6"/>
    <n v="7870"/>
    <n v="7686.3"/>
    <n v="7861.2"/>
    <n v="8418.7999999999993"/>
  </r>
  <r>
    <s v=" &quot;40000&quot;"/>
    <x v="37"/>
    <x v="3"/>
    <s v="SAGDP2N"/>
    <x v="60"/>
    <x v="59"/>
    <x v="60"/>
    <s v="Millions of current dollars"/>
    <n v="1182.0999999999999"/>
    <n v="1276.5999999999999"/>
    <n v="1279.9000000000001"/>
    <n v="1351.6"/>
    <n v="1045.2"/>
    <n v="1055.8"/>
    <n v="1146.3"/>
    <n v="1198.5999999999999"/>
    <n v="1246.3"/>
    <n v="1265.9000000000001"/>
    <n v="1405.7"/>
    <n v="1517.7"/>
    <n v="1481.6"/>
    <n v="1488"/>
    <n v="1567.5"/>
    <n v="1569"/>
    <n v="1601.2"/>
    <n v="1591.8"/>
    <n v="1652.6"/>
    <n v="1649.9"/>
    <n v="1691.8"/>
    <s v="(NA)"/>
  </r>
  <r>
    <s v=" &quot;40000&quot;"/>
    <x v="37"/>
    <x v="3"/>
    <s v="SAGDP2N"/>
    <x v="61"/>
    <x v="60"/>
    <x v="61"/>
    <s v="Millions of current dollars"/>
    <n v="270.2"/>
    <n v="322"/>
    <n v="356.2"/>
    <n v="402.9"/>
    <n v="442.3"/>
    <n v="401.5"/>
    <n v="413.4"/>
    <n v="423.9"/>
    <n v="455.2"/>
    <n v="492.6"/>
    <n v="567.1"/>
    <n v="636.1"/>
    <n v="697.8"/>
    <n v="703.9"/>
    <n v="703.7"/>
    <n v="796.4"/>
    <n v="819.3"/>
    <n v="861.5"/>
    <n v="915.1"/>
    <n v="921.8"/>
    <n v="994.8"/>
    <s v="(NA)"/>
  </r>
  <r>
    <s v=" &quot;40000&quot;"/>
    <x v="37"/>
    <x v="3"/>
    <s v="SAGDP2N"/>
    <x v="62"/>
    <x v="61"/>
    <x v="62"/>
    <s v="Millions of current dollars"/>
    <n v="1719.1"/>
    <n v="1803.2"/>
    <n v="1868.3"/>
    <n v="2005.2"/>
    <n v="2360.1"/>
    <n v="2641.3"/>
    <n v="2713.5"/>
    <n v="2854.5"/>
    <n v="3109.2"/>
    <n v="3358"/>
    <n v="3609.4"/>
    <n v="3980"/>
    <n v="3809.9"/>
    <n v="4041.2"/>
    <n v="4357.1000000000004"/>
    <n v="4678.8999999999996"/>
    <n v="4895.2"/>
    <n v="5125.2"/>
    <n v="5302.3"/>
    <n v="5114.5"/>
    <n v="5174.6000000000004"/>
    <s v="(NA)"/>
  </r>
  <r>
    <s v=" &quot;40000&quot;"/>
    <x v="37"/>
    <x v="3"/>
    <s v="SAGDP2N"/>
    <x v="63"/>
    <x v="62"/>
    <x v="63"/>
    <s v="Millions of current dollars"/>
    <n v="835.2"/>
    <n v="830.2"/>
    <n v="824.4"/>
    <n v="857.5"/>
    <n v="949.4"/>
    <n v="915.4"/>
    <n v="1036.4000000000001"/>
    <n v="1149.7"/>
    <n v="1108.7"/>
    <n v="1295.7"/>
    <n v="1348.9"/>
    <n v="1538.4"/>
    <n v="1491.4"/>
    <n v="1669.3"/>
    <n v="1998.6"/>
    <n v="1984.7"/>
    <n v="2090"/>
    <n v="2162.5"/>
    <n v="2312.1999999999998"/>
    <n v="2195.5"/>
    <n v="2282.6999999999998"/>
    <n v="2352.1"/>
  </r>
  <r>
    <s v=" &quot;40000&quot;"/>
    <x v="37"/>
    <x v="3"/>
    <s v="SAGDP2N"/>
    <x v="64"/>
    <x v="63"/>
    <x v="64"/>
    <s v="Millions of current dollars"/>
    <n v="2214"/>
    <n v="2395.5"/>
    <n v="2480.8000000000002"/>
    <n v="2772.6"/>
    <n v="3006.1"/>
    <n v="3000.4"/>
    <n v="3202.5"/>
    <n v="3591.2"/>
    <n v="3866.2"/>
    <n v="4211.6000000000004"/>
    <n v="4557.7"/>
    <n v="4958.5"/>
    <n v="4429.1000000000004"/>
    <n v="4644.3"/>
    <n v="4827.8999999999996"/>
    <n v="5285.6"/>
    <n v="5358.1"/>
    <n v="5645.3"/>
    <n v="5578.9"/>
    <n v="5327.9"/>
    <n v="5748.4"/>
    <n v="6154.8"/>
  </r>
  <r>
    <s v=" &quot;40000&quot;"/>
    <x v="37"/>
    <x v="3"/>
    <s v="SAGDP2N"/>
    <x v="65"/>
    <x v="64"/>
    <x v="65"/>
    <s v="Millions of current dollars"/>
    <n v="2086.6999999999998"/>
    <n v="2266.8000000000002"/>
    <n v="2339.5"/>
    <n v="2624.1"/>
    <n v="2839.8"/>
    <n v="2825.8"/>
    <n v="3013.4"/>
    <n v="3408"/>
    <n v="3658.3"/>
    <n v="4011.3"/>
    <n v="4335.5"/>
    <n v="4719.7"/>
    <n v="4204.3"/>
    <n v="4350.8"/>
    <n v="4550.5"/>
    <n v="4975.3"/>
    <n v="5020.8"/>
    <n v="5259.7"/>
    <n v="5210.7"/>
    <n v="4997.6000000000004"/>
    <n v="5401.8"/>
    <s v="(NA)"/>
  </r>
  <r>
    <s v=" &quot;40000&quot;"/>
    <x v="37"/>
    <x v="3"/>
    <s v="SAGDP2N"/>
    <x v="66"/>
    <x v="65"/>
    <x v="66"/>
    <s v="Millions of current dollars"/>
    <n v="127.3"/>
    <n v="128.80000000000001"/>
    <n v="141.4"/>
    <n v="148.5"/>
    <n v="166.3"/>
    <n v="174.6"/>
    <n v="189"/>
    <n v="183.2"/>
    <n v="207.9"/>
    <n v="200.3"/>
    <n v="222.2"/>
    <n v="238.8"/>
    <n v="224.8"/>
    <n v="293.5"/>
    <n v="277.39999999999998"/>
    <n v="310.3"/>
    <n v="337.3"/>
    <n v="385.6"/>
    <n v="368.2"/>
    <n v="330.3"/>
    <n v="346.6"/>
    <s v="(NA)"/>
  </r>
  <r>
    <s v=" &quot;40000&quot;"/>
    <x v="37"/>
    <x v="3"/>
    <s v="SAGDP2N"/>
    <x v="67"/>
    <x v="66"/>
    <x v="67"/>
    <s v="Millions of current dollars"/>
    <n v="5524.8"/>
    <n v="5968.8"/>
    <n v="6202.7"/>
    <n v="6565.6"/>
    <n v="6936.6"/>
    <n v="7440.3"/>
    <n v="7872.2"/>
    <n v="8466.7999999999993"/>
    <n v="8899.7000000000007"/>
    <n v="9489.9"/>
    <n v="9918.2999999999993"/>
    <n v="10727.5"/>
    <n v="11478.7"/>
    <n v="11923.1"/>
    <n v="12354.3"/>
    <n v="12839.9"/>
    <n v="13215.9"/>
    <n v="13673.1"/>
    <n v="14363.2"/>
    <n v="14776.5"/>
    <n v="14877.9"/>
    <n v="15424.3"/>
  </r>
  <r>
    <s v=" &quot;40000&quot;"/>
    <x v="37"/>
    <x v="3"/>
    <s v="SAGDP2N"/>
    <x v="68"/>
    <x v="67"/>
    <x v="68"/>
    <s v="Millions of current dollars"/>
    <n v="436.7"/>
    <n v="434.6"/>
    <n v="491.6"/>
    <n v="525.1"/>
    <n v="563"/>
    <n v="588.20000000000005"/>
    <n v="618.5"/>
    <n v="683.4"/>
    <n v="706.4"/>
    <n v="743.5"/>
    <n v="775.1"/>
    <n v="832.6"/>
    <n v="929.4"/>
    <n v="968.9"/>
    <n v="997.4"/>
    <n v="1046.8"/>
    <n v="1059.2"/>
    <n v="1110.8"/>
    <n v="1086.7"/>
    <n v="1154.7"/>
    <n v="1121.2"/>
    <n v="1130.7"/>
  </r>
  <r>
    <s v=" &quot;40000&quot;"/>
    <x v="37"/>
    <x v="3"/>
    <s v="SAGDP2N"/>
    <x v="69"/>
    <x v="68"/>
    <x v="69"/>
    <s v="Millions of current dollars"/>
    <n v="5088"/>
    <n v="5534.2"/>
    <n v="5711.1"/>
    <n v="6040.5"/>
    <n v="6373.6"/>
    <n v="6852.1"/>
    <n v="7253.7"/>
    <n v="7783.4"/>
    <n v="8193.2999999999993"/>
    <n v="8746.5"/>
    <n v="9143.2000000000007"/>
    <n v="9894.9"/>
    <n v="10549.3"/>
    <n v="10954.2"/>
    <n v="11356.9"/>
    <n v="11793.1"/>
    <n v="12156.7"/>
    <n v="12562.3"/>
    <n v="13276.5"/>
    <n v="13621.8"/>
    <n v="13756.7"/>
    <n v="14293.6"/>
  </r>
  <r>
    <s v=" &quot;40000&quot;"/>
    <x v="37"/>
    <x v="3"/>
    <s v="SAGDP2N"/>
    <x v="70"/>
    <x v="69"/>
    <x v="70"/>
    <s v="Millions of current dollars"/>
    <n v="2642.7"/>
    <n v="2783.2"/>
    <n v="2845.2"/>
    <n v="3049.4"/>
    <n v="3196.8"/>
    <n v="3424.8"/>
    <n v="3594"/>
    <n v="3876.8"/>
    <n v="4156.2"/>
    <n v="4443.3"/>
    <n v="4576.3999999999996"/>
    <n v="4920.1000000000004"/>
    <n v="5177"/>
    <n v="5388.1"/>
    <n v="5662.3"/>
    <n v="5780.3"/>
    <n v="5844.2"/>
    <n v="6024.6"/>
    <n v="6430.3"/>
    <n v="6784"/>
    <n v="6876.8"/>
    <s v="(NA)"/>
  </r>
  <r>
    <s v=" &quot;40000&quot;"/>
    <x v="37"/>
    <x v="3"/>
    <s v="SAGDP2N"/>
    <x v="71"/>
    <x v="70"/>
    <x v="71"/>
    <s v="Millions of current dollars"/>
    <n v="1444.1"/>
    <n v="1650.7"/>
    <n v="1728.5"/>
    <n v="1765.8"/>
    <n v="1866.5"/>
    <n v="2021.1"/>
    <n v="2173"/>
    <n v="2361.9"/>
    <n v="2458.4"/>
    <n v="2668.3"/>
    <n v="2873.7"/>
    <n v="3174.2"/>
    <n v="3488.5"/>
    <n v="3604.3"/>
    <n v="3736.7"/>
    <n v="3963.7"/>
    <n v="4159.7"/>
    <n v="4304.3"/>
    <n v="4546.1000000000004"/>
    <n v="4472.7"/>
    <n v="4510.2"/>
    <s v="(NA)"/>
  </r>
  <r>
    <s v=" &quot;40000&quot;"/>
    <x v="37"/>
    <x v="3"/>
    <s v="SAGDP2N"/>
    <x v="72"/>
    <x v="71"/>
    <x v="72"/>
    <s v="Millions of current dollars"/>
    <n v="584.9"/>
    <n v="626.9"/>
    <n v="632.20000000000005"/>
    <n v="672.7"/>
    <n v="761.8"/>
    <n v="833.3"/>
    <n v="894.5"/>
    <n v="928.3"/>
    <n v="921.1"/>
    <n v="947.6"/>
    <n v="976.6"/>
    <n v="1030"/>
    <n v="1095"/>
    <n v="1145.5"/>
    <n v="1155.2"/>
    <n v="1211.2"/>
    <n v="1220"/>
    <n v="1244.8"/>
    <n v="1286.0999999999999"/>
    <n v="1316.9"/>
    <n v="1315.7"/>
    <s v="(NA)"/>
  </r>
  <r>
    <s v=" &quot;40000&quot;"/>
    <x v="37"/>
    <x v="3"/>
    <s v="SAGDP2N"/>
    <x v="73"/>
    <x v="72"/>
    <x v="73"/>
    <s v="Millions of current dollars"/>
    <n v="416.3"/>
    <n v="473.4"/>
    <n v="505.3"/>
    <n v="552.6"/>
    <n v="548.6"/>
    <n v="573"/>
    <n v="592.1"/>
    <n v="616.4"/>
    <n v="657.6"/>
    <n v="687.2"/>
    <n v="716.5"/>
    <n v="770.5"/>
    <n v="788.8"/>
    <n v="816.2"/>
    <n v="802.7"/>
    <n v="837.9"/>
    <n v="932.8"/>
    <n v="988.6"/>
    <n v="1014"/>
    <n v="1048.2"/>
    <n v="1053.9000000000001"/>
    <s v="(NA)"/>
  </r>
  <r>
    <s v=" &quot;40000&quot;"/>
    <x v="37"/>
    <x v="3"/>
    <s v="SAGDP2N"/>
    <x v="74"/>
    <x v="73"/>
    <x v="74"/>
    <s v="Millions of current dollars"/>
    <n v="2692.1"/>
    <n v="3002.9"/>
    <n v="3130.1"/>
    <n v="3464.6"/>
    <n v="3611.3"/>
    <n v="3882.9"/>
    <n v="3989.5"/>
    <n v="4193.8999999999996"/>
    <n v="4252.8999999999996"/>
    <n v="4635.2"/>
    <n v="4544.2"/>
    <n v="4883.1000000000004"/>
    <n v="5383.7"/>
    <n v="5244.3"/>
    <n v="4991.1000000000004"/>
    <n v="5277.3"/>
    <n v="5571.6"/>
    <n v="6038.1"/>
    <n v="6326.2"/>
    <n v="6500.6"/>
    <n v="6640.4"/>
    <n v="6998.9"/>
  </r>
  <r>
    <s v=" &quot;40000&quot;"/>
    <x v="37"/>
    <x v="3"/>
    <s v="SAGDP2N"/>
    <x v="75"/>
    <x v="74"/>
    <x v="75"/>
    <s v="Millions of current dollars"/>
    <n v="397"/>
    <n v="419.2"/>
    <n v="439.6"/>
    <n v="488.3"/>
    <n v="454.6"/>
    <n v="490.9"/>
    <n v="527.4"/>
    <n v="573.20000000000005"/>
    <n v="580.4"/>
    <n v="709.3"/>
    <n v="707.6"/>
    <n v="722.6"/>
    <n v="831.4"/>
    <n v="874.2"/>
    <n v="856.6"/>
    <n v="960.8"/>
    <n v="944.1"/>
    <n v="1136.5999999999999"/>
    <n v="1135"/>
    <n v="1240.8"/>
    <n v="1292.3"/>
    <n v="1368.7"/>
  </r>
  <r>
    <s v=" &quot;40000&quot;"/>
    <x v="37"/>
    <x v="3"/>
    <s v="SAGDP2N"/>
    <x v="76"/>
    <x v="75"/>
    <x v="76"/>
    <s v="Millions of current dollars"/>
    <n v="149.9"/>
    <n v="159.9"/>
    <n v="161.19999999999999"/>
    <n v="179.3"/>
    <n v="202.7"/>
    <n v="220.9"/>
    <n v="248.8"/>
    <n v="241.5"/>
    <n v="233"/>
    <n v="313.5"/>
    <n v="258.7"/>
    <n v="237.2"/>
    <n v="335.5"/>
    <n v="345.5"/>
    <n v="311.3"/>
    <n v="370.3"/>
    <n v="346.8"/>
    <n v="465.6"/>
    <n v="486.1"/>
    <n v="570.1"/>
    <n v="588.1"/>
    <s v="(NA)"/>
  </r>
  <r>
    <s v=" &quot;40000&quot;"/>
    <x v="37"/>
    <x v="3"/>
    <s v="SAGDP2N"/>
    <x v="77"/>
    <x v="76"/>
    <x v="77"/>
    <s v="Millions of current dollars"/>
    <n v="247.1"/>
    <n v="259.3"/>
    <n v="278.39999999999998"/>
    <n v="309"/>
    <n v="251.9"/>
    <n v="270"/>
    <n v="278.60000000000002"/>
    <n v="331.7"/>
    <n v="347.5"/>
    <n v="395.8"/>
    <n v="448.9"/>
    <n v="485.4"/>
    <n v="495.9"/>
    <n v="528.70000000000005"/>
    <n v="545.29999999999995"/>
    <n v="590.5"/>
    <n v="597.20000000000005"/>
    <n v="671"/>
    <n v="648.79999999999995"/>
    <n v="670.6"/>
    <n v="704.2"/>
    <s v="(NA)"/>
  </r>
  <r>
    <s v=" &quot;40000&quot;"/>
    <x v="37"/>
    <x v="3"/>
    <s v="SAGDP2N"/>
    <x v="78"/>
    <x v="77"/>
    <x v="78"/>
    <s v="Millions of current dollars"/>
    <n v="2295.1"/>
    <n v="2583.6999999999998"/>
    <n v="2690.5"/>
    <n v="2976.3"/>
    <n v="3156.7"/>
    <n v="3392"/>
    <n v="3462.1"/>
    <n v="3620.7"/>
    <n v="3672.5"/>
    <n v="3925.9"/>
    <n v="3836.6"/>
    <n v="4160.5"/>
    <n v="4552.3"/>
    <n v="4370"/>
    <n v="4134.5"/>
    <n v="4316.5"/>
    <n v="4627.5"/>
    <n v="4901.5"/>
    <n v="5191.2"/>
    <n v="5259.8"/>
    <n v="5348"/>
    <n v="5630.3"/>
  </r>
  <r>
    <s v=" &quot;40000&quot;"/>
    <x v="37"/>
    <x v="3"/>
    <s v="SAGDP2N"/>
    <x v="79"/>
    <x v="78"/>
    <x v="79"/>
    <s v="Millions of current dollars"/>
    <n v="283.7"/>
    <n v="294"/>
    <n v="323.60000000000002"/>
    <n v="361"/>
    <n v="368.5"/>
    <n v="362.2"/>
    <n v="359.9"/>
    <n v="392.7"/>
    <n v="415.1"/>
    <n v="430.6"/>
    <n v="458.9"/>
    <n v="478.7"/>
    <n v="450.6"/>
    <n v="484.4"/>
    <n v="528.79999999999995"/>
    <n v="602.5"/>
    <n v="808.9"/>
    <n v="822.2"/>
    <n v="871"/>
    <n v="897.4"/>
    <n v="885.5"/>
    <s v="(NA)"/>
  </r>
  <r>
    <s v=" &quot;40000&quot;"/>
    <x v="37"/>
    <x v="3"/>
    <s v="SAGDP2N"/>
    <x v="80"/>
    <x v="79"/>
    <x v="80"/>
    <s v="Millions of current dollars"/>
    <n v="2011.4"/>
    <n v="2289.6999999999998"/>
    <n v="2366.9"/>
    <n v="2615.3000000000002"/>
    <n v="2788.2"/>
    <n v="3029.9"/>
    <n v="3102.2"/>
    <n v="3228"/>
    <n v="3257.3"/>
    <n v="3495.4"/>
    <n v="3377.6"/>
    <n v="3681.8"/>
    <n v="4101.7"/>
    <n v="3885.6"/>
    <n v="3605.7"/>
    <n v="3714"/>
    <n v="3818.6"/>
    <n v="4079.3"/>
    <n v="4320.2"/>
    <n v="4362.5"/>
    <n v="4462.5"/>
    <s v="(NA)"/>
  </r>
  <r>
    <s v=" &quot;40000&quot;"/>
    <x v="37"/>
    <x v="3"/>
    <s v="SAGDP2N"/>
    <x v="81"/>
    <x v="80"/>
    <x v="81"/>
    <s v="Millions of current dollars"/>
    <n v="2447.3000000000002"/>
    <n v="2694.4"/>
    <n v="2642.7"/>
    <n v="2836.8"/>
    <n v="2812.3"/>
    <n v="2993.6"/>
    <n v="2899.7"/>
    <n v="2989"/>
    <n v="3049.4"/>
    <n v="3195.7"/>
    <n v="3242.5"/>
    <n v="3274.9"/>
    <n v="3229.5"/>
    <n v="3307"/>
    <n v="3321.3"/>
    <n v="3522"/>
    <n v="3583.7"/>
    <n v="3760"/>
    <n v="3852.5"/>
    <n v="3870.2"/>
    <n v="3955.5"/>
    <n v="4172.8"/>
  </r>
  <r>
    <s v=" &quot;40000&quot;"/>
    <x v="37"/>
    <x v="3"/>
    <s v="SAGDP2N"/>
    <x v="82"/>
    <x v="0"/>
    <x v="82"/>
    <s v="Millions of current dollars"/>
    <n v="12906.5"/>
    <n v="13359"/>
    <n v="14167.3"/>
    <n v="14978.6"/>
    <n v="15961.8"/>
    <n v="17015.599999999999"/>
    <n v="17719"/>
    <n v="18577"/>
    <n v="20017.099999999999"/>
    <n v="21405.1"/>
    <n v="22927.7"/>
    <n v="24352.6"/>
    <n v="25602.6"/>
    <n v="26465.5"/>
    <n v="26901.3"/>
    <n v="26650.5"/>
    <n v="27489.200000000001"/>
    <n v="27904.2"/>
    <n v="29055"/>
    <n v="29228.6"/>
    <n v="29566.3"/>
    <n v="30617.9"/>
  </r>
  <r>
    <s v=" &quot;40000&quot;"/>
    <x v="37"/>
    <x v="3"/>
    <s v="SAGDP2N"/>
    <x v="83"/>
    <x v="0"/>
    <x v="83"/>
    <s v="Millions of current dollars"/>
    <n v="2836.2"/>
    <n v="2953.9"/>
    <n v="3095.7"/>
    <n v="3430.7"/>
    <n v="3431.7"/>
    <n v="3640.9"/>
    <n v="3839"/>
    <n v="4046.6"/>
    <n v="4169.2"/>
    <n v="4332.6000000000004"/>
    <n v="4531.3999999999996"/>
    <n v="4541"/>
    <n v="4775.8"/>
    <n v="5141.6000000000004"/>
    <n v="5220.6000000000004"/>
    <n v="5148.5"/>
    <n v="4967.3999999999996"/>
    <n v="5174.3"/>
    <n v="5460.5"/>
    <n v="5720"/>
    <n v="5962.9"/>
    <s v="(NA)"/>
  </r>
  <r>
    <s v=" &quot;40000&quot;"/>
    <x v="37"/>
    <x v="3"/>
    <s v="SAGDP2N"/>
    <x v="84"/>
    <x v="0"/>
    <x v="84"/>
    <s v="Millions of current dollars"/>
    <n v="1377"/>
    <n v="1396.7"/>
    <n v="1424.3"/>
    <n v="1474.8"/>
    <n v="1567.6"/>
    <n v="1781"/>
    <n v="2048.6"/>
    <n v="2161.1"/>
    <n v="2270.9"/>
    <n v="2452.1999999999998"/>
    <n v="2528.1999999999998"/>
    <n v="2645.4"/>
    <n v="2747.1"/>
    <n v="2933.3"/>
    <n v="2835.4"/>
    <n v="2742.5"/>
    <n v="2653.2"/>
    <n v="2518"/>
    <n v="2471.8000000000002"/>
    <n v="2455.6999999999998"/>
    <n v="2520.1999999999998"/>
    <s v="(NA)"/>
  </r>
  <r>
    <s v=" &quot;40000&quot;"/>
    <x v="37"/>
    <x v="3"/>
    <s v="SAGDP2N"/>
    <x v="85"/>
    <x v="0"/>
    <x v="85"/>
    <s v="Millions of current dollars"/>
    <n v="8693.4"/>
    <n v="9008.4"/>
    <n v="9647.2999999999993"/>
    <n v="10073"/>
    <n v="10962.5"/>
    <n v="11593.7"/>
    <n v="11831.4"/>
    <n v="12369.3"/>
    <n v="13577"/>
    <n v="14620.4"/>
    <n v="15868.2"/>
    <n v="17166.3"/>
    <n v="18079.7"/>
    <n v="18390.599999999999"/>
    <n v="18845.3"/>
    <n v="18759.5"/>
    <n v="19868.599999999999"/>
    <n v="20212"/>
    <n v="21122.7"/>
    <n v="21052.9"/>
    <n v="21083.3"/>
    <s v="(NA)"/>
  </r>
  <r>
    <s v=" &quot;40000&quot;"/>
    <x v="37"/>
    <x v="3"/>
    <s v="SAGDP2N"/>
    <x v="86"/>
    <x v="81"/>
    <x v="86"/>
    <s v="Millions of current dollars"/>
    <n v="5142.8"/>
    <n v="3945.1"/>
    <n v="4279.3999999999996"/>
    <n v="6180.7"/>
    <n v="7442"/>
    <n v="7285.6"/>
    <n v="9808.4"/>
    <n v="13063"/>
    <n v="17530.8"/>
    <n v="20465.2"/>
    <n v="23455.5"/>
    <n v="31258.1"/>
    <n v="19932.599999999999"/>
    <n v="24163.1"/>
    <n v="29097.3"/>
    <n v="27795.4"/>
    <n v="32931.800000000003"/>
    <n v="37990.9"/>
    <n v="23879.7"/>
    <n v="19642.099999999999"/>
    <n v="26105.5"/>
    <n v="31810.400000000001"/>
  </r>
  <r>
    <s v=" &quot;40000&quot;"/>
    <x v="37"/>
    <x v="3"/>
    <s v="SAGDP2N"/>
    <x v="87"/>
    <x v="82"/>
    <x v="87"/>
    <s v="Millions of current dollars"/>
    <n v="10131.5"/>
    <n v="10902.1"/>
    <n v="10961.2"/>
    <n v="11568.6"/>
    <n v="12185.8"/>
    <n v="12508.4"/>
    <n v="12785"/>
    <n v="13344.8"/>
    <n v="14184.1"/>
    <n v="15564.2"/>
    <n v="16055.2"/>
    <n v="16413.599999999999"/>
    <n v="16020.6"/>
    <n v="16794.400000000001"/>
    <n v="18066.900000000001"/>
    <n v="20131.599999999999"/>
    <n v="21100.2"/>
    <n v="21870.7"/>
    <n v="22098"/>
    <n v="21340.2"/>
    <n v="21328.5"/>
    <n v="22032.6"/>
  </r>
  <r>
    <s v=" &quot;40000&quot;"/>
    <x v="37"/>
    <x v="3"/>
    <s v="SAGDP2N"/>
    <x v="88"/>
    <x v="0"/>
    <x v="88"/>
    <s v="Millions of current dollars"/>
    <n v="4918"/>
    <n v="5211.3999999999996"/>
    <n v="5309.3"/>
    <n v="5565.3"/>
    <n v="5772.9"/>
    <n v="5401.7"/>
    <n v="5768.7"/>
    <n v="6165.4"/>
    <n v="6444"/>
    <n v="7258.4"/>
    <n v="7712.9"/>
    <n v="8317.7000000000007"/>
    <n v="7642.2"/>
    <n v="8304.9"/>
    <n v="9524"/>
    <n v="11420.3"/>
    <n v="12462.4"/>
    <n v="14608.8"/>
    <n v="15747.6"/>
    <n v="16005.9"/>
    <n v="16398.599999999999"/>
    <n v="17433.3"/>
  </r>
  <r>
    <s v=" &quot;40000&quot;"/>
    <x v="37"/>
    <x v="3"/>
    <s v="SAGDP2N"/>
    <x v="89"/>
    <x v="0"/>
    <x v="89"/>
    <s v="Millions of current dollars"/>
    <n v="20544.599999999999"/>
    <n v="19099.2"/>
    <n v="19891"/>
    <n v="22549.200000000001"/>
    <n v="23971.5"/>
    <n v="22893.4"/>
    <n v="26626.400000000001"/>
    <n v="30166.7"/>
    <n v="36281.9"/>
    <n v="41967.6"/>
    <n v="44790.6"/>
    <n v="55466.6"/>
    <n v="41052.800000000003"/>
    <n v="44271.3"/>
    <n v="51226.9"/>
    <n v="52202"/>
    <n v="56896.5"/>
    <n v="63082.7"/>
    <n v="49163.3"/>
    <n v="42385.599999999999"/>
    <n v="49645"/>
    <n v="57624.2"/>
  </r>
  <r>
    <s v=" &quot;40000&quot;"/>
    <x v="37"/>
    <x v="3"/>
    <s v="SAGDP2N"/>
    <x v="90"/>
    <x v="0"/>
    <x v="90"/>
    <s v="Millions of current dollars"/>
    <n v="45644.9"/>
    <n v="48750.8"/>
    <n v="50004.6"/>
    <n v="53264.9"/>
    <n v="56833.7"/>
    <n v="59254"/>
    <n v="60897.8"/>
    <n v="64405"/>
    <n v="68264.3"/>
    <n v="73710.899999999994"/>
    <n v="77174.899999999994"/>
    <n v="79840.800000000003"/>
    <n v="79081.100000000006"/>
    <n v="82174.600000000006"/>
    <n v="86907.4"/>
    <n v="94631.2"/>
    <n v="98232.7"/>
    <n v="104036.3"/>
    <n v="107718.39999999999"/>
    <n v="107299"/>
    <n v="109156.8"/>
    <n v="114312.1"/>
  </r>
  <r>
    <s v=" &quot;41000&quot;"/>
    <x v="38"/>
    <x v="2"/>
    <s v="SAGDP2N"/>
    <x v="0"/>
    <x v="0"/>
    <x v="0"/>
    <s v="Millions of current dollars"/>
    <n v="100888.6"/>
    <n v="105111.5"/>
    <n v="107546.3"/>
    <n v="117258.3"/>
    <n v="117274.7"/>
    <n v="121229.5"/>
    <n v="127211.6"/>
    <n v="136238.5"/>
    <n v="143662.6"/>
    <n v="155153.29999999999"/>
    <n v="161512"/>
    <n v="165189.1"/>
    <n v="160640.70000000001"/>
    <n v="163827.6"/>
    <n v="170621.3"/>
    <n v="174493.1"/>
    <n v="179382.7"/>
    <n v="188880.2"/>
    <n v="203158.9"/>
    <n v="215050.4"/>
    <n v="226618.9"/>
    <n v="239782.8"/>
  </r>
  <r>
    <s v=" &quot;41000&quot;"/>
    <x v="38"/>
    <x v="2"/>
    <s v="SAGDP2N"/>
    <x v="1"/>
    <x v="0"/>
    <x v="1"/>
    <s v="Millions of current dollars"/>
    <n v="87471"/>
    <n v="91205"/>
    <n v="92741.6"/>
    <n v="101704.8"/>
    <n v="100501.7"/>
    <n v="103804.4"/>
    <n v="109346.7"/>
    <n v="117816"/>
    <n v="124592.5"/>
    <n v="134707"/>
    <n v="140241.20000000001"/>
    <n v="142795.6"/>
    <n v="137411.6"/>
    <n v="140173.20000000001"/>
    <n v="146015.4"/>
    <n v="150219.4"/>
    <n v="154656.29999999999"/>
    <n v="163172.79999999999"/>
    <n v="176127.3"/>
    <n v="187100.7"/>
    <n v="197540.1"/>
    <n v="209539.6"/>
  </r>
  <r>
    <s v=" &quot;41000&quot;"/>
    <x v="38"/>
    <x v="2"/>
    <s v="SAGDP2N"/>
    <x v="2"/>
    <x v="1"/>
    <x v="2"/>
    <s v="Millions of current dollars"/>
    <n v="2924.9"/>
    <n v="2634.4"/>
    <n v="2712.1"/>
    <n v="2738.4"/>
    <n v="2651.2"/>
    <n v="2757.6"/>
    <n v="3172.2"/>
    <n v="3497.8"/>
    <n v="3394"/>
    <n v="3792.2"/>
    <n v="3578.7"/>
    <n v="3551.6"/>
    <n v="3131.3"/>
    <n v="3085.4"/>
    <n v="3473.8"/>
    <n v="3690.4"/>
    <n v="4013"/>
    <n v="4101.8"/>
    <n v="4125.1000000000004"/>
    <n v="4046.4"/>
    <n v="3701.9"/>
    <n v="3605"/>
  </r>
  <r>
    <s v=" &quot;41000&quot;"/>
    <x v="38"/>
    <x v="2"/>
    <s v="SAGDP2N"/>
    <x v="3"/>
    <x v="2"/>
    <x v="3"/>
    <s v="Millions of current dollars"/>
    <n v="1727.5"/>
    <n v="1501.7"/>
    <n v="1476.6"/>
    <n v="1541.2"/>
    <n v="1540.1"/>
    <n v="1546.1"/>
    <n v="1810.1"/>
    <n v="2121.5"/>
    <n v="2012.5"/>
    <n v="2254.6999999999998"/>
    <n v="2191.6999999999998"/>
    <n v="2202.6999999999998"/>
    <n v="1908.9"/>
    <n v="1804.1"/>
    <n v="2191.6"/>
    <n v="2269.5"/>
    <n v="2569.1"/>
    <n v="2580.3000000000002"/>
    <n v="2521.6"/>
    <n v="2487.1999999999998"/>
    <n v="2136.3000000000002"/>
    <s v="(NA)"/>
  </r>
  <r>
    <s v=" &quot;41000&quot;"/>
    <x v="38"/>
    <x v="2"/>
    <s v="SAGDP2N"/>
    <x v="4"/>
    <x v="3"/>
    <x v="4"/>
    <s v="Millions of current dollars"/>
    <n v="1197.4000000000001"/>
    <n v="1132.7"/>
    <n v="1235.4000000000001"/>
    <n v="1197.0999999999999"/>
    <n v="1111.0999999999999"/>
    <n v="1211.5"/>
    <n v="1362.1"/>
    <n v="1376.3"/>
    <n v="1381.5"/>
    <n v="1537.5"/>
    <n v="1387"/>
    <n v="1348.9"/>
    <n v="1222.4000000000001"/>
    <n v="1281.4000000000001"/>
    <n v="1282.2"/>
    <n v="1421"/>
    <n v="1443.8"/>
    <n v="1521.5"/>
    <n v="1603.5"/>
    <n v="1559.2"/>
    <n v="1565.5"/>
    <s v="(NA)"/>
  </r>
  <r>
    <s v=" &quot;41000&quot;"/>
    <x v="38"/>
    <x v="2"/>
    <s v="SAGDP2N"/>
    <x v="5"/>
    <x v="4"/>
    <x v="5"/>
    <s v="Millions of current dollars"/>
    <n v="106.5"/>
    <n v="129.30000000000001"/>
    <n v="155.5"/>
    <n v="149.5"/>
    <n v="152.4"/>
    <n v="171.7"/>
    <n v="187.5"/>
    <n v="234.9"/>
    <n v="281.7"/>
    <n v="318.10000000000002"/>
    <n v="394.4"/>
    <n v="307.8"/>
    <n v="295"/>
    <n v="248.5"/>
    <n v="236.2"/>
    <n v="199.3"/>
    <n v="192.4"/>
    <n v="193.9"/>
    <n v="184.6"/>
    <n v="248.3"/>
    <n v="281.39999999999998"/>
    <n v="316.7"/>
  </r>
  <r>
    <s v=" &quot;41000&quot;"/>
    <x v="38"/>
    <x v="2"/>
    <s v="SAGDP2N"/>
    <x v="6"/>
    <x v="5"/>
    <x v="6"/>
    <s v="Millions of current dollars"/>
    <n v="1.3"/>
    <n v="0.8"/>
    <n v="0.8"/>
    <n v="0.9"/>
    <n v="0.3"/>
    <n v="0.2"/>
    <n v="0.3"/>
    <n v="0.3"/>
    <n v="0.7"/>
    <n v="1.9"/>
    <n v="2.8"/>
    <n v="4.3"/>
    <n v="3.4"/>
    <n v="5.2"/>
    <n v="4.2"/>
    <n v="1.1000000000000001"/>
    <n v="1.3"/>
    <n v="2.4"/>
    <n v="1"/>
    <n v="0.8"/>
    <n v="0.6"/>
    <s v="(NA)"/>
  </r>
  <r>
    <s v=" &quot;41000&quot;"/>
    <x v="38"/>
    <x v="2"/>
    <s v="SAGDP2N"/>
    <x v="7"/>
    <x v="6"/>
    <x v="7"/>
    <s v="Millions of current dollars"/>
    <n v="99.1"/>
    <n v="122.6"/>
    <n v="149.5"/>
    <n v="142.69999999999999"/>
    <n v="150"/>
    <n v="169.5"/>
    <n v="185"/>
    <n v="232.8"/>
    <n v="278.7"/>
    <n v="311"/>
    <n v="386.7"/>
    <n v="298.39999999999998"/>
    <n v="280.5"/>
    <n v="229.7"/>
    <n v="209.9"/>
    <n v="181"/>
    <n v="175.6"/>
    <n v="179.3"/>
    <n v="173"/>
    <n v="239"/>
    <n v="271.2"/>
    <s v="(NA)"/>
  </r>
  <r>
    <s v=" &quot;41000&quot;"/>
    <x v="38"/>
    <x v="2"/>
    <s v="SAGDP2N"/>
    <x v="8"/>
    <x v="7"/>
    <x v="8"/>
    <s v="Millions of current dollars"/>
    <n v="6.1"/>
    <n v="5.9"/>
    <n v="5.3"/>
    <n v="5.9"/>
    <n v="2.1"/>
    <n v="2.1"/>
    <n v="2.2000000000000002"/>
    <n v="1.8"/>
    <n v="2.2999999999999998"/>
    <n v="5.2"/>
    <n v="4.9000000000000004"/>
    <n v="5.0999999999999996"/>
    <n v="11.1"/>
    <n v="13.7"/>
    <n v="22.1"/>
    <n v="17.2"/>
    <n v="15.4"/>
    <n v="12.2"/>
    <n v="10.6"/>
    <n v="8.5"/>
    <n v="9.5"/>
    <s v="(NA)"/>
  </r>
  <r>
    <s v=" &quot;41000&quot;"/>
    <x v="38"/>
    <x v="2"/>
    <s v="SAGDP2N"/>
    <x v="9"/>
    <x v="8"/>
    <x v="9"/>
    <s v="Millions of current dollars"/>
    <n v="1556.2"/>
    <n v="1480"/>
    <n v="1627.5"/>
    <n v="1623.3"/>
    <n v="1646.2"/>
    <n v="1640.2"/>
    <n v="1614.9"/>
    <n v="1807.1"/>
    <n v="1647.6"/>
    <n v="1895.3"/>
    <n v="1797.6"/>
    <n v="2281.8000000000002"/>
    <n v="2253.8000000000002"/>
    <n v="2690.3"/>
    <n v="3284.5"/>
    <n v="3003.4"/>
    <n v="2923.1"/>
    <n v="2851.2"/>
    <n v="2659.3"/>
    <n v="2901.7"/>
    <n v="3036.5"/>
    <n v="3077.4"/>
  </r>
  <r>
    <s v=" &quot;41000&quot;"/>
    <x v="38"/>
    <x v="2"/>
    <s v="SAGDP2N"/>
    <x v="10"/>
    <x v="9"/>
    <x v="10"/>
    <s v="Millions of current dollars"/>
    <n v="5296.9"/>
    <n v="5430"/>
    <n v="5471.3"/>
    <n v="5853.1"/>
    <n v="5527.8"/>
    <n v="5349.5"/>
    <n v="5433.6"/>
    <n v="6111.6"/>
    <n v="7101.6"/>
    <n v="8214.2999999999993"/>
    <n v="8764.1"/>
    <n v="7972.7"/>
    <n v="6445"/>
    <n v="5412.8"/>
    <n v="5363.1"/>
    <n v="6072.6"/>
    <n v="6564.9"/>
    <n v="7238.6"/>
    <n v="7828.7"/>
    <n v="8951.4"/>
    <n v="9988.5"/>
    <n v="10910.9"/>
  </r>
  <r>
    <s v=" &quot;41000&quot;"/>
    <x v="38"/>
    <x v="2"/>
    <s v="SAGDP2N"/>
    <x v="11"/>
    <x v="10"/>
    <x v="11"/>
    <s v="Millions of current dollars"/>
    <n v="19447.599999999999"/>
    <n v="20001.7"/>
    <n v="18455.2"/>
    <n v="21915.200000000001"/>
    <n v="19318.400000000001"/>
    <n v="20655.7"/>
    <n v="22353.200000000001"/>
    <n v="25456.6"/>
    <n v="25329.5"/>
    <n v="26691.5"/>
    <n v="26110.1"/>
    <n v="26661.1"/>
    <n v="24703.3"/>
    <n v="25898"/>
    <n v="27953.9"/>
    <n v="26767.8"/>
    <n v="27502.799999999999"/>
    <n v="28355.8"/>
    <n v="30090.3"/>
    <n v="30917.200000000001"/>
    <n v="31590.5"/>
    <n v="34053.9"/>
  </r>
  <r>
    <s v=" &quot;41000&quot;"/>
    <x v="38"/>
    <x v="2"/>
    <s v="SAGDP2N"/>
    <x v="12"/>
    <x v="11"/>
    <x v="12"/>
    <s v="Millions of current dollars"/>
    <n v="15973.4"/>
    <n v="16238.8"/>
    <n v="14584.7"/>
    <n v="17602.7"/>
    <n v="15242.5"/>
    <n v="16236.6"/>
    <n v="18405.599999999999"/>
    <n v="21068.9"/>
    <n v="20701.599999999999"/>
    <n v="21693"/>
    <n v="21215.200000000001"/>
    <n v="22146.400000000001"/>
    <n v="19211"/>
    <n v="20934.400000000001"/>
    <n v="23063.1"/>
    <n v="22081.599999999999"/>
    <n v="22262.799999999999"/>
    <n v="22917.3"/>
    <n v="24072.9"/>
    <n v="24959.7"/>
    <n v="25464.400000000001"/>
    <n v="27660.7"/>
  </r>
  <r>
    <s v=" &quot;41000&quot;"/>
    <x v="38"/>
    <x v="2"/>
    <s v="SAGDP2N"/>
    <x v="13"/>
    <x v="12"/>
    <x v="13"/>
    <s v="Millions of current dollars"/>
    <n v="1979.5"/>
    <n v="1845.6"/>
    <n v="2045.2"/>
    <n v="1839.1"/>
    <n v="1760.7"/>
    <n v="1801.4"/>
    <n v="1906.4"/>
    <n v="2437.1999999999998"/>
    <n v="2425.3000000000002"/>
    <n v="2101.5"/>
    <n v="1871.3"/>
    <n v="1558.9"/>
    <n v="1211.8"/>
    <n v="1425.8"/>
    <n v="1577.3"/>
    <n v="1824.2"/>
    <n v="2281.3000000000002"/>
    <n v="2120.8000000000002"/>
    <n v="2135.6"/>
    <n v="2201.3000000000002"/>
    <n v="2384.4"/>
    <s v="(NA)"/>
  </r>
  <r>
    <s v=" &quot;41000&quot;"/>
    <x v="38"/>
    <x v="2"/>
    <s v="SAGDP2N"/>
    <x v="14"/>
    <x v="13"/>
    <x v="14"/>
    <s v="Millions of current dollars"/>
    <n v="349.4"/>
    <n v="349.1"/>
    <n v="313.10000000000002"/>
    <n v="314.60000000000002"/>
    <n v="320"/>
    <n v="355.3"/>
    <n v="314"/>
    <n v="670"/>
    <n v="469.5"/>
    <n v="474.4"/>
    <n v="457.4"/>
    <n v="429"/>
    <n v="332.7"/>
    <n v="366.5"/>
    <n v="563.1"/>
    <n v="458"/>
    <n v="498.5"/>
    <n v="469.8"/>
    <n v="587"/>
    <n v="618.4"/>
    <n v="638.29999999999995"/>
    <s v="(NA)"/>
  </r>
  <r>
    <s v=" &quot;41000&quot;"/>
    <x v="38"/>
    <x v="2"/>
    <s v="SAGDP2N"/>
    <x v="15"/>
    <x v="14"/>
    <x v="15"/>
    <s v="Millions of current dollars"/>
    <n v="656.3"/>
    <n v="526.5"/>
    <n v="555.4"/>
    <n v="721.7"/>
    <n v="707.6"/>
    <n v="649.5"/>
    <n v="595"/>
    <n v="1063.5"/>
    <n v="1153.8"/>
    <n v="1505.2"/>
    <n v="1161.0999999999999"/>
    <n v="1554.5"/>
    <n v="1024.7"/>
    <n v="850.8"/>
    <n v="1249.2"/>
    <n v="1253.5"/>
    <n v="1472.3"/>
    <n v="1451.1"/>
    <n v="1350.4"/>
    <n v="1388.1"/>
    <n v="1387.7"/>
    <s v="(NA)"/>
  </r>
  <r>
    <s v=" &quot;41000&quot;"/>
    <x v="38"/>
    <x v="2"/>
    <s v="SAGDP2N"/>
    <x v="16"/>
    <x v="15"/>
    <x v="16"/>
    <s v="Millions of current dollars"/>
    <n v="1085.8"/>
    <n v="1045"/>
    <n v="1056.2"/>
    <n v="1126.9000000000001"/>
    <n v="911.6"/>
    <n v="995.7"/>
    <n v="1080.8"/>
    <n v="1110.4000000000001"/>
    <n v="1235.5999999999999"/>
    <n v="1208.8"/>
    <n v="1409.5"/>
    <n v="1282.5999999999999"/>
    <n v="1022.7"/>
    <n v="967.7"/>
    <n v="1069.9000000000001"/>
    <n v="1347.4"/>
    <n v="1314.9"/>
    <n v="1346.2"/>
    <n v="1407.4"/>
    <n v="1496.2"/>
    <n v="1530"/>
    <s v="(NA)"/>
  </r>
  <r>
    <s v=" &quot;41000&quot;"/>
    <x v="38"/>
    <x v="2"/>
    <s v="SAGDP2N"/>
    <x v="17"/>
    <x v="16"/>
    <x v="17"/>
    <s v="Millions of current dollars"/>
    <n v="781.8"/>
    <n v="703.3"/>
    <n v="801.4"/>
    <n v="1033.5999999999999"/>
    <n v="773.8"/>
    <n v="925.9"/>
    <n v="770.4"/>
    <n v="991"/>
    <n v="1018.5"/>
    <n v="1073.3"/>
    <n v="1248.5999999999999"/>
    <n v="1140.3"/>
    <n v="855.2"/>
    <n v="1060.2"/>
    <n v="1136.4000000000001"/>
    <n v="1078.4000000000001"/>
    <n v="1527.9"/>
    <n v="1498.8"/>
    <n v="1514.4"/>
    <n v="1590.5"/>
    <n v="1793.1"/>
    <s v="(NA)"/>
  </r>
  <r>
    <s v=" &quot;41000&quot;"/>
    <x v="38"/>
    <x v="2"/>
    <s v="SAGDP2N"/>
    <x v="18"/>
    <x v="17"/>
    <x v="18"/>
    <s v="Millions of current dollars"/>
    <n v="9348.4"/>
    <n v="10080.1"/>
    <n v="8028.6"/>
    <n v="10616.4"/>
    <n v="8930.4"/>
    <n v="9510.7999999999993"/>
    <n v="11743.1"/>
    <n v="12493.4"/>
    <n v="11995.5"/>
    <n v="12612.2"/>
    <n v="12286.3"/>
    <n v="13877.3"/>
    <n v="12914.7"/>
    <n v="14207.6"/>
    <n v="15392.3"/>
    <n v="13917.1"/>
    <n v="12619.9"/>
    <n v="13427.2"/>
    <n v="14235.2"/>
    <n v="14790.2"/>
    <n v="14716.1"/>
    <s v="(NA)"/>
  </r>
  <r>
    <s v=" &quot;41000&quot;"/>
    <x v="38"/>
    <x v="2"/>
    <s v="SAGDP2N"/>
    <x v="19"/>
    <x v="18"/>
    <x v="19"/>
    <s v="Millions of current dollars"/>
    <n v="199.2"/>
    <n v="251.2"/>
    <n v="239.1"/>
    <n v="280.3"/>
    <n v="341.8"/>
    <n v="157.80000000000001"/>
    <n v="157.80000000000001"/>
    <n v="206.2"/>
    <n v="216.3"/>
    <n v="299.10000000000002"/>
    <n v="278.3"/>
    <n v="349.3"/>
    <n v="301.3"/>
    <n v="325.7"/>
    <n v="324.5"/>
    <n v="225.3"/>
    <n v="353.4"/>
    <n v="285.89999999999998"/>
    <n v="460.6"/>
    <n v="443.9"/>
    <n v="546.79999999999995"/>
    <s v="(NA)"/>
  </r>
  <r>
    <s v=" &quot;41000&quot;"/>
    <x v="38"/>
    <x v="2"/>
    <s v="SAGDP2N"/>
    <x v="20"/>
    <x v="19"/>
    <x v="20"/>
    <s v="Millions of current dollars"/>
    <n v="574"/>
    <n v="490.4"/>
    <n v="517.70000000000005"/>
    <n v="586.70000000000005"/>
    <n v="474.4"/>
    <n v="630.9"/>
    <n v="638.79999999999995"/>
    <n v="770.6"/>
    <n v="808.1"/>
    <n v="772.7"/>
    <n v="779.8"/>
    <n v="544.70000000000005"/>
    <n v="223.4"/>
    <n v="428.8"/>
    <n v="455.6"/>
    <n v="586.1"/>
    <n v="566.6"/>
    <n v="572.79999999999995"/>
    <n v="622.79999999999995"/>
    <n v="547.1"/>
    <n v="557.6"/>
    <s v="(NA)"/>
  </r>
  <r>
    <s v=" &quot;41000&quot;"/>
    <x v="38"/>
    <x v="2"/>
    <s v="SAGDP2N"/>
    <x v="21"/>
    <x v="20"/>
    <x v="21"/>
    <s v="Millions of current dollars"/>
    <n v="286.39999999999998"/>
    <n v="242.1"/>
    <n v="273.10000000000002"/>
    <n v="299.7"/>
    <n v="274.89999999999998"/>
    <n v="314.39999999999998"/>
    <n v="336.5"/>
    <n v="461.6"/>
    <n v="376.5"/>
    <n v="588.9"/>
    <n v="651.5"/>
    <n v="345.7"/>
    <n v="361"/>
    <n v="366.9"/>
    <n v="369.2"/>
    <n v="370.7"/>
    <n v="558.70000000000005"/>
    <n v="629.1"/>
    <n v="685.1"/>
    <n v="762.5"/>
    <n v="785.9"/>
    <s v="(NA)"/>
  </r>
  <r>
    <s v=" &quot;41000&quot;"/>
    <x v="38"/>
    <x v="2"/>
    <s v="SAGDP2N"/>
    <x v="22"/>
    <x v="21"/>
    <x v="22"/>
    <s v="Millions of current dollars"/>
    <n v="292.39999999999998"/>
    <n v="310.3"/>
    <n v="325.2"/>
    <n v="358.2"/>
    <n v="328.9"/>
    <n v="408.6"/>
    <n v="438.6"/>
    <n v="386.4"/>
    <n v="467"/>
    <n v="489.9"/>
    <n v="429.8"/>
    <n v="346.4"/>
    <n v="261.39999999999998"/>
    <n v="216.5"/>
    <n v="230.4"/>
    <n v="254.1"/>
    <n v="275.8"/>
    <n v="306.39999999999998"/>
    <n v="400.9"/>
    <n v="481.8"/>
    <n v="447.1"/>
    <s v="(NA)"/>
  </r>
  <r>
    <s v=" &quot;41000&quot;"/>
    <x v="38"/>
    <x v="2"/>
    <s v="SAGDP2N"/>
    <x v="23"/>
    <x v="22"/>
    <x v="23"/>
    <s v="Millions of current dollars"/>
    <n v="420"/>
    <n v="395.2"/>
    <n v="429.8"/>
    <n v="425.6"/>
    <n v="418.3"/>
    <n v="486.5"/>
    <n v="424.2"/>
    <n v="478.6"/>
    <n v="535.29999999999995"/>
    <n v="567.20000000000005"/>
    <n v="641.6"/>
    <n v="717.7"/>
    <n v="702"/>
    <n v="717.9"/>
    <n v="695.1"/>
    <n v="766.8"/>
    <n v="793.5"/>
    <n v="809.2"/>
    <n v="673.5"/>
    <n v="639.5"/>
    <n v="677.3"/>
    <s v="(NA)"/>
  </r>
  <r>
    <s v=" &quot;41000&quot;"/>
    <x v="38"/>
    <x v="2"/>
    <s v="SAGDP2N"/>
    <x v="24"/>
    <x v="23"/>
    <x v="24"/>
    <s v="Millions of current dollars"/>
    <n v="3474.2"/>
    <n v="3762.9"/>
    <n v="3870.5"/>
    <n v="4312.5"/>
    <n v="4075.9"/>
    <n v="4419.1000000000004"/>
    <n v="3947.6"/>
    <n v="4387.7"/>
    <n v="4627.8999999999996"/>
    <n v="4998.5"/>
    <n v="4894.8999999999996"/>
    <n v="4514.7"/>
    <n v="5492.4"/>
    <n v="4963.6000000000004"/>
    <n v="4890.8"/>
    <n v="4686.2"/>
    <n v="5239.8999999999996"/>
    <n v="5438.5"/>
    <n v="6017.4"/>
    <n v="5957.6"/>
    <n v="6126.2"/>
    <n v="6393.2"/>
  </r>
  <r>
    <s v=" &quot;41000&quot;"/>
    <x v="38"/>
    <x v="2"/>
    <s v="SAGDP2N"/>
    <x v="25"/>
    <x v="24"/>
    <x v="25"/>
    <s v="Millions of current dollars"/>
    <n v="1314.4"/>
    <n v="1373.2"/>
    <n v="1318.9"/>
    <n v="1457.7"/>
    <n v="1579.7"/>
    <n v="1905"/>
    <n v="1636.6"/>
    <n v="1733.1"/>
    <n v="1956"/>
    <n v="2176.9"/>
    <n v="2271.6999999999998"/>
    <n v="2078.6"/>
    <n v="2641.9"/>
    <n v="2161.9"/>
    <n v="2054.5"/>
    <n v="2140.6999999999998"/>
    <n v="2499.6"/>
    <n v="2739.7"/>
    <n v="3058.9"/>
    <n v="3122.3"/>
    <n v="3203.5"/>
    <s v="(NA)"/>
  </r>
  <r>
    <s v=" &quot;41000&quot;"/>
    <x v="38"/>
    <x v="2"/>
    <s v="SAGDP2N"/>
    <x v="26"/>
    <x v="25"/>
    <x v="26"/>
    <s v="Millions of current dollars"/>
    <n v="34.9"/>
    <n v="42.3"/>
    <n v="55.1"/>
    <n v="54"/>
    <n v="56"/>
    <n v="58.3"/>
    <n v="47"/>
    <n v="89.1"/>
    <n v="82"/>
    <n v="82.8"/>
    <n v="87.4"/>
    <n v="56.7"/>
    <n v="50.3"/>
    <n v="50.5"/>
    <n v="53.5"/>
    <n v="72.8"/>
    <n v="58.4"/>
    <n v="64"/>
    <n v="70.7"/>
    <n v="70.5"/>
    <n v="65.400000000000006"/>
    <s v="(NA)"/>
  </r>
  <r>
    <s v=" &quot;41000&quot;"/>
    <x v="38"/>
    <x v="2"/>
    <s v="SAGDP2N"/>
    <x v="27"/>
    <x v="26"/>
    <x v="27"/>
    <s v="Millions of current dollars"/>
    <n v="64.7"/>
    <n v="53.4"/>
    <n v="60.7"/>
    <n v="66.400000000000006"/>
    <n v="77.5"/>
    <n v="54.9"/>
    <n v="40.299999999999997"/>
    <n v="98.7"/>
    <n v="103.6"/>
    <n v="141.80000000000001"/>
    <n v="140.9"/>
    <n v="102.7"/>
    <n v="108.6"/>
    <n v="110"/>
    <n v="105.2"/>
    <n v="112.9"/>
    <n v="98.6"/>
    <n v="89.4"/>
    <n v="121.4"/>
    <n v="106.3"/>
    <n v="98.7"/>
    <s v="(NA)"/>
  </r>
  <r>
    <s v=" &quot;41000&quot;"/>
    <x v="38"/>
    <x v="2"/>
    <s v="SAGDP2N"/>
    <x v="28"/>
    <x v="27"/>
    <x v="28"/>
    <s v="Millions of current dollars"/>
    <n v="852.4"/>
    <n v="965.7"/>
    <n v="992"/>
    <n v="1082.3"/>
    <n v="744"/>
    <n v="944.7"/>
    <n v="719.9"/>
    <n v="960.7"/>
    <n v="997.4"/>
    <n v="950.4"/>
    <n v="777"/>
    <n v="763.7"/>
    <n v="1208.3"/>
    <n v="1062.9000000000001"/>
    <n v="986.9"/>
    <n v="900.8"/>
    <n v="948.8"/>
    <n v="823.7"/>
    <n v="849.5"/>
    <n v="804.8"/>
    <n v="755.7"/>
    <s v="(NA)"/>
  </r>
  <r>
    <s v=" &quot;41000&quot;"/>
    <x v="38"/>
    <x v="2"/>
    <s v="SAGDP2N"/>
    <x v="29"/>
    <x v="28"/>
    <x v="29"/>
    <s v="Millions of current dollars"/>
    <n v="408.8"/>
    <n v="466.8"/>
    <n v="467.1"/>
    <n v="483.4"/>
    <n v="475.2"/>
    <n v="440.3"/>
    <n v="427.9"/>
    <n v="426.5"/>
    <n v="436.8"/>
    <n v="493.1"/>
    <n v="522.20000000000005"/>
    <n v="506.5"/>
    <n v="375.6"/>
    <n v="390"/>
    <n v="463"/>
    <n v="397.1"/>
    <n v="405.1"/>
    <n v="461.8"/>
    <n v="464.1"/>
    <n v="433.7"/>
    <n v="410.8"/>
    <s v="(NA)"/>
  </r>
  <r>
    <s v=" &quot;41000&quot;"/>
    <x v="38"/>
    <x v="2"/>
    <s v="SAGDP2N"/>
    <x v="30"/>
    <x v="29"/>
    <x v="30"/>
    <s v="Millions of current dollars"/>
    <n v="58.6"/>
    <n v="77.099999999999994"/>
    <n v="60.7"/>
    <n v="66.900000000000006"/>
    <n v="76.7"/>
    <n v="78.7"/>
    <n v="103.7"/>
    <n v="105.9"/>
    <n v="99.9"/>
    <n v="88.8"/>
    <n v="85.6"/>
    <n v="118"/>
    <n v="112"/>
    <n v="131.4"/>
    <n v="141.69999999999999"/>
    <n v="164.4"/>
    <n v="177.5"/>
    <n v="248.6"/>
    <n v="203.1"/>
    <n v="155.80000000000001"/>
    <n v="271"/>
    <s v="(NA)"/>
  </r>
  <r>
    <s v=" &quot;41000&quot;"/>
    <x v="38"/>
    <x v="2"/>
    <s v="SAGDP2N"/>
    <x v="31"/>
    <x v="30"/>
    <x v="31"/>
    <s v="Millions of current dollars"/>
    <n v="399.6"/>
    <n v="423.4"/>
    <n v="516.4"/>
    <n v="698"/>
    <n v="685.4"/>
    <n v="545.4"/>
    <n v="579.4"/>
    <n v="590"/>
    <n v="502.4"/>
    <n v="599.79999999999995"/>
    <n v="565.1"/>
    <n v="521.29999999999995"/>
    <n v="603.29999999999995"/>
    <n v="600"/>
    <n v="632.79999999999995"/>
    <n v="503.9"/>
    <n v="655"/>
    <n v="597.20000000000005"/>
    <n v="745.2"/>
    <n v="778.1"/>
    <n v="839.8"/>
    <s v="(NA)"/>
  </r>
  <r>
    <s v=" &quot;41000&quot;"/>
    <x v="38"/>
    <x v="2"/>
    <s v="SAGDP2N"/>
    <x v="32"/>
    <x v="31"/>
    <x v="32"/>
    <s v="Millions of current dollars"/>
    <n v="340.8"/>
    <n v="361.1"/>
    <n v="399.6"/>
    <n v="403.7"/>
    <n v="381.6"/>
    <n v="391.8"/>
    <n v="392.8"/>
    <n v="383.8"/>
    <n v="449.8"/>
    <n v="465.1"/>
    <n v="444.9"/>
    <n v="367.2"/>
    <n v="392.4"/>
    <n v="456.8"/>
    <n v="453.3"/>
    <n v="393.4"/>
    <n v="397"/>
    <n v="414.1"/>
    <n v="504.4"/>
    <n v="486"/>
    <n v="481.3"/>
    <s v="(NA)"/>
  </r>
  <r>
    <s v=" &quot;41000&quot;"/>
    <x v="38"/>
    <x v="2"/>
    <s v="SAGDP2N"/>
    <x v="33"/>
    <x v="32"/>
    <x v="33"/>
    <s v="Millions of current dollars"/>
    <n v="6706.8"/>
    <n v="6978.3"/>
    <n v="7066.9"/>
    <n v="7827.9"/>
    <n v="7420.7"/>
    <n v="7466"/>
    <n v="7949.9"/>
    <n v="8916.7000000000007"/>
    <n v="9707.5"/>
    <n v="10412.799999999999"/>
    <n v="11045.8"/>
    <n v="11311.6"/>
    <n v="10417.4"/>
    <n v="10918"/>
    <n v="11133.8"/>
    <n v="11925.8"/>
    <n v="10618.1"/>
    <n v="10957.5"/>
    <n v="11506.2"/>
    <n v="11830.2"/>
    <n v="12331.4"/>
    <n v="12749.7"/>
  </r>
  <r>
    <s v=" &quot;41000&quot;"/>
    <x v="38"/>
    <x v="2"/>
    <s v="SAGDP2N"/>
    <x v="34"/>
    <x v="33"/>
    <x v="34"/>
    <s v="Millions of current dollars"/>
    <n v="6464.1"/>
    <n v="7084.2"/>
    <n v="7175.7"/>
    <n v="7427.8"/>
    <n v="7390.1"/>
    <n v="7588.2"/>
    <n v="7888.6"/>
    <n v="8125.7"/>
    <n v="8556.2000000000007"/>
    <n v="9093.4"/>
    <n v="9151.7000000000007"/>
    <n v="8747.2000000000007"/>
    <n v="8454.4"/>
    <n v="8644.2999999999993"/>
    <n v="8633.2000000000007"/>
    <n v="9056.4"/>
    <n v="9503.5"/>
    <n v="9747.4"/>
    <n v="10385.4"/>
    <n v="10900.4"/>
    <n v="11545.8"/>
    <n v="12025.7"/>
  </r>
  <r>
    <s v=" &quot;41000&quot;"/>
    <x v="38"/>
    <x v="2"/>
    <s v="SAGDP2N"/>
    <x v="35"/>
    <x v="34"/>
    <x v="35"/>
    <s v="Millions of current dollars"/>
    <n v="3055.9"/>
    <n v="3291.9"/>
    <n v="3370.1"/>
    <n v="3655.3"/>
    <n v="3385.5"/>
    <n v="3411.4"/>
    <n v="3663.1"/>
    <n v="4084.6"/>
    <n v="4431.2"/>
    <n v="4640.8999999999996"/>
    <n v="4636.1000000000004"/>
    <n v="4705.2"/>
    <n v="4326.7"/>
    <n v="4599.5"/>
    <n v="4660.5"/>
    <n v="5022.3"/>
    <n v="5106.7"/>
    <n v="5451.9"/>
    <n v="5875.2"/>
    <n v="6157.4"/>
    <n v="6550.6"/>
    <n v="7035.1"/>
  </r>
  <r>
    <s v=" &quot;41000&quot;"/>
    <x v="38"/>
    <x v="2"/>
    <s v="SAGDP2N"/>
    <x v="36"/>
    <x v="35"/>
    <x v="36"/>
    <s v="Millions of current dollars"/>
    <n v="503.6"/>
    <n v="503"/>
    <n v="526.9"/>
    <n v="518.5"/>
    <n v="394.7"/>
    <n v="407.3"/>
    <n v="433.5"/>
    <n v="490.4"/>
    <n v="577"/>
    <n v="491"/>
    <n v="614.1"/>
    <n v="608.1"/>
    <n v="662.6"/>
    <n v="856.1"/>
    <n v="765.8"/>
    <n v="960.5"/>
    <n v="963.3"/>
    <n v="1075.5"/>
    <n v="1186.7"/>
    <n v="1343.5"/>
    <n v="1478.3"/>
    <s v="(NA)"/>
  </r>
  <r>
    <s v=" &quot;41000&quot;"/>
    <x v="38"/>
    <x v="2"/>
    <s v="SAGDP2N"/>
    <x v="37"/>
    <x v="36"/>
    <x v="37"/>
    <s v="Millions of current dollars"/>
    <n v="244.3"/>
    <n v="268.2"/>
    <n v="268.2"/>
    <n v="272.7"/>
    <n v="267.89999999999998"/>
    <n v="251"/>
    <n v="263.89999999999998"/>
    <n v="295.2"/>
    <n v="325.7"/>
    <n v="358.8"/>
    <n v="350.6"/>
    <n v="381"/>
    <n v="301"/>
    <n v="306.7"/>
    <n v="337.2"/>
    <n v="379"/>
    <n v="406.9"/>
    <n v="433"/>
    <n v="439.5"/>
    <n v="400"/>
    <n v="413.8"/>
    <s v="(NA)"/>
  </r>
  <r>
    <s v=" &quot;41000&quot;"/>
    <x v="38"/>
    <x v="2"/>
    <s v="SAGDP2N"/>
    <x v="38"/>
    <x v="37"/>
    <x v="38"/>
    <s v="Millions of current dollars"/>
    <n v="129.80000000000001"/>
    <n v="126.5"/>
    <n v="123.5"/>
    <n v="192"/>
    <n v="166.9"/>
    <n v="136"/>
    <n v="169.7"/>
    <n v="140.80000000000001"/>
    <n v="154"/>
    <n v="189.8"/>
    <n v="177.4"/>
    <n v="187"/>
    <n v="135"/>
    <n v="114.5"/>
    <n v="102.9"/>
    <n v="101.5"/>
    <n v="131.1"/>
    <n v="121"/>
    <n v="111.5"/>
    <n v="109"/>
    <n v="103.2"/>
    <s v="(NA)"/>
  </r>
  <r>
    <s v=" &quot;41000&quot;"/>
    <x v="38"/>
    <x v="2"/>
    <s v="SAGDP2N"/>
    <x v="39"/>
    <x v="38"/>
    <x v="39"/>
    <s v="Millions of current dollars"/>
    <n v="1080.3"/>
    <n v="1178.9000000000001"/>
    <n v="1240.8"/>
    <n v="1342.6"/>
    <n v="1251.4000000000001"/>
    <n v="1258"/>
    <n v="1332.2"/>
    <n v="1412.4"/>
    <n v="1526.6"/>
    <n v="1691.8"/>
    <n v="1662.1"/>
    <n v="1590.4"/>
    <n v="1411.9"/>
    <n v="1453.9"/>
    <n v="1536.2"/>
    <n v="1624"/>
    <n v="1654.4"/>
    <n v="1787"/>
    <n v="1938.1"/>
    <n v="1976.7"/>
    <n v="2079.6999999999998"/>
    <s v="(NA)"/>
  </r>
  <r>
    <s v=" &quot;41000&quot;"/>
    <x v="38"/>
    <x v="2"/>
    <s v="SAGDP2N"/>
    <x v="40"/>
    <x v="39"/>
    <x v="40"/>
    <s v="Millions of current dollars"/>
    <n v="159.30000000000001"/>
    <n v="142"/>
    <n v="149.19999999999999"/>
    <n v="159.80000000000001"/>
    <n v="170.2"/>
    <n v="179.8"/>
    <n v="189.2"/>
    <n v="208.7"/>
    <n v="213.8"/>
    <n v="239.4"/>
    <n v="245.1"/>
    <n v="261.3"/>
    <n v="297"/>
    <n v="324.39999999999998"/>
    <n v="353.4"/>
    <n v="398.8"/>
    <n v="408"/>
    <n v="434.9"/>
    <n v="472.7"/>
    <n v="506.3"/>
    <n v="559"/>
    <s v="(NA)"/>
  </r>
  <r>
    <s v=" &quot;41000&quot;"/>
    <x v="38"/>
    <x v="2"/>
    <s v="SAGDP2N"/>
    <x v="41"/>
    <x v="40"/>
    <x v="41"/>
    <s v="Millions of current dollars"/>
    <n v="19.8"/>
    <n v="38.299999999999997"/>
    <n v="43.6"/>
    <n v="33"/>
    <n v="6.7"/>
    <n v="4.5999999999999996"/>
    <n v="8.1"/>
    <n v="8.9"/>
    <n v="10.4"/>
    <n v="14.6"/>
    <n v="16.899999999999999"/>
    <n v="17.8"/>
    <n v="7.7"/>
    <n v="8.4"/>
    <n v="13.9"/>
    <n v="15"/>
    <n v="16.5"/>
    <n v="15.4"/>
    <n v="23.2"/>
    <n v="24"/>
    <n v="26.1"/>
    <s v="(NA)"/>
  </r>
  <r>
    <s v=" &quot;41000&quot;"/>
    <x v="38"/>
    <x v="2"/>
    <s v="SAGDP2N"/>
    <x v="42"/>
    <x v="41"/>
    <x v="42"/>
    <s v="Millions of current dollars"/>
    <n v="649.29999999999995"/>
    <n v="688"/>
    <n v="672.3"/>
    <n v="762.5"/>
    <n v="765.7"/>
    <n v="805.4"/>
    <n v="892.4"/>
    <n v="1106.2"/>
    <n v="1156.5999999999999"/>
    <n v="1184.2"/>
    <n v="1087.0999999999999"/>
    <n v="1144.8"/>
    <n v="1021"/>
    <n v="1069.8"/>
    <n v="1103.3"/>
    <n v="1086"/>
    <n v="1099"/>
    <n v="1150.7"/>
    <n v="1261.0999999999999"/>
    <n v="1309"/>
    <n v="1370.2"/>
    <s v="(NA)"/>
  </r>
  <r>
    <s v=" &quot;41000&quot;"/>
    <x v="38"/>
    <x v="2"/>
    <s v="SAGDP2N"/>
    <x v="43"/>
    <x v="42"/>
    <x v="43"/>
    <s v="Millions of current dollars"/>
    <n v="269.5"/>
    <n v="347"/>
    <n v="345.6"/>
    <n v="374.3"/>
    <n v="362"/>
    <n v="369.2"/>
    <n v="374.1"/>
    <n v="421.9"/>
    <n v="467.1"/>
    <n v="471.3"/>
    <n v="482.8"/>
    <n v="514.9"/>
    <n v="490.5"/>
    <n v="465.6"/>
    <n v="448"/>
    <n v="457.6"/>
    <n v="427.6"/>
    <n v="434.6"/>
    <n v="442.4"/>
    <n v="489"/>
    <n v="520.29999999999995"/>
    <s v="(NA)"/>
  </r>
  <r>
    <s v=" &quot;41000&quot;"/>
    <x v="38"/>
    <x v="2"/>
    <s v="SAGDP2N"/>
    <x v="44"/>
    <x v="43"/>
    <x v="44"/>
    <s v="Millions of current dollars"/>
    <n v="3226.9"/>
    <n v="3361"/>
    <n v="3844.6"/>
    <n v="3816.1"/>
    <n v="4181.2"/>
    <n v="4241.2"/>
    <n v="4395.2"/>
    <n v="4823.8999999999996"/>
    <n v="4998.8999999999996"/>
    <n v="5286.5"/>
    <n v="5881.9"/>
    <n v="6281.8"/>
    <n v="6139.7"/>
    <n v="6321.1"/>
    <n v="6418.6"/>
    <n v="6314.3"/>
    <n v="6599.9"/>
    <n v="6721.9"/>
    <n v="7205.8"/>
    <n v="7343.6"/>
    <n v="8142.2"/>
    <n v="8825.1"/>
  </r>
  <r>
    <s v=" &quot;41000&quot;"/>
    <x v="38"/>
    <x v="2"/>
    <s v="SAGDP2N"/>
    <x v="45"/>
    <x v="44"/>
    <x v="45"/>
    <s v="Millions of current dollars"/>
    <n v="1123.5999999999999"/>
    <n v="1199.2"/>
    <n v="1530.4"/>
    <n v="1467.4"/>
    <n v="1582"/>
    <n v="1725"/>
    <n v="1919.7"/>
    <n v="2089.1"/>
    <n v="2327.3000000000002"/>
    <n v="2343.4"/>
    <n v="2848"/>
    <n v="2876.1"/>
    <n v="2716.6"/>
    <n v="2852.5"/>
    <n v="2970.4"/>
    <n v="2930.8"/>
    <n v="3048.9"/>
    <n v="3174.5"/>
    <n v="3361.7"/>
    <n v="3510"/>
    <n v="3841.1"/>
    <s v="(NA)"/>
  </r>
  <r>
    <s v=" &quot;41000&quot;"/>
    <x v="38"/>
    <x v="2"/>
    <s v="SAGDP2N"/>
    <x v="46"/>
    <x v="45"/>
    <x v="46"/>
    <s v="Millions of current dollars"/>
    <n v="147.9"/>
    <n v="175.9"/>
    <n v="264.39999999999998"/>
    <n v="217.9"/>
    <n v="382.8"/>
    <n v="330"/>
    <n v="200.1"/>
    <n v="269"/>
    <n v="203.3"/>
    <n v="265"/>
    <n v="382.4"/>
    <n v="429.9"/>
    <n v="484"/>
    <n v="397.8"/>
    <n v="458.3"/>
    <n v="486.4"/>
    <n v="478.4"/>
    <n v="407.5"/>
    <n v="484.1"/>
    <n v="529.1"/>
    <n v="560"/>
    <s v="(NA)"/>
  </r>
  <r>
    <s v=" &quot;41000&quot;"/>
    <x v="38"/>
    <x v="2"/>
    <s v="SAGDP2N"/>
    <x v="47"/>
    <x v="46"/>
    <x v="47"/>
    <s v="Millions of current dollars"/>
    <n v="1743.8"/>
    <n v="1731.7"/>
    <n v="1810.1"/>
    <n v="1978.4"/>
    <n v="1914.1"/>
    <n v="1776.7"/>
    <n v="1822.7"/>
    <n v="1899.2"/>
    <n v="1925.2"/>
    <n v="1972.1"/>
    <n v="1958"/>
    <n v="1973.3"/>
    <n v="1885.6"/>
    <n v="1863.2"/>
    <n v="1771.9"/>
    <n v="1786.1"/>
    <n v="1978.4"/>
    <n v="1947.4"/>
    <n v="2038.9"/>
    <n v="1882.6"/>
    <n v="2089.3000000000002"/>
    <s v="(NA)"/>
  </r>
  <r>
    <s v=" &quot;41000&quot;"/>
    <x v="38"/>
    <x v="2"/>
    <s v="SAGDP2N"/>
    <x v="48"/>
    <x v="47"/>
    <x v="48"/>
    <s v="Millions of current dollars"/>
    <n v="211.6"/>
    <n v="254.3"/>
    <n v="239.6"/>
    <n v="152.5"/>
    <n v="302.3"/>
    <n v="409.4"/>
    <n v="452.7"/>
    <n v="566.6"/>
    <n v="543.1"/>
    <n v="706"/>
    <n v="693.4"/>
    <n v="1002.5"/>
    <n v="1053.5"/>
    <n v="1207.5999999999999"/>
    <n v="1218"/>
    <n v="1110.9000000000001"/>
    <n v="1094.2"/>
    <n v="1192.5"/>
    <n v="1321.1"/>
    <n v="1421.9"/>
    <n v="1651.8"/>
    <s v="(NA)"/>
  </r>
  <r>
    <s v=" &quot;41000&quot;"/>
    <x v="38"/>
    <x v="2"/>
    <s v="SAGDP2N"/>
    <x v="49"/>
    <x v="48"/>
    <x v="49"/>
    <s v="Millions of current dollars"/>
    <n v="18020.7"/>
    <n v="19027.8"/>
    <n v="19735.099999999999"/>
    <n v="21231.8"/>
    <n v="22431.9"/>
    <n v="23032.1"/>
    <n v="23667.599999999999"/>
    <n v="23639.4"/>
    <n v="26037.599999999999"/>
    <n v="28510.7"/>
    <n v="30784.5"/>
    <n v="30853.599999999999"/>
    <n v="31758.7"/>
    <n v="31596.7"/>
    <n v="32267.3"/>
    <n v="32827.599999999999"/>
    <n v="32997.4"/>
    <n v="35843.199999999997"/>
    <n v="39830.6"/>
    <n v="43774.3"/>
    <n v="46897"/>
    <n v="49855.5"/>
  </r>
  <r>
    <s v=" &quot;41000&quot;"/>
    <x v="38"/>
    <x v="2"/>
    <s v="SAGDP2N"/>
    <x v="50"/>
    <x v="49"/>
    <x v="50"/>
    <s v="Millions of current dollars"/>
    <n v="4826.8"/>
    <n v="5452.7"/>
    <n v="5080"/>
    <n v="5485.5"/>
    <n v="5412"/>
    <n v="5787"/>
    <n v="6137.6"/>
    <n v="5949.5"/>
    <n v="6592.6"/>
    <n v="7003.3"/>
    <n v="7266.1"/>
    <n v="6359.5"/>
    <n v="7079.3"/>
    <n v="7089"/>
    <n v="7304.3"/>
    <n v="7828.9"/>
    <n v="7087.6"/>
    <n v="8607.7000000000007"/>
    <n v="9723.1"/>
    <n v="10559.6"/>
    <n v="10251.299999999999"/>
    <n v="11088.6"/>
  </r>
  <r>
    <s v=" &quot;41000&quot;"/>
    <x v="38"/>
    <x v="2"/>
    <s v="SAGDP2N"/>
    <x v="51"/>
    <x v="50"/>
    <x v="51"/>
    <s v="Millions of current dollars"/>
    <n v="2095.5"/>
    <n v="2509.1"/>
    <n v="2208.5"/>
    <n v="2177.4"/>
    <n v="2204.1999999999998"/>
    <n v="2653.4"/>
    <n v="2913.6"/>
    <n v="2484.5"/>
    <n v="2581.5"/>
    <n v="2824.8"/>
    <n v="2788.7"/>
    <n v="2403.8000000000002"/>
    <n v="2920.5"/>
    <n v="2887.6"/>
    <n v="3127.6"/>
    <n v="3527"/>
    <n v="2918"/>
    <n v="3448.9"/>
    <n v="3718.4"/>
    <n v="3994"/>
    <n v="4080.5"/>
    <s v="(NA)"/>
  </r>
  <r>
    <s v=" &quot;41000&quot;"/>
    <x v="38"/>
    <x v="2"/>
    <s v="SAGDP2N"/>
    <x v="52"/>
    <x v="51"/>
    <x v="52"/>
    <s v="Millions of current dollars"/>
    <n v="535.70000000000005"/>
    <n v="548.20000000000005"/>
    <n v="537.20000000000005"/>
    <n v="604.9"/>
    <n v="662.7"/>
    <n v="639.5"/>
    <n v="603.20000000000005"/>
    <n v="587.29999999999995"/>
    <n v="724.6"/>
    <n v="836.9"/>
    <n v="745.9"/>
    <n v="389.3"/>
    <n v="652.70000000000005"/>
    <n v="688.5"/>
    <n v="621.9"/>
    <n v="834.9"/>
    <n v="936.3"/>
    <n v="867.9"/>
    <n v="895.7"/>
    <n v="1016.2"/>
    <n v="1129.8"/>
    <s v="(NA)"/>
  </r>
  <r>
    <s v=" &quot;41000&quot;"/>
    <x v="38"/>
    <x v="2"/>
    <s v="SAGDP2N"/>
    <x v="53"/>
    <x v="52"/>
    <x v="53"/>
    <s v="Millions of current dollars"/>
    <n v="2173.9"/>
    <n v="2349.9"/>
    <n v="2276.6999999999998"/>
    <n v="2654"/>
    <n v="2497.8000000000002"/>
    <n v="2451"/>
    <n v="2555.3000000000002"/>
    <n v="2801"/>
    <n v="3200.1"/>
    <n v="3268.1"/>
    <n v="3595.6"/>
    <n v="3451.7"/>
    <n v="3403.3"/>
    <n v="3377.2"/>
    <n v="3444"/>
    <n v="3427.8"/>
    <n v="3182.7"/>
    <n v="4217"/>
    <n v="4688.8"/>
    <n v="5511.6"/>
    <n v="5005.3999999999996"/>
    <s v="(NA)"/>
  </r>
  <r>
    <s v=" &quot;41000&quot;"/>
    <x v="38"/>
    <x v="2"/>
    <s v="SAGDP2N"/>
    <x v="54"/>
    <x v="53"/>
    <x v="54"/>
    <s v="Millions of current dollars"/>
    <n v="21.7"/>
    <n v="45.4"/>
    <n v="57.6"/>
    <n v="49.2"/>
    <n v="47.3"/>
    <n v="43.1"/>
    <n v="65.599999999999994"/>
    <n v="76.7"/>
    <n v="86.4"/>
    <n v="73.5"/>
    <n v="135.9"/>
    <n v="114.7"/>
    <n v="102.7"/>
    <n v="135.6"/>
    <n v="110.8"/>
    <n v="39.200000000000003"/>
    <n v="50.6"/>
    <n v="73.900000000000006"/>
    <n v="420.1"/>
    <n v="37.799999999999997"/>
    <n v="35.5"/>
    <s v="(NA)"/>
  </r>
  <r>
    <s v=" &quot;41000&quot;"/>
    <x v="38"/>
    <x v="2"/>
    <s v="SAGDP2N"/>
    <x v="55"/>
    <x v="54"/>
    <x v="55"/>
    <s v="Millions of current dollars"/>
    <n v="13193.9"/>
    <n v="13575.1"/>
    <n v="14655.1"/>
    <n v="15746.2"/>
    <n v="17019.900000000001"/>
    <n v="17245.099999999999"/>
    <n v="17530"/>
    <n v="17689.900000000001"/>
    <n v="19445"/>
    <n v="21507.3"/>
    <n v="23518.400000000001"/>
    <n v="24494.1"/>
    <n v="24679.4"/>
    <n v="24507.7"/>
    <n v="24963"/>
    <n v="24998.7"/>
    <n v="25909.8"/>
    <n v="27235.5"/>
    <n v="30107.5"/>
    <n v="33214.699999999997"/>
    <n v="36645.699999999997"/>
    <n v="38766.9"/>
  </r>
  <r>
    <s v=" &quot;41000&quot;"/>
    <x v="38"/>
    <x v="2"/>
    <s v="SAGDP2N"/>
    <x v="56"/>
    <x v="55"/>
    <x v="56"/>
    <s v="Millions of current dollars"/>
    <n v="12027.3"/>
    <n v="12373.1"/>
    <n v="13353.1"/>
    <n v="14304.3"/>
    <n v="15459.5"/>
    <n v="15703.8"/>
    <n v="16115.4"/>
    <n v="16450"/>
    <n v="18085.900000000001"/>
    <n v="19662"/>
    <n v="21770.400000000001"/>
    <n v="22343"/>
    <n v="22961.5"/>
    <n v="23090"/>
    <n v="23957.5"/>
    <n v="24021.7"/>
    <n v="24872.799999999999"/>
    <n v="25973.1"/>
    <n v="28402.400000000001"/>
    <n v="30667.9"/>
    <n v="33573.699999999997"/>
    <s v="(NA)"/>
  </r>
  <r>
    <s v=" &quot;41000&quot;"/>
    <x v="38"/>
    <x v="2"/>
    <s v="SAGDP2N"/>
    <x v="57"/>
    <x v="56"/>
    <x v="57"/>
    <s v="Millions of current dollars"/>
    <n v="1166.5999999999999"/>
    <n v="1202"/>
    <n v="1302"/>
    <n v="1441.9"/>
    <n v="1560.5"/>
    <n v="1541.3"/>
    <n v="1414.6"/>
    <n v="1239.9000000000001"/>
    <n v="1359.1"/>
    <n v="1845.3"/>
    <n v="1748"/>
    <n v="2151.1"/>
    <n v="1717.9"/>
    <n v="1417.7"/>
    <n v="1005.5"/>
    <n v="977"/>
    <n v="1037"/>
    <n v="1262.4000000000001"/>
    <n v="1705.1"/>
    <n v="2546.8000000000002"/>
    <n v="3072"/>
    <s v="(NA)"/>
  </r>
  <r>
    <s v=" &quot;41000&quot;"/>
    <x v="38"/>
    <x v="2"/>
    <s v="SAGDP2N"/>
    <x v="58"/>
    <x v="57"/>
    <x v="58"/>
    <s v="Millions of current dollars"/>
    <n v="8800.4"/>
    <n v="9079.7999999999993"/>
    <n v="9598.6"/>
    <n v="10744.1"/>
    <n v="11158.8"/>
    <n v="11222.6"/>
    <n v="11665.7"/>
    <n v="12376.7"/>
    <n v="13292.9"/>
    <n v="14364.3"/>
    <n v="15539.9"/>
    <n v="16579.7"/>
    <n v="15698.4"/>
    <n v="16210"/>
    <n v="16898.7"/>
    <n v="17915.3"/>
    <n v="20513.099999999999"/>
    <n v="21960.3"/>
    <n v="24054.9"/>
    <n v="25330.7"/>
    <n v="27051.4"/>
    <n v="28603.7"/>
  </r>
  <r>
    <s v=" &quot;41000&quot;"/>
    <x v="38"/>
    <x v="2"/>
    <s v="SAGDP2N"/>
    <x v="59"/>
    <x v="58"/>
    <x v="59"/>
    <s v="Millions of current dollars"/>
    <n v="4665.1000000000004"/>
    <n v="4832.7"/>
    <n v="4944.6000000000004"/>
    <n v="5430.1"/>
    <n v="5692.1"/>
    <n v="5689.5"/>
    <n v="5856.7"/>
    <n v="6268.1"/>
    <n v="6530.9"/>
    <n v="6994.6"/>
    <n v="7576.3"/>
    <n v="8411.6"/>
    <n v="8050.9"/>
    <n v="8355.7999999999993"/>
    <n v="8951.4"/>
    <n v="9493.9"/>
    <n v="9942.4"/>
    <n v="10572.4"/>
    <n v="11433.9"/>
    <n v="12276.8"/>
    <n v="13139.6"/>
    <n v="13960.9"/>
  </r>
  <r>
    <s v=" &quot;41000&quot;"/>
    <x v="38"/>
    <x v="2"/>
    <s v="SAGDP2N"/>
    <x v="60"/>
    <x v="59"/>
    <x v="60"/>
    <s v="Millions of current dollars"/>
    <n v="816.6"/>
    <n v="940.8"/>
    <n v="980.5"/>
    <n v="1041.8"/>
    <n v="1115.9000000000001"/>
    <n v="1154.3"/>
    <n v="1228.3"/>
    <n v="1334.4"/>
    <n v="1395.3"/>
    <n v="1517.3"/>
    <n v="1645.4"/>
    <n v="1861.2"/>
    <n v="1722"/>
    <n v="1653.9"/>
    <n v="1690.6"/>
    <n v="1648.8"/>
    <n v="1647"/>
    <n v="1659.5"/>
    <n v="1750"/>
    <n v="1869.5"/>
    <n v="1921.8"/>
    <s v="(NA)"/>
  </r>
  <r>
    <s v=" &quot;41000&quot;"/>
    <x v="38"/>
    <x v="2"/>
    <s v="SAGDP2N"/>
    <x v="61"/>
    <x v="60"/>
    <x v="61"/>
    <s v="Millions of current dollars"/>
    <n v="688.9"/>
    <n v="799.7"/>
    <n v="839.8"/>
    <n v="991.4"/>
    <n v="945.4"/>
    <n v="733.1"/>
    <n v="793.2"/>
    <n v="878"/>
    <n v="861.7"/>
    <n v="911.3"/>
    <n v="997.3"/>
    <n v="1124.8"/>
    <n v="1178.3"/>
    <n v="1272"/>
    <n v="1473.9"/>
    <n v="1742.4"/>
    <n v="1925.5"/>
    <n v="2033.9"/>
    <n v="2226"/>
    <n v="2396.5"/>
    <n v="2760.4"/>
    <s v="(NA)"/>
  </r>
  <r>
    <s v=" &quot;41000&quot;"/>
    <x v="38"/>
    <x v="2"/>
    <s v="SAGDP2N"/>
    <x v="62"/>
    <x v="61"/>
    <x v="62"/>
    <s v="Millions of current dollars"/>
    <n v="3159.7"/>
    <n v="3092.2"/>
    <n v="3124.3"/>
    <n v="3396.9"/>
    <n v="3630.9"/>
    <n v="3802.1"/>
    <n v="3835.2"/>
    <n v="4055.8"/>
    <n v="4273.8999999999996"/>
    <n v="4565.8999999999996"/>
    <n v="4933.7"/>
    <n v="5425.5"/>
    <n v="5150.5"/>
    <n v="5429.9"/>
    <n v="5786.9"/>
    <n v="6102.8"/>
    <n v="6369.9"/>
    <n v="6878.9"/>
    <n v="7457.9"/>
    <n v="8010.8"/>
    <n v="8457.4"/>
    <s v="(NA)"/>
  </r>
  <r>
    <s v=" &quot;41000&quot;"/>
    <x v="38"/>
    <x v="2"/>
    <s v="SAGDP2N"/>
    <x v="63"/>
    <x v="62"/>
    <x v="63"/>
    <s v="Millions of current dollars"/>
    <n v="1758.2"/>
    <n v="1747.9"/>
    <n v="1958.4"/>
    <n v="2326.4"/>
    <n v="2431.1"/>
    <n v="2302.9"/>
    <n v="2442.3000000000002"/>
    <n v="2605"/>
    <n v="2804.9"/>
    <n v="3097.8"/>
    <n v="3412.7"/>
    <n v="3536.5"/>
    <n v="3331.5"/>
    <n v="3413"/>
    <n v="3454"/>
    <n v="3626.7"/>
    <n v="5605.9"/>
    <n v="6074.8"/>
    <n v="6998.4"/>
    <n v="7165.2"/>
    <n v="7607.5"/>
    <n v="7946.9"/>
  </r>
  <r>
    <s v=" &quot;41000&quot;"/>
    <x v="38"/>
    <x v="2"/>
    <s v="SAGDP2N"/>
    <x v="64"/>
    <x v="63"/>
    <x v="64"/>
    <s v="Millions of current dollars"/>
    <n v="2377.1"/>
    <n v="2499.3000000000002"/>
    <n v="2695.6"/>
    <n v="2987.7"/>
    <n v="3035.6"/>
    <n v="3230.2"/>
    <n v="3366.7"/>
    <n v="3503.6"/>
    <n v="3957.1"/>
    <n v="4271.8999999999996"/>
    <n v="4550.8999999999996"/>
    <n v="4631.5"/>
    <n v="4316.1000000000004"/>
    <n v="4441.3"/>
    <n v="4493.3"/>
    <n v="4794.7"/>
    <n v="4964.7"/>
    <n v="5313.2"/>
    <n v="5622.6"/>
    <n v="5888.8"/>
    <n v="6304.4"/>
    <n v="6695.9"/>
  </r>
  <r>
    <s v=" &quot;41000&quot;"/>
    <x v="38"/>
    <x v="2"/>
    <s v="SAGDP2N"/>
    <x v="65"/>
    <x v="64"/>
    <x v="65"/>
    <s v="Millions of current dollars"/>
    <n v="2124.9"/>
    <n v="2224"/>
    <n v="2387.4"/>
    <n v="2638.1"/>
    <n v="2662.3"/>
    <n v="2829.9"/>
    <n v="2932.4"/>
    <n v="3081.4"/>
    <n v="3478.6"/>
    <n v="3804.3"/>
    <n v="4015.3"/>
    <n v="4091.8"/>
    <n v="3738.3"/>
    <n v="3790.2"/>
    <n v="3913.9"/>
    <n v="4186.2"/>
    <n v="4396.7"/>
    <n v="4717.8999999999996"/>
    <n v="5047.2"/>
    <n v="5306.4"/>
    <n v="5643.9"/>
    <s v="(NA)"/>
  </r>
  <r>
    <s v=" &quot;41000&quot;"/>
    <x v="38"/>
    <x v="2"/>
    <s v="SAGDP2N"/>
    <x v="66"/>
    <x v="65"/>
    <x v="66"/>
    <s v="Millions of current dollars"/>
    <n v="252.2"/>
    <n v="275.3"/>
    <n v="308.2"/>
    <n v="349.6"/>
    <n v="373.3"/>
    <n v="400.3"/>
    <n v="434.3"/>
    <n v="422.3"/>
    <n v="478.6"/>
    <n v="467.6"/>
    <n v="535.6"/>
    <n v="539.70000000000005"/>
    <n v="577.79999999999995"/>
    <n v="651.1"/>
    <n v="579.29999999999995"/>
    <n v="608.5"/>
    <n v="568.1"/>
    <n v="595.29999999999995"/>
    <n v="575.5"/>
    <n v="582.4"/>
    <n v="660.5"/>
    <s v="(NA)"/>
  </r>
  <r>
    <s v=" &quot;41000&quot;"/>
    <x v="38"/>
    <x v="2"/>
    <s v="SAGDP2N"/>
    <x v="67"/>
    <x v="66"/>
    <x v="67"/>
    <s v="Millions of current dollars"/>
    <n v="6561.3"/>
    <n v="6870.5"/>
    <n v="7351.1"/>
    <n v="7979.5"/>
    <n v="8610.7000000000007"/>
    <n v="9302"/>
    <n v="10186.6"/>
    <n v="10953.5"/>
    <n v="11512.7"/>
    <n v="12636.7"/>
    <n v="13325.5"/>
    <n v="14625.6"/>
    <n v="15085.4"/>
    <n v="15589.4"/>
    <n v="16101.7"/>
    <n v="16947.7"/>
    <n v="17448"/>
    <n v="18074.7"/>
    <n v="19559.7"/>
    <n v="20904.2"/>
    <n v="21726.3"/>
    <n v="22694.1"/>
  </r>
  <r>
    <s v=" &quot;41000&quot;"/>
    <x v="38"/>
    <x v="2"/>
    <s v="SAGDP2N"/>
    <x v="68"/>
    <x v="67"/>
    <x v="68"/>
    <s v="Millions of current dollars"/>
    <n v="644.4"/>
    <n v="670.6"/>
    <n v="753.6"/>
    <n v="806.9"/>
    <n v="862.7"/>
    <n v="893.1"/>
    <n v="998.9"/>
    <n v="1151.9000000000001"/>
    <n v="1193.5999999999999"/>
    <n v="1306.7"/>
    <n v="1336.5"/>
    <n v="1491.6"/>
    <n v="1659.5"/>
    <n v="1744.7"/>
    <n v="1807.2"/>
    <n v="1954.8"/>
    <n v="1987.5"/>
    <n v="2001.3"/>
    <n v="2050.3000000000002"/>
    <n v="2146.5"/>
    <n v="2076.6999999999998"/>
    <n v="2120.1999999999998"/>
  </r>
  <r>
    <s v=" &quot;41000&quot;"/>
    <x v="38"/>
    <x v="2"/>
    <s v="SAGDP2N"/>
    <x v="69"/>
    <x v="68"/>
    <x v="69"/>
    <s v="Millions of current dollars"/>
    <n v="5916.9"/>
    <n v="6199.8"/>
    <n v="6597.5"/>
    <n v="7172.6"/>
    <n v="7747.9"/>
    <n v="8408.7999999999993"/>
    <n v="9187.7000000000007"/>
    <n v="9801.6"/>
    <n v="10319"/>
    <n v="11330"/>
    <n v="11989"/>
    <n v="13133.9"/>
    <n v="13425.9"/>
    <n v="13844.6"/>
    <n v="14294.5"/>
    <n v="14992.9"/>
    <n v="15460.6"/>
    <n v="16073.4"/>
    <n v="17509.5"/>
    <n v="18757.599999999999"/>
    <n v="19649.599999999999"/>
    <n v="20573.900000000001"/>
  </r>
  <r>
    <s v=" &quot;41000&quot;"/>
    <x v="38"/>
    <x v="2"/>
    <s v="SAGDP2N"/>
    <x v="70"/>
    <x v="69"/>
    <x v="70"/>
    <s v="Millions of current dollars"/>
    <n v="3109.1"/>
    <n v="3180.9"/>
    <n v="3322.6"/>
    <n v="3593.8"/>
    <n v="3846.7"/>
    <n v="4125.3"/>
    <n v="4364.1000000000004"/>
    <n v="4653.3999999999996"/>
    <n v="4997.8999999999996"/>
    <n v="5655"/>
    <n v="5962.8"/>
    <n v="6553.6"/>
    <n v="6498.9"/>
    <n v="6710.5"/>
    <n v="6994.1"/>
    <n v="7292"/>
    <n v="7576.2"/>
    <n v="7807.4"/>
    <n v="8429.2999999999993"/>
    <n v="9047.7999999999993"/>
    <n v="9566"/>
    <s v="(NA)"/>
  </r>
  <r>
    <s v=" &quot;41000&quot;"/>
    <x v="38"/>
    <x v="2"/>
    <s v="SAGDP2N"/>
    <x v="71"/>
    <x v="70"/>
    <x v="71"/>
    <s v="Millions of current dollars"/>
    <n v="1645.5"/>
    <n v="1748.7"/>
    <n v="1877.8"/>
    <n v="2030.1"/>
    <n v="2269.3000000000002"/>
    <n v="2531.1999999999998"/>
    <n v="2789.8"/>
    <n v="3049.4"/>
    <n v="3160.9"/>
    <n v="3405"/>
    <n v="3654.3"/>
    <n v="4033.7"/>
    <n v="4289.2"/>
    <n v="4358.2"/>
    <n v="4560.1000000000004"/>
    <n v="4812.2"/>
    <n v="4840.5"/>
    <n v="4977"/>
    <n v="5495.6"/>
    <n v="5774.1"/>
    <n v="6028"/>
    <s v="(NA)"/>
  </r>
  <r>
    <s v=" &quot;41000&quot;"/>
    <x v="38"/>
    <x v="2"/>
    <s v="SAGDP2N"/>
    <x v="72"/>
    <x v="71"/>
    <x v="72"/>
    <s v="Millions of current dollars"/>
    <n v="673.8"/>
    <n v="725.4"/>
    <n v="784.8"/>
    <n v="861.4"/>
    <n v="903.6"/>
    <n v="985.9"/>
    <n v="1033.8"/>
    <n v="1081.2"/>
    <n v="1091.0999999999999"/>
    <n v="1155.4000000000001"/>
    <n v="1220.9000000000001"/>
    <n v="1332.1"/>
    <n v="1385.1"/>
    <n v="1477"/>
    <n v="1478.7"/>
    <n v="1546.7"/>
    <n v="1656.9"/>
    <n v="1749.5"/>
    <n v="1899.4"/>
    <n v="2045.7"/>
    <n v="2151"/>
    <s v="(NA)"/>
  </r>
  <r>
    <s v=" &quot;41000&quot;"/>
    <x v="38"/>
    <x v="2"/>
    <s v="SAGDP2N"/>
    <x v="73"/>
    <x v="72"/>
    <x v="73"/>
    <s v="Millions of current dollars"/>
    <n v="488.5"/>
    <n v="544.79999999999995"/>
    <n v="612.29999999999995"/>
    <n v="687.3"/>
    <n v="728.3"/>
    <n v="766.5"/>
    <n v="1000.1"/>
    <n v="1017.5"/>
    <n v="1069.2"/>
    <n v="1114.5999999999999"/>
    <n v="1151"/>
    <n v="1214.5999999999999"/>
    <n v="1252.7"/>
    <n v="1298.9000000000001"/>
    <n v="1261.5999999999999"/>
    <n v="1342.1"/>
    <n v="1387"/>
    <n v="1539.5"/>
    <n v="1685.2"/>
    <n v="1890.1"/>
    <n v="1904.6"/>
    <s v="(NA)"/>
  </r>
  <r>
    <s v=" &quot;41000&quot;"/>
    <x v="38"/>
    <x v="2"/>
    <s v="SAGDP2N"/>
    <x v="74"/>
    <x v="73"/>
    <x v="74"/>
    <s v="Millions of current dollars"/>
    <n v="2923.9"/>
    <n v="3169.1"/>
    <n v="3440.2"/>
    <n v="3788.3"/>
    <n v="3831.8"/>
    <n v="4074"/>
    <n v="4181.2"/>
    <n v="4439.8999999999996"/>
    <n v="4696"/>
    <n v="5033.3999999999996"/>
    <n v="5369.5"/>
    <n v="5166.8999999999996"/>
    <n v="5087.8999999999996"/>
    <n v="5336.7"/>
    <n v="5935.4"/>
    <n v="6603.2"/>
    <n v="6718"/>
    <n v="7471.5"/>
    <n v="8340.9"/>
    <n v="9047.7999999999993"/>
    <n v="9812"/>
    <n v="10586.6"/>
  </r>
  <r>
    <s v=" &quot;41000&quot;"/>
    <x v="38"/>
    <x v="2"/>
    <s v="SAGDP2N"/>
    <x v="75"/>
    <x v="74"/>
    <x v="75"/>
    <s v="Millions of current dollars"/>
    <n v="667.3"/>
    <n v="720.5"/>
    <n v="756.5"/>
    <n v="846.7"/>
    <n v="828.1"/>
    <n v="896.1"/>
    <n v="914.8"/>
    <n v="943.8"/>
    <n v="985.8"/>
    <n v="1047.7"/>
    <n v="1142.7"/>
    <n v="975"/>
    <n v="961.7"/>
    <n v="1012.8"/>
    <n v="1327.3"/>
    <n v="1528.7"/>
    <n v="1561.1"/>
    <n v="1674.7"/>
    <n v="1754.2"/>
    <n v="1933"/>
    <n v="2067.6"/>
    <n v="2209.5"/>
  </r>
  <r>
    <s v=" &quot;41000&quot;"/>
    <x v="38"/>
    <x v="2"/>
    <s v="SAGDP2N"/>
    <x v="76"/>
    <x v="75"/>
    <x v="76"/>
    <s v="Millions of current dollars"/>
    <n v="275.3"/>
    <n v="340.2"/>
    <n v="355.5"/>
    <n v="417.6"/>
    <n v="445.5"/>
    <n v="495.8"/>
    <n v="491.3"/>
    <n v="506.7"/>
    <n v="533.29999999999995"/>
    <n v="544.9"/>
    <n v="587.1"/>
    <n v="422.1"/>
    <n v="411.6"/>
    <n v="443.8"/>
    <n v="755"/>
    <n v="907.9"/>
    <n v="912.8"/>
    <n v="963.6"/>
    <n v="977.5"/>
    <n v="1072.7"/>
    <n v="1169"/>
    <s v="(NA)"/>
  </r>
  <r>
    <s v=" &quot;41000&quot;"/>
    <x v="38"/>
    <x v="2"/>
    <s v="SAGDP2N"/>
    <x v="77"/>
    <x v="76"/>
    <x v="77"/>
    <s v="Millions of current dollars"/>
    <n v="391.9"/>
    <n v="380.3"/>
    <n v="401"/>
    <n v="429.1"/>
    <n v="382.6"/>
    <n v="400.3"/>
    <n v="423.5"/>
    <n v="437.1"/>
    <n v="452.5"/>
    <n v="502.9"/>
    <n v="555.5"/>
    <n v="553"/>
    <n v="550.1"/>
    <n v="569"/>
    <n v="572.29999999999995"/>
    <n v="620.79999999999995"/>
    <n v="648.29999999999995"/>
    <n v="711.1"/>
    <n v="776.7"/>
    <n v="860.3"/>
    <n v="898.6"/>
    <s v="(NA)"/>
  </r>
  <r>
    <s v=" &quot;41000&quot;"/>
    <x v="38"/>
    <x v="2"/>
    <s v="SAGDP2N"/>
    <x v="78"/>
    <x v="77"/>
    <x v="78"/>
    <s v="Millions of current dollars"/>
    <n v="2256.6"/>
    <n v="2448.6"/>
    <n v="2683.7"/>
    <n v="2941.6"/>
    <n v="3003.7"/>
    <n v="3177.9"/>
    <n v="3266.5"/>
    <n v="3496.1"/>
    <n v="3710.2"/>
    <n v="3985.7"/>
    <n v="4226.8"/>
    <n v="4191.8999999999996"/>
    <n v="4126.2"/>
    <n v="4323.8999999999996"/>
    <n v="4608.1000000000004"/>
    <n v="5074.5"/>
    <n v="5156.8999999999996"/>
    <n v="5796.8"/>
    <n v="6586.7"/>
    <n v="7114.8"/>
    <n v="7744.4"/>
    <n v="8377.2000000000007"/>
  </r>
  <r>
    <s v=" &quot;41000&quot;"/>
    <x v="38"/>
    <x v="2"/>
    <s v="SAGDP2N"/>
    <x v="79"/>
    <x v="78"/>
    <x v="79"/>
    <s v="Millions of current dollars"/>
    <n v="536.6"/>
    <n v="559"/>
    <n v="631.70000000000005"/>
    <n v="717"/>
    <n v="709"/>
    <n v="752.6"/>
    <n v="753.1"/>
    <n v="831.8"/>
    <n v="861.3"/>
    <n v="884.1"/>
    <n v="1006.3"/>
    <n v="1013.7"/>
    <n v="986.2"/>
    <n v="1120.9000000000001"/>
    <n v="1246.8"/>
    <n v="1382.8"/>
    <n v="1235.5999999999999"/>
    <n v="1529.4"/>
    <n v="1767.2"/>
    <n v="1849.3"/>
    <n v="1982.2"/>
    <s v="(NA)"/>
  </r>
  <r>
    <s v=" &quot;41000&quot;"/>
    <x v="38"/>
    <x v="2"/>
    <s v="SAGDP2N"/>
    <x v="80"/>
    <x v="79"/>
    <x v="80"/>
    <s v="Millions of current dollars"/>
    <n v="1720"/>
    <n v="1889.7"/>
    <n v="2052"/>
    <n v="2224.6"/>
    <n v="2294.6"/>
    <n v="2425.3000000000002"/>
    <n v="2513.4"/>
    <n v="2664.3"/>
    <n v="2848.8"/>
    <n v="3101.6"/>
    <n v="3220.4"/>
    <n v="3178.1"/>
    <n v="3140"/>
    <n v="3202.9"/>
    <n v="3361.3"/>
    <n v="3691.7"/>
    <n v="3921.3"/>
    <n v="4267.3999999999996"/>
    <n v="4819.5"/>
    <n v="5265.4"/>
    <n v="5762.2"/>
    <s v="(NA)"/>
  </r>
  <r>
    <s v=" &quot;41000&quot;"/>
    <x v="38"/>
    <x v="2"/>
    <s v="SAGDP2N"/>
    <x v="81"/>
    <x v="80"/>
    <x v="81"/>
    <s v="Millions of current dollars"/>
    <n v="2378.9"/>
    <n v="2667"/>
    <n v="2737.9"/>
    <n v="2954.5"/>
    <n v="2795.1"/>
    <n v="2892.2"/>
    <n v="2987.3"/>
    <n v="3347.5"/>
    <n v="3605.2"/>
    <n v="3817"/>
    <n v="3861.5"/>
    <n v="3749"/>
    <n v="3614.5"/>
    <n v="3622.6"/>
    <n v="3654.6"/>
    <n v="3873.2"/>
    <n v="3955.5"/>
    <n v="4203.1000000000004"/>
    <n v="4480.3999999999996"/>
    <n v="4747"/>
    <n v="4884.6000000000004"/>
    <n v="5200.2"/>
  </r>
  <r>
    <s v=" &quot;41000&quot;"/>
    <x v="38"/>
    <x v="2"/>
    <s v="SAGDP2N"/>
    <x v="82"/>
    <x v="0"/>
    <x v="82"/>
    <s v="Millions of current dollars"/>
    <n v="13417.6"/>
    <n v="13906.5"/>
    <n v="14804.7"/>
    <n v="15553.5"/>
    <n v="16773"/>
    <n v="17425.099999999999"/>
    <n v="17864.900000000001"/>
    <n v="18422.599999999999"/>
    <n v="19070"/>
    <n v="20446.3"/>
    <n v="21270.799999999999"/>
    <n v="22393.599999999999"/>
    <n v="23229.1"/>
    <n v="23654.400000000001"/>
    <n v="24605.9"/>
    <n v="24273.7"/>
    <n v="24726.400000000001"/>
    <n v="25707.3"/>
    <n v="27031.599999999999"/>
    <n v="27949.7"/>
    <n v="29078.799999999999"/>
    <n v="30243.3"/>
  </r>
  <r>
    <s v=" &quot;41000&quot;"/>
    <x v="38"/>
    <x v="2"/>
    <s v="SAGDP2N"/>
    <x v="83"/>
    <x v="0"/>
    <x v="83"/>
    <s v="Millions of current dollars"/>
    <n v="2296.4"/>
    <n v="2360.6999999999998"/>
    <n v="2454.1999999999998"/>
    <n v="2771.1"/>
    <n v="2701.7"/>
    <n v="2992.7"/>
    <n v="3195.4"/>
    <n v="3153.4"/>
    <n v="2975.5"/>
    <n v="3380.5"/>
    <n v="3385.3"/>
    <n v="3393.9"/>
    <n v="3611.5"/>
    <n v="3987.2"/>
    <n v="4196.5"/>
    <n v="3786.6"/>
    <n v="3686.7"/>
    <n v="3903.7"/>
    <n v="4096.7"/>
    <n v="4293.6000000000004"/>
    <n v="4464"/>
    <s v="(NA)"/>
  </r>
  <r>
    <s v=" &quot;41000&quot;"/>
    <x v="38"/>
    <x v="2"/>
    <s v="SAGDP2N"/>
    <x v="84"/>
    <x v="0"/>
    <x v="84"/>
    <s v="Millions of current dollars"/>
    <n v="264"/>
    <n v="268.8"/>
    <n v="276.89999999999998"/>
    <n v="296.10000000000002"/>
    <n v="305.2"/>
    <n v="375.9"/>
    <n v="497"/>
    <n v="524.6"/>
    <n v="594.5"/>
    <n v="577.6"/>
    <n v="588.9"/>
    <n v="630.79999999999995"/>
    <n v="700.9"/>
    <n v="692.6"/>
    <n v="663.2"/>
    <n v="631.1"/>
    <n v="616.4"/>
    <n v="591.9"/>
    <n v="592.70000000000005"/>
    <n v="602.20000000000005"/>
    <n v="600.29999999999995"/>
    <s v="(NA)"/>
  </r>
  <r>
    <s v=" &quot;41000&quot;"/>
    <x v="38"/>
    <x v="2"/>
    <s v="SAGDP2N"/>
    <x v="85"/>
    <x v="0"/>
    <x v="85"/>
    <s v="Millions of current dollars"/>
    <n v="10857.1"/>
    <n v="11276.9"/>
    <n v="12073.7"/>
    <n v="12486.3"/>
    <n v="13766.1"/>
    <n v="14056.5"/>
    <n v="14172.5"/>
    <n v="14744.6"/>
    <n v="15500"/>
    <n v="16488.2"/>
    <n v="17296.599999999999"/>
    <n v="18368.900000000001"/>
    <n v="18916.7"/>
    <n v="18974.599999999999"/>
    <n v="19746.2"/>
    <n v="19856"/>
    <n v="20423.3"/>
    <n v="21211.7"/>
    <n v="22342.1"/>
    <n v="23053.9"/>
    <n v="24014.5"/>
    <s v="(NA)"/>
  </r>
  <r>
    <s v=" &quot;41000&quot;"/>
    <x v="38"/>
    <x v="2"/>
    <s v="SAGDP2N"/>
    <x v="86"/>
    <x v="81"/>
    <x v="86"/>
    <s v="Millions of current dollars"/>
    <n v="3031.4"/>
    <n v="2763.7"/>
    <n v="2867.5"/>
    <n v="2887.9"/>
    <n v="2803.6"/>
    <n v="2929.3"/>
    <n v="3359.7"/>
    <n v="3732.7"/>
    <n v="3675.7"/>
    <n v="4110.3"/>
    <n v="3973.1"/>
    <n v="3859.4"/>
    <n v="3426.3"/>
    <n v="3333.9"/>
    <n v="3710.1"/>
    <n v="3889.8"/>
    <n v="4205.3999999999996"/>
    <n v="4295.7"/>
    <n v="4309.8"/>
    <n v="4294.7"/>
    <n v="3983.2"/>
    <n v="3921.7"/>
  </r>
  <r>
    <s v=" &quot;41000&quot;"/>
    <x v="38"/>
    <x v="2"/>
    <s v="SAGDP2N"/>
    <x v="87"/>
    <x v="82"/>
    <x v="87"/>
    <s v="Millions of current dollars"/>
    <n v="13171"/>
    <n v="14062.5"/>
    <n v="14242.6"/>
    <n v="15255.7"/>
    <n v="14810.8"/>
    <n v="15054.2"/>
    <n v="15838.5"/>
    <n v="17042.400000000001"/>
    <n v="18263.7"/>
    <n v="19506.099999999999"/>
    <n v="20197.5"/>
    <n v="20058.8"/>
    <n v="18871.8"/>
    <n v="19562.3"/>
    <n v="19767"/>
    <n v="20982.2"/>
    <n v="20121.599999999999"/>
    <n v="20705"/>
    <n v="21891.599999999999"/>
    <n v="22730.6"/>
    <n v="23877.200000000001"/>
    <n v="24775.4"/>
  </r>
  <r>
    <s v=" &quot;41000&quot;"/>
    <x v="38"/>
    <x v="2"/>
    <s v="SAGDP2N"/>
    <x v="88"/>
    <x v="0"/>
    <x v="88"/>
    <s v="Millions of current dollars"/>
    <n v="4612.1000000000004"/>
    <n v="4771.8999999999996"/>
    <n v="4997.6000000000004"/>
    <n v="5278.6"/>
    <n v="5031.6000000000004"/>
    <n v="5051.7"/>
    <n v="5278"/>
    <n v="5891.8"/>
    <n v="6078.7"/>
    <n v="6536.2"/>
    <n v="6433.7"/>
    <n v="6987"/>
    <n v="6580.5"/>
    <n v="7289.8"/>
    <n v="7945.1"/>
    <n v="8025.7"/>
    <n v="8029.8"/>
    <n v="8303"/>
    <n v="8534.5"/>
    <n v="9059.1"/>
    <n v="9587.1"/>
    <n v="10112.5"/>
  </r>
  <r>
    <s v=" &quot;41000&quot;"/>
    <x v="38"/>
    <x v="2"/>
    <s v="SAGDP2N"/>
    <x v="89"/>
    <x v="0"/>
    <x v="89"/>
    <s v="Millions of current dollars"/>
    <n v="27775.9"/>
    <n v="28195.5"/>
    <n v="26794.1"/>
    <n v="30656.1"/>
    <n v="27649.8"/>
    <n v="28934.5"/>
    <n v="31146.5"/>
    <n v="35300.9"/>
    <n v="36106.800000000003"/>
    <n v="39016.1"/>
    <n v="38847.300000000003"/>
    <n v="38493.199999999997"/>
    <n v="34574.699999999997"/>
    <n v="34644.699999999997"/>
    <n v="37027.1"/>
    <n v="36730.199999999997"/>
    <n v="38273"/>
    <n v="39890.1"/>
    <n v="42228.7"/>
    <n v="44163.4"/>
    <n v="45562.3"/>
    <n v="48886.400000000001"/>
  </r>
  <r>
    <s v=" &quot;41000&quot;"/>
    <x v="38"/>
    <x v="2"/>
    <s v="SAGDP2N"/>
    <x v="90"/>
    <x v="0"/>
    <x v="90"/>
    <s v="Millions of current dollars"/>
    <n v="59695.199999999997"/>
    <n v="63009.599999999999"/>
    <n v="65947.600000000006"/>
    <n v="71048.7"/>
    <n v="72851.899999999994"/>
    <n v="74869.8"/>
    <n v="78200.100000000006"/>
    <n v="82515"/>
    <n v="88485.8"/>
    <n v="95690.9"/>
    <n v="101393.9"/>
    <n v="104302.39999999999"/>
    <n v="102836.9"/>
    <n v="105528.6"/>
    <n v="108988.3"/>
    <n v="113489.2"/>
    <n v="116383.3"/>
    <n v="123282.7"/>
    <n v="133898.6"/>
    <n v="142937.29999999999"/>
    <n v="151977.79999999999"/>
    <n v="160653.1"/>
  </r>
  <r>
    <s v=" &quot;42000&quot;"/>
    <x v="39"/>
    <x v="6"/>
    <s v="SAGDP2N"/>
    <x v="0"/>
    <x v="0"/>
    <x v="0"/>
    <s v="Millions of current dollars"/>
    <n v="356146.1"/>
    <n v="372738.5"/>
    <n v="389715.7"/>
    <n v="407652.8"/>
    <n v="424965.2"/>
    <n v="436985.5"/>
    <n v="455106.8"/>
    <n v="481738.9"/>
    <n v="505584.6"/>
    <n v="526396.30000000005"/>
    <n v="560753.4"/>
    <n v="582240.19999999995"/>
    <n v="577379.80000000005"/>
    <n v="599312.80000000005"/>
    <n v="618987.69999999995"/>
    <n v="641317.30000000005"/>
    <n v="663900.80000000005"/>
    <n v="691187.5"/>
    <n v="711205.4"/>
    <n v="726163.9"/>
    <n v="744290.1"/>
    <n v="783167.8"/>
  </r>
  <r>
    <s v=" &quot;42000&quot;"/>
    <x v="39"/>
    <x v="6"/>
    <s v="SAGDP2N"/>
    <x v="1"/>
    <x v="0"/>
    <x v="1"/>
    <s v="Millions of current dollars"/>
    <n v="318044.09999999998"/>
    <n v="333248"/>
    <n v="348669.2"/>
    <n v="364847.1"/>
    <n v="378860.7"/>
    <n v="388238.9"/>
    <n v="403837.7"/>
    <n v="427448.3"/>
    <n v="449396.3"/>
    <n v="467858.8"/>
    <n v="499320.7"/>
    <n v="518552.2"/>
    <n v="512335.7"/>
    <n v="532706.6"/>
    <n v="552872.9"/>
    <n v="575586.19999999995"/>
    <n v="595591.80000000005"/>
    <n v="621886"/>
    <n v="640376.4"/>
    <n v="654470.9"/>
    <n v="671093.5"/>
    <n v="707858.6"/>
  </r>
  <r>
    <s v=" &quot;42000&quot;"/>
    <x v="39"/>
    <x v="6"/>
    <s v="SAGDP2N"/>
    <x v="2"/>
    <x v="1"/>
    <x v="2"/>
    <s v="Millions of current dollars"/>
    <n v="2205.6999999999998"/>
    <n v="2293.1"/>
    <n v="2173.9"/>
    <n v="2522.4"/>
    <n v="2472.5"/>
    <n v="2050.5"/>
    <n v="2584.6"/>
    <n v="3223.5"/>
    <n v="3028.6"/>
    <n v="2963.2"/>
    <n v="3177.8"/>
    <n v="3057.4"/>
    <n v="2537.3000000000002"/>
    <n v="2973.5"/>
    <n v="3573.9"/>
    <n v="3705"/>
    <n v="4142"/>
    <n v="4576.1000000000004"/>
    <n v="3616.4"/>
    <n v="2845"/>
    <n v="3458.1"/>
    <n v="2981.2"/>
  </r>
  <r>
    <s v=" &quot;42000&quot;"/>
    <x v="39"/>
    <x v="6"/>
    <s v="SAGDP2N"/>
    <x v="3"/>
    <x v="2"/>
    <x v="3"/>
    <s v="Millions of current dollars"/>
    <n v="1734.5"/>
    <n v="1833.7"/>
    <n v="1707.5"/>
    <n v="2002.8"/>
    <n v="1947"/>
    <n v="1558.4"/>
    <n v="2079.5"/>
    <n v="2675.4"/>
    <n v="2455.5"/>
    <n v="2318.6"/>
    <n v="2612.6"/>
    <n v="2504"/>
    <n v="1998.6"/>
    <n v="2419.5"/>
    <n v="3029.5"/>
    <n v="3135.7"/>
    <n v="3560.6"/>
    <n v="3935.4"/>
    <n v="2949.6"/>
    <n v="2174.6999999999998"/>
    <n v="2806.1"/>
    <s v="(NA)"/>
  </r>
  <r>
    <s v=" &quot;42000&quot;"/>
    <x v="39"/>
    <x v="6"/>
    <s v="SAGDP2N"/>
    <x v="4"/>
    <x v="3"/>
    <x v="4"/>
    <s v="Millions of current dollars"/>
    <n v="471.2"/>
    <n v="459.3"/>
    <n v="466.4"/>
    <n v="519.70000000000005"/>
    <n v="525.5"/>
    <n v="492.1"/>
    <n v="505.1"/>
    <n v="548.20000000000005"/>
    <n v="573.1"/>
    <n v="644.6"/>
    <n v="565.1"/>
    <n v="553.4"/>
    <n v="538.70000000000005"/>
    <n v="554"/>
    <n v="544.4"/>
    <n v="569.29999999999995"/>
    <n v="581.29999999999995"/>
    <n v="640.70000000000005"/>
    <n v="666.8"/>
    <n v="670.3"/>
    <n v="652.1"/>
    <s v="(NA)"/>
  </r>
  <r>
    <s v=" &quot;42000&quot;"/>
    <x v="39"/>
    <x v="6"/>
    <s v="SAGDP2N"/>
    <x v="5"/>
    <x v="4"/>
    <x v="5"/>
    <s v="Millions of current dollars"/>
    <n v="1799.6"/>
    <n v="2107.3000000000002"/>
    <n v="2003.1"/>
    <n v="2132.5"/>
    <n v="2194"/>
    <n v="2097.1"/>
    <n v="2364.8000000000002"/>
    <n v="2733.2"/>
    <n v="3548.2"/>
    <n v="4212.7"/>
    <n v="5202.3"/>
    <n v="6135.6"/>
    <n v="6469.8"/>
    <n v="8513.7000000000007"/>
    <n v="11192.3"/>
    <n v="11884.6"/>
    <n v="13471.4"/>
    <n v="17643"/>
    <n v="12274.5"/>
    <n v="11564.4"/>
    <n v="15906"/>
    <n v="17749"/>
  </r>
  <r>
    <s v=" &quot;42000&quot;"/>
    <x v="39"/>
    <x v="6"/>
    <s v="SAGDP2N"/>
    <x v="6"/>
    <x v="5"/>
    <x v="6"/>
    <s v="Millions of current dollars"/>
    <n v="195.6"/>
    <n v="188.8"/>
    <n v="205.5"/>
    <n v="292.89999999999998"/>
    <n v="232.3"/>
    <n v="249.6"/>
    <n v="344.5"/>
    <n v="428.4"/>
    <n v="572.70000000000005"/>
    <n v="577.9"/>
    <n v="717.2"/>
    <n v="1446.4"/>
    <n v="1649.7"/>
    <n v="2794.3"/>
    <n v="4283"/>
    <n v="5435.6"/>
    <n v="7491.6"/>
    <n v="11078.8"/>
    <n v="7146.2"/>
    <n v="8075"/>
    <n v="11353"/>
    <s v="(NA)"/>
  </r>
  <r>
    <s v=" &quot;42000&quot;"/>
    <x v="39"/>
    <x v="6"/>
    <s v="SAGDP2N"/>
    <x v="7"/>
    <x v="6"/>
    <x v="7"/>
    <s v="Millions of current dollars"/>
    <n v="1490.7"/>
    <n v="1796"/>
    <n v="1685.1"/>
    <n v="1692.8"/>
    <n v="1758.1"/>
    <n v="1659.4"/>
    <n v="1789.6"/>
    <n v="2008.2"/>
    <n v="2566.8000000000002"/>
    <n v="2955"/>
    <n v="3504.8"/>
    <n v="3680.5"/>
    <n v="3813.7"/>
    <n v="4053"/>
    <n v="4328.3"/>
    <n v="3711.4"/>
    <n v="3384.5"/>
    <n v="3394.1"/>
    <n v="2961.1"/>
    <n v="2435.3000000000002"/>
    <n v="3048.7"/>
    <s v="(NA)"/>
  </r>
  <r>
    <s v=" &quot;42000&quot;"/>
    <x v="39"/>
    <x v="6"/>
    <s v="SAGDP2N"/>
    <x v="8"/>
    <x v="7"/>
    <x v="8"/>
    <s v="Millions of current dollars"/>
    <n v="113.3"/>
    <n v="122.6"/>
    <n v="112.5"/>
    <n v="146.80000000000001"/>
    <n v="203.5"/>
    <n v="188.1"/>
    <n v="230.6"/>
    <n v="296.60000000000002"/>
    <n v="408.7"/>
    <n v="679.8"/>
    <n v="980.3"/>
    <n v="1008.7"/>
    <n v="1006.3"/>
    <n v="1666.4"/>
    <n v="2581"/>
    <n v="2737.6"/>
    <n v="2595.4"/>
    <n v="3170.1"/>
    <n v="2167.3000000000002"/>
    <n v="1054.0999999999999"/>
    <n v="1504.3"/>
    <s v="(NA)"/>
  </r>
  <r>
    <s v=" &quot;42000&quot;"/>
    <x v="39"/>
    <x v="6"/>
    <s v="SAGDP2N"/>
    <x v="9"/>
    <x v="8"/>
    <x v="9"/>
    <s v="Millions of current dollars"/>
    <n v="7881.6"/>
    <n v="7582.1"/>
    <n v="8223.2999999999993"/>
    <n v="8278"/>
    <n v="9254.7000000000007"/>
    <n v="8847.2999999999993"/>
    <n v="8798.6"/>
    <n v="8998.1"/>
    <n v="8836.2999999999993"/>
    <n v="9548.1"/>
    <n v="10058.200000000001"/>
    <n v="10119.700000000001"/>
    <n v="10929.6"/>
    <n v="11858.8"/>
    <n v="12410.1"/>
    <n v="11722.4"/>
    <n v="11751.5"/>
    <n v="12184.5"/>
    <n v="12549"/>
    <n v="12681.2"/>
    <n v="12659.5"/>
    <n v="13271"/>
  </r>
  <r>
    <s v=" &quot;42000&quot;"/>
    <x v="39"/>
    <x v="6"/>
    <s v="SAGDP2N"/>
    <x v="10"/>
    <x v="9"/>
    <x v="10"/>
    <s v="Millions of current dollars"/>
    <n v="13214.7"/>
    <n v="13930"/>
    <n v="15545.6"/>
    <n v="16910.900000000001"/>
    <n v="18312.7"/>
    <n v="18817.7"/>
    <n v="19563.3"/>
    <n v="20259.900000000001"/>
    <n v="21683.8"/>
    <n v="23102.1"/>
    <n v="23852.1"/>
    <n v="23143.5"/>
    <n v="19995.7"/>
    <n v="21192.2"/>
    <n v="22517.4"/>
    <n v="23087.1"/>
    <n v="24290.2"/>
    <n v="26315.599999999999"/>
    <n v="28313.1"/>
    <n v="29618.6"/>
    <n v="31662.3"/>
    <n v="33259.699999999997"/>
  </r>
  <r>
    <s v=" &quot;42000&quot;"/>
    <x v="39"/>
    <x v="6"/>
    <s v="SAGDP2N"/>
    <x v="11"/>
    <x v="10"/>
    <x v="11"/>
    <s v="Millions of current dollars"/>
    <n v="69247.399999999994"/>
    <n v="71574.8"/>
    <n v="72218.600000000006"/>
    <n v="75132.600000000006"/>
    <n v="74298.600000000006"/>
    <n v="74670.100000000006"/>
    <n v="73718.899999999994"/>
    <n v="71890.399999999994"/>
    <n v="72803.100000000006"/>
    <n v="76690.2"/>
    <n v="77721.399999999994"/>
    <n v="77818.899999999994"/>
    <n v="73669.5"/>
    <n v="73762.600000000006"/>
    <n v="74114.100000000006"/>
    <n v="75323.399999999994"/>
    <n v="80066.8"/>
    <n v="86730"/>
    <n v="86868.5"/>
    <n v="84938.4"/>
    <n v="85981"/>
    <n v="91486.9"/>
  </r>
  <r>
    <s v=" &quot;42000&quot;"/>
    <x v="39"/>
    <x v="6"/>
    <s v="SAGDP2N"/>
    <x v="12"/>
    <x v="11"/>
    <x v="12"/>
    <s v="Millions of current dollars"/>
    <n v="35340.5"/>
    <n v="35566.1"/>
    <n v="35640.9"/>
    <n v="37552.9"/>
    <n v="33278"/>
    <n v="31917.9"/>
    <n v="31389.3"/>
    <n v="34548.400000000001"/>
    <n v="36882"/>
    <n v="40193.4"/>
    <n v="39836.199999999997"/>
    <n v="41253.300000000003"/>
    <n v="35524.5"/>
    <n v="37011.599999999999"/>
    <n v="40236.9"/>
    <n v="40374.199999999997"/>
    <n v="42581.4"/>
    <n v="42091.3"/>
    <n v="42568.2"/>
    <n v="40687.4"/>
    <n v="41873.699999999997"/>
    <n v="44127.6"/>
  </r>
  <r>
    <s v=" &quot;42000&quot;"/>
    <x v="39"/>
    <x v="6"/>
    <s v="SAGDP2N"/>
    <x v="13"/>
    <x v="12"/>
    <x v="13"/>
    <s v="Millions of current dollars"/>
    <n v="1097.2"/>
    <n v="1207.0999999999999"/>
    <n v="1224.2"/>
    <n v="1240.9000000000001"/>
    <n v="1266.8"/>
    <n v="1355.1"/>
    <n v="1435.4"/>
    <n v="1505.3"/>
    <n v="1695.7"/>
    <n v="1545"/>
    <n v="1445.7"/>
    <n v="1294.0999999999999"/>
    <n v="1087.8"/>
    <n v="1112"/>
    <n v="1106.5999999999999"/>
    <n v="1152.9000000000001"/>
    <n v="1369.6"/>
    <n v="1512.9"/>
    <n v="1747.9"/>
    <n v="1802.1"/>
    <n v="1941.8"/>
    <s v="(NA)"/>
  </r>
  <r>
    <s v=" &quot;42000&quot;"/>
    <x v="39"/>
    <x v="6"/>
    <s v="SAGDP2N"/>
    <x v="14"/>
    <x v="13"/>
    <x v="14"/>
    <s v="Millions of current dollars"/>
    <n v="2965.9"/>
    <n v="3066.2"/>
    <n v="3386.6"/>
    <n v="2817.8"/>
    <n v="2840.8"/>
    <n v="2724.2"/>
    <n v="2633.5"/>
    <n v="2564.3000000000002"/>
    <n v="2729.7"/>
    <n v="2489.3000000000002"/>
    <n v="2441"/>
    <n v="2714.8"/>
    <n v="2152.8000000000002"/>
    <n v="2167.1"/>
    <n v="2028.4"/>
    <n v="2305.9"/>
    <n v="2516.1999999999998"/>
    <n v="2525.8000000000002"/>
    <n v="2696.2"/>
    <n v="2867.3"/>
    <n v="3101.7"/>
    <s v="(NA)"/>
  </r>
  <r>
    <s v=" &quot;42000&quot;"/>
    <x v="39"/>
    <x v="6"/>
    <s v="SAGDP2N"/>
    <x v="15"/>
    <x v="14"/>
    <x v="15"/>
    <s v="Millions of current dollars"/>
    <n v="4019.2"/>
    <n v="3950.1"/>
    <n v="3869.8"/>
    <n v="4337.5"/>
    <n v="3733.5"/>
    <n v="4373.1000000000004"/>
    <n v="4457.2"/>
    <n v="6380"/>
    <n v="6708"/>
    <n v="8445.1"/>
    <n v="7369.7"/>
    <n v="7126.8"/>
    <n v="4539.8999999999996"/>
    <n v="5411.5"/>
    <n v="7326.3"/>
    <n v="7202.2"/>
    <n v="6651"/>
    <n v="6838"/>
    <n v="5843.1"/>
    <n v="4877.8"/>
    <n v="4912.2"/>
    <s v="(NA)"/>
  </r>
  <r>
    <s v=" &quot;42000&quot;"/>
    <x v="39"/>
    <x v="6"/>
    <s v="SAGDP2N"/>
    <x v="16"/>
    <x v="15"/>
    <x v="16"/>
    <s v="Millions of current dollars"/>
    <n v="6566.1"/>
    <n v="6631.1"/>
    <n v="7082.2"/>
    <n v="7383.3"/>
    <n v="6620.6"/>
    <n v="6104"/>
    <n v="5857.9"/>
    <n v="6197.2"/>
    <n v="6715.5"/>
    <n v="6911.5"/>
    <n v="7535"/>
    <n v="7526"/>
    <n v="6795.3"/>
    <n v="6797.6"/>
    <n v="7346.1"/>
    <n v="7228.5"/>
    <n v="7211.1"/>
    <n v="7355.4"/>
    <n v="7548.3"/>
    <n v="7325.5"/>
    <n v="7563.2"/>
    <s v="(NA)"/>
  </r>
  <r>
    <s v=" &quot;42000&quot;"/>
    <x v="39"/>
    <x v="6"/>
    <s v="SAGDP2N"/>
    <x v="17"/>
    <x v="16"/>
    <x v="17"/>
    <s v="Millions of current dollars"/>
    <n v="5104.7"/>
    <n v="5694.9"/>
    <n v="4729.2"/>
    <n v="4831"/>
    <n v="4285.1000000000004"/>
    <n v="3915.2"/>
    <n v="3542.4"/>
    <n v="3701.6"/>
    <n v="4411.2"/>
    <n v="4646.3"/>
    <n v="5054.7"/>
    <n v="5405.6"/>
    <n v="4961.8999999999996"/>
    <n v="4569.3999999999996"/>
    <n v="5271.6"/>
    <n v="5072.2"/>
    <n v="5905.5"/>
    <n v="5567.7"/>
    <n v="5334.3"/>
    <n v="5201.8999999999996"/>
    <n v="5368.8"/>
    <s v="(NA)"/>
  </r>
  <r>
    <s v=" &quot;42000&quot;"/>
    <x v="39"/>
    <x v="6"/>
    <s v="SAGDP2N"/>
    <x v="18"/>
    <x v="17"/>
    <x v="18"/>
    <s v="Millions of current dollars"/>
    <n v="5439.6"/>
    <n v="5297.1"/>
    <n v="4901"/>
    <n v="5616.9"/>
    <n v="4057.4"/>
    <n v="3363.9"/>
    <n v="3089.5"/>
    <n v="3639.8"/>
    <n v="3542.2"/>
    <n v="3910.2"/>
    <n v="3783.8"/>
    <n v="3957.1"/>
    <n v="4445.3"/>
    <n v="4744"/>
    <n v="4576.1000000000004"/>
    <n v="5076.8"/>
    <n v="4943.8999999999996"/>
    <n v="5071.2"/>
    <n v="5332.2"/>
    <n v="5387.9"/>
    <n v="5449"/>
    <s v="(NA)"/>
  </r>
  <r>
    <s v=" &quot;42000&quot;"/>
    <x v="39"/>
    <x v="6"/>
    <s v="SAGDP2N"/>
    <x v="19"/>
    <x v="18"/>
    <x v="19"/>
    <s v="Millions of current dollars"/>
    <n v="2814.5"/>
    <n v="2517"/>
    <n v="2504.9"/>
    <n v="2397.1999999999998"/>
    <n v="2360.6"/>
    <n v="2213.9"/>
    <n v="2322.3000000000002"/>
    <n v="2311.1"/>
    <n v="2270.3000000000002"/>
    <n v="2769.1"/>
    <n v="2840.8"/>
    <n v="3223.1"/>
    <n v="2597.9"/>
    <n v="2952.3"/>
    <n v="2656.9"/>
    <n v="3007.2"/>
    <n v="3311.9"/>
    <n v="3384.9"/>
    <n v="3920.3"/>
    <n v="3582.3"/>
    <n v="3835.2"/>
    <s v="(NA)"/>
  </r>
  <r>
    <s v=" &quot;42000&quot;"/>
    <x v="39"/>
    <x v="6"/>
    <s v="SAGDP2N"/>
    <x v="20"/>
    <x v="19"/>
    <x v="20"/>
    <s v="Millions of current dollars"/>
    <n v="1630.2"/>
    <n v="1735.6"/>
    <n v="1840.1"/>
    <n v="2169.1999999999998"/>
    <n v="1916.4"/>
    <n v="1673"/>
    <n v="1592.6"/>
    <n v="1752"/>
    <n v="1795.2"/>
    <n v="1807.4"/>
    <n v="1553"/>
    <n v="1172.9000000000001"/>
    <n v="586.1"/>
    <n v="1125.7"/>
    <n v="1372.6"/>
    <n v="1430"/>
    <n v="1661.8"/>
    <n v="1747.1"/>
    <n v="1945.3"/>
    <n v="1865.8"/>
    <n v="1837.7"/>
    <s v="(NA)"/>
  </r>
  <r>
    <s v=" &quot;42000&quot;"/>
    <x v="39"/>
    <x v="6"/>
    <s v="SAGDP2N"/>
    <x v="21"/>
    <x v="20"/>
    <x v="21"/>
    <s v="Millions of current dollars"/>
    <n v="2324.6999999999998"/>
    <n v="1955.9"/>
    <n v="2308.3000000000002"/>
    <n v="2837.1"/>
    <n v="2133.1"/>
    <n v="1961.3"/>
    <n v="2044.1"/>
    <n v="2243.5"/>
    <n v="2840.3"/>
    <n v="3291.3"/>
    <n v="3444.6"/>
    <n v="4512.2"/>
    <n v="3736.7"/>
    <n v="3689.5"/>
    <n v="4140"/>
    <n v="3591.2"/>
    <n v="4762.6000000000004"/>
    <n v="3834.5"/>
    <n v="3805.8"/>
    <n v="2924.7"/>
    <n v="3007.3"/>
    <s v="(NA)"/>
  </r>
  <r>
    <s v=" &quot;42000&quot;"/>
    <x v="39"/>
    <x v="6"/>
    <s v="SAGDP2N"/>
    <x v="22"/>
    <x v="21"/>
    <x v="22"/>
    <s v="Millions of current dollars"/>
    <n v="1242.4000000000001"/>
    <n v="1291.5999999999999"/>
    <n v="1409.6"/>
    <n v="1587.9"/>
    <n v="1494.5"/>
    <n v="1343.8"/>
    <n v="1396"/>
    <n v="1316.5"/>
    <n v="1347.3"/>
    <n v="1375.2"/>
    <n v="1402.2"/>
    <n v="1252.2"/>
    <n v="1029.4000000000001"/>
    <n v="1038.9000000000001"/>
    <n v="1046.5999999999999"/>
    <n v="1039.2"/>
    <n v="1136.8"/>
    <n v="1160.5999999999999"/>
    <n v="1278.8"/>
    <n v="1385.3"/>
    <n v="1312.7"/>
    <s v="(NA)"/>
  </r>
  <r>
    <s v=" &quot;42000&quot;"/>
    <x v="39"/>
    <x v="6"/>
    <s v="SAGDP2N"/>
    <x v="23"/>
    <x v="22"/>
    <x v="23"/>
    <s v="Millions of current dollars"/>
    <n v="2135.9"/>
    <n v="2219.5"/>
    <n v="2384.9"/>
    <n v="2334.1"/>
    <n v="2569.3000000000002"/>
    <n v="2890.5"/>
    <n v="3018.4"/>
    <n v="2937.1"/>
    <n v="2826.5"/>
    <n v="3003.1"/>
    <n v="2965.8"/>
    <n v="3068.5"/>
    <n v="3591.3"/>
    <n v="3403.5"/>
    <n v="3365.6"/>
    <n v="3268.1"/>
    <n v="3110.9"/>
    <n v="3093.2"/>
    <n v="3115.9"/>
    <n v="3466.8"/>
    <n v="3544.1"/>
    <s v="(NA)"/>
  </r>
  <r>
    <s v=" &quot;42000&quot;"/>
    <x v="39"/>
    <x v="6"/>
    <s v="SAGDP2N"/>
    <x v="24"/>
    <x v="23"/>
    <x v="24"/>
    <s v="Millions of current dollars"/>
    <n v="33906.9"/>
    <n v="36008.699999999997"/>
    <n v="36577.699999999997"/>
    <n v="37579.699999999997"/>
    <n v="41020.5"/>
    <n v="42752.3"/>
    <n v="42329.599999999999"/>
    <n v="37342.1"/>
    <n v="35921.1"/>
    <n v="36496.800000000003"/>
    <n v="37885.300000000003"/>
    <n v="36565.599999999999"/>
    <n v="38145"/>
    <n v="36751"/>
    <n v="33877.199999999997"/>
    <n v="34949.199999999997"/>
    <n v="37485.4"/>
    <n v="44638.7"/>
    <n v="44300.3"/>
    <n v="44251"/>
    <n v="44107.3"/>
    <n v="47359.3"/>
  </r>
  <r>
    <s v=" &quot;42000&quot;"/>
    <x v="39"/>
    <x v="6"/>
    <s v="SAGDP2N"/>
    <x v="25"/>
    <x v="24"/>
    <x v="25"/>
    <s v="Millions of current dollars"/>
    <n v="5549.6"/>
    <n v="6148.8"/>
    <n v="7097.8"/>
    <n v="6741.3"/>
    <n v="7238"/>
    <n v="7760.5"/>
    <n v="8414"/>
    <n v="7384.8"/>
    <n v="7431.6"/>
    <n v="8547.7999999999993"/>
    <n v="8138.3"/>
    <n v="7760.2"/>
    <n v="9692.1"/>
    <n v="8688.9"/>
    <n v="7994.3"/>
    <n v="8603.5"/>
    <n v="8828.5"/>
    <n v="9759.7999999999993"/>
    <n v="10614.7"/>
    <n v="10426.5"/>
    <n v="10298.4"/>
    <s v="(NA)"/>
  </r>
  <r>
    <s v=" &quot;42000&quot;"/>
    <x v="39"/>
    <x v="6"/>
    <s v="SAGDP2N"/>
    <x v="26"/>
    <x v="25"/>
    <x v="26"/>
    <s v="Millions of current dollars"/>
    <n v="899.1"/>
    <n v="925.3"/>
    <n v="988.8"/>
    <n v="1002.5"/>
    <n v="887.6"/>
    <n v="779.3"/>
    <n v="575.29999999999995"/>
    <n v="676.7"/>
    <n v="573.1"/>
    <n v="552.29999999999995"/>
    <n v="627.29999999999995"/>
    <n v="533"/>
    <n v="453.3"/>
    <n v="482.7"/>
    <n v="418.6"/>
    <n v="484.5"/>
    <n v="512.6"/>
    <n v="555.6"/>
    <n v="500.5"/>
    <n v="481.5"/>
    <n v="468.6"/>
    <s v="(NA)"/>
  </r>
  <r>
    <s v=" &quot;42000&quot;"/>
    <x v="39"/>
    <x v="6"/>
    <s v="SAGDP2N"/>
    <x v="27"/>
    <x v="26"/>
    <x v="27"/>
    <s v="Millions of current dollars"/>
    <n v="1445.6"/>
    <n v="1340.1"/>
    <n v="1217.0999999999999"/>
    <n v="1524.3"/>
    <n v="1559.2"/>
    <n v="1378.6"/>
    <n v="1097.3"/>
    <n v="599.4"/>
    <n v="564.29999999999995"/>
    <n v="452.2"/>
    <n v="478.8"/>
    <n v="426.9"/>
    <n v="391.2"/>
    <n v="400.2"/>
    <n v="379.5"/>
    <n v="371.2"/>
    <n v="282.10000000000002"/>
    <n v="260.39999999999998"/>
    <n v="258.89999999999998"/>
    <n v="275.5"/>
    <n v="241.3"/>
    <s v="(NA)"/>
  </r>
  <r>
    <s v=" &quot;42000&quot;"/>
    <x v="39"/>
    <x v="6"/>
    <s v="SAGDP2N"/>
    <x v="28"/>
    <x v="27"/>
    <x v="28"/>
    <s v="Millions of current dollars"/>
    <n v="3649.9"/>
    <n v="3468"/>
    <n v="4031.8"/>
    <n v="4172.6000000000004"/>
    <n v="3119.8"/>
    <n v="3316.5"/>
    <n v="3294.1"/>
    <n v="3177.2"/>
    <n v="3158.2"/>
    <n v="3929.6"/>
    <n v="3676.5"/>
    <n v="3719.8"/>
    <n v="3982.9"/>
    <n v="4122.3"/>
    <n v="3851.2"/>
    <n v="3784.6"/>
    <n v="4104.2"/>
    <n v="4224.6000000000004"/>
    <n v="4269"/>
    <n v="4121"/>
    <n v="3912.4"/>
    <s v="(NA)"/>
  </r>
  <r>
    <s v=" &quot;42000&quot;"/>
    <x v="39"/>
    <x v="6"/>
    <s v="SAGDP2N"/>
    <x v="29"/>
    <x v="28"/>
    <x v="29"/>
    <s v="Millions of current dollars"/>
    <n v="2110.1999999999998"/>
    <n v="2233.6"/>
    <n v="2362.1"/>
    <n v="2458.6"/>
    <n v="2457.3000000000002"/>
    <n v="2410"/>
    <n v="2524.8000000000002"/>
    <n v="2548.6"/>
    <n v="2569.6999999999998"/>
    <n v="2649.7"/>
    <n v="2673.8"/>
    <n v="2554.3000000000002"/>
    <n v="2438.6999999999998"/>
    <n v="2495.9"/>
    <n v="2381.6"/>
    <n v="2319.4"/>
    <n v="2308.9"/>
    <n v="2332.1999999999998"/>
    <n v="2329.5"/>
    <n v="2395.1"/>
    <n v="2323.5"/>
    <s v="(NA)"/>
  </r>
  <r>
    <s v=" &quot;42000&quot;"/>
    <x v="39"/>
    <x v="6"/>
    <s v="SAGDP2N"/>
    <x v="30"/>
    <x v="29"/>
    <x v="30"/>
    <s v="Millions of current dollars"/>
    <n v="1855.5"/>
    <n v="2522.1999999999998"/>
    <n v="1029.0999999999999"/>
    <n v="1554.4"/>
    <n v="1503.3"/>
    <n v="2636.3"/>
    <n v="4819.1000000000004"/>
    <n v="4912.3"/>
    <n v="4063.5"/>
    <n v="3358.2"/>
    <n v="3569"/>
    <n v="3572.4"/>
    <n v="1514"/>
    <n v="1709.5"/>
    <n v="1643.4"/>
    <n v="2519.6999999999998"/>
    <n v="2653.4"/>
    <n v="7721.1"/>
    <n v="5910.3"/>
    <n v="3771.9"/>
    <n v="5537.6"/>
    <s v="(NA)"/>
  </r>
  <r>
    <s v=" &quot;42000&quot;"/>
    <x v="39"/>
    <x v="6"/>
    <s v="SAGDP2N"/>
    <x v="31"/>
    <x v="30"/>
    <x v="31"/>
    <s v="Millions of current dollars"/>
    <n v="15485.7"/>
    <n v="16130.3"/>
    <n v="16340.4"/>
    <n v="16344"/>
    <n v="20752.400000000001"/>
    <n v="21343.9"/>
    <n v="18643.8"/>
    <n v="14945"/>
    <n v="14325.7"/>
    <n v="13691.3"/>
    <n v="15514.9"/>
    <n v="15065.9"/>
    <n v="16284.9"/>
    <n v="15280"/>
    <n v="13693.4"/>
    <n v="13021.3"/>
    <n v="14855.4"/>
    <n v="16070.5"/>
    <n v="16138.2"/>
    <n v="18054.400000000001"/>
    <n v="16692.599999999999"/>
    <s v="(NA)"/>
  </r>
  <r>
    <s v=" &quot;42000&quot;"/>
    <x v="39"/>
    <x v="6"/>
    <s v="SAGDP2N"/>
    <x v="32"/>
    <x v="31"/>
    <x v="32"/>
    <s v="Millions of current dollars"/>
    <n v="2911.3"/>
    <n v="3240.4"/>
    <n v="3510.5"/>
    <n v="3781.9"/>
    <n v="3503"/>
    <n v="3127.2"/>
    <n v="2961.2"/>
    <n v="3098.1"/>
    <n v="3235.1"/>
    <n v="3315.6"/>
    <n v="3206.7"/>
    <n v="2933"/>
    <n v="3387.9"/>
    <n v="3571.5"/>
    <n v="3515.2"/>
    <n v="3845"/>
    <n v="3940.2"/>
    <n v="3714.7"/>
    <n v="4279.3"/>
    <n v="4725.1000000000004"/>
    <n v="4632.8999999999996"/>
    <s v="(NA)"/>
  </r>
  <r>
    <s v=" &quot;42000&quot;"/>
    <x v="39"/>
    <x v="6"/>
    <s v="SAGDP2N"/>
    <x v="33"/>
    <x v="32"/>
    <x v="33"/>
    <s v="Millions of current dollars"/>
    <n v="20266"/>
    <n v="21720.6"/>
    <n v="22246"/>
    <n v="23520.7"/>
    <n v="24100.5"/>
    <n v="24484.7"/>
    <n v="26132.6"/>
    <n v="28581.3"/>
    <n v="30686.1"/>
    <n v="32686.3"/>
    <n v="33821.9"/>
    <n v="34714.400000000001"/>
    <n v="33250.199999999997"/>
    <n v="35745.800000000003"/>
    <n v="37691"/>
    <n v="39529"/>
    <n v="40911.4"/>
    <n v="42540.6"/>
    <n v="43926.400000000001"/>
    <n v="42670.1"/>
    <n v="43514.9"/>
    <n v="44662.8"/>
  </r>
  <r>
    <s v=" &quot;42000&quot;"/>
    <x v="39"/>
    <x v="6"/>
    <s v="SAGDP2N"/>
    <x v="34"/>
    <x v="33"/>
    <x v="34"/>
    <s v="Millions of current dollars"/>
    <n v="24405.7"/>
    <n v="25943.3"/>
    <n v="26633"/>
    <n v="27616.400000000001"/>
    <n v="28541.8"/>
    <n v="29180.9"/>
    <n v="31042.7"/>
    <n v="31506.799999999999"/>
    <n v="32478.5"/>
    <n v="32786.699999999997"/>
    <n v="32549.1"/>
    <n v="31629.5"/>
    <n v="31829.5"/>
    <n v="32560.7"/>
    <n v="33129.4"/>
    <n v="33581.800000000003"/>
    <n v="34309.599999999999"/>
    <n v="33972.6"/>
    <n v="35123.800000000003"/>
    <n v="35916.400000000001"/>
    <n v="36151"/>
    <n v="37087.599999999999"/>
  </r>
  <r>
    <s v=" &quot;42000&quot;"/>
    <x v="39"/>
    <x v="6"/>
    <s v="SAGDP2N"/>
    <x v="35"/>
    <x v="34"/>
    <x v="35"/>
    <s v="Millions of current dollars"/>
    <n v="10815.9"/>
    <n v="11744.4"/>
    <n v="12427.2"/>
    <n v="12791.5"/>
    <n v="12825"/>
    <n v="12785.2"/>
    <n v="13828.8"/>
    <n v="14987.6"/>
    <n v="15854.5"/>
    <n v="16482.099999999999"/>
    <n v="16484.2"/>
    <n v="16864.099999999999"/>
    <n v="16386.8"/>
    <n v="17991.599999999999"/>
    <n v="19103.099999999999"/>
    <n v="19491.400000000001"/>
    <n v="19857.400000000001"/>
    <n v="20987.7"/>
    <n v="24241.599999999999"/>
    <n v="25330.799999999999"/>
    <n v="26688.9"/>
    <n v="29129.599999999999"/>
  </r>
  <r>
    <s v=" &quot;42000&quot;"/>
    <x v="39"/>
    <x v="6"/>
    <s v="SAGDP2N"/>
    <x v="36"/>
    <x v="35"/>
    <x v="36"/>
    <s v="Millions of current dollars"/>
    <n v="2182.9"/>
    <n v="2138.3000000000002"/>
    <n v="2321.8000000000002"/>
    <n v="2249.6999999999998"/>
    <n v="1618.3"/>
    <n v="1514.7"/>
    <n v="1912.6"/>
    <n v="1889.4"/>
    <n v="1883.2"/>
    <n v="1681.7"/>
    <n v="1727.8"/>
    <n v="1608"/>
    <n v="1724.7"/>
    <n v="2545.6999999999998"/>
    <n v="2299.1999999999998"/>
    <n v="2408.9"/>
    <n v="2566.9"/>
    <n v="2837.3"/>
    <n v="3102.7"/>
    <n v="2925.3"/>
    <n v="3190.3"/>
    <s v="(NA)"/>
  </r>
  <r>
    <s v=" &quot;42000&quot;"/>
    <x v="39"/>
    <x v="6"/>
    <s v="SAGDP2N"/>
    <x v="37"/>
    <x v="36"/>
    <x v="37"/>
    <s v="Millions of current dollars"/>
    <n v="839.9"/>
    <n v="994.6"/>
    <n v="1016.5"/>
    <n v="889.5"/>
    <n v="882.7"/>
    <n v="766.4"/>
    <n v="783.1"/>
    <n v="802.7"/>
    <n v="872.1"/>
    <n v="913.4"/>
    <n v="923.1"/>
    <n v="1004.5"/>
    <n v="885.5"/>
    <n v="860.9"/>
    <n v="1020.6"/>
    <n v="1132.5"/>
    <n v="1183"/>
    <n v="1300.9000000000001"/>
    <n v="1322.9"/>
    <n v="1199"/>
    <n v="1204.0999999999999"/>
    <s v="(NA)"/>
  </r>
  <r>
    <s v=" &quot;42000&quot;"/>
    <x v="39"/>
    <x v="6"/>
    <s v="SAGDP2N"/>
    <x v="38"/>
    <x v="37"/>
    <x v="38"/>
    <s v="Millions of current dollars"/>
    <n v="264.3"/>
    <n v="195.2"/>
    <n v="201.8"/>
    <n v="169.7"/>
    <n v="140.19999999999999"/>
    <n v="102.7"/>
    <n v="109.7"/>
    <n v="119.3"/>
    <n v="115.8"/>
    <n v="144.6"/>
    <n v="136.19999999999999"/>
    <n v="160"/>
    <n v="158.4"/>
    <n v="101"/>
    <n v="74.2"/>
    <n v="38.9"/>
    <n v="137.69999999999999"/>
    <n v="26.8"/>
    <n v="77.7"/>
    <n v="92.1"/>
    <n v="102.5"/>
    <s v="(NA)"/>
  </r>
  <r>
    <s v=" &quot;42000&quot;"/>
    <x v="39"/>
    <x v="6"/>
    <s v="SAGDP2N"/>
    <x v="39"/>
    <x v="38"/>
    <x v="39"/>
    <s v="Millions of current dollars"/>
    <n v="3602"/>
    <n v="3987.9"/>
    <n v="4397.8999999999996"/>
    <n v="4659.2"/>
    <n v="4789.1000000000004"/>
    <n v="4823.7"/>
    <n v="4971.5"/>
    <n v="5148.3"/>
    <n v="5470.4"/>
    <n v="5853"/>
    <n v="5743.9"/>
    <n v="5538.1"/>
    <n v="5072.3"/>
    <n v="5294.3"/>
    <n v="5797.5"/>
    <n v="5936.6"/>
    <n v="6018"/>
    <n v="6375"/>
    <n v="6740.7"/>
    <n v="6710.9"/>
    <n v="7202.5"/>
    <s v="(NA)"/>
  </r>
  <r>
    <s v=" &quot;42000&quot;"/>
    <x v="39"/>
    <x v="6"/>
    <s v="SAGDP2N"/>
    <x v="40"/>
    <x v="39"/>
    <x v="40"/>
    <s v="Millions of current dollars"/>
    <n v="926.8"/>
    <n v="928.7"/>
    <n v="1006.2"/>
    <n v="1058.4000000000001"/>
    <n v="1088"/>
    <n v="1097.3"/>
    <n v="1203.2"/>
    <n v="1264.5"/>
    <n v="1278.5"/>
    <n v="1325.8"/>
    <n v="1299.7"/>
    <n v="1341.3"/>
    <n v="1400.1"/>
    <n v="1380.9"/>
    <n v="1459.3"/>
    <n v="1521.1"/>
    <n v="1711.6"/>
    <n v="1744.7"/>
    <n v="1775"/>
    <n v="1757"/>
    <n v="1854.3"/>
    <s v="(NA)"/>
  </r>
  <r>
    <s v=" &quot;42000&quot;"/>
    <x v="39"/>
    <x v="6"/>
    <s v="SAGDP2N"/>
    <x v="41"/>
    <x v="40"/>
    <x v="41"/>
    <s v="Millions of current dollars"/>
    <n v="175.3"/>
    <n v="405.9"/>
    <n v="419.2"/>
    <n v="322"/>
    <n v="683"/>
    <n v="435.2"/>
    <n v="453.5"/>
    <n v="519.29999999999995"/>
    <n v="495.2"/>
    <n v="535.4"/>
    <n v="615.79999999999995"/>
    <n v="848.5"/>
    <n v="808"/>
    <n v="1374.1"/>
    <n v="1863.2"/>
    <n v="1887.3"/>
    <n v="1665.8"/>
    <n v="2028.1"/>
    <n v="3955.1"/>
    <n v="4702.7"/>
    <n v="4737.3"/>
    <s v="(NA)"/>
  </r>
  <r>
    <s v=" &quot;42000&quot;"/>
    <x v="39"/>
    <x v="6"/>
    <s v="SAGDP2N"/>
    <x v="42"/>
    <x v="41"/>
    <x v="42"/>
    <s v="Millions of current dollars"/>
    <n v="1742.6"/>
    <n v="1872.3"/>
    <n v="1892.8"/>
    <n v="2096.9"/>
    <n v="2184.1999999999998"/>
    <n v="2319.1999999999998"/>
    <n v="2489.3000000000002"/>
    <n v="2827.6"/>
    <n v="2884"/>
    <n v="2809.1"/>
    <n v="2656.7"/>
    <n v="2706.1"/>
    <n v="2541.8000000000002"/>
    <n v="2564.5"/>
    <n v="2732.6"/>
    <n v="2740.8"/>
    <n v="2761.9"/>
    <n v="2843.3"/>
    <n v="3102.6"/>
    <n v="3226.2"/>
    <n v="3363"/>
    <s v="(NA)"/>
  </r>
  <r>
    <s v=" &quot;42000&quot;"/>
    <x v="39"/>
    <x v="6"/>
    <s v="SAGDP2N"/>
    <x v="43"/>
    <x v="42"/>
    <x v="43"/>
    <s v="Millions of current dollars"/>
    <n v="1082.0999999999999"/>
    <n v="1221.5"/>
    <n v="1171.0999999999999"/>
    <n v="1346.2"/>
    <n v="1439.5"/>
    <n v="1726"/>
    <n v="1906"/>
    <n v="2416.5"/>
    <n v="2855.4"/>
    <n v="3219.1"/>
    <n v="3381.1"/>
    <n v="3657.6"/>
    <n v="3795.9"/>
    <n v="3870.2"/>
    <n v="3856.5"/>
    <n v="3825.3"/>
    <n v="3812.4"/>
    <n v="3831.7"/>
    <n v="4164.8999999999996"/>
    <n v="4717.6000000000004"/>
    <n v="5034.8999999999996"/>
    <s v="(NA)"/>
  </r>
  <r>
    <s v=" &quot;42000&quot;"/>
    <x v="39"/>
    <x v="6"/>
    <s v="SAGDP2N"/>
    <x v="44"/>
    <x v="43"/>
    <x v="44"/>
    <s v="Millions of current dollars"/>
    <n v="13426.2"/>
    <n v="14388.6"/>
    <n v="14581.6"/>
    <n v="14041.1"/>
    <n v="14550.8"/>
    <n v="15834.5"/>
    <n v="18262.3"/>
    <n v="24721.1"/>
    <n v="26570.5"/>
    <n v="22061.9"/>
    <n v="31978.5"/>
    <n v="42220.7"/>
    <n v="38399"/>
    <n v="39806.199999999997"/>
    <n v="38416.1"/>
    <n v="41754.199999999997"/>
    <n v="45007.9"/>
    <n v="42528.800000000003"/>
    <n v="43648.7"/>
    <n v="48907.4"/>
    <n v="44616.2"/>
    <n v="48465.4"/>
  </r>
  <r>
    <s v=" &quot;42000&quot;"/>
    <x v="39"/>
    <x v="6"/>
    <s v="SAGDP2N"/>
    <x v="45"/>
    <x v="44"/>
    <x v="45"/>
    <s v="Millions of current dollars"/>
    <n v="3154.5"/>
    <n v="3282.3"/>
    <n v="3784.8"/>
    <n v="3040.6"/>
    <n v="3118.2"/>
    <n v="3784"/>
    <n v="4212.6000000000004"/>
    <n v="4751.8"/>
    <n v="5077.3999999999996"/>
    <n v="4799.3"/>
    <n v="5753.9"/>
    <n v="5952.5"/>
    <n v="5664.1"/>
    <n v="5514.7"/>
    <n v="5799.5"/>
    <n v="5292.1"/>
    <n v="5513.4"/>
    <n v="5272.6"/>
    <n v="5142.5"/>
    <n v="5298.5"/>
    <n v="5496.4"/>
    <s v="(NA)"/>
  </r>
  <r>
    <s v=" &quot;42000&quot;"/>
    <x v="39"/>
    <x v="6"/>
    <s v="SAGDP2N"/>
    <x v="46"/>
    <x v="45"/>
    <x v="46"/>
    <s v="Millions of current dollars"/>
    <n v="412.3"/>
    <n v="447.9"/>
    <n v="503.7"/>
    <n v="544.1"/>
    <n v="588.79999999999995"/>
    <n v="698.6"/>
    <n v="724.8"/>
    <n v="616.4"/>
    <n v="574.9"/>
    <n v="601"/>
    <n v="787.3"/>
    <n v="969.6"/>
    <n v="1345"/>
    <n v="1278.5"/>
    <n v="1294.7"/>
    <n v="1466.7"/>
    <n v="1245.3"/>
    <n v="1242.2"/>
    <n v="1142.9000000000001"/>
    <n v="1186.3"/>
    <n v="1171.9000000000001"/>
    <s v="(NA)"/>
  </r>
  <r>
    <s v=" &quot;42000&quot;"/>
    <x v="39"/>
    <x v="6"/>
    <s v="SAGDP2N"/>
    <x v="47"/>
    <x v="46"/>
    <x v="47"/>
    <s v="Millions of current dollars"/>
    <n v="8362.7000000000007"/>
    <n v="8937.2999999999993"/>
    <n v="8923.4"/>
    <n v="9491.2999999999993"/>
    <n v="9187.7000000000007"/>
    <n v="9117.6"/>
    <n v="11011.8"/>
    <n v="17053.599999999999"/>
    <n v="18719.099999999999"/>
    <n v="14289.9"/>
    <n v="23487.1"/>
    <n v="32913.5"/>
    <n v="28869.7"/>
    <n v="30193.599999999999"/>
    <n v="28116.3"/>
    <n v="32168.6"/>
    <n v="35020.9"/>
    <n v="32770.400000000001"/>
    <n v="33854"/>
    <n v="38619.599999999999"/>
    <n v="33931"/>
    <s v="(NA)"/>
  </r>
  <r>
    <s v=" &quot;42000&quot;"/>
    <x v="39"/>
    <x v="6"/>
    <s v="SAGDP2N"/>
    <x v="48"/>
    <x v="47"/>
    <x v="48"/>
    <s v="Millions of current dollars"/>
    <n v="1496.8"/>
    <n v="1721.2"/>
    <n v="1369.7"/>
    <n v="965"/>
    <n v="1656.1"/>
    <n v="2234.3000000000002"/>
    <n v="2313.1"/>
    <n v="2299.3000000000002"/>
    <n v="2199"/>
    <n v="2371.6999999999998"/>
    <n v="1950.2"/>
    <n v="2385.1"/>
    <n v="2520.1999999999998"/>
    <n v="2819.4"/>
    <n v="3205.6"/>
    <n v="2826.8"/>
    <n v="3228.4"/>
    <n v="3243.4"/>
    <n v="3509.3"/>
    <n v="3803.1"/>
    <n v="4016.8"/>
    <s v="(NA)"/>
  </r>
  <r>
    <s v=" &quot;42000&quot;"/>
    <x v="39"/>
    <x v="6"/>
    <s v="SAGDP2N"/>
    <x v="49"/>
    <x v="48"/>
    <x v="49"/>
    <s v="Millions of current dollars"/>
    <n v="65172.9"/>
    <n v="68220.2"/>
    <n v="71604.100000000006"/>
    <n v="75969.3"/>
    <n v="80363.7"/>
    <n v="80676.800000000003"/>
    <n v="82441.2"/>
    <n v="85555.199999999997"/>
    <n v="91005"/>
    <n v="96014"/>
    <n v="103097.9"/>
    <n v="101590.2"/>
    <n v="104951"/>
    <n v="107875.8"/>
    <n v="113207.4"/>
    <n v="120408.3"/>
    <n v="121636.4"/>
    <n v="128687.5"/>
    <n v="134263.29999999999"/>
    <n v="137989.5"/>
    <n v="139487.4"/>
    <n v="148026.9"/>
  </r>
  <r>
    <s v=" &quot;42000&quot;"/>
    <x v="39"/>
    <x v="6"/>
    <s v="SAGDP2N"/>
    <x v="50"/>
    <x v="49"/>
    <x v="50"/>
    <s v="Millions of current dollars"/>
    <n v="25859.599999999999"/>
    <n v="27989.599999999999"/>
    <n v="28609.8"/>
    <n v="30968.9"/>
    <n v="32355.5"/>
    <n v="30667.4"/>
    <n v="31046.9"/>
    <n v="32130"/>
    <n v="34578.300000000003"/>
    <n v="36755.199999999997"/>
    <n v="38634.5"/>
    <n v="34733.599999999999"/>
    <n v="35119.4"/>
    <n v="35432.9"/>
    <n v="36891.599999999999"/>
    <n v="39533.4"/>
    <n v="38842.9"/>
    <n v="44039.7"/>
    <n v="46848"/>
    <n v="49196.7"/>
    <n v="48617.5"/>
    <n v="52662.2"/>
  </r>
  <r>
    <s v=" &quot;42000&quot;"/>
    <x v="39"/>
    <x v="6"/>
    <s v="SAGDP2N"/>
    <x v="51"/>
    <x v="50"/>
    <x v="51"/>
    <s v="Millions of current dollars"/>
    <n v="9406.7999999999993"/>
    <n v="10127.6"/>
    <n v="10645.1"/>
    <n v="11570.2"/>
    <n v="11913"/>
    <n v="11771.5"/>
    <n v="11442.5"/>
    <n v="10702"/>
    <n v="11048.3"/>
    <n v="10732.5"/>
    <n v="11617.5"/>
    <n v="10813.7"/>
    <n v="10159"/>
    <n v="10200.1"/>
    <n v="11004.3"/>
    <n v="12029.1"/>
    <n v="11160.1"/>
    <n v="12006.6"/>
    <n v="12435.1"/>
    <n v="12518.1"/>
    <n v="12634.5"/>
    <s v="(NA)"/>
  </r>
  <r>
    <s v=" &quot;42000&quot;"/>
    <x v="39"/>
    <x v="6"/>
    <s v="SAGDP2N"/>
    <x v="52"/>
    <x v="51"/>
    <x v="52"/>
    <s v="Millions of current dollars"/>
    <n v="4461.6000000000004"/>
    <n v="4377"/>
    <n v="4346.2"/>
    <n v="4480.3999999999996"/>
    <n v="5714.6"/>
    <n v="4936.2"/>
    <n v="4774"/>
    <n v="5090.3"/>
    <n v="5949.5"/>
    <n v="6664.6"/>
    <n v="6059.2"/>
    <n v="5354.5"/>
    <n v="5965.6"/>
    <n v="5971.6"/>
    <n v="5524.9"/>
    <n v="6981.1"/>
    <n v="7708"/>
    <n v="7264.7"/>
    <n v="7547.3"/>
    <n v="8410.4"/>
    <n v="9493.6"/>
    <s v="(NA)"/>
  </r>
  <r>
    <s v=" &quot;42000&quot;"/>
    <x v="39"/>
    <x v="6"/>
    <s v="SAGDP2N"/>
    <x v="53"/>
    <x v="52"/>
    <x v="53"/>
    <s v="Millions of current dollars"/>
    <n v="11151.5"/>
    <n v="12117.4"/>
    <n v="11929.3"/>
    <n v="13541.7"/>
    <n v="13309.2"/>
    <n v="12760.1"/>
    <n v="13710.3"/>
    <n v="15487.4"/>
    <n v="16687"/>
    <n v="18768.400000000001"/>
    <n v="19965.599999999999"/>
    <n v="17943"/>
    <n v="18653.7"/>
    <n v="18816.8"/>
    <n v="20017.5"/>
    <n v="20137.8"/>
    <n v="19581.599999999999"/>
    <n v="24440"/>
    <n v="26620.799999999999"/>
    <n v="28059.5"/>
    <n v="26319.5"/>
    <s v="(NA)"/>
  </r>
  <r>
    <s v=" &quot;42000&quot;"/>
    <x v="39"/>
    <x v="6"/>
    <s v="SAGDP2N"/>
    <x v="54"/>
    <x v="53"/>
    <x v="54"/>
    <s v="Millions of current dollars"/>
    <n v="839.6"/>
    <n v="1367.6"/>
    <n v="1689.2"/>
    <n v="1376.5"/>
    <n v="1418.7"/>
    <n v="1199.7"/>
    <n v="1120.0999999999999"/>
    <n v="850.3"/>
    <n v="893.5"/>
    <n v="589.79999999999995"/>
    <n v="992.2"/>
    <n v="622.5"/>
    <n v="341"/>
    <n v="444.4"/>
    <n v="344.8"/>
    <n v="385.3"/>
    <n v="393.3"/>
    <n v="328.4"/>
    <n v="244.8"/>
    <n v="208.7"/>
    <n v="169.9"/>
    <s v="(NA)"/>
  </r>
  <r>
    <s v=" &quot;42000&quot;"/>
    <x v="39"/>
    <x v="6"/>
    <s v="SAGDP2N"/>
    <x v="55"/>
    <x v="54"/>
    <x v="55"/>
    <s v="Millions of current dollars"/>
    <n v="39313.300000000003"/>
    <n v="40230.699999999997"/>
    <n v="42994.3"/>
    <n v="45000.4"/>
    <n v="48008.2"/>
    <n v="50009.4"/>
    <n v="51394.3"/>
    <n v="53425.3"/>
    <n v="56426.7"/>
    <n v="59258.7"/>
    <n v="64463.5"/>
    <n v="66856.600000000006"/>
    <n v="69831.7"/>
    <n v="72442.899999999994"/>
    <n v="76315.8"/>
    <n v="80874.899999999994"/>
    <n v="82793.5"/>
    <n v="84647.8"/>
    <n v="87415.3"/>
    <n v="88792.9"/>
    <n v="90869.9"/>
    <n v="95364.7"/>
  </r>
  <r>
    <s v=" &quot;42000&quot;"/>
    <x v="39"/>
    <x v="6"/>
    <s v="SAGDP2N"/>
    <x v="56"/>
    <x v="55"/>
    <x v="56"/>
    <s v="Millions of current dollars"/>
    <n v="36166.6"/>
    <n v="36838.699999999997"/>
    <n v="39106.800000000003"/>
    <n v="40885.800000000003"/>
    <n v="43377.5"/>
    <n v="45273.5"/>
    <n v="47169.9"/>
    <n v="49510.5"/>
    <n v="52489.5"/>
    <n v="54661.8"/>
    <n v="59775.9"/>
    <n v="61748.2"/>
    <n v="65292.6"/>
    <n v="67564.600000000006"/>
    <n v="70972.100000000006"/>
    <n v="73765.899999999994"/>
    <n v="75104.100000000006"/>
    <n v="76703.8"/>
    <n v="79257.399999999994"/>
    <n v="80239.5"/>
    <n v="82420.899999999994"/>
    <s v="(NA)"/>
  </r>
  <r>
    <s v=" &quot;42000&quot;"/>
    <x v="39"/>
    <x v="6"/>
    <s v="SAGDP2N"/>
    <x v="57"/>
    <x v="56"/>
    <x v="57"/>
    <s v="Millions of current dollars"/>
    <n v="3146.7"/>
    <n v="3392"/>
    <n v="3887.5"/>
    <n v="4114.5"/>
    <n v="4630.7"/>
    <n v="4735.8999999999996"/>
    <n v="4224.3999999999996"/>
    <n v="3914.8"/>
    <n v="3937.1"/>
    <n v="4596.8999999999996"/>
    <n v="4687.6000000000004"/>
    <n v="5108.3999999999996"/>
    <n v="4539"/>
    <n v="4878.3"/>
    <n v="5343.8"/>
    <n v="7109"/>
    <n v="7689.4"/>
    <n v="7944"/>
    <n v="8157.9"/>
    <n v="8553.2999999999993"/>
    <n v="8449"/>
    <s v="(NA)"/>
  </r>
  <r>
    <s v=" &quot;42000&quot;"/>
    <x v="39"/>
    <x v="6"/>
    <s v="SAGDP2N"/>
    <x v="58"/>
    <x v="57"/>
    <x v="58"/>
    <s v="Millions of current dollars"/>
    <n v="32638.799999999999"/>
    <n v="35314.9"/>
    <n v="38155.199999999997"/>
    <n v="40413.1"/>
    <n v="43846.9"/>
    <n v="45828.6"/>
    <n v="49494.6"/>
    <n v="54541.5"/>
    <n v="59376.2"/>
    <n v="63263.9"/>
    <n v="69344.800000000003"/>
    <n v="73806.3"/>
    <n v="71869"/>
    <n v="75222.399999999994"/>
    <n v="78754.600000000006"/>
    <n v="82704.399999999994"/>
    <n v="85066.4"/>
    <n v="87508.1"/>
    <n v="91715.9"/>
    <n v="93435.5"/>
    <n v="97994.1"/>
    <n v="101828.7"/>
  </r>
  <r>
    <s v=" &quot;42000&quot;"/>
    <x v="39"/>
    <x v="6"/>
    <s v="SAGDP2N"/>
    <x v="59"/>
    <x v="58"/>
    <x v="59"/>
    <s v="Millions of current dollars"/>
    <n v="19683.2"/>
    <n v="21636.5"/>
    <n v="23383.9"/>
    <n v="24952"/>
    <n v="27313.1"/>
    <n v="28638.3"/>
    <n v="30151.4"/>
    <n v="32902.199999999997"/>
    <n v="35317.699999999997"/>
    <n v="37477.699999999997"/>
    <n v="39501.800000000003"/>
    <n v="43200.800000000003"/>
    <n v="42122.6"/>
    <n v="43052.2"/>
    <n v="44645.7"/>
    <n v="46673.9"/>
    <n v="47467.3"/>
    <n v="48846.2"/>
    <n v="50903.7"/>
    <n v="53182.400000000001"/>
    <n v="55258"/>
    <n v="57416.7"/>
  </r>
  <r>
    <s v=" &quot;42000&quot;"/>
    <x v="39"/>
    <x v="6"/>
    <s v="SAGDP2N"/>
    <x v="60"/>
    <x v="59"/>
    <x v="60"/>
    <s v="Millions of current dollars"/>
    <n v="4576.2"/>
    <n v="5053.2"/>
    <n v="5245"/>
    <n v="5624.3"/>
    <n v="6072.4"/>
    <n v="6498.4"/>
    <n v="7401"/>
    <n v="8359.6"/>
    <n v="9115.6"/>
    <n v="9696.7999999999993"/>
    <n v="10138.299999999999"/>
    <n v="11688.2"/>
    <n v="10075.1"/>
    <n v="9694.2999999999993"/>
    <n v="9980.4"/>
    <n v="9942.7000000000007"/>
    <n v="10087.200000000001"/>
    <n v="10244.9"/>
    <n v="10697.9"/>
    <n v="11470.9"/>
    <n v="12283.8"/>
    <s v="(NA)"/>
  </r>
  <r>
    <s v=" &quot;42000&quot;"/>
    <x v="39"/>
    <x v="6"/>
    <s v="SAGDP2N"/>
    <x v="61"/>
    <x v="60"/>
    <x v="61"/>
    <s v="Millions of current dollars"/>
    <n v="2398.5"/>
    <n v="2962.8"/>
    <n v="3592.2"/>
    <n v="3510.4"/>
    <n v="4155.2"/>
    <n v="3860.5"/>
    <n v="3992.5"/>
    <n v="4417.3"/>
    <n v="4822.6000000000004"/>
    <n v="5120.5"/>
    <n v="5609"/>
    <n v="6085.4"/>
    <n v="6717.6"/>
    <n v="6777"/>
    <n v="7638.8"/>
    <n v="8632.2000000000007"/>
    <n v="8960"/>
    <n v="9163.2999999999993"/>
    <n v="9459.2000000000007"/>
    <n v="9838"/>
    <n v="10194.9"/>
    <s v="(NA)"/>
  </r>
  <r>
    <s v=" &quot;42000&quot;"/>
    <x v="39"/>
    <x v="6"/>
    <s v="SAGDP2N"/>
    <x v="62"/>
    <x v="61"/>
    <x v="62"/>
    <s v="Millions of current dollars"/>
    <n v="12708.4"/>
    <n v="13620.5"/>
    <n v="14546.7"/>
    <n v="15817.3"/>
    <n v="17085.599999999999"/>
    <n v="18279.3"/>
    <n v="18757.900000000001"/>
    <n v="20125.400000000001"/>
    <n v="21379.4"/>
    <n v="22660.3"/>
    <n v="23754.400000000001"/>
    <n v="25427.200000000001"/>
    <n v="25329.9"/>
    <n v="26580.9"/>
    <n v="27026.5"/>
    <n v="28099.1"/>
    <n v="28420.1"/>
    <n v="29438.1"/>
    <n v="30746.6"/>
    <n v="31873.5"/>
    <n v="32779.300000000003"/>
    <s v="(NA)"/>
  </r>
  <r>
    <s v=" &quot;42000&quot;"/>
    <x v="39"/>
    <x v="6"/>
    <s v="SAGDP2N"/>
    <x v="63"/>
    <x v="62"/>
    <x v="63"/>
    <s v="Millions of current dollars"/>
    <n v="4687"/>
    <n v="5030.5"/>
    <n v="5491.2"/>
    <n v="5462.4"/>
    <n v="6077.3"/>
    <n v="6558.1"/>
    <n v="8499.9"/>
    <n v="9907.6"/>
    <n v="11439.2"/>
    <n v="12724"/>
    <n v="15522.6"/>
    <n v="16037.2"/>
    <n v="15922.2"/>
    <n v="17253.7"/>
    <n v="18548.2"/>
    <n v="20508.8"/>
    <n v="21504.7"/>
    <n v="21892.5"/>
    <n v="23288.2"/>
    <n v="22475"/>
    <n v="23497.1"/>
    <n v="24188.5"/>
  </r>
  <r>
    <s v=" &quot;42000&quot;"/>
    <x v="39"/>
    <x v="6"/>
    <s v="SAGDP2N"/>
    <x v="64"/>
    <x v="63"/>
    <x v="64"/>
    <s v="Millions of current dollars"/>
    <n v="8268.6"/>
    <n v="8647.9"/>
    <n v="9280.1"/>
    <n v="9998.7000000000007"/>
    <n v="10456.5"/>
    <n v="10632.2"/>
    <n v="10843.3"/>
    <n v="11731.7"/>
    <n v="12619.4"/>
    <n v="13062.2"/>
    <n v="14320.4"/>
    <n v="14568.3"/>
    <n v="13824.2"/>
    <n v="14916.4"/>
    <n v="15560.7"/>
    <n v="15521.6"/>
    <n v="16094.4"/>
    <n v="16769.400000000001"/>
    <n v="17524"/>
    <n v="17778.099999999999"/>
    <n v="19239.099999999999"/>
    <n v="20223.5"/>
  </r>
  <r>
    <s v=" &quot;42000&quot;"/>
    <x v="39"/>
    <x v="6"/>
    <s v="SAGDP2N"/>
    <x v="65"/>
    <x v="64"/>
    <x v="65"/>
    <s v="Millions of current dollars"/>
    <n v="7230.4"/>
    <n v="7562.5"/>
    <n v="8153.5"/>
    <n v="8917.6"/>
    <n v="9292.2000000000007"/>
    <n v="9442.4"/>
    <n v="9607.5"/>
    <n v="10470"/>
    <n v="11375.1"/>
    <n v="11850.6"/>
    <n v="12919.9"/>
    <n v="13133.9"/>
    <n v="12338.1"/>
    <n v="13031.5"/>
    <n v="13817.8"/>
    <n v="13756.3"/>
    <n v="14290.9"/>
    <n v="14876.2"/>
    <n v="15586"/>
    <n v="15851.3"/>
    <n v="17024.900000000001"/>
    <s v="(NA)"/>
  </r>
  <r>
    <s v=" &quot;42000&quot;"/>
    <x v="39"/>
    <x v="6"/>
    <s v="SAGDP2N"/>
    <x v="66"/>
    <x v="65"/>
    <x v="66"/>
    <s v="Millions of current dollars"/>
    <n v="1038.2"/>
    <n v="1085.5"/>
    <n v="1126.5999999999999"/>
    <n v="1081.0999999999999"/>
    <n v="1164.3"/>
    <n v="1189.9000000000001"/>
    <n v="1235.8"/>
    <n v="1261.7"/>
    <n v="1244.3"/>
    <n v="1211.5999999999999"/>
    <n v="1400.5"/>
    <n v="1434.4"/>
    <n v="1486.1"/>
    <n v="1885"/>
    <n v="1742.9"/>
    <n v="1765.4"/>
    <n v="1803.4"/>
    <n v="1893.2"/>
    <n v="1938"/>
    <n v="1926.8"/>
    <n v="2214.1999999999998"/>
    <s v="(NA)"/>
  </r>
  <r>
    <s v=" &quot;42000&quot;"/>
    <x v="39"/>
    <x v="6"/>
    <s v="SAGDP2N"/>
    <x v="67"/>
    <x v="66"/>
    <x v="67"/>
    <s v="Millions of current dollars"/>
    <n v="35807.300000000003"/>
    <n v="36500.9"/>
    <n v="39169.300000000003"/>
    <n v="40331.9"/>
    <n v="43379.5"/>
    <n v="46441.9"/>
    <n v="49025.9"/>
    <n v="53012"/>
    <n v="55100.9"/>
    <n v="58843.1"/>
    <n v="61222.400000000001"/>
    <n v="66228.600000000006"/>
    <n v="70827.399999999994"/>
    <n v="72534.5"/>
    <n v="74948"/>
    <n v="76980.100000000006"/>
    <n v="78933.7"/>
    <n v="80702.399999999994"/>
    <n v="84380.7"/>
    <n v="87622.2"/>
    <n v="90794.1"/>
    <n v="95652.1"/>
  </r>
  <r>
    <s v=" &quot;42000&quot;"/>
    <x v="39"/>
    <x v="6"/>
    <s v="SAGDP2N"/>
    <x v="68"/>
    <x v="67"/>
    <x v="68"/>
    <s v="Millions of current dollars"/>
    <n v="6813.1"/>
    <n v="6928.2"/>
    <n v="7418.8"/>
    <n v="7976.2"/>
    <n v="8435.6"/>
    <n v="8766.7999999999993"/>
    <n v="9435.6"/>
    <n v="10277.700000000001"/>
    <n v="10688"/>
    <n v="11340.4"/>
    <n v="11763.9"/>
    <n v="12854.7"/>
    <n v="14450.8"/>
    <n v="15110"/>
    <n v="15498.9"/>
    <n v="15861.3"/>
    <n v="16195"/>
    <n v="16496"/>
    <n v="17143.8"/>
    <n v="17972"/>
    <n v="18229.7"/>
    <n v="18983.5"/>
  </r>
  <r>
    <s v=" &quot;42000&quot;"/>
    <x v="39"/>
    <x v="6"/>
    <s v="SAGDP2N"/>
    <x v="69"/>
    <x v="68"/>
    <x v="69"/>
    <s v="Millions of current dollars"/>
    <n v="28994.2"/>
    <n v="29572.6"/>
    <n v="31750.5"/>
    <n v="32355.7"/>
    <n v="34943.9"/>
    <n v="37675"/>
    <n v="39590.300000000003"/>
    <n v="42734.3"/>
    <n v="44412.9"/>
    <n v="47502.7"/>
    <n v="49458.5"/>
    <n v="53373.9"/>
    <n v="56376.7"/>
    <n v="57424.5"/>
    <n v="59449.1"/>
    <n v="61118.8"/>
    <n v="62738.7"/>
    <n v="64206.400000000001"/>
    <n v="67236.899999999994"/>
    <n v="69650.2"/>
    <n v="72564.399999999994"/>
    <n v="76668.600000000006"/>
  </r>
  <r>
    <s v=" &quot;42000&quot;"/>
    <x v="39"/>
    <x v="6"/>
    <s v="SAGDP2N"/>
    <x v="70"/>
    <x v="69"/>
    <x v="70"/>
    <s v="Millions of current dollars"/>
    <n v="11931.5"/>
    <n v="12070.6"/>
    <n v="13247.6"/>
    <n v="13244.5"/>
    <n v="14707.1"/>
    <n v="15908.5"/>
    <n v="16520.3"/>
    <n v="17552.3"/>
    <n v="18546.8"/>
    <n v="19933.900000000001"/>
    <n v="20888.099999999999"/>
    <n v="22590.799999999999"/>
    <n v="23816.3"/>
    <n v="24638.6"/>
    <n v="25775.7"/>
    <n v="26422"/>
    <n v="27209.200000000001"/>
    <n v="27980.6"/>
    <n v="29220.5"/>
    <n v="30944"/>
    <n v="32368.9"/>
    <s v="(NA)"/>
  </r>
  <r>
    <s v=" &quot;42000&quot;"/>
    <x v="39"/>
    <x v="6"/>
    <s v="SAGDP2N"/>
    <x v="71"/>
    <x v="70"/>
    <x v="71"/>
    <s v="Millions of current dollars"/>
    <n v="11187.4"/>
    <n v="11266.6"/>
    <n v="11718.2"/>
    <n v="11903.4"/>
    <n v="12583.7"/>
    <n v="13471.5"/>
    <n v="14271.4"/>
    <n v="15811.1"/>
    <n v="15977.2"/>
    <n v="17042.2"/>
    <n v="17590.3"/>
    <n v="19123.900000000001"/>
    <n v="20277.599999999999"/>
    <n v="20136.8"/>
    <n v="20924"/>
    <n v="21758.2"/>
    <n v="22095.4"/>
    <n v="22431.200000000001"/>
    <n v="23621.1"/>
    <n v="23700.400000000001"/>
    <n v="24372.400000000001"/>
    <s v="(NA)"/>
  </r>
  <r>
    <s v=" &quot;42000&quot;"/>
    <x v="39"/>
    <x v="6"/>
    <s v="SAGDP2N"/>
    <x v="72"/>
    <x v="71"/>
    <x v="72"/>
    <s v="Millions of current dollars"/>
    <n v="3864.2"/>
    <n v="4107"/>
    <n v="4447"/>
    <n v="4702.6000000000004"/>
    <n v="5096.3999999999996"/>
    <n v="5506.4"/>
    <n v="5803.1"/>
    <n v="6148.9"/>
    <n v="6365.5"/>
    <n v="6593.3"/>
    <n v="6828.3"/>
    <n v="7200.1"/>
    <n v="7645.3"/>
    <n v="7898.6"/>
    <n v="8039.3"/>
    <n v="8081.7"/>
    <n v="8283.6"/>
    <n v="8451.1"/>
    <n v="8723.7999999999993"/>
    <n v="8822.7000000000007"/>
    <n v="9018.6"/>
    <s v="(NA)"/>
  </r>
  <r>
    <s v=" &quot;42000&quot;"/>
    <x v="39"/>
    <x v="6"/>
    <s v="SAGDP2N"/>
    <x v="73"/>
    <x v="72"/>
    <x v="73"/>
    <s v="Millions of current dollars"/>
    <n v="2011.1"/>
    <n v="2128.3000000000002"/>
    <n v="2337.6999999999998"/>
    <n v="2505.3000000000002"/>
    <n v="2556.6999999999998"/>
    <n v="2788.7"/>
    <n v="2995.6"/>
    <n v="3222.1"/>
    <n v="3523.4"/>
    <n v="3933.3"/>
    <n v="4151.8"/>
    <n v="4459.2"/>
    <n v="4637.3999999999996"/>
    <n v="4750.5"/>
    <n v="4710.1000000000004"/>
    <n v="4856.8999999999996"/>
    <n v="5150.3999999999996"/>
    <n v="5343.5"/>
    <n v="5671.5"/>
    <n v="6183.1"/>
    <n v="6804.5"/>
    <s v="(NA)"/>
  </r>
  <r>
    <s v=" &quot;42000&quot;"/>
    <x v="39"/>
    <x v="6"/>
    <s v="SAGDP2N"/>
    <x v="74"/>
    <x v="73"/>
    <x v="74"/>
    <s v="Millions of current dollars"/>
    <n v="10613.1"/>
    <n v="11005"/>
    <n v="12114.1"/>
    <n v="13035.6"/>
    <n v="13227.5"/>
    <n v="14038.1"/>
    <n v="14383.1"/>
    <n v="14691.8"/>
    <n v="15099.1"/>
    <n v="15561.5"/>
    <n v="17196.2"/>
    <n v="17752.900000000001"/>
    <n v="18091.5"/>
    <n v="19492.599999999999"/>
    <n v="20472"/>
    <n v="21578.1"/>
    <n v="22160.1"/>
    <n v="22888.400000000001"/>
    <n v="23958.400000000001"/>
    <n v="25226.799999999999"/>
    <n v="26113.8"/>
    <n v="27228.1"/>
  </r>
  <r>
    <s v=" &quot;42000&quot;"/>
    <x v="39"/>
    <x v="6"/>
    <s v="SAGDP2N"/>
    <x v="75"/>
    <x v="74"/>
    <x v="75"/>
    <s v="Millions of current dollars"/>
    <n v="2548.1"/>
    <n v="2623.9"/>
    <n v="2890.5"/>
    <n v="3156.8"/>
    <n v="3042.1"/>
    <n v="3332.5"/>
    <n v="3498.6"/>
    <n v="3410.1"/>
    <n v="3634.9"/>
    <n v="3905.3"/>
    <n v="4993.3999999999996"/>
    <n v="5590.7"/>
    <n v="5868.5"/>
    <n v="6614.5"/>
    <n v="6955.2"/>
    <n v="7299.2"/>
    <n v="7302.1"/>
    <n v="7591.8"/>
    <n v="7688.4"/>
    <n v="8362.2000000000007"/>
    <n v="8553.9"/>
    <n v="8938.7999999999993"/>
  </r>
  <r>
    <s v=" &quot;42000&quot;"/>
    <x v="39"/>
    <x v="6"/>
    <s v="SAGDP2N"/>
    <x v="76"/>
    <x v="75"/>
    <x v="76"/>
    <s v="Millions of current dollars"/>
    <n v="1122.5"/>
    <n v="1241.3"/>
    <n v="1378.1"/>
    <n v="1570.8"/>
    <n v="1566.1"/>
    <n v="1774.1"/>
    <n v="1938.7"/>
    <n v="1796.4"/>
    <n v="1951.1"/>
    <n v="2163.4"/>
    <n v="2671"/>
    <n v="3156.6"/>
    <n v="3545.2"/>
    <n v="3677.8"/>
    <n v="3771.5"/>
    <n v="4002.4"/>
    <n v="4282.6000000000004"/>
    <n v="4509.6000000000004"/>
    <n v="4553.8999999999996"/>
    <n v="5072.3999999999996"/>
    <n v="5192.5"/>
    <s v="(NA)"/>
  </r>
  <r>
    <s v=" &quot;42000&quot;"/>
    <x v="39"/>
    <x v="6"/>
    <s v="SAGDP2N"/>
    <x v="77"/>
    <x v="76"/>
    <x v="77"/>
    <s v="Millions of current dollars"/>
    <n v="1425.6"/>
    <n v="1382.6"/>
    <n v="1512.4"/>
    <n v="1586.1"/>
    <n v="1476"/>
    <n v="1558.4"/>
    <n v="1560"/>
    <n v="1613.7"/>
    <n v="1683.8"/>
    <n v="1741.9"/>
    <n v="2322.5"/>
    <n v="2434.1"/>
    <n v="2323.3000000000002"/>
    <n v="2936.7"/>
    <n v="3183.7"/>
    <n v="3296.8"/>
    <n v="3019.5"/>
    <n v="3082.2"/>
    <n v="3134.5"/>
    <n v="3289.8"/>
    <n v="3361.4"/>
    <s v="(NA)"/>
  </r>
  <r>
    <s v=" &quot;42000&quot;"/>
    <x v="39"/>
    <x v="6"/>
    <s v="SAGDP2N"/>
    <x v="78"/>
    <x v="77"/>
    <x v="78"/>
    <s v="Millions of current dollars"/>
    <n v="8065"/>
    <n v="8381.1"/>
    <n v="9223.6"/>
    <n v="9878.7000000000007"/>
    <n v="10185.4"/>
    <n v="10705.7"/>
    <n v="10884.4"/>
    <n v="11281.7"/>
    <n v="11464.3"/>
    <n v="11656.2"/>
    <n v="12202.8"/>
    <n v="12162.3"/>
    <n v="12223"/>
    <n v="12878.1"/>
    <n v="13516.8"/>
    <n v="14278.9"/>
    <n v="14858"/>
    <n v="15296.6"/>
    <n v="16270"/>
    <n v="16864.5"/>
    <n v="17559.900000000001"/>
    <n v="18289.3"/>
  </r>
  <r>
    <s v=" &quot;42000&quot;"/>
    <x v="39"/>
    <x v="6"/>
    <s v="SAGDP2N"/>
    <x v="79"/>
    <x v="78"/>
    <x v="79"/>
    <s v="Millions of current dollars"/>
    <n v="1829.6"/>
    <n v="1971.2"/>
    <n v="2191.1999999999998"/>
    <n v="2389.6"/>
    <n v="2257.5"/>
    <n v="2356.6999999999998"/>
    <n v="2301.3000000000002"/>
    <n v="2403.6"/>
    <n v="2484.4"/>
    <n v="2573.6"/>
    <n v="2756.4"/>
    <n v="2731.6"/>
    <n v="2497.8000000000002"/>
    <n v="2701.5"/>
    <n v="2922.5"/>
    <n v="3114.9"/>
    <n v="3396.5"/>
    <n v="3495.4"/>
    <n v="3780.3"/>
    <n v="3780.7"/>
    <n v="3902"/>
    <s v="(NA)"/>
  </r>
  <r>
    <s v=" &quot;42000&quot;"/>
    <x v="39"/>
    <x v="6"/>
    <s v="SAGDP2N"/>
    <x v="80"/>
    <x v="79"/>
    <x v="80"/>
    <s v="Millions of current dollars"/>
    <n v="6235.4"/>
    <n v="6409.9"/>
    <n v="7032.4"/>
    <n v="7489.1"/>
    <n v="7927.9"/>
    <n v="8349"/>
    <n v="8583.1"/>
    <n v="8878.1"/>
    <n v="8979.9"/>
    <n v="9082.7000000000007"/>
    <n v="9446.4"/>
    <n v="9430.6"/>
    <n v="9725.2000000000007"/>
    <n v="10176.6"/>
    <n v="10594.3"/>
    <n v="11164"/>
    <n v="11461.5"/>
    <n v="11801.2"/>
    <n v="12489.8"/>
    <n v="13083.9"/>
    <n v="13658"/>
    <s v="(NA)"/>
  </r>
  <r>
    <s v=" &quot;42000&quot;"/>
    <x v="39"/>
    <x v="6"/>
    <s v="SAGDP2N"/>
    <x v="81"/>
    <x v="80"/>
    <x v="81"/>
    <s v="Millions of current dollars"/>
    <n v="10549.3"/>
    <n v="10922.8"/>
    <n v="11574.2"/>
    <n v="12151.1"/>
    <n v="11492.5"/>
    <n v="12485.4"/>
    <n v="12196.3"/>
    <n v="12745.8"/>
    <n v="13325.5"/>
    <n v="13643.1"/>
    <n v="13613.9"/>
    <n v="13470.4"/>
    <n v="13129.4"/>
    <n v="13176.1"/>
    <n v="13343.6"/>
    <n v="13836.5"/>
    <n v="13987.1"/>
    <n v="14620.7"/>
    <n v="15496"/>
    <n v="15724.4"/>
    <n v="16066.1"/>
    <n v="17029.5"/>
  </r>
  <r>
    <s v=" &quot;42000&quot;"/>
    <x v="39"/>
    <x v="6"/>
    <s v="SAGDP2N"/>
    <x v="82"/>
    <x v="0"/>
    <x v="82"/>
    <s v="Millions of current dollars"/>
    <n v="38102"/>
    <n v="39490.5"/>
    <n v="41046.5"/>
    <n v="42805.7"/>
    <n v="46104.5"/>
    <n v="48746.6"/>
    <n v="51269.1"/>
    <n v="54290.7"/>
    <n v="56188.3"/>
    <n v="58537.4"/>
    <n v="61432.7"/>
    <n v="63688"/>
    <n v="65044.1"/>
    <n v="66606.2"/>
    <n v="66114.7"/>
    <n v="65731.100000000006"/>
    <n v="68309"/>
    <n v="69301.399999999994"/>
    <n v="70828.899999999994"/>
    <n v="71693"/>
    <n v="73196.600000000006"/>
    <n v="75309.100000000006"/>
  </r>
  <r>
    <s v=" &quot;42000&quot;"/>
    <x v="39"/>
    <x v="6"/>
    <s v="SAGDP2N"/>
    <x v="83"/>
    <x v="0"/>
    <x v="83"/>
    <s v="Millions of current dollars"/>
    <n v="8127"/>
    <n v="8337.7999999999993"/>
    <n v="8584.9"/>
    <n v="9003.7999999999993"/>
    <n v="9180.7000000000007"/>
    <n v="9637.4"/>
    <n v="10129.6"/>
    <n v="10658"/>
    <n v="10999.1"/>
    <n v="11364.2"/>
    <n v="11880.6"/>
    <n v="12282.5"/>
    <n v="12590.5"/>
    <n v="12932.7"/>
    <n v="12851.8"/>
    <n v="12795.8"/>
    <n v="12579.8"/>
    <n v="13012.6"/>
    <n v="13511.8"/>
    <n v="13843.9"/>
    <n v="14362.3"/>
    <s v="(NA)"/>
  </r>
  <r>
    <s v=" &quot;42000&quot;"/>
    <x v="39"/>
    <x v="6"/>
    <s v="SAGDP2N"/>
    <x v="84"/>
    <x v="0"/>
    <x v="84"/>
    <s v="Millions of current dollars"/>
    <n v="1657.5"/>
    <n v="1656.5"/>
    <n v="1676.7"/>
    <n v="1705.4"/>
    <n v="1769.9"/>
    <n v="1974.4"/>
    <n v="2389.1999999999998"/>
    <n v="2482.1"/>
    <n v="2706.5"/>
    <n v="2747"/>
    <n v="2782.1"/>
    <n v="2900.8"/>
    <n v="2979.1"/>
    <n v="2982.6"/>
    <n v="2876.5"/>
    <n v="2863.9"/>
    <n v="2834.3"/>
    <n v="2782.4"/>
    <n v="2821.6"/>
    <n v="2917.3"/>
    <n v="3032.2"/>
    <s v="(NA)"/>
  </r>
  <r>
    <s v=" &quot;42000&quot;"/>
    <x v="39"/>
    <x v="6"/>
    <s v="SAGDP2N"/>
    <x v="85"/>
    <x v="0"/>
    <x v="85"/>
    <s v="Millions of current dollars"/>
    <n v="28317.5"/>
    <n v="29496.2"/>
    <n v="30784.9"/>
    <n v="32096.5"/>
    <n v="35153.9"/>
    <n v="37134.699999999997"/>
    <n v="38750.400000000001"/>
    <n v="41150.6"/>
    <n v="42482.6"/>
    <n v="44426.3"/>
    <n v="46770"/>
    <n v="48504.7"/>
    <n v="49474.400000000001"/>
    <n v="50690.9"/>
    <n v="50386.5"/>
    <n v="50071.4"/>
    <n v="52894.9"/>
    <n v="53506.400000000001"/>
    <n v="54495.6"/>
    <n v="54931.8"/>
    <n v="55802.1"/>
    <s v="(NA)"/>
  </r>
  <r>
    <s v=" &quot;42000&quot;"/>
    <x v="39"/>
    <x v="6"/>
    <s v="SAGDP2N"/>
    <x v="86"/>
    <x v="81"/>
    <x v="86"/>
    <s v="Millions of current dollars"/>
    <n v="4005.3"/>
    <n v="4400.3999999999996"/>
    <n v="4177"/>
    <n v="4654.8999999999996"/>
    <n v="4666.3999999999996"/>
    <n v="4147.6000000000004"/>
    <n v="4949.3"/>
    <n v="5956.8"/>
    <n v="6576.8"/>
    <n v="7175.9"/>
    <n v="8380.1"/>
    <n v="9193"/>
    <n v="9007.1"/>
    <n v="11487.2"/>
    <n v="14766.1"/>
    <n v="15589.6"/>
    <n v="17613.400000000001"/>
    <n v="22219.1"/>
    <n v="15890.9"/>
    <n v="14409.5"/>
    <n v="19364.099999999999"/>
    <n v="20730.2"/>
  </r>
  <r>
    <s v=" &quot;42000&quot;"/>
    <x v="39"/>
    <x v="6"/>
    <s v="SAGDP2N"/>
    <x v="87"/>
    <x v="82"/>
    <x v="87"/>
    <s v="Millions of current dollars"/>
    <n v="44671.7"/>
    <n v="47663.9"/>
    <n v="48878.9"/>
    <n v="51137.1"/>
    <n v="52642.3"/>
    <n v="53665.599999999999"/>
    <n v="57175.199999999997"/>
    <n v="60088.1"/>
    <n v="63164.6"/>
    <n v="65473"/>
    <n v="66370.899999999994"/>
    <n v="66344"/>
    <n v="65079.6"/>
    <n v="68306.600000000006"/>
    <n v="70820.399999999994"/>
    <n v="73110.8"/>
    <n v="75221"/>
    <n v="76513.2"/>
    <n v="79050.2"/>
    <n v="78586.5"/>
    <n v="79666"/>
    <n v="81750.399999999994"/>
  </r>
  <r>
    <s v=" &quot;42000&quot;"/>
    <x v="39"/>
    <x v="6"/>
    <s v="SAGDP2N"/>
    <x v="88"/>
    <x v="0"/>
    <x v="88"/>
    <s v="Millions of current dollars"/>
    <n v="18697.400000000001"/>
    <n v="19326.5"/>
    <n v="20650.599999999999"/>
    <n v="21069.4"/>
    <n v="22079.7"/>
    <n v="21632.6"/>
    <n v="22627.5"/>
    <n v="23985.7"/>
    <n v="24690.799999999999"/>
    <n v="26030.2"/>
    <n v="26542.400000000001"/>
    <n v="26983.8"/>
    <n v="27316.400000000001"/>
    <n v="29850.400000000001"/>
    <n v="31513.1"/>
    <n v="31213.8"/>
    <n v="31608.9"/>
    <n v="33172.300000000003"/>
    <n v="36790.699999999997"/>
    <n v="38012"/>
    <n v="39348.400000000001"/>
    <n v="42400.7"/>
  </r>
  <r>
    <s v=" &quot;42000&quot;"/>
    <x v="39"/>
    <x v="6"/>
    <s v="SAGDP2N"/>
    <x v="89"/>
    <x v="0"/>
    <x v="89"/>
    <s v="Millions of current dollars"/>
    <n v="86467.4"/>
    <n v="89905.2"/>
    <n v="91941.2"/>
    <n v="96698.5"/>
    <n v="97277.7"/>
    <n v="97635.5"/>
    <n v="98231.6"/>
    <n v="98107.1"/>
    <n v="101063.8"/>
    <n v="106968.2"/>
    <n v="109953.60000000001"/>
    <n v="110155.4"/>
    <n v="102672.3"/>
    <n v="106442"/>
    <n v="111397.6"/>
    <n v="114000.1"/>
    <n v="121970.3"/>
    <n v="135264.70000000001"/>
    <n v="131072.5"/>
    <n v="128966.5"/>
    <n v="137007.5"/>
    <n v="145476.9"/>
  </r>
  <r>
    <s v=" &quot;42000&quot;"/>
    <x v="39"/>
    <x v="6"/>
    <s v="SAGDP2N"/>
    <x v="90"/>
    <x v="0"/>
    <x v="90"/>
    <s v="Millions of current dollars"/>
    <n v="231576.7"/>
    <n v="243342.8"/>
    <n v="256728"/>
    <n v="268148.59999999998"/>
    <n v="281583"/>
    <n v="290603.40000000002"/>
    <n v="305606.09999999998"/>
    <n v="329341.09999999998"/>
    <n v="348332.6"/>
    <n v="360890.6"/>
    <n v="389367.1"/>
    <n v="408396.9"/>
    <n v="409663.4"/>
    <n v="426264.6"/>
    <n v="441475.3"/>
    <n v="461586.1"/>
    <n v="473621.5"/>
    <n v="486621.3"/>
    <n v="509303.9"/>
    <n v="525504.4"/>
    <n v="534086.1"/>
    <n v="562381.80000000005"/>
  </r>
  <r>
    <s v=" &quot;44000&quot;"/>
    <x v="40"/>
    <x v="5"/>
    <s v="SAGDP2N"/>
    <x v="0"/>
    <x v="0"/>
    <x v="0"/>
    <s v="Millions of current dollars"/>
    <n v="28929.9"/>
    <n v="30719.9"/>
    <n v="32295.5"/>
    <n v="34516.400000000001"/>
    <n v="35992.1"/>
    <n v="38132.1"/>
    <n v="40272.800000000003"/>
    <n v="43245.599999999999"/>
    <n v="45162.400000000001"/>
    <n v="47711.8"/>
    <n v="47845.599999999999"/>
    <n v="47107.8"/>
    <n v="47901.4"/>
    <n v="49571.8"/>
    <n v="50175.9"/>
    <n v="51642"/>
    <n v="53209.9"/>
    <n v="54427.3"/>
    <n v="56759.4"/>
    <n v="57693.9"/>
    <n v="58506.3"/>
    <n v="60587.6"/>
  </r>
  <r>
    <s v=" &quot;44000&quot;"/>
    <x v="40"/>
    <x v="5"/>
    <s v="SAGDP2N"/>
    <x v="1"/>
    <x v="0"/>
    <x v="1"/>
    <s v="Millions of current dollars"/>
    <n v="24520.3"/>
    <n v="26194.5"/>
    <n v="27529.200000000001"/>
    <n v="29409.1"/>
    <n v="30690.7"/>
    <n v="32579"/>
    <n v="34370.1"/>
    <n v="36937.9"/>
    <n v="38572.300000000003"/>
    <n v="40846.400000000001"/>
    <n v="40731.199999999997"/>
    <n v="39916.1"/>
    <n v="40930.1"/>
    <n v="42389.9"/>
    <n v="42850"/>
    <n v="44325.9"/>
    <n v="45844.5"/>
    <n v="47007.9"/>
    <n v="49177.2"/>
    <n v="50179.8"/>
    <n v="50763.5"/>
    <n v="52600"/>
  </r>
  <r>
    <s v=" &quot;44000&quot;"/>
    <x v="40"/>
    <x v="5"/>
    <s v="SAGDP2N"/>
    <x v="2"/>
    <x v="1"/>
    <x v="2"/>
    <s v="Millions of current dollars"/>
    <n v="99.1"/>
    <n v="111.5"/>
    <n v="121.1"/>
    <n v="139.1"/>
    <n v="128.69999999999999"/>
    <n v="125.1"/>
    <n v="121.9"/>
    <n v="116.9"/>
    <n v="109.1"/>
    <n v="120.1"/>
    <n v="101.9"/>
    <n v="113.2"/>
    <n v="106.4"/>
    <n v="113.5"/>
    <n v="109.5"/>
    <n v="102.5"/>
    <n v="101.1"/>
    <n v="98.4"/>
    <n v="113.2"/>
    <n v="112.3"/>
    <n v="116.8"/>
    <s v="(D)"/>
  </r>
  <r>
    <s v=" &quot;44000&quot;"/>
    <x v="40"/>
    <x v="5"/>
    <s v="SAGDP2N"/>
    <x v="3"/>
    <x v="2"/>
    <x v="3"/>
    <s v="Millions of current dollars"/>
    <n v="28.1"/>
    <n v="26.4"/>
    <n v="25.7"/>
    <n v="27"/>
    <n v="29.4"/>
    <n v="33.4"/>
    <n v="36.4"/>
    <n v="42.8"/>
    <n v="39"/>
    <n v="38.9"/>
    <n v="34.799999999999997"/>
    <n v="51.1"/>
    <n v="45.5"/>
    <n v="47.6"/>
    <n v="47.9"/>
    <n v="44.1"/>
    <n v="47.5"/>
    <n v="42.6"/>
    <n v="50.8"/>
    <n v="45.2"/>
    <n v="53.1"/>
    <s v="(NA)"/>
  </r>
  <r>
    <s v=" &quot;44000&quot;"/>
    <x v="40"/>
    <x v="5"/>
    <s v="SAGDP2N"/>
    <x v="4"/>
    <x v="3"/>
    <x v="4"/>
    <s v="Millions of current dollars"/>
    <n v="70.900000000000006"/>
    <n v="85.2"/>
    <n v="95.4"/>
    <n v="112"/>
    <n v="99.2"/>
    <n v="91.7"/>
    <n v="85.5"/>
    <n v="74"/>
    <n v="70.099999999999994"/>
    <n v="81.3"/>
    <n v="67.099999999999994"/>
    <n v="62.2"/>
    <n v="60.9"/>
    <n v="65.8"/>
    <n v="61.6"/>
    <n v="58.4"/>
    <n v="53.6"/>
    <n v="55.8"/>
    <n v="62.4"/>
    <n v="67.099999999999994"/>
    <n v="63.7"/>
    <s v="(NA)"/>
  </r>
  <r>
    <s v=" &quot;44000&quot;"/>
    <x v="40"/>
    <x v="5"/>
    <s v="SAGDP2N"/>
    <x v="5"/>
    <x v="4"/>
    <x v="5"/>
    <s v="Millions of current dollars"/>
    <n v="13.3"/>
    <n v="15.3"/>
    <n v="16.7"/>
    <n v="16.5"/>
    <n v="15.2"/>
    <n v="20.2"/>
    <n v="20.5"/>
    <n v="28.9"/>
    <n v="27.9"/>
    <n v="27.8"/>
    <n v="31.4"/>
    <n v="37.299999999999997"/>
    <n v="38.4"/>
    <n v="26"/>
    <n v="18.8"/>
    <n v="24.2"/>
    <n v="17.8"/>
    <n v="38.6"/>
    <n v="47.9"/>
    <n v="42.8"/>
    <n v="44.5"/>
    <s v="(D)"/>
  </r>
  <r>
    <s v=" &quot;44000&quot;"/>
    <x v="40"/>
    <x v="5"/>
    <s v="SAGDP2N"/>
    <x v="6"/>
    <x v="5"/>
    <x v="6"/>
    <s v="Millions of current dollars"/>
    <n v="0"/>
    <n v="0"/>
    <n v="0"/>
    <n v="0"/>
    <n v="0"/>
    <n v="0.1"/>
    <n v="0.1"/>
    <n v="0.1"/>
    <n v="0.1"/>
    <n v="0.1"/>
    <n v="0.3"/>
    <n v="0.3"/>
    <n v="0.1"/>
    <s v="(L)"/>
    <s v="(L)"/>
    <n v="1"/>
    <n v="1.4"/>
    <n v="1.1000000000000001"/>
    <n v="0.4"/>
    <n v="0.1"/>
    <n v="0"/>
    <s v="(NA)"/>
  </r>
  <r>
    <s v=" &quot;44000&quot;"/>
    <x v="40"/>
    <x v="5"/>
    <s v="SAGDP2N"/>
    <x v="7"/>
    <x v="6"/>
    <x v="7"/>
    <s v="Millions of current dollars"/>
    <n v="10.1"/>
    <n v="11.6"/>
    <n v="13.1"/>
    <n v="12.4"/>
    <n v="13.9"/>
    <n v="18.899999999999999"/>
    <n v="19.399999999999999"/>
    <n v="28.4"/>
    <n v="27.8"/>
    <n v="27.7"/>
    <n v="31.1"/>
    <n v="37"/>
    <n v="38.299999999999997"/>
    <n v="26"/>
    <n v="18.7"/>
    <n v="23.3"/>
    <n v="16.399999999999999"/>
    <n v="37.5"/>
    <n v="47.5"/>
    <n v="42.7"/>
    <n v="44.5"/>
    <s v="(NA)"/>
  </r>
  <r>
    <s v=" &quot;44000&quot;"/>
    <x v="40"/>
    <x v="5"/>
    <s v="SAGDP2N"/>
    <x v="8"/>
    <x v="7"/>
    <x v="8"/>
    <s v="Millions of current dollars"/>
    <n v="3.3"/>
    <n v="3.7"/>
    <n v="3.6"/>
    <n v="4.0999999999999996"/>
    <n v="1.3"/>
    <n v="1.2"/>
    <n v="1"/>
    <n v="0.5"/>
    <s v="(L)"/>
    <s v="(L)"/>
    <s v="(L)"/>
    <n v="0.1"/>
    <s v="(L)"/>
    <n v="0"/>
    <n v="0"/>
    <n v="0"/>
    <n v="0"/>
    <n v="0"/>
    <n v="0"/>
    <n v="0"/>
    <n v="0"/>
    <s v="(NA)"/>
  </r>
  <r>
    <s v=" &quot;44000&quot;"/>
    <x v="40"/>
    <x v="5"/>
    <s v="SAGDP2N"/>
    <x v="9"/>
    <x v="8"/>
    <x v="9"/>
    <s v="Millions of current dollars"/>
    <n v="490.8"/>
    <n v="458.5"/>
    <n v="481.5"/>
    <n v="548.5"/>
    <n v="577.5"/>
    <n v="455.1"/>
    <n v="508.2"/>
    <n v="547.6"/>
    <n v="547.1"/>
    <n v="658.8"/>
    <n v="640.5"/>
    <n v="703"/>
    <n v="749.8"/>
    <n v="799.6"/>
    <n v="778.4"/>
    <n v="746.6"/>
    <n v="787.5"/>
    <n v="828.9"/>
    <n v="864.1"/>
    <n v="859"/>
    <n v="889.6"/>
    <n v="1001.5"/>
  </r>
  <r>
    <s v=" &quot;44000&quot;"/>
    <x v="40"/>
    <x v="5"/>
    <s v="SAGDP2N"/>
    <x v="10"/>
    <x v="9"/>
    <x v="10"/>
    <s v="Millions of current dollars"/>
    <n v="1211.5"/>
    <n v="1373.6"/>
    <n v="1527"/>
    <n v="1651"/>
    <n v="1734.3"/>
    <n v="1771.8"/>
    <n v="2022.5"/>
    <n v="2201.1"/>
    <n v="2425.5"/>
    <n v="2558.1999999999998"/>
    <n v="2555.8000000000002"/>
    <n v="2260.1"/>
    <n v="2070.6"/>
    <n v="1948.9"/>
    <n v="1871.3"/>
    <n v="1950.6"/>
    <n v="1912.5"/>
    <n v="1950.1"/>
    <n v="2026.6"/>
    <n v="2154.5"/>
    <n v="2220.4"/>
    <n v="2367.6999999999998"/>
  </r>
  <r>
    <s v=" &quot;44000&quot;"/>
    <x v="40"/>
    <x v="5"/>
    <s v="SAGDP2N"/>
    <x v="11"/>
    <x v="10"/>
    <x v="11"/>
    <s v="Millions of current dollars"/>
    <n v="4175.7"/>
    <n v="4271.3"/>
    <n v="4375.1000000000004"/>
    <n v="4429.3999999999996"/>
    <n v="4394"/>
    <n v="4647.7"/>
    <n v="4184.1000000000004"/>
    <n v="4601.7"/>
    <n v="4197.2"/>
    <n v="4803.1000000000004"/>
    <n v="4275.1000000000004"/>
    <n v="4231.5"/>
    <n v="3868"/>
    <n v="4036.9"/>
    <n v="4011.3"/>
    <n v="4011"/>
    <n v="4406.5"/>
    <n v="4306.6000000000004"/>
    <n v="4841"/>
    <n v="4931.3999999999996"/>
    <n v="4915.3"/>
    <n v="5094.3999999999996"/>
  </r>
  <r>
    <s v=" &quot;44000&quot;"/>
    <x v="40"/>
    <x v="5"/>
    <s v="SAGDP2N"/>
    <x v="12"/>
    <x v="11"/>
    <x v="12"/>
    <s v="Millions of current dollars"/>
    <n v="2949.2"/>
    <n v="2986.4"/>
    <n v="3053.7"/>
    <n v="3100"/>
    <n v="3124.3"/>
    <n v="3281.6"/>
    <n v="2842.2"/>
    <n v="3319.9"/>
    <n v="3029.4"/>
    <n v="3152.7"/>
    <n v="3079"/>
    <n v="3021.1"/>
    <n v="2641.3"/>
    <n v="2736"/>
    <n v="2717.9"/>
    <n v="2654.9"/>
    <n v="2825.6"/>
    <n v="2668"/>
    <n v="3027.6"/>
    <n v="3239.3"/>
    <n v="3235"/>
    <n v="3421.3"/>
  </r>
  <r>
    <s v=" &quot;44000&quot;"/>
    <x v="40"/>
    <x v="5"/>
    <s v="SAGDP2N"/>
    <x v="13"/>
    <x v="12"/>
    <x v="13"/>
    <s v="Millions of current dollars"/>
    <n v="36.299999999999997"/>
    <n v="35"/>
    <n v="35.700000000000003"/>
    <n v="40.799999999999997"/>
    <n v="43.1"/>
    <n v="44"/>
    <n v="45.5"/>
    <n v="40.299999999999997"/>
    <n v="39.200000000000003"/>
    <n v="34.6"/>
    <n v="37"/>
    <n v="39.4"/>
    <n v="41.4"/>
    <n v="33.9"/>
    <n v="36.700000000000003"/>
    <n v="39.700000000000003"/>
    <n v="47.7"/>
    <n v="46.5"/>
    <n v="50.7"/>
    <n v="59"/>
    <n v="63.5"/>
    <s v="(NA)"/>
  </r>
  <r>
    <s v=" &quot;44000&quot;"/>
    <x v="40"/>
    <x v="5"/>
    <s v="SAGDP2N"/>
    <x v="14"/>
    <x v="13"/>
    <x v="14"/>
    <s v="Millions of current dollars"/>
    <n v="82.7"/>
    <n v="65.599999999999994"/>
    <n v="61.6"/>
    <n v="63.7"/>
    <n v="52.1"/>
    <n v="56.2"/>
    <n v="53.6"/>
    <n v="47.6"/>
    <n v="53"/>
    <n v="60.2"/>
    <n v="56.3"/>
    <n v="54.6"/>
    <n v="54.1"/>
    <n v="55.4"/>
    <n v="52.4"/>
    <n v="52.6"/>
    <n v="68.3"/>
    <n v="60.5"/>
    <n v="68.599999999999994"/>
    <n v="68.3"/>
    <n v="68.400000000000006"/>
    <s v="(NA)"/>
  </r>
  <r>
    <s v=" &quot;44000&quot;"/>
    <x v="40"/>
    <x v="5"/>
    <s v="SAGDP2N"/>
    <x v="15"/>
    <x v="14"/>
    <x v="15"/>
    <s v="Millions of current dollars"/>
    <n v="127.4"/>
    <n v="176.3"/>
    <n v="194.1"/>
    <n v="165.2"/>
    <n v="139.5"/>
    <n v="196.4"/>
    <n v="173.1"/>
    <n v="205.5"/>
    <n v="212.2"/>
    <n v="288.60000000000002"/>
    <n v="242.9"/>
    <n v="340"/>
    <n v="294.7"/>
    <n v="346.4"/>
    <n v="415.8"/>
    <n v="412"/>
    <n v="211.6"/>
    <n v="178.3"/>
    <n v="186.2"/>
    <n v="164"/>
    <n v="160.9"/>
    <s v="(NA)"/>
  </r>
  <r>
    <s v=" &quot;44000&quot;"/>
    <x v="40"/>
    <x v="5"/>
    <s v="SAGDP2N"/>
    <x v="16"/>
    <x v="15"/>
    <x v="16"/>
    <s v="Millions of current dollars"/>
    <n v="501.4"/>
    <n v="477.9"/>
    <n v="478.3"/>
    <n v="560.5"/>
    <n v="526.1"/>
    <n v="652.4"/>
    <n v="413.3"/>
    <n v="574.29999999999995"/>
    <n v="555.5"/>
    <n v="555.29999999999995"/>
    <n v="384.1"/>
    <n v="444.8"/>
    <n v="316.89999999999998"/>
    <n v="415.1"/>
    <n v="375.3"/>
    <n v="368.8"/>
    <n v="370.8"/>
    <n v="321.60000000000002"/>
    <n v="316.8"/>
    <n v="298.7"/>
    <n v="306.60000000000002"/>
    <s v="(NA)"/>
  </r>
  <r>
    <s v=" &quot;44000&quot;"/>
    <x v="40"/>
    <x v="5"/>
    <s v="SAGDP2N"/>
    <x v="17"/>
    <x v="16"/>
    <x v="17"/>
    <s v="Millions of current dollars"/>
    <n v="199.9"/>
    <n v="225.8"/>
    <n v="224.5"/>
    <n v="269.10000000000002"/>
    <n v="255.1"/>
    <n v="165.3"/>
    <n v="162.5"/>
    <n v="161.30000000000001"/>
    <n v="168.9"/>
    <n v="174.8"/>
    <n v="188.9"/>
    <n v="191.3"/>
    <n v="161.80000000000001"/>
    <n v="163.9"/>
    <n v="167.1"/>
    <n v="186.9"/>
    <n v="221.1"/>
    <n v="227.5"/>
    <n v="244.7"/>
    <n v="299.5"/>
    <n v="295.89999999999998"/>
    <s v="(NA)"/>
  </r>
  <r>
    <s v=" &quot;44000&quot;"/>
    <x v="40"/>
    <x v="5"/>
    <s v="SAGDP2N"/>
    <x v="18"/>
    <x v="17"/>
    <x v="18"/>
    <s v="Millions of current dollars"/>
    <n v="400.4"/>
    <n v="423.6"/>
    <n v="439.7"/>
    <n v="443.8"/>
    <n v="403.9"/>
    <n v="406.7"/>
    <n v="456.3"/>
    <n v="417.4"/>
    <n v="406.4"/>
    <n v="407"/>
    <n v="422.3"/>
    <n v="439.7"/>
    <n v="406.6"/>
    <n v="439.4"/>
    <n v="437.4"/>
    <n v="390.2"/>
    <n v="584.4"/>
    <n v="495.1"/>
    <n v="458.5"/>
    <n v="522"/>
    <n v="527.9"/>
    <s v="(NA)"/>
  </r>
  <r>
    <s v=" &quot;44000&quot;"/>
    <x v="40"/>
    <x v="5"/>
    <s v="SAGDP2N"/>
    <x v="19"/>
    <x v="18"/>
    <x v="19"/>
    <s v="Millions of current dollars"/>
    <n v="263.7"/>
    <n v="233.8"/>
    <n v="400.3"/>
    <n v="371.6"/>
    <n v="470.5"/>
    <n v="407.6"/>
    <n v="413.9"/>
    <n v="520.6"/>
    <n v="472.5"/>
    <n v="475.2"/>
    <n v="546.4"/>
    <n v="348.9"/>
    <n v="195.5"/>
    <n v="71.5"/>
    <n v="107.1"/>
    <n v="170.6"/>
    <n v="270.8"/>
    <n v="217.4"/>
    <n v="226.6"/>
    <n v="167.7"/>
    <n v="200"/>
    <s v="(NA)"/>
  </r>
  <r>
    <s v=" &quot;44000&quot;"/>
    <x v="40"/>
    <x v="5"/>
    <s v="SAGDP2N"/>
    <x v="20"/>
    <x v="19"/>
    <x v="20"/>
    <s v="Millions of current dollars"/>
    <n v="204.4"/>
    <n v="177.8"/>
    <n v="145.1"/>
    <n v="73.3"/>
    <n v="55.7"/>
    <n v="48.4"/>
    <n v="47.9"/>
    <n v="45.1"/>
    <n v="27.5"/>
    <n v="26.6"/>
    <n v="29.2"/>
    <n v="21"/>
    <n v="10.1"/>
    <n v="17.100000000000001"/>
    <n v="20"/>
    <n v="19.5"/>
    <n v="23.3"/>
    <n v="24.9"/>
    <n v="25.8"/>
    <n v="31.2"/>
    <n v="27.3"/>
    <s v="(NA)"/>
  </r>
  <r>
    <s v=" &quot;44000&quot;"/>
    <x v="40"/>
    <x v="5"/>
    <s v="SAGDP2N"/>
    <x v="21"/>
    <x v="20"/>
    <x v="21"/>
    <s v="Millions of current dollars"/>
    <n v="95.5"/>
    <n v="115"/>
    <n v="133.80000000000001"/>
    <n v="157.30000000000001"/>
    <n v="174.9"/>
    <n v="188.6"/>
    <n v="186.9"/>
    <n v="195"/>
    <n v="241.7"/>
    <n v="217.9"/>
    <n v="260.7"/>
    <n v="281"/>
    <n v="266.39999999999998"/>
    <n v="281.8"/>
    <n v="286.89999999999998"/>
    <n v="303.8"/>
    <n v="315.7"/>
    <n v="433.4"/>
    <n v="646.20000000000005"/>
    <n v="677.8"/>
    <n v="751.8"/>
    <s v="(NA)"/>
  </r>
  <r>
    <s v=" &quot;44000&quot;"/>
    <x v="40"/>
    <x v="5"/>
    <s v="SAGDP2N"/>
    <x v="22"/>
    <x v="21"/>
    <x v="22"/>
    <s v="Millions of current dollars"/>
    <n v="82.2"/>
    <n v="74"/>
    <n v="62.4"/>
    <n v="67.099999999999994"/>
    <n v="52.5"/>
    <n v="86.3"/>
    <n v="84.2"/>
    <n v="69"/>
    <n v="75.7"/>
    <n v="84.9"/>
    <n v="94.4"/>
    <n v="68.7"/>
    <n v="59.9"/>
    <n v="65.599999999999994"/>
    <n v="56.3"/>
    <n v="58.8"/>
    <n v="75.7"/>
    <n v="80.099999999999994"/>
    <n v="84.4"/>
    <n v="84.3"/>
    <n v="73.900000000000006"/>
    <s v="(NA)"/>
  </r>
  <r>
    <s v=" &quot;44000&quot;"/>
    <x v="40"/>
    <x v="5"/>
    <s v="SAGDP2N"/>
    <x v="23"/>
    <x v="22"/>
    <x v="23"/>
    <s v="Millions of current dollars"/>
    <n v="955.2"/>
    <n v="981.5"/>
    <n v="878.1"/>
    <n v="887.6"/>
    <n v="950.9"/>
    <n v="1029.8"/>
    <n v="805"/>
    <n v="1043.8"/>
    <n v="776.9"/>
    <n v="827.5"/>
    <n v="816.9"/>
    <n v="791.6"/>
    <n v="833.9"/>
    <n v="845.8"/>
    <n v="762.8"/>
    <n v="652"/>
    <n v="636.29999999999995"/>
    <n v="582.70000000000005"/>
    <n v="719.2"/>
    <n v="866.9"/>
    <n v="758.8"/>
    <s v="(NA)"/>
  </r>
  <r>
    <s v=" &quot;44000&quot;"/>
    <x v="40"/>
    <x v="5"/>
    <s v="SAGDP2N"/>
    <x v="24"/>
    <x v="23"/>
    <x v="24"/>
    <s v="Millions of current dollars"/>
    <n v="1226.5"/>
    <n v="1284.9000000000001"/>
    <n v="1321.4"/>
    <n v="1329.4"/>
    <n v="1269.8"/>
    <n v="1366.1"/>
    <n v="1342"/>
    <n v="1281.8"/>
    <n v="1167.8"/>
    <n v="1650.5"/>
    <n v="1196.0999999999999"/>
    <n v="1210.4000000000001"/>
    <n v="1226.8"/>
    <n v="1300.9000000000001"/>
    <n v="1293.4000000000001"/>
    <n v="1356.1"/>
    <n v="1580.9"/>
    <n v="1638.6"/>
    <n v="1813.4"/>
    <n v="1692.1"/>
    <n v="1680.3"/>
    <n v="1673.1"/>
  </r>
  <r>
    <s v=" &quot;44000&quot;"/>
    <x v="40"/>
    <x v="5"/>
    <s v="SAGDP2N"/>
    <x v="25"/>
    <x v="24"/>
    <x v="25"/>
    <s v="Millions of current dollars"/>
    <n v="142.6"/>
    <n v="133.1"/>
    <n v="142.5"/>
    <n v="147.69999999999999"/>
    <n v="155.1"/>
    <n v="192.4"/>
    <n v="191.8"/>
    <n v="178.1"/>
    <n v="203.6"/>
    <n v="255.3"/>
    <n v="236.7"/>
    <n v="244.3"/>
    <n v="256.39999999999998"/>
    <n v="216.5"/>
    <n v="202.9"/>
    <n v="175.4"/>
    <n v="189.1"/>
    <n v="209.2"/>
    <n v="242.3"/>
    <n v="255.7"/>
    <n v="249.1"/>
    <s v="(NA)"/>
  </r>
  <r>
    <s v=" &quot;44000&quot;"/>
    <x v="40"/>
    <x v="5"/>
    <s v="SAGDP2N"/>
    <x v="26"/>
    <x v="25"/>
    <x v="26"/>
    <s v="Millions of current dollars"/>
    <n v="329.2"/>
    <n v="344.4"/>
    <n v="355.4"/>
    <n v="327.5"/>
    <n v="272.3"/>
    <n v="250.7"/>
    <n v="204"/>
    <n v="230.7"/>
    <n v="184.7"/>
    <n v="158"/>
    <n v="168.4"/>
    <n v="170.5"/>
    <n v="162.69999999999999"/>
    <n v="147.69999999999999"/>
    <n v="128.30000000000001"/>
    <n v="149.69999999999999"/>
    <n v="140.69999999999999"/>
    <n v="175.2"/>
    <n v="182.8"/>
    <n v="183"/>
    <n v="180.1"/>
    <s v="(NA)"/>
  </r>
  <r>
    <s v=" &quot;44000&quot;"/>
    <x v="40"/>
    <x v="5"/>
    <s v="SAGDP2N"/>
    <x v="27"/>
    <x v="26"/>
    <x v="27"/>
    <s v="Millions of current dollars"/>
    <n v="26.8"/>
    <n v="22.2"/>
    <n v="23.3"/>
    <n v="23.6"/>
    <n v="17.5"/>
    <n v="13.3"/>
    <n v="9.9"/>
    <n v="9.1"/>
    <n v="10"/>
    <n v="8.6"/>
    <n v="8.3000000000000007"/>
    <n v="9.1"/>
    <n v="7"/>
    <n v="7.3"/>
    <n v="6.9"/>
    <n v="6.6"/>
    <n v="6.8"/>
    <n v="6.1"/>
    <n v="6.2"/>
    <n v="6.3"/>
    <n v="6.2"/>
    <s v="(NA)"/>
  </r>
  <r>
    <s v=" &quot;44000&quot;"/>
    <x v="40"/>
    <x v="5"/>
    <s v="SAGDP2N"/>
    <x v="28"/>
    <x v="27"/>
    <x v="28"/>
    <s v="Millions of current dollars"/>
    <n v="107.2"/>
    <n v="99.9"/>
    <n v="95.3"/>
    <n v="89.6"/>
    <n v="64.8"/>
    <n v="87.9"/>
    <n v="76.599999999999994"/>
    <n v="79.8"/>
    <n v="80"/>
    <n v="93.5"/>
    <n v="101.8"/>
    <n v="109.8"/>
    <n v="88.1"/>
    <n v="94.9"/>
    <n v="94.9"/>
    <n v="107.8"/>
    <n v="99"/>
    <n v="93.7"/>
    <n v="115"/>
    <n v="101.9"/>
    <n v="86.1"/>
    <s v="(NA)"/>
  </r>
  <r>
    <s v=" &quot;44000&quot;"/>
    <x v="40"/>
    <x v="5"/>
    <s v="SAGDP2N"/>
    <x v="29"/>
    <x v="28"/>
    <x v="29"/>
    <s v="Millions of current dollars"/>
    <n v="163"/>
    <n v="174.5"/>
    <n v="171.9"/>
    <n v="170.2"/>
    <n v="163.30000000000001"/>
    <n v="141.19999999999999"/>
    <n v="117.9"/>
    <n v="104.3"/>
    <n v="130.80000000000001"/>
    <n v="107.3"/>
    <n v="119.8"/>
    <n v="106.5"/>
    <n v="96.1"/>
    <n v="101.7"/>
    <n v="89.9"/>
    <n v="123.6"/>
    <n v="115.8"/>
    <n v="114.7"/>
    <n v="132.80000000000001"/>
    <n v="127.3"/>
    <n v="124.7"/>
    <s v="(NA)"/>
  </r>
  <r>
    <s v=" &quot;44000&quot;"/>
    <x v="40"/>
    <x v="5"/>
    <s v="SAGDP2N"/>
    <x v="30"/>
    <x v="29"/>
    <x v="30"/>
    <s v="Millions of current dollars"/>
    <n v="6.2"/>
    <n v="10.1"/>
    <n v="6"/>
    <n v="6.2"/>
    <n v="32.9"/>
    <n v="15.2"/>
    <n v="49.6"/>
    <n v="45.5"/>
    <n v="36"/>
    <n v="29.8"/>
    <n v="15.2"/>
    <n v="18.600000000000001"/>
    <n v="21.7"/>
    <n v="26"/>
    <n v="27.9"/>
    <n v="38.200000000000003"/>
    <n v="30.8"/>
    <n v="49.3"/>
    <n v="43.8"/>
    <n v="30.8"/>
    <n v="53.6"/>
    <s v="(NA)"/>
  </r>
  <r>
    <s v=" &quot;44000&quot;"/>
    <x v="40"/>
    <x v="5"/>
    <s v="SAGDP2N"/>
    <x v="31"/>
    <x v="30"/>
    <x v="31"/>
    <s v="Millions of current dollars"/>
    <n v="197.9"/>
    <n v="272.10000000000002"/>
    <n v="289.60000000000002"/>
    <n v="291.89999999999998"/>
    <n v="334.2"/>
    <n v="439.2"/>
    <n v="446.8"/>
    <n v="408.7"/>
    <n v="348.8"/>
    <n v="804.1"/>
    <n v="323.10000000000002"/>
    <n v="348.5"/>
    <n v="410.6"/>
    <n v="452"/>
    <n v="475.1"/>
    <n v="486.7"/>
    <n v="743.5"/>
    <n v="749.1"/>
    <n v="775.1"/>
    <n v="675.3"/>
    <n v="688.9"/>
    <s v="(NA)"/>
  </r>
  <r>
    <s v=" &quot;44000&quot;"/>
    <x v="40"/>
    <x v="5"/>
    <s v="SAGDP2N"/>
    <x v="32"/>
    <x v="31"/>
    <x v="32"/>
    <s v="Millions of current dollars"/>
    <n v="253.5"/>
    <n v="228.4"/>
    <n v="237.5"/>
    <n v="272.60000000000002"/>
    <n v="229.6"/>
    <n v="226.1"/>
    <n v="245.4"/>
    <n v="225.5"/>
    <n v="174.1"/>
    <n v="193.8"/>
    <n v="222.9"/>
    <n v="203"/>
    <n v="184.1"/>
    <n v="254.8"/>
    <n v="267.5"/>
    <n v="268.2"/>
    <n v="255.2"/>
    <n v="241.2"/>
    <n v="315.5"/>
    <n v="311.89999999999998"/>
    <n v="291.7"/>
    <s v="(NA)"/>
  </r>
  <r>
    <s v=" &quot;44000&quot;"/>
    <x v="40"/>
    <x v="5"/>
    <s v="SAGDP2N"/>
    <x v="33"/>
    <x v="32"/>
    <x v="33"/>
    <s v="Millions of current dollars"/>
    <n v="1545"/>
    <n v="1678.4"/>
    <n v="1697.6"/>
    <n v="1852.5"/>
    <n v="1846.8"/>
    <n v="1918.5"/>
    <n v="2017.3"/>
    <n v="2107.6"/>
    <n v="2227.5"/>
    <n v="2296.8000000000002"/>
    <n v="2402.3000000000002"/>
    <n v="2420.4"/>
    <n v="2392.9"/>
    <n v="2630.6"/>
    <n v="2743.6"/>
    <n v="2974.5"/>
    <n v="3161.8"/>
    <n v="3298.3"/>
    <n v="3525.9"/>
    <n v="3426.6"/>
    <n v="3485.7"/>
    <n v="3612.4"/>
  </r>
  <r>
    <s v=" &quot;44000&quot;"/>
    <x v="40"/>
    <x v="5"/>
    <s v="SAGDP2N"/>
    <x v="34"/>
    <x v="33"/>
    <x v="34"/>
    <s v="Millions of current dollars"/>
    <n v="1881.3"/>
    <n v="2122.5"/>
    <n v="2264.3000000000002"/>
    <n v="2388.8000000000002"/>
    <n v="2463.5"/>
    <n v="2666.7"/>
    <n v="2849"/>
    <n v="2891.6"/>
    <n v="2930.2"/>
    <n v="2906.5"/>
    <n v="2892.1"/>
    <n v="2777.3"/>
    <n v="2688.8"/>
    <n v="2811.9"/>
    <n v="2824.9"/>
    <n v="2883.8"/>
    <n v="2957.2"/>
    <n v="2958.5"/>
    <n v="3077.8"/>
    <n v="3093.5"/>
    <n v="3149.1"/>
    <n v="3273.6"/>
  </r>
  <r>
    <s v=" &quot;44000&quot;"/>
    <x v="40"/>
    <x v="5"/>
    <s v="SAGDP2N"/>
    <x v="35"/>
    <x v="34"/>
    <x v="35"/>
    <s v="Millions of current dollars"/>
    <n v="460.3"/>
    <n v="498.2"/>
    <n v="531.9"/>
    <n v="553.1"/>
    <n v="577.5"/>
    <n v="596.5"/>
    <n v="646.29999999999995"/>
    <n v="670.6"/>
    <n v="706.9"/>
    <n v="751.7"/>
    <n v="722.8"/>
    <n v="759.2"/>
    <n v="737.6"/>
    <n v="767.1"/>
    <n v="808.7"/>
    <n v="861.5"/>
    <n v="845.5"/>
    <n v="849.1"/>
    <n v="895.7"/>
    <n v="915.2"/>
    <n v="939.9"/>
    <n v="1032.5999999999999"/>
  </r>
  <r>
    <s v=" &quot;44000&quot;"/>
    <x v="40"/>
    <x v="5"/>
    <s v="SAGDP2N"/>
    <x v="36"/>
    <x v="35"/>
    <x v="36"/>
    <s v="Millions of current dollars"/>
    <n v="78.099999999999994"/>
    <n v="72.900000000000006"/>
    <n v="73"/>
    <n v="62"/>
    <n v="60.3"/>
    <n v="63.1"/>
    <n v="78"/>
    <n v="88.6"/>
    <n v="107.2"/>
    <n v="106"/>
    <n v="97.5"/>
    <n v="100.9"/>
    <n v="110.2"/>
    <n v="104.9"/>
    <n v="112.1"/>
    <n v="153.6"/>
    <n v="138.19999999999999"/>
    <n v="135.4"/>
    <n v="145.4"/>
    <n v="152.30000000000001"/>
    <n v="151.9"/>
    <s v="(NA)"/>
  </r>
  <r>
    <s v=" &quot;44000&quot;"/>
    <x v="40"/>
    <x v="5"/>
    <s v="SAGDP2N"/>
    <x v="37"/>
    <x v="36"/>
    <x v="37"/>
    <s v="Millions of current dollars"/>
    <n v="10.5"/>
    <n v="14.8"/>
    <n v="17.2"/>
    <n v="17.5"/>
    <n v="21.4"/>
    <n v="13.8"/>
    <n v="14.6"/>
    <n v="11.3"/>
    <n v="7.4"/>
    <n v="6.5"/>
    <n v="9.3000000000000007"/>
    <n v="8.4"/>
    <n v="5"/>
    <n v="1.6"/>
    <n v="6.6"/>
    <n v="8"/>
    <n v="8.8000000000000007"/>
    <n v="7.1"/>
    <n v="9.8000000000000007"/>
    <n v="6.1"/>
    <n v="0.7"/>
    <s v="(NA)"/>
  </r>
  <r>
    <s v=" &quot;44000&quot;"/>
    <x v="40"/>
    <x v="5"/>
    <s v="SAGDP2N"/>
    <x v="38"/>
    <x v="37"/>
    <x v="38"/>
    <s v="Millions of current dollars"/>
    <n v="5.4"/>
    <n v="5.9"/>
    <n v="7.7"/>
    <n v="8.6"/>
    <n v="12.7"/>
    <n v="9.6999999999999993"/>
    <n v="13.7"/>
    <n v="14.6"/>
    <n v="14"/>
    <n v="21.5"/>
    <n v="22.6"/>
    <n v="22.8"/>
    <n v="22"/>
    <n v="22"/>
    <n v="24.3"/>
    <n v="23.4"/>
    <n v="29.2"/>
    <n v="25.9"/>
    <n v="27.5"/>
    <n v="28.8"/>
    <n v="39.299999999999997"/>
    <s v="(NA)"/>
  </r>
  <r>
    <s v=" &quot;44000&quot;"/>
    <x v="40"/>
    <x v="5"/>
    <s v="SAGDP2N"/>
    <x v="39"/>
    <x v="38"/>
    <x v="39"/>
    <s v="Millions of current dollars"/>
    <n v="146.4"/>
    <n v="157"/>
    <n v="177.7"/>
    <n v="181.3"/>
    <n v="192.3"/>
    <n v="199.4"/>
    <n v="204.6"/>
    <n v="206.1"/>
    <n v="208"/>
    <n v="218.8"/>
    <n v="211.8"/>
    <n v="212.9"/>
    <n v="198.2"/>
    <n v="206.5"/>
    <n v="220.8"/>
    <n v="231.1"/>
    <n v="229.6"/>
    <n v="237.9"/>
    <n v="251.1"/>
    <n v="253.2"/>
    <n v="265.39999999999998"/>
    <s v="(NA)"/>
  </r>
  <r>
    <s v=" &quot;44000&quot;"/>
    <x v="40"/>
    <x v="5"/>
    <s v="SAGDP2N"/>
    <x v="40"/>
    <x v="39"/>
    <x v="40"/>
    <s v="Millions of current dollars"/>
    <n v="62.2"/>
    <n v="62.9"/>
    <n v="72.7"/>
    <n v="76.400000000000006"/>
    <n v="82"/>
    <n v="86.4"/>
    <n v="97.2"/>
    <n v="96.5"/>
    <n v="97.3"/>
    <n v="100.1"/>
    <n v="98.3"/>
    <n v="106.2"/>
    <n v="106.5"/>
    <n v="116.9"/>
    <n v="125.2"/>
    <n v="129.19999999999999"/>
    <n v="132.30000000000001"/>
    <n v="135.4"/>
    <n v="144.5"/>
    <n v="144.6"/>
    <n v="154"/>
    <s v="(NA)"/>
  </r>
  <r>
    <s v=" &quot;44000&quot;"/>
    <x v="40"/>
    <x v="5"/>
    <s v="SAGDP2N"/>
    <x v="41"/>
    <x v="40"/>
    <x v="41"/>
    <s v="Millions of current dollars"/>
    <n v="5.4"/>
    <n v="7"/>
    <n v="9"/>
    <n v="4.2"/>
    <n v="3.6"/>
    <n v="4.5"/>
    <n v="4.2"/>
    <n v="5.8"/>
    <n v="7.2"/>
    <n v="7"/>
    <n v="8.5"/>
    <n v="9.9"/>
    <n v="9.4"/>
    <n v="11.7"/>
    <n v="10.3"/>
    <n v="10.7"/>
    <n v="11.6"/>
    <n v="11"/>
    <n v="8.9"/>
    <n v="7.5"/>
    <n v="5.9"/>
    <s v="(NA)"/>
  </r>
  <r>
    <s v=" &quot;44000&quot;"/>
    <x v="40"/>
    <x v="5"/>
    <s v="SAGDP2N"/>
    <x v="42"/>
    <x v="41"/>
    <x v="42"/>
    <s v="Millions of current dollars"/>
    <n v="112.8"/>
    <n v="130.19999999999999"/>
    <n v="128.1"/>
    <n v="157.5"/>
    <n v="161.80000000000001"/>
    <n v="170.9"/>
    <n v="175.6"/>
    <n v="183.4"/>
    <n v="197.6"/>
    <n v="218.8"/>
    <n v="203.4"/>
    <n v="225.1"/>
    <n v="214.8"/>
    <n v="227.9"/>
    <n v="223"/>
    <n v="216.6"/>
    <n v="210.7"/>
    <n v="212.5"/>
    <n v="226.5"/>
    <n v="237.8"/>
    <n v="247.4"/>
    <s v="(NA)"/>
  </r>
  <r>
    <s v=" &quot;44000&quot;"/>
    <x v="40"/>
    <x v="5"/>
    <s v="SAGDP2N"/>
    <x v="43"/>
    <x v="42"/>
    <x v="43"/>
    <s v="Millions of current dollars"/>
    <n v="39.4"/>
    <n v="47.5"/>
    <n v="46.4"/>
    <n v="45.6"/>
    <n v="43.4"/>
    <n v="48.7"/>
    <n v="58.3"/>
    <n v="64.400000000000006"/>
    <n v="68.2"/>
    <n v="73.099999999999994"/>
    <n v="71.5"/>
    <n v="73"/>
    <n v="71.599999999999994"/>
    <n v="75.599999999999994"/>
    <n v="86.5"/>
    <n v="88.9"/>
    <n v="85.1"/>
    <n v="83.9"/>
    <n v="82"/>
    <n v="84.8"/>
    <n v="75.3"/>
    <s v="(NA)"/>
  </r>
  <r>
    <s v=" &quot;44000&quot;"/>
    <x v="40"/>
    <x v="5"/>
    <s v="SAGDP2N"/>
    <x v="44"/>
    <x v="43"/>
    <x v="44"/>
    <s v="Millions of current dollars"/>
    <n v="1218.4000000000001"/>
    <n v="1204.9000000000001"/>
    <n v="1196.4000000000001"/>
    <n v="1091.3"/>
    <n v="1316.3"/>
    <n v="1532.9"/>
    <n v="1653.3"/>
    <n v="1923.7"/>
    <n v="1913.9"/>
    <n v="1943.5"/>
    <n v="1724"/>
    <n v="1890.5"/>
    <n v="1896.7"/>
    <n v="1942.9"/>
    <n v="1975"/>
    <n v="1784.6"/>
    <n v="1776.8"/>
    <n v="1796.7"/>
    <n v="1743.9"/>
    <n v="1704"/>
    <n v="1459.6"/>
    <n v="1463.7"/>
  </r>
  <r>
    <s v=" &quot;44000&quot;"/>
    <x v="40"/>
    <x v="5"/>
    <s v="SAGDP2N"/>
    <x v="45"/>
    <x v="44"/>
    <x v="45"/>
    <s v="Millions of current dollars"/>
    <n v="301.7"/>
    <n v="281.7"/>
    <n v="337.2"/>
    <n v="290.7"/>
    <n v="331.6"/>
    <n v="360.8"/>
    <n v="371.5"/>
    <n v="428.6"/>
    <n v="599.29999999999995"/>
    <n v="410.6"/>
    <n v="443.4"/>
    <n v="414.8"/>
    <n v="398.5"/>
    <n v="377.3"/>
    <n v="440.2"/>
    <n v="418.2"/>
    <n v="421.2"/>
    <n v="405"/>
    <n v="352.7"/>
    <n v="356.1"/>
    <n v="336.8"/>
    <s v="(NA)"/>
  </r>
  <r>
    <s v=" &quot;44000&quot;"/>
    <x v="40"/>
    <x v="5"/>
    <s v="SAGDP2N"/>
    <x v="46"/>
    <x v="45"/>
    <x v="46"/>
    <s v="Millions of current dollars"/>
    <n v="29"/>
    <n v="34.200000000000003"/>
    <n v="64"/>
    <n v="40.6"/>
    <n v="81.400000000000006"/>
    <n v="62.9"/>
    <n v="41"/>
    <n v="54.8"/>
    <n v="42.7"/>
    <n v="221.2"/>
    <n v="48.8"/>
    <n v="113.5"/>
    <n v="114.8"/>
    <n v="127"/>
    <n v="70.900000000000006"/>
    <n v="57.8"/>
    <n v="62.8"/>
    <n v="79"/>
    <n v="82.2"/>
    <n v="66.3"/>
    <n v="59.9"/>
    <s v="(NA)"/>
  </r>
  <r>
    <s v=" &quot;44000&quot;"/>
    <x v="40"/>
    <x v="5"/>
    <s v="SAGDP2N"/>
    <x v="47"/>
    <x v="46"/>
    <x v="47"/>
    <s v="Millions of current dollars"/>
    <n v="669.9"/>
    <n v="665.2"/>
    <n v="630.20000000000005"/>
    <n v="672.6"/>
    <n v="715.8"/>
    <n v="715.6"/>
    <n v="759.9"/>
    <n v="811"/>
    <n v="809.7"/>
    <n v="845.4"/>
    <n v="881.7"/>
    <n v="952.5"/>
    <n v="907.2"/>
    <n v="849.2"/>
    <n v="780.7"/>
    <n v="759.4"/>
    <n v="782.6"/>
    <n v="767.4"/>
    <n v="770.3"/>
    <n v="717.5"/>
    <n v="745.9"/>
    <s v="(NA)"/>
  </r>
  <r>
    <s v=" &quot;44000&quot;"/>
    <x v="40"/>
    <x v="5"/>
    <s v="SAGDP2N"/>
    <x v="48"/>
    <x v="47"/>
    <x v="48"/>
    <s v="Millions of current dollars"/>
    <n v="217.8"/>
    <n v="223.8"/>
    <n v="165"/>
    <n v="87.5"/>
    <n v="187.5"/>
    <n v="393.5"/>
    <n v="480.9"/>
    <n v="629.29999999999995"/>
    <n v="462.2"/>
    <n v="466.3"/>
    <n v="350"/>
    <n v="409.8"/>
    <n v="476.1"/>
    <n v="589.4"/>
    <n v="683.2"/>
    <n v="549.29999999999995"/>
    <n v="510.2"/>
    <n v="545.4"/>
    <n v="538.70000000000005"/>
    <n v="564.20000000000005"/>
    <n v="317"/>
    <s v="(NA)"/>
  </r>
  <r>
    <s v=" &quot;44000&quot;"/>
    <x v="40"/>
    <x v="5"/>
    <s v="SAGDP2N"/>
    <x v="49"/>
    <x v="48"/>
    <x v="49"/>
    <s v="Millions of current dollars"/>
    <n v="5811.9"/>
    <n v="6194.3"/>
    <n v="6662.3"/>
    <n v="7389.8"/>
    <n v="7900.5"/>
    <n v="8358.6"/>
    <n v="8966.7999999999993"/>
    <n v="9775.4"/>
    <n v="10721.6"/>
    <n v="11039.6"/>
    <n v="11550.6"/>
    <n v="10112.299999999999"/>
    <n v="11763"/>
    <n v="11818.9"/>
    <n v="11986.2"/>
    <n v="12692.6"/>
    <n v="12926.8"/>
    <n v="13353.9"/>
    <n v="13676"/>
    <n v="14105.2"/>
    <n v="14138.4"/>
    <n v="14490.9"/>
  </r>
  <r>
    <s v=" &quot;44000&quot;"/>
    <x v="40"/>
    <x v="5"/>
    <s v="SAGDP2N"/>
    <x v="50"/>
    <x v="49"/>
    <x v="50"/>
    <s v="Millions of current dollars"/>
    <n v="2017.7"/>
    <n v="2303.6"/>
    <n v="2485.4"/>
    <n v="2953.5"/>
    <n v="2978.7"/>
    <n v="3009"/>
    <n v="3049.4"/>
    <n v="3260.3"/>
    <n v="3461.8"/>
    <n v="3823.3"/>
    <n v="4118.1000000000004"/>
    <n v="2937.6"/>
    <n v="4060.6"/>
    <n v="3881.9"/>
    <n v="3852"/>
    <n v="4489.2"/>
    <n v="4641.3"/>
    <n v="5224.8999999999996"/>
    <n v="5364.8"/>
    <n v="5698.6"/>
    <n v="5822.3"/>
    <n v="5792.5"/>
  </r>
  <r>
    <s v=" &quot;44000&quot;"/>
    <x v="40"/>
    <x v="5"/>
    <s v="SAGDP2N"/>
    <x v="51"/>
    <x v="50"/>
    <x v="51"/>
    <s v="Millions of current dollars"/>
    <n v="868.4"/>
    <n v="922.2"/>
    <n v="1117.5999999999999"/>
    <n v="1153.7"/>
    <n v="1215"/>
    <n v="1300.5"/>
    <n v="1320.1"/>
    <n v="1258.7"/>
    <n v="1282.5999999999999"/>
    <n v="1296.7"/>
    <n v="1411.6"/>
    <n v="1111.8"/>
    <n v="1561.5"/>
    <n v="1241.3"/>
    <n v="1384.4"/>
    <n v="1589.2"/>
    <n v="1339"/>
    <n v="1329.2"/>
    <n v="1434.3"/>
    <n v="1425.9"/>
    <n v="1644.9"/>
    <s v="(NA)"/>
  </r>
  <r>
    <s v=" &quot;44000&quot;"/>
    <x v="40"/>
    <x v="5"/>
    <s v="SAGDP2N"/>
    <x v="52"/>
    <x v="51"/>
    <x v="52"/>
    <s v="Millions of current dollars"/>
    <n v="138.69999999999999"/>
    <n v="214.6"/>
    <n v="252.6"/>
    <n v="298.60000000000002"/>
    <n v="374.4"/>
    <n v="397.2"/>
    <n v="379.3"/>
    <n v="412.4"/>
    <n v="471.8"/>
    <n v="541.1"/>
    <n v="505.6"/>
    <n v="307.60000000000002"/>
    <n v="667.1"/>
    <n v="752.6"/>
    <n v="691.5"/>
    <n v="962.3"/>
    <n v="1082.8"/>
    <n v="1089.5999999999999"/>
    <n v="1050.7"/>
    <n v="1297.3"/>
    <n v="1456.1"/>
    <s v="(NA)"/>
  </r>
  <r>
    <s v=" &quot;44000&quot;"/>
    <x v="40"/>
    <x v="5"/>
    <s v="SAGDP2N"/>
    <x v="53"/>
    <x v="52"/>
    <x v="53"/>
    <s v="Millions of current dollars"/>
    <n v="981.5"/>
    <n v="1149.8"/>
    <n v="1097.2"/>
    <n v="1481.6"/>
    <n v="1362"/>
    <n v="1306.0999999999999"/>
    <n v="1342.5"/>
    <n v="1581.1"/>
    <n v="1701.5"/>
    <n v="1982.4"/>
    <n v="2196.4"/>
    <n v="1504.1"/>
    <n v="1823.2"/>
    <n v="1876.5"/>
    <n v="1759.5"/>
    <n v="1917.8"/>
    <n v="2208.4"/>
    <n v="2776.5"/>
    <n v="2869.8"/>
    <n v="2944.8"/>
    <n v="2694.8"/>
    <s v="(NA)"/>
  </r>
  <r>
    <s v=" &quot;44000&quot;"/>
    <x v="40"/>
    <x v="5"/>
    <s v="SAGDP2N"/>
    <x v="54"/>
    <x v="53"/>
    <x v="54"/>
    <s v="Millions of current dollars"/>
    <n v="29.1"/>
    <n v="17"/>
    <n v="18.100000000000001"/>
    <n v="19.600000000000001"/>
    <n v="27.3"/>
    <n v="5.2"/>
    <n v="7.5"/>
    <n v="8.1"/>
    <n v="5.9"/>
    <n v="3.1"/>
    <n v="4.5"/>
    <n v="14.1"/>
    <n v="8.8000000000000007"/>
    <n v="11.5"/>
    <n v="16.600000000000001"/>
    <n v="19.899999999999999"/>
    <n v="11.2"/>
    <n v="29.8"/>
    <n v="10.1"/>
    <n v="30.8"/>
    <n v="26.5"/>
    <s v="(NA)"/>
  </r>
  <r>
    <s v=" &quot;44000&quot;"/>
    <x v="40"/>
    <x v="5"/>
    <s v="SAGDP2N"/>
    <x v="55"/>
    <x v="54"/>
    <x v="55"/>
    <s v="Millions of current dollars"/>
    <n v="3794.2"/>
    <n v="3890.7"/>
    <n v="4176.8999999999996"/>
    <n v="4436.2"/>
    <n v="4921.8"/>
    <n v="5349.6"/>
    <n v="5917.4"/>
    <n v="6515.2"/>
    <n v="7259.8"/>
    <n v="7216.3"/>
    <n v="7432.4"/>
    <n v="7174.7"/>
    <n v="7702.4"/>
    <n v="7937.1"/>
    <n v="8134.2"/>
    <n v="8203.4"/>
    <n v="8285.5"/>
    <n v="8129"/>
    <n v="8311.2000000000007"/>
    <n v="8406.5"/>
    <n v="8316"/>
    <n v="8698.4"/>
  </r>
  <r>
    <s v=" &quot;44000&quot;"/>
    <x v="40"/>
    <x v="5"/>
    <s v="SAGDP2N"/>
    <x v="56"/>
    <x v="55"/>
    <x v="56"/>
    <s v="Millions of current dollars"/>
    <n v="3608.3"/>
    <n v="3681.4"/>
    <n v="3932.1"/>
    <n v="4134.8"/>
    <n v="4559.3999999999996"/>
    <n v="4991.8999999999996"/>
    <n v="5523.7"/>
    <n v="6018.5"/>
    <n v="6416.9"/>
    <n v="6347.6"/>
    <n v="6715.7"/>
    <n v="6753.1"/>
    <n v="7149.3"/>
    <n v="7210.2"/>
    <n v="7449.2"/>
    <n v="7458.8"/>
    <n v="7567.6"/>
    <n v="7516.7"/>
    <n v="7761.9"/>
    <n v="7850.3"/>
    <n v="7791.6"/>
    <s v="(NA)"/>
  </r>
  <r>
    <s v=" &quot;44000&quot;"/>
    <x v="40"/>
    <x v="5"/>
    <s v="SAGDP2N"/>
    <x v="57"/>
    <x v="56"/>
    <x v="57"/>
    <s v="Millions of current dollars"/>
    <n v="185.8"/>
    <n v="209.2"/>
    <n v="244.8"/>
    <n v="301.39999999999998"/>
    <n v="362.3"/>
    <n v="357.7"/>
    <n v="393.7"/>
    <n v="496.7"/>
    <n v="842.9"/>
    <n v="868.7"/>
    <n v="716.8"/>
    <n v="421.7"/>
    <n v="553.1"/>
    <n v="726.9"/>
    <n v="685"/>
    <n v="744.5"/>
    <n v="717.9"/>
    <n v="612.29999999999995"/>
    <n v="549.29999999999995"/>
    <n v="556.20000000000005"/>
    <n v="524.5"/>
    <s v="(NA)"/>
  </r>
  <r>
    <s v=" &quot;44000&quot;"/>
    <x v="40"/>
    <x v="5"/>
    <s v="SAGDP2N"/>
    <x v="58"/>
    <x v="57"/>
    <x v="58"/>
    <s v="Millions of current dollars"/>
    <n v="2377.4"/>
    <n v="2679.7"/>
    <n v="2802.3"/>
    <n v="3168.5"/>
    <n v="3315.1"/>
    <n v="3457.3"/>
    <n v="3939.2"/>
    <n v="4226.8999999999996"/>
    <n v="4502.3"/>
    <n v="4981.1000000000004"/>
    <n v="5090.8999999999996"/>
    <n v="5423.2"/>
    <n v="5121.3"/>
    <n v="5494.8"/>
    <n v="5589.5"/>
    <n v="5915.8"/>
    <n v="6266.3"/>
    <n v="6602.5"/>
    <n v="6924.8"/>
    <n v="7143.6"/>
    <n v="7489.8"/>
    <n v="7799.2"/>
  </r>
  <r>
    <s v=" &quot;44000&quot;"/>
    <x v="40"/>
    <x v="5"/>
    <s v="SAGDP2N"/>
    <x v="59"/>
    <x v="58"/>
    <x v="59"/>
    <s v="Millions of current dollars"/>
    <n v="1292.5"/>
    <n v="1490.7"/>
    <n v="1600.5"/>
    <n v="1714.2"/>
    <n v="1820"/>
    <n v="1948.4"/>
    <n v="2051.9"/>
    <n v="2200.5"/>
    <n v="2290"/>
    <n v="2585.6999999999998"/>
    <n v="2549.6"/>
    <n v="2783.8"/>
    <n v="2656.7"/>
    <n v="2765.9"/>
    <n v="2802.5"/>
    <n v="2875.4"/>
    <n v="2955.8"/>
    <n v="3077.9"/>
    <n v="3241.5"/>
    <n v="3291.2"/>
    <n v="3466.9"/>
    <n v="3642.8"/>
  </r>
  <r>
    <s v=" &quot;44000&quot;"/>
    <x v="40"/>
    <x v="5"/>
    <s v="SAGDP2N"/>
    <x v="60"/>
    <x v="59"/>
    <x v="60"/>
    <s v="Millions of current dollars"/>
    <n v="306"/>
    <n v="371.5"/>
    <n v="389.2"/>
    <n v="405.3"/>
    <n v="442.6"/>
    <n v="463.5"/>
    <n v="518.79999999999995"/>
    <n v="568.4"/>
    <n v="594.1"/>
    <n v="630.79999999999995"/>
    <n v="672.3"/>
    <n v="772.6"/>
    <n v="675"/>
    <n v="675.5"/>
    <n v="687.3"/>
    <n v="697.5"/>
    <n v="744.4"/>
    <n v="758.8"/>
    <n v="759.6"/>
    <n v="687.5"/>
    <n v="712.9"/>
    <s v="(NA)"/>
  </r>
  <r>
    <s v=" &quot;44000&quot;"/>
    <x v="40"/>
    <x v="5"/>
    <s v="SAGDP2N"/>
    <x v="61"/>
    <x v="60"/>
    <x v="61"/>
    <s v="Millions of current dollars"/>
    <n v="223.8"/>
    <n v="256"/>
    <n v="279.7"/>
    <n v="304.39999999999998"/>
    <n v="303.5"/>
    <n v="306.8"/>
    <n v="368.2"/>
    <n v="392.3"/>
    <n v="429"/>
    <n v="643.79999999999995"/>
    <n v="535.70000000000005"/>
    <n v="564.9"/>
    <n v="588"/>
    <n v="589.6"/>
    <n v="638.5"/>
    <n v="684.8"/>
    <n v="731.8"/>
    <n v="771.5"/>
    <n v="836.3"/>
    <n v="859.6"/>
    <n v="897.9"/>
    <s v="(NA)"/>
  </r>
  <r>
    <s v=" &quot;44000&quot;"/>
    <x v="40"/>
    <x v="5"/>
    <s v="SAGDP2N"/>
    <x v="62"/>
    <x v="61"/>
    <x v="62"/>
    <s v="Millions of current dollars"/>
    <n v="762.7"/>
    <n v="863.2"/>
    <n v="931.6"/>
    <n v="1004.4"/>
    <n v="1073.9000000000001"/>
    <n v="1178.0999999999999"/>
    <n v="1164.9000000000001"/>
    <n v="1239.8"/>
    <n v="1266.9000000000001"/>
    <n v="1311.1"/>
    <n v="1341.6"/>
    <n v="1446.4"/>
    <n v="1393.8"/>
    <n v="1500.8"/>
    <n v="1476.7"/>
    <n v="1493.1"/>
    <n v="1479.7"/>
    <n v="1547.5"/>
    <n v="1645.6"/>
    <n v="1744"/>
    <n v="1856.1"/>
    <s v="(NA)"/>
  </r>
  <r>
    <s v=" &quot;44000&quot;"/>
    <x v="40"/>
    <x v="5"/>
    <s v="SAGDP2N"/>
    <x v="63"/>
    <x v="62"/>
    <x v="63"/>
    <s v="Millions of current dollars"/>
    <n v="446.9"/>
    <n v="481.6"/>
    <n v="452.9"/>
    <n v="626.79999999999995"/>
    <n v="625.4"/>
    <n v="648.20000000000005"/>
    <n v="975.7"/>
    <n v="999.6"/>
    <n v="1086"/>
    <n v="1232.8"/>
    <n v="1300"/>
    <n v="1373.9"/>
    <n v="1240.5"/>
    <n v="1401"/>
    <n v="1449.2"/>
    <n v="1646.6"/>
    <n v="1816.5"/>
    <n v="1971.6"/>
    <n v="2075.4"/>
    <n v="2195.1"/>
    <n v="2237"/>
    <n v="2236.4"/>
  </r>
  <r>
    <s v=" &quot;44000&quot;"/>
    <x v="40"/>
    <x v="5"/>
    <s v="SAGDP2N"/>
    <x v="64"/>
    <x v="63"/>
    <x v="64"/>
    <s v="Millions of current dollars"/>
    <n v="637.9"/>
    <n v="707.4"/>
    <n v="748.9"/>
    <n v="827.5"/>
    <n v="869.7"/>
    <n v="860.7"/>
    <n v="911.6"/>
    <n v="1026.8"/>
    <n v="1126.3"/>
    <n v="1162.5999999999999"/>
    <n v="1241.3"/>
    <n v="1265.5"/>
    <n v="1224.0999999999999"/>
    <n v="1327.8"/>
    <n v="1337.8"/>
    <n v="1393.8"/>
    <n v="1494"/>
    <n v="1553"/>
    <n v="1607.9"/>
    <n v="1657.4"/>
    <n v="1786"/>
    <n v="1920"/>
  </r>
  <r>
    <s v=" &quot;44000&quot;"/>
    <x v="40"/>
    <x v="5"/>
    <s v="SAGDP2N"/>
    <x v="65"/>
    <x v="64"/>
    <x v="65"/>
    <s v="Millions of current dollars"/>
    <n v="558.20000000000005"/>
    <n v="608.79999999999995"/>
    <n v="651.1"/>
    <n v="727.7"/>
    <n v="767.5"/>
    <n v="753.1"/>
    <n v="796.4"/>
    <n v="907.5"/>
    <n v="995.4"/>
    <n v="1040.0999999999999"/>
    <n v="1094.8"/>
    <n v="1120.4000000000001"/>
    <n v="1080.7"/>
    <n v="1142.9000000000001"/>
    <n v="1178.3"/>
    <n v="1230.8"/>
    <n v="1320.6"/>
    <n v="1370.6"/>
    <n v="1420.4"/>
    <n v="1460.5"/>
    <n v="1570.4"/>
    <s v="(NA)"/>
  </r>
  <r>
    <s v=" &quot;44000&quot;"/>
    <x v="40"/>
    <x v="5"/>
    <s v="SAGDP2N"/>
    <x v="66"/>
    <x v="65"/>
    <x v="66"/>
    <s v="Millions of current dollars"/>
    <n v="79.8"/>
    <n v="98.6"/>
    <n v="97.8"/>
    <n v="99.8"/>
    <n v="102.2"/>
    <n v="107.6"/>
    <n v="115.2"/>
    <n v="119.3"/>
    <n v="130.9"/>
    <n v="122.5"/>
    <n v="146.5"/>
    <n v="145.1"/>
    <n v="143.4"/>
    <n v="184.9"/>
    <n v="159.6"/>
    <n v="163"/>
    <n v="173.4"/>
    <n v="182.4"/>
    <n v="187.5"/>
    <n v="197"/>
    <n v="215.6"/>
    <s v="(NA)"/>
  </r>
  <r>
    <s v=" &quot;44000&quot;"/>
    <x v="40"/>
    <x v="5"/>
    <s v="SAGDP2N"/>
    <x v="67"/>
    <x v="66"/>
    <x v="67"/>
    <s v="Millions of current dollars"/>
    <n v="3456.2"/>
    <n v="3549.2"/>
    <n v="3706.7"/>
    <n v="3796.1"/>
    <n v="4001.8"/>
    <n v="4393.2"/>
    <n v="4684.3999999999996"/>
    <n v="5031"/>
    <n v="5316"/>
    <n v="5622.2"/>
    <n v="5779.5"/>
    <n v="6179.8"/>
    <n v="6548.3"/>
    <n v="6867.1"/>
    <n v="6929.7"/>
    <n v="6991.2"/>
    <n v="7181.4"/>
    <n v="7348.3"/>
    <n v="7634.3"/>
    <n v="7700.8"/>
    <n v="7789.9"/>
    <n v="8015.4"/>
  </r>
  <r>
    <s v=" &quot;44000&quot;"/>
    <x v="40"/>
    <x v="5"/>
    <s v="SAGDP2N"/>
    <x v="68"/>
    <x v="67"/>
    <x v="68"/>
    <s v="Millions of current dollars"/>
    <n v="677"/>
    <n v="709.5"/>
    <n v="775.5"/>
    <n v="841.5"/>
    <n v="878.1"/>
    <n v="923.8"/>
    <n v="994.2"/>
    <n v="1102"/>
    <n v="1151.5"/>
    <n v="1239.7"/>
    <n v="1301.8"/>
    <n v="1422.1"/>
    <n v="1570.9"/>
    <n v="1659.5"/>
    <n v="1710.3"/>
    <n v="1677.2"/>
    <n v="1720.5"/>
    <n v="1800.5"/>
    <n v="1886"/>
    <n v="1871.1"/>
    <n v="1910.2"/>
    <n v="1949.7"/>
  </r>
  <r>
    <s v=" &quot;44000&quot;"/>
    <x v="40"/>
    <x v="5"/>
    <s v="SAGDP2N"/>
    <x v="69"/>
    <x v="68"/>
    <x v="69"/>
    <s v="Millions of current dollars"/>
    <n v="2779.2"/>
    <n v="2839.7"/>
    <n v="2931.2"/>
    <n v="2954.6"/>
    <n v="3123.7"/>
    <n v="3469.3"/>
    <n v="3690.2"/>
    <n v="3929"/>
    <n v="4164.5"/>
    <n v="4382.5"/>
    <n v="4477.7"/>
    <n v="4757.7"/>
    <n v="4977.3999999999996"/>
    <n v="5207.6000000000004"/>
    <n v="5219.3999999999996"/>
    <n v="5314"/>
    <n v="5461"/>
    <n v="5547.8"/>
    <n v="5748.3"/>
    <n v="5829.7"/>
    <n v="5879.7"/>
    <n v="6065.7"/>
  </r>
  <r>
    <s v=" &quot;44000&quot;"/>
    <x v="40"/>
    <x v="5"/>
    <s v="SAGDP2N"/>
    <x v="70"/>
    <x v="69"/>
    <x v="70"/>
    <s v="Millions of current dollars"/>
    <n v="1103.3"/>
    <n v="1072"/>
    <n v="1147.5"/>
    <n v="1165.3"/>
    <n v="1223.2"/>
    <n v="1331.9"/>
    <n v="1392.5"/>
    <n v="1482.9"/>
    <n v="1618.8"/>
    <n v="1677.9"/>
    <n v="1725.7"/>
    <n v="1816.5"/>
    <n v="1898.1"/>
    <n v="1981.2"/>
    <n v="2006.9"/>
    <n v="2076.6999999999998"/>
    <n v="2115.6999999999998"/>
    <n v="2163.6999999999998"/>
    <n v="2235.9"/>
    <n v="2304.1"/>
    <n v="2316.1999999999998"/>
    <s v="(NA)"/>
  </r>
  <r>
    <s v=" &quot;44000&quot;"/>
    <x v="40"/>
    <x v="5"/>
    <s v="SAGDP2N"/>
    <x v="71"/>
    <x v="70"/>
    <x v="71"/>
    <s v="Millions of current dollars"/>
    <n v="976.6"/>
    <n v="1027.4000000000001"/>
    <n v="1023.5"/>
    <n v="1028.2"/>
    <n v="1103.0999999999999"/>
    <n v="1263.9000000000001"/>
    <n v="1345.9"/>
    <n v="1457.3"/>
    <n v="1534.1"/>
    <n v="1641.6"/>
    <n v="1671.5"/>
    <n v="1814.3"/>
    <n v="1937.6"/>
    <n v="2040.5"/>
    <n v="2052.8000000000002"/>
    <n v="2060.6999999999998"/>
    <n v="2106.9"/>
    <n v="2124"/>
    <n v="2219.6999999999998"/>
    <n v="2200.3000000000002"/>
    <n v="2210.5"/>
    <s v="(NA)"/>
  </r>
  <r>
    <s v=" &quot;44000&quot;"/>
    <x v="40"/>
    <x v="5"/>
    <s v="SAGDP2N"/>
    <x v="72"/>
    <x v="71"/>
    <x v="72"/>
    <s v="Millions of current dollars"/>
    <n v="414.4"/>
    <n v="442.9"/>
    <n v="467"/>
    <n v="482.8"/>
    <n v="518.70000000000005"/>
    <n v="567.6"/>
    <n v="608.20000000000005"/>
    <n v="633.20000000000005"/>
    <n v="648.1"/>
    <n v="682.1"/>
    <n v="697.9"/>
    <n v="733.5"/>
    <n v="747.9"/>
    <n v="793.3"/>
    <n v="783.1"/>
    <n v="798.9"/>
    <n v="818.8"/>
    <n v="843.3"/>
    <n v="861.3"/>
    <n v="884.3"/>
    <n v="904.4"/>
    <s v="(NA)"/>
  </r>
  <r>
    <s v=" &quot;44000&quot;"/>
    <x v="40"/>
    <x v="5"/>
    <s v="SAGDP2N"/>
    <x v="73"/>
    <x v="72"/>
    <x v="73"/>
    <s v="Millions of current dollars"/>
    <n v="284.89999999999998"/>
    <n v="297.39999999999998"/>
    <n v="293.10000000000002"/>
    <n v="278.3"/>
    <n v="278.8"/>
    <n v="306"/>
    <n v="343.6"/>
    <n v="355.6"/>
    <n v="363.4"/>
    <n v="380.8"/>
    <n v="382.6"/>
    <n v="393.4"/>
    <n v="393.8"/>
    <n v="392.6"/>
    <n v="376.5"/>
    <n v="377.8"/>
    <n v="419.6"/>
    <n v="416.7"/>
    <n v="431.4"/>
    <n v="441"/>
    <n v="448.6"/>
    <s v="(NA)"/>
  </r>
  <r>
    <s v=" &quot;44000&quot;"/>
    <x v="40"/>
    <x v="5"/>
    <s v="SAGDP2N"/>
    <x v="74"/>
    <x v="73"/>
    <x v="74"/>
    <s v="Millions of current dollars"/>
    <n v="1056.5999999999999"/>
    <n v="1177.4000000000001"/>
    <n v="1280.2"/>
    <n v="1439.9"/>
    <n v="1505.3"/>
    <n v="1640"/>
    <n v="1752.8"/>
    <n v="1788.2"/>
    <n v="1866.5"/>
    <n v="1932.8"/>
    <n v="1853.9"/>
    <n v="1932.7"/>
    <n v="1899.4"/>
    <n v="2076.6999999999998"/>
    <n v="2153.1"/>
    <n v="2319"/>
    <n v="2420.4"/>
    <n v="2442.9"/>
    <n v="2624.4"/>
    <n v="2771.6"/>
    <n v="2881.6"/>
    <n v="2997.8"/>
  </r>
  <r>
    <s v=" &quot;44000&quot;"/>
    <x v="40"/>
    <x v="5"/>
    <s v="SAGDP2N"/>
    <x v="75"/>
    <x v="74"/>
    <x v="75"/>
    <s v="Millions of current dollars"/>
    <n v="254.9"/>
    <n v="291.3"/>
    <n v="308.89999999999998"/>
    <n v="362.7"/>
    <n v="361.5"/>
    <n v="401.1"/>
    <n v="459.5"/>
    <n v="443.8"/>
    <n v="450.4"/>
    <n v="465.5"/>
    <n v="444.3"/>
    <n v="439.3"/>
    <n v="439.5"/>
    <n v="494.8"/>
    <n v="512.1"/>
    <n v="534.70000000000005"/>
    <n v="567.20000000000005"/>
    <n v="628.6"/>
    <n v="665"/>
    <n v="710.8"/>
    <n v="717.8"/>
    <n v="717.1"/>
  </r>
  <r>
    <s v=" &quot;44000&quot;"/>
    <x v="40"/>
    <x v="5"/>
    <s v="SAGDP2N"/>
    <x v="76"/>
    <x v="75"/>
    <x v="76"/>
    <s v="Millions of current dollars"/>
    <n v="110.9"/>
    <n v="121"/>
    <n v="132.19999999999999"/>
    <n v="159"/>
    <n v="167.9"/>
    <n v="193.1"/>
    <n v="214.7"/>
    <n v="181.7"/>
    <n v="176.5"/>
    <n v="176.2"/>
    <n v="146.9"/>
    <n v="153.4"/>
    <n v="167.5"/>
    <n v="208.9"/>
    <n v="222"/>
    <n v="235"/>
    <n v="243.2"/>
    <n v="254.8"/>
    <n v="258.60000000000002"/>
    <n v="288.8"/>
    <n v="289"/>
    <s v="(NA)"/>
  </r>
  <r>
    <s v=" &quot;44000&quot;"/>
    <x v="40"/>
    <x v="5"/>
    <s v="SAGDP2N"/>
    <x v="77"/>
    <x v="76"/>
    <x v="77"/>
    <s v="Millions of current dollars"/>
    <n v="144.1"/>
    <n v="170.3"/>
    <n v="176.7"/>
    <n v="203.7"/>
    <n v="193.6"/>
    <n v="208"/>
    <n v="244.8"/>
    <n v="262.10000000000002"/>
    <n v="273.89999999999998"/>
    <n v="289.3"/>
    <n v="297.3"/>
    <n v="285.89999999999998"/>
    <n v="272"/>
    <n v="285.89999999999998"/>
    <n v="290.10000000000002"/>
    <n v="299.7"/>
    <n v="324"/>
    <n v="373.8"/>
    <n v="406.4"/>
    <n v="422.1"/>
    <n v="428.8"/>
    <s v="(NA)"/>
  </r>
  <r>
    <s v=" &quot;44000&quot;"/>
    <x v="40"/>
    <x v="5"/>
    <s v="SAGDP2N"/>
    <x v="78"/>
    <x v="77"/>
    <x v="78"/>
    <s v="Millions of current dollars"/>
    <n v="801.7"/>
    <n v="886.1"/>
    <n v="971.3"/>
    <n v="1077.2"/>
    <n v="1143.9000000000001"/>
    <n v="1238.9000000000001"/>
    <n v="1293.4000000000001"/>
    <n v="1344.4"/>
    <n v="1416.1"/>
    <n v="1467.4"/>
    <n v="1409.6"/>
    <n v="1493.4"/>
    <n v="1459.9"/>
    <n v="1581.9"/>
    <n v="1641"/>
    <n v="1784.3"/>
    <n v="1853.2"/>
    <n v="1814.2"/>
    <n v="1959.4"/>
    <n v="2060.8000000000002"/>
    <n v="2163.8000000000002"/>
    <n v="2280.6999999999998"/>
  </r>
  <r>
    <s v=" &quot;44000&quot;"/>
    <x v="40"/>
    <x v="5"/>
    <s v="SAGDP2N"/>
    <x v="79"/>
    <x v="78"/>
    <x v="79"/>
    <s v="Millions of current dollars"/>
    <n v="173.1"/>
    <n v="204.3"/>
    <n v="215"/>
    <n v="250"/>
    <n v="248.8"/>
    <n v="258"/>
    <n v="261.8"/>
    <n v="297.89999999999998"/>
    <n v="345.4"/>
    <n v="357.9"/>
    <n v="313.5"/>
    <n v="393"/>
    <n v="363.1"/>
    <n v="414.5"/>
    <n v="445.4"/>
    <n v="501.4"/>
    <n v="504.3"/>
    <n v="391.9"/>
    <n v="432.6"/>
    <n v="433.4"/>
    <n v="473.8"/>
    <s v="(NA)"/>
  </r>
  <r>
    <s v=" &quot;44000&quot;"/>
    <x v="40"/>
    <x v="5"/>
    <s v="SAGDP2N"/>
    <x v="80"/>
    <x v="79"/>
    <x v="80"/>
    <s v="Millions of current dollars"/>
    <n v="628.5"/>
    <n v="681.8"/>
    <n v="756.3"/>
    <n v="827.2"/>
    <n v="895.1"/>
    <n v="980.9"/>
    <n v="1031.5999999999999"/>
    <n v="1046.5"/>
    <n v="1070.7"/>
    <n v="1109.5"/>
    <n v="1096.0999999999999"/>
    <n v="1100.4000000000001"/>
    <n v="1096.9000000000001"/>
    <n v="1167.3"/>
    <n v="1195.5999999999999"/>
    <n v="1282.9000000000001"/>
    <n v="1348.9"/>
    <n v="1422.3"/>
    <n v="1526.8"/>
    <n v="1627.4"/>
    <n v="1690"/>
    <s v="(NA)"/>
  </r>
  <r>
    <s v=" &quot;44000&quot;"/>
    <x v="40"/>
    <x v="5"/>
    <s v="SAGDP2N"/>
    <x v="81"/>
    <x v="80"/>
    <x v="81"/>
    <s v="Millions of current dollars"/>
    <n v="722.8"/>
    <n v="859.7"/>
    <n v="866.2"/>
    <n v="944.7"/>
    <n v="914.2"/>
    <n v="995.5"/>
    <n v="1003.9"/>
    <n v="1026.5999999999999"/>
    <n v="1080.5"/>
    <n v="1204.0999999999999"/>
    <n v="1110.5"/>
    <n v="1075.5"/>
    <n v="1048.7"/>
    <n v="1055.0999999999999"/>
    <n v="1050"/>
    <n v="1067.8"/>
    <n v="1082.8"/>
    <n v="1134.9000000000001"/>
    <n v="1181.4000000000001"/>
    <n v="1219.3"/>
    <n v="1242.9000000000001"/>
    <n v="1294.3"/>
  </r>
  <r>
    <s v=" &quot;44000&quot;"/>
    <x v="40"/>
    <x v="5"/>
    <s v="SAGDP2N"/>
    <x v="82"/>
    <x v="0"/>
    <x v="82"/>
    <s v="Millions of current dollars"/>
    <n v="4409.6000000000004"/>
    <n v="4525.3999999999996"/>
    <n v="4766.3"/>
    <n v="5107.2"/>
    <n v="5301.4"/>
    <n v="5553.1"/>
    <n v="5902.7"/>
    <n v="6307.8"/>
    <n v="6590.1"/>
    <n v="6865.4"/>
    <n v="7114.4"/>
    <n v="7191.7"/>
    <n v="6971.3"/>
    <n v="7181.8"/>
    <n v="7325.9"/>
    <n v="7316.2"/>
    <n v="7365.5"/>
    <n v="7419.4"/>
    <n v="7582.2"/>
    <n v="7514.1"/>
    <n v="7742.8"/>
    <n v="7987.6"/>
  </r>
  <r>
    <s v=" &quot;44000&quot;"/>
    <x v="40"/>
    <x v="5"/>
    <s v="SAGDP2N"/>
    <x v="83"/>
    <x v="0"/>
    <x v="83"/>
    <s v="Millions of current dollars"/>
    <n v="816"/>
    <n v="816.1"/>
    <n v="839.3"/>
    <n v="914.7"/>
    <n v="936.5"/>
    <n v="997.2"/>
    <n v="1045.9000000000001"/>
    <n v="1102.7"/>
    <n v="1113"/>
    <n v="1172.3"/>
    <n v="1220.5999999999999"/>
    <n v="1260.7"/>
    <n v="1315.3"/>
    <n v="1372.1"/>
    <n v="1382.5"/>
    <n v="1410.7"/>
    <n v="1401.2"/>
    <n v="1473.9"/>
    <n v="1540.5"/>
    <n v="1597.4"/>
    <n v="1704.3"/>
    <s v="(NA)"/>
  </r>
  <r>
    <s v=" &quot;44000&quot;"/>
    <x v="40"/>
    <x v="5"/>
    <s v="SAGDP2N"/>
    <x v="84"/>
    <x v="0"/>
    <x v="84"/>
    <s v="Millions of current dollars"/>
    <n v="1073.9000000000001"/>
    <n v="1046"/>
    <n v="1074.3"/>
    <n v="1110.4000000000001"/>
    <n v="1127.9000000000001"/>
    <n v="1145.0999999999999"/>
    <n v="1214.3"/>
    <n v="1331.4"/>
    <n v="1477.4"/>
    <n v="1550.6"/>
    <n v="1554.4"/>
    <n v="1487.1"/>
    <n v="1394.9"/>
    <n v="1354.8"/>
    <n v="1305.5999999999999"/>
    <n v="1251.8"/>
    <n v="1198.7"/>
    <n v="1131.5999999999999"/>
    <n v="1091.7"/>
    <n v="1031.8"/>
    <n v="1032"/>
    <s v="(NA)"/>
  </r>
  <r>
    <s v=" &quot;44000&quot;"/>
    <x v="40"/>
    <x v="5"/>
    <s v="SAGDP2N"/>
    <x v="85"/>
    <x v="0"/>
    <x v="85"/>
    <s v="Millions of current dollars"/>
    <n v="2519.6999999999998"/>
    <n v="2663.4"/>
    <n v="2852.8"/>
    <n v="3082.1"/>
    <n v="3237.1"/>
    <n v="3410.8"/>
    <n v="3642.5"/>
    <n v="3873.7"/>
    <n v="3999.7"/>
    <n v="4142.5"/>
    <n v="4339.3999999999996"/>
    <n v="4443.8999999999996"/>
    <n v="4261.2"/>
    <n v="4455"/>
    <n v="4637.8999999999996"/>
    <n v="4653.7"/>
    <n v="4765.6000000000004"/>
    <n v="4813.8999999999996"/>
    <n v="4950"/>
    <n v="4884.8999999999996"/>
    <n v="5006.5"/>
    <s v="(NA)"/>
  </r>
  <r>
    <s v=" &quot;44000&quot;"/>
    <x v="40"/>
    <x v="5"/>
    <s v="SAGDP2N"/>
    <x v="86"/>
    <x v="81"/>
    <x v="86"/>
    <s v="Millions of current dollars"/>
    <n v="112.4"/>
    <n v="126.9"/>
    <n v="137.69999999999999"/>
    <n v="155.6"/>
    <n v="143.9"/>
    <n v="145.19999999999999"/>
    <n v="142.4"/>
    <n v="145.80000000000001"/>
    <n v="137"/>
    <n v="147.9"/>
    <n v="133.30000000000001"/>
    <n v="150.5"/>
    <n v="144.80000000000001"/>
    <n v="139.5"/>
    <n v="128.30000000000001"/>
    <n v="126.8"/>
    <n v="118.9"/>
    <n v="137.1"/>
    <n v="161.1"/>
    <n v="155.1"/>
    <n v="161.30000000000001"/>
    <n v="156.4"/>
  </r>
  <r>
    <s v=" &quot;44000&quot;"/>
    <x v="40"/>
    <x v="5"/>
    <s v="SAGDP2N"/>
    <x v="87"/>
    <x v="82"/>
    <x v="87"/>
    <s v="Millions of current dollars"/>
    <n v="3426.3"/>
    <n v="3800.9"/>
    <n v="3961.9"/>
    <n v="4241.3"/>
    <n v="4310.3"/>
    <n v="4585.2"/>
    <n v="4866.3"/>
    <n v="4999.2"/>
    <n v="5157.8"/>
    <n v="5203.3"/>
    <n v="5294.3"/>
    <n v="5197.7"/>
    <n v="5081.7"/>
    <n v="5442.5"/>
    <n v="5568.5"/>
    <n v="5858.3"/>
    <n v="6119"/>
    <n v="6256.8"/>
    <n v="6603.7"/>
    <n v="6520.1"/>
    <n v="6634.9"/>
    <n v="6886"/>
  </r>
  <r>
    <s v=" &quot;44000&quot;"/>
    <x v="40"/>
    <x v="5"/>
    <s v="SAGDP2N"/>
    <x v="88"/>
    <x v="0"/>
    <x v="88"/>
    <s v="Millions of current dollars"/>
    <n v="951.1"/>
    <n v="956.6"/>
    <n v="1013.4"/>
    <n v="1101.5"/>
    <n v="1154.9000000000001"/>
    <n v="1051.5999999999999"/>
    <n v="1154.4000000000001"/>
    <n v="1218.3"/>
    <n v="1254"/>
    <n v="1410.5"/>
    <n v="1363.4"/>
    <n v="1462.2"/>
    <n v="1487.4"/>
    <n v="1566.7"/>
    <n v="1587.1"/>
    <n v="1608.1"/>
    <n v="1632.9"/>
    <n v="1678"/>
    <n v="1759.8"/>
    <n v="1774.1"/>
    <n v="1829.5"/>
    <n v="2034.1"/>
  </r>
  <r>
    <s v=" &quot;44000&quot;"/>
    <x v="40"/>
    <x v="5"/>
    <s v="SAGDP2N"/>
    <x v="89"/>
    <x v="0"/>
    <x v="89"/>
    <s v="Millions of current dollars"/>
    <n v="5499.6"/>
    <n v="5771.8"/>
    <n v="6039.8"/>
    <n v="6235.9"/>
    <n v="6272.2"/>
    <n v="6564.8"/>
    <n v="6349"/>
    <n v="6948.5"/>
    <n v="6759.7"/>
    <n v="7509.3"/>
    <n v="6964.2"/>
    <n v="6642.1"/>
    <n v="6083.5"/>
    <n v="6125.3"/>
    <n v="6010.9"/>
    <n v="6088.4"/>
    <n v="6438"/>
    <n v="6393.8"/>
    <n v="7028.7"/>
    <n v="7241"/>
    <n v="7297"/>
    <n v="7618.5"/>
  </r>
  <r>
    <s v=" &quot;44000&quot;"/>
    <x v="40"/>
    <x v="5"/>
    <s v="SAGDP2N"/>
    <x v="90"/>
    <x v="0"/>
    <x v="90"/>
    <s v="Millions of current dollars"/>
    <n v="19020.599999999999"/>
    <n v="20422.7"/>
    <n v="21489.3"/>
    <n v="23173.200000000001"/>
    <n v="24418.5"/>
    <n v="26014.3"/>
    <n v="28021.1"/>
    <n v="29989.3"/>
    <n v="31812.6"/>
    <n v="33337.1"/>
    <n v="33767.1"/>
    <n v="33274"/>
    <n v="34846.6"/>
    <n v="36264.6"/>
    <n v="36839"/>
    <n v="38237.5"/>
    <n v="39406.5"/>
    <n v="40614.1"/>
    <n v="42148.5"/>
    <n v="42938.8"/>
    <n v="43466.5"/>
    <n v="44981.5"/>
  </r>
  <r>
    <s v=" &quot;45000&quot;"/>
    <x v="41"/>
    <x v="1"/>
    <s v="SAGDP2N"/>
    <x v="0"/>
    <x v="0"/>
    <x v="0"/>
    <s v="Millions of current dollars"/>
    <n v="97393"/>
    <n v="103642.6"/>
    <n v="110251.8"/>
    <n v="115246.8"/>
    <n v="119301.4"/>
    <n v="124160.1"/>
    <n v="130337.4"/>
    <n v="135160.1"/>
    <n v="142616.6"/>
    <n v="150659.1"/>
    <n v="159362.5"/>
    <n v="161804.70000000001"/>
    <n v="159835.6"/>
    <n v="163856.79999999999"/>
    <n v="170087.2"/>
    <n v="175374.8"/>
    <n v="183014.9"/>
    <n v="191938.2"/>
    <n v="203920.9"/>
    <n v="212987.4"/>
    <n v="223111.1"/>
    <n v="233929.9"/>
  </r>
  <r>
    <s v=" &quot;45000&quot;"/>
    <x v="41"/>
    <x v="1"/>
    <s v="SAGDP2N"/>
    <x v="1"/>
    <x v="0"/>
    <x v="1"/>
    <s v="Millions of current dollars"/>
    <n v="82888"/>
    <n v="88244.5"/>
    <n v="93654.7"/>
    <n v="97416.2"/>
    <n v="101054.39999999999"/>
    <n v="104916.4"/>
    <n v="109937.60000000001"/>
    <n v="113606.5"/>
    <n v="119654.5"/>
    <n v="126441"/>
    <n v="133856.9"/>
    <n v="134526.1"/>
    <n v="132033.60000000001"/>
    <n v="136104"/>
    <n v="141640.1"/>
    <n v="146048.4"/>
    <n v="152787.79999999999"/>
    <n v="160915.1"/>
    <n v="171286.6"/>
    <n v="179270.5"/>
    <n v="188460.9"/>
    <n v="198177"/>
  </r>
  <r>
    <s v=" &quot;45000&quot;"/>
    <x v="41"/>
    <x v="1"/>
    <s v="SAGDP2N"/>
    <x v="2"/>
    <x v="1"/>
    <x v="2"/>
    <s v="Millions of current dollars"/>
    <n v="1019.2"/>
    <n v="855.7"/>
    <n v="853.8"/>
    <n v="1000.3"/>
    <n v="1116.0999999999999"/>
    <n v="760.1"/>
    <n v="1113"/>
    <n v="1357.4"/>
    <n v="1158.0999999999999"/>
    <n v="1145.7"/>
    <n v="1009.8"/>
    <n v="1117.0999999999999"/>
    <n v="1139.8"/>
    <n v="1206.8"/>
    <n v="1131.0999999999999"/>
    <n v="1188.0999999999999"/>
    <n v="1461.9"/>
    <n v="1110.0999999999999"/>
    <n v="1003.5"/>
    <n v="1032.3"/>
    <n v="1131.5999999999999"/>
    <n v="1020.2"/>
  </r>
  <r>
    <s v=" &quot;45000&quot;"/>
    <x v="41"/>
    <x v="1"/>
    <s v="SAGDP2N"/>
    <x v="3"/>
    <x v="2"/>
    <x v="3"/>
    <s v="Millions of current dollars"/>
    <n v="744.5"/>
    <n v="578"/>
    <n v="571.29999999999995"/>
    <n v="704.8"/>
    <n v="811.5"/>
    <n v="462"/>
    <n v="796.4"/>
    <n v="1028.0999999999999"/>
    <n v="838.4"/>
    <n v="743.9"/>
    <n v="607.29999999999995"/>
    <n v="739.3"/>
    <n v="766.3"/>
    <n v="828"/>
    <n v="742.8"/>
    <n v="799.9"/>
    <n v="1071.3"/>
    <n v="684"/>
    <n v="560.29999999999995"/>
    <n v="591.4"/>
    <n v="677.2"/>
    <s v="(NA)"/>
  </r>
  <r>
    <s v=" &quot;45000&quot;"/>
    <x v="41"/>
    <x v="1"/>
    <s v="SAGDP2N"/>
    <x v="4"/>
    <x v="3"/>
    <x v="4"/>
    <s v="Millions of current dollars"/>
    <n v="274.7"/>
    <n v="277.7"/>
    <n v="282.5"/>
    <n v="295.5"/>
    <n v="304.60000000000002"/>
    <n v="298.10000000000002"/>
    <n v="316.7"/>
    <n v="329.3"/>
    <n v="319.7"/>
    <n v="401.8"/>
    <n v="402.6"/>
    <n v="377.8"/>
    <n v="373.6"/>
    <n v="378.8"/>
    <n v="388.3"/>
    <n v="388.1"/>
    <n v="390.6"/>
    <n v="426.1"/>
    <n v="443.1"/>
    <n v="440.9"/>
    <n v="454.4"/>
    <s v="(NA)"/>
  </r>
  <r>
    <s v=" &quot;45000&quot;"/>
    <x v="41"/>
    <x v="1"/>
    <s v="SAGDP2N"/>
    <x v="5"/>
    <x v="4"/>
    <x v="5"/>
    <s v="Millions of current dollars"/>
    <n v="131.80000000000001"/>
    <n v="159.1"/>
    <n v="191.1"/>
    <n v="201.9"/>
    <n v="173.7"/>
    <n v="194.5"/>
    <n v="218.6"/>
    <n v="275.5"/>
    <n v="276.2"/>
    <n v="344.3"/>
    <n v="265.8"/>
    <n v="277.10000000000002"/>
    <n v="265.8"/>
    <n v="227.5"/>
    <n v="235.1"/>
    <n v="199.6"/>
    <n v="203.4"/>
    <n v="222.7"/>
    <n v="332.3"/>
    <n v="337.6"/>
    <n v="387"/>
    <n v="446.6"/>
  </r>
  <r>
    <s v=" &quot;45000&quot;"/>
    <x v="41"/>
    <x v="1"/>
    <s v="SAGDP2N"/>
    <x v="6"/>
    <x v="5"/>
    <x v="6"/>
    <s v="Millions of current dollars"/>
    <n v="0.9"/>
    <n v="0.9"/>
    <n v="1.3"/>
    <n v="1"/>
    <s v="(L)"/>
    <n v="0.1"/>
    <n v="0.2"/>
    <n v="0.7"/>
    <n v="0.5"/>
    <n v="0.9"/>
    <n v="0.7"/>
    <n v="0.5"/>
    <n v="0.3"/>
    <n v="0.1"/>
    <s v="(L)"/>
    <n v="0.5"/>
    <n v="1.2"/>
    <n v="0.7"/>
    <n v="1.3"/>
    <n v="1.6"/>
    <n v="1.2"/>
    <s v="(NA)"/>
  </r>
  <r>
    <s v=" &quot;45000&quot;"/>
    <x v="41"/>
    <x v="1"/>
    <s v="SAGDP2N"/>
    <x v="7"/>
    <x v="6"/>
    <x v="7"/>
    <s v="Millions of current dollars"/>
    <n v="129"/>
    <n v="155.4"/>
    <n v="185.7"/>
    <n v="192.4"/>
    <n v="171.3"/>
    <n v="192.1"/>
    <n v="216.2"/>
    <n v="272.7"/>
    <n v="273.5"/>
    <n v="339.3"/>
    <n v="261"/>
    <n v="272.7"/>
    <n v="262"/>
    <n v="221.9"/>
    <n v="226.5"/>
    <n v="189.9"/>
    <n v="194.6"/>
    <n v="211.1"/>
    <n v="308.60000000000002"/>
    <n v="326.7"/>
    <n v="370.7"/>
    <s v="(NA)"/>
  </r>
  <r>
    <s v=" &quot;45000&quot;"/>
    <x v="41"/>
    <x v="1"/>
    <s v="SAGDP2N"/>
    <x v="8"/>
    <x v="7"/>
    <x v="8"/>
    <s v="Millions of current dollars"/>
    <n v="1.9"/>
    <n v="2.8"/>
    <n v="4"/>
    <n v="8.5"/>
    <n v="2.4"/>
    <n v="2.2999999999999998"/>
    <n v="2.1"/>
    <n v="2"/>
    <n v="2.2000000000000002"/>
    <n v="4.2"/>
    <n v="4"/>
    <n v="3.9"/>
    <n v="3.6"/>
    <n v="5.6"/>
    <n v="8.5"/>
    <n v="9.1999999999999993"/>
    <n v="7.6"/>
    <n v="10.9"/>
    <n v="22.4"/>
    <n v="9.3000000000000007"/>
    <n v="15.1"/>
    <s v="(NA)"/>
  </r>
  <r>
    <s v=" &quot;45000&quot;"/>
    <x v="41"/>
    <x v="1"/>
    <s v="SAGDP2N"/>
    <x v="9"/>
    <x v="8"/>
    <x v="9"/>
    <s v="Millions of current dollars"/>
    <n v="2935.3"/>
    <n v="2831.4"/>
    <n v="3062.6"/>
    <n v="3078.8"/>
    <n v="3033.4"/>
    <n v="2948.4"/>
    <n v="3091.5"/>
    <n v="3424.3"/>
    <n v="3489.1"/>
    <n v="4011.2"/>
    <n v="3839.7"/>
    <n v="3913.4"/>
    <n v="4505.1000000000004"/>
    <n v="5005.6000000000004"/>
    <n v="5148.7"/>
    <n v="5078.8"/>
    <n v="5267.2"/>
    <n v="5572.7"/>
    <n v="5574.2"/>
    <n v="5761.3"/>
    <n v="5809.3"/>
    <n v="5765.8"/>
  </r>
  <r>
    <s v=" &quot;45000&quot;"/>
    <x v="41"/>
    <x v="1"/>
    <s v="SAGDP2N"/>
    <x v="10"/>
    <x v="9"/>
    <x v="10"/>
    <s v="Millions of current dollars"/>
    <n v="5309.7"/>
    <n v="5928"/>
    <n v="6318.5"/>
    <n v="6695.8"/>
    <n v="6784.9"/>
    <n v="6823.8"/>
    <n v="7370.8"/>
    <n v="8560.2000000000007"/>
    <n v="9100.5"/>
    <n v="9806.1"/>
    <n v="10230.700000000001"/>
    <n v="9216.2000000000007"/>
    <n v="7606.8"/>
    <n v="6495.6"/>
    <n v="6302"/>
    <n v="6953.1"/>
    <n v="7600"/>
    <n v="8393.2000000000007"/>
    <n v="9221.6"/>
    <n v="10391.5"/>
    <n v="11748.4"/>
    <n v="12013.1"/>
  </r>
  <r>
    <s v=" &quot;45000&quot;"/>
    <x v="41"/>
    <x v="1"/>
    <s v="SAGDP2N"/>
    <x v="11"/>
    <x v="10"/>
    <x v="11"/>
    <s v="Millions of current dollars"/>
    <n v="22036.9"/>
    <n v="23191.5"/>
    <n v="24034.7"/>
    <n v="24194.2"/>
    <n v="24893.1"/>
    <n v="26114"/>
    <n v="27048.6"/>
    <n v="24224"/>
    <n v="24584.7"/>
    <n v="25467.4"/>
    <n v="26518.5"/>
    <n v="25664.2"/>
    <n v="25046.1"/>
    <n v="26476.400000000001"/>
    <n v="28233.200000000001"/>
    <n v="29011.9"/>
    <n v="29628.6"/>
    <n v="31181.5"/>
    <n v="34422.5"/>
    <n v="35494.699999999997"/>
    <n v="36573.599999999999"/>
    <n v="38389.699999999997"/>
  </r>
  <r>
    <s v=" &quot;45000&quot;"/>
    <x v="41"/>
    <x v="1"/>
    <s v="SAGDP2N"/>
    <x v="12"/>
    <x v="11"/>
    <x v="12"/>
    <s v="Millions of current dollars"/>
    <n v="9678.6"/>
    <n v="10395"/>
    <n v="11240"/>
    <n v="11336.2"/>
    <n v="12475.5"/>
    <n v="14490.3"/>
    <n v="15670.7"/>
    <n v="13675.8"/>
    <n v="14790.9"/>
    <n v="15038.7"/>
    <n v="15239.4"/>
    <n v="15072"/>
    <n v="13646.5"/>
    <n v="14534.2"/>
    <n v="16090.7"/>
    <n v="17384.7"/>
    <n v="17680.599999999999"/>
    <n v="18393.5"/>
    <n v="19881.5"/>
    <n v="21719.200000000001"/>
    <n v="22436.7"/>
    <n v="23474.7"/>
  </r>
  <r>
    <s v=" &quot;45000&quot;"/>
    <x v="41"/>
    <x v="1"/>
    <s v="SAGDP2N"/>
    <x v="13"/>
    <x v="12"/>
    <x v="13"/>
    <s v="Millions of current dollars"/>
    <n v="498.8"/>
    <n v="465.3"/>
    <n v="509"/>
    <n v="466.8"/>
    <n v="444.5"/>
    <n v="481.5"/>
    <n v="473"/>
    <n v="612.1"/>
    <n v="690"/>
    <n v="679.4"/>
    <n v="661.6"/>
    <n v="534.4"/>
    <n v="417.2"/>
    <n v="512.4"/>
    <n v="547"/>
    <n v="675.5"/>
    <n v="818.5"/>
    <n v="785.6"/>
    <n v="760.4"/>
    <n v="920.1"/>
    <n v="1026.8"/>
    <s v="(NA)"/>
  </r>
  <r>
    <s v=" &quot;45000&quot;"/>
    <x v="41"/>
    <x v="1"/>
    <s v="SAGDP2N"/>
    <x v="14"/>
    <x v="13"/>
    <x v="14"/>
    <s v="Millions of current dollars"/>
    <n v="750"/>
    <n v="820.8"/>
    <n v="915.2"/>
    <n v="777.9"/>
    <n v="841.5"/>
    <n v="807.5"/>
    <n v="828.7"/>
    <n v="907.6"/>
    <n v="985.6"/>
    <n v="1080.2"/>
    <n v="1083.7"/>
    <n v="819"/>
    <n v="654.29999999999995"/>
    <n v="694.2"/>
    <n v="750.8"/>
    <n v="856.3"/>
    <n v="860.7"/>
    <n v="758.7"/>
    <n v="903.5"/>
    <n v="1018.9"/>
    <n v="1109.7"/>
    <s v="(NA)"/>
  </r>
  <r>
    <s v=" &quot;45000&quot;"/>
    <x v="41"/>
    <x v="1"/>
    <s v="SAGDP2N"/>
    <x v="15"/>
    <x v="14"/>
    <x v="15"/>
    <s v="Millions of current dollars"/>
    <n v="575.70000000000005"/>
    <n v="599.6"/>
    <n v="517.1"/>
    <n v="747.4"/>
    <n v="592.20000000000005"/>
    <n v="680.6"/>
    <n v="709.1"/>
    <n v="1034.7"/>
    <n v="1460"/>
    <n v="1630.6"/>
    <n v="1524"/>
    <n v="1479.4"/>
    <n v="688"/>
    <n v="830.1"/>
    <n v="1009"/>
    <n v="1365.1"/>
    <n v="925.5"/>
    <n v="1012.1"/>
    <n v="1088.7"/>
    <n v="1010.4"/>
    <n v="1024.0999999999999"/>
    <s v="(NA)"/>
  </r>
  <r>
    <s v=" &quot;45000&quot;"/>
    <x v="41"/>
    <x v="1"/>
    <s v="SAGDP2N"/>
    <x v="16"/>
    <x v="15"/>
    <x v="16"/>
    <s v="Millions of current dollars"/>
    <n v="2020.7"/>
    <n v="2037.8"/>
    <n v="2141.1999999999998"/>
    <n v="2133.5"/>
    <n v="1919.2"/>
    <n v="1920.2"/>
    <n v="2215.3000000000002"/>
    <n v="2393"/>
    <n v="2418.9"/>
    <n v="2145.9"/>
    <n v="2347.4"/>
    <n v="2567.1"/>
    <n v="2243.9"/>
    <n v="2295.4"/>
    <n v="2262"/>
    <n v="2576.1"/>
    <n v="2750.9"/>
    <n v="3097.6"/>
    <n v="3434.6"/>
    <n v="3450.2"/>
    <n v="2928.5"/>
    <s v="(NA)"/>
  </r>
  <r>
    <s v=" &quot;45000&quot;"/>
    <x v="41"/>
    <x v="1"/>
    <s v="SAGDP2N"/>
    <x v="17"/>
    <x v="16"/>
    <x v="17"/>
    <s v="Millions of current dollars"/>
    <n v="1970.5"/>
    <n v="2408.9"/>
    <n v="2683.9"/>
    <n v="2555.1999999999998"/>
    <n v="3756.3"/>
    <n v="5280.7"/>
    <n v="6101.5"/>
    <n v="2530.4"/>
    <n v="2539.6999999999998"/>
    <n v="1965.2"/>
    <n v="2725.2"/>
    <n v="2509.4"/>
    <n v="2958.7"/>
    <n v="2409.4"/>
    <n v="2827.5"/>
    <n v="2979.3"/>
    <n v="2847.4"/>
    <n v="2459.3000000000002"/>
    <n v="2544.9"/>
    <n v="3240.9"/>
    <n v="3254.2"/>
    <s v="(NA)"/>
  </r>
  <r>
    <s v=" &quot;45000&quot;"/>
    <x v="41"/>
    <x v="1"/>
    <s v="SAGDP2N"/>
    <x v="18"/>
    <x v="17"/>
    <x v="18"/>
    <s v="Millions of current dollars"/>
    <n v="376.6"/>
    <n v="323.39999999999998"/>
    <n v="441.4"/>
    <n v="601.1"/>
    <n v="491.9"/>
    <n v="670.6"/>
    <n v="447.3"/>
    <n v="761.9"/>
    <n v="784.6"/>
    <n v="743.8"/>
    <n v="616.1"/>
    <n v="678.3"/>
    <n v="555.79999999999995"/>
    <n v="682.8"/>
    <n v="735.2"/>
    <n v="1208.8"/>
    <n v="1167.4000000000001"/>
    <n v="1636.4"/>
    <n v="1838.2"/>
    <n v="1822"/>
    <n v="2028.7"/>
    <s v="(NA)"/>
  </r>
  <r>
    <s v=" &quot;45000&quot;"/>
    <x v="41"/>
    <x v="1"/>
    <s v="SAGDP2N"/>
    <x v="19"/>
    <x v="18"/>
    <x v="19"/>
    <s v="Millions of current dollars"/>
    <n v="963.1"/>
    <n v="893.4"/>
    <n v="1147.4000000000001"/>
    <n v="1150"/>
    <n v="1160.9000000000001"/>
    <n v="839.8"/>
    <n v="920.6"/>
    <n v="986.5"/>
    <n v="1145.5"/>
    <n v="1632"/>
    <n v="1565.3"/>
    <n v="2042.7"/>
    <n v="2132.9"/>
    <n v="2095.6"/>
    <n v="2060.1999999999998"/>
    <n v="2147.4"/>
    <n v="2377.9"/>
    <n v="2348.1"/>
    <n v="2704.3"/>
    <n v="2717.4"/>
    <n v="2979"/>
    <s v="(NA)"/>
  </r>
  <r>
    <s v=" &quot;45000&quot;"/>
    <x v="41"/>
    <x v="1"/>
    <s v="SAGDP2N"/>
    <x v="20"/>
    <x v="19"/>
    <x v="20"/>
    <s v="Millions of current dollars"/>
    <n v="1466.6"/>
    <n v="1775.8"/>
    <n v="1795.6"/>
    <n v="1886.5"/>
    <n v="2087.4"/>
    <n v="2443.6999999999998"/>
    <n v="2634.7"/>
    <n v="3067.9"/>
    <n v="3136.8"/>
    <n v="3351.1"/>
    <n v="2638.4"/>
    <n v="2336.3000000000002"/>
    <n v="1194.9000000000001"/>
    <n v="2456"/>
    <n v="3236.5"/>
    <n v="3321"/>
    <n v="3625"/>
    <n v="4036"/>
    <n v="4246.8999999999996"/>
    <n v="4626.5"/>
    <n v="4996.3"/>
    <s v="(NA)"/>
  </r>
  <r>
    <s v=" &quot;45000&quot;"/>
    <x v="41"/>
    <x v="1"/>
    <s v="SAGDP2N"/>
    <x v="21"/>
    <x v="20"/>
    <x v="21"/>
    <s v="Millions of current dollars"/>
    <n v="294.8"/>
    <n v="311.39999999999998"/>
    <n v="357.9"/>
    <n v="389.2"/>
    <n v="381.2"/>
    <n v="426.2"/>
    <n v="414.2"/>
    <n v="530.29999999999995"/>
    <n v="592.4"/>
    <n v="660.2"/>
    <n v="814.3"/>
    <n v="874.6"/>
    <n v="1280.9000000000001"/>
    <n v="1342.7"/>
    <n v="1655.5"/>
    <n v="1195.5999999999999"/>
    <n v="1249.5"/>
    <n v="1221.3"/>
    <n v="1207.8"/>
    <n v="1669.9"/>
    <n v="1737.5"/>
    <s v="(NA)"/>
  </r>
  <r>
    <s v=" &quot;45000&quot;"/>
    <x v="41"/>
    <x v="1"/>
    <s v="SAGDP2N"/>
    <x v="22"/>
    <x v="21"/>
    <x v="22"/>
    <s v="Millions of current dollars"/>
    <n v="232.7"/>
    <n v="254.6"/>
    <n v="236.7"/>
    <n v="244.7"/>
    <n v="196.3"/>
    <n v="189.7"/>
    <n v="152.6"/>
    <n v="149.4"/>
    <n v="254"/>
    <n v="330.5"/>
    <n v="327.8"/>
    <n v="197.8"/>
    <n v="219.6"/>
    <n v="196.3"/>
    <n v="214.2"/>
    <n v="243.6"/>
    <n v="295.39999999999998"/>
    <n v="336.2"/>
    <n v="417.3"/>
    <n v="443.6"/>
    <n v="464.6"/>
    <s v="(NA)"/>
  </r>
  <r>
    <s v=" &quot;45000&quot;"/>
    <x v="41"/>
    <x v="1"/>
    <s v="SAGDP2N"/>
    <x v="23"/>
    <x v="22"/>
    <x v="23"/>
    <s v="Millions of current dollars"/>
    <n v="529.29999999999995"/>
    <n v="503.8"/>
    <n v="494.7"/>
    <n v="383.9"/>
    <n v="604.1"/>
    <n v="749.7"/>
    <n v="773.6"/>
    <n v="702"/>
    <n v="783.5"/>
    <n v="819.8"/>
    <n v="935.6"/>
    <n v="1032.9000000000001"/>
    <n v="1300.3"/>
    <n v="1019.3"/>
    <n v="793"/>
    <n v="816"/>
    <n v="762.5"/>
    <n v="702.1"/>
    <n v="735"/>
    <n v="799.3"/>
    <n v="887.2"/>
    <s v="(NA)"/>
  </r>
  <r>
    <s v=" &quot;45000&quot;"/>
    <x v="41"/>
    <x v="1"/>
    <s v="SAGDP2N"/>
    <x v="24"/>
    <x v="23"/>
    <x v="24"/>
    <s v="Millions of current dollars"/>
    <n v="12358.3"/>
    <n v="12796.5"/>
    <n v="12794.7"/>
    <n v="12858.1"/>
    <n v="12417.6"/>
    <n v="11623.7"/>
    <n v="11377.9"/>
    <n v="10548.2"/>
    <n v="9793.7999999999993"/>
    <n v="10428.799999999999"/>
    <n v="11279.1"/>
    <n v="10592.2"/>
    <n v="11399.6"/>
    <n v="11942.2"/>
    <n v="12142.4"/>
    <n v="11627.2"/>
    <n v="11948"/>
    <n v="12788"/>
    <n v="14541"/>
    <n v="13775.5"/>
    <n v="14136.9"/>
    <n v="14915"/>
  </r>
  <r>
    <s v=" &quot;45000&quot;"/>
    <x v="41"/>
    <x v="1"/>
    <s v="SAGDP2N"/>
    <x v="25"/>
    <x v="24"/>
    <x v="25"/>
    <s v="Millions of current dollars"/>
    <n v="745.7"/>
    <n v="879.2"/>
    <n v="954.7"/>
    <n v="938.2"/>
    <n v="1139.5999999999999"/>
    <n v="1247.2"/>
    <n v="1322.8"/>
    <n v="951.3"/>
    <n v="929.5"/>
    <n v="1014.7"/>
    <n v="1080.3"/>
    <n v="1303.9000000000001"/>
    <n v="1532.8"/>
    <n v="1609"/>
    <n v="1541.9"/>
    <n v="1744.9"/>
    <n v="1584.9"/>
    <n v="1803.6"/>
    <n v="2109.3000000000002"/>
    <n v="2200.4"/>
    <n v="2215.6"/>
    <s v="(NA)"/>
  </r>
  <r>
    <s v=" &quot;45000&quot;"/>
    <x v="41"/>
    <x v="1"/>
    <s v="SAGDP2N"/>
    <x v="26"/>
    <x v="25"/>
    <x v="26"/>
    <s v="Millions of current dollars"/>
    <n v="3440.7"/>
    <n v="3569.2"/>
    <n v="3478.2"/>
    <n v="3439.6"/>
    <n v="3256.9"/>
    <n v="2859.7"/>
    <n v="2141.4"/>
    <n v="2124.3000000000002"/>
    <n v="1652.3"/>
    <n v="1511.8"/>
    <n v="1404.5"/>
    <n v="1222.5999999999999"/>
    <n v="927.8"/>
    <n v="1351.8"/>
    <n v="1435.6"/>
    <n v="1326"/>
    <n v="1359.1"/>
    <n v="1397.8"/>
    <n v="1415.7"/>
    <n v="1471.9"/>
    <n v="1467"/>
    <s v="(NA)"/>
  </r>
  <r>
    <s v=" &quot;45000&quot;"/>
    <x v="41"/>
    <x v="1"/>
    <s v="SAGDP2N"/>
    <x v="27"/>
    <x v="26"/>
    <x v="27"/>
    <s v="Millions of current dollars"/>
    <n v="578.70000000000005"/>
    <n v="453.9"/>
    <n v="227.4"/>
    <n v="297.3"/>
    <n v="195"/>
    <n v="157.4"/>
    <n v="165.5"/>
    <n v="199.8"/>
    <n v="158.5"/>
    <n v="108.2"/>
    <n v="90.1"/>
    <n v="130.6"/>
    <n v="72.900000000000006"/>
    <n v="63.5"/>
    <n v="74.5"/>
    <n v="90.1"/>
    <n v="126.6"/>
    <n v="154"/>
    <n v="180.9"/>
    <n v="118.3"/>
    <n v="121.7"/>
    <s v="(NA)"/>
  </r>
  <r>
    <s v=" &quot;45000&quot;"/>
    <x v="41"/>
    <x v="1"/>
    <s v="SAGDP2N"/>
    <x v="28"/>
    <x v="27"/>
    <x v="28"/>
    <s v="Millions of current dollars"/>
    <n v="2495.1999999999998"/>
    <n v="2295.1"/>
    <n v="2413"/>
    <n v="2662.2"/>
    <n v="2216.4"/>
    <n v="2069.4"/>
    <n v="2107.6"/>
    <n v="2198.6999999999998"/>
    <n v="2490.3000000000002"/>
    <n v="2784.5"/>
    <n v="2662.5"/>
    <n v="2672.5"/>
    <n v="2903.6"/>
    <n v="2439.9"/>
    <n v="2334.6"/>
    <n v="2414.4"/>
    <n v="3117.7"/>
    <n v="3165.8"/>
    <n v="3205"/>
    <n v="2521.1999999999998"/>
    <n v="2371.5"/>
    <s v="(NA)"/>
  </r>
  <r>
    <s v=" &quot;45000&quot;"/>
    <x v="41"/>
    <x v="1"/>
    <s v="SAGDP2N"/>
    <x v="29"/>
    <x v="28"/>
    <x v="29"/>
    <s v="Millions of current dollars"/>
    <n v="359"/>
    <n v="362.5"/>
    <n v="402.8"/>
    <n v="425.5"/>
    <n v="416.3"/>
    <n v="443.5"/>
    <n v="445.8"/>
    <n v="292.10000000000002"/>
    <n v="310.60000000000002"/>
    <n v="347.5"/>
    <n v="368.1"/>
    <n v="364.8"/>
    <n v="248.8"/>
    <n v="275"/>
    <n v="295.3"/>
    <n v="354.5"/>
    <n v="325.89999999999998"/>
    <n v="342"/>
    <n v="379.1"/>
    <n v="384.8"/>
    <n v="384.8"/>
    <s v="(NA)"/>
  </r>
  <r>
    <s v=" &quot;45000&quot;"/>
    <x v="41"/>
    <x v="1"/>
    <s v="SAGDP2N"/>
    <x v="30"/>
    <x v="29"/>
    <x v="30"/>
    <s v="Millions of current dollars"/>
    <n v="39"/>
    <n v="51.8"/>
    <n v="36.799999999999997"/>
    <n v="39.700000000000003"/>
    <n v="50.9"/>
    <n v="50.3"/>
    <n v="69.7"/>
    <n v="74.099999999999994"/>
    <n v="50.1"/>
    <n v="54.1"/>
    <n v="57.2"/>
    <n v="80.8"/>
    <n v="69.599999999999994"/>
    <n v="67.099999999999994"/>
    <n v="68.900000000000006"/>
    <n v="71.5"/>
    <n v="87.9"/>
    <n v="139.1"/>
    <n v="200.7"/>
    <n v="175.6"/>
    <n v="303.5"/>
    <s v="(NA)"/>
  </r>
  <r>
    <s v=" &quot;45000&quot;"/>
    <x v="41"/>
    <x v="1"/>
    <s v="SAGDP2N"/>
    <x v="31"/>
    <x v="30"/>
    <x v="31"/>
    <s v="Millions of current dollars"/>
    <n v="2906.9"/>
    <n v="2804.9"/>
    <n v="2627.3"/>
    <n v="2133.1"/>
    <n v="2096.6"/>
    <n v="2193"/>
    <n v="2063.3000000000002"/>
    <n v="2144.1999999999998"/>
    <n v="1656.9"/>
    <n v="1956.5"/>
    <n v="3129.8"/>
    <n v="2622.7"/>
    <n v="3153.5"/>
    <n v="3882.3"/>
    <n v="3732.9"/>
    <n v="3563.3"/>
    <n v="3260.3"/>
    <n v="3712.8"/>
    <n v="4306.3"/>
    <n v="4329.7"/>
    <n v="4683.3"/>
    <s v="(NA)"/>
  </r>
  <r>
    <s v=" &quot;45000&quot;"/>
    <x v="41"/>
    <x v="1"/>
    <s v="SAGDP2N"/>
    <x v="32"/>
    <x v="31"/>
    <x v="32"/>
    <s v="Millions of current dollars"/>
    <n v="1793.1"/>
    <n v="2379.8000000000002"/>
    <n v="2654.6"/>
    <n v="2922.4"/>
    <n v="3045.9"/>
    <n v="2603.3000000000002"/>
    <n v="3061.8"/>
    <n v="2563.6"/>
    <n v="2545.6999999999998"/>
    <n v="2651.4"/>
    <n v="2486.6"/>
    <n v="2194.3000000000002"/>
    <n v="2490.6999999999998"/>
    <n v="2253.6"/>
    <n v="2658.7"/>
    <n v="2062.5"/>
    <n v="2085.6"/>
    <n v="2072.9"/>
    <n v="2743.9"/>
    <n v="2573.6999999999998"/>
    <n v="2589.5"/>
    <s v="(NA)"/>
  </r>
  <r>
    <s v=" &quot;45000&quot;"/>
    <x v="41"/>
    <x v="1"/>
    <s v="SAGDP2N"/>
    <x v="33"/>
    <x v="32"/>
    <x v="33"/>
    <s v="Millions of current dollars"/>
    <n v="5362.9"/>
    <n v="5667.8"/>
    <n v="5801.4"/>
    <n v="6169.4"/>
    <n v="6166"/>
    <n v="6329.1"/>
    <n v="6573.8"/>
    <n v="7447.5"/>
    <n v="8356.5"/>
    <n v="9057.2000000000007"/>
    <n v="9559"/>
    <n v="9827.5"/>
    <n v="8842.4"/>
    <n v="9216.7999999999993"/>
    <n v="9604.2999999999993"/>
    <n v="10203.700000000001"/>
    <n v="10638.6"/>
    <n v="11346.6"/>
    <n v="11894.5"/>
    <n v="12144.5"/>
    <n v="12604.5"/>
    <n v="13381.3"/>
  </r>
  <r>
    <s v=" &quot;45000&quot;"/>
    <x v="41"/>
    <x v="1"/>
    <s v="SAGDP2N"/>
    <x v="34"/>
    <x v="33"/>
    <x v="34"/>
    <s v="Millions of current dollars"/>
    <n v="8114.9"/>
    <n v="8870.2999999999993"/>
    <n v="9295"/>
    <n v="9527.2000000000007"/>
    <n v="9703.6"/>
    <n v="9835.4"/>
    <n v="10503.2"/>
    <n v="10963.4"/>
    <n v="11579.5"/>
    <n v="12035.6"/>
    <n v="12204.9"/>
    <n v="11882.7"/>
    <n v="11511.9"/>
    <n v="11627.4"/>
    <n v="11877.2"/>
    <n v="12252.5"/>
    <n v="12921.5"/>
    <n v="13381.5"/>
    <n v="13829.1"/>
    <n v="14227.8"/>
    <n v="14508.8"/>
    <n v="15353.8"/>
  </r>
  <r>
    <s v=" &quot;45000&quot;"/>
    <x v="41"/>
    <x v="1"/>
    <s v="SAGDP2N"/>
    <x v="35"/>
    <x v="34"/>
    <x v="35"/>
    <s v="Millions of current dollars"/>
    <n v="2220.1"/>
    <n v="2504.3000000000002"/>
    <n v="2632.8"/>
    <n v="2871.3"/>
    <n v="2797.9"/>
    <n v="2866.7"/>
    <n v="3027"/>
    <n v="3177.5"/>
    <n v="3530.8"/>
    <n v="3753.2"/>
    <n v="3739.6"/>
    <n v="3749"/>
    <n v="3437.3"/>
    <n v="3585.2"/>
    <n v="3773.8"/>
    <n v="3935"/>
    <n v="4079.2"/>
    <n v="4352.3"/>
    <n v="4772.2"/>
    <n v="4933.8"/>
    <n v="5297.4"/>
    <n v="5696.4"/>
  </r>
  <r>
    <s v=" &quot;45000&quot;"/>
    <x v="41"/>
    <x v="1"/>
    <s v="SAGDP2N"/>
    <x v="36"/>
    <x v="35"/>
    <x v="36"/>
    <s v="Millions of current dollars"/>
    <n v="58.1"/>
    <n v="58"/>
    <n v="66.599999999999994"/>
    <n v="67.400000000000006"/>
    <n v="41.8"/>
    <n v="68.900000000000006"/>
    <n v="83.5"/>
    <n v="73.7"/>
    <n v="102.7"/>
    <n v="107.2"/>
    <n v="145.5"/>
    <n v="145.19999999999999"/>
    <n v="149"/>
    <n v="176.4"/>
    <n v="179.6"/>
    <n v="190.9"/>
    <n v="197.8"/>
    <n v="213.1"/>
    <n v="233.8"/>
    <n v="260.5"/>
    <n v="273.10000000000002"/>
    <s v="(NA)"/>
  </r>
  <r>
    <s v=" &quot;45000&quot;"/>
    <x v="41"/>
    <x v="1"/>
    <s v="SAGDP2N"/>
    <x v="37"/>
    <x v="36"/>
    <x v="37"/>
    <s v="Millions of current dollars"/>
    <n v="176.4"/>
    <n v="199.2"/>
    <n v="197.3"/>
    <n v="202.7"/>
    <n v="189.7"/>
    <n v="181.1"/>
    <n v="195.4"/>
    <n v="212.8"/>
    <n v="233"/>
    <n v="256.60000000000002"/>
    <n v="251.9"/>
    <n v="281.8"/>
    <n v="260.5"/>
    <n v="262.3"/>
    <n v="286"/>
    <n v="311.2"/>
    <n v="300"/>
    <n v="314.8"/>
    <n v="332.1"/>
    <n v="302.39999999999998"/>
    <n v="305.10000000000002"/>
    <s v="(NA)"/>
  </r>
  <r>
    <s v=" &quot;45000&quot;"/>
    <x v="41"/>
    <x v="1"/>
    <s v="SAGDP2N"/>
    <x v="38"/>
    <x v="37"/>
    <x v="38"/>
    <s v="Millions of current dollars"/>
    <n v="7.9"/>
    <n v="9.6"/>
    <n v="8.8000000000000007"/>
    <n v="12.4"/>
    <n v="16.2"/>
    <n v="7.9"/>
    <n v="12.8"/>
    <n v="11.8"/>
    <n v="13"/>
    <n v="24.3"/>
    <n v="27.9"/>
    <n v="37.799999999999997"/>
    <n v="37.9"/>
    <n v="55"/>
    <n v="54.1"/>
    <n v="48.7"/>
    <n v="63.4"/>
    <n v="55.8"/>
    <n v="56.7"/>
    <n v="67.599999999999994"/>
    <n v="69.2"/>
    <s v="(NA)"/>
  </r>
  <r>
    <s v=" &quot;45000&quot;"/>
    <x v="41"/>
    <x v="1"/>
    <s v="SAGDP2N"/>
    <x v="39"/>
    <x v="38"/>
    <x v="39"/>
    <s v="Millions of current dollars"/>
    <n v="1042.2"/>
    <n v="1148.9000000000001"/>
    <n v="1213.5"/>
    <n v="1287.5"/>
    <n v="1294.0999999999999"/>
    <n v="1287.7"/>
    <n v="1379.4"/>
    <n v="1460.5"/>
    <n v="1568.6"/>
    <n v="1689.7"/>
    <n v="1667"/>
    <n v="1547.6"/>
    <n v="1342"/>
    <n v="1373.8"/>
    <n v="1477.5"/>
    <n v="1544.5"/>
    <n v="1579.2"/>
    <n v="1710.6"/>
    <n v="1897"/>
    <n v="1927.1"/>
    <n v="2076.4"/>
    <s v="(NA)"/>
  </r>
  <r>
    <s v=" &quot;45000&quot;"/>
    <x v="41"/>
    <x v="1"/>
    <s v="SAGDP2N"/>
    <x v="40"/>
    <x v="39"/>
    <x v="40"/>
    <s v="Millions of current dollars"/>
    <n v="49.9"/>
    <n v="62.6"/>
    <n v="66.400000000000006"/>
    <n v="72.8"/>
    <n v="68.900000000000006"/>
    <n v="69.599999999999994"/>
    <n v="73"/>
    <n v="76"/>
    <n v="76.400000000000006"/>
    <n v="84.8"/>
    <n v="97.5"/>
    <n v="115.4"/>
    <n v="126.9"/>
    <n v="138.9"/>
    <n v="147.5"/>
    <n v="153.5"/>
    <n v="153.80000000000001"/>
    <n v="164.6"/>
    <n v="174.8"/>
    <n v="162.69999999999999"/>
    <n v="145.69999999999999"/>
    <s v="(NA)"/>
  </r>
  <r>
    <s v=" &quot;45000&quot;"/>
    <x v="41"/>
    <x v="1"/>
    <s v="SAGDP2N"/>
    <x v="41"/>
    <x v="40"/>
    <x v="41"/>
    <s v="Millions of current dollars"/>
    <n v="16.399999999999999"/>
    <n v="43.6"/>
    <n v="34.700000000000003"/>
    <n v="20.2"/>
    <n v="13.5"/>
    <n v="19.8"/>
    <n v="15.7"/>
    <n v="13.2"/>
    <n v="12.8"/>
    <n v="13.2"/>
    <n v="13.2"/>
    <n v="15.2"/>
    <n v="14.7"/>
    <n v="16.5"/>
    <n v="15.4"/>
    <n v="21.2"/>
    <n v="19.7"/>
    <n v="20.5"/>
    <n v="20.2"/>
    <n v="21.5"/>
    <n v="21.6"/>
    <s v="(NA)"/>
  </r>
  <r>
    <s v=" &quot;45000&quot;"/>
    <x v="41"/>
    <x v="1"/>
    <s v="SAGDP2N"/>
    <x v="42"/>
    <x v="41"/>
    <x v="42"/>
    <s v="Millions of current dollars"/>
    <n v="631.20000000000005"/>
    <n v="680.2"/>
    <n v="720.8"/>
    <n v="857.6"/>
    <n v="838.6"/>
    <n v="866.4"/>
    <n v="891.8"/>
    <n v="923.8"/>
    <n v="1051.3"/>
    <n v="1088.0999999999999"/>
    <n v="1047.0999999999999"/>
    <n v="1098.7"/>
    <n v="1018.2"/>
    <n v="1066.9000000000001"/>
    <n v="1097.4000000000001"/>
    <n v="1019.5"/>
    <n v="1032.3"/>
    <n v="1063.0999999999999"/>
    <n v="1124.2"/>
    <n v="1147.4000000000001"/>
    <n v="1251.7"/>
    <s v="(NA)"/>
  </r>
  <r>
    <s v=" &quot;45000&quot;"/>
    <x v="41"/>
    <x v="1"/>
    <s v="SAGDP2N"/>
    <x v="43"/>
    <x v="42"/>
    <x v="43"/>
    <s v="Millions of current dollars"/>
    <n v="238"/>
    <n v="302.2"/>
    <n v="324.60000000000002"/>
    <n v="350.8"/>
    <n v="335.1"/>
    <n v="365.3"/>
    <n v="375.6"/>
    <n v="405.7"/>
    <n v="473.1"/>
    <n v="489.3"/>
    <n v="489.4"/>
    <n v="507.3"/>
    <n v="488.2"/>
    <n v="495.4"/>
    <n v="516.4"/>
    <n v="645.5"/>
    <n v="733"/>
    <n v="809.8"/>
    <n v="933.4"/>
    <n v="1044.8"/>
    <n v="1154.5999999999999"/>
    <s v="(NA)"/>
  </r>
  <r>
    <s v=" &quot;45000&quot;"/>
    <x v="41"/>
    <x v="1"/>
    <s v="SAGDP2N"/>
    <x v="44"/>
    <x v="43"/>
    <x v="44"/>
    <s v="Millions of current dollars"/>
    <n v="2508.8000000000002"/>
    <n v="2863.9"/>
    <n v="2807.1"/>
    <n v="2738.5"/>
    <n v="2882.2"/>
    <n v="3189.1"/>
    <n v="3333.8"/>
    <n v="3699.3"/>
    <n v="3953.5"/>
    <n v="4182.3"/>
    <n v="4365.7"/>
    <n v="4919.2"/>
    <n v="4879"/>
    <n v="4722.5"/>
    <n v="4526.8"/>
    <n v="4390"/>
    <n v="4802.7"/>
    <n v="4924.1000000000004"/>
    <n v="5408.4"/>
    <n v="5702.5"/>
    <n v="6360.7"/>
    <n v="6608.1"/>
  </r>
  <r>
    <s v=" &quot;45000&quot;"/>
    <x v="41"/>
    <x v="1"/>
    <s v="SAGDP2N"/>
    <x v="45"/>
    <x v="44"/>
    <x v="45"/>
    <s v="Millions of current dollars"/>
    <n v="354.5"/>
    <n v="384.1"/>
    <n v="474.6"/>
    <n v="406.6"/>
    <n v="411.1"/>
    <n v="515.1"/>
    <n v="583.9"/>
    <n v="680.8"/>
    <n v="782.6"/>
    <n v="772.6"/>
    <n v="881.2"/>
    <n v="883.2"/>
    <n v="828.7"/>
    <n v="815.9"/>
    <n v="868.5"/>
    <n v="995.2"/>
    <n v="1096.0999999999999"/>
    <n v="1047.5"/>
    <n v="1025.4000000000001"/>
    <n v="1071.3"/>
    <n v="1150.0999999999999"/>
    <s v="(NA)"/>
  </r>
  <r>
    <s v=" &quot;45000&quot;"/>
    <x v="41"/>
    <x v="1"/>
    <s v="SAGDP2N"/>
    <x v="46"/>
    <x v="45"/>
    <x v="46"/>
    <s v="Millions of current dollars"/>
    <n v="66.8"/>
    <n v="113.8"/>
    <n v="115.3"/>
    <n v="83.4"/>
    <n v="71.7"/>
    <n v="136.19999999999999"/>
    <n v="108.1"/>
    <n v="126.9"/>
    <n v="76.7"/>
    <n v="92.3"/>
    <n v="120"/>
    <n v="139.6"/>
    <n v="123.5"/>
    <n v="129.1"/>
    <n v="120.7"/>
    <n v="107.1"/>
    <n v="116.7"/>
    <n v="103.8"/>
    <n v="174"/>
    <n v="136.6"/>
    <n v="243"/>
    <s v="(NA)"/>
  </r>
  <r>
    <s v=" &quot;45000&quot;"/>
    <x v="41"/>
    <x v="1"/>
    <s v="SAGDP2N"/>
    <x v="47"/>
    <x v="46"/>
    <x v="47"/>
    <s v="Millions of current dollars"/>
    <n v="1982.8"/>
    <n v="2046.6"/>
    <n v="2013.6"/>
    <n v="2143.1"/>
    <n v="2211.1999999999998"/>
    <n v="2239.6999999999998"/>
    <n v="2332.5"/>
    <n v="2539.4"/>
    <n v="2751.1"/>
    <n v="2866.7"/>
    <n v="3002.4"/>
    <n v="3402.9"/>
    <n v="3366.5"/>
    <n v="3163.7"/>
    <n v="2860.1"/>
    <n v="2726.4"/>
    <n v="3025.7"/>
    <n v="3124.7"/>
    <n v="3566.6"/>
    <n v="3764.9"/>
    <n v="4207.5"/>
    <s v="(NA)"/>
  </r>
  <r>
    <s v=" &quot;45000&quot;"/>
    <x v="41"/>
    <x v="1"/>
    <s v="SAGDP2N"/>
    <x v="48"/>
    <x v="47"/>
    <x v="48"/>
    <s v="Millions of current dollars"/>
    <n v="104.7"/>
    <n v="319.39999999999998"/>
    <n v="203.6"/>
    <n v="105.3"/>
    <n v="188.1"/>
    <n v="298.10000000000002"/>
    <n v="309.3"/>
    <n v="352.1"/>
    <n v="343"/>
    <n v="450.7"/>
    <n v="362.1"/>
    <n v="493.5"/>
    <n v="560.29999999999995"/>
    <n v="613.79999999999995"/>
    <n v="677.6"/>
    <n v="561.29999999999995"/>
    <n v="564.20000000000005"/>
    <n v="648.1"/>
    <n v="642.29999999999995"/>
    <n v="729.7"/>
    <n v="760"/>
    <s v="(NA)"/>
  </r>
  <r>
    <s v=" &quot;45000&quot;"/>
    <x v="41"/>
    <x v="1"/>
    <s v="SAGDP2N"/>
    <x v="49"/>
    <x v="48"/>
    <x v="49"/>
    <s v="Millions of current dollars"/>
    <n v="13717"/>
    <n v="14947.8"/>
    <n v="16530.3"/>
    <n v="17715.900000000001"/>
    <n v="19209.3"/>
    <n v="20231.5"/>
    <n v="20455.599999999999"/>
    <n v="21052"/>
    <n v="22484.9"/>
    <n v="23512.1"/>
    <n v="26076.3"/>
    <n v="26396.1"/>
    <n v="27551.8"/>
    <n v="27866.9"/>
    <n v="29041"/>
    <n v="29424.1"/>
    <n v="30819.9"/>
    <n v="32333.8"/>
    <n v="34119.300000000003"/>
    <n v="36273.800000000003"/>
    <n v="37949.4"/>
    <n v="40176.5"/>
  </r>
  <r>
    <s v=" &quot;45000&quot;"/>
    <x v="41"/>
    <x v="1"/>
    <s v="SAGDP2N"/>
    <x v="50"/>
    <x v="49"/>
    <x v="50"/>
    <s v="Millions of current dollars"/>
    <n v="3351.4"/>
    <n v="3993.6"/>
    <n v="4275.8999999999996"/>
    <n v="4664.2"/>
    <n v="4941.5"/>
    <n v="5544.1"/>
    <n v="5934.9"/>
    <n v="6255"/>
    <n v="7132.3"/>
    <n v="7256"/>
    <n v="7858.5"/>
    <n v="7232.4"/>
    <n v="7798.4"/>
    <n v="7652.6"/>
    <n v="7558.1"/>
    <n v="7703"/>
    <n v="7797.3"/>
    <n v="8557.4"/>
    <n v="9051.2999999999993"/>
    <n v="9639.7999999999993"/>
    <n v="10282.799999999999"/>
    <n v="10954"/>
  </r>
  <r>
    <s v=" &quot;45000&quot;"/>
    <x v="41"/>
    <x v="1"/>
    <s v="SAGDP2N"/>
    <x v="51"/>
    <x v="50"/>
    <x v="51"/>
    <s v="Millions of current dollars"/>
    <n v="1375"/>
    <n v="1851.6"/>
    <n v="2056.3000000000002"/>
    <n v="2215.5"/>
    <n v="2438.5"/>
    <n v="2914.5"/>
    <n v="3023.1"/>
    <n v="2852.5"/>
    <n v="3047.8"/>
    <n v="3211.8"/>
    <n v="3558.8"/>
    <n v="3354.3"/>
    <n v="3354.6"/>
    <n v="3208.9"/>
    <n v="3142"/>
    <n v="3290.8"/>
    <n v="3240.2"/>
    <n v="3322.4"/>
    <n v="3469.7"/>
    <n v="3576.3"/>
    <n v="3765.7"/>
    <s v="(NA)"/>
  </r>
  <r>
    <s v=" &quot;45000&quot;"/>
    <x v="41"/>
    <x v="1"/>
    <s v="SAGDP2N"/>
    <x v="52"/>
    <x v="51"/>
    <x v="52"/>
    <s v="Millions of current dollars"/>
    <n v="294.3"/>
    <n v="307"/>
    <n v="310"/>
    <n v="324.10000000000002"/>
    <n v="379"/>
    <n v="368.3"/>
    <n v="328.4"/>
    <n v="348.7"/>
    <n v="436.6"/>
    <n v="538.79999999999995"/>
    <n v="551.6"/>
    <n v="280.60000000000002"/>
    <n v="526.20000000000005"/>
    <n v="538.1"/>
    <n v="490.8"/>
    <n v="633.4"/>
    <n v="726.9"/>
    <n v="684.6"/>
    <n v="713"/>
    <n v="852.1"/>
    <n v="954.1"/>
    <s v="(NA)"/>
  </r>
  <r>
    <s v=" &quot;45000&quot;"/>
    <x v="41"/>
    <x v="1"/>
    <s v="SAGDP2N"/>
    <x v="53"/>
    <x v="52"/>
    <x v="53"/>
    <s v="Millions of current dollars"/>
    <n v="1673.1"/>
    <n v="1820"/>
    <n v="1889.6"/>
    <n v="2105.6999999999998"/>
    <n v="2108"/>
    <n v="2244.8000000000002"/>
    <n v="2403.5"/>
    <n v="2822.5"/>
    <n v="3339.4"/>
    <n v="3256.3"/>
    <n v="3440"/>
    <n v="3149.9"/>
    <n v="3378.5"/>
    <n v="3466.5"/>
    <n v="3526.9"/>
    <n v="3591.6"/>
    <n v="3691.2"/>
    <n v="4405.3"/>
    <n v="4782.3"/>
    <n v="5129.8999999999996"/>
    <n v="5455.2"/>
    <s v="(NA)"/>
  </r>
  <r>
    <s v=" &quot;45000&quot;"/>
    <x v="41"/>
    <x v="1"/>
    <s v="SAGDP2N"/>
    <x v="54"/>
    <x v="53"/>
    <x v="54"/>
    <s v="Millions of current dollars"/>
    <n v="9"/>
    <n v="15"/>
    <n v="20"/>
    <n v="18.899999999999999"/>
    <n v="16.100000000000001"/>
    <n v="16.7"/>
    <n v="179.9"/>
    <n v="231.3"/>
    <n v="308.39999999999998"/>
    <n v="249.1"/>
    <n v="308"/>
    <n v="447.6"/>
    <n v="539.1"/>
    <n v="439.1"/>
    <n v="398.4"/>
    <n v="187.3"/>
    <n v="139"/>
    <n v="145"/>
    <n v="86.3"/>
    <n v="81.599999999999994"/>
    <n v="107.8"/>
    <s v="(NA)"/>
  </r>
  <r>
    <s v=" &quot;45000&quot;"/>
    <x v="41"/>
    <x v="1"/>
    <s v="SAGDP2N"/>
    <x v="55"/>
    <x v="54"/>
    <x v="55"/>
    <s v="Millions of current dollars"/>
    <n v="10365.6"/>
    <n v="10954.2"/>
    <n v="12254.4"/>
    <n v="13051.7"/>
    <n v="14267.8"/>
    <n v="14687.3"/>
    <n v="14520.8"/>
    <n v="14797.1"/>
    <n v="15352.7"/>
    <n v="16256.1"/>
    <n v="18217.8"/>
    <n v="19163.7"/>
    <n v="19753.3"/>
    <n v="20214.3"/>
    <n v="21482.9"/>
    <n v="21721.1"/>
    <n v="23022.6"/>
    <n v="23776.400000000001"/>
    <n v="25068.1"/>
    <n v="26634.1"/>
    <n v="27666.6"/>
    <n v="29222.5"/>
  </r>
  <r>
    <s v=" &quot;45000&quot;"/>
    <x v="41"/>
    <x v="1"/>
    <s v="SAGDP2N"/>
    <x v="56"/>
    <x v="55"/>
    <x v="56"/>
    <s v="Millions of current dollars"/>
    <n v="9313.7000000000007"/>
    <n v="9771.2999999999993"/>
    <n v="10900.6"/>
    <n v="11630.2"/>
    <n v="12742.9"/>
    <n v="13156.1"/>
    <n v="13091.9"/>
    <n v="13614.3"/>
    <n v="14100.9"/>
    <n v="14779.1"/>
    <n v="16634.099999999999"/>
    <n v="17483.099999999999"/>
    <n v="18130.099999999999"/>
    <n v="18715.400000000001"/>
    <n v="19995.5"/>
    <n v="20084.5"/>
    <n v="21198.799999999999"/>
    <n v="21845.4"/>
    <n v="22931.7"/>
    <n v="24275.3"/>
    <n v="25347.1"/>
    <s v="(NA)"/>
  </r>
  <r>
    <s v=" &quot;45000&quot;"/>
    <x v="41"/>
    <x v="1"/>
    <s v="SAGDP2N"/>
    <x v="57"/>
    <x v="56"/>
    <x v="57"/>
    <s v="Millions of current dollars"/>
    <n v="1051.8"/>
    <n v="1182.8"/>
    <n v="1353.8"/>
    <n v="1421.5"/>
    <n v="1525"/>
    <n v="1531.2"/>
    <n v="1428.9"/>
    <n v="1182.7"/>
    <n v="1251.8"/>
    <n v="1477"/>
    <n v="1583.7"/>
    <n v="1680.6"/>
    <n v="1623.2"/>
    <n v="1499"/>
    <n v="1487.4"/>
    <n v="1636.7"/>
    <n v="1823.9"/>
    <n v="1931.1"/>
    <n v="2136.3000000000002"/>
    <n v="2358.8000000000002"/>
    <n v="2319.5"/>
    <s v="(NA)"/>
  </r>
  <r>
    <s v=" &quot;45000&quot;"/>
    <x v="41"/>
    <x v="1"/>
    <s v="SAGDP2N"/>
    <x v="58"/>
    <x v="57"/>
    <x v="58"/>
    <s v="Millions of current dollars"/>
    <n v="8165.2"/>
    <n v="8073.4"/>
    <n v="8819.2999999999993"/>
    <n v="9206"/>
    <n v="9785.5"/>
    <n v="10232.700000000001"/>
    <n v="10923.7"/>
    <n v="11950.6"/>
    <n v="12823.6"/>
    <n v="13547"/>
    <n v="14852.5"/>
    <n v="15740.6"/>
    <n v="15035.9"/>
    <n v="16471.5"/>
    <n v="17714.7"/>
    <n v="18283.400000000001"/>
    <n v="18742.900000000001"/>
    <n v="19932.599999999999"/>
    <n v="20904.099999999999"/>
    <n v="21979.200000000001"/>
    <n v="23924.9"/>
    <n v="25576.400000000001"/>
  </r>
  <r>
    <s v=" &quot;45000&quot;"/>
    <x v="41"/>
    <x v="1"/>
    <s v="SAGDP2N"/>
    <x v="59"/>
    <x v="58"/>
    <x v="59"/>
    <s v="Millions of current dollars"/>
    <n v="4060.7"/>
    <n v="3866.1"/>
    <n v="4163.8"/>
    <n v="4277.3999999999996"/>
    <n v="4712.1000000000004"/>
    <n v="5008.3999999999996"/>
    <n v="5206.5"/>
    <n v="5667.5"/>
    <n v="6104.3"/>
    <n v="6539"/>
    <n v="7201"/>
    <n v="7895.1"/>
    <n v="7575.9"/>
    <n v="8003.3"/>
    <n v="8748.4"/>
    <n v="9137.1"/>
    <n v="9416.1"/>
    <n v="9975.7000000000007"/>
    <n v="10707.9"/>
    <n v="11525.8"/>
    <n v="12395.5"/>
    <n v="13272.1"/>
  </r>
  <r>
    <s v=" &quot;45000&quot;"/>
    <x v="41"/>
    <x v="1"/>
    <s v="SAGDP2N"/>
    <x v="60"/>
    <x v="59"/>
    <x v="60"/>
    <s v="Millions of current dollars"/>
    <n v="867.2"/>
    <n v="1060.0999999999999"/>
    <n v="1097.0999999999999"/>
    <n v="1100.8"/>
    <n v="1246.7"/>
    <n v="1299.0999999999999"/>
    <n v="1387.9"/>
    <n v="1491.8"/>
    <n v="1651.8"/>
    <n v="1766.5"/>
    <n v="1850.2"/>
    <n v="1948"/>
    <n v="1723.5"/>
    <n v="1658.5"/>
    <n v="1728.2"/>
    <n v="1733.5"/>
    <n v="1745.7"/>
    <n v="1813.7"/>
    <n v="1928.9"/>
    <n v="2092.4"/>
    <n v="2220"/>
    <s v="(NA)"/>
  </r>
  <r>
    <s v=" &quot;45000&quot;"/>
    <x v="41"/>
    <x v="1"/>
    <s v="SAGDP2N"/>
    <x v="61"/>
    <x v="60"/>
    <x v="61"/>
    <s v="Millions of current dollars"/>
    <n v="288.39999999999998"/>
    <n v="373"/>
    <n v="449"/>
    <n v="501.4"/>
    <n v="553.29999999999995"/>
    <n v="539"/>
    <n v="569.5"/>
    <n v="556.9"/>
    <n v="621.79999999999995"/>
    <n v="648.70000000000005"/>
    <n v="784.7"/>
    <n v="827.4"/>
    <n v="909.5"/>
    <n v="966.5"/>
    <n v="1179.5999999999999"/>
    <n v="1264.5"/>
    <n v="1358.9"/>
    <n v="1442.1"/>
    <n v="1593.5"/>
    <n v="1824.3"/>
    <n v="2015.9"/>
    <s v="(NA)"/>
  </r>
  <r>
    <s v=" &quot;45000&quot;"/>
    <x v="41"/>
    <x v="1"/>
    <s v="SAGDP2N"/>
    <x v="62"/>
    <x v="61"/>
    <x v="62"/>
    <s v="Millions of current dollars"/>
    <n v="2905.1"/>
    <n v="2433"/>
    <n v="2617.6"/>
    <n v="2675.1"/>
    <n v="2912.1"/>
    <n v="3170.3"/>
    <n v="3249.1"/>
    <n v="3618.8"/>
    <n v="3830.6"/>
    <n v="4123.8"/>
    <n v="4566.2"/>
    <n v="5119.6000000000004"/>
    <n v="4943"/>
    <n v="5378.4"/>
    <n v="5840.7"/>
    <n v="6139.1"/>
    <n v="6311.6"/>
    <n v="6719.9"/>
    <n v="7185.6"/>
    <n v="7609"/>
    <n v="8159.5"/>
    <s v="(NA)"/>
  </r>
  <r>
    <s v=" &quot;45000&quot;"/>
    <x v="41"/>
    <x v="1"/>
    <s v="SAGDP2N"/>
    <x v="63"/>
    <x v="62"/>
    <x v="63"/>
    <s v="Millions of current dollars"/>
    <n v="569.70000000000005"/>
    <n v="597.29999999999995"/>
    <n v="628.29999999999995"/>
    <n v="694.4"/>
    <n v="729.9"/>
    <n v="721.9"/>
    <n v="917.6"/>
    <n v="1266.0999999999999"/>
    <n v="1231.0999999999999"/>
    <n v="1359"/>
    <n v="1426.6"/>
    <n v="1461.5"/>
    <n v="1396.7"/>
    <n v="1419.6"/>
    <n v="1510.1"/>
    <n v="1629.9"/>
    <n v="1702.6"/>
    <n v="1732.1"/>
    <n v="1738.7"/>
    <n v="1924.4"/>
    <n v="2323.6"/>
    <n v="2592.6999999999998"/>
  </r>
  <r>
    <s v=" &quot;45000&quot;"/>
    <x v="41"/>
    <x v="1"/>
    <s v="SAGDP2N"/>
    <x v="64"/>
    <x v="63"/>
    <x v="64"/>
    <s v="Millions of current dollars"/>
    <n v="3534.8"/>
    <n v="3610"/>
    <n v="4027.2"/>
    <n v="4234.2"/>
    <n v="4343.5"/>
    <n v="4502.3999999999996"/>
    <n v="4799.6000000000004"/>
    <n v="5017"/>
    <n v="5488.3"/>
    <n v="5648.9"/>
    <n v="6225"/>
    <n v="6384"/>
    <n v="6063.2"/>
    <n v="7048.5"/>
    <n v="7456.1"/>
    <n v="7516.4"/>
    <n v="7624.1"/>
    <n v="8224.7999999999993"/>
    <n v="8457.4"/>
    <n v="8529"/>
    <n v="9205.9"/>
    <n v="9711.6"/>
  </r>
  <r>
    <s v=" &quot;45000&quot;"/>
    <x v="41"/>
    <x v="1"/>
    <s v="SAGDP2N"/>
    <x v="65"/>
    <x v="64"/>
    <x v="65"/>
    <s v="Millions of current dollars"/>
    <n v="2210.6"/>
    <n v="2261.6"/>
    <n v="2475"/>
    <n v="2741.4"/>
    <n v="2766.6"/>
    <n v="2868"/>
    <n v="3215.2"/>
    <n v="3576.8"/>
    <n v="4046.5"/>
    <n v="4486.2"/>
    <n v="4944.5"/>
    <n v="5103.6000000000004"/>
    <n v="4709.5"/>
    <n v="5371"/>
    <n v="5953.7"/>
    <n v="6145.3"/>
    <n v="6323.4"/>
    <n v="6837.6"/>
    <n v="6992.9"/>
    <n v="7033.1"/>
    <n v="7604.2"/>
    <s v="(NA)"/>
  </r>
  <r>
    <s v=" &quot;45000&quot;"/>
    <x v="41"/>
    <x v="1"/>
    <s v="SAGDP2N"/>
    <x v="66"/>
    <x v="65"/>
    <x v="66"/>
    <s v="Millions of current dollars"/>
    <n v="1324.2"/>
    <n v="1348.4"/>
    <n v="1552.2"/>
    <n v="1492.7"/>
    <n v="1576.8"/>
    <n v="1634.4"/>
    <n v="1584.3"/>
    <n v="1440.2"/>
    <n v="1441.8"/>
    <n v="1162.8"/>
    <n v="1280.5"/>
    <n v="1280.4000000000001"/>
    <n v="1353.7"/>
    <n v="1677.5"/>
    <n v="1502.5"/>
    <n v="1371.1"/>
    <n v="1300.7"/>
    <n v="1387.3"/>
    <n v="1464.5"/>
    <n v="1495.9"/>
    <n v="1601.7"/>
    <s v="(NA)"/>
  </r>
  <r>
    <s v=" &quot;45000&quot;"/>
    <x v="41"/>
    <x v="1"/>
    <s v="SAGDP2N"/>
    <x v="67"/>
    <x v="66"/>
    <x v="67"/>
    <s v="Millions of current dollars"/>
    <n v="5116.8"/>
    <n v="5412.8"/>
    <n v="5821.5"/>
    <n v="6231.4"/>
    <n v="6954.9"/>
    <n v="7396.7"/>
    <n v="7883.4"/>
    <n v="8449.7000000000007"/>
    <n v="8930.2999999999993"/>
    <n v="9561.5"/>
    <n v="10192.700000000001"/>
    <n v="11096.5"/>
    <n v="11663.3"/>
    <n v="12262.5"/>
    <n v="12741.8"/>
    <n v="13126.6"/>
    <n v="13562.1"/>
    <n v="14174.2"/>
    <n v="15017.5"/>
    <n v="15682.6"/>
    <n v="16436.8"/>
    <n v="17139"/>
  </r>
  <r>
    <s v=" &quot;45000&quot;"/>
    <x v="41"/>
    <x v="1"/>
    <s v="SAGDP2N"/>
    <x v="68"/>
    <x v="67"/>
    <x v="68"/>
    <s v="Millions of current dollars"/>
    <n v="502.5"/>
    <n v="518.4"/>
    <n v="590.70000000000005"/>
    <n v="631.5"/>
    <n v="685.8"/>
    <n v="707.5"/>
    <n v="787.2"/>
    <n v="863.7"/>
    <n v="894.1"/>
    <n v="976.3"/>
    <n v="1058.0999999999999"/>
    <n v="1187.2"/>
    <n v="1322.2"/>
    <n v="1390.1"/>
    <n v="1456.8"/>
    <n v="1507.4"/>
    <n v="1540.7"/>
    <n v="1632.7"/>
    <n v="1699.6"/>
    <n v="1759.7"/>
    <n v="1730.6"/>
    <n v="1780.2"/>
  </r>
  <r>
    <s v=" &quot;45000&quot;"/>
    <x v="41"/>
    <x v="1"/>
    <s v="SAGDP2N"/>
    <x v="69"/>
    <x v="68"/>
    <x v="69"/>
    <s v="Millions of current dollars"/>
    <n v="4614.3"/>
    <n v="4894.3999999999996"/>
    <n v="5230.8"/>
    <n v="5599.9"/>
    <n v="6269.1"/>
    <n v="6689.1"/>
    <n v="7096.2"/>
    <n v="7586"/>
    <n v="8036.2"/>
    <n v="8585.2000000000007"/>
    <n v="9134.6"/>
    <n v="9909.2999999999993"/>
    <n v="10341.1"/>
    <n v="10872.4"/>
    <n v="11285.1"/>
    <n v="11619.2"/>
    <n v="12021.4"/>
    <n v="12541.6"/>
    <n v="13317.8"/>
    <n v="13923"/>
    <n v="14706.3"/>
    <n v="15358.8"/>
  </r>
  <r>
    <s v=" &quot;45000&quot;"/>
    <x v="41"/>
    <x v="1"/>
    <s v="SAGDP2N"/>
    <x v="70"/>
    <x v="69"/>
    <x v="70"/>
    <s v="Millions of current dollars"/>
    <n v="2770.9"/>
    <n v="2899.8"/>
    <n v="3087.7"/>
    <n v="3308.8"/>
    <n v="3620.8"/>
    <n v="3819.9"/>
    <n v="4040.5"/>
    <n v="4306.6000000000004"/>
    <n v="4559.3"/>
    <n v="4836.8999999999996"/>
    <n v="5062.1000000000004"/>
    <n v="5521.9"/>
    <n v="5759.3"/>
    <n v="5890.3"/>
    <n v="6165.7"/>
    <n v="6336.8"/>
    <n v="6905.5"/>
    <n v="7232"/>
    <n v="7669.1"/>
    <n v="8098.9"/>
    <n v="8728.2000000000007"/>
    <s v="(NA)"/>
  </r>
  <r>
    <s v=" &quot;45000&quot;"/>
    <x v="41"/>
    <x v="1"/>
    <s v="SAGDP2N"/>
    <x v="71"/>
    <x v="70"/>
    <x v="71"/>
    <s v="Millions of current dollars"/>
    <n v="975.9"/>
    <n v="1037.5999999999999"/>
    <n v="1087.9000000000001"/>
    <n v="1144.2"/>
    <n v="1419.2"/>
    <n v="1550.9"/>
    <n v="1633.7"/>
    <n v="1812.8"/>
    <n v="1928.8"/>
    <n v="2080.6999999999998"/>
    <n v="2270.8000000000002"/>
    <n v="2446.5"/>
    <n v="2557.6999999999998"/>
    <n v="2873"/>
    <n v="2980.2"/>
    <n v="3095.4"/>
    <n v="2922.1"/>
    <n v="3030.3"/>
    <n v="3225"/>
    <n v="3291.4"/>
    <n v="3303.2"/>
    <s v="(NA)"/>
  </r>
  <r>
    <s v=" &quot;45000&quot;"/>
    <x v="41"/>
    <x v="1"/>
    <s v="SAGDP2N"/>
    <x v="72"/>
    <x v="71"/>
    <x v="72"/>
    <s v="Millions of current dollars"/>
    <n v="535"/>
    <n v="595.1"/>
    <n v="655.5"/>
    <n v="716.8"/>
    <n v="822.2"/>
    <n v="864.6"/>
    <n v="928"/>
    <n v="973.5"/>
    <n v="1012.1"/>
    <n v="1088.0999999999999"/>
    <n v="1167.0999999999999"/>
    <n v="1264.9000000000001"/>
    <n v="1340.7"/>
    <n v="1410.7"/>
    <n v="1451.9"/>
    <n v="1473.9"/>
    <n v="1459.2"/>
    <n v="1485.3"/>
    <n v="1571.7"/>
    <n v="1627"/>
    <n v="1698.8"/>
    <s v="(NA)"/>
  </r>
  <r>
    <s v=" &quot;45000&quot;"/>
    <x v="41"/>
    <x v="1"/>
    <s v="SAGDP2N"/>
    <x v="73"/>
    <x v="72"/>
    <x v="73"/>
    <s v="Millions of current dollars"/>
    <n v="332.5"/>
    <n v="362"/>
    <n v="399.7"/>
    <n v="430.1"/>
    <n v="406.9"/>
    <n v="453.7"/>
    <n v="493.9"/>
    <n v="493.1"/>
    <n v="536.1"/>
    <n v="579.4"/>
    <n v="634.6"/>
    <n v="676"/>
    <n v="683.3"/>
    <n v="698.4"/>
    <n v="687.2"/>
    <n v="713.1"/>
    <n v="734.5"/>
    <n v="794"/>
    <n v="852.1"/>
    <n v="905.5"/>
    <n v="976"/>
    <s v="(NA)"/>
  </r>
  <r>
    <s v=" &quot;45000&quot;"/>
    <x v="41"/>
    <x v="1"/>
    <s v="SAGDP2N"/>
    <x v="74"/>
    <x v="73"/>
    <x v="74"/>
    <s v="Millions of current dollars"/>
    <n v="3665.3"/>
    <n v="3967.6"/>
    <n v="4453.8"/>
    <n v="4547.3999999999996"/>
    <n v="4496.8"/>
    <n v="4712"/>
    <n v="5069.3"/>
    <n v="5489.7"/>
    <n v="5719.2"/>
    <n v="6177.6"/>
    <n v="7028.2"/>
    <n v="6688.7"/>
    <n v="6580"/>
    <n v="6933.4"/>
    <n v="7226.7"/>
    <n v="7740.4"/>
    <n v="8622.1"/>
    <n v="9290.1"/>
    <n v="9882.1"/>
    <n v="10300.799999999999"/>
    <n v="10571.9"/>
    <n v="11155"/>
  </r>
  <r>
    <s v=" &quot;45000&quot;"/>
    <x v="41"/>
    <x v="1"/>
    <s v="SAGDP2N"/>
    <x v="75"/>
    <x v="74"/>
    <x v="75"/>
    <s v="Millions of current dollars"/>
    <n v="875.9"/>
    <n v="897.6"/>
    <n v="1008.9"/>
    <n v="823.8"/>
    <n v="657.1"/>
    <n v="664"/>
    <n v="705.8"/>
    <n v="775.2"/>
    <n v="832.9"/>
    <n v="899.3"/>
    <n v="978.3"/>
    <n v="1049.8"/>
    <n v="1036.8"/>
    <n v="1196.9000000000001"/>
    <n v="1267.4000000000001"/>
    <n v="1310.8"/>
    <n v="1257.5999999999999"/>
    <n v="1327.5"/>
    <n v="1371.5"/>
    <n v="1429.9"/>
    <n v="1481.3"/>
    <n v="1559.6"/>
  </r>
  <r>
    <s v=" &quot;45000&quot;"/>
    <x v="41"/>
    <x v="1"/>
    <s v="SAGDP2N"/>
    <x v="76"/>
    <x v="75"/>
    <x v="76"/>
    <s v="Millions of current dollars"/>
    <n v="180.3"/>
    <n v="190.6"/>
    <n v="195.5"/>
    <n v="192.4"/>
    <n v="190"/>
    <n v="206"/>
    <n v="231.3"/>
    <n v="270.10000000000002"/>
    <n v="286.89999999999998"/>
    <n v="279.60000000000002"/>
    <n v="268.5"/>
    <n v="293.89999999999998"/>
    <n v="303.2"/>
    <n v="347.8"/>
    <n v="396.4"/>
    <n v="450.6"/>
    <n v="454.7"/>
    <n v="491"/>
    <n v="503.7"/>
    <n v="551.9"/>
    <n v="568.5"/>
    <s v="(NA)"/>
  </r>
  <r>
    <s v=" &quot;45000&quot;"/>
    <x v="41"/>
    <x v="1"/>
    <s v="SAGDP2N"/>
    <x v="77"/>
    <x v="76"/>
    <x v="77"/>
    <s v="Millions of current dollars"/>
    <n v="695.6"/>
    <n v="707"/>
    <n v="813.4"/>
    <n v="631.4"/>
    <n v="467.1"/>
    <n v="458"/>
    <n v="474.5"/>
    <n v="505.1"/>
    <n v="545.9"/>
    <n v="619.79999999999995"/>
    <n v="709.8"/>
    <n v="755.9"/>
    <n v="733.6"/>
    <n v="849.1"/>
    <n v="871.1"/>
    <n v="860.2"/>
    <n v="802.9"/>
    <n v="836.6"/>
    <n v="867.8"/>
    <n v="878"/>
    <n v="912.8"/>
    <s v="(NA)"/>
  </r>
  <r>
    <s v=" &quot;45000&quot;"/>
    <x v="41"/>
    <x v="1"/>
    <s v="SAGDP2N"/>
    <x v="78"/>
    <x v="77"/>
    <x v="78"/>
    <s v="Millions of current dollars"/>
    <n v="2789.4"/>
    <n v="3070"/>
    <n v="3444.9"/>
    <n v="3723.6"/>
    <n v="3839.7"/>
    <n v="4048.1"/>
    <n v="4363.6000000000004"/>
    <n v="4714.5"/>
    <n v="4886.3999999999996"/>
    <n v="5278.2"/>
    <n v="6049.9"/>
    <n v="5638.8"/>
    <n v="5543.2"/>
    <n v="5736.5"/>
    <n v="5959.2"/>
    <n v="6429.7"/>
    <n v="7364.5"/>
    <n v="7962.5"/>
    <n v="8510.6"/>
    <n v="8871"/>
    <n v="9090.6"/>
    <n v="9595.2999999999993"/>
  </r>
  <r>
    <s v=" &quot;45000&quot;"/>
    <x v="41"/>
    <x v="1"/>
    <s v="SAGDP2N"/>
    <x v="79"/>
    <x v="78"/>
    <x v="79"/>
    <s v="Millions of current dollars"/>
    <n v="882.3"/>
    <n v="976.5"/>
    <n v="1087.3"/>
    <n v="1201.4000000000001"/>
    <n v="1173.3"/>
    <n v="1209.8"/>
    <n v="1267.3"/>
    <n v="1436.4"/>
    <n v="1442.6"/>
    <n v="1645.8"/>
    <n v="2148"/>
    <n v="1694.2"/>
    <n v="1571.5"/>
    <n v="1631.5"/>
    <n v="1742.4"/>
    <n v="1827.6"/>
    <n v="2460.9"/>
    <n v="2681.5"/>
    <n v="2828.6"/>
    <n v="2907.3"/>
    <n v="2928.6"/>
    <s v="(NA)"/>
  </r>
  <r>
    <s v=" &quot;45000&quot;"/>
    <x v="41"/>
    <x v="1"/>
    <s v="SAGDP2N"/>
    <x v="80"/>
    <x v="79"/>
    <x v="80"/>
    <s v="Millions of current dollars"/>
    <n v="1907.1"/>
    <n v="2093.5"/>
    <n v="2357.6999999999998"/>
    <n v="2522.3000000000002"/>
    <n v="2666.4"/>
    <n v="2838.3"/>
    <n v="3096.3"/>
    <n v="3278.1"/>
    <n v="3443.8"/>
    <n v="3632.5"/>
    <n v="3901.9"/>
    <n v="3944.7"/>
    <n v="3971.7"/>
    <n v="4105"/>
    <n v="4216.8"/>
    <n v="4602"/>
    <n v="4903.6000000000004"/>
    <n v="5281"/>
    <n v="5682"/>
    <n v="5963.7"/>
    <n v="6162.1"/>
    <s v="(NA)"/>
  </r>
  <r>
    <s v=" &quot;45000&quot;"/>
    <x v="41"/>
    <x v="1"/>
    <s v="SAGDP2N"/>
    <x v="81"/>
    <x v="80"/>
    <x v="81"/>
    <s v="Millions of current dollars"/>
    <n v="2584.3000000000002"/>
    <n v="2970.6"/>
    <n v="3033.1"/>
    <n v="3238"/>
    <n v="3056.9"/>
    <n v="3282.4"/>
    <n v="3325.2"/>
    <n v="3535.2"/>
    <n v="3667.5"/>
    <n v="3839.8"/>
    <n v="3973.5"/>
    <n v="4038"/>
    <n v="3968.6"/>
    <n v="4005.9"/>
    <n v="4083.7"/>
    <n v="4261.1000000000004"/>
    <n v="4437.7"/>
    <n v="4699.6000000000004"/>
    <n v="4905.5"/>
    <n v="5007.8999999999996"/>
    <n v="5156.6000000000004"/>
    <n v="5455.1"/>
  </r>
  <r>
    <s v=" &quot;45000&quot;"/>
    <x v="41"/>
    <x v="1"/>
    <s v="SAGDP2N"/>
    <x v="82"/>
    <x v="0"/>
    <x v="82"/>
    <s v="Millions of current dollars"/>
    <n v="14505"/>
    <n v="15398.2"/>
    <n v="16597.099999999999"/>
    <n v="17830.7"/>
    <n v="18247"/>
    <n v="19243.7"/>
    <n v="20399.8"/>
    <n v="21553.7"/>
    <n v="22962.1"/>
    <n v="24218.2"/>
    <n v="25505.599999999999"/>
    <n v="27278.6"/>
    <n v="27802"/>
    <n v="27752.799999999999"/>
    <n v="28447.1"/>
    <n v="29326.400000000001"/>
    <n v="30227.1"/>
    <n v="31023.1"/>
    <n v="32634.2"/>
    <n v="33716.9"/>
    <n v="34650.1"/>
    <n v="35752.9"/>
  </r>
  <r>
    <s v=" &quot;45000&quot;"/>
    <x v="41"/>
    <x v="1"/>
    <s v="SAGDP2N"/>
    <x v="83"/>
    <x v="0"/>
    <x v="83"/>
    <s v="Millions of current dollars"/>
    <n v="1841.9"/>
    <n v="1918.5"/>
    <n v="1995.2"/>
    <n v="2152.1"/>
    <n v="2135.3000000000002"/>
    <n v="2288.6"/>
    <n v="2399.3000000000002"/>
    <n v="2561"/>
    <n v="2663"/>
    <n v="2828.4"/>
    <n v="2997.5"/>
    <n v="3203.1"/>
    <n v="3327.1"/>
    <n v="3521.6"/>
    <n v="3562.4"/>
    <n v="3671.5"/>
    <n v="3677.4"/>
    <n v="3748.2"/>
    <n v="3988.1"/>
    <n v="4135.5"/>
    <n v="4307.6000000000004"/>
    <s v="(NA)"/>
  </r>
  <r>
    <s v=" &quot;45000&quot;"/>
    <x v="41"/>
    <x v="1"/>
    <s v="SAGDP2N"/>
    <x v="84"/>
    <x v="0"/>
    <x v="84"/>
    <s v="Millions of current dollars"/>
    <n v="1816.1"/>
    <n v="1899.4"/>
    <n v="2096.4"/>
    <n v="2216.6"/>
    <n v="2254"/>
    <n v="2507.5"/>
    <n v="2813.2"/>
    <n v="3023.2"/>
    <n v="3214.9"/>
    <n v="3323.6"/>
    <n v="3533.2"/>
    <n v="3821.9"/>
    <n v="4050.4"/>
    <n v="4107.7"/>
    <n v="4133.6000000000004"/>
    <n v="4232.2"/>
    <n v="4189.3999999999996"/>
    <n v="4085.8"/>
    <n v="4152.7"/>
    <n v="4037.8"/>
    <n v="4000"/>
    <s v="(NA)"/>
  </r>
  <r>
    <s v=" &quot;45000&quot;"/>
    <x v="41"/>
    <x v="1"/>
    <s v="SAGDP2N"/>
    <x v="85"/>
    <x v="0"/>
    <x v="85"/>
    <s v="Millions of current dollars"/>
    <n v="10846.9"/>
    <n v="11580.2"/>
    <n v="12505.5"/>
    <n v="13461.9"/>
    <n v="13857.6"/>
    <n v="14447.6"/>
    <n v="15187.3"/>
    <n v="15969.5"/>
    <n v="17084.2"/>
    <n v="18066.099999999999"/>
    <n v="18974.900000000001"/>
    <n v="20253.599999999999"/>
    <n v="20424.5"/>
    <n v="20123.5"/>
    <n v="20751.099999999999"/>
    <n v="21422.799999999999"/>
    <n v="22360.400000000001"/>
    <n v="23189.1"/>
    <n v="24493.5"/>
    <n v="25543.5"/>
    <n v="26342.6"/>
    <s v="(NA)"/>
  </r>
  <r>
    <s v=" &quot;45000&quot;"/>
    <x v="41"/>
    <x v="1"/>
    <s v="SAGDP2N"/>
    <x v="86"/>
    <x v="81"/>
    <x v="86"/>
    <s v="Millions of current dollars"/>
    <n v="1151"/>
    <n v="1014.9"/>
    <n v="1044.8"/>
    <n v="1202.0999999999999"/>
    <n v="1289.8"/>
    <n v="954.5"/>
    <n v="1331.6"/>
    <n v="1632.9"/>
    <n v="1434.3"/>
    <n v="1490"/>
    <n v="1275.5999999999999"/>
    <n v="1394.2"/>
    <n v="1405.6"/>
    <n v="1434.4"/>
    <n v="1366.2"/>
    <n v="1387.6"/>
    <n v="1665.3"/>
    <n v="1332.8"/>
    <n v="1335.7"/>
    <n v="1370"/>
    <n v="1518.6"/>
    <n v="1466.8"/>
  </r>
  <r>
    <s v=" &quot;45000&quot;"/>
    <x v="41"/>
    <x v="1"/>
    <s v="SAGDP2N"/>
    <x v="87"/>
    <x v="82"/>
    <x v="87"/>
    <s v="Millions of current dollars"/>
    <n v="13477.8"/>
    <n v="14538.1"/>
    <n v="15096.4"/>
    <n v="15696.6"/>
    <n v="15869.5"/>
    <n v="16164.5"/>
    <n v="17077.099999999999"/>
    <n v="18411"/>
    <n v="19936"/>
    <n v="21092.799999999999"/>
    <n v="21763.8"/>
    <n v="21710.2"/>
    <n v="20354.2"/>
    <n v="20844.2"/>
    <n v="21481.5"/>
    <n v="22456.3"/>
    <n v="23560.2"/>
    <n v="24728.1"/>
    <n v="25723.599999999999"/>
    <n v="26372.3"/>
    <n v="27113.3"/>
    <n v="28735.1"/>
  </r>
  <r>
    <s v=" &quot;45000&quot;"/>
    <x v="41"/>
    <x v="1"/>
    <s v="SAGDP2N"/>
    <x v="88"/>
    <x v="0"/>
    <x v="88"/>
    <s v="Millions of current dollars"/>
    <n v="5155.3"/>
    <n v="5335.7"/>
    <n v="5695.3"/>
    <n v="5950.1"/>
    <n v="5831.4"/>
    <n v="5815.1"/>
    <n v="6118.5"/>
    <n v="6601.8"/>
    <n v="7019.9"/>
    <n v="7764.4"/>
    <n v="7579.4"/>
    <n v="7662.3"/>
    <n v="7942.4"/>
    <n v="8590.7999999999993"/>
    <n v="8922.5"/>
    <n v="9013.9"/>
    <n v="9346.2999999999993"/>
    <n v="9925"/>
    <n v="10346.299999999999"/>
    <n v="10695.1"/>
    <n v="11106.7"/>
    <n v="11462.2"/>
  </r>
  <r>
    <s v=" &quot;45000&quot;"/>
    <x v="41"/>
    <x v="1"/>
    <s v="SAGDP2N"/>
    <x v="89"/>
    <x v="0"/>
    <x v="89"/>
    <s v="Millions of current dollars"/>
    <n v="28497.5"/>
    <n v="30134.400000000001"/>
    <n v="31398"/>
    <n v="32092.1"/>
    <n v="32967.9"/>
    <n v="33892.300000000003"/>
    <n v="35751.1"/>
    <n v="34417.1"/>
    <n v="35119.5"/>
    <n v="36763.599999999999"/>
    <n v="38024.800000000003"/>
    <n v="36274.6"/>
    <n v="34058.5"/>
    <n v="34406.300000000003"/>
    <n v="35901.4"/>
    <n v="37352.6"/>
    <n v="38893.9"/>
    <n v="40907.5"/>
    <n v="44979.9"/>
    <n v="47256.1"/>
    <n v="49840.6"/>
    <n v="51869.7"/>
  </r>
  <r>
    <s v=" &quot;45000&quot;"/>
    <x v="41"/>
    <x v="1"/>
    <s v="SAGDP2N"/>
    <x v="90"/>
    <x v="0"/>
    <x v="90"/>
    <s v="Millions of current dollars"/>
    <n v="54390.5"/>
    <n v="58110.1"/>
    <n v="62256.7"/>
    <n v="65324"/>
    <n v="68086.5"/>
    <n v="71024.100000000006"/>
    <n v="74186.5"/>
    <n v="79189.399999999994"/>
    <n v="84535"/>
    <n v="89677.4"/>
    <n v="95832.1"/>
    <n v="98251.5"/>
    <n v="97975.1"/>
    <n v="101697.7"/>
    <n v="105738.7"/>
    <n v="108695.8"/>
    <n v="113893.9"/>
    <n v="120007.6"/>
    <n v="126306.8"/>
    <n v="132014.39999999999"/>
    <n v="138620.29999999999"/>
    <n v="146307.29999999999"/>
  </r>
  <r>
    <s v=" &quot;46000&quot;"/>
    <x v="42"/>
    <x v="8"/>
    <s v="SAGDP2N"/>
    <x v="0"/>
    <x v="0"/>
    <x v="0"/>
    <s v="Millions of current dollars"/>
    <n v="19000"/>
    <n v="20184.7"/>
    <n v="21050.799999999999"/>
    <n v="22690.7"/>
    <n v="23512.799999999999"/>
    <n v="26337.5"/>
    <n v="27445"/>
    <n v="29628.9"/>
    <n v="30659.4"/>
    <n v="31898.6"/>
    <n v="34701.599999999999"/>
    <n v="36668.5"/>
    <n v="36193.1"/>
    <n v="37484.400000000001"/>
    <n v="41541.5"/>
    <n v="43444.6"/>
    <n v="44814.9"/>
    <n v="46046.5"/>
    <n v="47752.3"/>
    <n v="48606.1"/>
    <n v="49738.7"/>
    <n v="52014.9"/>
  </r>
  <r>
    <s v=" &quot;46000&quot;"/>
    <x v="42"/>
    <x v="8"/>
    <s v="SAGDP2N"/>
    <x v="1"/>
    <x v="0"/>
    <x v="1"/>
    <s v="Millions of current dollars"/>
    <n v="16251.1"/>
    <n v="17305.400000000001"/>
    <n v="18025.8"/>
    <n v="19478.400000000001"/>
    <n v="20325.400000000001"/>
    <n v="22973.1"/>
    <n v="23872.799999999999"/>
    <n v="25872.9"/>
    <n v="26773.3"/>
    <n v="27843"/>
    <n v="30555"/>
    <n v="32333.4"/>
    <n v="31643.9"/>
    <n v="32633.8"/>
    <n v="36633.4"/>
    <n v="38583.4"/>
    <n v="40092.1"/>
    <n v="41133.1"/>
    <n v="42665.1"/>
    <n v="43287.9"/>
    <n v="44064.1"/>
    <n v="46090.9"/>
  </r>
  <r>
    <s v=" &quot;46000&quot;"/>
    <x v="42"/>
    <x v="8"/>
    <s v="SAGDP2N"/>
    <x v="2"/>
    <x v="1"/>
    <x v="2"/>
    <s v="Millions of current dollars"/>
    <n v="1790.6"/>
    <n v="1721"/>
    <n v="1404.2"/>
    <n v="1603.3"/>
    <n v="1464.4"/>
    <n v="1137"/>
    <n v="1946.5"/>
    <n v="2619.6"/>
    <n v="1897"/>
    <n v="1426.6"/>
    <n v="2643.9"/>
    <n v="3316.3"/>
    <n v="2915.4"/>
    <n v="2822.9"/>
    <n v="4923.8999999999996"/>
    <n v="4278.6000000000004"/>
    <n v="5324.6"/>
    <n v="4312.5"/>
    <n v="3777.4"/>
    <n v="3202.3"/>
    <n v="3266.9"/>
    <n v="3610.6"/>
  </r>
  <r>
    <s v=" &quot;46000&quot;"/>
    <x v="42"/>
    <x v="8"/>
    <s v="SAGDP2N"/>
    <x v="3"/>
    <x v="2"/>
    <x v="3"/>
    <s v="Millions of current dollars"/>
    <n v="1700.4"/>
    <n v="1621.8"/>
    <n v="1309"/>
    <n v="1506.2"/>
    <n v="1375.5"/>
    <n v="1053"/>
    <n v="1861.3"/>
    <n v="2529.5"/>
    <n v="1800.6"/>
    <n v="1314.4"/>
    <n v="2529.9"/>
    <n v="3195.5"/>
    <n v="2791.8"/>
    <n v="2671"/>
    <n v="4773.3"/>
    <n v="4123.2"/>
    <n v="5166.1000000000004"/>
    <n v="4150"/>
    <n v="3600.8"/>
    <n v="3025.2"/>
    <n v="3100.5"/>
    <s v="(NA)"/>
  </r>
  <r>
    <s v=" &quot;46000&quot;"/>
    <x v="42"/>
    <x v="8"/>
    <s v="SAGDP2N"/>
    <x v="4"/>
    <x v="3"/>
    <x v="4"/>
    <s v="Millions of current dollars"/>
    <n v="90.2"/>
    <n v="99.1"/>
    <n v="95.2"/>
    <n v="97.1"/>
    <n v="88.8"/>
    <n v="83.9"/>
    <n v="85.2"/>
    <n v="90.1"/>
    <n v="96.4"/>
    <n v="112.2"/>
    <n v="114"/>
    <n v="120.8"/>
    <n v="123.5"/>
    <n v="151.9"/>
    <n v="150.6"/>
    <n v="155.4"/>
    <n v="158.5"/>
    <n v="162.5"/>
    <n v="176.6"/>
    <n v="177.1"/>
    <n v="166.3"/>
    <s v="(NA)"/>
  </r>
  <r>
    <s v=" &quot;46000&quot;"/>
    <x v="42"/>
    <x v="8"/>
    <s v="SAGDP2N"/>
    <x v="5"/>
    <x v="4"/>
    <x v="5"/>
    <s v="Millions of current dollars"/>
    <n v="127.9"/>
    <n v="101.1"/>
    <n v="98.3"/>
    <n v="82.4"/>
    <n v="84.6"/>
    <n v="69.599999999999994"/>
    <n v="75.3"/>
    <n v="87.4"/>
    <n v="98.4"/>
    <n v="100"/>
    <n v="122.4"/>
    <n v="142.80000000000001"/>
    <n v="136"/>
    <n v="170.6"/>
    <n v="169.6"/>
    <n v="178.1"/>
    <n v="156.5"/>
    <n v="141.5"/>
    <n v="99.1"/>
    <n v="125.6"/>
    <n v="156.4"/>
    <n v="146.19999999999999"/>
  </r>
  <r>
    <s v=" &quot;46000&quot;"/>
    <x v="42"/>
    <x v="8"/>
    <s v="SAGDP2N"/>
    <x v="6"/>
    <x v="5"/>
    <x v="6"/>
    <s v="Millions of current dollars"/>
    <n v="0.6"/>
    <n v="0.6"/>
    <n v="1.1000000000000001"/>
    <n v="2.9"/>
    <n v="4.7"/>
    <n v="9.6999999999999993"/>
    <n v="8"/>
    <n v="8.6"/>
    <n v="9"/>
    <n v="7"/>
    <n v="7.5"/>
    <n v="12.7"/>
    <n v="10.5"/>
    <n v="14"/>
    <n v="19.100000000000001"/>
    <n v="32.200000000000003"/>
    <n v="35.200000000000003"/>
    <n v="32"/>
    <n v="10.199999999999999"/>
    <n v="7.7"/>
    <n v="9.5"/>
    <s v="(NA)"/>
  </r>
  <r>
    <s v=" &quot;46000&quot;"/>
    <x v="42"/>
    <x v="8"/>
    <s v="SAGDP2N"/>
    <x v="7"/>
    <x v="6"/>
    <x v="7"/>
    <s v="Millions of current dollars"/>
    <n v="124.1"/>
    <n v="97.6"/>
    <n v="94.3"/>
    <n v="75.3"/>
    <n v="76.3"/>
    <n v="56.3"/>
    <n v="63.5"/>
    <n v="74.900000000000006"/>
    <n v="86.7"/>
    <n v="89.4"/>
    <n v="110.2"/>
    <n v="123.9"/>
    <n v="123.4"/>
    <n v="153.69999999999999"/>
    <n v="146.6"/>
    <n v="139.9"/>
    <n v="116.7"/>
    <n v="106.2"/>
    <n v="86.7"/>
    <n v="116.4"/>
    <n v="144.69999999999999"/>
    <s v="(NA)"/>
  </r>
  <r>
    <s v=" &quot;46000&quot;"/>
    <x v="42"/>
    <x v="8"/>
    <s v="SAGDP2N"/>
    <x v="8"/>
    <x v="7"/>
    <x v="8"/>
    <s v="Millions of current dollars"/>
    <n v="3.2"/>
    <n v="2.9"/>
    <n v="3"/>
    <n v="4.0999999999999996"/>
    <n v="3.6"/>
    <n v="3.6"/>
    <n v="3.8"/>
    <n v="3.9"/>
    <n v="2.7"/>
    <n v="3.5"/>
    <n v="4.5999999999999996"/>
    <n v="6.3"/>
    <n v="2.1"/>
    <n v="2.9"/>
    <n v="4"/>
    <n v="6"/>
    <n v="4.5999999999999996"/>
    <n v="3.3"/>
    <n v="2.2999999999999998"/>
    <n v="1.4"/>
    <n v="2.2000000000000002"/>
    <s v="(NA)"/>
  </r>
  <r>
    <s v=" &quot;46000&quot;"/>
    <x v="42"/>
    <x v="8"/>
    <s v="SAGDP2N"/>
    <x v="9"/>
    <x v="8"/>
    <x v="9"/>
    <s v="Millions of current dollars"/>
    <n v="370"/>
    <n v="354.8"/>
    <n v="375.2"/>
    <n v="368.2"/>
    <n v="381.6"/>
    <n v="376.2"/>
    <n v="402.3"/>
    <n v="445.8"/>
    <n v="453.4"/>
    <n v="504"/>
    <n v="543.1"/>
    <n v="556.79999999999995"/>
    <n v="621.70000000000005"/>
    <n v="707.5"/>
    <n v="719.8"/>
    <n v="714.8"/>
    <n v="767.2"/>
    <n v="797.6"/>
    <n v="808.3"/>
    <n v="849.4"/>
    <n v="877.7"/>
    <n v="905.6"/>
  </r>
  <r>
    <s v=" &quot;46000&quot;"/>
    <x v="42"/>
    <x v="8"/>
    <s v="SAGDP2N"/>
    <x v="10"/>
    <x v="9"/>
    <x v="10"/>
    <s v="Millions of current dollars"/>
    <n v="749.1"/>
    <n v="867.9"/>
    <n v="913.3"/>
    <n v="958"/>
    <n v="996"/>
    <n v="1025.5"/>
    <n v="1111.2"/>
    <n v="1213.4000000000001"/>
    <n v="1332.5"/>
    <n v="1412.4"/>
    <n v="1494.4"/>
    <n v="1445.9"/>
    <n v="1486.5"/>
    <n v="1428.5"/>
    <n v="1441.8"/>
    <n v="1550.8"/>
    <n v="1590.5"/>
    <n v="1721.3"/>
    <n v="1814.7"/>
    <n v="1924.5"/>
    <n v="1907.3"/>
    <n v="2004.6"/>
  </r>
  <r>
    <s v=" &quot;46000&quot;"/>
    <x v="42"/>
    <x v="8"/>
    <s v="SAGDP2N"/>
    <x v="11"/>
    <x v="10"/>
    <x v="11"/>
    <s v="Millions of current dollars"/>
    <n v="2347"/>
    <n v="2561.1999999999998"/>
    <n v="2615.5"/>
    <n v="3151.9"/>
    <n v="2737.7"/>
    <n v="3683.3"/>
    <n v="2549"/>
    <n v="2859.2"/>
    <n v="3046.2"/>
    <n v="3239"/>
    <n v="3484.6"/>
    <n v="3413.3"/>
    <n v="3167.1"/>
    <n v="3307.3"/>
    <n v="3749.2"/>
    <n v="3810.1"/>
    <n v="3962.6"/>
    <n v="4174.1000000000004"/>
    <n v="4375.2"/>
    <n v="4623"/>
    <n v="4880.2"/>
    <n v="5134.8"/>
  </r>
  <r>
    <s v=" &quot;46000&quot;"/>
    <x v="42"/>
    <x v="8"/>
    <s v="SAGDP2N"/>
    <x v="12"/>
    <x v="11"/>
    <x v="12"/>
    <s v="Millions of current dollars"/>
    <n v="1817.3"/>
    <n v="1979.4"/>
    <n v="1950.4"/>
    <n v="2588.5"/>
    <n v="2145.9"/>
    <n v="3064.9"/>
    <n v="1923.9"/>
    <n v="2160.6"/>
    <n v="2275"/>
    <n v="2346.5"/>
    <n v="2546.9"/>
    <n v="2551.8000000000002"/>
    <n v="2300.1"/>
    <n v="2241.3000000000002"/>
    <n v="2615.1"/>
    <n v="2788.6"/>
    <n v="3014.4"/>
    <n v="2943.7"/>
    <n v="3099.5"/>
    <n v="3203.1"/>
    <n v="3372.4"/>
    <n v="3548.2"/>
  </r>
  <r>
    <s v=" &quot;46000&quot;"/>
    <x v="42"/>
    <x v="8"/>
    <s v="SAGDP2N"/>
    <x v="13"/>
    <x v="12"/>
    <x v="13"/>
    <s v="Millions of current dollars"/>
    <n v="92.2"/>
    <n v="101.7"/>
    <n v="114.2"/>
    <n v="114.9"/>
    <n v="93.5"/>
    <n v="98.6"/>
    <n v="104.1"/>
    <n v="141.30000000000001"/>
    <n v="147"/>
    <n v="109.8"/>
    <n v="133.30000000000001"/>
    <n v="122.3"/>
    <n v="102.5"/>
    <n v="105.5"/>
    <n v="117.9"/>
    <n v="143.5"/>
    <n v="159.9"/>
    <n v="176.2"/>
    <n v="176.5"/>
    <n v="181.2"/>
    <n v="191"/>
    <s v="(NA)"/>
  </r>
  <r>
    <s v=" &quot;46000&quot;"/>
    <x v="42"/>
    <x v="8"/>
    <s v="SAGDP2N"/>
    <x v="14"/>
    <x v="13"/>
    <x v="14"/>
    <s v="Millions of current dollars"/>
    <n v="53"/>
    <n v="56.8"/>
    <n v="58.8"/>
    <n v="66.3"/>
    <n v="80.400000000000006"/>
    <n v="89"/>
    <n v="95"/>
    <n v="132.19999999999999"/>
    <n v="107.5"/>
    <n v="117.7"/>
    <n v="99.4"/>
    <n v="90.5"/>
    <n v="110.4"/>
    <n v="100.6"/>
    <n v="117.8"/>
    <n v="197.4"/>
    <n v="200.4"/>
    <n v="241.8"/>
    <n v="257.8"/>
    <n v="294.5"/>
    <n v="315.3"/>
    <s v="(NA)"/>
  </r>
  <r>
    <s v=" &quot;46000&quot;"/>
    <x v="42"/>
    <x v="8"/>
    <s v="SAGDP2N"/>
    <x v="15"/>
    <x v="14"/>
    <x v="15"/>
    <s v="Millions of current dollars"/>
    <n v="17.100000000000001"/>
    <n v="21.6"/>
    <n v="22"/>
    <n v="21.9"/>
    <n v="35.4"/>
    <n v="39.6"/>
    <n v="37.1"/>
    <n v="41.5"/>
    <n v="42.1"/>
    <n v="42.1"/>
    <n v="39.6"/>
    <n v="38"/>
    <n v="35.200000000000003"/>
    <n v="28.7"/>
    <n v="37.6"/>
    <n v="49.1"/>
    <n v="47.9"/>
    <n v="50.2"/>
    <n v="53.2"/>
    <n v="49.1"/>
    <n v="48.3"/>
    <s v="(NA)"/>
  </r>
  <r>
    <s v=" &quot;46000&quot;"/>
    <x v="42"/>
    <x v="8"/>
    <s v="SAGDP2N"/>
    <x v="16"/>
    <x v="15"/>
    <x v="16"/>
    <s v="Millions of current dollars"/>
    <n v="117.6"/>
    <n v="143.30000000000001"/>
    <n v="128.1"/>
    <n v="173.2"/>
    <n v="123.6"/>
    <n v="159.4"/>
    <n v="170.7"/>
    <n v="170.3"/>
    <n v="213.9"/>
    <n v="225.6"/>
    <n v="260.8"/>
    <n v="283.3"/>
    <n v="238"/>
    <n v="277.2"/>
    <n v="282.3"/>
    <n v="369"/>
    <n v="379.3"/>
    <n v="353.4"/>
    <n v="346.6"/>
    <n v="341.5"/>
    <n v="358.2"/>
    <s v="(NA)"/>
  </r>
  <r>
    <s v=" &quot;46000&quot;"/>
    <x v="42"/>
    <x v="8"/>
    <s v="SAGDP2N"/>
    <x v="17"/>
    <x v="16"/>
    <x v="17"/>
    <s v="Millions of current dollars"/>
    <n v="229.4"/>
    <n v="253"/>
    <n v="295.10000000000002"/>
    <n v="282.2"/>
    <n v="249.1"/>
    <n v="277.3"/>
    <n v="281.60000000000002"/>
    <n v="356.2"/>
    <n v="412.1"/>
    <n v="466.7"/>
    <n v="522.4"/>
    <n v="546.5"/>
    <n v="479.9"/>
    <n v="551.4"/>
    <n v="743.3"/>
    <n v="707.4"/>
    <n v="831.8"/>
    <n v="697.8"/>
    <n v="761.5"/>
    <n v="707.1"/>
    <n v="727.5"/>
    <s v="(NA)"/>
  </r>
  <r>
    <s v=" &quot;46000&quot;"/>
    <x v="42"/>
    <x v="8"/>
    <s v="SAGDP2N"/>
    <x v="18"/>
    <x v="17"/>
    <x v="18"/>
    <s v="Millions of current dollars"/>
    <n v="563.5"/>
    <n v="685.9"/>
    <n v="535.79999999999995"/>
    <n v="951.9"/>
    <n v="728.7"/>
    <n v="1581.8"/>
    <n v="363"/>
    <n v="382.5"/>
    <n v="339.9"/>
    <n v="276.7"/>
    <n v="364.8"/>
    <n v="400.2"/>
    <n v="274.60000000000002"/>
    <n v="121.2"/>
    <n v="138.30000000000001"/>
    <n v="159.5"/>
    <n v="166.7"/>
    <n v="176"/>
    <n v="153.1"/>
    <n v="166"/>
    <n v="174.5"/>
    <s v="(NA)"/>
  </r>
  <r>
    <s v=" &quot;46000&quot;"/>
    <x v="42"/>
    <x v="8"/>
    <s v="SAGDP2N"/>
    <x v="19"/>
    <x v="18"/>
    <x v="19"/>
    <s v="Millions of current dollars"/>
    <n v="124.3"/>
    <n v="97.7"/>
    <n v="94.2"/>
    <n v="90.1"/>
    <n v="75.900000000000006"/>
    <n v="48.8"/>
    <n v="50.2"/>
    <n v="49.5"/>
    <n v="54.9"/>
    <n v="67.7"/>
    <n v="62.8"/>
    <n v="69.7"/>
    <n v="70.7"/>
    <n v="53.8"/>
    <n v="47.7"/>
    <n v="52.1"/>
    <n v="66"/>
    <n v="55.5"/>
    <n v="68"/>
    <n v="62.7"/>
    <n v="65.2"/>
    <s v="(NA)"/>
  </r>
  <r>
    <s v=" &quot;46000&quot;"/>
    <x v="42"/>
    <x v="8"/>
    <s v="SAGDP2N"/>
    <x v="20"/>
    <x v="19"/>
    <x v="20"/>
    <s v="Millions of current dollars"/>
    <n v="111"/>
    <n v="142.6"/>
    <n v="152.5"/>
    <n v="152.69999999999999"/>
    <n v="115.3"/>
    <n v="111.8"/>
    <n v="95.6"/>
    <n v="122.2"/>
    <n v="121.9"/>
    <n v="174.8"/>
    <n v="158.4"/>
    <n v="139.9"/>
    <n v="63.6"/>
    <n v="125"/>
    <n v="211.9"/>
    <n v="188.8"/>
    <n v="171.2"/>
    <n v="198.9"/>
    <n v="228.9"/>
    <n v="227.4"/>
    <n v="240.9"/>
    <s v="(NA)"/>
  </r>
  <r>
    <s v=" &quot;46000&quot;"/>
    <x v="42"/>
    <x v="8"/>
    <s v="SAGDP2N"/>
    <x v="21"/>
    <x v="20"/>
    <x v="21"/>
    <s v="Millions of current dollars"/>
    <n v="4.5"/>
    <n v="3.5"/>
    <n v="4.3"/>
    <n v="4.4000000000000004"/>
    <n v="12.5"/>
    <n v="13.1"/>
    <n v="7.6"/>
    <n v="11.3"/>
    <n v="15.9"/>
    <n v="21.4"/>
    <n v="28.9"/>
    <n v="30.2"/>
    <n v="30.5"/>
    <n v="28.4"/>
    <n v="24.6"/>
    <n v="23.2"/>
    <n v="25.6"/>
    <n v="28.4"/>
    <n v="29.5"/>
    <n v="28.9"/>
    <n v="27.8"/>
    <s v="(NA)"/>
  </r>
  <r>
    <s v=" &quot;46000&quot;"/>
    <x v="42"/>
    <x v="8"/>
    <s v="SAGDP2N"/>
    <x v="22"/>
    <x v="21"/>
    <x v="22"/>
    <s v="Millions of current dollars"/>
    <n v="47.9"/>
    <n v="44.3"/>
    <n v="37.1"/>
    <n v="47.5"/>
    <n v="55.6"/>
    <n v="67.7"/>
    <n v="65.8"/>
    <n v="86.8"/>
    <n v="144.5"/>
    <n v="145.4"/>
    <n v="128.6"/>
    <n v="116.1"/>
    <n v="97.2"/>
    <n v="92.4"/>
    <n v="94.1"/>
    <n v="92.7"/>
    <n v="126.4"/>
    <n v="121.8"/>
    <n v="144.19999999999999"/>
    <n v="151.69999999999999"/>
    <n v="141.30000000000001"/>
    <s v="(NA)"/>
  </r>
  <r>
    <s v=" &quot;46000&quot;"/>
    <x v="42"/>
    <x v="8"/>
    <s v="SAGDP2N"/>
    <x v="23"/>
    <x v="22"/>
    <x v="23"/>
    <s v="Millions of current dollars"/>
    <n v="456.8"/>
    <n v="429.1"/>
    <n v="508.2"/>
    <n v="683.4"/>
    <n v="575.9"/>
    <n v="577.79999999999995"/>
    <n v="653.29999999999995"/>
    <n v="666.9"/>
    <n v="675.2"/>
    <n v="698.8"/>
    <n v="747.9"/>
    <n v="715"/>
    <n v="797.5"/>
    <n v="757.3"/>
    <n v="799.7"/>
    <n v="805.9"/>
    <n v="839.2"/>
    <n v="843.7"/>
    <n v="880.1"/>
    <n v="993.1"/>
    <n v="1082.3"/>
    <s v="(NA)"/>
  </r>
  <r>
    <s v=" &quot;46000&quot;"/>
    <x v="42"/>
    <x v="8"/>
    <s v="SAGDP2N"/>
    <x v="24"/>
    <x v="23"/>
    <x v="24"/>
    <s v="Millions of current dollars"/>
    <n v="529.79999999999995"/>
    <n v="581.79999999999995"/>
    <n v="665.1"/>
    <n v="563.4"/>
    <n v="591.79999999999995"/>
    <n v="618.4"/>
    <n v="625.1"/>
    <n v="698.5"/>
    <n v="771.2"/>
    <n v="892.5"/>
    <n v="937.7"/>
    <n v="861.4"/>
    <n v="867"/>
    <n v="1066"/>
    <n v="1134.0999999999999"/>
    <n v="1021.5"/>
    <n v="948.2"/>
    <n v="1230.4000000000001"/>
    <n v="1275.8"/>
    <n v="1419.9"/>
    <n v="1507.9"/>
    <n v="1586.7"/>
  </r>
  <r>
    <s v=" &quot;46000&quot;"/>
    <x v="42"/>
    <x v="8"/>
    <s v="SAGDP2N"/>
    <x v="25"/>
    <x v="24"/>
    <x v="25"/>
    <s v="Millions of current dollars"/>
    <n v="301"/>
    <n v="349.4"/>
    <n v="410.3"/>
    <n v="298.8"/>
    <n v="326.2"/>
    <n v="344.3"/>
    <n v="307"/>
    <n v="365.7"/>
    <n v="423.6"/>
    <n v="458.2"/>
    <n v="322.39999999999998"/>
    <n v="340.6"/>
    <n v="373.2"/>
    <n v="520.29999999999995"/>
    <n v="530.5"/>
    <n v="566.4"/>
    <n v="382.6"/>
    <n v="495.1"/>
    <n v="703.9"/>
    <n v="784.4"/>
    <n v="826.6"/>
    <s v="(NA)"/>
  </r>
  <r>
    <s v=" &quot;46000&quot;"/>
    <x v="42"/>
    <x v="8"/>
    <s v="SAGDP2N"/>
    <x v="26"/>
    <x v="25"/>
    <x v="26"/>
    <s v="Millions of current dollars"/>
    <n v="28.2"/>
    <n v="34.299999999999997"/>
    <n v="37.9"/>
    <n v="44.4"/>
    <n v="18"/>
    <n v="19.2"/>
    <n v="13.7"/>
    <n v="16.3"/>
    <n v="14.3"/>
    <n v="15.6"/>
    <n v="16.7"/>
    <n v="19"/>
    <n v="20"/>
    <n v="22.8"/>
    <n v="18.2"/>
    <n v="20"/>
    <n v="21.1"/>
    <n v="23.4"/>
    <n v="25.7"/>
    <n v="30.1"/>
    <n v="33.4"/>
    <s v="(NA)"/>
  </r>
  <r>
    <s v=" &quot;46000&quot;"/>
    <x v="42"/>
    <x v="8"/>
    <s v="SAGDP2N"/>
    <x v="27"/>
    <x v="26"/>
    <x v="27"/>
    <s v="Millions of current dollars"/>
    <n v="2.6"/>
    <n v="2.5"/>
    <n v="2.2999999999999998"/>
    <n v="2.9"/>
    <n v="3.3"/>
    <n v="2.5"/>
    <n v="2.2999999999999998"/>
    <n v="2.5"/>
    <n v="1.8"/>
    <n v="1.5"/>
    <n v="1.7"/>
    <n v="2.7"/>
    <n v="2.5"/>
    <n v="3"/>
    <n v="3.9"/>
    <n v="4.5999999999999996"/>
    <n v="2.6"/>
    <n v="1.6"/>
    <n v="0.8"/>
    <n v="0.6"/>
    <n v="0.9"/>
    <s v="(NA)"/>
  </r>
  <r>
    <s v=" &quot;46000&quot;"/>
    <x v="42"/>
    <x v="8"/>
    <s v="SAGDP2N"/>
    <x v="28"/>
    <x v="27"/>
    <x v="28"/>
    <s v="Millions of current dollars"/>
    <n v="46.1"/>
    <n v="49.6"/>
    <n v="54.4"/>
    <n v="57.7"/>
    <n v="52.8"/>
    <n v="50.9"/>
    <n v="49.1"/>
    <n v="54"/>
    <n v="55.4"/>
    <n v="59.8"/>
    <n v="56.8"/>
    <n v="55.7"/>
    <n v="65.099999999999994"/>
    <n v="57.9"/>
    <n v="52.9"/>
    <n v="55.7"/>
    <n v="63.7"/>
    <n v="67.8"/>
    <n v="68.5"/>
    <n v="63.7"/>
    <n v="62.4"/>
    <s v="(NA)"/>
  </r>
  <r>
    <s v=" &quot;46000&quot;"/>
    <x v="42"/>
    <x v="8"/>
    <s v="SAGDP2N"/>
    <x v="29"/>
    <x v="28"/>
    <x v="29"/>
    <s v="Millions of current dollars"/>
    <n v="51"/>
    <n v="51.7"/>
    <n v="55.7"/>
    <n v="52.6"/>
    <n v="59"/>
    <n v="63.6"/>
    <n v="77.8"/>
    <n v="80.5"/>
    <n v="77.400000000000006"/>
    <n v="78.5"/>
    <n v="83"/>
    <n v="80.5"/>
    <n v="80.7"/>
    <n v="82.2"/>
    <n v="81.5"/>
    <n v="87.2"/>
    <n v="89.4"/>
    <n v="83.9"/>
    <n v="104.2"/>
    <n v="102.2"/>
    <n v="102.8"/>
    <s v="(NA)"/>
  </r>
  <r>
    <s v=" &quot;46000&quot;"/>
    <x v="42"/>
    <x v="8"/>
    <s v="SAGDP2N"/>
    <x v="30"/>
    <x v="29"/>
    <x v="30"/>
    <s v="Millions of current dollars"/>
    <n v="0.4"/>
    <n v="0.3"/>
    <n v="0.4"/>
    <n v="0.4"/>
    <n v="1.6"/>
    <n v="2"/>
    <n v="1.5"/>
    <n v="0.9"/>
    <n v="3"/>
    <n v="4.5999999999999996"/>
    <n v="8.1"/>
    <n v="8.1999999999999993"/>
    <n v="7.2"/>
    <n v="5.3"/>
    <n v="8.6999999999999993"/>
    <n v="14.1"/>
    <n v="8.3000000000000007"/>
    <n v="14.1"/>
    <n v="13.5"/>
    <n v="7"/>
    <n v="3.5"/>
    <s v="(NA)"/>
  </r>
  <r>
    <s v=" &quot;46000&quot;"/>
    <x v="42"/>
    <x v="8"/>
    <s v="SAGDP2N"/>
    <x v="31"/>
    <x v="30"/>
    <x v="31"/>
    <s v="Millions of current dollars"/>
    <n v="37"/>
    <n v="39.9"/>
    <n v="48.5"/>
    <n v="50.8"/>
    <n v="54.9"/>
    <n v="56.9"/>
    <n v="79.400000000000006"/>
    <n v="98.4"/>
    <n v="106.8"/>
    <n v="178.2"/>
    <n v="359.5"/>
    <n v="253.3"/>
    <n v="244"/>
    <n v="293"/>
    <n v="347.9"/>
    <n v="172.2"/>
    <n v="269.5"/>
    <n v="429.9"/>
    <n v="237.5"/>
    <n v="316.39999999999998"/>
    <n v="359.5"/>
    <s v="(NA)"/>
  </r>
  <r>
    <s v=" &quot;46000&quot;"/>
    <x v="42"/>
    <x v="8"/>
    <s v="SAGDP2N"/>
    <x v="32"/>
    <x v="31"/>
    <x v="32"/>
    <s v="Millions of current dollars"/>
    <n v="63.5"/>
    <n v="54.1"/>
    <n v="55.6"/>
    <n v="55.8"/>
    <n v="76"/>
    <n v="79"/>
    <n v="94.4"/>
    <n v="80.400000000000006"/>
    <n v="89"/>
    <n v="96.1"/>
    <n v="89.4"/>
    <n v="101.3"/>
    <n v="74.400000000000006"/>
    <n v="81.400000000000006"/>
    <n v="90.4"/>
    <n v="101.4"/>
    <n v="111"/>
    <n v="114.6"/>
    <n v="121.7"/>
    <n v="115.4"/>
    <n v="118.9"/>
    <s v="(NA)"/>
  </r>
  <r>
    <s v=" &quot;46000&quot;"/>
    <x v="42"/>
    <x v="8"/>
    <s v="SAGDP2N"/>
    <x v="33"/>
    <x v="32"/>
    <x v="33"/>
    <s v="Millions of current dollars"/>
    <n v="1255.3"/>
    <n v="1329.9"/>
    <n v="1359.5"/>
    <n v="1385.3"/>
    <n v="1388.8"/>
    <n v="1426"/>
    <n v="1493.5"/>
    <n v="1624.4"/>
    <n v="1781"/>
    <n v="1875.9"/>
    <n v="2004.7"/>
    <n v="2164.8000000000002"/>
    <n v="2182.8000000000002"/>
    <n v="2393.4"/>
    <n v="2543"/>
    <n v="2835.8"/>
    <n v="3063.9"/>
    <n v="3343.4"/>
    <n v="3523.8"/>
    <n v="3553.2"/>
    <n v="3584"/>
    <n v="3704.3"/>
  </r>
  <r>
    <s v=" &quot;46000&quot;"/>
    <x v="42"/>
    <x v="8"/>
    <s v="SAGDP2N"/>
    <x v="34"/>
    <x v="33"/>
    <x v="34"/>
    <s v="Millions of current dollars"/>
    <n v="1759.5"/>
    <n v="1850.9"/>
    <n v="1845.4"/>
    <n v="1871.7"/>
    <n v="1906.8"/>
    <n v="1967"/>
    <n v="2105.5"/>
    <n v="2168.3000000000002"/>
    <n v="2393.6"/>
    <n v="2508.1"/>
    <n v="2521.8000000000002"/>
    <n v="2503"/>
    <n v="2567.1999999999998"/>
    <n v="2745.5"/>
    <n v="2888.7"/>
    <n v="3001.8"/>
    <n v="3194.3"/>
    <n v="3286.7"/>
    <n v="3444.3"/>
    <n v="3453.6"/>
    <n v="3478.8"/>
    <n v="3523.4"/>
  </r>
  <r>
    <s v=" &quot;46000&quot;"/>
    <x v="42"/>
    <x v="8"/>
    <s v="SAGDP2N"/>
    <x v="35"/>
    <x v="34"/>
    <x v="35"/>
    <s v="Millions of current dollars"/>
    <n v="483.2"/>
    <n v="508.4"/>
    <n v="528.4"/>
    <n v="547.9"/>
    <n v="564.20000000000005"/>
    <n v="579.70000000000005"/>
    <n v="658.4"/>
    <n v="737.2"/>
    <n v="870"/>
    <n v="928.4"/>
    <n v="910.8"/>
    <n v="922.8"/>
    <n v="873.9"/>
    <n v="907.1"/>
    <n v="948.5"/>
    <n v="972.4"/>
    <n v="993.1"/>
    <n v="1079.2"/>
    <n v="1159.5999999999999"/>
    <n v="1144.3"/>
    <n v="1186.5"/>
    <n v="1255.3"/>
  </r>
  <r>
    <s v=" &quot;46000&quot;"/>
    <x v="42"/>
    <x v="8"/>
    <s v="SAGDP2N"/>
    <x v="36"/>
    <x v="35"/>
    <x v="36"/>
    <s v="Millions of current dollars"/>
    <n v="20.2"/>
    <n v="20.7"/>
    <n v="19.399999999999999"/>
    <n v="17.899999999999999"/>
    <n v="13.1"/>
    <n v="16.399999999999999"/>
    <n v="18.899999999999999"/>
    <n v="21.6"/>
    <n v="26.1"/>
    <n v="24.3"/>
    <n v="27.5"/>
    <n v="24.9"/>
    <n v="26.7"/>
    <n v="36.6"/>
    <n v="32.200000000000003"/>
    <n v="37.700000000000003"/>
    <n v="43.8"/>
    <n v="51.8"/>
    <n v="76"/>
    <n v="76.099999999999994"/>
    <n v="87.2"/>
    <s v="(NA)"/>
  </r>
  <r>
    <s v=" &quot;46000&quot;"/>
    <x v="42"/>
    <x v="8"/>
    <s v="SAGDP2N"/>
    <x v="37"/>
    <x v="36"/>
    <x v="37"/>
    <s v="Millions of current dollars"/>
    <n v="78.099999999999994"/>
    <n v="79.8"/>
    <n v="82.2"/>
    <n v="80"/>
    <n v="105.6"/>
    <n v="102.3"/>
    <n v="111.3"/>
    <n v="134.4"/>
    <n v="149.6"/>
    <n v="150.5"/>
    <n v="154.4"/>
    <n v="162.30000000000001"/>
    <n v="154.1"/>
    <n v="155.80000000000001"/>
    <n v="153.19999999999999"/>
    <n v="141.9"/>
    <n v="155.1"/>
    <n v="166.6"/>
    <n v="167.7"/>
    <n v="147.30000000000001"/>
    <n v="157.1"/>
    <s v="(NA)"/>
  </r>
  <r>
    <s v=" &quot;46000&quot;"/>
    <x v="42"/>
    <x v="8"/>
    <s v="SAGDP2N"/>
    <x v="38"/>
    <x v="37"/>
    <x v="38"/>
    <s v="Millions of current dollars"/>
    <s v="(L)"/>
    <s v="(L)"/>
    <s v="(L)"/>
    <n v="0.1"/>
    <n v="0.1"/>
    <s v="(L)"/>
    <s v="(L)"/>
    <s v="(L)"/>
    <s v="(L)"/>
    <s v="(L)"/>
    <n v="0"/>
    <n v="0.7"/>
    <n v="0.1"/>
    <n v="0.1"/>
    <n v="0.2"/>
    <n v="0.2"/>
    <n v="0.2"/>
    <n v="0.1"/>
    <n v="0.1"/>
    <s v="(L)"/>
    <n v="0.2"/>
    <s v="(NA)"/>
  </r>
  <r>
    <s v=" &quot;46000&quot;"/>
    <x v="42"/>
    <x v="8"/>
    <s v="SAGDP2N"/>
    <x v="39"/>
    <x v="38"/>
    <x v="39"/>
    <s v="Millions of current dollars"/>
    <n v="247.3"/>
    <n v="270.39999999999998"/>
    <n v="289.39999999999998"/>
    <n v="302.5"/>
    <n v="295.3"/>
    <n v="299.89999999999998"/>
    <n v="343.1"/>
    <n v="367.4"/>
    <n v="448.6"/>
    <n v="505.9"/>
    <n v="494.4"/>
    <n v="488.9"/>
    <n v="466.9"/>
    <n v="479.6"/>
    <n v="513.9"/>
    <n v="536.9"/>
    <n v="529.70000000000005"/>
    <n v="586.6"/>
    <n v="611.5"/>
    <n v="606.70000000000005"/>
    <n v="615.79999999999995"/>
    <s v="(NA)"/>
  </r>
  <r>
    <s v=" &quot;46000&quot;"/>
    <x v="42"/>
    <x v="8"/>
    <s v="SAGDP2N"/>
    <x v="40"/>
    <x v="39"/>
    <x v="40"/>
    <s v="Millions of current dollars"/>
    <n v="30.3"/>
    <n v="27.4"/>
    <n v="28.4"/>
    <n v="27.9"/>
    <n v="30"/>
    <n v="29.9"/>
    <n v="33.799999999999997"/>
    <n v="44.7"/>
    <n v="44.9"/>
    <n v="48.3"/>
    <n v="42.2"/>
    <n v="45.7"/>
    <n v="44.6"/>
    <n v="42.4"/>
    <n v="43.3"/>
    <n v="44.6"/>
    <n v="48.3"/>
    <n v="53.1"/>
    <n v="63"/>
    <n v="61"/>
    <n v="65"/>
    <s v="(NA)"/>
  </r>
  <r>
    <s v=" &quot;46000&quot;"/>
    <x v="42"/>
    <x v="8"/>
    <s v="SAGDP2N"/>
    <x v="41"/>
    <x v="40"/>
    <x v="41"/>
    <s v="Millions of current dollars"/>
    <n v="8.5"/>
    <n v="10.9"/>
    <n v="8.3000000000000007"/>
    <n v="6.5"/>
    <n v="8"/>
    <n v="8.9"/>
    <n v="10.7"/>
    <n v="10.6"/>
    <n v="11.3"/>
    <n v="13.1"/>
    <n v="13.8"/>
    <n v="17.600000000000001"/>
    <n v="14.7"/>
    <n v="15.7"/>
    <n v="15.1"/>
    <n v="15.9"/>
    <n v="18.2"/>
    <n v="16.899999999999999"/>
    <n v="19.600000000000001"/>
    <n v="21.1"/>
    <n v="23.4"/>
    <s v="(NA)"/>
  </r>
  <r>
    <s v=" &quot;46000&quot;"/>
    <x v="42"/>
    <x v="8"/>
    <s v="SAGDP2N"/>
    <x v="42"/>
    <x v="41"/>
    <x v="42"/>
    <s v="Millions of current dollars"/>
    <n v="85.2"/>
    <n v="81.8"/>
    <n v="82.3"/>
    <n v="91.6"/>
    <n v="90.4"/>
    <n v="100"/>
    <n v="119.7"/>
    <n v="132.69999999999999"/>
    <n v="151"/>
    <n v="148.5"/>
    <n v="146.1"/>
    <n v="146.69999999999999"/>
    <n v="129.30000000000001"/>
    <n v="136.1"/>
    <n v="145.69999999999999"/>
    <n v="150.69999999999999"/>
    <n v="153.4"/>
    <n v="159.19999999999999"/>
    <n v="176.3"/>
    <n v="186.4"/>
    <n v="193"/>
    <s v="(NA)"/>
  </r>
  <r>
    <s v=" &quot;46000&quot;"/>
    <x v="42"/>
    <x v="8"/>
    <s v="SAGDP2N"/>
    <x v="43"/>
    <x v="42"/>
    <x v="43"/>
    <s v="Millions of current dollars"/>
    <n v="13.6"/>
    <n v="17.399999999999999"/>
    <n v="18.3"/>
    <n v="21.4"/>
    <n v="21.7"/>
    <n v="22.2"/>
    <n v="20.8"/>
    <n v="25.8"/>
    <n v="38.4"/>
    <n v="37.799999999999997"/>
    <n v="32.5"/>
    <n v="35.9"/>
    <n v="37.6"/>
    <n v="40.9"/>
    <n v="45"/>
    <n v="44.6"/>
    <n v="44.5"/>
    <n v="44.9"/>
    <n v="45.5"/>
    <n v="45.8"/>
    <n v="44.8"/>
    <s v="(NA)"/>
  </r>
  <r>
    <s v=" &quot;46000&quot;"/>
    <x v="42"/>
    <x v="8"/>
    <s v="SAGDP2N"/>
    <x v="44"/>
    <x v="43"/>
    <x v="44"/>
    <s v="Millions of current dollars"/>
    <n v="571.6"/>
    <n v="568.29999999999995"/>
    <n v="609.20000000000005"/>
    <n v="574.29999999999995"/>
    <n v="580.5"/>
    <n v="644.1"/>
    <n v="709.1"/>
    <n v="816.7"/>
    <n v="874.4"/>
    <n v="896.1"/>
    <n v="957.6"/>
    <n v="982.6"/>
    <n v="1024.5999999999999"/>
    <n v="1082.4000000000001"/>
    <n v="1050.5999999999999"/>
    <n v="1022.9"/>
    <n v="1081.9000000000001"/>
    <n v="1167.5999999999999"/>
    <n v="1208.5"/>
    <n v="1224.8"/>
    <n v="1199.0999999999999"/>
    <n v="1255.8"/>
  </r>
  <r>
    <s v=" &quot;46000&quot;"/>
    <x v="42"/>
    <x v="8"/>
    <s v="SAGDP2N"/>
    <x v="45"/>
    <x v="44"/>
    <x v="45"/>
    <s v="Millions of current dollars"/>
    <n v="93.1"/>
    <n v="96.4"/>
    <n v="116.2"/>
    <n v="94.1"/>
    <n v="100"/>
    <n v="130.5"/>
    <n v="131.69999999999999"/>
    <n v="147.19999999999999"/>
    <n v="152.30000000000001"/>
    <n v="136.69999999999999"/>
    <n v="159.1"/>
    <n v="156.6"/>
    <n v="152.5"/>
    <n v="153.9"/>
    <n v="159.69999999999999"/>
    <n v="161.19999999999999"/>
    <n v="156.6"/>
    <n v="152.30000000000001"/>
    <n v="146.69999999999999"/>
    <n v="145.4"/>
    <n v="145"/>
    <s v="(NA)"/>
  </r>
  <r>
    <s v=" &quot;46000&quot;"/>
    <x v="42"/>
    <x v="8"/>
    <s v="SAGDP2N"/>
    <x v="46"/>
    <x v="45"/>
    <x v="46"/>
    <s v="Millions of current dollars"/>
    <n v="12.3"/>
    <n v="15.9"/>
    <n v="27.3"/>
    <n v="17.899999999999999"/>
    <n v="14.6"/>
    <n v="21.5"/>
    <n v="21.7"/>
    <n v="28.9"/>
    <n v="17.5"/>
    <n v="26"/>
    <n v="37.200000000000003"/>
    <n v="34"/>
    <n v="36.299999999999997"/>
    <n v="31.6"/>
    <n v="29"/>
    <n v="27.2"/>
    <n v="30.6"/>
    <n v="34.1"/>
    <n v="32.4"/>
    <n v="31.2"/>
    <n v="34.6"/>
    <s v="(NA)"/>
  </r>
  <r>
    <s v=" &quot;46000&quot;"/>
    <x v="42"/>
    <x v="8"/>
    <s v="SAGDP2N"/>
    <x v="47"/>
    <x v="46"/>
    <x v="47"/>
    <s v="Millions of current dollars"/>
    <n v="459.4"/>
    <n v="444.9"/>
    <n v="456.9"/>
    <n v="457.5"/>
    <n v="459"/>
    <n v="472.6"/>
    <n v="537.4"/>
    <n v="610.20000000000005"/>
    <n v="687.6"/>
    <n v="710.1"/>
    <n v="748.7"/>
    <n v="765.7"/>
    <n v="800.5"/>
    <n v="857.4"/>
    <n v="824.9"/>
    <n v="804.9"/>
    <n v="871.8"/>
    <n v="945.3"/>
    <n v="974"/>
    <n v="969.2"/>
    <n v="937.1"/>
    <s v="(NA)"/>
  </r>
  <r>
    <s v=" &quot;46000&quot;"/>
    <x v="42"/>
    <x v="8"/>
    <s v="SAGDP2N"/>
    <x v="48"/>
    <x v="47"/>
    <x v="48"/>
    <s v="Millions of current dollars"/>
    <n v="6.9"/>
    <n v="11.2"/>
    <n v="8.8000000000000007"/>
    <n v="4.8"/>
    <n v="6.9"/>
    <n v="19.5"/>
    <n v="18.3"/>
    <n v="30.4"/>
    <n v="17"/>
    <n v="23.3"/>
    <n v="12.5"/>
    <n v="26.2"/>
    <n v="35.299999999999997"/>
    <n v="39.5"/>
    <n v="37.1"/>
    <n v="29.6"/>
    <n v="22.9"/>
    <n v="35.9"/>
    <n v="55.4"/>
    <n v="79.099999999999994"/>
    <n v="82.4"/>
    <s v="(NA)"/>
  </r>
  <r>
    <s v=" &quot;46000&quot;"/>
    <x v="42"/>
    <x v="8"/>
    <s v="SAGDP2N"/>
    <x v="49"/>
    <x v="48"/>
    <x v="49"/>
    <s v="Millions of current dollars"/>
    <n v="2891.6"/>
    <n v="3198.4"/>
    <n v="3663.7"/>
    <n v="4085.2"/>
    <n v="5206.6000000000004"/>
    <n v="6683.9"/>
    <n v="7245"/>
    <n v="7344"/>
    <n v="7807.7"/>
    <n v="8412.7000000000007"/>
    <n v="8936.2999999999993"/>
    <n v="9338"/>
    <n v="9157.2999999999993"/>
    <n v="9098.7000000000007"/>
    <n v="9870.6"/>
    <n v="11403.3"/>
    <n v="10627.5"/>
    <n v="11287.6"/>
    <n v="12028.2"/>
    <n v="12539.8"/>
    <n v="12421"/>
    <n v="12937"/>
  </r>
  <r>
    <s v=" &quot;46000&quot;"/>
    <x v="42"/>
    <x v="8"/>
    <s v="SAGDP2N"/>
    <x v="50"/>
    <x v="49"/>
    <x v="50"/>
    <s v="Millions of current dollars"/>
    <n v="1205.2"/>
    <n v="1410.3"/>
    <n v="1720.9"/>
    <n v="1978.4"/>
    <n v="2918.5"/>
    <n v="4276.8"/>
    <n v="4756.2"/>
    <n v="4987.7"/>
    <n v="5280"/>
    <n v="5765"/>
    <n v="5912.8"/>
    <n v="6210.7"/>
    <n v="5919.1"/>
    <n v="5662.9"/>
    <n v="6248.5"/>
    <n v="7433.2"/>
    <n v="6560.2"/>
    <n v="7161.5"/>
    <n v="7537.2"/>
    <n v="7840.8"/>
    <n v="7823.1"/>
    <n v="8122.8"/>
  </r>
  <r>
    <s v=" &quot;46000&quot;"/>
    <x v="42"/>
    <x v="8"/>
    <s v="SAGDP2N"/>
    <x v="51"/>
    <x v="50"/>
    <x v="51"/>
    <s v="Millions of current dollars"/>
    <n v="766.9"/>
    <n v="940.7"/>
    <n v="1235.9000000000001"/>
    <n v="1442.6"/>
    <n v="2370.4"/>
    <n v="3699.3"/>
    <n v="4127.7"/>
    <n v="4286"/>
    <n v="4492.8999999999996"/>
    <n v="4949.6000000000004"/>
    <n v="5024.2"/>
    <n v="5436.8"/>
    <n v="5081"/>
    <n v="4757.8"/>
    <n v="5330.8"/>
    <n v="6415.9"/>
    <n v="5443.1"/>
    <n v="5895.7"/>
    <n v="6166.5"/>
    <n v="6337.7"/>
    <n v="6280.1"/>
    <s v="(NA)"/>
  </r>
  <r>
    <s v=" &quot;46000&quot;"/>
    <x v="42"/>
    <x v="8"/>
    <s v="SAGDP2N"/>
    <x v="52"/>
    <x v="51"/>
    <x v="52"/>
    <s v="Millions of current dollars"/>
    <n v="71.5"/>
    <n v="73"/>
    <n v="70.099999999999994"/>
    <n v="68.900000000000006"/>
    <n v="80.3"/>
    <n v="78"/>
    <n v="70.099999999999994"/>
    <n v="73.900000000000006"/>
    <n v="84.2"/>
    <n v="90"/>
    <n v="79.2"/>
    <n v="43.6"/>
    <n v="83.5"/>
    <n v="87.3"/>
    <n v="77.400000000000006"/>
    <n v="123.1"/>
    <n v="147"/>
    <n v="129.80000000000001"/>
    <n v="144.9"/>
    <n v="165.7"/>
    <n v="196.5"/>
    <s v="(NA)"/>
  </r>
  <r>
    <s v=" &quot;46000&quot;"/>
    <x v="42"/>
    <x v="8"/>
    <s v="SAGDP2N"/>
    <x v="53"/>
    <x v="52"/>
    <x v="53"/>
    <s v="Millions of current dollars"/>
    <n v="365.7"/>
    <n v="394"/>
    <n v="411.9"/>
    <n v="464.6"/>
    <n v="465.9"/>
    <n v="496.6"/>
    <n v="549"/>
    <n v="621.5"/>
    <n v="692.1"/>
    <n v="705.6"/>
    <n v="761"/>
    <n v="705.2"/>
    <n v="746.3"/>
    <n v="788.9"/>
    <n v="828.7"/>
    <n v="883"/>
    <n v="964.7"/>
    <n v="1111.5"/>
    <n v="1204.8"/>
    <n v="1321.5"/>
    <n v="1336.8"/>
    <s v="(NA)"/>
  </r>
  <r>
    <s v=" &quot;46000&quot;"/>
    <x v="42"/>
    <x v="8"/>
    <s v="SAGDP2N"/>
    <x v="54"/>
    <x v="53"/>
    <x v="54"/>
    <s v="Millions of current dollars"/>
    <n v="1.1000000000000001"/>
    <n v="2.6"/>
    <n v="3.1"/>
    <n v="2.2999999999999998"/>
    <n v="2"/>
    <n v="2.9"/>
    <n v="9.5"/>
    <n v="6.3"/>
    <n v="10.8"/>
    <n v="19.8"/>
    <n v="48.4"/>
    <n v="25.1"/>
    <n v="8.4"/>
    <n v="29"/>
    <n v="11.5"/>
    <n v="11.3"/>
    <n v="5.5"/>
    <n v="24.4"/>
    <n v="21"/>
    <n v="15.8"/>
    <n v="9.6999999999999993"/>
    <s v="(NA)"/>
  </r>
  <r>
    <s v=" &quot;46000&quot;"/>
    <x v="42"/>
    <x v="8"/>
    <s v="SAGDP2N"/>
    <x v="55"/>
    <x v="54"/>
    <x v="55"/>
    <s v="Millions of current dollars"/>
    <n v="1686.4"/>
    <n v="1788.1"/>
    <n v="1942.8"/>
    <n v="2106.6999999999998"/>
    <n v="2288.1"/>
    <n v="2407.1"/>
    <n v="2488.8000000000002"/>
    <n v="2356.3000000000002"/>
    <n v="2527.6999999999998"/>
    <n v="2647.7"/>
    <n v="3023.4"/>
    <n v="3127.3"/>
    <n v="3238.2"/>
    <n v="3435.8"/>
    <n v="3622.1"/>
    <n v="3970.1"/>
    <n v="4067.3"/>
    <n v="4126.1000000000004"/>
    <n v="4491"/>
    <n v="4699.1000000000004"/>
    <n v="4597.8999999999996"/>
    <n v="4814.3"/>
  </r>
  <r>
    <s v=" &quot;46000&quot;"/>
    <x v="42"/>
    <x v="8"/>
    <s v="SAGDP2N"/>
    <x v="56"/>
    <x v="55"/>
    <x v="56"/>
    <s v="Millions of current dollars"/>
    <n v="1548.8"/>
    <n v="1616.4"/>
    <n v="1752.9"/>
    <n v="1907.6"/>
    <n v="2069.6"/>
    <n v="2198.6999999999998"/>
    <n v="2295.4"/>
    <n v="2238.4"/>
    <n v="2388.4"/>
    <n v="2498.1999999999998"/>
    <n v="2835.1"/>
    <n v="2909.1"/>
    <n v="3033.1"/>
    <n v="3260.2"/>
    <n v="3479.4"/>
    <n v="3807"/>
    <n v="3917.8"/>
    <n v="3948.6"/>
    <n v="4298.8"/>
    <n v="4474.3999999999996"/>
    <n v="4405.6000000000004"/>
    <s v="(NA)"/>
  </r>
  <r>
    <s v=" &quot;46000&quot;"/>
    <x v="42"/>
    <x v="8"/>
    <s v="SAGDP2N"/>
    <x v="57"/>
    <x v="56"/>
    <x v="57"/>
    <s v="Millions of current dollars"/>
    <n v="137.69999999999999"/>
    <n v="171.6"/>
    <n v="189.9"/>
    <n v="199.2"/>
    <n v="218.5"/>
    <n v="208.4"/>
    <n v="193.4"/>
    <n v="117.8"/>
    <n v="139.4"/>
    <n v="149.5"/>
    <n v="188.4"/>
    <n v="218.2"/>
    <n v="205"/>
    <n v="175.6"/>
    <n v="142.69999999999999"/>
    <n v="163.1"/>
    <n v="149.5"/>
    <n v="177.5"/>
    <n v="192.2"/>
    <n v="224.7"/>
    <n v="192.3"/>
    <s v="(NA)"/>
  </r>
  <r>
    <s v=" &quot;46000&quot;"/>
    <x v="42"/>
    <x v="8"/>
    <s v="SAGDP2N"/>
    <x v="58"/>
    <x v="57"/>
    <x v="58"/>
    <s v="Millions of current dollars"/>
    <n v="882.3"/>
    <n v="1026.0999999999999"/>
    <n v="1181.7"/>
    <n v="1266.9000000000001"/>
    <n v="1383.3"/>
    <n v="1379.2"/>
    <n v="1404.6"/>
    <n v="1445.4"/>
    <n v="1532.8"/>
    <n v="1612.4"/>
    <n v="1801.6"/>
    <n v="2021.3"/>
    <n v="1969.7"/>
    <n v="2198.8000000000002"/>
    <n v="2324.8000000000002"/>
    <n v="2417.1999999999998"/>
    <n v="2549.1999999999998"/>
    <n v="2714.2"/>
    <n v="2845.4"/>
    <n v="2821.7"/>
    <n v="2934"/>
    <n v="3101.3"/>
  </r>
  <r>
    <s v=" &quot;46000&quot;"/>
    <x v="42"/>
    <x v="8"/>
    <s v="SAGDP2N"/>
    <x v="59"/>
    <x v="58"/>
    <x v="59"/>
    <s v="Millions of current dollars"/>
    <n v="435.3"/>
    <n v="496.4"/>
    <n v="535.6"/>
    <n v="551.6"/>
    <n v="583.29999999999995"/>
    <n v="624.6"/>
    <n v="646.4"/>
    <n v="688.6"/>
    <n v="775.9"/>
    <n v="851.6"/>
    <n v="918.5"/>
    <n v="1063.5999999999999"/>
    <n v="1050.8"/>
    <n v="1152.9000000000001"/>
    <n v="1239.0999999999999"/>
    <n v="1278.0999999999999"/>
    <n v="1390"/>
    <n v="1454.7"/>
    <n v="1534.1"/>
    <n v="1473.3"/>
    <n v="1512.5"/>
    <n v="1622.2"/>
  </r>
  <r>
    <s v=" &quot;46000&quot;"/>
    <x v="42"/>
    <x v="8"/>
    <s v="SAGDP2N"/>
    <x v="60"/>
    <x v="59"/>
    <x v="60"/>
    <s v="Millions of current dollars"/>
    <n v="99.1"/>
    <n v="116.6"/>
    <n v="114.9"/>
    <n v="113.5"/>
    <n v="123.7"/>
    <n v="128.19999999999999"/>
    <n v="139.30000000000001"/>
    <n v="148.4"/>
    <n v="153.19999999999999"/>
    <n v="161.6"/>
    <n v="176.5"/>
    <n v="204.7"/>
    <n v="189.4"/>
    <n v="186.8"/>
    <n v="197.6"/>
    <n v="204.7"/>
    <n v="208.2"/>
    <n v="214.3"/>
    <n v="225"/>
    <n v="242.8"/>
    <n v="248.5"/>
    <s v="(NA)"/>
  </r>
  <r>
    <s v=" &quot;46000&quot;"/>
    <x v="42"/>
    <x v="8"/>
    <s v="SAGDP2N"/>
    <x v="61"/>
    <x v="60"/>
    <x v="61"/>
    <s v="Millions of current dollars"/>
    <n v="26.3"/>
    <n v="32.299999999999997"/>
    <n v="45.9"/>
    <n v="53.2"/>
    <n v="56.2"/>
    <n v="51.5"/>
    <n v="57.9"/>
    <n v="57.9"/>
    <n v="78.2"/>
    <n v="88.3"/>
    <n v="112"/>
    <n v="121.3"/>
    <n v="127.6"/>
    <n v="134.5"/>
    <n v="147.5"/>
    <n v="158.1"/>
    <n v="177.5"/>
    <n v="194.9"/>
    <n v="213.7"/>
    <n v="249.2"/>
    <n v="283.2"/>
    <s v="(NA)"/>
  </r>
  <r>
    <s v=" &quot;46000&quot;"/>
    <x v="42"/>
    <x v="8"/>
    <s v="SAGDP2N"/>
    <x v="62"/>
    <x v="61"/>
    <x v="62"/>
    <s v="Millions of current dollars"/>
    <n v="310"/>
    <n v="347.6"/>
    <n v="374.7"/>
    <n v="384.8"/>
    <n v="403.4"/>
    <n v="444.9"/>
    <n v="449.3"/>
    <n v="482.3"/>
    <n v="544.4"/>
    <n v="601.6"/>
    <n v="630"/>
    <n v="737.7"/>
    <n v="733.7"/>
    <n v="831.6"/>
    <n v="894"/>
    <n v="915.3"/>
    <n v="1004.3"/>
    <n v="1045.5"/>
    <n v="1095.4000000000001"/>
    <n v="981.4"/>
    <n v="980.8"/>
    <s v="(NA)"/>
  </r>
  <r>
    <s v=" &quot;46000&quot;"/>
    <x v="42"/>
    <x v="8"/>
    <s v="SAGDP2N"/>
    <x v="63"/>
    <x v="62"/>
    <x v="63"/>
    <s v="Millions of current dollars"/>
    <n v="167.5"/>
    <n v="208.5"/>
    <n v="238.9"/>
    <n v="288.60000000000002"/>
    <n v="325.5"/>
    <n v="309.7"/>
    <n v="286"/>
    <n v="278.10000000000002"/>
    <n v="279.7"/>
    <n v="259"/>
    <n v="299.10000000000002"/>
    <n v="371.8"/>
    <n v="358.3"/>
    <n v="445"/>
    <n v="452.5"/>
    <n v="500.3"/>
    <n v="526.4"/>
    <n v="567.79999999999995"/>
    <n v="617.29999999999995"/>
    <n v="653.70000000000005"/>
    <n v="677.8"/>
    <n v="712.4"/>
  </r>
  <r>
    <s v=" &quot;46000&quot;"/>
    <x v="42"/>
    <x v="8"/>
    <s v="SAGDP2N"/>
    <x v="64"/>
    <x v="63"/>
    <x v="64"/>
    <s v="Millions of current dollars"/>
    <n v="279.5"/>
    <n v="321.2"/>
    <n v="407.1"/>
    <n v="426.8"/>
    <n v="474.4"/>
    <n v="444.8"/>
    <n v="472.2"/>
    <n v="478.8"/>
    <n v="477.2"/>
    <n v="501.9"/>
    <n v="584"/>
    <n v="585.9"/>
    <n v="560.6"/>
    <n v="600.9"/>
    <n v="633.20000000000005"/>
    <n v="638.79999999999995"/>
    <n v="632.79999999999995"/>
    <n v="691.6"/>
    <n v="694"/>
    <n v="694.7"/>
    <n v="743.7"/>
    <n v="766.7"/>
  </r>
  <r>
    <s v=" &quot;46000&quot;"/>
    <x v="42"/>
    <x v="8"/>
    <s v="SAGDP2N"/>
    <x v="65"/>
    <x v="64"/>
    <x v="65"/>
    <s v="Millions of current dollars"/>
    <n v="257.3"/>
    <n v="292.39999999999998"/>
    <n v="369"/>
    <n v="388.8"/>
    <n v="433.3"/>
    <n v="401.1"/>
    <n v="427"/>
    <n v="433.2"/>
    <n v="433.2"/>
    <n v="460.7"/>
    <n v="537.4"/>
    <n v="534.29999999999995"/>
    <n v="504.7"/>
    <n v="533.70000000000005"/>
    <n v="573.70000000000005"/>
    <n v="580.70000000000005"/>
    <n v="571.70000000000005"/>
    <n v="625.5"/>
    <n v="618.29999999999995"/>
    <n v="627.4"/>
    <n v="672.4"/>
    <s v="(NA)"/>
  </r>
  <r>
    <s v=" &quot;46000&quot;"/>
    <x v="42"/>
    <x v="8"/>
    <s v="SAGDP2N"/>
    <x v="66"/>
    <x v="65"/>
    <x v="66"/>
    <s v="Millions of current dollars"/>
    <n v="22.2"/>
    <n v="28.8"/>
    <n v="38.200000000000003"/>
    <n v="38"/>
    <n v="41.1"/>
    <n v="43.7"/>
    <n v="45.2"/>
    <n v="45.5"/>
    <n v="44"/>
    <n v="41.2"/>
    <n v="46.6"/>
    <n v="51.5"/>
    <n v="55.9"/>
    <n v="67.2"/>
    <n v="59.5"/>
    <n v="58.2"/>
    <n v="61.1"/>
    <n v="66.099999999999994"/>
    <n v="75.7"/>
    <n v="67.3"/>
    <n v="71.3"/>
    <s v="(NA)"/>
  </r>
  <r>
    <s v=" &quot;46000&quot;"/>
    <x v="42"/>
    <x v="8"/>
    <s v="SAGDP2N"/>
    <x v="67"/>
    <x v="66"/>
    <x v="67"/>
    <s v="Millions of current dollars"/>
    <n v="1632.8"/>
    <n v="1753.4"/>
    <n v="1899.7"/>
    <n v="1983.3"/>
    <n v="2108.1999999999998"/>
    <n v="2302"/>
    <n v="2510.4"/>
    <n v="2708.8"/>
    <n v="2795.3"/>
    <n v="2914.5"/>
    <n v="3047.8"/>
    <n v="3377.3"/>
    <n v="3603.5"/>
    <n v="3751.8"/>
    <n v="3927.8"/>
    <n v="4160.1000000000004"/>
    <n v="4300.2"/>
    <n v="4452.8"/>
    <n v="4766.2"/>
    <n v="4960.8"/>
    <n v="5202.1000000000004"/>
    <n v="5417"/>
  </r>
  <r>
    <s v=" &quot;46000&quot;"/>
    <x v="42"/>
    <x v="8"/>
    <s v="SAGDP2N"/>
    <x v="68"/>
    <x v="67"/>
    <x v="68"/>
    <s v="Millions of current dollars"/>
    <n v="135.6"/>
    <n v="138.80000000000001"/>
    <n v="157.80000000000001"/>
    <n v="170.1"/>
    <n v="183.4"/>
    <n v="196.6"/>
    <n v="215"/>
    <n v="219"/>
    <n v="226.2"/>
    <n v="235.2"/>
    <n v="231.8"/>
    <n v="262.3"/>
    <n v="288.89999999999998"/>
    <n v="321.39999999999998"/>
    <n v="323.60000000000002"/>
    <n v="331"/>
    <n v="325.60000000000002"/>
    <n v="330.1"/>
    <n v="340.6"/>
    <n v="350.4"/>
    <n v="339.8"/>
    <n v="339.3"/>
  </r>
  <r>
    <s v=" &quot;46000&quot;"/>
    <x v="42"/>
    <x v="8"/>
    <s v="SAGDP2N"/>
    <x v="69"/>
    <x v="68"/>
    <x v="69"/>
    <s v="Millions of current dollars"/>
    <n v="1497.3"/>
    <n v="1614.6"/>
    <n v="1741.9"/>
    <n v="1813.2"/>
    <n v="1924.8"/>
    <n v="2105.4"/>
    <n v="2295.4"/>
    <n v="2489.8000000000002"/>
    <n v="2569.1"/>
    <n v="2679.3"/>
    <n v="2816.1"/>
    <n v="3115"/>
    <n v="3314.6"/>
    <n v="3430.5"/>
    <n v="3604.1"/>
    <n v="3829.1"/>
    <n v="3974.6"/>
    <n v="4122.8"/>
    <n v="4425.6000000000004"/>
    <n v="4610.3"/>
    <n v="4862.2"/>
    <n v="5077.6000000000004"/>
  </r>
  <r>
    <s v=" &quot;46000&quot;"/>
    <x v="42"/>
    <x v="8"/>
    <s v="SAGDP2N"/>
    <x v="70"/>
    <x v="69"/>
    <x v="70"/>
    <s v="Millions of current dollars"/>
    <n v="653"/>
    <n v="714.7"/>
    <n v="756.3"/>
    <n v="771.6"/>
    <n v="820.9"/>
    <n v="886.5"/>
    <n v="946.4"/>
    <n v="1007.2"/>
    <n v="1063.0999999999999"/>
    <n v="1132.5"/>
    <n v="1195.3"/>
    <n v="1326"/>
    <n v="1402.9"/>
    <n v="1440.2"/>
    <n v="1489.7"/>
    <n v="1504.2"/>
    <n v="1710.2"/>
    <n v="1767.4"/>
    <n v="1850.5"/>
    <n v="1971.4"/>
    <n v="2029.3"/>
    <s v="(NA)"/>
  </r>
  <r>
    <s v=" &quot;46000&quot;"/>
    <x v="42"/>
    <x v="8"/>
    <s v="SAGDP2N"/>
    <x v="71"/>
    <x v="70"/>
    <x v="71"/>
    <s v="Millions of current dollars"/>
    <n v="500.3"/>
    <n v="523.70000000000005"/>
    <n v="590.70000000000005"/>
    <n v="634.9"/>
    <n v="682.7"/>
    <n v="771.7"/>
    <n v="853.1"/>
    <n v="957.1"/>
    <n v="967"/>
    <n v="1004.3"/>
    <n v="1068.9000000000001"/>
    <n v="1193.9000000000001"/>
    <n v="1288.5999999999999"/>
    <n v="1338.6"/>
    <n v="1473.5"/>
    <n v="1672"/>
    <n v="1604.4"/>
    <n v="1684.2"/>
    <n v="1860"/>
    <n v="1897.1"/>
    <n v="2068.1999999999998"/>
    <s v="(NA)"/>
  </r>
  <r>
    <s v=" &quot;46000&quot;"/>
    <x v="42"/>
    <x v="8"/>
    <s v="SAGDP2N"/>
    <x v="72"/>
    <x v="71"/>
    <x v="72"/>
    <s v="Millions of current dollars"/>
    <n v="210.1"/>
    <n v="227"/>
    <n v="235.8"/>
    <n v="240.1"/>
    <n v="249.9"/>
    <n v="267.8"/>
    <n v="299.5"/>
    <n v="322.7"/>
    <n v="328.1"/>
    <n v="327.39999999999998"/>
    <n v="335.9"/>
    <n v="366.7"/>
    <n v="397.4"/>
    <n v="418.6"/>
    <n v="416.8"/>
    <n v="424.3"/>
    <n v="429.4"/>
    <n v="437.1"/>
    <n v="461.7"/>
    <n v="478.6"/>
    <n v="499.4"/>
    <s v="(NA)"/>
  </r>
  <r>
    <s v=" &quot;46000&quot;"/>
    <x v="42"/>
    <x v="8"/>
    <s v="SAGDP2N"/>
    <x v="73"/>
    <x v="72"/>
    <x v="73"/>
    <s v="Millions of current dollars"/>
    <n v="133.9"/>
    <n v="149.19999999999999"/>
    <n v="159"/>
    <n v="166.6"/>
    <n v="171.2"/>
    <n v="179.4"/>
    <n v="196.4"/>
    <n v="202.8"/>
    <n v="211"/>
    <n v="215"/>
    <n v="215.9"/>
    <n v="228.4"/>
    <n v="225.8"/>
    <n v="233.1"/>
    <n v="224.2"/>
    <n v="228.6"/>
    <n v="230.5"/>
    <n v="234.2"/>
    <n v="253.3"/>
    <n v="263.3"/>
    <n v="265.2"/>
    <s v="(NA)"/>
  </r>
  <r>
    <s v=" &quot;46000&quot;"/>
    <x v="42"/>
    <x v="8"/>
    <s v="SAGDP2N"/>
    <x v="74"/>
    <x v="73"/>
    <x v="74"/>
    <s v="Millions of current dollars"/>
    <n v="720.1"/>
    <n v="774.2"/>
    <n v="822.2"/>
    <n v="872.9"/>
    <n v="864.4"/>
    <n v="945.8"/>
    <n v="938.6"/>
    <n v="1052.5"/>
    <n v="1149.5999999999999"/>
    <n v="1252.4000000000001"/>
    <n v="1321.7"/>
    <n v="1376.7"/>
    <n v="1152.5"/>
    <n v="1208.4000000000001"/>
    <n v="1250.7"/>
    <n v="1379.3"/>
    <n v="1591.2"/>
    <n v="1705.2"/>
    <n v="1809.7"/>
    <n v="1857.1"/>
    <n v="1930.3"/>
    <n v="1997.6"/>
  </r>
  <r>
    <s v=" &quot;46000&quot;"/>
    <x v="42"/>
    <x v="8"/>
    <s v="SAGDP2N"/>
    <x v="75"/>
    <x v="74"/>
    <x v="75"/>
    <s v="Millions of current dollars"/>
    <n v="158.30000000000001"/>
    <n v="160.6"/>
    <n v="171.4"/>
    <n v="182.8"/>
    <n v="173.7"/>
    <n v="180.9"/>
    <n v="187.3"/>
    <n v="192.3"/>
    <n v="195.3"/>
    <n v="207"/>
    <n v="223.4"/>
    <n v="236.8"/>
    <n v="245.6"/>
    <n v="264.8"/>
    <n v="270.60000000000002"/>
    <n v="275.5"/>
    <n v="264"/>
    <n v="284.2"/>
    <n v="289.39999999999998"/>
    <n v="283"/>
    <n v="301.2"/>
    <n v="312.8"/>
  </r>
  <r>
    <s v=" &quot;46000&quot;"/>
    <x v="42"/>
    <x v="8"/>
    <s v="SAGDP2N"/>
    <x v="76"/>
    <x v="75"/>
    <x v="76"/>
    <s v="Millions of current dollars"/>
    <n v="26.4"/>
    <n v="29.9"/>
    <n v="31"/>
    <n v="35.1"/>
    <n v="38.4"/>
    <n v="44"/>
    <n v="46.4"/>
    <n v="44.5"/>
    <n v="41.9"/>
    <n v="45.1"/>
    <n v="48.5"/>
    <n v="56.5"/>
    <n v="61.8"/>
    <n v="67"/>
    <n v="69.900000000000006"/>
    <n v="77.900000000000006"/>
    <n v="79.2"/>
    <n v="88.1"/>
    <n v="89.2"/>
    <n v="97.4"/>
    <n v="102.1"/>
    <s v="(NA)"/>
  </r>
  <r>
    <s v=" &quot;46000&quot;"/>
    <x v="42"/>
    <x v="8"/>
    <s v="SAGDP2N"/>
    <x v="77"/>
    <x v="76"/>
    <x v="77"/>
    <s v="Millions of current dollars"/>
    <n v="131.80000000000001"/>
    <n v="130.69999999999999"/>
    <n v="140.4"/>
    <n v="147.6"/>
    <n v="135.30000000000001"/>
    <n v="136.9"/>
    <n v="140.9"/>
    <n v="147.9"/>
    <n v="153.4"/>
    <n v="161.9"/>
    <n v="174.9"/>
    <n v="180.3"/>
    <n v="183.8"/>
    <n v="197.8"/>
    <n v="200.7"/>
    <n v="197.6"/>
    <n v="184.7"/>
    <n v="196.1"/>
    <n v="200.2"/>
    <n v="185.6"/>
    <n v="199.1"/>
    <s v="(NA)"/>
  </r>
  <r>
    <s v=" &quot;46000&quot;"/>
    <x v="42"/>
    <x v="8"/>
    <s v="SAGDP2N"/>
    <x v="78"/>
    <x v="77"/>
    <x v="78"/>
    <s v="Millions of current dollars"/>
    <n v="561.79999999999995"/>
    <n v="613.6"/>
    <n v="650.79999999999995"/>
    <n v="690.1"/>
    <n v="690.7"/>
    <n v="764.9"/>
    <n v="751.4"/>
    <n v="860.2"/>
    <n v="954.3"/>
    <n v="1045.4000000000001"/>
    <n v="1098.3"/>
    <n v="1139.9000000000001"/>
    <n v="907"/>
    <n v="943.6"/>
    <n v="980.1"/>
    <n v="1103.9000000000001"/>
    <n v="1327.2"/>
    <n v="1421"/>
    <n v="1520.3"/>
    <n v="1574.1"/>
    <n v="1629.1"/>
    <n v="1684.8"/>
  </r>
  <r>
    <s v=" &quot;46000&quot;"/>
    <x v="42"/>
    <x v="8"/>
    <s v="SAGDP2N"/>
    <x v="79"/>
    <x v="78"/>
    <x v="79"/>
    <s v="Millions of current dollars"/>
    <n v="234.5"/>
    <n v="261.8"/>
    <n v="269.39999999999998"/>
    <n v="279.5"/>
    <n v="265.8"/>
    <n v="311.5"/>
    <n v="290.3"/>
    <n v="331.3"/>
    <n v="424"/>
    <n v="491.1"/>
    <n v="533.29999999999995"/>
    <n v="561.29999999999995"/>
    <n v="307.2"/>
    <n v="326.7"/>
    <n v="349.4"/>
    <n v="438.4"/>
    <n v="627"/>
    <n v="669.3"/>
    <n v="689.5"/>
    <n v="699"/>
    <n v="730.4"/>
    <s v="(NA)"/>
  </r>
  <r>
    <s v=" &quot;46000&quot;"/>
    <x v="42"/>
    <x v="8"/>
    <s v="SAGDP2N"/>
    <x v="80"/>
    <x v="79"/>
    <x v="80"/>
    <s v="Millions of current dollars"/>
    <n v="327.39999999999998"/>
    <n v="351.8"/>
    <n v="381.5"/>
    <n v="410.6"/>
    <n v="424.9"/>
    <n v="453.4"/>
    <n v="461.1"/>
    <n v="528.9"/>
    <n v="530.29999999999995"/>
    <n v="554.29999999999995"/>
    <n v="565"/>
    <n v="578.6"/>
    <n v="599.70000000000005"/>
    <n v="616.9"/>
    <n v="630.70000000000005"/>
    <n v="665.4"/>
    <n v="700.2"/>
    <n v="751.7"/>
    <n v="830.9"/>
    <n v="875"/>
    <n v="898.7"/>
    <s v="(NA)"/>
  </r>
  <r>
    <s v=" &quot;46000&quot;"/>
    <x v="42"/>
    <x v="8"/>
    <s v="SAGDP2N"/>
    <x v="81"/>
    <x v="80"/>
    <x v="81"/>
    <s v="Millions of current dollars"/>
    <n v="670"/>
    <n v="689.8"/>
    <n v="709.5"/>
    <n v="727.4"/>
    <n v="658.4"/>
    <n v="754"/>
    <n v="723.4"/>
    <n v="750.3"/>
    <n v="741.3"/>
    <n v="760.5"/>
    <n v="764.3"/>
    <n v="771.9"/>
    <n v="785.8"/>
    <n v="810.7"/>
    <n v="824.5"/>
    <n v="858.3"/>
    <n v="889.3"/>
    <n v="949.4"/>
    <n v="1004.6"/>
    <n v="1008"/>
    <n v="1040"/>
    <n v="1097.3"/>
  </r>
  <r>
    <s v=" &quot;46000&quot;"/>
    <x v="42"/>
    <x v="8"/>
    <s v="SAGDP2N"/>
    <x v="82"/>
    <x v="0"/>
    <x v="82"/>
    <s v="Millions of current dollars"/>
    <n v="2748.9"/>
    <n v="2879.3"/>
    <n v="3025"/>
    <n v="3212.3"/>
    <n v="3187.4"/>
    <n v="3364.4"/>
    <n v="3572.2"/>
    <n v="3756"/>
    <n v="3886.2"/>
    <n v="4055.6"/>
    <n v="4146.6000000000004"/>
    <n v="4335.1000000000004"/>
    <n v="4549.2"/>
    <n v="4850.6000000000004"/>
    <n v="4908.1000000000004"/>
    <n v="4861.2"/>
    <n v="4722.7"/>
    <n v="4913.5"/>
    <n v="5087.2"/>
    <n v="5318.2"/>
    <n v="5674.6"/>
    <n v="5924"/>
  </r>
  <r>
    <s v=" &quot;46000&quot;"/>
    <x v="42"/>
    <x v="8"/>
    <s v="SAGDP2N"/>
    <x v="83"/>
    <x v="0"/>
    <x v="83"/>
    <s v="Millions of current dollars"/>
    <n v="551.20000000000005"/>
    <n v="594.4"/>
    <n v="627"/>
    <n v="668.1"/>
    <n v="654.4"/>
    <n v="673.4"/>
    <n v="698.6"/>
    <n v="706.7"/>
    <n v="737.6"/>
    <n v="774.7"/>
    <n v="734.2"/>
    <n v="638.70000000000005"/>
    <n v="743.3"/>
    <n v="895"/>
    <n v="902.6"/>
    <n v="851.3"/>
    <n v="564.79999999999995"/>
    <n v="549.20000000000005"/>
    <n v="697.4"/>
    <n v="759.4"/>
    <n v="904.6"/>
    <s v="(NA)"/>
  </r>
  <r>
    <s v=" &quot;46000&quot;"/>
    <x v="42"/>
    <x v="8"/>
    <s v="SAGDP2N"/>
    <x v="84"/>
    <x v="0"/>
    <x v="84"/>
    <s v="Millions of current dollars"/>
    <n v="203.9"/>
    <n v="213.2"/>
    <n v="227.5"/>
    <n v="240.9"/>
    <n v="257.5"/>
    <n v="318.3"/>
    <n v="381.9"/>
    <n v="405.7"/>
    <n v="418"/>
    <n v="416.1"/>
    <n v="435"/>
    <n v="471.2"/>
    <n v="505.7"/>
    <n v="535.79999999999995"/>
    <n v="534.5"/>
    <n v="517"/>
    <n v="502.3"/>
    <n v="490.5"/>
    <n v="474.7"/>
    <n v="484.8"/>
    <n v="498.6"/>
    <s v="(NA)"/>
  </r>
  <r>
    <s v=" &quot;46000&quot;"/>
    <x v="42"/>
    <x v="8"/>
    <s v="SAGDP2N"/>
    <x v="85"/>
    <x v="0"/>
    <x v="85"/>
    <s v="Millions of current dollars"/>
    <n v="1993.8"/>
    <n v="2071.6999999999998"/>
    <n v="2170.4"/>
    <n v="2303.3000000000002"/>
    <n v="2275.5"/>
    <n v="2372.6"/>
    <n v="2491.6999999999998"/>
    <n v="2643.6"/>
    <n v="2730.6"/>
    <n v="2864.8"/>
    <n v="2977.4"/>
    <n v="3225.3"/>
    <n v="3300.3"/>
    <n v="3419.9"/>
    <n v="3470.9"/>
    <n v="3492.9"/>
    <n v="3655.7"/>
    <n v="3873.8"/>
    <n v="3915"/>
    <n v="4074"/>
    <n v="4271.3999999999996"/>
    <s v="(NA)"/>
  </r>
  <r>
    <s v=" &quot;46000&quot;"/>
    <x v="42"/>
    <x v="8"/>
    <s v="SAGDP2N"/>
    <x v="86"/>
    <x v="81"/>
    <x v="86"/>
    <s v="Millions of current dollars"/>
    <n v="1918.5"/>
    <n v="1822"/>
    <n v="1502.5"/>
    <n v="1685.6"/>
    <n v="1548.9"/>
    <n v="1206.5999999999999"/>
    <n v="2021.9"/>
    <n v="2707"/>
    <n v="1995.4"/>
    <n v="1526.6"/>
    <n v="2766.3"/>
    <n v="3459.1"/>
    <n v="3051.3"/>
    <n v="2993.5"/>
    <n v="5093.5"/>
    <n v="4456.6000000000004"/>
    <n v="5481.1"/>
    <n v="4453.8999999999996"/>
    <n v="3876.5"/>
    <n v="3327.9"/>
    <n v="3423.2"/>
    <n v="3756.9"/>
  </r>
  <r>
    <s v=" &quot;46000&quot;"/>
    <x v="42"/>
    <x v="8"/>
    <s v="SAGDP2N"/>
    <x v="87"/>
    <x v="82"/>
    <x v="87"/>
    <s v="Millions of current dollars"/>
    <n v="3014.8"/>
    <n v="3180.8"/>
    <n v="3204.9"/>
    <n v="3256.9"/>
    <n v="3295.5"/>
    <n v="3393"/>
    <n v="3599"/>
    <n v="3792.6"/>
    <n v="4174.6000000000004"/>
    <n v="4384"/>
    <n v="4526.5"/>
    <n v="4667.8"/>
    <n v="4750"/>
    <n v="5138.8999999999996"/>
    <n v="5431.7"/>
    <n v="5837.5"/>
    <n v="6258.2"/>
    <n v="6630.1"/>
    <n v="6968.2"/>
    <n v="7006.7"/>
    <n v="7062.8"/>
    <n v="7227.7"/>
  </r>
  <r>
    <s v=" &quot;46000&quot;"/>
    <x v="42"/>
    <x v="8"/>
    <s v="SAGDP2N"/>
    <x v="88"/>
    <x v="0"/>
    <x v="88"/>
    <s v="Millions of current dollars"/>
    <n v="853.2"/>
    <n v="863.2"/>
    <n v="903.6"/>
    <n v="916.1"/>
    <n v="945.8"/>
    <n v="955.9"/>
    <n v="1060.7"/>
    <n v="1183"/>
    <n v="1323.4"/>
    <n v="1432.4"/>
    <n v="1453.9"/>
    <n v="1479.6"/>
    <n v="1495.6"/>
    <n v="1614.6"/>
    <n v="1668.3"/>
    <n v="1687.2"/>
    <n v="1760.3"/>
    <n v="1876.8"/>
    <n v="1967.9"/>
    <n v="1993.7"/>
    <n v="2064.1999999999998"/>
    <n v="2160.9"/>
  </r>
  <r>
    <s v=" &quot;46000&quot;"/>
    <x v="42"/>
    <x v="8"/>
    <s v="SAGDP2N"/>
    <x v="89"/>
    <x v="0"/>
    <x v="89"/>
    <s v="Millions of current dollars"/>
    <n v="5014.6000000000004"/>
    <n v="5251.1"/>
    <n v="5031.2"/>
    <n v="5795.5"/>
    <n v="5282.7"/>
    <n v="5915.4"/>
    <n v="5682"/>
    <n v="6779.6"/>
    <n v="6374"/>
    <n v="6178"/>
    <n v="7745.3"/>
    <n v="8318.2000000000007"/>
    <n v="7704.9"/>
    <n v="7729.3"/>
    <n v="10284.5"/>
    <n v="9817.6"/>
    <n v="11034.2"/>
    <n v="10349.4"/>
    <n v="10066.5"/>
    <n v="9875.4"/>
    <n v="10210.799999999999"/>
    <n v="10896.3"/>
  </r>
  <r>
    <s v=" &quot;46000&quot;"/>
    <x v="42"/>
    <x v="8"/>
    <s v="SAGDP2N"/>
    <x v="90"/>
    <x v="0"/>
    <x v="90"/>
    <s v="Millions of current dollars"/>
    <n v="11236.5"/>
    <n v="12054.3"/>
    <n v="12994.6"/>
    <n v="13682.9"/>
    <n v="15042.7"/>
    <n v="17057.7"/>
    <n v="18190.8"/>
    <n v="19093.3"/>
    <n v="20399.3"/>
    <n v="21665"/>
    <n v="22809.599999999999"/>
    <n v="24015.1"/>
    <n v="23939"/>
    <n v="24904.5"/>
    <n v="26349"/>
    <n v="28765.8"/>
    <n v="29057.9"/>
    <n v="30783.7"/>
    <n v="32598.7"/>
    <n v="33412.5"/>
    <n v="33853.300000000003"/>
    <n v="35194.6"/>
  </r>
  <r>
    <s v=" &quot;47000&quot;"/>
    <x v="43"/>
    <x v="1"/>
    <s v="SAGDP2N"/>
    <x v="0"/>
    <x v="0"/>
    <x v="0"/>
    <s v="Millions of current dollars"/>
    <n v="154412.9"/>
    <n v="167308.4"/>
    <n v="175819.8"/>
    <n v="181629.5"/>
    <n v="185774.7"/>
    <n v="195289.2"/>
    <n v="203833.7"/>
    <n v="218020.6"/>
    <n v="228099.4"/>
    <n v="240193.9"/>
    <n v="244252.4"/>
    <n v="251609"/>
    <n v="250544.4"/>
    <n v="255935.8"/>
    <n v="267659.09999999998"/>
    <n v="283721.8"/>
    <n v="292803.90000000002"/>
    <n v="303809"/>
    <n v="322663.59999999998"/>
    <n v="335025.7"/>
    <n v="345949.8"/>
    <n v="364104.9"/>
  </r>
  <r>
    <s v=" &quot;47000&quot;"/>
    <x v="43"/>
    <x v="1"/>
    <s v="SAGDP2N"/>
    <x v="1"/>
    <x v="0"/>
    <x v="1"/>
    <s v="Millions of current dollars"/>
    <n v="135556.29999999999"/>
    <n v="147450.29999999999"/>
    <n v="154936.6"/>
    <n v="160527.70000000001"/>
    <n v="164469.20000000001"/>
    <n v="171590.2"/>
    <n v="179785.4"/>
    <n v="192742.7"/>
    <n v="200276.1"/>
    <n v="211308.4"/>
    <n v="216365.3"/>
    <n v="220585.9"/>
    <n v="217731.4"/>
    <n v="224240.5"/>
    <n v="234534.2"/>
    <n v="248999"/>
    <n v="257280.6"/>
    <n v="267305.59999999998"/>
    <n v="285356.5"/>
    <n v="297178.5"/>
    <n v="306733.2"/>
    <n v="323568.2"/>
  </r>
  <r>
    <s v=" &quot;47000&quot;"/>
    <x v="43"/>
    <x v="1"/>
    <s v="SAGDP2N"/>
    <x v="2"/>
    <x v="1"/>
    <x v="2"/>
    <s v="Millions of current dollars"/>
    <n v="2513.6"/>
    <n v="2509.1999999999998"/>
    <n v="2157.6"/>
    <n v="2501.1999999999998"/>
    <n v="2493.3000000000002"/>
    <n v="2159.8000000000002"/>
    <n v="2079.8000000000002"/>
    <n v="2024.1"/>
    <n v="1744"/>
    <n v="2123.3000000000002"/>
    <n v="1728.8"/>
    <n v="1933"/>
    <n v="1522.8"/>
    <n v="1215.8"/>
    <n v="1706.5"/>
    <n v="1356.6"/>
    <n v="2103"/>
    <n v="1627.7"/>
    <n v="1576.1"/>
    <n v="1255.4000000000001"/>
    <n v="1247.0999999999999"/>
    <n v="1126.4000000000001"/>
  </r>
  <r>
    <s v=" &quot;47000&quot;"/>
    <x v="43"/>
    <x v="1"/>
    <s v="SAGDP2N"/>
    <x v="3"/>
    <x v="2"/>
    <x v="3"/>
    <s v="Millions of current dollars"/>
    <n v="964.2"/>
    <n v="768.8"/>
    <n v="556.5"/>
    <n v="773.2"/>
    <n v="843.7"/>
    <n v="644.6"/>
    <n v="861.6"/>
    <n v="1113"/>
    <n v="992"/>
    <n v="979.3"/>
    <n v="633"/>
    <n v="1074.3"/>
    <n v="1115.2"/>
    <n v="995.9"/>
    <n v="1466.2"/>
    <n v="1105"/>
    <n v="1857.4"/>
    <n v="1363"/>
    <n v="1311.4"/>
    <n v="944.5"/>
    <n v="939.5"/>
    <s v="(NA)"/>
  </r>
  <r>
    <s v=" &quot;47000&quot;"/>
    <x v="43"/>
    <x v="1"/>
    <s v="SAGDP2N"/>
    <x v="4"/>
    <x v="3"/>
    <x v="4"/>
    <s v="Millions of current dollars"/>
    <n v="1549.5"/>
    <n v="1740.5"/>
    <n v="1601.1"/>
    <n v="1728"/>
    <n v="1649.6"/>
    <n v="1515.2"/>
    <n v="1218.0999999999999"/>
    <n v="911.1"/>
    <n v="751.9"/>
    <n v="1144"/>
    <n v="1095.8"/>
    <n v="858.7"/>
    <n v="407.6"/>
    <n v="219.9"/>
    <n v="240.3"/>
    <n v="251.6"/>
    <n v="245.6"/>
    <n v="264.7"/>
    <n v="264.8"/>
    <n v="310.8"/>
    <n v="307.60000000000002"/>
    <s v="(NA)"/>
  </r>
  <r>
    <s v=" &quot;47000&quot;"/>
    <x v="43"/>
    <x v="1"/>
    <s v="SAGDP2N"/>
    <x v="5"/>
    <x v="4"/>
    <x v="5"/>
    <s v="Millions of current dollars"/>
    <n v="432.5"/>
    <n v="463.8"/>
    <n v="548.5"/>
    <n v="500.4"/>
    <n v="495.9"/>
    <n v="466.6"/>
    <n v="503.8"/>
    <n v="642.29999999999995"/>
    <n v="814.8"/>
    <n v="986.1"/>
    <n v="1153"/>
    <n v="1059"/>
    <n v="930"/>
    <n v="998.8"/>
    <n v="876.1"/>
    <n v="759.9"/>
    <n v="673"/>
    <n v="688.8"/>
    <n v="616"/>
    <n v="673.6"/>
    <n v="754.5"/>
    <n v="949.7"/>
  </r>
  <r>
    <s v=" &quot;47000&quot;"/>
    <x v="43"/>
    <x v="1"/>
    <s v="SAGDP2N"/>
    <x v="6"/>
    <x v="5"/>
    <x v="6"/>
    <s v="Millions of current dollars"/>
    <n v="3.1"/>
    <n v="2"/>
    <n v="2.7"/>
    <n v="4.8"/>
    <n v="6.9"/>
    <n v="9"/>
    <n v="11.6"/>
    <n v="16.100000000000001"/>
    <n v="18.5"/>
    <n v="12.1"/>
    <n v="22.4"/>
    <n v="35.700000000000003"/>
    <n v="21.1"/>
    <n v="21.1"/>
    <n v="21.8"/>
    <n v="22.4"/>
    <n v="21.8"/>
    <n v="23.9"/>
    <n v="10.6"/>
    <n v="8.1999999999999993"/>
    <n v="10.199999999999999"/>
    <s v="(NA)"/>
  </r>
  <r>
    <s v=" &quot;47000&quot;"/>
    <x v="43"/>
    <x v="1"/>
    <s v="SAGDP2N"/>
    <x v="7"/>
    <x v="6"/>
    <x v="7"/>
    <s v="Millions of current dollars"/>
    <n v="421.7"/>
    <n v="455.5"/>
    <n v="538.4"/>
    <n v="488"/>
    <n v="480.9"/>
    <n v="449.4"/>
    <n v="483"/>
    <n v="611.1"/>
    <n v="770.8"/>
    <n v="931.5"/>
    <n v="1086.4000000000001"/>
    <n v="960.2"/>
    <n v="841.8"/>
    <n v="893.5"/>
    <n v="787.3"/>
    <n v="692.6"/>
    <n v="608.6"/>
    <n v="620.9"/>
    <n v="571.4"/>
    <n v="638.6"/>
    <n v="718.6"/>
    <s v="(NA)"/>
  </r>
  <r>
    <s v=" &quot;47000&quot;"/>
    <x v="43"/>
    <x v="1"/>
    <s v="SAGDP2N"/>
    <x v="8"/>
    <x v="7"/>
    <x v="8"/>
    <s v="Millions of current dollars"/>
    <n v="7.8"/>
    <n v="6.3"/>
    <n v="7.4"/>
    <n v="7.7"/>
    <n v="8.1999999999999993"/>
    <n v="8.1999999999999993"/>
    <n v="9.1999999999999993"/>
    <n v="15.1"/>
    <n v="25.5"/>
    <n v="42.6"/>
    <n v="44.2"/>
    <n v="63.1"/>
    <n v="67.099999999999994"/>
    <n v="84.2"/>
    <n v="67"/>
    <n v="44.9"/>
    <n v="42.6"/>
    <n v="44"/>
    <n v="34"/>
    <n v="26.8"/>
    <n v="25.6"/>
    <s v="(NA)"/>
  </r>
  <r>
    <s v=" &quot;47000&quot;"/>
    <x v="43"/>
    <x v="1"/>
    <s v="SAGDP2N"/>
    <x v="9"/>
    <x v="8"/>
    <x v="9"/>
    <s v="Millions of current dollars"/>
    <n v="1173.7"/>
    <n v="1104.9000000000001"/>
    <n v="1200.8"/>
    <n v="1173.7"/>
    <n v="1173.2"/>
    <n v="1118.5"/>
    <n v="1238.3"/>
    <n v="1419.5"/>
    <n v="1372.8"/>
    <n v="1532.5"/>
    <n v="1536.4"/>
    <n v="1789"/>
    <n v="1919.1"/>
    <n v="2047.6"/>
    <n v="1936.9"/>
    <n v="1866"/>
    <n v="1861.4"/>
    <n v="2008.4"/>
    <n v="1977.6"/>
    <n v="1933.1"/>
    <n v="1960.3"/>
    <n v="2086.8000000000002"/>
  </r>
  <r>
    <s v=" &quot;47000&quot;"/>
    <x v="43"/>
    <x v="1"/>
    <s v="SAGDP2N"/>
    <x v="10"/>
    <x v="9"/>
    <x v="10"/>
    <s v="Millions of current dollars"/>
    <n v="6471.2"/>
    <n v="7552.4"/>
    <n v="7877.9"/>
    <n v="8322.1"/>
    <n v="8061.8"/>
    <n v="7870.9"/>
    <n v="8451.9"/>
    <n v="9330.9"/>
    <n v="10060.299999999999"/>
    <n v="10741.7"/>
    <n v="10969.6"/>
    <n v="10091"/>
    <n v="8961.1"/>
    <n v="8300.1"/>
    <n v="8659.6"/>
    <n v="9609.7999999999993"/>
    <n v="9705.7000000000007"/>
    <n v="10357.799999999999"/>
    <n v="11307.1"/>
    <n v="12347.5"/>
    <n v="13471.3"/>
    <n v="14038.4"/>
  </r>
  <r>
    <s v=" &quot;47000&quot;"/>
    <x v="43"/>
    <x v="1"/>
    <s v="SAGDP2N"/>
    <x v="11"/>
    <x v="10"/>
    <x v="11"/>
    <s v="Millions of current dollars"/>
    <n v="32081"/>
    <n v="33152.9"/>
    <n v="34816.800000000003"/>
    <n v="34072.9"/>
    <n v="34098.1"/>
    <n v="35047.199999999997"/>
    <n v="36691.599999999999"/>
    <n v="40956.6"/>
    <n v="40865"/>
    <n v="42102.9"/>
    <n v="40163.9"/>
    <n v="40261.300000000003"/>
    <n v="38433.800000000003"/>
    <n v="37853.300000000003"/>
    <n v="39531.1"/>
    <n v="43516.800000000003"/>
    <n v="46263"/>
    <n v="47177.1"/>
    <n v="50545.5"/>
    <n v="51893.7"/>
    <n v="53548.7"/>
    <n v="54969.3"/>
  </r>
  <r>
    <s v=" &quot;47000&quot;"/>
    <x v="43"/>
    <x v="1"/>
    <s v="SAGDP2N"/>
    <x v="12"/>
    <x v="11"/>
    <x v="12"/>
    <s v="Millions of current dollars"/>
    <n v="18982.8"/>
    <n v="19461.8"/>
    <n v="20434.7"/>
    <n v="19354.3"/>
    <n v="18879.400000000001"/>
    <n v="20196.900000000001"/>
    <n v="22596.7"/>
    <n v="25095.599999999999"/>
    <n v="25769.200000000001"/>
    <n v="26062.6"/>
    <n v="23459.3"/>
    <n v="24059.4"/>
    <n v="20997.3"/>
    <n v="19617.099999999999"/>
    <n v="21481"/>
    <n v="24086.799999999999"/>
    <n v="25310.9"/>
    <n v="26427.1"/>
    <n v="29077.1"/>
    <n v="30064.9"/>
    <n v="31235.8"/>
    <n v="31935.5"/>
  </r>
  <r>
    <s v=" &quot;47000&quot;"/>
    <x v="43"/>
    <x v="1"/>
    <s v="SAGDP2N"/>
    <x v="13"/>
    <x v="12"/>
    <x v="13"/>
    <s v="Millions of current dollars"/>
    <n v="772.1"/>
    <n v="882.2"/>
    <n v="825.5"/>
    <n v="778.3"/>
    <n v="708.3"/>
    <n v="782.5"/>
    <n v="732.3"/>
    <n v="888.7"/>
    <n v="939.6"/>
    <n v="905.6"/>
    <n v="886.1"/>
    <n v="844.2"/>
    <n v="620.20000000000005"/>
    <n v="668.5"/>
    <n v="671.1"/>
    <n v="729.3"/>
    <n v="762.9"/>
    <n v="816.6"/>
    <n v="914.5"/>
    <n v="960.1"/>
    <n v="1091.3"/>
    <s v="(NA)"/>
  </r>
  <r>
    <s v=" &quot;47000&quot;"/>
    <x v="43"/>
    <x v="1"/>
    <s v="SAGDP2N"/>
    <x v="14"/>
    <x v="13"/>
    <x v="14"/>
    <s v="Millions of current dollars"/>
    <n v="1017.6"/>
    <n v="1119"/>
    <n v="1155"/>
    <n v="1138.2"/>
    <n v="1054.2"/>
    <n v="1124.9000000000001"/>
    <n v="1254.5999999999999"/>
    <n v="1370.5"/>
    <n v="1308.9000000000001"/>
    <n v="1294.8"/>
    <n v="1286.7"/>
    <n v="1069.4000000000001"/>
    <n v="903.4"/>
    <n v="975.8"/>
    <n v="1050"/>
    <n v="1134.0999999999999"/>
    <n v="1108.8"/>
    <n v="1178.7"/>
    <n v="1448.6"/>
    <n v="1619.8"/>
    <n v="1675.3"/>
    <s v="(NA)"/>
  </r>
  <r>
    <s v=" &quot;47000&quot;"/>
    <x v="43"/>
    <x v="1"/>
    <s v="SAGDP2N"/>
    <x v="15"/>
    <x v="14"/>
    <x v="15"/>
    <s v="Millions of current dollars"/>
    <n v="1478.2"/>
    <n v="1580.2"/>
    <n v="1958.1"/>
    <n v="1320.3"/>
    <n v="1172.4000000000001"/>
    <n v="1147"/>
    <n v="875.1"/>
    <n v="1289.4000000000001"/>
    <n v="1461.7"/>
    <n v="1705.7"/>
    <n v="1421"/>
    <n v="1479.1"/>
    <n v="822.2"/>
    <n v="1185.0999999999999"/>
    <n v="1574.4"/>
    <n v="1645.5"/>
    <n v="1565.2"/>
    <n v="1713.7"/>
    <n v="1594.6"/>
    <n v="1540.9"/>
    <n v="1520.6"/>
    <s v="(NA)"/>
  </r>
  <r>
    <s v=" &quot;47000&quot;"/>
    <x v="43"/>
    <x v="1"/>
    <s v="SAGDP2N"/>
    <x v="16"/>
    <x v="15"/>
    <x v="16"/>
    <s v="Millions of current dollars"/>
    <n v="3247.1"/>
    <n v="2985.7"/>
    <n v="3154.1"/>
    <n v="2959"/>
    <n v="2854.8"/>
    <n v="2837.6"/>
    <n v="2993.4"/>
    <n v="3441.3"/>
    <n v="3448.1"/>
    <n v="3681.9"/>
    <n v="3677.4"/>
    <n v="3360.9"/>
    <n v="3503.5"/>
    <n v="3471.8"/>
    <n v="3338"/>
    <n v="3586.4"/>
    <n v="3441.6"/>
    <n v="3490.5"/>
    <n v="3655"/>
    <n v="3906.2"/>
    <n v="3947.7"/>
    <s v="(NA)"/>
  </r>
  <r>
    <s v=" &quot;47000&quot;"/>
    <x v="43"/>
    <x v="1"/>
    <s v="SAGDP2N"/>
    <x v="17"/>
    <x v="16"/>
    <x v="17"/>
    <s v="Millions of current dollars"/>
    <n v="2518.1999999999998"/>
    <n v="3068.4"/>
    <n v="3205.8"/>
    <n v="2969.3"/>
    <n v="2958.1"/>
    <n v="2940.8"/>
    <n v="3095.3"/>
    <n v="2857.8"/>
    <n v="3366.8"/>
    <n v="3136.7"/>
    <n v="2774.8"/>
    <n v="3305.1"/>
    <n v="2829.5"/>
    <n v="2579.8000000000002"/>
    <n v="2794"/>
    <n v="2676.6"/>
    <n v="3327.6"/>
    <n v="3038.9"/>
    <n v="3228.8"/>
    <n v="3286.9"/>
    <n v="3275"/>
    <s v="(NA)"/>
  </r>
  <r>
    <s v=" &quot;47000&quot;"/>
    <x v="43"/>
    <x v="1"/>
    <s v="SAGDP2N"/>
    <x v="18"/>
    <x v="17"/>
    <x v="18"/>
    <s v="Millions of current dollars"/>
    <n v="766.8"/>
    <n v="844.6"/>
    <n v="737.4"/>
    <n v="902.5"/>
    <n v="1607.3"/>
    <n v="2062.6"/>
    <n v="3589.3"/>
    <n v="4335"/>
    <n v="3553.4"/>
    <n v="2980.9"/>
    <n v="3241.2"/>
    <n v="4294.5"/>
    <n v="4232.2"/>
    <n v="709.9"/>
    <n v="657.6"/>
    <n v="809.9"/>
    <n v="766.4"/>
    <n v="682.6"/>
    <n v="799"/>
    <n v="761.6"/>
    <n v="796.5"/>
    <s v="(NA)"/>
  </r>
  <r>
    <s v=" &quot;47000&quot;"/>
    <x v="43"/>
    <x v="1"/>
    <s v="SAGDP2N"/>
    <x v="19"/>
    <x v="18"/>
    <x v="19"/>
    <s v="Millions of current dollars"/>
    <n v="2140.1999999999998"/>
    <n v="1723.5"/>
    <n v="1748.1"/>
    <n v="1691.3"/>
    <n v="1664.3"/>
    <n v="2048.4"/>
    <n v="2163.6999999999998"/>
    <n v="2117.5"/>
    <n v="2351.9"/>
    <n v="2627.3"/>
    <n v="2216.6"/>
    <n v="2850.9"/>
    <n v="2909.9"/>
    <n v="2498.8000000000002"/>
    <n v="2615.1999999999998"/>
    <n v="3603.1"/>
    <n v="3725.4"/>
    <n v="3537.8"/>
    <n v="4478.7"/>
    <n v="3930.1"/>
    <n v="4232.3999999999996"/>
    <s v="(NA)"/>
  </r>
  <r>
    <s v=" &quot;47000&quot;"/>
    <x v="43"/>
    <x v="1"/>
    <s v="SAGDP2N"/>
    <x v="20"/>
    <x v="19"/>
    <x v="20"/>
    <s v="Millions of current dollars"/>
    <n v="4169.6000000000004"/>
    <n v="4348"/>
    <n v="4436.3999999999996"/>
    <n v="4423.8"/>
    <n v="3911.8"/>
    <n v="4260.2"/>
    <n v="4956.7"/>
    <n v="5707.7"/>
    <n v="6152.3"/>
    <n v="6627"/>
    <n v="4759.8999999999996"/>
    <n v="3763.8"/>
    <n v="1965.8"/>
    <n v="4305.5"/>
    <n v="5517.7"/>
    <n v="6685.8"/>
    <n v="7461.2"/>
    <n v="8802.2999999999993"/>
    <n v="9114.5"/>
    <n v="10254.200000000001"/>
    <n v="10558.2"/>
    <s v="(NA)"/>
  </r>
  <r>
    <s v=" &quot;47000&quot;"/>
    <x v="43"/>
    <x v="1"/>
    <s v="SAGDP2N"/>
    <x v="21"/>
    <x v="20"/>
    <x v="21"/>
    <s v="Millions of current dollars"/>
    <n v="435.3"/>
    <n v="511.8"/>
    <n v="507.3"/>
    <n v="551.6"/>
    <n v="566.29999999999995"/>
    <n v="587.70000000000005"/>
    <n v="567"/>
    <n v="774.9"/>
    <n v="842.7"/>
    <n v="726.5"/>
    <n v="678.7"/>
    <n v="602.20000000000005"/>
    <n v="435.7"/>
    <n v="527"/>
    <n v="584.29999999999995"/>
    <n v="508.9"/>
    <n v="428.5"/>
    <n v="523.29999999999995"/>
    <n v="489.3"/>
    <n v="564.6"/>
    <n v="580.6"/>
    <s v="(NA)"/>
  </r>
  <r>
    <s v=" &quot;47000&quot;"/>
    <x v="43"/>
    <x v="1"/>
    <s v="SAGDP2N"/>
    <x v="22"/>
    <x v="21"/>
    <x v="22"/>
    <s v="Millions of current dollars"/>
    <n v="977.9"/>
    <n v="1004.6"/>
    <n v="1056.9000000000001"/>
    <n v="1102.5"/>
    <n v="863"/>
    <n v="973"/>
    <n v="892.5"/>
    <n v="818.3"/>
    <n v="771.9"/>
    <n v="729.3"/>
    <n v="735.1"/>
    <n v="577.79999999999995"/>
    <n v="467.1"/>
    <n v="397.7"/>
    <n v="376.4"/>
    <n v="409.2"/>
    <n v="450.7"/>
    <n v="493.1"/>
    <n v="577.4"/>
    <n v="562"/>
    <n v="564"/>
    <s v="(NA)"/>
  </r>
  <r>
    <s v=" &quot;47000&quot;"/>
    <x v="43"/>
    <x v="1"/>
    <s v="SAGDP2N"/>
    <x v="23"/>
    <x v="22"/>
    <x v="23"/>
    <s v="Millions of current dollars"/>
    <n v="1459.8"/>
    <n v="1393.9"/>
    <n v="1650"/>
    <n v="1517.5"/>
    <n v="1518.9"/>
    <n v="1432.1"/>
    <n v="1477"/>
    <n v="1494.5"/>
    <n v="1571.7"/>
    <n v="1647"/>
    <n v="1781.9"/>
    <n v="1911.4"/>
    <n v="2307.9"/>
    <n v="2297.4"/>
    <n v="2302.3000000000002"/>
    <n v="2298"/>
    <n v="2272.6"/>
    <n v="2149.5"/>
    <n v="2776.5"/>
    <n v="2678.5"/>
    <n v="2994.3"/>
    <s v="(NA)"/>
  </r>
  <r>
    <s v=" &quot;47000&quot;"/>
    <x v="43"/>
    <x v="1"/>
    <s v="SAGDP2N"/>
    <x v="24"/>
    <x v="23"/>
    <x v="24"/>
    <s v="Millions of current dollars"/>
    <n v="13098.2"/>
    <n v="13691.1"/>
    <n v="14382.2"/>
    <n v="14718.6"/>
    <n v="15218.7"/>
    <n v="14850.3"/>
    <n v="14094.9"/>
    <n v="15861"/>
    <n v="15095.8"/>
    <n v="16040.2"/>
    <n v="16704.599999999999"/>
    <n v="16201.9"/>
    <n v="17436.5"/>
    <n v="18236.2"/>
    <n v="18050"/>
    <n v="19429.900000000001"/>
    <n v="20952.099999999999"/>
    <n v="20750"/>
    <n v="21468.400000000001"/>
    <n v="21828.799999999999"/>
    <n v="22312.799999999999"/>
    <n v="23033.8"/>
  </r>
  <r>
    <s v=" &quot;47000&quot;"/>
    <x v="43"/>
    <x v="1"/>
    <s v="SAGDP2N"/>
    <x v="25"/>
    <x v="24"/>
    <x v="25"/>
    <s v="Millions of current dollars"/>
    <n v="3180.4"/>
    <n v="3480.9"/>
    <n v="4001.6"/>
    <n v="4027.6"/>
    <n v="4244.2"/>
    <n v="4822.3999999999996"/>
    <n v="4574.1000000000004"/>
    <n v="4932.2"/>
    <n v="4985.5"/>
    <n v="5413.6"/>
    <n v="6038.2"/>
    <n v="5986.5"/>
    <n v="6755.9"/>
    <n v="6773.1"/>
    <n v="6263.4"/>
    <n v="6684.7"/>
    <n v="6802"/>
    <n v="7027"/>
    <n v="7687.3"/>
    <n v="8256.4"/>
    <n v="8466.5"/>
    <s v="(NA)"/>
  </r>
  <r>
    <s v=" &quot;47000&quot;"/>
    <x v="43"/>
    <x v="1"/>
    <s v="SAGDP2N"/>
    <x v="26"/>
    <x v="25"/>
    <x v="26"/>
    <s v="Millions of current dollars"/>
    <n v="735.2"/>
    <n v="808.7"/>
    <n v="783.6"/>
    <n v="766.7"/>
    <n v="792.6"/>
    <n v="696.1"/>
    <n v="604.29999999999995"/>
    <n v="640.4"/>
    <n v="574.6"/>
    <n v="633.1"/>
    <n v="575"/>
    <n v="573.1"/>
    <n v="418.4"/>
    <n v="368.9"/>
    <n v="331.6"/>
    <n v="354.8"/>
    <n v="492.9"/>
    <n v="496.3"/>
    <n v="497.2"/>
    <n v="548.20000000000005"/>
    <n v="552.20000000000005"/>
    <s v="(NA)"/>
  </r>
  <r>
    <s v=" &quot;47000&quot;"/>
    <x v="43"/>
    <x v="1"/>
    <s v="SAGDP2N"/>
    <x v="27"/>
    <x v="26"/>
    <x v="27"/>
    <s v="Millions of current dollars"/>
    <n v="1047.7"/>
    <n v="942.9"/>
    <n v="673.4"/>
    <n v="613.79999999999995"/>
    <n v="484.8"/>
    <n v="512"/>
    <n v="418.8"/>
    <n v="376"/>
    <n v="315.3"/>
    <n v="249.7"/>
    <n v="269.3"/>
    <n v="259.8"/>
    <n v="209.4"/>
    <n v="232.7"/>
    <n v="201.4"/>
    <n v="202.5"/>
    <n v="318.89999999999998"/>
    <n v="170.5"/>
    <n v="181.3"/>
    <n v="178.9"/>
    <n v="180"/>
    <s v="(NA)"/>
  </r>
  <r>
    <s v=" &quot;47000&quot;"/>
    <x v="43"/>
    <x v="1"/>
    <s v="SAGDP2N"/>
    <x v="28"/>
    <x v="27"/>
    <x v="28"/>
    <s v="Millions of current dollars"/>
    <n v="1517.8"/>
    <n v="1628.5"/>
    <n v="1756.6"/>
    <n v="1823.9"/>
    <n v="1877.9"/>
    <n v="1905.4"/>
    <n v="1864.3"/>
    <n v="1893"/>
    <n v="1975.3"/>
    <n v="2342"/>
    <n v="2047.4"/>
    <n v="2196.5"/>
    <n v="2633.6"/>
    <n v="2874.8"/>
    <n v="2606.6"/>
    <n v="2773.4"/>
    <n v="3000.8"/>
    <n v="2923.1"/>
    <n v="2769.4"/>
    <n v="2894.9"/>
    <n v="2818.5"/>
    <s v="(NA)"/>
  </r>
  <r>
    <s v=" &quot;47000&quot;"/>
    <x v="43"/>
    <x v="1"/>
    <s v="SAGDP2N"/>
    <x v="29"/>
    <x v="28"/>
    <x v="29"/>
    <s v="Millions of current dollars"/>
    <n v="1051.8"/>
    <n v="1113.0999999999999"/>
    <n v="1102"/>
    <n v="1149.5999999999999"/>
    <n v="1078.8"/>
    <n v="1121.0999999999999"/>
    <n v="1192.0999999999999"/>
    <n v="1201.5999999999999"/>
    <n v="1257.4000000000001"/>
    <n v="1349.4"/>
    <n v="1307.5"/>
    <n v="1232.5"/>
    <n v="1108.7"/>
    <n v="1067.0999999999999"/>
    <n v="996.9"/>
    <n v="944.4"/>
    <n v="1061"/>
    <n v="1050.0999999999999"/>
    <n v="1080.2"/>
    <n v="1121.7"/>
    <n v="1103.5"/>
    <s v="(NA)"/>
  </r>
  <r>
    <s v=" &quot;47000&quot;"/>
    <x v="43"/>
    <x v="1"/>
    <s v="SAGDP2N"/>
    <x v="30"/>
    <x v="29"/>
    <x v="30"/>
    <s v="Millions of current dollars"/>
    <n v="188.5"/>
    <n v="195.3"/>
    <n v="218.6"/>
    <n v="910.2"/>
    <n v="1121.9000000000001"/>
    <n v="505.2"/>
    <n v="707.7"/>
    <n v="678.8"/>
    <n v="843.6"/>
    <n v="638"/>
    <n v="814.5"/>
    <n v="536.29999999999995"/>
    <n v="452.4"/>
    <n v="486.4"/>
    <n v="512.4"/>
    <n v="756.6"/>
    <n v="812.3"/>
    <n v="1555.7"/>
    <n v="1261.2"/>
    <n v="618"/>
    <n v="950.3"/>
    <s v="(NA)"/>
  </r>
  <r>
    <s v=" &quot;47000&quot;"/>
    <x v="43"/>
    <x v="1"/>
    <s v="SAGDP2N"/>
    <x v="31"/>
    <x v="30"/>
    <x v="31"/>
    <s v="Millions of current dollars"/>
    <n v="3377.6"/>
    <n v="3492.5"/>
    <n v="3728.3"/>
    <n v="3374.8"/>
    <n v="3699.6"/>
    <n v="3220.9"/>
    <n v="2684"/>
    <n v="4114.5"/>
    <n v="3290.9"/>
    <n v="3659.7"/>
    <n v="3800.9"/>
    <n v="3693.3"/>
    <n v="4165.3999999999996"/>
    <n v="4666.2"/>
    <n v="5440.5"/>
    <n v="5919.5"/>
    <n v="6402.8"/>
    <n v="5461.5"/>
    <n v="5697.4"/>
    <n v="5691.5"/>
    <n v="5729.7"/>
    <s v="(NA)"/>
  </r>
  <r>
    <s v=" &quot;47000&quot;"/>
    <x v="43"/>
    <x v="1"/>
    <s v="SAGDP2N"/>
    <x v="32"/>
    <x v="31"/>
    <x v="32"/>
    <s v="Millions of current dollars"/>
    <n v="1999.3"/>
    <n v="2029.2"/>
    <n v="2118"/>
    <n v="2052"/>
    <n v="1918.9"/>
    <n v="2067.1999999999998"/>
    <n v="2049.6"/>
    <n v="2024.5"/>
    <n v="1853.2"/>
    <n v="1754.7"/>
    <n v="1851.8"/>
    <n v="1723.9"/>
    <n v="1692.7"/>
    <n v="1767"/>
    <n v="1697.2"/>
    <n v="1794"/>
    <n v="2061.3000000000002"/>
    <n v="2065.8000000000002"/>
    <n v="2294.3000000000002"/>
    <n v="2519.1999999999998"/>
    <n v="2512.1999999999998"/>
    <s v="(NA)"/>
  </r>
  <r>
    <s v=" &quot;47000&quot;"/>
    <x v="43"/>
    <x v="1"/>
    <s v="SAGDP2N"/>
    <x v="33"/>
    <x v="32"/>
    <x v="33"/>
    <s v="Millions of current dollars"/>
    <n v="10694.4"/>
    <n v="11507.2"/>
    <n v="12016.8"/>
    <n v="12599.3"/>
    <n v="12334.1"/>
    <n v="12553.6"/>
    <n v="13261.4"/>
    <n v="14555.7"/>
    <n v="15569.2"/>
    <n v="16667.400000000001"/>
    <n v="17516.400000000001"/>
    <n v="18289.099999999999"/>
    <n v="16987.900000000001"/>
    <n v="18058.8"/>
    <n v="18976.2"/>
    <n v="20739.900000000001"/>
    <n v="21446.9"/>
    <n v="22419.5"/>
    <n v="23254.2"/>
    <n v="23658.1"/>
    <n v="23864.7"/>
    <n v="24876.799999999999"/>
  </r>
  <r>
    <s v=" &quot;47000&quot;"/>
    <x v="43"/>
    <x v="1"/>
    <s v="SAGDP2N"/>
    <x v="34"/>
    <x v="33"/>
    <x v="34"/>
    <s v="Millions of current dollars"/>
    <n v="12101.2"/>
    <n v="13551.6"/>
    <n v="14043.4"/>
    <n v="14310.5"/>
    <n v="14297.7"/>
    <n v="14900.6"/>
    <n v="15973.2"/>
    <n v="16901.8"/>
    <n v="18183.8"/>
    <n v="18854.400000000001"/>
    <n v="19007.099999999999"/>
    <n v="18346.900000000001"/>
    <n v="17577.099999999999"/>
    <n v="18327.900000000001"/>
    <n v="18977.599999999999"/>
    <n v="19862.599999999999"/>
    <n v="20154.3"/>
    <n v="20516.2"/>
    <n v="21601.3"/>
    <n v="22737.5"/>
    <n v="23337.7"/>
    <n v="24296"/>
  </r>
  <r>
    <s v=" &quot;47000&quot;"/>
    <x v="43"/>
    <x v="1"/>
    <s v="SAGDP2N"/>
    <x v="35"/>
    <x v="34"/>
    <x v="35"/>
    <s v="Millions of current dollars"/>
    <n v="6915"/>
    <n v="7812.4"/>
    <n v="8375.7000000000007"/>
    <n v="8874"/>
    <n v="8935.9"/>
    <n v="9137.9"/>
    <n v="9644.7000000000007"/>
    <n v="10489.7"/>
    <n v="11368.7"/>
    <n v="12120.5"/>
    <n v="11795.2"/>
    <n v="11865.5"/>
    <n v="10855.8"/>
    <n v="11452.4"/>
    <n v="12074.9"/>
    <n v="12575.3"/>
    <n v="12958.4"/>
    <n v="13278.1"/>
    <n v="14392.4"/>
    <n v="15066.4"/>
    <n v="15411.4"/>
    <n v="16585.900000000001"/>
  </r>
  <r>
    <s v=" &quot;47000&quot;"/>
    <x v="43"/>
    <x v="1"/>
    <s v="SAGDP2N"/>
    <x v="36"/>
    <x v="35"/>
    <x v="36"/>
    <s v="Millions of current dollars"/>
    <n v="510.3"/>
    <n v="491"/>
    <n v="521.70000000000005"/>
    <n v="557.9"/>
    <n v="464.9"/>
    <n v="546.1"/>
    <n v="625.9"/>
    <n v="669.2"/>
    <n v="698.4"/>
    <n v="707.3"/>
    <n v="826.9"/>
    <n v="732.4"/>
    <n v="751.5"/>
    <n v="819.7"/>
    <n v="869.4"/>
    <n v="809.5"/>
    <n v="729.2"/>
    <n v="726.3"/>
    <n v="798.3"/>
    <n v="767.5"/>
    <n v="810"/>
    <s v="(NA)"/>
  </r>
  <r>
    <s v=" &quot;47000&quot;"/>
    <x v="43"/>
    <x v="1"/>
    <s v="SAGDP2N"/>
    <x v="37"/>
    <x v="36"/>
    <x v="37"/>
    <s v="Millions of current dollars"/>
    <n v="457.1"/>
    <n v="483.9"/>
    <n v="485.6"/>
    <n v="508.3"/>
    <n v="525.5"/>
    <n v="506.5"/>
    <n v="562.29999999999995"/>
    <n v="575.70000000000005"/>
    <n v="625.6"/>
    <n v="709.3"/>
    <n v="699.9"/>
    <n v="776.8"/>
    <n v="695.4"/>
    <n v="712.5"/>
    <n v="767.6"/>
    <n v="790.3"/>
    <n v="841.3"/>
    <n v="894.5"/>
    <n v="919.5"/>
    <n v="805.1"/>
    <n v="819.3"/>
    <s v="(NA)"/>
  </r>
  <r>
    <s v=" &quot;47000&quot;"/>
    <x v="43"/>
    <x v="1"/>
    <s v="SAGDP2N"/>
    <x v="38"/>
    <x v="37"/>
    <x v="38"/>
    <s v="Millions of current dollars"/>
    <n v="63.8"/>
    <n v="81.5"/>
    <n v="88.2"/>
    <n v="74.2"/>
    <n v="136.19999999999999"/>
    <n v="125.8"/>
    <n v="161.19999999999999"/>
    <n v="190.8"/>
    <n v="217.3"/>
    <n v="312.89999999999998"/>
    <n v="304.5"/>
    <n v="365.2"/>
    <n v="377.5"/>
    <n v="351.5"/>
    <n v="385.8"/>
    <n v="398.9"/>
    <n v="481.5"/>
    <n v="487.9"/>
    <n v="460.2"/>
    <n v="427.3"/>
    <n v="391.2"/>
    <s v="(NA)"/>
  </r>
  <r>
    <s v=" &quot;47000&quot;"/>
    <x v="43"/>
    <x v="1"/>
    <s v="SAGDP2N"/>
    <x v="39"/>
    <x v="38"/>
    <x v="39"/>
    <s v="Millions of current dollars"/>
    <n v="2654.5"/>
    <n v="3252.1"/>
    <n v="3690.4"/>
    <n v="3930.6"/>
    <n v="3886.6"/>
    <n v="3746.5"/>
    <n v="3929.2"/>
    <n v="4294.6000000000004"/>
    <n v="4637.6000000000004"/>
    <n v="4889.7"/>
    <n v="4747.5"/>
    <n v="4493.2"/>
    <n v="3838.9"/>
    <n v="3996.3"/>
    <n v="4178.3999999999996"/>
    <n v="4391"/>
    <n v="4503.3999999999996"/>
    <n v="4769.2"/>
    <n v="5171.8"/>
    <n v="5314.7"/>
    <n v="5348.8"/>
    <s v="(NA)"/>
  </r>
  <r>
    <s v=" &quot;47000&quot;"/>
    <x v="43"/>
    <x v="1"/>
    <s v="SAGDP2N"/>
    <x v="40"/>
    <x v="39"/>
    <x v="40"/>
    <s v="Millions of current dollars"/>
    <n v="208.7"/>
    <n v="259.5"/>
    <n v="279.10000000000002"/>
    <n v="283"/>
    <n v="240.1"/>
    <n v="243.2"/>
    <n v="280.7"/>
    <n v="306.39999999999998"/>
    <n v="308.2"/>
    <n v="330.1"/>
    <n v="334.9"/>
    <n v="352.3"/>
    <n v="358"/>
    <n v="367.3"/>
    <n v="351.9"/>
    <n v="358.4"/>
    <n v="383.2"/>
    <n v="427.7"/>
    <n v="474"/>
    <n v="500.7"/>
    <n v="494.7"/>
    <s v="(NA)"/>
  </r>
  <r>
    <s v=" &quot;47000&quot;"/>
    <x v="43"/>
    <x v="1"/>
    <s v="SAGDP2N"/>
    <x v="41"/>
    <x v="40"/>
    <x v="41"/>
    <s v="Millions of current dollars"/>
    <n v="43.4"/>
    <n v="69.400000000000006"/>
    <n v="71.599999999999994"/>
    <n v="50.1"/>
    <n v="49.3"/>
    <n v="55.8"/>
    <n v="62.3"/>
    <n v="59.8"/>
    <n v="58.1"/>
    <n v="62.5"/>
    <n v="71.7"/>
    <n v="81.8"/>
    <n v="77.8"/>
    <n v="87"/>
    <n v="72.900000000000006"/>
    <n v="83.6"/>
    <n v="120.2"/>
    <n v="199.9"/>
    <n v="262.60000000000002"/>
    <n v="243"/>
    <n v="277.8"/>
    <s v="(NA)"/>
  </r>
  <r>
    <s v=" &quot;47000&quot;"/>
    <x v="43"/>
    <x v="1"/>
    <s v="SAGDP2N"/>
    <x v="42"/>
    <x v="41"/>
    <x v="42"/>
    <s v="Millions of current dollars"/>
    <n v="2499.1"/>
    <n v="2794.9"/>
    <n v="2837.9"/>
    <n v="3023.1"/>
    <n v="3206.7"/>
    <n v="3476"/>
    <n v="3516.1"/>
    <n v="3731.6"/>
    <n v="4103.6000000000004"/>
    <n v="4352"/>
    <n v="4031"/>
    <n v="4223.6000000000004"/>
    <n v="3855"/>
    <n v="4219.8999999999996"/>
    <n v="4463.6000000000004"/>
    <n v="4599.5"/>
    <n v="4616.2"/>
    <n v="4426.3"/>
    <n v="4784.3"/>
    <n v="5151.8"/>
    <n v="5309.9"/>
    <s v="(NA)"/>
  </r>
  <r>
    <s v=" &quot;47000&quot;"/>
    <x v="43"/>
    <x v="1"/>
    <s v="SAGDP2N"/>
    <x v="43"/>
    <x v="42"/>
    <x v="43"/>
    <s v="Millions of current dollars"/>
    <n v="478"/>
    <n v="380.1"/>
    <n v="401.2"/>
    <n v="446.8"/>
    <n v="426.7"/>
    <n v="438"/>
    <n v="506.9"/>
    <n v="661.7"/>
    <n v="719.9"/>
    <n v="756.6"/>
    <n v="778.7"/>
    <n v="840.2"/>
    <n v="901.8"/>
    <n v="898.3"/>
    <n v="985.3"/>
    <n v="1144"/>
    <n v="1283.4000000000001"/>
    <n v="1346.3"/>
    <n v="1521.9"/>
    <n v="1856.4"/>
    <n v="1959.6"/>
    <s v="(NA)"/>
  </r>
  <r>
    <s v=" &quot;47000&quot;"/>
    <x v="43"/>
    <x v="1"/>
    <s v="SAGDP2N"/>
    <x v="44"/>
    <x v="43"/>
    <x v="44"/>
    <s v="Millions of current dollars"/>
    <n v="4802.2"/>
    <n v="5049.2"/>
    <n v="5339.4"/>
    <n v="5358.2"/>
    <n v="5812"/>
    <n v="6833.9"/>
    <n v="6936.9"/>
    <n v="7408.5"/>
    <n v="7662.2"/>
    <n v="8354.1"/>
    <n v="9006.7000000000007"/>
    <n v="9196.9"/>
    <n v="9684.7000000000007"/>
    <n v="10052.700000000001"/>
    <n v="10107.4"/>
    <n v="9643.6"/>
    <n v="9032.2999999999993"/>
    <n v="8822.5"/>
    <n v="9555.2000000000007"/>
    <n v="10157.4"/>
    <n v="10660.2"/>
    <n v="11749.9"/>
  </r>
  <r>
    <s v=" &quot;47000&quot;"/>
    <x v="43"/>
    <x v="1"/>
    <s v="SAGDP2N"/>
    <x v="45"/>
    <x v="44"/>
    <x v="45"/>
    <s v="Millions of current dollars"/>
    <n v="647.1"/>
    <n v="678.1"/>
    <n v="824"/>
    <n v="680.6"/>
    <n v="696.3"/>
    <n v="1088.8"/>
    <n v="1236.9000000000001"/>
    <n v="942.8"/>
    <n v="1027.9000000000001"/>
    <n v="1218.2"/>
    <n v="1544.6"/>
    <n v="1778.7"/>
    <n v="2153.6999999999998"/>
    <n v="2597.4"/>
    <n v="2764.8"/>
    <n v="2625.8"/>
    <n v="1604.6"/>
    <n v="1471.2"/>
    <n v="1807.6"/>
    <n v="1922.8"/>
    <n v="1858.4"/>
    <s v="(NA)"/>
  </r>
  <r>
    <s v=" &quot;47000&quot;"/>
    <x v="43"/>
    <x v="1"/>
    <s v="SAGDP2N"/>
    <x v="46"/>
    <x v="45"/>
    <x v="46"/>
    <s v="Millions of current dollars"/>
    <n v="727.7"/>
    <n v="881.3"/>
    <n v="1050.9000000000001"/>
    <n v="1153.3"/>
    <n v="1216.5"/>
    <n v="1425"/>
    <n v="1191.7"/>
    <n v="1655.6"/>
    <n v="1486.6"/>
    <n v="1631.8"/>
    <n v="1955.7"/>
    <n v="1805.4"/>
    <n v="2029.9"/>
    <n v="1931.8"/>
    <n v="1595.1"/>
    <n v="1534.8"/>
    <n v="1649.2"/>
    <n v="1600"/>
    <n v="1667.6"/>
    <n v="1909"/>
    <n v="1921"/>
    <s v="(NA)"/>
  </r>
  <r>
    <s v=" &quot;47000&quot;"/>
    <x v="43"/>
    <x v="1"/>
    <s v="SAGDP2N"/>
    <x v="47"/>
    <x v="46"/>
    <x v="47"/>
    <s v="Millions of current dollars"/>
    <n v="3176.3"/>
    <n v="3214.2"/>
    <n v="3241.5"/>
    <n v="3362.2"/>
    <n v="3580.8"/>
    <n v="3826.8"/>
    <n v="3999.7"/>
    <n v="4253.8999999999996"/>
    <n v="4644.8999999999996"/>
    <n v="4898"/>
    <n v="4882.6000000000004"/>
    <n v="4786.8999999999996"/>
    <n v="4604"/>
    <n v="4531"/>
    <n v="4488.7"/>
    <n v="4430"/>
    <n v="4690.2"/>
    <n v="4731.7"/>
    <n v="5022.1000000000004"/>
    <n v="5119.5"/>
    <n v="5188.3999999999996"/>
    <s v="(NA)"/>
  </r>
  <r>
    <s v=" &quot;47000&quot;"/>
    <x v="43"/>
    <x v="1"/>
    <s v="SAGDP2N"/>
    <x v="48"/>
    <x v="47"/>
    <x v="48"/>
    <s v="Millions of current dollars"/>
    <n v="251.2"/>
    <n v="275.5"/>
    <n v="223"/>
    <n v="162"/>
    <n v="318.5"/>
    <n v="493.3"/>
    <n v="508.5"/>
    <n v="556.20000000000005"/>
    <n v="502.9"/>
    <n v="606.1"/>
    <n v="623.70000000000005"/>
    <n v="825.9"/>
    <n v="897"/>
    <n v="992.6"/>
    <n v="1258.7"/>
    <n v="1053"/>
    <n v="1088.3"/>
    <n v="1019.7"/>
    <n v="1057.9000000000001"/>
    <n v="1206"/>
    <n v="1692.4"/>
    <s v="(NA)"/>
  </r>
  <r>
    <s v=" &quot;47000&quot;"/>
    <x v="43"/>
    <x v="1"/>
    <s v="SAGDP2N"/>
    <x v="49"/>
    <x v="48"/>
    <x v="49"/>
    <s v="Millions of current dollars"/>
    <n v="23192.1"/>
    <n v="24869.1"/>
    <n v="26770.7"/>
    <n v="28478.6"/>
    <n v="30906.2"/>
    <n v="32512.6"/>
    <n v="33337.599999999999"/>
    <n v="32630.3"/>
    <n v="33452.400000000001"/>
    <n v="34911.1"/>
    <n v="37096.400000000001"/>
    <n v="37409"/>
    <n v="38570.400000000001"/>
    <n v="40325.699999999997"/>
    <n v="42510.1"/>
    <n v="44922.400000000001"/>
    <n v="45600"/>
    <n v="49025.5"/>
    <n v="51961.9"/>
    <n v="55573.599999999999"/>
    <n v="57231.5"/>
    <n v="61527.3"/>
  </r>
  <r>
    <s v=" &quot;47000&quot;"/>
    <x v="43"/>
    <x v="1"/>
    <s v="SAGDP2N"/>
    <x v="50"/>
    <x v="49"/>
    <x v="50"/>
    <s v="Millions of current dollars"/>
    <n v="7985.1"/>
    <n v="8867.1"/>
    <n v="9434"/>
    <n v="10191.5"/>
    <n v="10991"/>
    <n v="11706.7"/>
    <n v="12447.2"/>
    <n v="11753.9"/>
    <n v="12042.4"/>
    <n v="12440.2"/>
    <n v="12631.2"/>
    <n v="11723.9"/>
    <n v="11813.2"/>
    <n v="12449.6"/>
    <n v="13127"/>
    <n v="14495.8"/>
    <n v="13921.1"/>
    <n v="16477"/>
    <n v="17387.2"/>
    <n v="19585.7"/>
    <n v="19501.099999999999"/>
    <n v="21460.5"/>
  </r>
  <r>
    <s v=" &quot;47000&quot;"/>
    <x v="43"/>
    <x v="1"/>
    <s v="SAGDP2N"/>
    <x v="51"/>
    <x v="50"/>
    <x v="51"/>
    <s v="Millions of current dollars"/>
    <n v="4000.3"/>
    <n v="4459.8"/>
    <n v="5002.5"/>
    <n v="5216.1000000000004"/>
    <n v="5665.4"/>
    <n v="6502.8"/>
    <n v="6779.6"/>
    <n v="5783.2"/>
    <n v="5521.4"/>
    <n v="5533.4"/>
    <n v="5314.8"/>
    <n v="5123.3999999999996"/>
    <n v="4451"/>
    <n v="4236"/>
    <n v="4760.7"/>
    <n v="5764.3"/>
    <n v="5521.2"/>
    <n v="6422.1"/>
    <n v="6417.4"/>
    <n v="7236.1"/>
    <n v="7090"/>
    <s v="(NA)"/>
  </r>
  <r>
    <s v=" &quot;47000&quot;"/>
    <x v="43"/>
    <x v="1"/>
    <s v="SAGDP2N"/>
    <x v="52"/>
    <x v="51"/>
    <x v="52"/>
    <s v="Millions of current dollars"/>
    <n v="947.6"/>
    <n v="983.8"/>
    <n v="958.6"/>
    <n v="1137.8"/>
    <n v="1482.5"/>
    <n v="1442.4"/>
    <n v="1424.6"/>
    <n v="1450.8"/>
    <n v="1639.4"/>
    <n v="1773"/>
    <n v="1649.6"/>
    <n v="980.9"/>
    <n v="1719.4"/>
    <n v="1795.4"/>
    <n v="1558.3"/>
    <n v="2046.5"/>
    <n v="2205.6"/>
    <n v="1881.1"/>
    <n v="1894.7"/>
    <n v="2090.1"/>
    <n v="2258.8000000000002"/>
    <s v="(NA)"/>
  </r>
  <r>
    <s v=" &quot;47000&quot;"/>
    <x v="43"/>
    <x v="1"/>
    <s v="SAGDP2N"/>
    <x v="53"/>
    <x v="52"/>
    <x v="53"/>
    <s v="Millions of current dollars"/>
    <n v="2932.3"/>
    <n v="3237.1"/>
    <n v="3252.7"/>
    <n v="3627.3"/>
    <n v="3667.4"/>
    <n v="3589.4"/>
    <n v="4038.9"/>
    <n v="4272.7"/>
    <n v="4639.3"/>
    <n v="4839.5"/>
    <n v="5358.2"/>
    <n v="5406.5"/>
    <n v="5426.5"/>
    <n v="6225.9"/>
    <n v="6529.7"/>
    <n v="6526.7"/>
    <n v="6001"/>
    <n v="7728.9"/>
    <n v="8732"/>
    <n v="9835.6"/>
    <n v="9690.9"/>
    <s v="(NA)"/>
  </r>
  <r>
    <s v=" &quot;47000&quot;"/>
    <x v="43"/>
    <x v="1"/>
    <s v="SAGDP2N"/>
    <x v="54"/>
    <x v="53"/>
    <x v="54"/>
    <s v="Millions of current dollars"/>
    <n v="104.9"/>
    <n v="186.4"/>
    <n v="220.2"/>
    <n v="210.2"/>
    <n v="175.6"/>
    <n v="172.2"/>
    <n v="204.2"/>
    <n v="247.3"/>
    <n v="242.4"/>
    <n v="294.39999999999998"/>
    <n v="308.5"/>
    <n v="213.1"/>
    <n v="216.3"/>
    <n v="192.3"/>
    <n v="278.3"/>
    <n v="158.19999999999999"/>
    <n v="193.3"/>
    <n v="444.9"/>
    <n v="343.2"/>
    <n v="423.9"/>
    <n v="461.5"/>
    <s v="(NA)"/>
  </r>
  <r>
    <s v=" &quot;47000&quot;"/>
    <x v="43"/>
    <x v="1"/>
    <s v="SAGDP2N"/>
    <x v="55"/>
    <x v="54"/>
    <x v="55"/>
    <s v="Millions of current dollars"/>
    <n v="15207.1"/>
    <n v="16002"/>
    <n v="17336.8"/>
    <n v="18287.2"/>
    <n v="19915.2"/>
    <n v="20805.900000000001"/>
    <n v="20890.400000000001"/>
    <n v="20876.400000000001"/>
    <n v="21410"/>
    <n v="22470.9"/>
    <n v="24465.200000000001"/>
    <n v="25685.200000000001"/>
    <n v="26757.200000000001"/>
    <n v="27876.1"/>
    <n v="29383.1"/>
    <n v="30426.7"/>
    <n v="31679"/>
    <n v="32548.5"/>
    <n v="34574.6"/>
    <n v="35987.800000000003"/>
    <n v="37730.400000000001"/>
    <n v="40066.800000000003"/>
  </r>
  <r>
    <s v=" &quot;47000&quot;"/>
    <x v="43"/>
    <x v="1"/>
    <s v="SAGDP2N"/>
    <x v="56"/>
    <x v="55"/>
    <x v="56"/>
    <s v="Millions of current dollars"/>
    <n v="13486.1"/>
    <n v="14135.1"/>
    <n v="15314.1"/>
    <n v="16214.3"/>
    <n v="17756.8"/>
    <n v="18763.3"/>
    <n v="18755.3"/>
    <n v="19044.2"/>
    <n v="19720.2"/>
    <n v="20445.3"/>
    <n v="22571.3"/>
    <n v="23499.3"/>
    <n v="24616.9"/>
    <n v="25953.8"/>
    <n v="27592.799999999999"/>
    <n v="28385.4"/>
    <n v="29498.3"/>
    <n v="30072"/>
    <n v="31560.400000000001"/>
    <n v="32684.3"/>
    <n v="34714.400000000001"/>
    <s v="(NA)"/>
  </r>
  <r>
    <s v=" &quot;47000&quot;"/>
    <x v="43"/>
    <x v="1"/>
    <s v="SAGDP2N"/>
    <x v="57"/>
    <x v="56"/>
    <x v="57"/>
    <s v="Millions of current dollars"/>
    <n v="1720.9"/>
    <n v="1866.9"/>
    <n v="2022.7"/>
    <n v="2072.9"/>
    <n v="2158.4"/>
    <n v="2042.6"/>
    <n v="2135.1"/>
    <n v="1832.2"/>
    <n v="1689.8"/>
    <n v="2025.6"/>
    <n v="1894"/>
    <n v="2185.9"/>
    <n v="2140.4"/>
    <n v="1922.2"/>
    <n v="1790.3"/>
    <n v="2041.3"/>
    <n v="2180.6999999999998"/>
    <n v="2476.5"/>
    <n v="3014.2"/>
    <n v="3303.6"/>
    <n v="3016"/>
    <s v="(NA)"/>
  </r>
  <r>
    <s v=" &quot;47000&quot;"/>
    <x v="43"/>
    <x v="1"/>
    <s v="SAGDP2N"/>
    <x v="58"/>
    <x v="57"/>
    <x v="58"/>
    <s v="Millions of current dollars"/>
    <n v="12021.3"/>
    <n v="14030.4"/>
    <n v="15042"/>
    <n v="16204.2"/>
    <n v="17139.5"/>
    <n v="18005.7"/>
    <n v="18918.5"/>
    <n v="21017.1"/>
    <n v="21705.1"/>
    <n v="22842.2"/>
    <n v="24359.8"/>
    <n v="26412.5"/>
    <n v="25343.8"/>
    <n v="26746.1"/>
    <n v="27943.200000000001"/>
    <n v="30463.1"/>
    <n v="32248.2"/>
    <n v="33456.9"/>
    <n v="35744"/>
    <n v="36811.800000000003"/>
    <n v="38529.699999999997"/>
    <n v="41395.4"/>
  </r>
  <r>
    <s v=" &quot;47000&quot;"/>
    <x v="43"/>
    <x v="1"/>
    <s v="SAGDP2N"/>
    <x v="59"/>
    <x v="58"/>
    <x v="59"/>
    <s v="Millions of current dollars"/>
    <n v="6375.8"/>
    <n v="7312"/>
    <n v="7519.2"/>
    <n v="7862"/>
    <n v="8215.2999999999993"/>
    <n v="8901.7999999999993"/>
    <n v="9535.2000000000007"/>
    <n v="10698.8"/>
    <n v="11091.4"/>
    <n v="11723.4"/>
    <n v="12207.7"/>
    <n v="13573.3"/>
    <n v="13087.6"/>
    <n v="13612.9"/>
    <n v="14121.8"/>
    <n v="15002.3"/>
    <n v="15571.2"/>
    <n v="16477.099999999999"/>
    <n v="17775.7"/>
    <n v="17966"/>
    <n v="18761.5"/>
    <n v="20340.099999999999"/>
  </r>
  <r>
    <s v=" &quot;47000&quot;"/>
    <x v="43"/>
    <x v="1"/>
    <s v="SAGDP2N"/>
    <x v="60"/>
    <x v="59"/>
    <x v="60"/>
    <s v="Millions of current dollars"/>
    <n v="1144.0999999999999"/>
    <n v="1351.5"/>
    <n v="1383.6"/>
    <n v="1406.8"/>
    <n v="1491.3"/>
    <n v="1632.1"/>
    <n v="1885.3"/>
    <n v="2121.4"/>
    <n v="2159.5"/>
    <n v="2252.4"/>
    <n v="2419.6"/>
    <n v="2624.4"/>
    <n v="2277"/>
    <n v="2158.6"/>
    <n v="2244.6"/>
    <n v="2245.6999999999998"/>
    <n v="2295.3000000000002"/>
    <n v="2351.3000000000002"/>
    <n v="2488.6999999999998"/>
    <n v="2666.6"/>
    <n v="2820.2"/>
    <s v="(NA)"/>
  </r>
  <r>
    <s v=" &quot;47000&quot;"/>
    <x v="43"/>
    <x v="1"/>
    <s v="SAGDP2N"/>
    <x v="61"/>
    <x v="60"/>
    <x v="61"/>
    <s v="Millions of current dollars"/>
    <n v="556.1"/>
    <n v="700.6"/>
    <n v="727.9"/>
    <n v="805.1"/>
    <n v="825.4"/>
    <n v="773.1"/>
    <n v="856.7"/>
    <n v="895.6"/>
    <n v="978.2"/>
    <n v="1083.7"/>
    <n v="1242.5999999999999"/>
    <n v="1371.4"/>
    <n v="1450"/>
    <n v="1580.7"/>
    <n v="1754.8"/>
    <n v="1967.9"/>
    <n v="2178.5"/>
    <n v="2284.8000000000002"/>
    <n v="2374.6999999999998"/>
    <n v="2515.6999999999998"/>
    <n v="2627.6"/>
    <s v="(NA)"/>
  </r>
  <r>
    <s v=" &quot;47000&quot;"/>
    <x v="43"/>
    <x v="1"/>
    <s v="SAGDP2N"/>
    <x v="62"/>
    <x v="61"/>
    <x v="62"/>
    <s v="Millions of current dollars"/>
    <n v="4675.6000000000004"/>
    <n v="5259.9"/>
    <n v="5407.7"/>
    <n v="5650.1"/>
    <n v="5898.6"/>
    <n v="6496.6"/>
    <n v="6793.1"/>
    <n v="7681.9"/>
    <n v="7953.7"/>
    <n v="8387.2999999999993"/>
    <n v="8545.5"/>
    <n v="9577.6"/>
    <n v="9360.6"/>
    <n v="9873.6"/>
    <n v="10122.299999999999"/>
    <n v="10788.7"/>
    <n v="11097.4"/>
    <n v="11841"/>
    <n v="12912.3"/>
    <n v="12783.7"/>
    <n v="13313.6"/>
    <s v="(NA)"/>
  </r>
  <r>
    <s v=" &quot;47000&quot;"/>
    <x v="43"/>
    <x v="1"/>
    <s v="SAGDP2N"/>
    <x v="63"/>
    <x v="62"/>
    <x v="63"/>
    <s v="Millions of current dollars"/>
    <n v="977.7"/>
    <n v="1159.3"/>
    <n v="1443.6"/>
    <n v="1642.4"/>
    <n v="1768.4"/>
    <n v="1706.5"/>
    <n v="1850"/>
    <n v="1995.1"/>
    <n v="1925.9"/>
    <n v="2266.1"/>
    <n v="2577.4"/>
    <n v="2865.6"/>
    <n v="2732.4"/>
    <n v="3136.8"/>
    <n v="3410.5"/>
    <n v="4381.7"/>
    <n v="4880.8999999999996"/>
    <n v="4938.8999999999996"/>
    <n v="5625.9"/>
    <n v="5913.4"/>
    <n v="6148.6"/>
    <n v="6887.8"/>
  </r>
  <r>
    <s v=" &quot;47000&quot;"/>
    <x v="43"/>
    <x v="1"/>
    <s v="SAGDP2N"/>
    <x v="64"/>
    <x v="63"/>
    <x v="64"/>
    <s v="Millions of current dollars"/>
    <n v="4667.7"/>
    <n v="5559.2"/>
    <n v="6079.3"/>
    <n v="6699.7"/>
    <n v="7155.8"/>
    <n v="7397.4"/>
    <n v="7533.3"/>
    <n v="8323.1"/>
    <n v="8687.7999999999993"/>
    <n v="8852.7999999999993"/>
    <n v="9574.6"/>
    <n v="9973.6"/>
    <n v="9523.9"/>
    <n v="9996.5"/>
    <n v="10411"/>
    <n v="11079"/>
    <n v="11796.1"/>
    <n v="12041"/>
    <n v="12342.4"/>
    <n v="12932.5"/>
    <n v="13619.6"/>
    <n v="14167.5"/>
  </r>
  <r>
    <s v=" &quot;47000&quot;"/>
    <x v="43"/>
    <x v="1"/>
    <s v="SAGDP2N"/>
    <x v="65"/>
    <x v="64"/>
    <x v="65"/>
    <s v="Millions of current dollars"/>
    <n v="4335.6000000000004"/>
    <n v="5127.3"/>
    <n v="5567.9"/>
    <n v="6194.9"/>
    <n v="6603"/>
    <n v="6828.7"/>
    <n v="6831.6"/>
    <n v="7616.5"/>
    <n v="7912.9"/>
    <n v="8129.5"/>
    <n v="8785.7000000000007"/>
    <n v="9122.7000000000007"/>
    <n v="8616.5"/>
    <n v="8862.5"/>
    <n v="9434.2000000000007"/>
    <n v="10229.200000000001"/>
    <n v="10965.9"/>
    <n v="11133.4"/>
    <n v="11388"/>
    <n v="11952.9"/>
    <n v="12566.2"/>
    <s v="(NA)"/>
  </r>
  <r>
    <s v=" &quot;47000&quot;"/>
    <x v="43"/>
    <x v="1"/>
    <s v="SAGDP2N"/>
    <x v="66"/>
    <x v="65"/>
    <x v="66"/>
    <s v="Millions of current dollars"/>
    <n v="332.1"/>
    <n v="431.8"/>
    <n v="511.4"/>
    <n v="504.9"/>
    <n v="552.79999999999995"/>
    <n v="568.70000000000005"/>
    <n v="701.7"/>
    <n v="706.6"/>
    <n v="775"/>
    <n v="723.3"/>
    <n v="788.9"/>
    <n v="850.9"/>
    <n v="907.4"/>
    <n v="1133.9000000000001"/>
    <n v="976.7"/>
    <n v="849.8"/>
    <n v="830.2"/>
    <n v="907.6"/>
    <n v="954.4"/>
    <n v="979.6"/>
    <n v="1053.4000000000001"/>
    <s v="(NA)"/>
  </r>
  <r>
    <s v=" &quot;47000&quot;"/>
    <x v="43"/>
    <x v="1"/>
    <s v="SAGDP2N"/>
    <x v="67"/>
    <x v="66"/>
    <x v="67"/>
    <s v="Millions of current dollars"/>
    <n v="12412"/>
    <n v="13460.5"/>
    <n v="13770.4"/>
    <n v="14496.7"/>
    <n v="15406.7"/>
    <n v="16583.900000000001"/>
    <n v="17819.900000000001"/>
    <n v="19634.2"/>
    <n v="20798.599999999999"/>
    <n v="21999"/>
    <n v="23074"/>
    <n v="25733.8"/>
    <n v="28920.7"/>
    <n v="30163.5"/>
    <n v="31748.9"/>
    <n v="32865.4"/>
    <n v="33876.9"/>
    <n v="34942.1"/>
    <n v="37897"/>
    <n v="39016.300000000003"/>
    <n v="39055"/>
    <n v="40311.1"/>
  </r>
  <r>
    <s v=" &quot;47000&quot;"/>
    <x v="43"/>
    <x v="1"/>
    <s v="SAGDP2N"/>
    <x v="68"/>
    <x v="67"/>
    <x v="68"/>
    <s v="Millions of current dollars"/>
    <n v="1241.2"/>
    <n v="1306.0999999999999"/>
    <n v="1478.2"/>
    <n v="1628"/>
    <n v="1755.7"/>
    <n v="1868.2"/>
    <n v="2146.9"/>
    <n v="2425.1999999999998"/>
    <n v="2567"/>
    <n v="2135.5"/>
    <n v="2285.1"/>
    <n v="2526.6"/>
    <n v="2820.5"/>
    <n v="2987.4"/>
    <n v="3106.8"/>
    <n v="3308.5"/>
    <n v="3372.3"/>
    <n v="3432"/>
    <n v="3539.9"/>
    <n v="3796.2"/>
    <n v="3789.4"/>
    <n v="3878.5"/>
  </r>
  <r>
    <s v=" &quot;47000&quot;"/>
    <x v="43"/>
    <x v="1"/>
    <s v="SAGDP2N"/>
    <x v="69"/>
    <x v="68"/>
    <x v="69"/>
    <s v="Millions of current dollars"/>
    <n v="11170.8"/>
    <n v="12154.4"/>
    <n v="12292.2"/>
    <n v="12868.7"/>
    <n v="13651"/>
    <n v="14715.7"/>
    <n v="15673"/>
    <n v="17208.900000000001"/>
    <n v="18231.599999999999"/>
    <n v="19863.5"/>
    <n v="20788.900000000001"/>
    <n v="23207.200000000001"/>
    <n v="26100.1"/>
    <n v="27176.1"/>
    <n v="28642.1"/>
    <n v="29557"/>
    <n v="30504.6"/>
    <n v="31510.1"/>
    <n v="34357.1"/>
    <n v="35220.1"/>
    <n v="35265.599999999999"/>
    <n v="36432.5"/>
  </r>
  <r>
    <s v=" &quot;47000&quot;"/>
    <x v="43"/>
    <x v="1"/>
    <s v="SAGDP2N"/>
    <x v="70"/>
    <x v="69"/>
    <x v="70"/>
    <s v="Millions of current dollars"/>
    <n v="5920.5"/>
    <n v="6297.4"/>
    <n v="6348.3"/>
    <n v="6660.9"/>
    <n v="7080.5"/>
    <n v="7530.9"/>
    <n v="8078.1"/>
    <n v="8854.9"/>
    <n v="9338.1"/>
    <n v="9981.4"/>
    <n v="10411.299999999999"/>
    <n v="11439.3"/>
    <n v="12276.1"/>
    <n v="12890"/>
    <n v="13363.4"/>
    <n v="13864.5"/>
    <n v="14307.3"/>
    <n v="14875"/>
    <n v="15537.9"/>
    <n v="16547.599999999999"/>
    <n v="17044.3"/>
    <s v="(NA)"/>
  </r>
  <r>
    <s v=" &quot;47000&quot;"/>
    <x v="43"/>
    <x v="1"/>
    <s v="SAGDP2N"/>
    <x v="71"/>
    <x v="70"/>
    <x v="71"/>
    <s v="Millions of current dollars"/>
    <n v="3824.5"/>
    <n v="4287.8999999999996"/>
    <n v="4263.3"/>
    <n v="4390.5"/>
    <n v="4586.7"/>
    <n v="5057.6000000000004"/>
    <n v="5280.5"/>
    <n v="5916.8"/>
    <n v="6255"/>
    <n v="7042.6"/>
    <n v="7414.4"/>
    <n v="8608"/>
    <n v="10498.1"/>
    <n v="10864.5"/>
    <n v="11675.7"/>
    <n v="11906.9"/>
    <n v="12324"/>
    <n v="12735.3"/>
    <n v="14755.1"/>
    <n v="14495.6"/>
    <n v="14012.5"/>
    <s v="(NA)"/>
  </r>
  <r>
    <s v=" &quot;47000&quot;"/>
    <x v="43"/>
    <x v="1"/>
    <s v="SAGDP2N"/>
    <x v="72"/>
    <x v="71"/>
    <x v="72"/>
    <s v="Millions of current dollars"/>
    <n v="956"/>
    <n v="1006.9"/>
    <n v="1057.7"/>
    <n v="1132.8"/>
    <n v="1221.0999999999999"/>
    <n v="1318.6"/>
    <n v="1415.2"/>
    <n v="1512.8"/>
    <n v="1619"/>
    <n v="1744.1"/>
    <n v="1824.6"/>
    <n v="1974.6"/>
    <n v="2124.9"/>
    <n v="2190.4"/>
    <n v="2357.1"/>
    <n v="2453.3000000000002"/>
    <n v="2482.1"/>
    <n v="2513.6999999999998"/>
    <n v="2627.7"/>
    <n v="2687.7"/>
    <n v="2694.1"/>
    <s v="(NA)"/>
  </r>
  <r>
    <s v=" &quot;47000&quot;"/>
    <x v="43"/>
    <x v="1"/>
    <s v="SAGDP2N"/>
    <x v="73"/>
    <x v="72"/>
    <x v="73"/>
    <s v="Millions of current dollars"/>
    <n v="469.8"/>
    <n v="562.1"/>
    <n v="622.9"/>
    <n v="684.4"/>
    <n v="762.7"/>
    <n v="808.5"/>
    <n v="899.2"/>
    <n v="924.4"/>
    <n v="1019.5"/>
    <n v="1095.4000000000001"/>
    <n v="1138.5999999999999"/>
    <n v="1185.4000000000001"/>
    <n v="1201"/>
    <n v="1231.2"/>
    <n v="1245.9000000000001"/>
    <n v="1332.2"/>
    <n v="1391.2"/>
    <n v="1386.1"/>
    <n v="1436.4"/>
    <n v="1489.2"/>
    <n v="1514.7"/>
    <s v="(NA)"/>
  </r>
  <r>
    <s v=" &quot;47000&quot;"/>
    <x v="43"/>
    <x v="1"/>
    <s v="SAGDP2N"/>
    <x v="74"/>
    <x v="73"/>
    <x v="74"/>
    <s v="Millions of current dollars"/>
    <n v="6244.6"/>
    <n v="6934.2"/>
    <n v="7440.6"/>
    <n v="7841.4"/>
    <n v="7958.2"/>
    <n v="8596.9"/>
    <n v="9109.1"/>
    <n v="9583.6"/>
    <n v="10326.6"/>
    <n v="11445.2"/>
    <n v="12335"/>
    <n v="11653.3"/>
    <n v="11495.2"/>
    <n v="12040.5"/>
    <n v="12617.5"/>
    <n v="13559.6"/>
    <n v="14055.2"/>
    <n v="15390.4"/>
    <n v="17065.599999999999"/>
    <n v="17878.900000000001"/>
    <n v="19200.2"/>
    <n v="20686.3"/>
  </r>
  <r>
    <s v=" &quot;47000&quot;"/>
    <x v="43"/>
    <x v="1"/>
    <s v="SAGDP2N"/>
    <x v="75"/>
    <x v="74"/>
    <x v="75"/>
    <s v="Millions of current dollars"/>
    <n v="1751.7"/>
    <n v="2064.1999999999998"/>
    <n v="2109.6999999999998"/>
    <n v="2272.8000000000002"/>
    <n v="2230.1999999999998"/>
    <n v="2528.6999999999998"/>
    <n v="2921.8"/>
    <n v="2926.2"/>
    <n v="3216.2"/>
    <n v="3648.1"/>
    <n v="3840.8"/>
    <n v="3891.2"/>
    <n v="3999.7"/>
    <n v="4291.8"/>
    <n v="4499.5"/>
    <n v="4890.8999999999996"/>
    <n v="4970.3"/>
    <n v="5448.5"/>
    <n v="6052.6"/>
    <n v="6040"/>
    <n v="6602.4"/>
    <n v="7152.1"/>
  </r>
  <r>
    <s v=" &quot;47000&quot;"/>
    <x v="43"/>
    <x v="1"/>
    <s v="SAGDP2N"/>
    <x v="76"/>
    <x v="75"/>
    <x v="76"/>
    <s v="Millions of current dollars"/>
    <n v="1194.7"/>
    <n v="1551.6"/>
    <n v="1561.7"/>
    <n v="1709.5"/>
    <n v="1714.3"/>
    <n v="1990"/>
    <n v="2333.6"/>
    <n v="2226.1"/>
    <n v="2330.3000000000002"/>
    <n v="2668"/>
    <n v="2676.5"/>
    <n v="2931.8"/>
    <n v="3181.2"/>
    <n v="3532.6"/>
    <n v="3736.2"/>
    <n v="4098.6000000000004"/>
    <n v="4183.2"/>
    <n v="4564.2"/>
    <n v="5068.3999999999996"/>
    <n v="4942.5"/>
    <n v="5442"/>
    <s v="(NA)"/>
  </r>
  <r>
    <s v=" &quot;47000&quot;"/>
    <x v="43"/>
    <x v="1"/>
    <s v="SAGDP2N"/>
    <x v="77"/>
    <x v="76"/>
    <x v="77"/>
    <s v="Millions of current dollars"/>
    <n v="557.1"/>
    <n v="512.6"/>
    <n v="548.1"/>
    <n v="563.29999999999995"/>
    <n v="515.9"/>
    <n v="538.70000000000005"/>
    <n v="588.20000000000005"/>
    <n v="700.1"/>
    <n v="885.8"/>
    <n v="980.1"/>
    <n v="1164.4000000000001"/>
    <n v="959.4"/>
    <n v="818.4"/>
    <n v="759.1"/>
    <n v="763.3"/>
    <n v="792.4"/>
    <n v="787"/>
    <n v="884.3"/>
    <n v="984.2"/>
    <n v="1097.5999999999999"/>
    <n v="1160.4000000000001"/>
    <s v="(NA)"/>
  </r>
  <r>
    <s v=" &quot;47000&quot;"/>
    <x v="43"/>
    <x v="1"/>
    <s v="SAGDP2N"/>
    <x v="78"/>
    <x v="77"/>
    <x v="78"/>
    <s v="Millions of current dollars"/>
    <n v="4492.8999999999996"/>
    <n v="4870"/>
    <n v="5330.8"/>
    <n v="5568.7"/>
    <n v="5728"/>
    <n v="6068.1"/>
    <n v="6187.3"/>
    <n v="6657.4"/>
    <n v="7110.4"/>
    <n v="7797"/>
    <n v="8494.2000000000007"/>
    <n v="7762"/>
    <n v="7495.5"/>
    <n v="7748.7"/>
    <n v="8118"/>
    <n v="8668.7000000000007"/>
    <n v="9084.9"/>
    <n v="9941.9"/>
    <n v="11013"/>
    <n v="11838.8"/>
    <n v="12597.8"/>
    <n v="13534.2"/>
  </r>
  <r>
    <s v=" &quot;47000&quot;"/>
    <x v="43"/>
    <x v="1"/>
    <s v="SAGDP2N"/>
    <x v="79"/>
    <x v="78"/>
    <x v="79"/>
    <s v="Millions of current dollars"/>
    <n v="1477.1"/>
    <n v="1495.9"/>
    <n v="1690.8"/>
    <n v="1713.4"/>
    <n v="1620.8"/>
    <n v="1647.9"/>
    <n v="1661.6"/>
    <n v="1777.6"/>
    <n v="1821.6"/>
    <n v="2216.1"/>
    <n v="2785.7"/>
    <n v="2103.4"/>
    <n v="1848.4"/>
    <n v="1816.6"/>
    <n v="2031.1"/>
    <n v="1990.6"/>
    <n v="2126"/>
    <n v="2611.1"/>
    <n v="2921"/>
    <n v="3013.4"/>
    <n v="3359.1"/>
    <s v="(NA)"/>
  </r>
  <r>
    <s v=" &quot;47000&quot;"/>
    <x v="43"/>
    <x v="1"/>
    <s v="SAGDP2N"/>
    <x v="80"/>
    <x v="79"/>
    <x v="80"/>
    <s v="Millions of current dollars"/>
    <n v="3015.8"/>
    <n v="3374.1"/>
    <n v="3640.1"/>
    <n v="3855.2"/>
    <n v="4107.2"/>
    <n v="4420.3"/>
    <n v="4525.7"/>
    <n v="4879.8"/>
    <n v="5288.9"/>
    <n v="5580.9"/>
    <n v="5708.5"/>
    <n v="5658.6"/>
    <n v="5647.2"/>
    <n v="5932.2"/>
    <n v="6086.9"/>
    <n v="6678.1"/>
    <n v="6958.9"/>
    <n v="7330.8"/>
    <n v="8092"/>
    <n v="8825.4"/>
    <n v="9238.7000000000007"/>
    <s v="(NA)"/>
  </r>
  <r>
    <s v=" &quot;47000&quot;"/>
    <x v="43"/>
    <x v="1"/>
    <s v="SAGDP2N"/>
    <x v="81"/>
    <x v="80"/>
    <x v="81"/>
    <s v="Millions of current dollars"/>
    <n v="4501.3"/>
    <n v="5452.4"/>
    <n v="5536"/>
    <n v="5794.4"/>
    <n v="5356.5"/>
    <n v="5802.3"/>
    <n v="5818.7"/>
    <n v="6148.6"/>
    <n v="6352.7"/>
    <n v="6628"/>
    <n v="6623"/>
    <n v="6545.7"/>
    <n v="6529"/>
    <n v="6657.3"/>
    <n v="6868.3"/>
    <n v="7258.1"/>
    <n v="7302.3"/>
    <n v="7594.5"/>
    <n v="7862.5"/>
    <n v="8175.4"/>
    <n v="8461"/>
    <n v="8968.9"/>
  </r>
  <r>
    <s v=" &quot;47000&quot;"/>
    <x v="43"/>
    <x v="1"/>
    <s v="SAGDP2N"/>
    <x v="82"/>
    <x v="0"/>
    <x v="82"/>
    <s v="Millions of current dollars"/>
    <n v="18856.7"/>
    <n v="19858"/>
    <n v="20883.099999999999"/>
    <n v="21101.8"/>
    <n v="21305.5"/>
    <n v="23699"/>
    <n v="24048.3"/>
    <n v="25277.9"/>
    <n v="27823.3"/>
    <n v="28885.5"/>
    <n v="27887.1"/>
    <n v="31023"/>
    <n v="32813"/>
    <n v="31695.4"/>
    <n v="33124.9"/>
    <n v="34722.800000000003"/>
    <n v="35523.300000000003"/>
    <n v="36503.4"/>
    <n v="37307.1"/>
    <n v="37847.1"/>
    <n v="39216.6"/>
    <n v="40536.699999999997"/>
  </r>
  <r>
    <s v=" &quot;47000&quot;"/>
    <x v="43"/>
    <x v="1"/>
    <s v="SAGDP2N"/>
    <x v="83"/>
    <x v="0"/>
    <x v="83"/>
    <s v="Millions of current dollars"/>
    <n v="5449.7"/>
    <n v="5792.4"/>
    <n v="5926.9"/>
    <n v="5607.2"/>
    <n v="4781.2"/>
    <n v="6100.3"/>
    <n v="6317.3"/>
    <n v="6569.9"/>
    <n v="6658.1"/>
    <n v="6989.6"/>
    <n v="7121.7"/>
    <n v="6738.2"/>
    <n v="7464.2"/>
    <n v="7450.4"/>
    <n v="7640.8"/>
    <n v="7728.9"/>
    <n v="8069.3"/>
    <n v="9048.2999999999993"/>
    <n v="9460.2000000000007"/>
    <n v="9597"/>
    <n v="9944.2999999999993"/>
    <s v="(NA)"/>
  </r>
  <r>
    <s v=" &quot;47000&quot;"/>
    <x v="43"/>
    <x v="1"/>
    <s v="SAGDP2N"/>
    <x v="84"/>
    <x v="0"/>
    <x v="84"/>
    <s v="Millions of current dollars"/>
    <n v="785.8"/>
    <n v="784.1"/>
    <n v="826.3"/>
    <n v="905.8"/>
    <n v="924.8"/>
    <n v="1045.3"/>
    <n v="1259.5999999999999"/>
    <n v="1319.9"/>
    <n v="1420"/>
    <n v="1375.7"/>
    <n v="1397.2"/>
    <n v="1472.5"/>
    <n v="1520.6"/>
    <n v="1484.4"/>
    <n v="1358.1"/>
    <n v="1246.0999999999999"/>
    <n v="1217.5"/>
    <n v="1175"/>
    <n v="1154.7"/>
    <n v="1172"/>
    <n v="1183.2"/>
    <s v="(NA)"/>
  </r>
  <r>
    <s v=" &quot;47000&quot;"/>
    <x v="43"/>
    <x v="1"/>
    <s v="SAGDP2N"/>
    <x v="85"/>
    <x v="0"/>
    <x v="85"/>
    <s v="Millions of current dollars"/>
    <n v="12621.1"/>
    <n v="13281.5"/>
    <n v="14129.9"/>
    <n v="14588.8"/>
    <n v="15599.5"/>
    <n v="16553.400000000001"/>
    <n v="16471.400000000001"/>
    <n v="17388.2"/>
    <n v="19745.2"/>
    <n v="20520.2"/>
    <n v="19368.2"/>
    <n v="22812.3"/>
    <n v="23828.2"/>
    <n v="22760.5"/>
    <n v="24125.9"/>
    <n v="25747.8"/>
    <n v="26236.5"/>
    <n v="26280.1"/>
    <n v="26692.2"/>
    <n v="27078.2"/>
    <n v="28089.1"/>
    <s v="(NA)"/>
  </r>
  <r>
    <s v=" &quot;47000&quot;"/>
    <x v="43"/>
    <x v="1"/>
    <s v="SAGDP2N"/>
    <x v="86"/>
    <x v="81"/>
    <x v="86"/>
    <s v="Millions of current dollars"/>
    <n v="2946.1"/>
    <n v="2973"/>
    <n v="2706.1"/>
    <n v="3001.7"/>
    <n v="2989.3"/>
    <n v="2626.5"/>
    <n v="2583.6"/>
    <n v="2666.4"/>
    <n v="2558.6999999999998"/>
    <n v="3109.5"/>
    <n v="2881.7"/>
    <n v="2992"/>
    <n v="2452.8000000000002"/>
    <n v="2214.6"/>
    <n v="2582.6"/>
    <n v="2116.5"/>
    <n v="2776"/>
    <n v="2316.6"/>
    <n v="2192.1"/>
    <n v="1929"/>
    <n v="2001.6"/>
    <n v="2076.1999999999998"/>
  </r>
  <r>
    <s v=" &quot;47000&quot;"/>
    <x v="43"/>
    <x v="1"/>
    <s v="SAGDP2N"/>
    <x v="87"/>
    <x v="82"/>
    <x v="87"/>
    <s v="Millions of current dollars"/>
    <n v="22795.599999999999"/>
    <n v="25058.799999999999"/>
    <n v="26060.2"/>
    <n v="26909.8"/>
    <n v="26631.8"/>
    <n v="27454.2"/>
    <n v="29234.6"/>
    <n v="31457.4"/>
    <n v="33753"/>
    <n v="35521.800000000003"/>
    <n v="36523.5"/>
    <n v="36636"/>
    <n v="34564.9"/>
    <n v="36386.699999999997"/>
    <n v="37953.800000000003"/>
    <n v="40602.5"/>
    <n v="41601.199999999997"/>
    <n v="42935.7"/>
    <n v="44855.5"/>
    <n v="46395.5"/>
    <n v="47202.400000000001"/>
    <n v="49172.7"/>
  </r>
  <r>
    <s v=" &quot;47000&quot;"/>
    <x v="43"/>
    <x v="1"/>
    <s v="SAGDP2N"/>
    <x v="88"/>
    <x v="0"/>
    <x v="88"/>
    <s v="Millions of current dollars"/>
    <n v="8088.7"/>
    <n v="8917.2999999999993"/>
    <n v="9576.5"/>
    <n v="10047.6"/>
    <n v="10109.1"/>
    <n v="10256.299999999999"/>
    <n v="10882.9"/>
    <n v="11909.2"/>
    <n v="12741.5"/>
    <n v="13652.9"/>
    <n v="13331.6"/>
    <n v="13654.4"/>
    <n v="12774.9"/>
    <n v="13499.9"/>
    <n v="14011.9"/>
    <n v="14441.3"/>
    <n v="14819.8"/>
    <n v="15286.5"/>
    <n v="16370.1"/>
    <n v="16999.5"/>
    <n v="17371.7"/>
    <n v="18672.7"/>
  </r>
  <r>
    <s v=" &quot;47000&quot;"/>
    <x v="43"/>
    <x v="1"/>
    <s v="SAGDP2N"/>
    <x v="89"/>
    <x v="0"/>
    <x v="89"/>
    <s v="Millions of current dollars"/>
    <n v="41498.400000000001"/>
    <n v="43678.400000000001"/>
    <n v="45400.800000000003"/>
    <n v="45396.7"/>
    <n v="45149.1"/>
    <n v="45544.5"/>
    <n v="47727.1"/>
    <n v="52953.8"/>
    <n v="53484"/>
    <n v="55954"/>
    <n v="54015.199999999997"/>
    <n v="53344.2"/>
    <n v="49847.7"/>
    <n v="48368.1"/>
    <n v="50773.3"/>
    <n v="55243.1"/>
    <n v="58744.6"/>
    <n v="59851.5"/>
    <n v="64044.800000000003"/>
    <n v="66170.100000000006"/>
    <n v="69021.5"/>
    <n v="71083.899999999994"/>
  </r>
  <r>
    <s v=" &quot;47000&quot;"/>
    <x v="43"/>
    <x v="1"/>
    <s v="SAGDP2N"/>
    <x v="90"/>
    <x v="0"/>
    <x v="90"/>
    <s v="Millions of current dollars"/>
    <n v="94057.9"/>
    <n v="103771.9"/>
    <n v="109535.9"/>
    <n v="115131"/>
    <n v="119320"/>
    <n v="126045.8"/>
    <n v="132058.20000000001"/>
    <n v="139788.79999999999"/>
    <n v="146792.1"/>
    <n v="155354.29999999999"/>
    <n v="162350.1"/>
    <n v="167241.70000000001"/>
    <n v="167883.7"/>
    <n v="175872.4"/>
    <n v="183761"/>
    <n v="193755.9"/>
    <n v="198536"/>
    <n v="207454.1"/>
    <n v="221311.8"/>
    <n v="231008.4"/>
    <n v="237711.7"/>
    <n v="252484.3"/>
  </r>
  <r>
    <s v=" &quot;48000&quot;"/>
    <x v="44"/>
    <x v="3"/>
    <s v="SAGDP2N"/>
    <x v="0"/>
    <x v="0"/>
    <x v="0"/>
    <s v="Millions of current dollars"/>
    <n v="610256.5"/>
    <n v="645696.9"/>
    <n v="681335.4"/>
    <n v="738871"/>
    <n v="773006.7"/>
    <n v="787257.8"/>
    <n v="829764.4"/>
    <n v="906321"/>
    <n v="986401.3"/>
    <n v="1085294.8999999999"/>
    <n v="1178583.1000000001"/>
    <n v="1237394.8999999999"/>
    <n v="1163401.3"/>
    <n v="1237196.8"/>
    <n v="1331220.6000000001"/>
    <n v="1411378.7"/>
    <n v="1502249.8"/>
    <n v="1572818.4"/>
    <n v="1568457"/>
    <n v="1565632.2"/>
    <n v="1665631.8"/>
    <n v="1802511.2"/>
  </r>
  <r>
    <s v=" &quot;48000&quot;"/>
    <x v="44"/>
    <x v="3"/>
    <s v="SAGDP2N"/>
    <x v="1"/>
    <x v="0"/>
    <x v="1"/>
    <s v="Millions of current dollars"/>
    <n v="539638.19999999995"/>
    <n v="572808.9"/>
    <n v="603847.30000000005"/>
    <n v="655779.5"/>
    <n v="684760.6"/>
    <n v="692501"/>
    <n v="729294.6"/>
    <n v="802089.2"/>
    <n v="876490.1"/>
    <n v="969399.5"/>
    <n v="1054511.8"/>
    <n v="1105669.2"/>
    <n v="1023692.2"/>
    <n v="1091316.7"/>
    <n v="1184471.3"/>
    <n v="1259816.3"/>
    <n v="1345637.6"/>
    <n v="1411379.4"/>
    <n v="1398546.6"/>
    <n v="1389898.4"/>
    <n v="1484961.6"/>
    <n v="1615721.8"/>
  </r>
  <r>
    <s v=" &quot;48000&quot;"/>
    <x v="44"/>
    <x v="3"/>
    <s v="SAGDP2N"/>
    <x v="2"/>
    <x v="1"/>
    <x v="2"/>
    <s v="Millions of current dollars"/>
    <n v="6477.3"/>
    <n v="5895.3"/>
    <n v="6585.8"/>
    <n v="6322.4"/>
    <n v="6182.8"/>
    <n v="6841.4"/>
    <n v="8302.9"/>
    <n v="9603.7999999999993"/>
    <n v="8163.1"/>
    <n v="7179.6"/>
    <n v="8089.9"/>
    <n v="6299.9"/>
    <n v="5523.4"/>
    <n v="9038.2999999999993"/>
    <n v="8464.6"/>
    <n v="8217.5"/>
    <n v="10898.2"/>
    <n v="10432.700000000001"/>
    <n v="11928.1"/>
    <n v="8674.4"/>
    <n v="9337.9"/>
    <n v="8979.4"/>
  </r>
  <r>
    <s v=" &quot;48000&quot;"/>
    <x v="44"/>
    <x v="3"/>
    <s v="SAGDP2N"/>
    <x v="3"/>
    <x v="2"/>
    <x v="3"/>
    <s v="Millions of current dollars"/>
    <n v="5508.4"/>
    <n v="4847.7"/>
    <n v="5447.7"/>
    <n v="5168.7"/>
    <n v="5253.3"/>
    <n v="5877.3"/>
    <n v="7284.8"/>
    <n v="8542.2000000000007"/>
    <n v="7025.1"/>
    <n v="5806.8"/>
    <n v="6759.7"/>
    <n v="4987.3999999999996"/>
    <n v="4117.3999999999996"/>
    <n v="7553.7"/>
    <n v="7030.9"/>
    <n v="6704.5"/>
    <n v="9443"/>
    <n v="8870.7000000000007"/>
    <n v="10269.200000000001"/>
    <n v="7007.4"/>
    <n v="7672.2"/>
    <s v="(NA)"/>
  </r>
  <r>
    <s v=" &quot;48000&quot;"/>
    <x v="44"/>
    <x v="3"/>
    <s v="SAGDP2N"/>
    <x v="4"/>
    <x v="3"/>
    <x v="4"/>
    <s v="Millions of current dollars"/>
    <n v="968.8"/>
    <n v="1047.5999999999999"/>
    <n v="1138.0999999999999"/>
    <n v="1153.5999999999999"/>
    <n v="929.5"/>
    <n v="964.1"/>
    <n v="1018.1"/>
    <n v="1061.5999999999999"/>
    <n v="1137.9000000000001"/>
    <n v="1372.7"/>
    <n v="1330.3"/>
    <n v="1312.5"/>
    <n v="1406"/>
    <n v="1484.7"/>
    <n v="1433.6"/>
    <n v="1513"/>
    <n v="1455.1"/>
    <n v="1562"/>
    <n v="1658.9"/>
    <n v="1667"/>
    <n v="1665.8"/>
    <s v="(NA)"/>
  </r>
  <r>
    <s v=" &quot;48000&quot;"/>
    <x v="44"/>
    <x v="3"/>
    <s v="SAGDP2N"/>
    <x v="5"/>
    <x v="4"/>
    <x v="5"/>
    <s v="Millions of current dollars"/>
    <n v="36140.800000000003"/>
    <n v="27810.7"/>
    <n v="30542.2"/>
    <n v="43549.8"/>
    <n v="51954.1"/>
    <n v="48063.5"/>
    <n v="62443.8"/>
    <n v="72830.399999999994"/>
    <n v="99369.1"/>
    <n v="116318.39999999999"/>
    <n v="137330.29999999999"/>
    <n v="177654.39999999999"/>
    <n v="112574.8"/>
    <n v="122076.4"/>
    <n v="146001.29999999999"/>
    <n v="158860.9"/>
    <n v="183266"/>
    <n v="201808.9"/>
    <n v="117980.4"/>
    <n v="93228.7"/>
    <n v="126885.6"/>
    <n v="161669.6"/>
  </r>
  <r>
    <s v=" &quot;48000&quot;"/>
    <x v="44"/>
    <x v="3"/>
    <s v="SAGDP2N"/>
    <x v="6"/>
    <x v="5"/>
    <x v="6"/>
    <s v="Millions of current dollars"/>
    <n v="29178"/>
    <n v="20692.5"/>
    <n v="23932.799999999999"/>
    <n v="36402.300000000003"/>
    <n v="42511.5"/>
    <n v="40622.400000000001"/>
    <n v="54059.8"/>
    <n v="62736.4"/>
    <n v="85141.1"/>
    <n v="94903.7"/>
    <n v="111697.5"/>
    <n v="147648.29999999999"/>
    <n v="90926.399999999994"/>
    <n v="97720.5"/>
    <n v="114140.1"/>
    <n v="123211.5"/>
    <n v="145973.4"/>
    <n v="159009.79999999999"/>
    <n v="87857.2"/>
    <n v="74174.7"/>
    <n v="102363.5"/>
    <s v="(NA)"/>
  </r>
  <r>
    <s v=" &quot;48000&quot;"/>
    <x v="44"/>
    <x v="3"/>
    <s v="SAGDP2N"/>
    <x v="7"/>
    <x v="6"/>
    <x v="7"/>
    <s v="Millions of current dollars"/>
    <n v="749.6"/>
    <n v="849.5"/>
    <n v="1054.5999999999999"/>
    <n v="909.7"/>
    <n v="960.3"/>
    <n v="919.7"/>
    <n v="1047.5999999999999"/>
    <n v="1263.7"/>
    <n v="1493.7"/>
    <n v="1825.5"/>
    <n v="2039"/>
    <n v="2255.9"/>
    <n v="2497"/>
    <n v="2416.5"/>
    <n v="2248.1999999999998"/>
    <n v="2421.8000000000002"/>
    <n v="2493.5"/>
    <n v="2361.1"/>
    <n v="2539.3000000000002"/>
    <n v="2157.4"/>
    <n v="2721.5"/>
    <s v="(NA)"/>
  </r>
  <r>
    <s v=" &quot;48000&quot;"/>
    <x v="44"/>
    <x v="3"/>
    <s v="SAGDP2N"/>
    <x v="8"/>
    <x v="7"/>
    <x v="8"/>
    <s v="Millions of current dollars"/>
    <n v="6213.1"/>
    <n v="6268.7"/>
    <n v="5554.9"/>
    <n v="6237.8"/>
    <n v="8482.4"/>
    <n v="6521.4"/>
    <n v="7336.3"/>
    <n v="8830.2999999999993"/>
    <n v="12734.4"/>
    <n v="19589.2"/>
    <n v="23593.8"/>
    <n v="27750.3"/>
    <n v="19151.400000000001"/>
    <n v="21939.4"/>
    <n v="29613"/>
    <n v="33227.5"/>
    <n v="34799.199999999997"/>
    <n v="40437.9"/>
    <n v="27583.9"/>
    <n v="16896.7"/>
    <n v="21800.7"/>
    <s v="(NA)"/>
  </r>
  <r>
    <s v=" &quot;48000&quot;"/>
    <x v="44"/>
    <x v="3"/>
    <s v="SAGDP2N"/>
    <x v="9"/>
    <x v="8"/>
    <x v="9"/>
    <s v="Millions of current dollars"/>
    <n v="15602.1"/>
    <n v="15181.3"/>
    <n v="17255.2"/>
    <n v="18656.900000000001"/>
    <n v="20216.7"/>
    <n v="18057.400000000001"/>
    <n v="18982.599999999999"/>
    <n v="19708.400000000001"/>
    <n v="19793.7"/>
    <n v="22952.7"/>
    <n v="22856.1"/>
    <n v="22020.9"/>
    <n v="22443.5"/>
    <n v="24348.7"/>
    <n v="26418.9"/>
    <n v="24615.9"/>
    <n v="25135.3"/>
    <n v="25517.5"/>
    <n v="25813"/>
    <n v="26277.599999999999"/>
    <n v="28603.599999999999"/>
    <n v="30439.599999999999"/>
  </r>
  <r>
    <s v=" &quot;48000&quot;"/>
    <x v="44"/>
    <x v="3"/>
    <s v="SAGDP2N"/>
    <x v="10"/>
    <x v="9"/>
    <x v="10"/>
    <s v="Millions of current dollars"/>
    <n v="25984.799999999999"/>
    <n v="30236.2"/>
    <n v="33920.5"/>
    <n v="38385.199999999997"/>
    <n v="41465.199999999997"/>
    <n v="42389.8"/>
    <n v="44007.9"/>
    <n v="43584.9"/>
    <n v="49370.400000000001"/>
    <n v="56938.1"/>
    <n v="64605.4"/>
    <n v="64837.1"/>
    <n v="59866.3"/>
    <n v="55702.3"/>
    <n v="56842.5"/>
    <n v="63587.9"/>
    <n v="68102.7"/>
    <n v="75451.899999999994"/>
    <n v="81523.8"/>
    <n v="85410.9"/>
    <n v="87639.7"/>
    <n v="92839.1"/>
  </r>
  <r>
    <s v=" &quot;48000&quot;"/>
    <x v="44"/>
    <x v="3"/>
    <s v="SAGDP2N"/>
    <x v="11"/>
    <x v="10"/>
    <x v="11"/>
    <s v="Millions of current dollars"/>
    <n v="103114"/>
    <n v="106954.3"/>
    <n v="100529.60000000001"/>
    <n v="105414.6"/>
    <n v="106037"/>
    <n v="105120.4"/>
    <n v="109175.4"/>
    <n v="141208.1"/>
    <n v="146231.70000000001"/>
    <n v="167526.9"/>
    <n v="181647.3"/>
    <n v="163062.1"/>
    <n v="154701.20000000001"/>
    <n v="176482.5"/>
    <n v="203495.1"/>
    <n v="206104.1"/>
    <n v="224082.9"/>
    <n v="202207.5"/>
    <n v="211060.5"/>
    <n v="197711.5"/>
    <n v="216003.1"/>
    <n v="237661.6"/>
  </r>
  <r>
    <s v=" &quot;48000&quot;"/>
    <x v="44"/>
    <x v="3"/>
    <s v="SAGDP2N"/>
    <x v="12"/>
    <x v="11"/>
    <x v="12"/>
    <s v="Millions of current dollars"/>
    <n v="54828.800000000003"/>
    <n v="59003.4"/>
    <n v="54119.5"/>
    <n v="60004"/>
    <n v="54055.3"/>
    <n v="55904.4"/>
    <n v="55085.599999999999"/>
    <n v="65122.1"/>
    <n v="70864.399999999994"/>
    <n v="82338"/>
    <n v="83765.2"/>
    <n v="87586.7"/>
    <n v="78671.7"/>
    <n v="83292.600000000006"/>
    <n v="92592.4"/>
    <n v="95668.9"/>
    <n v="101829"/>
    <n v="104306.9"/>
    <n v="101157.7"/>
    <n v="101703"/>
    <n v="106975"/>
    <n v="113447.1"/>
  </r>
  <r>
    <s v=" &quot;48000&quot;"/>
    <x v="44"/>
    <x v="3"/>
    <s v="SAGDP2N"/>
    <x v="13"/>
    <x v="12"/>
    <x v="13"/>
    <s v="Millions of current dollars"/>
    <n v="1345.1"/>
    <n v="1573.7"/>
    <n v="1667.3"/>
    <n v="1544.5"/>
    <n v="1414.3"/>
    <n v="1481"/>
    <n v="1514.7"/>
    <n v="1586.6"/>
    <n v="1620.5"/>
    <n v="1569"/>
    <n v="1502"/>
    <n v="1410.3"/>
    <n v="1352"/>
    <n v="1253.0999999999999"/>
    <n v="1290.3"/>
    <n v="1515.8"/>
    <n v="1681.9"/>
    <n v="1648.7"/>
    <n v="1579.9"/>
    <n v="2064.6"/>
    <n v="2323.9"/>
    <s v="(NA)"/>
  </r>
  <r>
    <s v=" &quot;48000&quot;"/>
    <x v="44"/>
    <x v="3"/>
    <s v="SAGDP2N"/>
    <x v="14"/>
    <x v="13"/>
    <x v="14"/>
    <s v="Millions of current dollars"/>
    <n v="3008.8"/>
    <n v="3300.4"/>
    <n v="3859.4"/>
    <n v="3797.1"/>
    <n v="3709.2"/>
    <n v="4100"/>
    <n v="3616"/>
    <n v="4043.8"/>
    <n v="4740.1000000000004"/>
    <n v="4752.8"/>
    <n v="4682.3999999999996"/>
    <n v="4613.5"/>
    <n v="3678.2"/>
    <n v="3382.1"/>
    <n v="3328.8"/>
    <n v="3844.4"/>
    <n v="4694"/>
    <n v="5385.9"/>
    <n v="5910.4"/>
    <n v="5982.7"/>
    <n v="6282"/>
    <s v="(NA)"/>
  </r>
  <r>
    <s v=" &quot;48000&quot;"/>
    <x v="44"/>
    <x v="3"/>
    <s v="SAGDP2N"/>
    <x v="15"/>
    <x v="14"/>
    <x v="15"/>
    <s v="Millions of current dollars"/>
    <n v="1919.2"/>
    <n v="2012.3"/>
    <n v="1790.5"/>
    <n v="2058"/>
    <n v="2121.8000000000002"/>
    <n v="1917.5"/>
    <n v="1769.1"/>
    <n v="3230.8"/>
    <n v="2850.8"/>
    <n v="3603.4"/>
    <n v="3673.7"/>
    <n v="4489.1000000000004"/>
    <n v="2967.9"/>
    <n v="3289.9"/>
    <n v="4144"/>
    <n v="4127.6000000000004"/>
    <n v="3812.5"/>
    <n v="3871"/>
    <n v="3482.9"/>
    <n v="2851.1"/>
    <n v="2874.7"/>
    <s v="(NA)"/>
  </r>
  <r>
    <s v=" &quot;48000&quot;"/>
    <x v="44"/>
    <x v="3"/>
    <s v="SAGDP2N"/>
    <x v="16"/>
    <x v="15"/>
    <x v="16"/>
    <s v="Millions of current dollars"/>
    <n v="7219.4"/>
    <n v="7795.3"/>
    <n v="7298.2"/>
    <n v="8021.9"/>
    <n v="8038.4"/>
    <n v="7620.2"/>
    <n v="7258.5"/>
    <n v="7546.2"/>
    <n v="9207.2000000000007"/>
    <n v="10500.1"/>
    <n v="12232.8"/>
    <n v="12446.5"/>
    <n v="10822.1"/>
    <n v="10581.1"/>
    <n v="12591.8"/>
    <n v="14587.8"/>
    <n v="14602.8"/>
    <n v="15325.5"/>
    <n v="13626.2"/>
    <n v="12053"/>
    <n v="12547.4"/>
    <s v="(NA)"/>
  </r>
  <r>
    <s v=" &quot;48000&quot;"/>
    <x v="44"/>
    <x v="3"/>
    <s v="SAGDP2N"/>
    <x v="17"/>
    <x v="16"/>
    <x v="17"/>
    <s v="Millions of current dollars"/>
    <n v="6178.8"/>
    <n v="6419"/>
    <n v="6504.2"/>
    <n v="7559.3"/>
    <n v="7008.8"/>
    <n v="6296.2"/>
    <n v="6502"/>
    <n v="9409.7000000000007"/>
    <n v="10868.8"/>
    <n v="13135.5"/>
    <n v="15244.2"/>
    <n v="15192.1"/>
    <n v="12899.1"/>
    <n v="15224.6"/>
    <n v="18555.2"/>
    <n v="19656.5"/>
    <n v="20068.5"/>
    <n v="21068.7"/>
    <n v="15198.2"/>
    <n v="13357.1"/>
    <n v="13627.4"/>
    <s v="(NA)"/>
  </r>
  <r>
    <s v=" &quot;48000&quot;"/>
    <x v="44"/>
    <x v="3"/>
    <s v="SAGDP2N"/>
    <x v="18"/>
    <x v="17"/>
    <x v="18"/>
    <s v="Millions of current dollars"/>
    <n v="22706.1"/>
    <n v="24872.6"/>
    <n v="18804.400000000001"/>
    <n v="21344.1"/>
    <n v="16972.900000000001"/>
    <n v="19292.900000000001"/>
    <n v="19528"/>
    <n v="24848.3"/>
    <n v="25474.1"/>
    <n v="31335.200000000001"/>
    <n v="25858"/>
    <n v="29093.1"/>
    <n v="26093.1"/>
    <n v="28879.9"/>
    <n v="29312.2"/>
    <n v="26243.599999999999"/>
    <n v="26645.1"/>
    <n v="26331.599999999999"/>
    <n v="30383.9"/>
    <n v="31777.1"/>
    <n v="34029.9"/>
    <s v="(NA)"/>
  </r>
  <r>
    <s v=" &quot;48000&quot;"/>
    <x v="44"/>
    <x v="3"/>
    <s v="SAGDP2N"/>
    <x v="19"/>
    <x v="18"/>
    <x v="19"/>
    <s v="Millions of current dollars"/>
    <n v="1669.3"/>
    <n v="1488.1"/>
    <n v="1757.6"/>
    <n v="1813"/>
    <n v="1695.7"/>
    <n v="1789.9"/>
    <n v="1783.4"/>
    <n v="1660.3"/>
    <n v="1853.6"/>
    <n v="2395.4"/>
    <n v="2191.6"/>
    <n v="2588.6999999999998"/>
    <n v="2426.5"/>
    <n v="2409.5"/>
    <n v="2149.3000000000002"/>
    <n v="2199.6"/>
    <n v="2645.8"/>
    <n v="2453.8000000000002"/>
    <n v="2726.4"/>
    <n v="2363.8000000000002"/>
    <n v="2569.3000000000002"/>
    <s v="(NA)"/>
  </r>
  <r>
    <s v=" &quot;48000&quot;"/>
    <x v="44"/>
    <x v="3"/>
    <s v="SAGDP2N"/>
    <x v="20"/>
    <x v="19"/>
    <x v="20"/>
    <s v="Millions of current dollars"/>
    <n v="3563.6"/>
    <n v="4134.7"/>
    <n v="4592.2"/>
    <n v="5396.2"/>
    <n v="5202.5"/>
    <n v="5096.8"/>
    <n v="5364.8"/>
    <n v="4143"/>
    <n v="4280"/>
    <n v="5746.4"/>
    <n v="5742.4"/>
    <n v="4310.2"/>
    <n v="2346.8000000000002"/>
    <n v="4939.1000000000004"/>
    <n v="7135.3"/>
    <n v="7806.2"/>
    <n v="9400.6"/>
    <n v="10376.299999999999"/>
    <n v="13060.9"/>
    <n v="13531"/>
    <n v="14853.9"/>
    <s v="(NA)"/>
  </r>
  <r>
    <s v=" &quot;48000&quot;"/>
    <x v="44"/>
    <x v="3"/>
    <s v="SAGDP2N"/>
    <x v="21"/>
    <x v="20"/>
    <x v="21"/>
    <s v="Millions of current dollars"/>
    <n v="3533.1"/>
    <n v="3806.5"/>
    <n v="4357.2"/>
    <n v="4550.2"/>
    <n v="4348.5"/>
    <n v="4400.3999999999996"/>
    <n v="3921.4"/>
    <n v="4475"/>
    <n v="5759.6"/>
    <n v="4802.3"/>
    <n v="7751.5"/>
    <n v="8964.4"/>
    <n v="11466.6"/>
    <n v="8779"/>
    <n v="9838.5"/>
    <n v="11664.9"/>
    <n v="13873.9"/>
    <n v="13453.4"/>
    <n v="10898.1"/>
    <n v="12947.1"/>
    <n v="13041.6"/>
    <s v="(NA)"/>
  </r>
  <r>
    <s v=" &quot;48000&quot;"/>
    <x v="44"/>
    <x v="3"/>
    <s v="SAGDP2N"/>
    <x v="22"/>
    <x v="21"/>
    <x v="22"/>
    <s v="Millions of current dollars"/>
    <n v="1159.2"/>
    <n v="1226.8"/>
    <n v="1422.2"/>
    <n v="1471.8"/>
    <n v="1406.4"/>
    <n v="1391.7"/>
    <n v="1333.6"/>
    <n v="1353"/>
    <n v="1505.8"/>
    <n v="1708.2"/>
    <n v="1563.1"/>
    <n v="1310.5"/>
    <n v="1300.0999999999999"/>
    <n v="1555.8"/>
    <n v="1484"/>
    <n v="1192.5"/>
    <n v="1280.8"/>
    <n v="1246.5999999999999"/>
    <n v="1403.1"/>
    <n v="1413"/>
    <n v="1358.1"/>
    <s v="(NA)"/>
  </r>
  <r>
    <s v=" &quot;48000&quot;"/>
    <x v="44"/>
    <x v="3"/>
    <s v="SAGDP2N"/>
    <x v="23"/>
    <x v="22"/>
    <x v="23"/>
    <s v="Millions of current dollars"/>
    <n v="2526.1999999999998"/>
    <n v="2373.9"/>
    <n v="2066.1999999999998"/>
    <n v="2447.8000000000002"/>
    <n v="2136.6"/>
    <n v="2517.8000000000002"/>
    <n v="2494.1"/>
    <n v="2825.5"/>
    <n v="2703.9"/>
    <n v="2789.8"/>
    <n v="3323.5"/>
    <n v="3168.4"/>
    <n v="3319.2"/>
    <n v="2998.4"/>
    <n v="2763.1"/>
    <n v="2830"/>
    <n v="3123.2"/>
    <n v="3145.4"/>
    <n v="2887.8"/>
    <n v="3362.6"/>
    <n v="3466.8"/>
    <s v="(NA)"/>
  </r>
  <r>
    <s v=" &quot;48000&quot;"/>
    <x v="44"/>
    <x v="3"/>
    <s v="SAGDP2N"/>
    <x v="24"/>
    <x v="23"/>
    <x v="24"/>
    <s v="Millions of current dollars"/>
    <n v="48285.2"/>
    <n v="47950.9"/>
    <n v="46410.1"/>
    <n v="45410.7"/>
    <n v="51981.7"/>
    <n v="49216"/>
    <n v="54089.9"/>
    <n v="76086"/>
    <n v="75367.3"/>
    <n v="85188.800000000003"/>
    <n v="97882.1"/>
    <n v="75475.5"/>
    <n v="76029.600000000006"/>
    <n v="93189.9"/>
    <n v="110902.7"/>
    <n v="110435.2"/>
    <n v="122253.8"/>
    <n v="97900.6"/>
    <n v="109902.8"/>
    <n v="96008.5"/>
    <n v="109028.1"/>
    <n v="124214.5"/>
  </r>
  <r>
    <s v=" &quot;48000&quot;"/>
    <x v="44"/>
    <x v="3"/>
    <s v="SAGDP2N"/>
    <x v="25"/>
    <x v="24"/>
    <x v="25"/>
    <s v="Millions of current dollars"/>
    <n v="7337"/>
    <n v="7701.3"/>
    <n v="8423.9"/>
    <n v="8358.7999999999993"/>
    <n v="8888.1"/>
    <n v="9779.6"/>
    <n v="9932.9"/>
    <n v="10779"/>
    <n v="10569.9"/>
    <n v="11583.3"/>
    <n v="10817.2"/>
    <n v="10810"/>
    <n v="12760.3"/>
    <n v="10984.1"/>
    <n v="10481.799999999999"/>
    <n v="10638.4"/>
    <n v="11448.4"/>
    <n v="11967.5"/>
    <n v="14391.2"/>
    <n v="13983.9"/>
    <n v="14279.9"/>
    <s v="(NA)"/>
  </r>
  <r>
    <s v=" &quot;48000&quot;"/>
    <x v="44"/>
    <x v="3"/>
    <s v="SAGDP2N"/>
    <x v="26"/>
    <x v="25"/>
    <x v="26"/>
    <s v="Millions of current dollars"/>
    <n v="457.9"/>
    <n v="450.4"/>
    <n v="446.9"/>
    <n v="518.70000000000005"/>
    <n v="475"/>
    <n v="515.20000000000005"/>
    <n v="383.6"/>
    <n v="392.3"/>
    <n v="430.8"/>
    <n v="430"/>
    <n v="379.9"/>
    <n v="379.8"/>
    <n v="359.7"/>
    <n v="357.3"/>
    <n v="367.3"/>
    <n v="380.8"/>
    <n v="437.9"/>
    <n v="597.29999999999995"/>
    <n v="546"/>
    <n v="515.1"/>
    <n v="503.3"/>
    <s v="(NA)"/>
  </r>
  <r>
    <s v=" &quot;48000&quot;"/>
    <x v="44"/>
    <x v="3"/>
    <s v="SAGDP2N"/>
    <x v="27"/>
    <x v="26"/>
    <x v="27"/>
    <s v="Millions of current dollars"/>
    <n v="2045.4"/>
    <n v="1888.2"/>
    <n v="1926.8"/>
    <n v="1821.8"/>
    <n v="1656.3"/>
    <n v="1257.5"/>
    <n v="760.6"/>
    <n v="607.20000000000005"/>
    <n v="606.20000000000005"/>
    <n v="482"/>
    <n v="549.4"/>
    <n v="578.70000000000005"/>
    <n v="328"/>
    <n v="355.6"/>
    <n v="384.6"/>
    <n v="430.3"/>
    <n v="471.9"/>
    <n v="449"/>
    <n v="458.9"/>
    <n v="448.7"/>
    <n v="447.5"/>
    <s v="(NA)"/>
  </r>
  <r>
    <s v=" &quot;48000&quot;"/>
    <x v="44"/>
    <x v="3"/>
    <s v="SAGDP2N"/>
    <x v="28"/>
    <x v="27"/>
    <x v="28"/>
    <s v="Millions of current dollars"/>
    <n v="2512.9"/>
    <n v="3149.1"/>
    <n v="3081.5"/>
    <n v="3193.4"/>
    <n v="2660.2"/>
    <n v="2532.8000000000002"/>
    <n v="2236.5"/>
    <n v="2347.8000000000002"/>
    <n v="2114.1999999999998"/>
    <n v="2083.6999999999998"/>
    <n v="2041.1"/>
    <n v="1854.1"/>
    <n v="2420.8000000000002"/>
    <n v="2280.4"/>
    <n v="2232.8000000000002"/>
    <n v="1913.8"/>
    <n v="2114.6"/>
    <n v="2053.8000000000002"/>
    <n v="2129.5"/>
    <n v="2123.6"/>
    <n v="2090.1"/>
    <s v="(NA)"/>
  </r>
  <r>
    <s v=" &quot;48000&quot;"/>
    <x v="44"/>
    <x v="3"/>
    <s v="SAGDP2N"/>
    <x v="29"/>
    <x v="28"/>
    <x v="29"/>
    <s v="Millions of current dollars"/>
    <n v="2008.8"/>
    <n v="2131.6"/>
    <n v="2401.9"/>
    <n v="2509.4"/>
    <n v="2592.4"/>
    <n v="2251.6999999999998"/>
    <n v="2352.6"/>
    <n v="2197.6999999999998"/>
    <n v="2309.8000000000002"/>
    <n v="2449.4"/>
    <n v="2461.5"/>
    <n v="2313.9"/>
    <n v="2061.1999999999998"/>
    <n v="2086.6"/>
    <n v="1995.1"/>
    <n v="2174.9"/>
    <n v="2042.2"/>
    <n v="1967"/>
    <n v="1994.8"/>
    <n v="1905.8"/>
    <n v="1817.4"/>
    <s v="(NA)"/>
  </r>
  <r>
    <s v=" &quot;48000&quot;"/>
    <x v="44"/>
    <x v="3"/>
    <s v="SAGDP2N"/>
    <x v="30"/>
    <x v="29"/>
    <x v="30"/>
    <s v="Millions of current dollars"/>
    <n v="11539.5"/>
    <n v="10532.5"/>
    <n v="11121.3"/>
    <n v="10187.299999999999"/>
    <n v="18988.900000000001"/>
    <n v="12680.4"/>
    <n v="16476.900000000001"/>
    <n v="30273.9"/>
    <n v="26627.200000000001"/>
    <n v="28457.4"/>
    <n v="44594.400000000001"/>
    <n v="26707"/>
    <n v="24187"/>
    <n v="33093.4"/>
    <n v="53167.4"/>
    <n v="48180.800000000003"/>
    <n v="55339.5"/>
    <n v="29288.2"/>
    <n v="38854.199999999997"/>
    <n v="21939.8"/>
    <n v="33250.5"/>
    <s v="(NA)"/>
  </r>
  <r>
    <s v=" &quot;48000&quot;"/>
    <x v="44"/>
    <x v="3"/>
    <s v="SAGDP2N"/>
    <x v="31"/>
    <x v="30"/>
    <x v="31"/>
    <s v="Millions of current dollars"/>
    <n v="19161.7"/>
    <n v="18560.400000000001"/>
    <n v="15165.9"/>
    <n v="14919.5"/>
    <n v="12624.7"/>
    <n v="16488.2"/>
    <n v="18355.3"/>
    <n v="25589.599999999999"/>
    <n v="28784.2"/>
    <n v="35475.300000000003"/>
    <n v="32847.699999999997"/>
    <n v="28793.599999999999"/>
    <n v="29815.3"/>
    <n v="39934.300000000003"/>
    <n v="38210.699999999997"/>
    <n v="42051.8"/>
    <n v="45562.400000000001"/>
    <n v="46844.6"/>
    <n v="46339.4"/>
    <n v="50092.7"/>
    <n v="51852.9"/>
    <s v="(NA)"/>
  </r>
  <r>
    <s v=" &quot;48000&quot;"/>
    <x v="44"/>
    <x v="3"/>
    <s v="SAGDP2N"/>
    <x v="32"/>
    <x v="31"/>
    <x v="32"/>
    <s v="Millions of current dollars"/>
    <n v="3222.1"/>
    <n v="3537.4"/>
    <n v="3842"/>
    <n v="3901.7"/>
    <n v="4096.1000000000004"/>
    <n v="3710.5"/>
    <n v="3591.5"/>
    <n v="3898.5"/>
    <n v="3924.9"/>
    <n v="4227.8"/>
    <n v="4190.8999999999996"/>
    <n v="4038.6"/>
    <n v="4097.3"/>
    <n v="4098.2"/>
    <n v="4063"/>
    <n v="4664.3"/>
    <n v="4836.8999999999996"/>
    <n v="4733.2"/>
    <n v="5188.8"/>
    <n v="4998.8999999999996"/>
    <n v="4786.5"/>
    <s v="(NA)"/>
  </r>
  <r>
    <s v=" &quot;48000&quot;"/>
    <x v="44"/>
    <x v="3"/>
    <s v="SAGDP2N"/>
    <x v="33"/>
    <x v="32"/>
    <x v="33"/>
    <s v="Millions of current dollars"/>
    <n v="41038.800000000003"/>
    <n v="46055.5"/>
    <n v="49887.1"/>
    <n v="53324.2"/>
    <n v="51968.4"/>
    <n v="50710.7"/>
    <n v="52169"/>
    <n v="60509"/>
    <n v="67316.899999999994"/>
    <n v="74360"/>
    <n v="81859.600000000006"/>
    <n v="87780.800000000003"/>
    <n v="85045.5"/>
    <n v="93440.2"/>
    <n v="102467.2"/>
    <n v="116551.8"/>
    <n v="122017.8"/>
    <n v="128542.1"/>
    <n v="133645.6"/>
    <n v="131630.29999999999"/>
    <n v="132377.60000000001"/>
    <n v="137956.70000000001"/>
  </r>
  <r>
    <s v=" &quot;48000&quot;"/>
    <x v="44"/>
    <x v="3"/>
    <s v="SAGDP2N"/>
    <x v="34"/>
    <x v="33"/>
    <x v="34"/>
    <s v="Millions of current dollars"/>
    <n v="41424"/>
    <n v="45804.4"/>
    <n v="48123.6"/>
    <n v="50399"/>
    <n v="52743.199999999997"/>
    <n v="54545.2"/>
    <n v="56127.7"/>
    <n v="56679.199999999997"/>
    <n v="60687.4"/>
    <n v="64055.199999999997"/>
    <n v="64825.8"/>
    <n v="64918.2"/>
    <n v="65444.1"/>
    <n v="67540.2"/>
    <n v="69701.399999999994"/>
    <n v="75322.7"/>
    <n v="79535.8"/>
    <n v="83969"/>
    <n v="89835.8"/>
    <n v="91761.5"/>
    <n v="93429.6"/>
    <n v="99587"/>
  </r>
  <r>
    <s v=" &quot;48000&quot;"/>
    <x v="44"/>
    <x v="3"/>
    <s v="SAGDP2N"/>
    <x v="35"/>
    <x v="34"/>
    <x v="35"/>
    <s v="Millions of current dollars"/>
    <n v="22893.1"/>
    <n v="26017.8"/>
    <n v="27566.400000000001"/>
    <n v="29391.200000000001"/>
    <n v="33285.300000000003"/>
    <n v="29283.5"/>
    <n v="30211.3"/>
    <n v="33084.5"/>
    <n v="34923.5"/>
    <n v="38442"/>
    <n v="39220.400000000001"/>
    <n v="42310.2"/>
    <n v="39874.800000000003"/>
    <n v="43862.1"/>
    <n v="46030.5"/>
    <n v="50492.1"/>
    <n v="49092.9"/>
    <n v="52672.2"/>
    <n v="57300.5"/>
    <n v="57721.2"/>
    <n v="61262.3"/>
    <n v="66277.600000000006"/>
  </r>
  <r>
    <s v=" &quot;48000&quot;"/>
    <x v="44"/>
    <x v="3"/>
    <s v="SAGDP2N"/>
    <x v="36"/>
    <x v="35"/>
    <x v="36"/>
    <s v="Millions of current dollars"/>
    <n v="6247.5"/>
    <n v="6641.8"/>
    <n v="7037.5"/>
    <n v="7063.9"/>
    <n v="6623.3"/>
    <n v="6760.3"/>
    <n v="6799.8"/>
    <n v="7335.7"/>
    <n v="7447.2"/>
    <n v="8125.9"/>
    <n v="8729"/>
    <n v="8371.1"/>
    <n v="8536.2999999999993"/>
    <n v="9247.6"/>
    <n v="9599.7000000000007"/>
    <n v="10311.299999999999"/>
    <n v="10481.9"/>
    <n v="11405.8"/>
    <n v="13875.2"/>
    <n v="14274.1"/>
    <n v="14828.6"/>
    <s v="(NA)"/>
  </r>
  <r>
    <s v=" &quot;48000&quot;"/>
    <x v="44"/>
    <x v="3"/>
    <s v="SAGDP2N"/>
    <x v="37"/>
    <x v="36"/>
    <x v="37"/>
    <s v="Millions of current dollars"/>
    <n v="1625.6"/>
    <n v="1820"/>
    <n v="1891.6"/>
    <n v="1962.6"/>
    <n v="1993.3"/>
    <n v="1947.6"/>
    <n v="2091.1"/>
    <n v="2266.1"/>
    <n v="2569.8000000000002"/>
    <n v="2962.1"/>
    <n v="2988.1"/>
    <n v="3370.5"/>
    <n v="2936.8"/>
    <n v="3040"/>
    <n v="3299.3"/>
    <n v="3723.7"/>
    <n v="3661.6"/>
    <n v="3811.4"/>
    <n v="3912.9"/>
    <n v="3603.7"/>
    <n v="3760.1"/>
    <s v="(NA)"/>
  </r>
  <r>
    <s v=" &quot;48000&quot;"/>
    <x v="44"/>
    <x v="3"/>
    <s v="SAGDP2N"/>
    <x v="38"/>
    <x v="37"/>
    <x v="38"/>
    <s v="Millions of current dollars"/>
    <n v="705.4"/>
    <n v="696.4"/>
    <n v="673.8"/>
    <n v="807.1"/>
    <n v="797.7"/>
    <n v="652.29999999999995"/>
    <n v="768.5"/>
    <n v="924.9"/>
    <n v="854.4"/>
    <n v="1110.8"/>
    <n v="930.8"/>
    <n v="1052.3"/>
    <n v="1024.4000000000001"/>
    <n v="964.1"/>
    <n v="909.3"/>
    <n v="922"/>
    <n v="1313.9"/>
    <n v="1395.1"/>
    <n v="1126.5999999999999"/>
    <n v="995.8"/>
    <n v="951.3"/>
    <s v="(NA)"/>
  </r>
  <r>
    <s v=" &quot;48000&quot;"/>
    <x v="44"/>
    <x v="3"/>
    <s v="SAGDP2N"/>
    <x v="39"/>
    <x v="38"/>
    <x v="39"/>
    <s v="Millions of current dollars"/>
    <n v="5414.9"/>
    <n v="6331.3"/>
    <n v="6882"/>
    <n v="7382.7"/>
    <n v="7345.3"/>
    <n v="7247.4"/>
    <n v="7463.2"/>
    <n v="8052.9"/>
    <n v="9051.4"/>
    <n v="10250.700000000001"/>
    <n v="10476.1"/>
    <n v="10319.1"/>
    <n v="9419.5"/>
    <n v="10054.1"/>
    <n v="11497.7"/>
    <n v="13014.2"/>
    <n v="13864"/>
    <n v="15620.2"/>
    <n v="15993.5"/>
    <n v="14966.1"/>
    <n v="15925"/>
    <s v="(NA)"/>
  </r>
  <r>
    <s v=" &quot;48000&quot;"/>
    <x v="44"/>
    <x v="3"/>
    <s v="SAGDP2N"/>
    <x v="40"/>
    <x v="39"/>
    <x v="40"/>
    <s v="Millions of current dollars"/>
    <n v="527.70000000000005"/>
    <n v="673"/>
    <n v="780.6"/>
    <n v="760.3"/>
    <n v="808.5"/>
    <n v="832.8"/>
    <n v="852.8"/>
    <n v="818.2"/>
    <n v="781.6"/>
    <n v="817.2"/>
    <n v="932.5"/>
    <n v="1070.9000000000001"/>
    <n v="1153.4000000000001"/>
    <n v="1209.4000000000001"/>
    <n v="1358.3"/>
    <n v="1398.5"/>
    <n v="1439.2"/>
    <n v="1568.5"/>
    <n v="1688.2"/>
    <n v="1502.4"/>
    <n v="1472.6"/>
    <s v="(NA)"/>
  </r>
  <r>
    <s v=" &quot;48000&quot;"/>
    <x v="44"/>
    <x v="3"/>
    <s v="SAGDP2N"/>
    <x v="41"/>
    <x v="40"/>
    <x v="41"/>
    <s v="Millions of current dollars"/>
    <n v="2376.9"/>
    <n v="3347.5"/>
    <n v="4143.5"/>
    <n v="4481.1000000000004"/>
    <n v="8632.2000000000007"/>
    <n v="4395.3999999999996"/>
    <n v="4239.6000000000004"/>
    <n v="4032.8"/>
    <n v="3507.8"/>
    <n v="3665.7"/>
    <n v="4479.3999999999996"/>
    <n v="5321.5"/>
    <n v="4852.8"/>
    <n v="7091.6"/>
    <n v="6519.9"/>
    <n v="8005.4"/>
    <n v="5379.2"/>
    <n v="5476.8"/>
    <n v="6301.5"/>
    <n v="7073.6"/>
    <n v="8001.3"/>
    <s v="(NA)"/>
  </r>
  <r>
    <s v=" &quot;48000&quot;"/>
    <x v="44"/>
    <x v="3"/>
    <s v="SAGDP2N"/>
    <x v="42"/>
    <x v="41"/>
    <x v="42"/>
    <s v="Millions of current dollars"/>
    <n v="4888.3999999999996"/>
    <n v="5199.6000000000004"/>
    <n v="4807.3"/>
    <n v="5518.9"/>
    <n v="5752.2"/>
    <n v="6002.9"/>
    <n v="6141.6"/>
    <n v="7118"/>
    <n v="7876.8"/>
    <n v="8411.7000000000007"/>
    <n v="7902.4"/>
    <n v="8628.9"/>
    <n v="7899.1"/>
    <n v="8448.5"/>
    <n v="8901.7999999999993"/>
    <n v="9093.4"/>
    <n v="8980.9"/>
    <n v="9129.5"/>
    <n v="9942.6"/>
    <n v="10123.6"/>
    <n v="10767.9"/>
    <s v="(NA)"/>
  </r>
  <r>
    <s v=" &quot;48000&quot;"/>
    <x v="44"/>
    <x v="3"/>
    <s v="SAGDP2N"/>
    <x v="43"/>
    <x v="42"/>
    <x v="43"/>
    <s v="Millions of current dollars"/>
    <n v="1106.8"/>
    <n v="1308.2"/>
    <n v="1350.2"/>
    <n v="1414.6"/>
    <n v="1332.8"/>
    <n v="1444.8"/>
    <n v="1854.6"/>
    <n v="2535.9"/>
    <n v="2834.6"/>
    <n v="3098"/>
    <n v="2782.2"/>
    <n v="4176"/>
    <n v="4052.5"/>
    <n v="3806.7"/>
    <n v="3944.5"/>
    <n v="4023.4"/>
    <n v="3972.3"/>
    <n v="4264.8999999999996"/>
    <n v="4460"/>
    <n v="5181.8999999999996"/>
    <n v="5555.6"/>
    <s v="(NA)"/>
  </r>
  <r>
    <s v=" &quot;48000&quot;"/>
    <x v="44"/>
    <x v="3"/>
    <s v="SAGDP2N"/>
    <x v="44"/>
    <x v="43"/>
    <x v="44"/>
    <s v="Millions of current dollars"/>
    <n v="28181.5"/>
    <n v="31409.1"/>
    <n v="33048.6"/>
    <n v="34435.199999999997"/>
    <n v="34368.800000000003"/>
    <n v="36794.400000000001"/>
    <n v="37973"/>
    <n v="40575.599999999999"/>
    <n v="41216.199999999997"/>
    <n v="43366.1"/>
    <n v="51905.8"/>
    <n v="54102"/>
    <n v="50353.4"/>
    <n v="50068.3"/>
    <n v="50187.6"/>
    <n v="49328.5"/>
    <n v="53964.9"/>
    <n v="54249"/>
    <n v="57315.6"/>
    <n v="58469.2"/>
    <n v="61526.8"/>
    <n v="65963.5"/>
  </r>
  <r>
    <s v=" &quot;48000&quot;"/>
    <x v="44"/>
    <x v="3"/>
    <s v="SAGDP2N"/>
    <x v="45"/>
    <x v="44"/>
    <x v="45"/>
    <s v="Millions of current dollars"/>
    <n v="4408.3999999999996"/>
    <n v="4902.8999999999996"/>
    <n v="6042.6"/>
    <n v="5337"/>
    <n v="5374"/>
    <n v="6758.5"/>
    <n v="7706.8"/>
    <n v="9092.2999999999993"/>
    <n v="9447.4"/>
    <n v="8359.4"/>
    <n v="9675.2999999999993"/>
    <n v="8755.7000000000007"/>
    <n v="8162.3"/>
    <n v="8963.7000000000007"/>
    <n v="8892.5"/>
    <n v="9469.6"/>
    <n v="9994.7000000000007"/>
    <n v="9651.9"/>
    <n v="9536.6"/>
    <n v="9892.7999999999993"/>
    <n v="10727.7"/>
    <s v="(NA)"/>
  </r>
  <r>
    <s v=" &quot;48000&quot;"/>
    <x v="44"/>
    <x v="3"/>
    <s v="SAGDP2N"/>
    <x v="46"/>
    <x v="45"/>
    <x v="46"/>
    <s v="Millions of current dollars"/>
    <n v="815.9"/>
    <n v="1061.2"/>
    <n v="1427.8"/>
    <n v="1163.9000000000001"/>
    <n v="1393.5"/>
    <n v="1474.6"/>
    <n v="1467.7"/>
    <n v="1236.5"/>
    <n v="1122.3"/>
    <n v="1267.5999999999999"/>
    <n v="1580.5"/>
    <n v="1722.8"/>
    <n v="1728.2"/>
    <n v="1762.9"/>
    <n v="1655"/>
    <n v="1632"/>
    <n v="1870.8"/>
    <n v="1672.7"/>
    <n v="1872.7"/>
    <n v="2093.6999999999998"/>
    <n v="1969.9"/>
    <s v="(NA)"/>
  </r>
  <r>
    <s v=" &quot;48000&quot;"/>
    <x v="44"/>
    <x v="3"/>
    <s v="SAGDP2N"/>
    <x v="47"/>
    <x v="46"/>
    <x v="47"/>
    <s v="Millions of current dollars"/>
    <n v="19752.400000000001"/>
    <n v="21904.799999999999"/>
    <n v="22865.8"/>
    <n v="25488.1"/>
    <n v="24640.400000000001"/>
    <n v="22825.1"/>
    <n v="23053.200000000001"/>
    <n v="23718.5"/>
    <n v="25118.1"/>
    <n v="27348.5"/>
    <n v="35621.800000000003"/>
    <n v="37035.599999999999"/>
    <n v="33487.1"/>
    <n v="32170.400000000001"/>
    <n v="31569.7"/>
    <n v="31142"/>
    <n v="35133.4"/>
    <n v="34917.199999999997"/>
    <n v="36539"/>
    <n v="36771"/>
    <n v="38939.4"/>
    <s v="(NA)"/>
  </r>
  <r>
    <s v=" &quot;48000&quot;"/>
    <x v="44"/>
    <x v="3"/>
    <s v="SAGDP2N"/>
    <x v="48"/>
    <x v="47"/>
    <x v="48"/>
    <s v="Millions of current dollars"/>
    <n v="3204.8"/>
    <n v="3540.2"/>
    <n v="2712.3"/>
    <n v="2446.1999999999998"/>
    <n v="2960.9"/>
    <n v="5736.2"/>
    <n v="5745.2"/>
    <n v="6528.2"/>
    <n v="5528.5"/>
    <n v="6390.6"/>
    <n v="5028.2"/>
    <n v="6587.8"/>
    <n v="6975.9"/>
    <n v="7171.4"/>
    <n v="8070.4"/>
    <n v="7084.8"/>
    <n v="6965.9"/>
    <n v="8007.2"/>
    <n v="9367.4"/>
    <n v="9711.6"/>
    <n v="9889.7999999999993"/>
    <s v="(NA)"/>
  </r>
  <r>
    <s v=" &quot;48000&quot;"/>
    <x v="44"/>
    <x v="3"/>
    <s v="SAGDP2N"/>
    <x v="49"/>
    <x v="48"/>
    <x v="49"/>
    <s v="Millions of current dollars"/>
    <n v="91762.8"/>
    <n v="98829.8"/>
    <n v="107837.1"/>
    <n v="114476.1"/>
    <n v="116509.5"/>
    <n v="121294.7"/>
    <n v="125037.3"/>
    <n v="127210.1"/>
    <n v="139989.6"/>
    <n v="149115.79999999999"/>
    <n v="155908.20000000001"/>
    <n v="157333.9"/>
    <n v="159479.20000000001"/>
    <n v="167358.29999999999"/>
    <n v="178922.9"/>
    <n v="192555.3"/>
    <n v="202323.5"/>
    <n v="221582.3"/>
    <n v="233881.7"/>
    <n v="249353.4"/>
    <n v="259511.8"/>
    <n v="278090.09999999998"/>
  </r>
  <r>
    <s v=" &quot;48000&quot;"/>
    <x v="44"/>
    <x v="3"/>
    <s v="SAGDP2N"/>
    <x v="50"/>
    <x v="49"/>
    <x v="50"/>
    <s v="Millions of current dollars"/>
    <n v="31893.3"/>
    <n v="35962"/>
    <n v="39036.6"/>
    <n v="41079.5"/>
    <n v="43266.1"/>
    <n v="44459.8"/>
    <n v="47211.9"/>
    <n v="47228.4"/>
    <n v="52924.7"/>
    <n v="55737.4"/>
    <n v="54706.1"/>
    <n v="52850.1"/>
    <n v="55093.9"/>
    <n v="57631.5"/>
    <n v="59800.7"/>
    <n v="67522.7"/>
    <n v="70758.5"/>
    <n v="77354.8"/>
    <n v="84645.4"/>
    <n v="92548.3"/>
    <n v="93425"/>
    <n v="102741.6"/>
  </r>
  <r>
    <s v=" &quot;48000&quot;"/>
    <x v="44"/>
    <x v="3"/>
    <s v="SAGDP2N"/>
    <x v="51"/>
    <x v="50"/>
    <x v="51"/>
    <s v="Millions of current dollars"/>
    <n v="13909.9"/>
    <n v="16098.3"/>
    <n v="18801.599999999999"/>
    <n v="18641.900000000001"/>
    <n v="19391.599999999999"/>
    <n v="20479.7"/>
    <n v="21231.200000000001"/>
    <n v="18997.900000000001"/>
    <n v="21851"/>
    <n v="23908.799999999999"/>
    <n v="23058.1"/>
    <n v="24560.7"/>
    <n v="23839.599999999999"/>
    <n v="24447.3"/>
    <n v="26757.9"/>
    <n v="30389.9"/>
    <n v="30104"/>
    <n v="31348.2"/>
    <n v="33615.599999999999"/>
    <n v="34641.5"/>
    <n v="36052.400000000001"/>
    <s v="(NA)"/>
  </r>
  <r>
    <s v=" &quot;48000&quot;"/>
    <x v="44"/>
    <x v="3"/>
    <s v="SAGDP2N"/>
    <x v="52"/>
    <x v="51"/>
    <x v="52"/>
    <s v="Millions of current dollars"/>
    <n v="4733"/>
    <n v="5092.2"/>
    <n v="5056.7"/>
    <n v="5723.5"/>
    <n v="6911.2"/>
    <n v="6236.6"/>
    <n v="5794"/>
    <n v="5971"/>
    <n v="7418.3"/>
    <n v="8454.5"/>
    <n v="7980.9"/>
    <n v="4592.3999999999996"/>
    <n v="8338.6"/>
    <n v="8930.6"/>
    <n v="7953.4"/>
    <n v="11496.8"/>
    <n v="12775.9"/>
    <n v="11181.6"/>
    <n v="11800.9"/>
    <n v="13965.8"/>
    <n v="15888.4"/>
    <s v="(NA)"/>
  </r>
  <r>
    <s v=" &quot;48000&quot;"/>
    <x v="44"/>
    <x v="3"/>
    <s v="SAGDP2N"/>
    <x v="53"/>
    <x v="52"/>
    <x v="53"/>
    <s v="Millions of current dollars"/>
    <n v="12789.1"/>
    <n v="14149.9"/>
    <n v="14465"/>
    <n v="15973.4"/>
    <n v="16397.400000000001"/>
    <n v="16526.7"/>
    <n v="19320.7"/>
    <n v="21033.4"/>
    <n v="21519.9"/>
    <n v="21939.7"/>
    <n v="22600.3"/>
    <n v="22241"/>
    <n v="22274.400000000001"/>
    <n v="23265.5"/>
    <n v="24162.1"/>
    <n v="24434.9"/>
    <n v="26535.4"/>
    <n v="33556.5"/>
    <n v="38240.400000000001"/>
    <n v="42039.4"/>
    <n v="38488.800000000003"/>
    <s v="(NA)"/>
  </r>
  <r>
    <s v=" &quot;48000&quot;"/>
    <x v="44"/>
    <x v="3"/>
    <s v="SAGDP2N"/>
    <x v="54"/>
    <x v="53"/>
    <x v="54"/>
    <s v="Millions of current dollars"/>
    <n v="461.3"/>
    <n v="621.6"/>
    <n v="713.3"/>
    <n v="740.7"/>
    <n v="565.9"/>
    <n v="1216.8"/>
    <n v="866"/>
    <n v="1226.0999999999999"/>
    <n v="2135.5"/>
    <n v="1434.4"/>
    <n v="1066.8"/>
    <n v="1455.8"/>
    <n v="641.29999999999995"/>
    <n v="988"/>
    <n v="927.2"/>
    <n v="1201.0999999999999"/>
    <n v="1343.1"/>
    <n v="1268.5"/>
    <n v="988.6"/>
    <n v="1901.7"/>
    <n v="2995.4"/>
    <s v="(NA)"/>
  </r>
  <r>
    <s v=" &quot;48000&quot;"/>
    <x v="44"/>
    <x v="3"/>
    <s v="SAGDP2N"/>
    <x v="55"/>
    <x v="54"/>
    <x v="55"/>
    <s v="Millions of current dollars"/>
    <n v="59869.5"/>
    <n v="62867.8"/>
    <n v="68800.5"/>
    <n v="73396.600000000006"/>
    <n v="73243.399999999994"/>
    <n v="76834.8"/>
    <n v="77825.399999999994"/>
    <n v="79981.7"/>
    <n v="87065"/>
    <n v="93378.4"/>
    <n v="101202.2"/>
    <n v="104483.9"/>
    <n v="104385.2"/>
    <n v="109726.9"/>
    <n v="119122.2"/>
    <n v="125032.5"/>
    <n v="131565"/>
    <n v="144227.5"/>
    <n v="149236.29999999999"/>
    <n v="156805.1"/>
    <n v="166086.9"/>
    <n v="175348.5"/>
  </r>
  <r>
    <s v=" &quot;48000&quot;"/>
    <x v="44"/>
    <x v="3"/>
    <s v="SAGDP2N"/>
    <x v="56"/>
    <x v="55"/>
    <x v="56"/>
    <s v="Millions of current dollars"/>
    <n v="52062.400000000001"/>
    <n v="54519.6"/>
    <n v="59642.2"/>
    <n v="63790"/>
    <n v="62798.5"/>
    <n v="66376.899999999994"/>
    <n v="67462.3"/>
    <n v="69496.7"/>
    <n v="74185.600000000006"/>
    <n v="76090.5"/>
    <n v="83255"/>
    <n v="87203.4"/>
    <n v="89312.7"/>
    <n v="94526.9"/>
    <n v="101486.39999999999"/>
    <n v="108588.2"/>
    <n v="114084.3"/>
    <n v="121647.1"/>
    <n v="128826.8"/>
    <n v="134211.29999999999"/>
    <n v="142289.20000000001"/>
    <s v="(NA)"/>
  </r>
  <r>
    <s v=" &quot;48000&quot;"/>
    <x v="44"/>
    <x v="3"/>
    <s v="SAGDP2N"/>
    <x v="57"/>
    <x v="56"/>
    <x v="57"/>
    <s v="Millions of current dollars"/>
    <n v="7807.2"/>
    <n v="8348.2000000000007"/>
    <n v="9158.2999999999993"/>
    <n v="9606.6"/>
    <n v="10444.9"/>
    <n v="10457.9"/>
    <n v="10363.1"/>
    <n v="10485"/>
    <n v="12879.4"/>
    <n v="17287.900000000001"/>
    <n v="17947.2"/>
    <n v="17280.5"/>
    <n v="15072.5"/>
    <n v="15199.9"/>
    <n v="17635.8"/>
    <n v="16444.3"/>
    <n v="17480.7"/>
    <n v="22580.3"/>
    <n v="20409.400000000001"/>
    <n v="22593.8"/>
    <n v="23797.7"/>
    <s v="(NA)"/>
  </r>
  <r>
    <s v=" &quot;48000&quot;"/>
    <x v="44"/>
    <x v="3"/>
    <s v="SAGDP2N"/>
    <x v="58"/>
    <x v="57"/>
    <x v="58"/>
    <s v="Millions of current dollars"/>
    <n v="53950.1"/>
    <n v="60036.9"/>
    <n v="64408.800000000003"/>
    <n v="71526.899999999994"/>
    <n v="76642.100000000006"/>
    <n v="78685.8"/>
    <n v="80678.8"/>
    <n v="87820.2"/>
    <n v="96753.7"/>
    <n v="107442.3"/>
    <n v="118644.5"/>
    <n v="130210"/>
    <n v="124702.1"/>
    <n v="131715"/>
    <n v="140675.79999999999"/>
    <n v="150573.29999999999"/>
    <n v="157256.4"/>
    <n v="171878.6"/>
    <n v="181433.3"/>
    <n v="184262.1"/>
    <n v="196130.1"/>
    <n v="212380"/>
  </r>
  <r>
    <s v=" &quot;48000&quot;"/>
    <x v="44"/>
    <x v="3"/>
    <s v="SAGDP2N"/>
    <x v="59"/>
    <x v="58"/>
    <x v="59"/>
    <s v="Millions of current dollars"/>
    <n v="35827.800000000003"/>
    <n v="40210.6"/>
    <n v="43002.1"/>
    <n v="47572.6"/>
    <n v="51231.9"/>
    <n v="52798.400000000001"/>
    <n v="53304.5"/>
    <n v="56413.4"/>
    <n v="61171.8"/>
    <n v="67717.100000000006"/>
    <n v="73069.2"/>
    <n v="81785.399999999994"/>
    <n v="77789.7"/>
    <n v="81947"/>
    <n v="87464.5"/>
    <n v="93719.9"/>
    <n v="97146.3"/>
    <n v="103829.7"/>
    <n v="110490.3"/>
    <n v="112756.4"/>
    <n v="117562.7"/>
    <n v="127523.3"/>
  </r>
  <r>
    <s v=" &quot;48000&quot;"/>
    <x v="44"/>
    <x v="3"/>
    <s v="SAGDP2N"/>
    <x v="60"/>
    <x v="59"/>
    <x v="60"/>
    <s v="Millions of current dollars"/>
    <n v="7462.2"/>
    <n v="8431"/>
    <n v="8923.2000000000007"/>
    <n v="9523"/>
    <n v="10443.200000000001"/>
    <n v="10771.8"/>
    <n v="11619.5"/>
    <n v="12346.4"/>
    <n v="12726.1"/>
    <n v="13389.7"/>
    <n v="14007.4"/>
    <n v="16070.3"/>
    <n v="14439.2"/>
    <n v="14179.3"/>
    <n v="15155"/>
    <n v="15485.7"/>
    <n v="15485.5"/>
    <n v="16225.9"/>
    <n v="17416.2"/>
    <n v="18379.099999999999"/>
    <n v="19277.099999999999"/>
    <s v="(NA)"/>
  </r>
  <r>
    <s v=" &quot;48000&quot;"/>
    <x v="44"/>
    <x v="3"/>
    <s v="SAGDP2N"/>
    <x v="61"/>
    <x v="60"/>
    <x v="61"/>
    <s v="Millions of current dollars"/>
    <n v="4698.6000000000004"/>
    <n v="6036.7"/>
    <n v="6698.5"/>
    <n v="8260.5"/>
    <n v="8505.7000000000007"/>
    <n v="7346.7"/>
    <n v="7680.8"/>
    <n v="8281.6"/>
    <n v="9424.2000000000007"/>
    <n v="10929.3"/>
    <n v="11908.5"/>
    <n v="12714.7"/>
    <n v="12986.6"/>
    <n v="14079.3"/>
    <n v="15848.6"/>
    <n v="18031.900000000001"/>
    <n v="20070.2"/>
    <n v="21814.3"/>
    <n v="24096.2"/>
    <n v="25653.200000000001"/>
    <n v="27463"/>
    <s v="(NA)"/>
  </r>
  <r>
    <s v=" &quot;48000&quot;"/>
    <x v="44"/>
    <x v="3"/>
    <s v="SAGDP2N"/>
    <x v="62"/>
    <x v="61"/>
    <x v="62"/>
    <s v="Millions of current dollars"/>
    <n v="23667"/>
    <n v="25743"/>
    <n v="27380.3"/>
    <n v="29789.1"/>
    <n v="32283"/>
    <n v="34679.9"/>
    <n v="34004.300000000003"/>
    <n v="35785.5"/>
    <n v="39021.599999999999"/>
    <n v="43398"/>
    <n v="47153.3"/>
    <n v="53000.4"/>
    <n v="50363.9"/>
    <n v="53688.3"/>
    <n v="56460.9"/>
    <n v="60202.400000000001"/>
    <n v="61590.6"/>
    <n v="65789.600000000006"/>
    <n v="68977.899999999994"/>
    <n v="68724.2"/>
    <n v="70822.600000000006"/>
    <s v="(NA)"/>
  </r>
  <r>
    <s v=" &quot;48000&quot;"/>
    <x v="44"/>
    <x v="3"/>
    <s v="SAGDP2N"/>
    <x v="63"/>
    <x v="62"/>
    <x v="63"/>
    <s v="Millions of current dollars"/>
    <n v="2167.9"/>
    <n v="2328.4"/>
    <n v="2433.6"/>
    <n v="2854.2"/>
    <n v="3287.3"/>
    <n v="3625.4"/>
    <n v="4011.4"/>
    <n v="5173.8999999999996"/>
    <n v="6467.3"/>
    <n v="7413.2"/>
    <n v="9557.5"/>
    <n v="10369.200000000001"/>
    <n v="10323"/>
    <n v="11334.1"/>
    <n v="12265.1"/>
    <n v="13991"/>
    <n v="14655.7"/>
    <n v="18403.900000000001"/>
    <n v="19268.900000000001"/>
    <n v="19547"/>
    <n v="22548.3"/>
    <n v="25212.799999999999"/>
  </r>
  <r>
    <s v=" &quot;48000&quot;"/>
    <x v="44"/>
    <x v="3"/>
    <s v="SAGDP2N"/>
    <x v="64"/>
    <x v="63"/>
    <x v="64"/>
    <s v="Millions of current dollars"/>
    <n v="15954.4"/>
    <n v="17497.900000000001"/>
    <n v="18973.2"/>
    <n v="21100"/>
    <n v="22122.799999999999"/>
    <n v="22261.9"/>
    <n v="23362.9"/>
    <n v="26232.799999999999"/>
    <n v="29114.5"/>
    <n v="32312"/>
    <n v="36017.800000000003"/>
    <n v="38055.4"/>
    <n v="36589.4"/>
    <n v="38434"/>
    <n v="40946.199999999997"/>
    <n v="42862.400000000001"/>
    <n v="45454.400000000001"/>
    <n v="49645"/>
    <n v="51674.1"/>
    <n v="51958.6"/>
    <n v="56019.1"/>
    <n v="59643.9"/>
  </r>
  <r>
    <s v=" &quot;48000&quot;"/>
    <x v="44"/>
    <x v="3"/>
    <s v="SAGDP2N"/>
    <x v="65"/>
    <x v="64"/>
    <x v="65"/>
    <s v="Millions of current dollars"/>
    <n v="14595.7"/>
    <n v="16071.6"/>
    <n v="17416.400000000001"/>
    <n v="19501.900000000001"/>
    <n v="20246.2"/>
    <n v="20196.3"/>
    <n v="21265.200000000001"/>
    <n v="24067"/>
    <n v="26649.5"/>
    <n v="29701.3"/>
    <n v="33238"/>
    <n v="35032.199999999997"/>
    <n v="33455.300000000003"/>
    <n v="34803"/>
    <n v="37544.400000000001"/>
    <n v="39165.9"/>
    <n v="41630.1"/>
    <n v="45468.7"/>
    <n v="47103.3"/>
    <n v="47663.4"/>
    <n v="51221.2"/>
    <s v="(NA)"/>
  </r>
  <r>
    <s v=" &quot;48000&quot;"/>
    <x v="44"/>
    <x v="3"/>
    <s v="SAGDP2N"/>
    <x v="66"/>
    <x v="65"/>
    <x v="66"/>
    <s v="Millions of current dollars"/>
    <n v="1358.7"/>
    <n v="1426.3"/>
    <n v="1556.7"/>
    <n v="1598.1"/>
    <n v="1876.6"/>
    <n v="2065.6999999999998"/>
    <n v="2097.6999999999998"/>
    <n v="2165.8000000000002"/>
    <n v="2465"/>
    <n v="2610.6"/>
    <n v="2779.8"/>
    <n v="3023.1"/>
    <n v="3134.2"/>
    <n v="3630.9"/>
    <n v="3401.8"/>
    <n v="3696.4"/>
    <n v="3824.3"/>
    <n v="4176.3999999999996"/>
    <n v="4570.8"/>
    <n v="4295.3"/>
    <n v="4797.8999999999996"/>
    <s v="(NA)"/>
  </r>
  <r>
    <s v=" &quot;48000&quot;"/>
    <x v="44"/>
    <x v="3"/>
    <s v="SAGDP2N"/>
    <x v="67"/>
    <x v="66"/>
    <x v="67"/>
    <s v="Millions of current dollars"/>
    <n v="37469"/>
    <n v="39208.400000000001"/>
    <n v="41258.9"/>
    <n v="43767.5"/>
    <n v="48040.6"/>
    <n v="52477.8"/>
    <n v="54915.1"/>
    <n v="58223.9"/>
    <n v="59442.3"/>
    <n v="63585.2"/>
    <n v="66945.399999999994"/>
    <n v="73241.3"/>
    <n v="80942.8"/>
    <n v="85445.5"/>
    <n v="89109.4"/>
    <n v="92472.4"/>
    <n v="95613.5"/>
    <n v="100266.6"/>
    <n v="107722.7"/>
    <n v="113536.4"/>
    <n v="117756.3"/>
    <n v="123010.4"/>
  </r>
  <r>
    <s v=" &quot;48000&quot;"/>
    <x v="44"/>
    <x v="3"/>
    <s v="SAGDP2N"/>
    <x v="68"/>
    <x v="67"/>
    <x v="68"/>
    <s v="Millions of current dollars"/>
    <n v="3109.1"/>
    <n v="3271.8"/>
    <n v="3915.2"/>
    <n v="4288.2"/>
    <n v="4708.3"/>
    <n v="4851.3999999999996"/>
    <n v="5274.5"/>
    <n v="5812.5"/>
    <n v="5917.3"/>
    <n v="6264.8"/>
    <n v="6670"/>
    <n v="7476"/>
    <n v="8604.5"/>
    <n v="9297.7999999999993"/>
    <n v="9758.7000000000007"/>
    <n v="10159.299999999999"/>
    <n v="10492.9"/>
    <n v="10948"/>
    <n v="11653.1"/>
    <n v="12482.9"/>
    <n v="12645.5"/>
    <n v="13008.4"/>
  </r>
  <r>
    <s v=" &quot;48000&quot;"/>
    <x v="44"/>
    <x v="3"/>
    <s v="SAGDP2N"/>
    <x v="69"/>
    <x v="68"/>
    <x v="69"/>
    <s v="Millions of current dollars"/>
    <n v="34359.9"/>
    <n v="35936.6"/>
    <n v="37343.699999999997"/>
    <n v="39479.300000000003"/>
    <n v="43332.3"/>
    <n v="47626.400000000001"/>
    <n v="49640.6"/>
    <n v="52411.4"/>
    <n v="53525"/>
    <n v="57320.4"/>
    <n v="60275.4"/>
    <n v="65765.3"/>
    <n v="72338.3"/>
    <n v="76147.600000000006"/>
    <n v="79350.600000000006"/>
    <n v="82313.100000000006"/>
    <n v="85120.6"/>
    <n v="89318.7"/>
    <n v="96069.6"/>
    <n v="101053.4"/>
    <n v="105110.8"/>
    <n v="110002"/>
  </r>
  <r>
    <s v=" &quot;48000&quot;"/>
    <x v="44"/>
    <x v="3"/>
    <s v="SAGDP2N"/>
    <x v="70"/>
    <x v="69"/>
    <x v="70"/>
    <s v="Millions of current dollars"/>
    <n v="17662.2"/>
    <n v="18573.099999999999"/>
    <n v="19296.400000000001"/>
    <n v="20585.7"/>
    <n v="22620.9"/>
    <n v="24793.5"/>
    <n v="25880.2"/>
    <n v="27679"/>
    <n v="29472.400000000001"/>
    <n v="31786.9"/>
    <n v="33542.5"/>
    <n v="36866.6"/>
    <n v="40336.199999999997"/>
    <n v="42701.8"/>
    <n v="44863.5"/>
    <n v="46644.4"/>
    <n v="48052.9"/>
    <n v="50664.1"/>
    <n v="54512.9"/>
    <n v="57685.2"/>
    <n v="60292.5"/>
    <s v="(NA)"/>
  </r>
  <r>
    <s v=" &quot;48000&quot;"/>
    <x v="44"/>
    <x v="3"/>
    <s v="SAGDP2N"/>
    <x v="71"/>
    <x v="70"/>
    <x v="71"/>
    <s v="Millions of current dollars"/>
    <n v="12194.4"/>
    <n v="12443.7"/>
    <n v="12681.9"/>
    <n v="13168.7"/>
    <n v="14500.4"/>
    <n v="16176.9"/>
    <n v="16649.3"/>
    <n v="17331.599999999999"/>
    <n v="16265.6"/>
    <n v="17253.3"/>
    <n v="18076.2"/>
    <n v="19712"/>
    <n v="22190.5"/>
    <n v="23205.200000000001"/>
    <n v="24161.4"/>
    <n v="24861.8"/>
    <n v="25700.6"/>
    <n v="26671.8"/>
    <n v="28877.5"/>
    <n v="29852.2"/>
    <n v="30869.9"/>
    <s v="(NA)"/>
  </r>
  <r>
    <s v=" &quot;48000&quot;"/>
    <x v="44"/>
    <x v="3"/>
    <s v="SAGDP2N"/>
    <x v="72"/>
    <x v="71"/>
    <x v="72"/>
    <s v="Millions of current dollars"/>
    <n v="2716.5"/>
    <n v="2902.5"/>
    <n v="3122.9"/>
    <n v="3292.9"/>
    <n v="3517.2"/>
    <n v="3782.2"/>
    <n v="4024.4"/>
    <n v="4225.1000000000004"/>
    <n v="4332.8999999999996"/>
    <n v="4598.8"/>
    <n v="4797.3999999999996"/>
    <n v="5160.8"/>
    <n v="5629.1"/>
    <n v="5979.3"/>
    <n v="6138.1"/>
    <n v="6295.4"/>
    <n v="6484.3"/>
    <n v="6758.3"/>
    <n v="7075.5"/>
    <n v="7468.3"/>
    <n v="7611.4"/>
    <s v="(NA)"/>
  </r>
  <r>
    <s v=" &quot;48000&quot;"/>
    <x v="44"/>
    <x v="3"/>
    <s v="SAGDP2N"/>
    <x v="73"/>
    <x v="72"/>
    <x v="73"/>
    <s v="Millions of current dollars"/>
    <n v="1786.8"/>
    <n v="2017.3"/>
    <n v="2242.5"/>
    <n v="2432"/>
    <n v="2693.8"/>
    <n v="2873.7"/>
    <n v="3086.7"/>
    <n v="3175.8"/>
    <n v="3454"/>
    <n v="3681.4"/>
    <n v="3859.3"/>
    <n v="4025.9"/>
    <n v="4182.5"/>
    <n v="4261.3"/>
    <n v="4187.6000000000004"/>
    <n v="4511.3999999999996"/>
    <n v="4882.7"/>
    <n v="5224.3999999999996"/>
    <n v="5603.7"/>
    <n v="6047.7"/>
    <n v="6337.1"/>
    <s v="(NA)"/>
  </r>
  <r>
    <s v=" &quot;48000&quot;"/>
    <x v="44"/>
    <x v="3"/>
    <s v="SAGDP2N"/>
    <x v="74"/>
    <x v="73"/>
    <x v="74"/>
    <s v="Millions of current dollars"/>
    <n v="19721.5"/>
    <n v="21593.4"/>
    <n v="24078.799999999999"/>
    <n v="26094.5"/>
    <n v="26448"/>
    <n v="28112.1"/>
    <n v="29247.200000000001"/>
    <n v="30354.7"/>
    <n v="31357.8"/>
    <n v="34757.300000000003"/>
    <n v="36363.699999999997"/>
    <n v="37310.699999999997"/>
    <n v="37779.800000000003"/>
    <n v="38944.800000000003"/>
    <n v="40419.5"/>
    <n v="43475.6"/>
    <n v="45459.1"/>
    <n v="51412.9"/>
    <n v="56580"/>
    <n v="59003"/>
    <n v="60889.7"/>
    <n v="64833.599999999999"/>
  </r>
  <r>
    <s v=" &quot;48000&quot;"/>
    <x v="44"/>
    <x v="3"/>
    <s v="SAGDP2N"/>
    <x v="75"/>
    <x v="74"/>
    <x v="75"/>
    <s v="Millions of current dollars"/>
    <n v="3432.5"/>
    <n v="3479"/>
    <n v="3846.5"/>
    <n v="4097.8999999999996"/>
    <n v="3953.7"/>
    <n v="4464.1000000000004"/>
    <n v="4741.6000000000004"/>
    <n v="4724.3999999999996"/>
    <n v="4831.1000000000004"/>
    <n v="5245.8"/>
    <n v="5523.4"/>
    <n v="5753"/>
    <n v="6329.7"/>
    <n v="6264"/>
    <n v="6803.4"/>
    <n v="7265.7"/>
    <n v="7885.5"/>
    <n v="8785.7000000000007"/>
    <n v="9820"/>
    <n v="10960.3"/>
    <n v="11878.7"/>
    <n v="12547.2"/>
  </r>
  <r>
    <s v=" &quot;48000&quot;"/>
    <x v="44"/>
    <x v="3"/>
    <s v="SAGDP2N"/>
    <x v="76"/>
    <x v="75"/>
    <x v="76"/>
    <s v="Millions of current dollars"/>
    <n v="1538.7"/>
    <n v="1642.6"/>
    <n v="1863.3"/>
    <n v="2007.1"/>
    <n v="2040.4"/>
    <n v="2459.1999999999998"/>
    <n v="2604.1"/>
    <n v="2452"/>
    <n v="2335.4"/>
    <n v="2487.6999999999998"/>
    <n v="2521.3000000000002"/>
    <n v="2653.6"/>
    <n v="3218.4"/>
    <n v="2939.4"/>
    <n v="3388.5"/>
    <n v="3630.5"/>
    <n v="4206.8"/>
    <n v="4597.8"/>
    <n v="5372.1"/>
    <n v="6351.3"/>
    <n v="7086.9"/>
    <s v="(NA)"/>
  </r>
  <r>
    <s v=" &quot;48000&quot;"/>
    <x v="44"/>
    <x v="3"/>
    <s v="SAGDP2N"/>
    <x v="77"/>
    <x v="76"/>
    <x v="77"/>
    <s v="Millions of current dollars"/>
    <n v="1893.8"/>
    <n v="1836.4"/>
    <n v="1983.1"/>
    <n v="2090.8000000000002"/>
    <n v="1913.2"/>
    <n v="2004.9"/>
    <n v="2137.5"/>
    <n v="2272.4"/>
    <n v="2495.6"/>
    <n v="2758"/>
    <n v="3002.1"/>
    <n v="3099.4"/>
    <n v="3111.3"/>
    <n v="3324.6"/>
    <n v="3415"/>
    <n v="3635.2"/>
    <n v="3678.7"/>
    <n v="4187.8999999999996"/>
    <n v="4447.8999999999996"/>
    <n v="4609.1000000000004"/>
    <n v="4791.8999999999996"/>
    <s v="(NA)"/>
  </r>
  <r>
    <s v=" &quot;48000&quot;"/>
    <x v="44"/>
    <x v="3"/>
    <s v="SAGDP2N"/>
    <x v="78"/>
    <x v="77"/>
    <x v="78"/>
    <s v="Millions of current dollars"/>
    <n v="16288.9"/>
    <n v="18114.400000000001"/>
    <n v="20232.3"/>
    <n v="21996.6"/>
    <n v="22494.3"/>
    <n v="23648"/>
    <n v="24505.599999999999"/>
    <n v="25630.3"/>
    <n v="26526.7"/>
    <n v="29511.599999999999"/>
    <n v="30840.3"/>
    <n v="31557.7"/>
    <n v="31450"/>
    <n v="32680.7"/>
    <n v="33616.1"/>
    <n v="36209.9"/>
    <n v="37573.599999999999"/>
    <n v="42627.199999999997"/>
    <n v="46760"/>
    <n v="48042.7"/>
    <n v="49011"/>
    <n v="52286.400000000001"/>
  </r>
  <r>
    <s v=" &quot;48000&quot;"/>
    <x v="44"/>
    <x v="3"/>
    <s v="SAGDP2N"/>
    <x v="79"/>
    <x v="78"/>
    <x v="79"/>
    <s v="Millions of current dollars"/>
    <n v="3466.2"/>
    <n v="3819.6"/>
    <n v="4251.2"/>
    <n v="4636.8"/>
    <n v="4533.2"/>
    <n v="4542"/>
    <n v="4601.3"/>
    <n v="4884.8999999999996"/>
    <n v="5177.8999999999996"/>
    <n v="6812.5"/>
    <n v="7947.3"/>
    <n v="7497.3"/>
    <n v="5797.9"/>
    <n v="6055.2"/>
    <n v="6641.4"/>
    <n v="7135.7"/>
    <n v="6942.5"/>
    <n v="9044.7999999999993"/>
    <n v="10143.700000000001"/>
    <n v="9598.5"/>
    <n v="9625.7000000000007"/>
    <s v="(NA)"/>
  </r>
  <r>
    <s v=" &quot;48000&quot;"/>
    <x v="44"/>
    <x v="3"/>
    <s v="SAGDP2N"/>
    <x v="80"/>
    <x v="79"/>
    <x v="80"/>
    <s v="Millions of current dollars"/>
    <n v="12822.7"/>
    <n v="14294.8"/>
    <n v="15981.1"/>
    <n v="17359.8"/>
    <n v="17961.099999999999"/>
    <n v="19105.900000000001"/>
    <n v="19904.3"/>
    <n v="20745.5"/>
    <n v="21348.799999999999"/>
    <n v="22699.1"/>
    <n v="22892.9"/>
    <n v="24060.400000000001"/>
    <n v="25652.2"/>
    <n v="26625.5"/>
    <n v="26974.7"/>
    <n v="29074.2"/>
    <n v="30631.1"/>
    <n v="33582.400000000001"/>
    <n v="36616.199999999997"/>
    <n v="38444.199999999997"/>
    <n v="39385.199999999997"/>
    <s v="(NA)"/>
  </r>
  <r>
    <s v=" &quot;48000&quot;"/>
    <x v="44"/>
    <x v="3"/>
    <s v="SAGDP2N"/>
    <x v="81"/>
    <x v="80"/>
    <x v="81"/>
    <s v="Millions of current dollars"/>
    <n v="15878.4"/>
    <n v="17775.8"/>
    <n v="18804.7"/>
    <n v="20036"/>
    <n v="18898.900000000001"/>
    <n v="20124.5"/>
    <n v="20022.7"/>
    <n v="20696.400000000001"/>
    <n v="21874.7"/>
    <n v="23360"/>
    <n v="24309.4"/>
    <n v="24587.7"/>
    <n v="24961.4"/>
    <n v="25294.2"/>
    <n v="25734.799999999999"/>
    <n v="27658.400000000001"/>
    <n v="28888.7"/>
    <n v="31388.2"/>
    <n v="32525.7"/>
    <n v="32858.1"/>
    <n v="33607.4"/>
    <n v="36033.699999999997"/>
  </r>
  <r>
    <s v=" &quot;48000&quot;"/>
    <x v="44"/>
    <x v="3"/>
    <s v="SAGDP2N"/>
    <x v="82"/>
    <x v="0"/>
    <x v="82"/>
    <s v="Millions of current dollars"/>
    <n v="70618.3"/>
    <n v="72888"/>
    <n v="77488.2"/>
    <n v="83091.600000000006"/>
    <n v="88246"/>
    <n v="94756.800000000003"/>
    <n v="100469.8"/>
    <n v="104231.8"/>
    <n v="109911.2"/>
    <n v="115895.4"/>
    <n v="124071.2"/>
    <n v="131725.6"/>
    <n v="139709.1"/>
    <n v="145880.1"/>
    <n v="146749.29999999999"/>
    <n v="151562.4"/>
    <n v="156612.20000000001"/>
    <n v="161439"/>
    <n v="169910.39999999999"/>
    <n v="175733.8"/>
    <n v="180670.2"/>
    <n v="186789.4"/>
  </r>
  <r>
    <s v=" &quot;48000&quot;"/>
    <x v="44"/>
    <x v="3"/>
    <s v="SAGDP2N"/>
    <x v="83"/>
    <x v="0"/>
    <x v="83"/>
    <s v="Millions of current dollars"/>
    <n v="12421.8"/>
    <n v="13002.5"/>
    <n v="13355.9"/>
    <n v="14043.6"/>
    <n v="14090"/>
    <n v="15144.5"/>
    <n v="16214.9"/>
    <n v="17225.8"/>
    <n v="17987.7"/>
    <n v="18927.5"/>
    <n v="19886.7"/>
    <n v="20769.099999999999"/>
    <n v="21788.400000000001"/>
    <n v="23459.8"/>
    <n v="23835.7"/>
    <n v="23891.4"/>
    <n v="23477.1"/>
    <n v="24109.7"/>
    <n v="25517.7"/>
    <n v="26555.8"/>
    <n v="27830"/>
    <s v="(NA)"/>
  </r>
  <r>
    <s v=" &quot;48000&quot;"/>
    <x v="44"/>
    <x v="3"/>
    <s v="SAGDP2N"/>
    <x v="84"/>
    <x v="0"/>
    <x v="84"/>
    <s v="Millions of current dollars"/>
    <n v="6229.2"/>
    <n v="6352.5"/>
    <n v="6576.6"/>
    <n v="6945.6"/>
    <n v="7410.9"/>
    <n v="8581.7999999999993"/>
    <n v="9842.2000000000007"/>
    <n v="10462.4"/>
    <n v="11391.8"/>
    <n v="12665.1"/>
    <n v="13861.8"/>
    <n v="15260.4"/>
    <n v="16210.5"/>
    <n v="16290.5"/>
    <n v="16594.599999999999"/>
    <n v="16760.099999999999"/>
    <n v="15985.5"/>
    <n v="15645.1"/>
    <n v="15705.3"/>
    <n v="15345.1"/>
    <n v="15489.8"/>
    <s v="(NA)"/>
  </r>
  <r>
    <s v=" &quot;48000&quot;"/>
    <x v="44"/>
    <x v="3"/>
    <s v="SAGDP2N"/>
    <x v="85"/>
    <x v="0"/>
    <x v="85"/>
    <s v="Millions of current dollars"/>
    <n v="51967.3"/>
    <n v="53533.1"/>
    <n v="57555.6"/>
    <n v="62102.400000000001"/>
    <n v="66745.100000000006"/>
    <n v="71030.399999999994"/>
    <n v="74412.7"/>
    <n v="76543.600000000006"/>
    <n v="80531.7"/>
    <n v="84302.7"/>
    <n v="90322.8"/>
    <n v="95696.1"/>
    <n v="101710.3"/>
    <n v="106129.8"/>
    <n v="106319"/>
    <n v="110910.9"/>
    <n v="117149.6"/>
    <n v="121684.1"/>
    <n v="128687.3"/>
    <n v="133832.9"/>
    <n v="137350.29999999999"/>
    <s v="(NA)"/>
  </r>
  <r>
    <s v=" &quot;48000&quot;"/>
    <x v="44"/>
    <x v="3"/>
    <s v="SAGDP2N"/>
    <x v="86"/>
    <x v="81"/>
    <x v="86"/>
    <s v="Millions of current dollars"/>
    <n v="42618.1"/>
    <n v="33706.1"/>
    <n v="37128"/>
    <n v="49872.1"/>
    <n v="58137"/>
    <n v="54904.9"/>
    <n v="70746.7"/>
    <n v="82434.2"/>
    <n v="107532.2"/>
    <n v="123497.9"/>
    <n v="145420.29999999999"/>
    <n v="183954.3"/>
    <n v="118098.3"/>
    <n v="131114.79999999999"/>
    <n v="154465.79999999999"/>
    <n v="167078.39999999999"/>
    <n v="194164.2"/>
    <n v="212241.5"/>
    <n v="129908.5"/>
    <n v="101903.1"/>
    <n v="136223.5"/>
    <n v="170649"/>
  </r>
  <r>
    <s v=" &quot;48000&quot;"/>
    <x v="44"/>
    <x v="3"/>
    <s v="SAGDP2N"/>
    <x v="87"/>
    <x v="82"/>
    <x v="87"/>
    <s v="Millions of current dollars"/>
    <n v="82462.8"/>
    <n v="91859.9"/>
    <n v="98010.6"/>
    <n v="103723.2"/>
    <n v="104711.6"/>
    <n v="105255.8"/>
    <n v="108296.7"/>
    <n v="117188.2"/>
    <n v="128004.4"/>
    <n v="138415.20000000001"/>
    <n v="146685.4"/>
    <n v="152699.1"/>
    <n v="150489.60000000001"/>
    <n v="160980.29999999999"/>
    <n v="172168.5"/>
    <n v="191874.4"/>
    <n v="201553.6"/>
    <n v="212511.1"/>
    <n v="223481.5"/>
    <n v="223391.8"/>
    <n v="225807.1"/>
    <n v="237543.7"/>
  </r>
  <r>
    <s v=" &quot;48000&quot;"/>
    <x v="44"/>
    <x v="3"/>
    <s v="SAGDP2N"/>
    <x v="88"/>
    <x v="0"/>
    <x v="88"/>
    <s v="Millions of current dollars"/>
    <n v="38495.199999999997"/>
    <n v="41199.1"/>
    <n v="44821.7"/>
    <n v="48048.1"/>
    <n v="53502"/>
    <n v="47340.9"/>
    <n v="49193.9"/>
    <n v="52792.9"/>
    <n v="54717.2"/>
    <n v="61394.6"/>
    <n v="62076.5"/>
    <n v="64331.1"/>
    <n v="62318.2"/>
    <n v="68210.8"/>
    <n v="72449.399999999994"/>
    <n v="75108"/>
    <n v="74228.2"/>
    <n v="78189.7"/>
    <n v="83113.5"/>
    <n v="83998.8"/>
    <n v="89865.9"/>
    <n v="96717.2"/>
  </r>
  <r>
    <s v=" &quot;48000&quot;"/>
    <x v="44"/>
    <x v="3"/>
    <s v="SAGDP2N"/>
    <x v="89"/>
    <x v="0"/>
    <x v="89"/>
    <s v="Millions of current dollars"/>
    <n v="171716.9"/>
    <n v="170896.6"/>
    <n v="171578.1"/>
    <n v="193672"/>
    <n v="205639.1"/>
    <n v="202415.1"/>
    <n v="223929.9"/>
    <n v="267227.2"/>
    <n v="303134.2"/>
    <n v="347962.9"/>
    <n v="391673"/>
    <n v="411853.5"/>
    <n v="332665.7"/>
    <n v="363299.6"/>
    <n v="414803.4"/>
    <n v="436770.4"/>
    <n v="486349.8"/>
    <n v="489901"/>
    <n v="422492.7"/>
    <n v="385025.5"/>
    <n v="439866.4"/>
    <n v="501149.7"/>
  </r>
  <r>
    <s v=" &quot;48000&quot;"/>
    <x v="44"/>
    <x v="3"/>
    <s v="SAGDP2N"/>
    <x v="90"/>
    <x v="0"/>
    <x v="90"/>
    <s v="Millions of current dollars"/>
    <n v="367921.3"/>
    <n v="401912.3"/>
    <n v="432269.1"/>
    <n v="462107.5"/>
    <n v="479121.6"/>
    <n v="490086"/>
    <n v="505364.6"/>
    <n v="534862"/>
    <n v="573355.9"/>
    <n v="621436.5"/>
    <n v="662838.80000000005"/>
    <n v="693815.7"/>
    <n v="691026.5"/>
    <n v="728017.2"/>
    <n v="769668"/>
    <n v="823046"/>
    <n v="859287.8"/>
    <n v="921478.4"/>
    <n v="976053.9"/>
    <n v="1004872.8"/>
    <n v="1045095.3"/>
    <n v="1114572.1000000001"/>
  </r>
  <r>
    <s v=" &quot;49000&quot;"/>
    <x v="45"/>
    <x v="4"/>
    <s v="SAGDP2N"/>
    <x v="0"/>
    <x v="0"/>
    <x v="0"/>
    <s v="Millions of current dollars"/>
    <n v="57699.7"/>
    <n v="62291.4"/>
    <n v="66022.600000000006"/>
    <n v="70291.8"/>
    <n v="73226"/>
    <n v="75998.8"/>
    <n v="79149.100000000006"/>
    <n v="85701.9"/>
    <n v="94194.9"/>
    <n v="106124.2"/>
    <n v="114652.7"/>
    <n v="115985.4"/>
    <n v="113332.9"/>
    <n v="117960.5"/>
    <n v="124539.4"/>
    <n v="128721"/>
    <n v="134252.1"/>
    <n v="141259.70000000001"/>
    <n v="149371.6"/>
    <n v="157883.29999999999"/>
    <n v="167254.6"/>
    <n v="178137.60000000001"/>
  </r>
  <r>
    <s v=" &quot;49000&quot;"/>
    <x v="45"/>
    <x v="4"/>
    <s v="SAGDP2N"/>
    <x v="1"/>
    <x v="0"/>
    <x v="1"/>
    <s v="Millions of current dollars"/>
    <n v="48577.3"/>
    <n v="52901.7"/>
    <n v="56088.9"/>
    <n v="59742.3"/>
    <n v="62091.199999999997"/>
    <n v="64327.199999999997"/>
    <n v="67034"/>
    <n v="72971.5"/>
    <n v="80564"/>
    <n v="91597.2"/>
    <n v="99450.5"/>
    <n v="99910.1"/>
    <n v="96963"/>
    <n v="101053.1"/>
    <n v="107005.3"/>
    <n v="111290.6"/>
    <n v="116578.3"/>
    <n v="122827.2"/>
    <n v="130313.2"/>
    <n v="137890.29999999999"/>
    <n v="146436.1"/>
    <n v="156405.20000000001"/>
  </r>
  <r>
    <s v=" &quot;49000&quot;"/>
    <x v="45"/>
    <x v="4"/>
    <s v="SAGDP2N"/>
    <x v="2"/>
    <x v="1"/>
    <x v="2"/>
    <s v="Millions of current dollars"/>
    <n v="500.5"/>
    <n v="514.20000000000005"/>
    <n v="512.1"/>
    <n v="495.3"/>
    <n v="581.29999999999995"/>
    <n v="448.4"/>
    <n v="466.7"/>
    <n v="599"/>
    <n v="551.20000000000005"/>
    <n v="456.9"/>
    <n v="528.9"/>
    <n v="532.6"/>
    <n v="370.2"/>
    <n v="566.70000000000005"/>
    <n v="778.8"/>
    <n v="718.3"/>
    <n v="972"/>
    <n v="1052.7"/>
    <n v="991"/>
    <n v="797.7"/>
    <n v="833.7"/>
    <n v="776"/>
  </r>
  <r>
    <s v=" &quot;49000&quot;"/>
    <x v="45"/>
    <x v="4"/>
    <s v="SAGDP2N"/>
    <x v="3"/>
    <x v="2"/>
    <x v="3"/>
    <s v="Millions of current dollars"/>
    <n v="397.8"/>
    <n v="416.9"/>
    <n v="415.3"/>
    <n v="398.1"/>
    <n v="491.3"/>
    <n v="369.7"/>
    <n v="406.1"/>
    <n v="560.1"/>
    <n v="511.3"/>
    <n v="400.5"/>
    <n v="460.5"/>
    <n v="468.6"/>
    <n v="305.39999999999998"/>
    <n v="500.7"/>
    <n v="710.2"/>
    <n v="647.6"/>
    <n v="891.9"/>
    <n v="967.1"/>
    <n v="904.6"/>
    <n v="706"/>
    <n v="742.6"/>
    <s v="(NA)"/>
  </r>
  <r>
    <s v=" &quot;49000&quot;"/>
    <x v="45"/>
    <x v="4"/>
    <s v="SAGDP2N"/>
    <x v="4"/>
    <x v="3"/>
    <x v="4"/>
    <s v="Millions of current dollars"/>
    <n v="102.7"/>
    <n v="97.3"/>
    <n v="96.8"/>
    <n v="97.2"/>
    <n v="90"/>
    <n v="78.7"/>
    <n v="60.6"/>
    <n v="38.9"/>
    <n v="39.9"/>
    <n v="56.4"/>
    <n v="68.400000000000006"/>
    <n v="64.099999999999994"/>
    <n v="64.8"/>
    <n v="65.900000000000006"/>
    <n v="68.599999999999994"/>
    <n v="70.7"/>
    <n v="80"/>
    <n v="85.5"/>
    <n v="86.4"/>
    <n v="91.7"/>
    <n v="91.1"/>
    <s v="(NA)"/>
  </r>
  <r>
    <s v=" &quot;49000&quot;"/>
    <x v="45"/>
    <x v="4"/>
    <s v="SAGDP2N"/>
    <x v="5"/>
    <x v="4"/>
    <x v="5"/>
    <s v="Millions of current dollars"/>
    <n v="958"/>
    <n v="881.1"/>
    <n v="848.7"/>
    <n v="992.9"/>
    <n v="1119.9000000000001"/>
    <n v="950.2"/>
    <n v="1127.5999999999999"/>
    <n v="1507.5"/>
    <n v="2367"/>
    <n v="3102.7"/>
    <n v="3562.2"/>
    <n v="4159.5"/>
    <n v="3586.1"/>
    <n v="4006.8"/>
    <n v="4534.8"/>
    <n v="4061.9"/>
    <n v="3966.3"/>
    <n v="4307.3"/>
    <n v="2541"/>
    <n v="2091.4"/>
    <n v="2541.5"/>
    <n v="2747.9"/>
  </r>
  <r>
    <s v=" &quot;49000&quot;"/>
    <x v="45"/>
    <x v="4"/>
    <s v="SAGDP2N"/>
    <x v="6"/>
    <x v="5"/>
    <x v="6"/>
    <s v="Millions of current dollars"/>
    <n v="127.2"/>
    <n v="113.9"/>
    <n v="133.1"/>
    <n v="242.6"/>
    <n v="323.39999999999998"/>
    <n v="306.60000000000002"/>
    <n v="473.7"/>
    <n v="675"/>
    <n v="1047.3"/>
    <n v="1171.3"/>
    <n v="1449.2"/>
    <n v="1703"/>
    <n v="1138.5999999999999"/>
    <n v="1238.2"/>
    <n v="1348.5"/>
    <n v="1260.8"/>
    <n v="1403.9"/>
    <n v="1487"/>
    <n v="718"/>
    <n v="561.29999999999995"/>
    <n v="717.7"/>
    <s v="(NA)"/>
  </r>
  <r>
    <s v=" &quot;49000&quot;"/>
    <x v="45"/>
    <x v="4"/>
    <s v="SAGDP2N"/>
    <x v="7"/>
    <x v="6"/>
    <x v="7"/>
    <s v="Millions of current dollars"/>
    <n v="727.9"/>
    <n v="666.6"/>
    <n v="639.5"/>
    <n v="630.70000000000005"/>
    <n v="593.20000000000005"/>
    <n v="484.5"/>
    <n v="483.4"/>
    <n v="590.79999999999995"/>
    <n v="957.1"/>
    <n v="1283.5999999999999"/>
    <n v="1276.3"/>
    <n v="1452.6"/>
    <n v="1890.9"/>
    <n v="2186.4"/>
    <n v="2449.9"/>
    <n v="1951.6"/>
    <n v="1763.7"/>
    <n v="2015"/>
    <n v="1316.9"/>
    <n v="1207.9000000000001"/>
    <n v="1466.9"/>
    <s v="(NA)"/>
  </r>
  <r>
    <s v=" &quot;49000&quot;"/>
    <x v="45"/>
    <x v="4"/>
    <s v="SAGDP2N"/>
    <x v="8"/>
    <x v="7"/>
    <x v="8"/>
    <s v="Millions of current dollars"/>
    <n v="102.9"/>
    <n v="100.6"/>
    <n v="76.099999999999994"/>
    <n v="119.6"/>
    <n v="203.4"/>
    <n v="159"/>
    <n v="170.5"/>
    <n v="241.7"/>
    <n v="362.6"/>
    <n v="647.79999999999995"/>
    <n v="836.7"/>
    <n v="1004"/>
    <n v="556.70000000000005"/>
    <n v="582.20000000000005"/>
    <n v="736.3"/>
    <n v="849.5"/>
    <n v="798.7"/>
    <n v="805.4"/>
    <n v="506.1"/>
    <n v="322.3"/>
    <n v="356.9"/>
    <s v="(NA)"/>
  </r>
  <r>
    <s v=" &quot;49000&quot;"/>
    <x v="45"/>
    <x v="4"/>
    <s v="SAGDP2N"/>
    <x v="9"/>
    <x v="8"/>
    <x v="9"/>
    <s v="Millions of current dollars"/>
    <n v="954.6"/>
    <n v="936"/>
    <n v="975.2"/>
    <n v="963.9"/>
    <n v="1057.4000000000001"/>
    <n v="1049.8"/>
    <n v="951.9"/>
    <n v="1058.7"/>
    <n v="1080.0999999999999"/>
    <n v="1262.5999999999999"/>
    <n v="1293.7"/>
    <n v="1383.5"/>
    <n v="1465.6"/>
    <n v="1583"/>
    <n v="1652.9"/>
    <n v="1706.6"/>
    <n v="1800.8"/>
    <n v="1881.7"/>
    <n v="2001.5"/>
    <n v="2066.9"/>
    <n v="2245"/>
    <n v="2311.5"/>
  </r>
  <r>
    <s v=" &quot;49000&quot;"/>
    <x v="45"/>
    <x v="4"/>
    <s v="SAGDP2N"/>
    <x v="10"/>
    <x v="9"/>
    <x v="10"/>
    <s v="Millions of current dollars"/>
    <n v="3354.4"/>
    <n v="3811.8"/>
    <n v="4134.1000000000004"/>
    <n v="4242.6000000000004"/>
    <n v="4165.8999999999996"/>
    <n v="4016.6"/>
    <n v="4216.3999999999996"/>
    <n v="4840.8"/>
    <n v="5756.6"/>
    <n v="7041.9"/>
    <n v="8168.4"/>
    <n v="7178.4"/>
    <n v="5571.9"/>
    <n v="5232.8999999999996"/>
    <n v="5227.8"/>
    <n v="6197.8"/>
    <n v="6642.7"/>
    <n v="7576"/>
    <n v="8457.7999999999993"/>
    <n v="9385"/>
    <n v="10154.1"/>
    <n v="11027.1"/>
  </r>
  <r>
    <s v=" &quot;49000&quot;"/>
    <x v="45"/>
    <x v="4"/>
    <s v="SAGDP2N"/>
    <x v="11"/>
    <x v="10"/>
    <x v="11"/>
    <s v="Millions of current dollars"/>
    <n v="8156.2"/>
    <n v="8491.2999999999993"/>
    <n v="8356"/>
    <n v="9177.2000000000007"/>
    <n v="8210.2000000000007"/>
    <n v="8427.4"/>
    <n v="9252.5"/>
    <n v="9922.7000000000007"/>
    <n v="10895.4"/>
    <n v="12598"/>
    <n v="13795.7"/>
    <n v="13775.1"/>
    <n v="15939.6"/>
    <n v="17566.099999999999"/>
    <n v="18356.099999999999"/>
    <n v="16061.6"/>
    <n v="16375.2"/>
    <n v="16272.8"/>
    <n v="17229.7"/>
    <n v="16856.400000000001"/>
    <n v="18220.8"/>
    <n v="19581.7"/>
  </r>
  <r>
    <s v=" &quot;49000&quot;"/>
    <x v="45"/>
    <x v="4"/>
    <s v="SAGDP2N"/>
    <x v="12"/>
    <x v="11"/>
    <x v="12"/>
    <s v="Millions of current dollars"/>
    <n v="5854.7"/>
    <n v="5868.5"/>
    <n v="5647"/>
    <n v="6200.9"/>
    <n v="5364.9"/>
    <n v="5654.6"/>
    <n v="6240.2"/>
    <n v="6694.8"/>
    <n v="7529.7"/>
    <n v="8714.2999999999993"/>
    <n v="9712.6"/>
    <n v="9710.2000000000007"/>
    <n v="10629"/>
    <n v="11766.6"/>
    <n v="12068.7"/>
    <n v="10694.9"/>
    <n v="10287.700000000001"/>
    <n v="10045.799999999999"/>
    <n v="11095.5"/>
    <n v="11158.5"/>
    <n v="12134.6"/>
    <n v="12703.9"/>
  </r>
  <r>
    <s v=" &quot;49000&quot;"/>
    <x v="45"/>
    <x v="4"/>
    <s v="SAGDP2N"/>
    <x v="13"/>
    <x v="12"/>
    <x v="13"/>
    <s v="Millions of current dollars"/>
    <n v="70.5"/>
    <n v="78.599999999999994"/>
    <n v="92.4"/>
    <n v="100.5"/>
    <n v="109.9"/>
    <n v="74.7"/>
    <n v="176.7"/>
    <n v="100.3"/>
    <n v="130.4"/>
    <n v="181.1"/>
    <n v="203.7"/>
    <n v="155.30000000000001"/>
    <n v="85.4"/>
    <n v="66.3"/>
    <n v="63.7"/>
    <n v="85.8"/>
    <n v="102.9"/>
    <n v="102.5"/>
    <n v="113"/>
    <n v="132.1"/>
    <n v="149.6"/>
    <s v="(NA)"/>
  </r>
  <r>
    <s v=" &quot;49000&quot;"/>
    <x v="45"/>
    <x v="4"/>
    <s v="SAGDP2N"/>
    <x v="14"/>
    <x v="13"/>
    <x v="14"/>
    <s v="Millions of current dollars"/>
    <n v="308.60000000000002"/>
    <n v="341.5"/>
    <n v="352.5"/>
    <n v="322.8"/>
    <n v="258.89999999999998"/>
    <n v="306.60000000000002"/>
    <n v="328.6"/>
    <n v="460.1"/>
    <n v="483.4"/>
    <n v="553.20000000000005"/>
    <n v="658.1"/>
    <n v="571.29999999999995"/>
    <n v="495.6"/>
    <n v="586.1"/>
    <n v="552.5"/>
    <n v="690.9"/>
    <n v="656.2"/>
    <n v="629.4"/>
    <n v="604.1"/>
    <n v="606.4"/>
    <n v="682.8"/>
    <s v="(NA)"/>
  </r>
  <r>
    <s v=" &quot;49000&quot;"/>
    <x v="45"/>
    <x v="4"/>
    <s v="SAGDP2N"/>
    <x v="15"/>
    <x v="14"/>
    <x v="15"/>
    <s v="Millions of current dollars"/>
    <n v="832"/>
    <n v="894.4"/>
    <n v="809.6"/>
    <n v="974.2"/>
    <n v="645.20000000000005"/>
    <n v="631.5"/>
    <n v="452.3"/>
    <n v="893.6"/>
    <n v="1146.5999999999999"/>
    <n v="1722.5"/>
    <n v="1853.6"/>
    <n v="1562.9"/>
    <n v="3126.8"/>
    <n v="3771.3"/>
    <n v="3653.6"/>
    <n v="1936.8"/>
    <n v="1732.6"/>
    <n v="1530.4"/>
    <n v="1262.5999999999999"/>
    <n v="1174.8"/>
    <n v="1168"/>
    <s v="(NA)"/>
  </r>
  <r>
    <s v=" &quot;49000&quot;"/>
    <x v="45"/>
    <x v="4"/>
    <s v="SAGDP2N"/>
    <x v="16"/>
    <x v="15"/>
    <x v="16"/>
    <s v="Millions of current dollars"/>
    <n v="634.6"/>
    <n v="547.29999999999995"/>
    <n v="612.70000000000005"/>
    <n v="653.70000000000005"/>
    <n v="620.79999999999995"/>
    <n v="605.1"/>
    <n v="654.9"/>
    <n v="692.3"/>
    <n v="812.8"/>
    <n v="881.3"/>
    <n v="975.4"/>
    <n v="989.9"/>
    <n v="981"/>
    <n v="896.2"/>
    <n v="887.5"/>
    <n v="1026.8"/>
    <n v="1015"/>
    <n v="1121"/>
    <n v="1224"/>
    <n v="1232.5"/>
    <n v="1279.4000000000001"/>
    <s v="(NA)"/>
  </r>
  <r>
    <s v=" &quot;49000&quot;"/>
    <x v="45"/>
    <x v="4"/>
    <s v="SAGDP2N"/>
    <x v="17"/>
    <x v="16"/>
    <x v="17"/>
    <s v="Millions of current dollars"/>
    <n v="394.3"/>
    <n v="415.2"/>
    <n v="346.6"/>
    <n v="338.3"/>
    <n v="391.9"/>
    <n v="361.9"/>
    <n v="353"/>
    <n v="346"/>
    <n v="394.5"/>
    <n v="381.4"/>
    <n v="495.1"/>
    <n v="467.1"/>
    <n v="506.8"/>
    <n v="411.4"/>
    <n v="422.4"/>
    <n v="548"/>
    <n v="636.5"/>
    <n v="593.1"/>
    <n v="659.8"/>
    <n v="613.29999999999995"/>
    <n v="658.5"/>
    <s v="(NA)"/>
  </r>
  <r>
    <s v=" &quot;49000&quot;"/>
    <x v="45"/>
    <x v="4"/>
    <s v="SAGDP2N"/>
    <x v="18"/>
    <x v="17"/>
    <x v="18"/>
    <s v="Millions of current dollars"/>
    <n v="963.5"/>
    <n v="948.8"/>
    <n v="802.3"/>
    <n v="1147.7"/>
    <n v="690.7"/>
    <n v="854.1"/>
    <n v="1016.8"/>
    <n v="859.6"/>
    <n v="844.8"/>
    <n v="899.6"/>
    <n v="1591.5"/>
    <n v="1909.6"/>
    <n v="1810.3"/>
    <n v="1986.7"/>
    <n v="2030"/>
    <n v="2150.8000000000002"/>
    <n v="1856.9"/>
    <n v="1683.1"/>
    <n v="2181.4"/>
    <n v="2023.7"/>
    <n v="2107.6999999999998"/>
    <s v="(NA)"/>
  </r>
  <r>
    <s v=" &quot;49000&quot;"/>
    <x v="45"/>
    <x v="4"/>
    <s v="SAGDP2N"/>
    <x v="19"/>
    <x v="18"/>
    <x v="19"/>
    <s v="Millions of current dollars"/>
    <n v="119.8"/>
    <n v="101.8"/>
    <n v="81.900000000000006"/>
    <n v="80.2"/>
    <n v="67.599999999999994"/>
    <n v="101"/>
    <n v="125.9"/>
    <n v="126.5"/>
    <n v="137.80000000000001"/>
    <n v="203.4"/>
    <n v="202.7"/>
    <n v="285.3"/>
    <n v="234.1"/>
    <n v="259.5"/>
    <n v="262.3"/>
    <n v="279.8"/>
    <n v="328.6"/>
    <n v="315.39999999999998"/>
    <n v="386.3"/>
    <n v="288.2"/>
    <n v="329.4"/>
    <s v="(NA)"/>
  </r>
  <r>
    <s v=" &quot;49000&quot;"/>
    <x v="45"/>
    <x v="4"/>
    <s v="SAGDP2N"/>
    <x v="20"/>
    <x v="19"/>
    <x v="20"/>
    <s v="Millions of current dollars"/>
    <n v="872.5"/>
    <n v="768.2"/>
    <n v="593.79999999999995"/>
    <n v="579.5"/>
    <n v="629.5"/>
    <n v="680.3"/>
    <n v="811.1"/>
    <n v="908.5"/>
    <n v="806.5"/>
    <n v="760.3"/>
    <n v="723.4"/>
    <n v="503"/>
    <n v="259"/>
    <n v="447.8"/>
    <n v="659.6"/>
    <n v="772.2"/>
    <n v="766.6"/>
    <n v="745.2"/>
    <n v="1051.2"/>
    <n v="1094.3"/>
    <n v="1203.2"/>
    <s v="(NA)"/>
  </r>
  <r>
    <s v=" &quot;49000&quot;"/>
    <x v="45"/>
    <x v="4"/>
    <s v="SAGDP2N"/>
    <x v="21"/>
    <x v="20"/>
    <x v="21"/>
    <s v="Millions of current dollars"/>
    <n v="715.8"/>
    <n v="634.20000000000005"/>
    <n v="675.5"/>
    <n v="733.7"/>
    <n v="763.1"/>
    <n v="742.2"/>
    <n v="720.3"/>
    <n v="727.2"/>
    <n v="948.4"/>
    <n v="1179.9000000000001"/>
    <n v="1057.0999999999999"/>
    <n v="1320.2"/>
    <n v="1143.8"/>
    <n v="1275.7"/>
    <n v="976.4"/>
    <n v="854.9"/>
    <n v="908.1"/>
    <n v="822.9"/>
    <n v="944.6"/>
    <n v="1108.9000000000001"/>
    <n v="1284.0999999999999"/>
    <s v="(NA)"/>
  </r>
  <r>
    <s v=" &quot;49000&quot;"/>
    <x v="45"/>
    <x v="4"/>
    <s v="SAGDP2N"/>
    <x v="22"/>
    <x v="21"/>
    <x v="22"/>
    <s v="Millions of current dollars"/>
    <n v="242"/>
    <n v="280.60000000000002"/>
    <n v="303.39999999999998"/>
    <n v="340.7"/>
    <n v="349.2"/>
    <n v="368.3"/>
    <n v="421.4"/>
    <n v="431.6"/>
    <n v="542.29999999999995"/>
    <n v="657.2"/>
    <n v="572.4"/>
    <n v="433.3"/>
    <n v="423.9"/>
    <n v="436.9"/>
    <n v="458.6"/>
    <n v="385.5"/>
    <n v="431.7"/>
    <n v="483"/>
    <n v="571.4"/>
    <n v="581.79999999999995"/>
    <n v="580.70000000000005"/>
    <s v="(NA)"/>
  </r>
  <r>
    <s v=" &quot;49000&quot;"/>
    <x v="45"/>
    <x v="4"/>
    <s v="SAGDP2N"/>
    <x v="23"/>
    <x v="22"/>
    <x v="23"/>
    <s v="Millions of current dollars"/>
    <n v="701.1"/>
    <n v="858"/>
    <n v="976.4"/>
    <n v="929.8"/>
    <n v="837.9"/>
    <n v="929"/>
    <n v="1179.3"/>
    <n v="1149"/>
    <n v="1282.3"/>
    <n v="1294.3"/>
    <n v="1379.7"/>
    <n v="1512.3"/>
    <n v="1562.4"/>
    <n v="1628.5"/>
    <n v="2102"/>
    <n v="1963.4"/>
    <n v="1852.8"/>
    <n v="2019.7"/>
    <n v="2097"/>
    <n v="2302.4"/>
    <n v="2691.3"/>
    <s v="(NA)"/>
  </r>
  <r>
    <s v=" &quot;49000&quot;"/>
    <x v="45"/>
    <x v="4"/>
    <s v="SAGDP2N"/>
    <x v="24"/>
    <x v="23"/>
    <x v="24"/>
    <s v="Millions of current dollars"/>
    <n v="2301.5"/>
    <n v="2622.8"/>
    <n v="2709"/>
    <n v="2976.3"/>
    <n v="2845.3"/>
    <n v="2772.9"/>
    <n v="3012.2"/>
    <n v="3227.9"/>
    <n v="3365.7"/>
    <n v="3883.7"/>
    <n v="4083.1"/>
    <n v="4064.9"/>
    <n v="5310.7"/>
    <n v="5799.6"/>
    <n v="6287.4"/>
    <n v="5366.7"/>
    <n v="6087.5"/>
    <n v="6227"/>
    <n v="6134.2"/>
    <n v="5697.9"/>
    <n v="6086.2"/>
    <n v="6877.8"/>
  </r>
  <r>
    <s v=" &quot;49000&quot;"/>
    <x v="45"/>
    <x v="4"/>
    <s v="SAGDP2N"/>
    <x v="25"/>
    <x v="24"/>
    <x v="25"/>
    <s v="Millions of current dollars"/>
    <n v="631"/>
    <n v="610.4"/>
    <n v="708.3"/>
    <n v="722.5"/>
    <n v="720.9"/>
    <n v="786.4"/>
    <n v="797"/>
    <n v="766.2"/>
    <n v="704"/>
    <n v="727.5"/>
    <n v="840.5"/>
    <n v="918.4"/>
    <n v="1205.9000000000001"/>
    <n v="1268.3"/>
    <n v="1255.2"/>
    <n v="1372.5"/>
    <n v="1573.1"/>
    <n v="1701.5"/>
    <n v="1786.6"/>
    <n v="1781.9"/>
    <n v="1782.2"/>
    <s v="(NA)"/>
  </r>
  <r>
    <s v=" &quot;49000&quot;"/>
    <x v="45"/>
    <x v="4"/>
    <s v="SAGDP2N"/>
    <x v="26"/>
    <x v="25"/>
    <x v="26"/>
    <s v="Millions of current dollars"/>
    <n v="44.6"/>
    <n v="42.7"/>
    <n v="50.1"/>
    <n v="56.1"/>
    <n v="40.200000000000003"/>
    <n v="34.299999999999997"/>
    <n v="27.5"/>
    <n v="37.6"/>
    <n v="37.299999999999997"/>
    <n v="42.7"/>
    <n v="47.3"/>
    <n v="52.6"/>
    <n v="48.8"/>
    <n v="50.8"/>
    <n v="48.7"/>
    <n v="62.9"/>
    <n v="77"/>
    <n v="80.5"/>
    <n v="110"/>
    <n v="94.6"/>
    <n v="87.3"/>
    <s v="(NA)"/>
  </r>
  <r>
    <s v=" &quot;49000&quot;"/>
    <x v="45"/>
    <x v="4"/>
    <s v="SAGDP2N"/>
    <x v="27"/>
    <x v="26"/>
    <x v="27"/>
    <s v="Millions of current dollars"/>
    <n v="37.1"/>
    <n v="33.5"/>
    <n v="31.1"/>
    <n v="29.9"/>
    <n v="24.6"/>
    <n v="26.2"/>
    <n v="21.4"/>
    <n v="22.7"/>
    <n v="20.3"/>
    <n v="20.100000000000001"/>
    <n v="20.6"/>
    <n v="18.7"/>
    <n v="18.899999999999999"/>
    <n v="19.5"/>
    <n v="19.8"/>
    <n v="23.5"/>
    <n v="27.8"/>
    <n v="26.2"/>
    <n v="29.9"/>
    <n v="32.299999999999997"/>
    <n v="33.9"/>
    <s v="(NA)"/>
  </r>
  <r>
    <s v=" &quot;49000&quot;"/>
    <x v="45"/>
    <x v="4"/>
    <s v="SAGDP2N"/>
    <x v="28"/>
    <x v="27"/>
    <x v="28"/>
    <s v="Millions of current dollars"/>
    <n v="326.10000000000002"/>
    <n v="274.7"/>
    <n v="374.5"/>
    <n v="404"/>
    <n v="330"/>
    <n v="351.6"/>
    <n v="353.2"/>
    <n v="397.4"/>
    <n v="384.1"/>
    <n v="346.2"/>
    <n v="318.2"/>
    <n v="322.60000000000002"/>
    <n v="499.2"/>
    <n v="417.7"/>
    <n v="484.4"/>
    <n v="456"/>
    <n v="442.3"/>
    <n v="423"/>
    <n v="485.4"/>
    <n v="455.8"/>
    <n v="430.2"/>
    <s v="(NA)"/>
  </r>
  <r>
    <s v=" &quot;49000&quot;"/>
    <x v="45"/>
    <x v="4"/>
    <s v="SAGDP2N"/>
    <x v="29"/>
    <x v="28"/>
    <x v="29"/>
    <s v="Millions of current dollars"/>
    <n v="331"/>
    <n v="410.7"/>
    <n v="383.4"/>
    <n v="410.2"/>
    <n v="409.8"/>
    <n v="428.4"/>
    <n v="387.9"/>
    <n v="484.3"/>
    <n v="473"/>
    <n v="641.79999999999995"/>
    <n v="483.4"/>
    <n v="474.1"/>
    <n v="407"/>
    <n v="431.6"/>
    <n v="431.1"/>
    <n v="409.8"/>
    <n v="430.4"/>
    <n v="429.9"/>
    <n v="426.1"/>
    <n v="484"/>
    <n v="479.2"/>
    <s v="(NA)"/>
  </r>
  <r>
    <s v=" &quot;49000&quot;"/>
    <x v="45"/>
    <x v="4"/>
    <s v="SAGDP2N"/>
    <x v="30"/>
    <x v="29"/>
    <x v="30"/>
    <s v="Millions of current dollars"/>
    <n v="317"/>
    <n v="539.4"/>
    <n v="375.6"/>
    <n v="606.5"/>
    <n v="412.5"/>
    <n v="224"/>
    <n v="459.4"/>
    <n v="637.29999999999995"/>
    <n v="884.9"/>
    <n v="1160.0999999999999"/>
    <n v="1197.2"/>
    <n v="1042.2"/>
    <n v="762.2"/>
    <n v="1155.7"/>
    <n v="1556.2"/>
    <n v="1029.4000000000001"/>
    <n v="2224.9"/>
    <n v="1864.6"/>
    <n v="1231.5"/>
    <n v="812.7"/>
    <n v="1251.0999999999999"/>
    <s v="(NA)"/>
  </r>
  <r>
    <s v=" &quot;49000&quot;"/>
    <x v="45"/>
    <x v="4"/>
    <s v="SAGDP2N"/>
    <x v="31"/>
    <x v="30"/>
    <x v="31"/>
    <s v="Millions of current dollars"/>
    <n v="439.9"/>
    <n v="539.6"/>
    <n v="555.6"/>
    <n v="580.9"/>
    <n v="691.7"/>
    <n v="702.3"/>
    <n v="776.2"/>
    <n v="652.29999999999995"/>
    <n v="599.1"/>
    <n v="647.5"/>
    <n v="851"/>
    <n v="939.4"/>
    <n v="2038.6"/>
    <n v="2086.4"/>
    <n v="2087.6999999999998"/>
    <n v="1617.5"/>
    <n v="892.6"/>
    <n v="1261.2"/>
    <n v="1585.5"/>
    <n v="1545.1"/>
    <n v="1525.7"/>
    <s v="(NA)"/>
  </r>
  <r>
    <s v=" &quot;49000&quot;"/>
    <x v="45"/>
    <x v="4"/>
    <s v="SAGDP2N"/>
    <x v="32"/>
    <x v="31"/>
    <x v="32"/>
    <s v="Millions of current dollars"/>
    <n v="174.8"/>
    <n v="171.6"/>
    <n v="230.3"/>
    <n v="166.2"/>
    <n v="215.6"/>
    <n v="219.7"/>
    <n v="189.6"/>
    <n v="230.1"/>
    <n v="263.10000000000002"/>
    <n v="297.89999999999998"/>
    <n v="325"/>
    <n v="296.89999999999998"/>
    <n v="330.1"/>
    <n v="369.5"/>
    <n v="404.4"/>
    <n v="395"/>
    <n v="419.4"/>
    <n v="440.1"/>
    <n v="479.2"/>
    <n v="491.5"/>
    <n v="496.7"/>
    <s v="(NA)"/>
  </r>
  <r>
    <s v=" &quot;49000&quot;"/>
    <x v="45"/>
    <x v="4"/>
    <s v="SAGDP2N"/>
    <x v="33"/>
    <x v="32"/>
    <x v="33"/>
    <s v="Millions of current dollars"/>
    <n v="3120.9"/>
    <n v="3482.4"/>
    <n v="3614.7"/>
    <n v="3815"/>
    <n v="3777.3"/>
    <n v="3740.3"/>
    <n v="3866.7"/>
    <n v="4310"/>
    <n v="4915"/>
    <n v="5427.9"/>
    <n v="5909.3"/>
    <n v="6197.8"/>
    <n v="5827.2"/>
    <n v="5989.1"/>
    <n v="6297.2"/>
    <n v="6722.4"/>
    <n v="7075.9"/>
    <n v="7329.6"/>
    <n v="7757.1"/>
    <n v="8271.7999999999993"/>
    <n v="8749"/>
    <n v="9071.2999999999993"/>
  </r>
  <r>
    <s v=" &quot;49000&quot;"/>
    <x v="45"/>
    <x v="4"/>
    <s v="SAGDP2N"/>
    <x v="34"/>
    <x v="33"/>
    <x v="34"/>
    <s v="Millions of current dollars"/>
    <n v="4633.1000000000004"/>
    <n v="5025.8999999999996"/>
    <n v="5160.3999999999996"/>
    <n v="5267.2"/>
    <n v="5448.5"/>
    <n v="5588"/>
    <n v="5958.2"/>
    <n v="6497.2"/>
    <n v="6878.2"/>
    <n v="7614.9"/>
    <n v="8080.7"/>
    <n v="7826.9"/>
    <n v="7589.4"/>
    <n v="7770.3"/>
    <n v="8142.2"/>
    <n v="8944.2999999999993"/>
    <n v="9316.1"/>
    <n v="9512.5"/>
    <n v="10287.6"/>
    <n v="11295.5"/>
    <n v="11645.1"/>
    <n v="12158.4"/>
  </r>
  <r>
    <s v=" &quot;49000&quot;"/>
    <x v="45"/>
    <x v="4"/>
    <s v="SAGDP2N"/>
    <x v="35"/>
    <x v="34"/>
    <x v="35"/>
    <s v="Millions of current dollars"/>
    <n v="2506.6999999999998"/>
    <n v="2729.5"/>
    <n v="2644.5"/>
    <n v="2738.6"/>
    <n v="2654.7"/>
    <n v="2745.8"/>
    <n v="2841.8"/>
    <n v="3187.6"/>
    <n v="3556.1"/>
    <n v="3859.2"/>
    <n v="4087.5"/>
    <n v="3910.3"/>
    <n v="3749.4"/>
    <n v="4034.5"/>
    <n v="4220.3"/>
    <n v="4422.7"/>
    <n v="4599.8"/>
    <n v="4817.8"/>
    <n v="5409.5"/>
    <n v="5728.6"/>
    <n v="6142.6"/>
    <n v="6621.7"/>
  </r>
  <r>
    <s v=" &quot;49000&quot;"/>
    <x v="45"/>
    <x v="4"/>
    <s v="SAGDP2N"/>
    <x v="36"/>
    <x v="35"/>
    <x v="36"/>
    <s v="Millions of current dollars"/>
    <n v="781.7"/>
    <n v="755.9"/>
    <n v="733.6"/>
    <n v="706.2"/>
    <n v="597"/>
    <n v="693.5"/>
    <n v="713.3"/>
    <n v="792.2"/>
    <n v="924.4"/>
    <n v="967.8"/>
    <n v="1133"/>
    <n v="861.5"/>
    <n v="926.5"/>
    <n v="1196.0999999999999"/>
    <n v="1222.8"/>
    <n v="1204.9000000000001"/>
    <n v="1233.9000000000001"/>
    <n v="1260.0999999999999"/>
    <n v="1520.6"/>
    <n v="1706.7"/>
    <n v="1815.8"/>
    <s v="(NA)"/>
  </r>
  <r>
    <s v=" &quot;49000&quot;"/>
    <x v="45"/>
    <x v="4"/>
    <s v="SAGDP2N"/>
    <x v="37"/>
    <x v="36"/>
    <x v="37"/>
    <s v="Millions of current dollars"/>
    <n v="229.7"/>
    <n v="228.6"/>
    <n v="225.8"/>
    <n v="232"/>
    <n v="230.3"/>
    <n v="220.8"/>
    <n v="233.9"/>
    <n v="263.3"/>
    <n v="295.5"/>
    <n v="326.7"/>
    <n v="337.9"/>
    <n v="355.1"/>
    <n v="305.10000000000002"/>
    <n v="304.7"/>
    <n v="321.8"/>
    <n v="353.2"/>
    <n v="333"/>
    <n v="348.5"/>
    <n v="344.3"/>
    <n v="310.10000000000002"/>
    <n v="330.8"/>
    <s v="(NA)"/>
  </r>
  <r>
    <s v=" &quot;49000&quot;"/>
    <x v="45"/>
    <x v="4"/>
    <s v="SAGDP2N"/>
    <x v="38"/>
    <x v="37"/>
    <x v="38"/>
    <s v="Millions of current dollars"/>
    <n v="1"/>
    <n v="1.3"/>
    <n v="1.3"/>
    <n v="0.9"/>
    <n v="1.6"/>
    <n v="1.4"/>
    <n v="1.9"/>
    <n v="2"/>
    <n v="1.9"/>
    <n v="2.6"/>
    <n v="1.9"/>
    <n v="1.6"/>
    <n v="0.5"/>
    <n v="0.7"/>
    <n v="0.2"/>
    <n v="0.1"/>
    <n v="0.1"/>
    <n v="0.5"/>
    <n v="1.8"/>
    <n v="0.4"/>
    <n v="1.3"/>
    <s v="(NA)"/>
  </r>
  <r>
    <s v=" &quot;49000&quot;"/>
    <x v="45"/>
    <x v="4"/>
    <s v="SAGDP2N"/>
    <x v="39"/>
    <x v="38"/>
    <x v="39"/>
    <s v="Millions of current dollars"/>
    <n v="873.4"/>
    <n v="984.7"/>
    <n v="975.1"/>
    <n v="1038.0999999999999"/>
    <n v="1024.3"/>
    <n v="964.1"/>
    <n v="1005.3"/>
    <n v="1094.3"/>
    <n v="1212"/>
    <n v="1369.1"/>
    <n v="1423.5"/>
    <n v="1497.7"/>
    <n v="1383.6"/>
    <n v="1359"/>
    <n v="1464.6"/>
    <n v="1590.9"/>
    <n v="1613.6"/>
    <n v="1701.5"/>
    <n v="1795.2"/>
    <n v="1851.1"/>
    <n v="1993.1"/>
    <s v="(NA)"/>
  </r>
  <r>
    <s v=" &quot;49000&quot;"/>
    <x v="45"/>
    <x v="4"/>
    <s v="SAGDP2N"/>
    <x v="40"/>
    <x v="39"/>
    <x v="40"/>
    <s v="Millions of current dollars"/>
    <n v="54.3"/>
    <n v="94.2"/>
    <n v="88.6"/>
    <n v="84.5"/>
    <n v="98.7"/>
    <n v="114.6"/>
    <n v="63.8"/>
    <n v="65.2"/>
    <n v="72.5"/>
    <n v="94.1"/>
    <n v="98.9"/>
    <n v="102.7"/>
    <n v="102.1"/>
    <n v="109.3"/>
    <n v="127"/>
    <n v="145"/>
    <n v="161"/>
    <n v="162.6"/>
    <n v="169.8"/>
    <n v="171.5"/>
    <n v="182.5"/>
    <s v="(NA)"/>
  </r>
  <r>
    <s v=" &quot;49000&quot;"/>
    <x v="45"/>
    <x v="4"/>
    <s v="SAGDP2N"/>
    <x v="41"/>
    <x v="40"/>
    <x v="41"/>
    <s v="Millions of current dollars"/>
    <n v="47.8"/>
    <n v="49.9"/>
    <n v="47.9"/>
    <n v="32"/>
    <n v="17.600000000000001"/>
    <n v="38.9"/>
    <n v="52.5"/>
    <n v="56"/>
    <n v="59.7"/>
    <n v="54.1"/>
    <n v="61.3"/>
    <n v="73"/>
    <n v="73.400000000000006"/>
    <n v="82.2"/>
    <n v="72.7"/>
    <n v="75.7"/>
    <n v="108.8"/>
    <n v="129"/>
    <n v="162.69999999999999"/>
    <n v="114.4"/>
    <n v="123.4"/>
    <s v="(NA)"/>
  </r>
  <r>
    <s v=" &quot;49000&quot;"/>
    <x v="45"/>
    <x v="4"/>
    <s v="SAGDP2N"/>
    <x v="42"/>
    <x v="41"/>
    <x v="42"/>
    <s v="Millions of current dollars"/>
    <n v="338.6"/>
    <n v="407.2"/>
    <n v="370"/>
    <n v="398.9"/>
    <n v="435"/>
    <n v="474.2"/>
    <n v="523"/>
    <n v="641.4"/>
    <n v="650.79999999999995"/>
    <n v="666.7"/>
    <n v="628.70000000000005"/>
    <n v="612"/>
    <n v="533.4"/>
    <n v="544.70000000000005"/>
    <n v="578.70000000000005"/>
    <n v="605.70000000000005"/>
    <n v="697.2"/>
    <n v="753.6"/>
    <n v="892.7"/>
    <n v="948"/>
    <n v="1046.5999999999999"/>
    <s v="(NA)"/>
  </r>
  <r>
    <s v=" &quot;49000&quot;"/>
    <x v="45"/>
    <x v="4"/>
    <s v="SAGDP2N"/>
    <x v="43"/>
    <x v="42"/>
    <x v="43"/>
    <s v="Millions of current dollars"/>
    <n v="180.2"/>
    <n v="207.6"/>
    <n v="202.2"/>
    <n v="246"/>
    <n v="250"/>
    <n v="238.5"/>
    <n v="248"/>
    <n v="273.2"/>
    <n v="339.3"/>
    <n v="378.2"/>
    <n v="402.4"/>
    <n v="406.7"/>
    <n v="424.7"/>
    <n v="437.8"/>
    <n v="432.4"/>
    <n v="447.3"/>
    <n v="452.2"/>
    <n v="462.1"/>
    <n v="522.4"/>
    <n v="626.4"/>
    <n v="649.1"/>
    <s v="(NA)"/>
  </r>
  <r>
    <s v=" &quot;49000&quot;"/>
    <x v="45"/>
    <x v="4"/>
    <s v="SAGDP2N"/>
    <x v="44"/>
    <x v="43"/>
    <x v="44"/>
    <s v="Millions of current dollars"/>
    <n v="2166.1999999999998"/>
    <n v="2667"/>
    <n v="3132.2"/>
    <n v="2903.9"/>
    <n v="3050.8"/>
    <n v="3499.8"/>
    <n v="3669.1"/>
    <n v="4035.1"/>
    <n v="4486.5"/>
    <n v="4838.1000000000004"/>
    <n v="4914.3"/>
    <n v="5362.1"/>
    <n v="5007"/>
    <n v="5022.3999999999996"/>
    <n v="5283.5"/>
    <n v="5278.4"/>
    <n v="5872.2"/>
    <n v="6169.3"/>
    <n v="6691.9"/>
    <n v="7487.5"/>
    <n v="7952.6"/>
    <n v="8535"/>
  </r>
  <r>
    <s v=" &quot;49000&quot;"/>
    <x v="45"/>
    <x v="4"/>
    <s v="SAGDP2N"/>
    <x v="45"/>
    <x v="44"/>
    <x v="45"/>
    <s v="Millions of current dollars"/>
    <n v="588.4"/>
    <n v="776.5"/>
    <n v="1141.9000000000001"/>
    <n v="916.8"/>
    <n v="831.3"/>
    <n v="1043.3"/>
    <n v="1168.2"/>
    <n v="1330.9"/>
    <n v="1673.7"/>
    <n v="1371.2"/>
    <n v="1644.2"/>
    <n v="1574.4"/>
    <n v="1507.5"/>
    <n v="1594.8"/>
    <n v="1749.2"/>
    <n v="2009.3"/>
    <n v="2261.6"/>
    <n v="2485.9"/>
    <n v="2657.9"/>
    <n v="3107"/>
    <n v="3367"/>
    <s v="(NA)"/>
  </r>
  <r>
    <s v=" &quot;49000&quot;"/>
    <x v="45"/>
    <x v="4"/>
    <s v="SAGDP2N"/>
    <x v="46"/>
    <x v="45"/>
    <x v="46"/>
    <s v="Millions of current dollars"/>
    <n v="160.4"/>
    <n v="203.8"/>
    <n v="292.39999999999998"/>
    <n v="231.2"/>
    <n v="268.10000000000002"/>
    <n v="294.39999999999998"/>
    <n v="299.5"/>
    <n v="368.5"/>
    <n v="229.7"/>
    <n v="249.7"/>
    <n v="243.7"/>
    <n v="302.2"/>
    <n v="306.10000000000002"/>
    <n v="283.39999999999998"/>
    <n v="259.10000000000002"/>
    <n v="290.39999999999998"/>
    <n v="400.6"/>
    <n v="363.4"/>
    <n v="362.8"/>
    <n v="377.5"/>
    <n v="458.2"/>
    <s v="(NA)"/>
  </r>
  <r>
    <s v=" &quot;49000&quot;"/>
    <x v="45"/>
    <x v="4"/>
    <s v="SAGDP2N"/>
    <x v="47"/>
    <x v="46"/>
    <x v="47"/>
    <s v="Millions of current dollars"/>
    <n v="1147.7"/>
    <n v="1303.0999999999999"/>
    <n v="1390.5"/>
    <n v="1546.3"/>
    <n v="1539.1"/>
    <n v="1532.6"/>
    <n v="1518.8"/>
    <n v="1563.8"/>
    <n v="1821.2"/>
    <n v="2377.5"/>
    <n v="2372.1999999999998"/>
    <n v="2584.4"/>
    <n v="2111.8000000000002"/>
    <n v="1714.4"/>
    <n v="1493.4"/>
    <n v="1550.6"/>
    <n v="1723.2"/>
    <n v="1765"/>
    <n v="2011.2"/>
    <n v="2274.1"/>
    <n v="2246.3000000000002"/>
    <s v="(NA)"/>
  </r>
  <r>
    <s v=" &quot;49000&quot;"/>
    <x v="45"/>
    <x v="4"/>
    <s v="SAGDP2N"/>
    <x v="48"/>
    <x v="47"/>
    <x v="48"/>
    <s v="Millions of current dollars"/>
    <n v="269.60000000000002"/>
    <n v="383.6"/>
    <n v="307.39999999999998"/>
    <n v="209.8"/>
    <n v="412.3"/>
    <n v="629.4"/>
    <n v="682.4"/>
    <n v="771.9"/>
    <n v="761.8"/>
    <n v="839.6"/>
    <n v="654.29999999999995"/>
    <n v="901.1"/>
    <n v="1081.5999999999999"/>
    <n v="1429.7"/>
    <n v="1781.8"/>
    <n v="1428.1"/>
    <n v="1486.8"/>
    <n v="1555"/>
    <n v="1660"/>
    <n v="1728.9"/>
    <n v="1881"/>
    <s v="(NA)"/>
  </r>
  <r>
    <s v=" &quot;49000&quot;"/>
    <x v="45"/>
    <x v="4"/>
    <s v="SAGDP2N"/>
    <x v="49"/>
    <x v="48"/>
    <x v="49"/>
    <s v="Millions of current dollars"/>
    <n v="9479.2000000000007"/>
    <n v="10495.8"/>
    <n v="11808.3"/>
    <n v="13206.3"/>
    <n v="15384.8"/>
    <n v="16365.7"/>
    <n v="16839.8"/>
    <n v="18141.2"/>
    <n v="19738.2"/>
    <n v="22725.4"/>
    <n v="24637.1"/>
    <n v="23335.8"/>
    <n v="21580.799999999999"/>
    <n v="22196.1"/>
    <n v="24062.799999999999"/>
    <n v="26894.400000000001"/>
    <n v="27241.4"/>
    <n v="29471.9"/>
    <n v="32626.400000000001"/>
    <n v="35136.199999999997"/>
    <n v="37211.5"/>
    <n v="39827"/>
  </r>
  <r>
    <s v=" &quot;49000&quot;"/>
    <x v="45"/>
    <x v="4"/>
    <s v="SAGDP2N"/>
    <x v="50"/>
    <x v="49"/>
    <x v="50"/>
    <s v="Millions of current dollars"/>
    <n v="2891.3"/>
    <n v="3518.8"/>
    <n v="4096.6000000000004"/>
    <n v="5044.3999999999996"/>
    <n v="6688.2"/>
    <n v="7480.8"/>
    <n v="7751"/>
    <n v="8953.9"/>
    <n v="9261.2000000000007"/>
    <n v="10810"/>
    <n v="11040.3"/>
    <n v="9190.7000000000007"/>
    <n v="7593.3"/>
    <n v="7810.3"/>
    <n v="8910.5"/>
    <n v="10891.7"/>
    <n v="10533.8"/>
    <n v="11925.2"/>
    <n v="13796.1"/>
    <n v="14266.4"/>
    <n v="14269"/>
    <n v="15466"/>
  </r>
  <r>
    <s v=" &quot;49000&quot;"/>
    <x v="45"/>
    <x v="4"/>
    <s v="SAGDP2N"/>
    <x v="51"/>
    <x v="50"/>
    <x v="51"/>
    <s v="Millions of current dollars"/>
    <n v="1368.9"/>
    <n v="1790.4"/>
    <n v="2316.4"/>
    <n v="3103.5"/>
    <n v="4641.1000000000004"/>
    <n v="5594.1"/>
    <n v="5911"/>
    <n v="7053.3"/>
    <n v="7088.3"/>
    <n v="8216.7999999999993"/>
    <n v="8085.2"/>
    <n v="6892.1"/>
    <n v="5068.2"/>
    <n v="5263.2"/>
    <n v="6160.7"/>
    <n v="7881.1"/>
    <n v="7394.4"/>
    <n v="7969.5"/>
    <n v="9043.6"/>
    <n v="9296.7000000000007"/>
    <n v="9415"/>
    <s v="(NA)"/>
  </r>
  <r>
    <s v=" &quot;49000&quot;"/>
    <x v="45"/>
    <x v="4"/>
    <s v="SAGDP2N"/>
    <x v="52"/>
    <x v="51"/>
    <x v="52"/>
    <s v="Millions of current dollars"/>
    <n v="353.2"/>
    <n v="340.5"/>
    <n v="340.7"/>
    <n v="379"/>
    <n v="620.29999999999995"/>
    <n v="535.79999999999995"/>
    <n v="496"/>
    <n v="543"/>
    <n v="616.9"/>
    <n v="699.8"/>
    <n v="611.79999999999995"/>
    <n v="311.5"/>
    <n v="655.6"/>
    <n v="658.6"/>
    <n v="662.3"/>
    <n v="907.7"/>
    <n v="1048.0999999999999"/>
    <n v="1024.7"/>
    <n v="1102"/>
    <n v="1145.5999999999999"/>
    <n v="1206"/>
    <s v="(NA)"/>
  </r>
  <r>
    <s v=" &quot;49000&quot;"/>
    <x v="45"/>
    <x v="4"/>
    <s v="SAGDP2N"/>
    <x v="53"/>
    <x v="52"/>
    <x v="53"/>
    <s v="Millions of current dollars"/>
    <n v="1109.3"/>
    <n v="1244.5999999999999"/>
    <n v="1258.7"/>
    <n v="1429.7"/>
    <n v="1289.0999999999999"/>
    <n v="1252.0999999999999"/>
    <n v="1266.7"/>
    <n v="1333.4"/>
    <n v="1511.9"/>
    <n v="1849.9"/>
    <n v="2221.3000000000002"/>
    <n v="1922"/>
    <n v="1841.7"/>
    <n v="1856.5"/>
    <n v="2045.9"/>
    <n v="2049.1"/>
    <n v="1950.9"/>
    <n v="2505.5"/>
    <n v="2837.3"/>
    <n v="3084"/>
    <n v="2922"/>
    <s v="(NA)"/>
  </r>
  <r>
    <s v=" &quot;49000&quot;"/>
    <x v="45"/>
    <x v="4"/>
    <s v="SAGDP2N"/>
    <x v="54"/>
    <x v="53"/>
    <x v="54"/>
    <s v="Millions of current dollars"/>
    <n v="60"/>
    <n v="143.30000000000001"/>
    <n v="180.8"/>
    <n v="132.1"/>
    <n v="137.69999999999999"/>
    <n v="98.9"/>
    <n v="77.3"/>
    <n v="24.3"/>
    <n v="44.2"/>
    <n v="43.5"/>
    <n v="122"/>
    <n v="65.099999999999994"/>
    <n v="27.8"/>
    <n v="32.1"/>
    <n v="41.6"/>
    <n v="53.8"/>
    <n v="140.30000000000001"/>
    <n v="425.6"/>
    <n v="813.1"/>
    <n v="740"/>
    <n v="726"/>
    <s v="(NA)"/>
  </r>
  <r>
    <s v=" &quot;49000&quot;"/>
    <x v="45"/>
    <x v="4"/>
    <s v="SAGDP2N"/>
    <x v="55"/>
    <x v="54"/>
    <x v="55"/>
    <s v="Millions of current dollars"/>
    <n v="6587.8"/>
    <n v="6977"/>
    <n v="7711.7"/>
    <n v="8161.9"/>
    <n v="8696.6"/>
    <n v="8884.9"/>
    <n v="9088.7999999999993"/>
    <n v="9187.2999999999993"/>
    <n v="10476.9"/>
    <n v="11915.4"/>
    <n v="13596.8"/>
    <n v="14145.2"/>
    <n v="13987.4"/>
    <n v="14385.8"/>
    <n v="15152.2"/>
    <n v="16002.6"/>
    <n v="16707.7"/>
    <n v="17546.7"/>
    <n v="18830.400000000001"/>
    <n v="20869.8"/>
    <n v="22942.6"/>
    <n v="24360.9"/>
  </r>
  <r>
    <s v=" &quot;49000&quot;"/>
    <x v="45"/>
    <x v="4"/>
    <s v="SAGDP2N"/>
    <x v="56"/>
    <x v="55"/>
    <x v="56"/>
    <s v="Millions of current dollars"/>
    <n v="5979.2"/>
    <n v="6298.6"/>
    <n v="6951.2"/>
    <n v="7373.1"/>
    <n v="7819.2"/>
    <n v="8026.1"/>
    <n v="8191.3"/>
    <n v="8184.8"/>
    <n v="9100.9"/>
    <n v="10155.9"/>
    <n v="11904.3"/>
    <n v="12633.3"/>
    <n v="12926.7"/>
    <n v="13306.3"/>
    <n v="14034.8"/>
    <n v="14651.5"/>
    <n v="15414.6"/>
    <n v="16301.7"/>
    <n v="17039.400000000001"/>
    <n v="18457.5"/>
    <n v="20355"/>
    <s v="(NA)"/>
  </r>
  <r>
    <s v=" &quot;49000&quot;"/>
    <x v="45"/>
    <x v="4"/>
    <s v="SAGDP2N"/>
    <x v="57"/>
    <x v="56"/>
    <x v="57"/>
    <s v="Millions of current dollars"/>
    <n v="608.6"/>
    <n v="678.3"/>
    <n v="760.5"/>
    <n v="788.9"/>
    <n v="877.4"/>
    <n v="858.8"/>
    <n v="897.5"/>
    <n v="1002.5"/>
    <n v="1376.1"/>
    <n v="1759.6"/>
    <n v="1692.4"/>
    <n v="1511.8"/>
    <n v="1060.7"/>
    <n v="1079.5"/>
    <n v="1117.5"/>
    <n v="1351.2"/>
    <n v="1293"/>
    <n v="1245"/>
    <n v="1791"/>
    <n v="2412.1999999999998"/>
    <n v="2587.5"/>
    <s v="(NA)"/>
  </r>
  <r>
    <s v=" &quot;49000&quot;"/>
    <x v="45"/>
    <x v="4"/>
    <s v="SAGDP2N"/>
    <x v="58"/>
    <x v="57"/>
    <x v="58"/>
    <s v="Millions of current dollars"/>
    <n v="5595.3"/>
    <n v="6003.3"/>
    <n v="6591.3"/>
    <n v="7072.8"/>
    <n v="7400.7"/>
    <n v="7446.3"/>
    <n v="7513.5"/>
    <n v="7889.3"/>
    <n v="8734.7000000000007"/>
    <n v="9854.4"/>
    <n v="10892.7"/>
    <n v="11759.8"/>
    <n v="11265.1"/>
    <n v="11733.7"/>
    <n v="12397"/>
    <n v="13287.5"/>
    <n v="14791.2"/>
    <n v="15723.5"/>
    <n v="16457.7"/>
    <n v="17292.2"/>
    <n v="18196.3"/>
    <n v="19917.900000000001"/>
  </r>
  <r>
    <s v=" &quot;49000&quot;"/>
    <x v="45"/>
    <x v="4"/>
    <s v="SAGDP2N"/>
    <x v="59"/>
    <x v="58"/>
    <x v="59"/>
    <s v="Millions of current dollars"/>
    <n v="2845.9"/>
    <n v="3081.6"/>
    <n v="3273.4"/>
    <n v="3614.8"/>
    <n v="3816.6"/>
    <n v="3918"/>
    <n v="4054"/>
    <n v="4278.2"/>
    <n v="4777.8999999999996"/>
    <n v="5409"/>
    <n v="5980.2"/>
    <n v="6739"/>
    <n v="6517.4"/>
    <n v="6662.8"/>
    <n v="7264.1"/>
    <n v="7721.9"/>
    <n v="8857.2000000000007"/>
    <n v="9479.7000000000007"/>
    <n v="9952.5"/>
    <n v="10331.799999999999"/>
    <n v="10795.7"/>
    <n v="12151.8"/>
  </r>
  <r>
    <s v=" &quot;49000&quot;"/>
    <x v="45"/>
    <x v="4"/>
    <s v="SAGDP2N"/>
    <x v="60"/>
    <x v="59"/>
    <x v="60"/>
    <s v="Millions of current dollars"/>
    <n v="395.4"/>
    <n v="453.3"/>
    <n v="466.1"/>
    <n v="539.79999999999995"/>
    <n v="576.20000000000005"/>
    <n v="588.4"/>
    <n v="648.6"/>
    <n v="717.4"/>
    <n v="762.4"/>
    <n v="867.2"/>
    <n v="920.1"/>
    <n v="989.2"/>
    <n v="950.4"/>
    <n v="939.6"/>
    <n v="1007.8"/>
    <n v="1071.3"/>
    <n v="1087.5999999999999"/>
    <n v="1118.8"/>
    <n v="1146.8"/>
    <n v="1212.0999999999999"/>
    <n v="1269.8"/>
    <s v="(NA)"/>
  </r>
  <r>
    <s v=" &quot;49000&quot;"/>
    <x v="45"/>
    <x v="4"/>
    <s v="SAGDP2N"/>
    <x v="61"/>
    <x v="60"/>
    <x v="61"/>
    <s v="Millions of current dollars"/>
    <n v="550.6"/>
    <n v="627.29999999999995"/>
    <n v="727.3"/>
    <n v="899.5"/>
    <n v="920.4"/>
    <n v="822.7"/>
    <n v="939.6"/>
    <n v="961.5"/>
    <n v="1125.9000000000001"/>
    <n v="1265.9000000000001"/>
    <n v="1416.4"/>
    <n v="1643.5"/>
    <n v="1626.5"/>
    <n v="1629"/>
    <n v="1786.8"/>
    <n v="2069.6"/>
    <n v="2207.1999999999998"/>
    <n v="2374.6999999999998"/>
    <n v="2497.9"/>
    <n v="2741.4"/>
    <n v="3103.3"/>
    <s v="(NA)"/>
  </r>
  <r>
    <s v=" &quot;49000&quot;"/>
    <x v="45"/>
    <x v="4"/>
    <s v="SAGDP2N"/>
    <x v="62"/>
    <x v="61"/>
    <x v="62"/>
    <s v="Millions of current dollars"/>
    <n v="1899.8"/>
    <n v="2001"/>
    <n v="2079.9"/>
    <n v="2175.5"/>
    <n v="2320"/>
    <n v="2507"/>
    <n v="2465.8000000000002"/>
    <n v="2599.3000000000002"/>
    <n v="2889.6"/>
    <n v="3275.9"/>
    <n v="3643.6"/>
    <n v="4106.3"/>
    <n v="3940.5"/>
    <n v="4094.2"/>
    <n v="4469.5"/>
    <n v="4581"/>
    <n v="5562.4"/>
    <n v="5986.2"/>
    <n v="6307.9"/>
    <n v="6378.4"/>
    <n v="6422.6"/>
    <s v="(NA)"/>
  </r>
  <r>
    <s v=" &quot;49000&quot;"/>
    <x v="45"/>
    <x v="4"/>
    <s v="SAGDP2N"/>
    <x v="63"/>
    <x v="62"/>
    <x v="63"/>
    <s v="Millions of current dollars"/>
    <n v="1187.2"/>
    <n v="1265.4000000000001"/>
    <n v="1461"/>
    <n v="1462.4"/>
    <n v="1478.7"/>
    <n v="1409"/>
    <n v="1331.3"/>
    <n v="1363.9"/>
    <n v="1429.9"/>
    <n v="1597.2"/>
    <n v="1716.6"/>
    <n v="1775.9"/>
    <n v="1748.1"/>
    <n v="1885.9"/>
    <n v="1829.8"/>
    <n v="2027.2"/>
    <n v="2082.6"/>
    <n v="2093.6999999999998"/>
    <n v="2143.6999999999998"/>
    <n v="2273.1"/>
    <n v="2326.9"/>
    <n v="2415.3000000000002"/>
  </r>
  <r>
    <s v=" &quot;49000&quot;"/>
    <x v="45"/>
    <x v="4"/>
    <s v="SAGDP2N"/>
    <x v="64"/>
    <x v="63"/>
    <x v="64"/>
    <s v="Millions of current dollars"/>
    <n v="1562.2"/>
    <n v="1656.4"/>
    <n v="1857"/>
    <n v="1995.6"/>
    <n v="2105.5"/>
    <n v="2119.1999999999998"/>
    <n v="2128.1999999999998"/>
    <n v="2247.1999999999998"/>
    <n v="2526.8000000000002"/>
    <n v="2848.2"/>
    <n v="3195.9"/>
    <n v="3244.9"/>
    <n v="2999.7"/>
    <n v="3184.9"/>
    <n v="3303.1"/>
    <n v="3538.4"/>
    <n v="3851.4"/>
    <n v="4150.2"/>
    <n v="4361.5"/>
    <n v="4687.3"/>
    <n v="5073.7"/>
    <n v="5350.8"/>
  </r>
  <r>
    <s v=" &quot;49000&quot;"/>
    <x v="45"/>
    <x v="4"/>
    <s v="SAGDP2N"/>
    <x v="65"/>
    <x v="64"/>
    <x v="65"/>
    <s v="Millions of current dollars"/>
    <n v="1386.1"/>
    <n v="1484.1"/>
    <n v="1670.7"/>
    <n v="1810.2"/>
    <n v="1900.8"/>
    <n v="1883.9"/>
    <n v="1874.4"/>
    <n v="1996.3"/>
    <n v="2253.3000000000002"/>
    <n v="2581.6999999999998"/>
    <n v="2863.9"/>
    <n v="2913.5"/>
    <n v="2637.3"/>
    <n v="2735.9"/>
    <n v="2883.7"/>
    <n v="3107"/>
    <n v="3444.2"/>
    <n v="3791.8"/>
    <n v="4074"/>
    <n v="4407.5"/>
    <n v="4753.3999999999996"/>
    <s v="(NA)"/>
  </r>
  <r>
    <s v=" &quot;49000&quot;"/>
    <x v="45"/>
    <x v="4"/>
    <s v="SAGDP2N"/>
    <x v="66"/>
    <x v="65"/>
    <x v="66"/>
    <s v="Millions of current dollars"/>
    <n v="176.1"/>
    <n v="172.3"/>
    <n v="186.2"/>
    <n v="185.4"/>
    <n v="204.7"/>
    <n v="235.3"/>
    <n v="253.7"/>
    <n v="251"/>
    <n v="273.60000000000002"/>
    <n v="266.5"/>
    <n v="331.9"/>
    <n v="331.4"/>
    <n v="362.4"/>
    <n v="449"/>
    <n v="419.3"/>
    <n v="431.3"/>
    <n v="407.2"/>
    <n v="358.5"/>
    <n v="287.5"/>
    <n v="279.8"/>
    <n v="320.2"/>
    <s v="(NA)"/>
  </r>
  <r>
    <s v=" &quot;49000&quot;"/>
    <x v="45"/>
    <x v="4"/>
    <s v="SAGDP2N"/>
    <x v="67"/>
    <x v="66"/>
    <x v="67"/>
    <s v="Millions of current dollars"/>
    <n v="3517.8"/>
    <n v="3707.8"/>
    <n v="3933.6"/>
    <n v="4163"/>
    <n v="4409.1000000000004"/>
    <n v="4724.3999999999996"/>
    <n v="5077.8999999999996"/>
    <n v="5508.4"/>
    <n v="5929.8"/>
    <n v="6597.2"/>
    <n v="6982.1"/>
    <n v="7672.6"/>
    <n v="8301.9"/>
    <n v="8526.4"/>
    <n v="8932"/>
    <n v="9297.2000000000007"/>
    <n v="9867.1"/>
    <n v="10130.4"/>
    <n v="10704.5"/>
    <n v="11775.1"/>
    <n v="12233.4"/>
    <n v="13054.5"/>
  </r>
  <r>
    <s v=" &quot;49000&quot;"/>
    <x v="45"/>
    <x v="4"/>
    <s v="SAGDP2N"/>
    <x v="68"/>
    <x v="67"/>
    <x v="68"/>
    <s v="Millions of current dollars"/>
    <n v="604.9"/>
    <n v="611.4"/>
    <n v="698.9"/>
    <n v="779"/>
    <n v="837.6"/>
    <n v="865.9"/>
    <n v="916.7"/>
    <n v="1017"/>
    <n v="1107.9000000000001"/>
    <n v="1236.5999999999999"/>
    <n v="1334.2"/>
    <n v="1486.7"/>
    <n v="1639.9"/>
    <n v="1755.5"/>
    <n v="1831.3"/>
    <n v="1904.9"/>
    <n v="1985.7"/>
    <n v="2082"/>
    <n v="2206.4"/>
    <n v="2392.8000000000002"/>
    <n v="2418.1"/>
    <n v="2677.1"/>
  </r>
  <r>
    <s v=" &quot;49000&quot;"/>
    <x v="45"/>
    <x v="4"/>
    <s v="SAGDP2N"/>
    <x v="69"/>
    <x v="68"/>
    <x v="69"/>
    <s v="Millions of current dollars"/>
    <n v="2913"/>
    <n v="3096.4"/>
    <n v="3234.7"/>
    <n v="3384"/>
    <n v="3571.5"/>
    <n v="3858.6"/>
    <n v="4161.2"/>
    <n v="4491.5"/>
    <n v="4821.8999999999996"/>
    <n v="5360.6"/>
    <n v="5647.9"/>
    <n v="6185.9"/>
    <n v="6661.9"/>
    <n v="6770.9"/>
    <n v="7100.7"/>
    <n v="7392.3"/>
    <n v="7881.3"/>
    <n v="8048.4"/>
    <n v="8498"/>
    <n v="9382.2999999999993"/>
    <n v="9815.2999999999993"/>
    <n v="10377.4"/>
  </r>
  <r>
    <s v=" &quot;49000&quot;"/>
    <x v="45"/>
    <x v="4"/>
    <s v="SAGDP2N"/>
    <x v="70"/>
    <x v="69"/>
    <x v="70"/>
    <s v="Millions of current dollars"/>
    <n v="1519.6"/>
    <n v="1590"/>
    <n v="1649.7"/>
    <n v="1719.8"/>
    <n v="1837.9"/>
    <n v="1978.7"/>
    <n v="2102"/>
    <n v="2248"/>
    <n v="2442.4"/>
    <n v="2774.8"/>
    <n v="2875.2"/>
    <n v="3133.3"/>
    <n v="3350.3"/>
    <n v="3441.1"/>
    <n v="3638.1"/>
    <n v="3804.7"/>
    <n v="4092.8"/>
    <n v="4101.8999999999996"/>
    <n v="4281.8999999999996"/>
    <n v="4700.3"/>
    <n v="4903.8999999999996"/>
    <s v="(NA)"/>
  </r>
  <r>
    <s v=" &quot;49000&quot;"/>
    <x v="45"/>
    <x v="4"/>
    <s v="SAGDP2N"/>
    <x v="71"/>
    <x v="70"/>
    <x v="71"/>
    <s v="Millions of current dollars"/>
    <n v="964.8"/>
    <n v="1046.9000000000001"/>
    <n v="1087.9000000000001"/>
    <n v="1108"/>
    <n v="1118.7"/>
    <n v="1215.2"/>
    <n v="1319.8"/>
    <n v="1430.5"/>
    <n v="1502.6"/>
    <n v="1607.2"/>
    <n v="1739.1"/>
    <n v="1934.3"/>
    <n v="2157.5"/>
    <n v="2158.5"/>
    <n v="2261.1999999999998"/>
    <n v="2364.1999999999998"/>
    <n v="2479.9"/>
    <n v="2579.5"/>
    <n v="2735.1"/>
    <n v="3070.1"/>
    <n v="3186.9"/>
    <s v="(NA)"/>
  </r>
  <r>
    <s v=" &quot;49000&quot;"/>
    <x v="45"/>
    <x v="4"/>
    <s v="SAGDP2N"/>
    <x v="72"/>
    <x v="71"/>
    <x v="72"/>
    <s v="Millions of current dollars"/>
    <n v="266.2"/>
    <n v="279.5"/>
    <n v="302.39999999999998"/>
    <n v="322.39999999999998"/>
    <n v="357.9"/>
    <n v="392.7"/>
    <n v="435"/>
    <n v="478.3"/>
    <n v="508.6"/>
    <n v="576.6"/>
    <n v="612.6"/>
    <n v="670.2"/>
    <n v="707.4"/>
    <n v="716.4"/>
    <n v="752.4"/>
    <n v="768.7"/>
    <n v="804.6"/>
    <n v="837.4"/>
    <n v="908.8"/>
    <n v="969.7"/>
    <n v="1025.7"/>
    <s v="(NA)"/>
  </r>
  <r>
    <s v=" &quot;49000&quot;"/>
    <x v="45"/>
    <x v="4"/>
    <s v="SAGDP2N"/>
    <x v="73"/>
    <x v="72"/>
    <x v="73"/>
    <s v="Millions of current dollars"/>
    <n v="162.4"/>
    <n v="180"/>
    <n v="194.7"/>
    <n v="233.9"/>
    <n v="257"/>
    <n v="272"/>
    <n v="304.5"/>
    <n v="334.7"/>
    <n v="368.3"/>
    <n v="401.9"/>
    <n v="421"/>
    <n v="448"/>
    <n v="446.7"/>
    <n v="455"/>
    <n v="449"/>
    <n v="454.6"/>
    <n v="504"/>
    <n v="529.6"/>
    <n v="572.29999999999995"/>
    <n v="642.20000000000005"/>
    <n v="698.9"/>
    <s v="(NA)"/>
  </r>
  <r>
    <s v=" &quot;49000&quot;"/>
    <x v="45"/>
    <x v="4"/>
    <s v="SAGDP2N"/>
    <x v="74"/>
    <x v="73"/>
    <x v="74"/>
    <s v="Millions of current dollars"/>
    <n v="1745.5"/>
    <n v="1964.5"/>
    <n v="2138.9"/>
    <n v="2348.6"/>
    <n v="2509.9"/>
    <n v="2782"/>
    <n v="2646.2"/>
    <n v="2726"/>
    <n v="2900.9"/>
    <n v="3276.9"/>
    <n v="3556.8"/>
    <n v="3642.3"/>
    <n v="3477.4"/>
    <n v="3601.7"/>
    <n v="3798.7"/>
    <n v="4104.3"/>
    <n v="4322"/>
    <n v="4576"/>
    <n v="4996.3"/>
    <n v="5383"/>
    <n v="5753.4"/>
    <n v="6030.9"/>
  </r>
  <r>
    <s v=" &quot;49000&quot;"/>
    <x v="45"/>
    <x v="4"/>
    <s v="SAGDP2N"/>
    <x v="75"/>
    <x v="74"/>
    <x v="75"/>
    <s v="Millions of current dollars"/>
    <n v="359.3"/>
    <n v="394.5"/>
    <n v="429.6"/>
    <n v="496"/>
    <n v="562.5"/>
    <n v="694.4"/>
    <n v="580.20000000000005"/>
    <n v="612.79999999999995"/>
    <n v="646.4"/>
    <n v="719.4"/>
    <n v="775.8"/>
    <n v="798.9"/>
    <n v="835.2"/>
    <n v="885.5"/>
    <n v="935.4"/>
    <n v="1029.7"/>
    <n v="1100.5999999999999"/>
    <n v="1153.5999999999999"/>
    <n v="1209.5"/>
    <n v="1391.2"/>
    <n v="1510.8"/>
    <n v="1570.3"/>
  </r>
  <r>
    <s v=" &quot;49000&quot;"/>
    <x v="45"/>
    <x v="4"/>
    <s v="SAGDP2N"/>
    <x v="76"/>
    <x v="75"/>
    <x v="76"/>
    <s v="Millions of current dollars"/>
    <n v="127.7"/>
    <n v="147.19999999999999"/>
    <n v="172.6"/>
    <n v="201"/>
    <n v="253"/>
    <n v="383.7"/>
    <n v="261"/>
    <n v="267.10000000000002"/>
    <n v="267.60000000000002"/>
    <n v="290"/>
    <n v="313.7"/>
    <n v="358.3"/>
    <n v="403.9"/>
    <n v="398.8"/>
    <n v="409.8"/>
    <n v="462.9"/>
    <n v="522.5"/>
    <n v="562.4"/>
    <n v="596.5"/>
    <n v="677.1"/>
    <n v="748.8"/>
    <s v="(NA)"/>
  </r>
  <r>
    <s v=" &quot;49000&quot;"/>
    <x v="45"/>
    <x v="4"/>
    <s v="SAGDP2N"/>
    <x v="77"/>
    <x v="76"/>
    <x v="77"/>
    <s v="Millions of current dollars"/>
    <n v="231.6"/>
    <n v="247.2"/>
    <n v="257"/>
    <n v="295"/>
    <n v="309.5"/>
    <n v="310.7"/>
    <n v="319.2"/>
    <n v="345.7"/>
    <n v="378.9"/>
    <n v="429.4"/>
    <n v="462.1"/>
    <n v="440.5"/>
    <n v="431.3"/>
    <n v="486.7"/>
    <n v="525.6"/>
    <n v="566.79999999999995"/>
    <n v="578.20000000000005"/>
    <n v="591.1"/>
    <n v="613"/>
    <n v="714.1"/>
    <n v="762"/>
    <s v="(NA)"/>
  </r>
  <r>
    <s v=" &quot;49000&quot;"/>
    <x v="45"/>
    <x v="4"/>
    <s v="SAGDP2N"/>
    <x v="78"/>
    <x v="77"/>
    <x v="78"/>
    <s v="Millions of current dollars"/>
    <n v="1386.2"/>
    <n v="1570"/>
    <n v="1709.3"/>
    <n v="1852.6"/>
    <n v="1947.4"/>
    <n v="2087.6"/>
    <n v="2066"/>
    <n v="2113.1999999999998"/>
    <n v="2254.5"/>
    <n v="2557.5"/>
    <n v="2781"/>
    <n v="2843.4"/>
    <n v="2642.3"/>
    <n v="2716.2"/>
    <n v="2863.3"/>
    <n v="3074.6"/>
    <n v="3221.3"/>
    <n v="3422.4"/>
    <n v="3786.8"/>
    <n v="3991.9"/>
    <n v="4242.5"/>
    <n v="4460.6000000000004"/>
  </r>
  <r>
    <s v=" &quot;49000&quot;"/>
    <x v="45"/>
    <x v="4"/>
    <s v="SAGDP2N"/>
    <x v="79"/>
    <x v="78"/>
    <x v="79"/>
    <s v="Millions of current dollars"/>
    <n v="422.5"/>
    <n v="463"/>
    <n v="514.79999999999995"/>
    <n v="572.20000000000005"/>
    <n v="588.1"/>
    <n v="636.20000000000005"/>
    <n v="637"/>
    <n v="693.8"/>
    <n v="732.9"/>
    <n v="867.1"/>
    <n v="987"/>
    <n v="1021"/>
    <n v="815.9"/>
    <n v="848.4"/>
    <n v="941"/>
    <n v="1005.7"/>
    <n v="1041.3"/>
    <n v="1071.7"/>
    <n v="1197.8"/>
    <n v="1219.5"/>
    <n v="1283.8"/>
    <s v="(NA)"/>
  </r>
  <r>
    <s v=" &quot;49000&quot;"/>
    <x v="45"/>
    <x v="4"/>
    <s v="SAGDP2N"/>
    <x v="80"/>
    <x v="79"/>
    <x v="80"/>
    <s v="Millions of current dollars"/>
    <n v="963.8"/>
    <n v="1107"/>
    <n v="1194.5"/>
    <n v="1280.4000000000001"/>
    <n v="1359.3"/>
    <n v="1451.4"/>
    <n v="1429"/>
    <n v="1419.4"/>
    <n v="1521.6"/>
    <n v="1690.5"/>
    <n v="1794"/>
    <n v="1822.4"/>
    <n v="1826.4"/>
    <n v="1867.8"/>
    <n v="1922.3"/>
    <n v="2068.9"/>
    <n v="2180"/>
    <n v="2350.6999999999998"/>
    <n v="2589"/>
    <n v="2772.4"/>
    <n v="2958.8"/>
    <s v="(NA)"/>
  </r>
  <r>
    <s v=" &quot;49000&quot;"/>
    <x v="45"/>
    <x v="4"/>
    <s v="SAGDP2N"/>
    <x v="81"/>
    <x v="80"/>
    <x v="81"/>
    <s v="Millions of current dollars"/>
    <n v="1888.8"/>
    <n v="2190.9"/>
    <n v="2238.6999999999998"/>
    <n v="2354.9"/>
    <n v="2320.5"/>
    <n v="2542.3000000000002"/>
    <n v="2605.6999999999998"/>
    <n v="2748.3"/>
    <n v="2774.5"/>
    <n v="2941.1"/>
    <n v="3041.3"/>
    <n v="3173.2"/>
    <n v="3231.5"/>
    <n v="3223.6"/>
    <n v="3321.4"/>
    <n v="3593.3"/>
    <n v="3735.6"/>
    <n v="4005.7"/>
    <n v="4161.1000000000004"/>
    <n v="4322.8999999999996"/>
    <n v="4557.2"/>
    <n v="4744.5"/>
  </r>
  <r>
    <s v=" &quot;49000&quot;"/>
    <x v="45"/>
    <x v="4"/>
    <s v="SAGDP2N"/>
    <x v="82"/>
    <x v="0"/>
    <x v="82"/>
    <s v="Millions of current dollars"/>
    <n v="9122.4"/>
    <n v="9389.7000000000007"/>
    <n v="9933.7000000000007"/>
    <n v="10549.6"/>
    <n v="11134.9"/>
    <n v="11671.6"/>
    <n v="12115.2"/>
    <n v="12730.4"/>
    <n v="13630.9"/>
    <n v="14527"/>
    <n v="15202.2"/>
    <n v="16075.3"/>
    <n v="16369.9"/>
    <n v="16907.3"/>
    <n v="17534.099999999999"/>
    <n v="17430.3"/>
    <n v="17673.8"/>
    <n v="18432.5"/>
    <n v="19058.400000000001"/>
    <n v="19993"/>
    <n v="20818.5"/>
    <n v="21732.400000000001"/>
  </r>
  <r>
    <s v=" &quot;49000&quot;"/>
    <x v="45"/>
    <x v="4"/>
    <s v="SAGDP2N"/>
    <x v="83"/>
    <x v="0"/>
    <x v="83"/>
    <s v="Millions of current dollars"/>
    <n v="2041.6"/>
    <n v="2099.8000000000002"/>
    <n v="2197"/>
    <n v="2463"/>
    <n v="2624.2"/>
    <n v="2861.2"/>
    <n v="3018.7"/>
    <n v="3109.3"/>
    <n v="3300.6"/>
    <n v="3480.3"/>
    <n v="3662.3"/>
    <n v="3723.5"/>
    <n v="3867.4"/>
    <n v="3984.2"/>
    <n v="4106"/>
    <n v="4055.5"/>
    <n v="3963.8"/>
    <n v="4177.3999999999996"/>
    <n v="4422.2"/>
    <n v="4655"/>
    <n v="4865.3"/>
    <s v="(NA)"/>
  </r>
  <r>
    <s v=" &quot;49000&quot;"/>
    <x v="45"/>
    <x v="4"/>
    <s v="SAGDP2N"/>
    <x v="84"/>
    <x v="0"/>
    <x v="84"/>
    <s v="Millions of current dollars"/>
    <n v="901.4"/>
    <n v="880.6"/>
    <n v="917.1"/>
    <n v="997.8"/>
    <n v="1021.3"/>
    <n v="1100.8"/>
    <n v="1216.0999999999999"/>
    <n v="1249.4000000000001"/>
    <n v="1376.2"/>
    <n v="1377"/>
    <n v="1390.9"/>
    <n v="1418.4"/>
    <n v="1511.5"/>
    <n v="1594.2"/>
    <n v="1579.5"/>
    <n v="1522.5"/>
    <n v="1473.6"/>
    <n v="1432.1"/>
    <n v="1417.4"/>
    <n v="1431.4"/>
    <n v="1423.2"/>
    <s v="(NA)"/>
  </r>
  <r>
    <s v=" &quot;49000&quot;"/>
    <x v="45"/>
    <x v="4"/>
    <s v="SAGDP2N"/>
    <x v="85"/>
    <x v="0"/>
    <x v="85"/>
    <s v="Millions of current dollars"/>
    <n v="6179.5"/>
    <n v="6409.3"/>
    <n v="6819.6"/>
    <n v="7088.8"/>
    <n v="7489.4"/>
    <n v="7709.6"/>
    <n v="7880.4"/>
    <n v="8371.7000000000007"/>
    <n v="8954"/>
    <n v="9669.7000000000007"/>
    <n v="10149"/>
    <n v="10933.5"/>
    <n v="10991"/>
    <n v="11329"/>
    <n v="11848.6"/>
    <n v="11852.3"/>
    <n v="12236.5"/>
    <n v="12823"/>
    <n v="13218.9"/>
    <n v="13906.6"/>
    <n v="14530"/>
    <s v="(NA)"/>
  </r>
  <r>
    <s v=" &quot;49000&quot;"/>
    <x v="45"/>
    <x v="4"/>
    <s v="SAGDP2N"/>
    <x v="86"/>
    <x v="81"/>
    <x v="86"/>
    <s v="Millions of current dollars"/>
    <n v="1458.5"/>
    <n v="1395.4"/>
    <n v="1360.8"/>
    <n v="1488.2"/>
    <n v="1701.3"/>
    <n v="1398.6"/>
    <n v="1594.3"/>
    <n v="2106.5"/>
    <n v="2918.1"/>
    <n v="3559.5"/>
    <n v="4091.1"/>
    <n v="4692.1000000000004"/>
    <n v="3956.3"/>
    <n v="4573.5"/>
    <n v="5313.6"/>
    <n v="4780.2"/>
    <n v="4938.2"/>
    <n v="5360"/>
    <n v="3532"/>
    <n v="2889.2"/>
    <n v="3375.2"/>
    <n v="3523.8"/>
  </r>
  <r>
    <s v=" &quot;49000&quot;"/>
    <x v="45"/>
    <x v="4"/>
    <s v="SAGDP2N"/>
    <x v="87"/>
    <x v="82"/>
    <x v="87"/>
    <s v="Millions of current dollars"/>
    <n v="7754"/>
    <n v="8508.2999999999993"/>
    <n v="8775.1"/>
    <n v="9082.2000000000007"/>
    <n v="9225.9"/>
    <n v="9328.2999999999993"/>
    <n v="9824.9"/>
    <n v="10807.1"/>
    <n v="11793.2"/>
    <n v="13042.8"/>
    <n v="13990.1"/>
    <n v="14024.7"/>
    <n v="13416.6"/>
    <n v="13759.3"/>
    <n v="14439.5"/>
    <n v="15666.6"/>
    <n v="16392.099999999999"/>
    <n v="16842"/>
    <n v="18044.7"/>
    <n v="19567.3"/>
    <n v="20394"/>
    <n v="21229.7"/>
  </r>
  <r>
    <s v=" &quot;49000&quot;"/>
    <x v="45"/>
    <x v="4"/>
    <s v="SAGDP2N"/>
    <x v="88"/>
    <x v="0"/>
    <x v="88"/>
    <s v="Millions of current dollars"/>
    <n v="3461.3"/>
    <n v="3665.5"/>
    <n v="3619.7"/>
    <n v="3702.5"/>
    <n v="3712.1"/>
    <n v="3795.6"/>
    <n v="3793.6"/>
    <n v="4246.2"/>
    <n v="4636.1000000000004"/>
    <n v="5121.8"/>
    <n v="5381.2"/>
    <n v="5293.9"/>
    <n v="5215"/>
    <n v="5617.5"/>
    <n v="5873.1"/>
    <n v="6129.3"/>
    <n v="6400.6"/>
    <n v="6699.4"/>
    <n v="7411"/>
    <n v="7795.5"/>
    <n v="8387.5"/>
    <n v="8933.1"/>
  </r>
  <r>
    <s v=" &quot;49000&quot;"/>
    <x v="45"/>
    <x v="4"/>
    <s v="SAGDP2N"/>
    <x v="89"/>
    <x v="0"/>
    <x v="89"/>
    <s v="Millions of current dollars"/>
    <n v="12969.1"/>
    <n v="13698.5"/>
    <n v="13850.9"/>
    <n v="14908"/>
    <n v="14077.4"/>
    <n v="13842.6"/>
    <n v="15063.2"/>
    <n v="16870"/>
    <n v="19570.2"/>
    <n v="23199.4"/>
    <n v="26055.200000000001"/>
    <n v="25645.599999999999"/>
    <n v="25467.8"/>
    <n v="27372.400000000001"/>
    <n v="28897.5"/>
    <n v="27039.599999999999"/>
    <n v="27956.1"/>
    <n v="29208.799999999999"/>
    <n v="29219.5"/>
    <n v="29130.6"/>
    <n v="31750.2"/>
    <n v="34132.6"/>
  </r>
  <r>
    <s v=" &quot;49000&quot;"/>
    <x v="45"/>
    <x v="4"/>
    <s v="SAGDP2N"/>
    <x v="90"/>
    <x v="0"/>
    <x v="90"/>
    <s v="Millions of current dollars"/>
    <n v="35608.199999999997"/>
    <n v="39203.199999999997"/>
    <n v="42237.9"/>
    <n v="44834.3"/>
    <n v="48013.8"/>
    <n v="50484.6"/>
    <n v="51970.7"/>
    <n v="56101.599999999999"/>
    <n v="60993.8"/>
    <n v="68397.7"/>
    <n v="73395.399999999994"/>
    <n v="74264.399999999994"/>
    <n v="71495.199999999997"/>
    <n v="73680.7"/>
    <n v="78107.899999999994"/>
    <n v="84251"/>
    <n v="88622.2"/>
    <n v="93618.4"/>
    <n v="101093.7"/>
    <n v="108759.7"/>
    <n v="114685.9"/>
    <n v="122272.6"/>
  </r>
  <r>
    <s v=" &quot;50000&quot;"/>
    <x v="46"/>
    <x v="5"/>
    <s v="SAGDP2N"/>
    <x v="0"/>
    <x v="0"/>
    <x v="0"/>
    <s v="Millions of current dollars"/>
    <n v="15415"/>
    <n v="16073.1"/>
    <n v="17159.3"/>
    <n v="18311.900000000001"/>
    <n v="19274.099999999999"/>
    <n v="20163.3"/>
    <n v="21130.1"/>
    <n v="22666"/>
    <n v="23509.3"/>
    <n v="24309.8"/>
    <n v="24696.799999999999"/>
    <n v="25678"/>
    <n v="25867.8"/>
    <n v="27108.400000000001"/>
    <n v="28135.1"/>
    <n v="28887.4"/>
    <n v="29098.799999999999"/>
    <n v="29701.3"/>
    <n v="30729.599999999999"/>
    <n v="31659"/>
    <n v="32209.8"/>
    <n v="33256.300000000003"/>
  </r>
  <r>
    <s v=" &quot;50000&quot;"/>
    <x v="46"/>
    <x v="5"/>
    <s v="SAGDP2N"/>
    <x v="1"/>
    <x v="0"/>
    <x v="1"/>
    <s v="Millions of current dollars"/>
    <n v="13393"/>
    <n v="13962.7"/>
    <n v="14918.6"/>
    <n v="15918.5"/>
    <n v="16682.8"/>
    <n v="17409.400000000001"/>
    <n v="18163.099999999999"/>
    <n v="19480.7"/>
    <n v="20159.2"/>
    <n v="20802.900000000001"/>
    <n v="21076.799999999999"/>
    <n v="21877.7"/>
    <n v="22009.8"/>
    <n v="23183"/>
    <n v="24009.4"/>
    <n v="24783.1"/>
    <n v="24796"/>
    <n v="25377.1"/>
    <n v="26236.799999999999"/>
    <n v="27082.3"/>
    <n v="27533"/>
    <n v="28451.5"/>
  </r>
  <r>
    <s v=" &quot;50000&quot;"/>
    <x v="46"/>
    <x v="5"/>
    <s v="SAGDP2N"/>
    <x v="2"/>
    <x v="1"/>
    <x v="2"/>
    <s v="Millions of current dollars"/>
    <n v="264.2"/>
    <n v="285.7"/>
    <n v="288.3"/>
    <n v="296.10000000000002"/>
    <n v="314.2"/>
    <n v="252.8"/>
    <n v="279.8"/>
    <n v="360.2"/>
    <n v="365.3"/>
    <n v="309.2"/>
    <n v="411.1"/>
    <n v="431.4"/>
    <n v="299.7"/>
    <n v="384.9"/>
    <n v="482.8"/>
    <n v="445.8"/>
    <n v="505.1"/>
    <n v="573.1"/>
    <n v="442.4"/>
    <n v="412.6"/>
    <n v="439"/>
    <n v="369.7"/>
  </r>
  <r>
    <s v=" &quot;50000&quot;"/>
    <x v="46"/>
    <x v="5"/>
    <s v="SAGDP2N"/>
    <x v="3"/>
    <x v="2"/>
    <x v="3"/>
    <s v="Millions of current dollars"/>
    <n v="208.2"/>
    <n v="228.7"/>
    <n v="229.2"/>
    <n v="230.2"/>
    <n v="244.3"/>
    <n v="186.3"/>
    <n v="219.1"/>
    <n v="296.10000000000002"/>
    <n v="297.60000000000002"/>
    <n v="227.9"/>
    <n v="340.7"/>
    <n v="362.6"/>
    <n v="230.4"/>
    <n v="313.5"/>
    <n v="411"/>
    <n v="376.5"/>
    <n v="436.7"/>
    <n v="498"/>
    <n v="366.8"/>
    <n v="341.5"/>
    <n v="370"/>
    <s v="(NA)"/>
  </r>
  <r>
    <s v=" &quot;50000&quot;"/>
    <x v="46"/>
    <x v="5"/>
    <s v="SAGDP2N"/>
    <x v="4"/>
    <x v="3"/>
    <x v="4"/>
    <s v="Millions of current dollars"/>
    <n v="56"/>
    <n v="57"/>
    <n v="59"/>
    <n v="65.8"/>
    <n v="69.900000000000006"/>
    <n v="66.5"/>
    <n v="60.7"/>
    <n v="64.099999999999994"/>
    <n v="67.7"/>
    <n v="81.3"/>
    <n v="70.400000000000006"/>
    <n v="68.8"/>
    <n v="69.3"/>
    <n v="71.400000000000006"/>
    <n v="71.7"/>
    <n v="69.2"/>
    <n v="68.400000000000006"/>
    <n v="75.099999999999994"/>
    <n v="75.599999999999994"/>
    <n v="71.099999999999994"/>
    <n v="69"/>
    <s v="(NA)"/>
  </r>
  <r>
    <s v=" &quot;50000&quot;"/>
    <x v="46"/>
    <x v="5"/>
    <s v="SAGDP2N"/>
    <x v="5"/>
    <x v="4"/>
    <x v="5"/>
    <s v="Millions of current dollars"/>
    <n v="48.6"/>
    <n v="51.5"/>
    <n v="57.1"/>
    <n v="59.5"/>
    <n v="67.3"/>
    <n v="72.599999999999994"/>
    <n v="91.3"/>
    <n v="92.6"/>
    <n v="123.2"/>
    <n v="147.69999999999999"/>
    <n v="145.1"/>
    <n v="154.1"/>
    <n v="214.2"/>
    <n v="232.8"/>
    <n v="226.3"/>
    <n v="190.8"/>
    <n v="182.3"/>
    <n v="198"/>
    <n v="228"/>
    <n v="231"/>
    <n v="292.10000000000002"/>
    <n v="226.6"/>
  </r>
  <r>
    <s v=" &quot;50000&quot;"/>
    <x v="46"/>
    <x v="5"/>
    <s v="SAGDP2N"/>
    <x v="6"/>
    <x v="5"/>
    <x v="6"/>
    <s v="Millions of current dollars"/>
    <n v="0.7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50000&quot;"/>
    <x v="46"/>
    <x v="5"/>
    <s v="SAGDP2N"/>
    <x v="7"/>
    <x v="6"/>
    <x v="7"/>
    <s v="Millions of current dollars"/>
    <n v="48"/>
    <n v="51"/>
    <n v="56.9"/>
    <n v="59.4"/>
    <n v="67.2"/>
    <n v="72.5"/>
    <n v="91.2"/>
    <n v="92.6"/>
    <n v="123.2"/>
    <n v="147.69999999999999"/>
    <n v="145"/>
    <n v="154"/>
    <n v="214.1"/>
    <n v="232.7"/>
    <n v="224.3"/>
    <n v="188.5"/>
    <n v="180.5"/>
    <n v="196.7"/>
    <n v="226.8"/>
    <n v="230"/>
    <n v="290.39999999999998"/>
    <s v="(NA)"/>
  </r>
  <r>
    <s v=" &quot;50000&quot;"/>
    <x v="46"/>
    <x v="5"/>
    <s v="SAGDP2N"/>
    <x v="8"/>
    <x v="7"/>
    <x v="8"/>
    <s v="Millions of current dollars"/>
    <n v="0"/>
    <n v="0"/>
    <n v="0.2"/>
    <n v="0.1"/>
    <n v="0.2"/>
    <n v="0.1"/>
    <n v="0.2"/>
    <n v="0.1"/>
    <s v="(L)"/>
    <n v="0.1"/>
    <s v="(L)"/>
    <n v="0.1"/>
    <n v="0.1"/>
    <n v="0.1"/>
    <n v="2"/>
    <n v="2.2000000000000002"/>
    <n v="1.8"/>
    <n v="1.3"/>
    <n v="1.2"/>
    <n v="1"/>
    <n v="1.7"/>
    <s v="(NA)"/>
  </r>
  <r>
    <s v=" &quot;50000&quot;"/>
    <x v="46"/>
    <x v="5"/>
    <s v="SAGDP2N"/>
    <x v="9"/>
    <x v="8"/>
    <x v="9"/>
    <s v="Millions of current dollars"/>
    <n v="407.2"/>
    <n v="402.8"/>
    <n v="431.8"/>
    <n v="420.3"/>
    <n v="422.3"/>
    <n v="422.9"/>
    <n v="426.7"/>
    <n v="496.5"/>
    <n v="484.4"/>
    <n v="519.9"/>
    <n v="551.6"/>
    <n v="560.70000000000005"/>
    <n v="681.4"/>
    <n v="755.7"/>
    <n v="685.1"/>
    <n v="716.4"/>
    <n v="762.2"/>
    <n v="756.1"/>
    <n v="761.7"/>
    <n v="637.70000000000005"/>
    <n v="629.5"/>
    <n v="669.5"/>
  </r>
  <r>
    <s v=" &quot;50000&quot;"/>
    <x v="46"/>
    <x v="5"/>
    <s v="SAGDP2N"/>
    <x v="10"/>
    <x v="9"/>
    <x v="10"/>
    <s v="Millions of current dollars"/>
    <n v="599.6"/>
    <n v="658.5"/>
    <n v="758"/>
    <n v="862.6"/>
    <n v="958.2"/>
    <n v="976.6"/>
    <n v="1007.9"/>
    <n v="1137.4000000000001"/>
    <n v="1178.3"/>
    <n v="1221.9000000000001"/>
    <n v="1181.3"/>
    <n v="1061.0999999999999"/>
    <n v="1060.5999999999999"/>
    <n v="1043.3"/>
    <n v="1073.5"/>
    <n v="1096.8"/>
    <n v="1049.2"/>
    <n v="1031.9000000000001"/>
    <n v="1038.9000000000001"/>
    <n v="1077.9000000000001"/>
    <n v="1080.8"/>
    <n v="1110.7"/>
  </r>
  <r>
    <s v=" &quot;50000&quot;"/>
    <x v="46"/>
    <x v="5"/>
    <s v="SAGDP2N"/>
    <x v="11"/>
    <x v="10"/>
    <x v="11"/>
    <s v="Millions of current dollars"/>
    <n v="2538.4"/>
    <n v="2501.1"/>
    <n v="2668.2"/>
    <n v="2892.8"/>
    <n v="2981.6"/>
    <n v="2906"/>
    <n v="2896.7"/>
    <n v="2950.6"/>
    <n v="2880.6"/>
    <n v="3132.1"/>
    <n v="2632.9"/>
    <n v="2939.7"/>
    <n v="2652.8"/>
    <n v="3108"/>
    <n v="3206.5"/>
    <n v="3388.8"/>
    <n v="2752"/>
    <n v="2742.6"/>
    <n v="2970.7"/>
    <n v="2933.8"/>
    <n v="2999.7"/>
    <n v="3106.1"/>
  </r>
  <r>
    <s v=" &quot;50000&quot;"/>
    <x v="46"/>
    <x v="5"/>
    <s v="SAGDP2N"/>
    <x v="12"/>
    <x v="11"/>
    <x v="12"/>
    <s v="Millions of current dollars"/>
    <n v="1849.4"/>
    <n v="1828.4"/>
    <n v="1834.7"/>
    <n v="2046.8"/>
    <n v="2315.3000000000002"/>
    <n v="2244.1"/>
    <n v="2251.5"/>
    <n v="2268.1999999999998"/>
    <n v="2207.5"/>
    <n v="2335.1999999999998"/>
    <n v="1810"/>
    <n v="2070.5"/>
    <n v="1892.1"/>
    <n v="2330.9"/>
    <n v="2393.3000000000002"/>
    <n v="2618.8000000000002"/>
    <n v="1951.7"/>
    <n v="1856.6"/>
    <n v="1918.1"/>
    <n v="1892.7"/>
    <n v="1924"/>
    <n v="2010.6"/>
  </r>
  <r>
    <s v=" &quot;50000&quot;"/>
    <x v="46"/>
    <x v="5"/>
    <s v="SAGDP2N"/>
    <x v="13"/>
    <x v="12"/>
    <x v="13"/>
    <s v="Millions of current dollars"/>
    <n v="129.80000000000001"/>
    <n v="130.9"/>
    <n v="108.7"/>
    <n v="126.6"/>
    <n v="121.1"/>
    <n v="133.80000000000001"/>
    <n v="143.9"/>
    <n v="141.1"/>
    <n v="154.19999999999999"/>
    <n v="136"/>
    <n v="121"/>
    <n v="116.2"/>
    <n v="84.8"/>
    <n v="94.3"/>
    <n v="97.1"/>
    <n v="138"/>
    <n v="168.8"/>
    <n v="171.1"/>
    <n v="154"/>
    <n v="164"/>
    <n v="162.1"/>
    <s v="(NA)"/>
  </r>
  <r>
    <s v=" &quot;50000&quot;"/>
    <x v="46"/>
    <x v="5"/>
    <s v="SAGDP2N"/>
    <x v="14"/>
    <x v="13"/>
    <x v="14"/>
    <s v="Millions of current dollars"/>
    <n v="98.1"/>
    <n v="93.1"/>
    <n v="105.2"/>
    <n v="109.5"/>
    <n v="128.5"/>
    <n v="135.1"/>
    <n v="120.3"/>
    <n v="151.9"/>
    <n v="157.80000000000001"/>
    <n v="143.9"/>
    <n v="132.69999999999999"/>
    <n v="136.19999999999999"/>
    <n v="119.1"/>
    <n v="122"/>
    <n v="126.8"/>
    <n v="129.30000000000001"/>
    <n v="130.9"/>
    <n v="157.30000000000001"/>
    <n v="137.4"/>
    <n v="140.19999999999999"/>
    <n v="132.80000000000001"/>
    <s v="(NA)"/>
  </r>
  <r>
    <s v=" &quot;50000&quot;"/>
    <x v="46"/>
    <x v="5"/>
    <s v="SAGDP2N"/>
    <x v="15"/>
    <x v="14"/>
    <x v="15"/>
    <s v="Millions of current dollars"/>
    <n v="24.7"/>
    <n v="16.7"/>
    <n v="23.3"/>
    <n v="26.7"/>
    <n v="33.6"/>
    <n v="34.799999999999997"/>
    <n v="29.7"/>
    <n v="35.5"/>
    <n v="30.1"/>
    <n v="27.5"/>
    <n v="23.2"/>
    <n v="23"/>
    <n v="14.4"/>
    <n v="16.5"/>
    <n v="23.6"/>
    <n v="25.3"/>
    <n v="20.7"/>
    <n v="23.1"/>
    <n v="20.2"/>
    <n v="18.899999999999999"/>
    <n v="19.600000000000001"/>
    <s v="(NA)"/>
  </r>
  <r>
    <s v=" &quot;50000&quot;"/>
    <x v="46"/>
    <x v="5"/>
    <s v="SAGDP2N"/>
    <x v="16"/>
    <x v="15"/>
    <x v="16"/>
    <s v="Millions of current dollars"/>
    <n v="204"/>
    <n v="209.6"/>
    <n v="203.8"/>
    <n v="242.2"/>
    <n v="296.7"/>
    <n v="171.1"/>
    <n v="239.8"/>
    <n v="225.5"/>
    <n v="121.5"/>
    <n v="212.9"/>
    <n v="230.2"/>
    <n v="222.3"/>
    <n v="163.5"/>
    <n v="152.30000000000001"/>
    <n v="175"/>
    <n v="191.6"/>
    <n v="209.8"/>
    <n v="217"/>
    <n v="210.7"/>
    <n v="156.5"/>
    <n v="160.1"/>
    <s v="(NA)"/>
  </r>
  <r>
    <s v=" &quot;50000&quot;"/>
    <x v="46"/>
    <x v="5"/>
    <s v="SAGDP2N"/>
    <x v="17"/>
    <x v="16"/>
    <x v="17"/>
    <s v="Millions of current dollars"/>
    <n v="221.4"/>
    <n v="260.7"/>
    <n v="256.2"/>
    <n v="253.3"/>
    <n v="279.89999999999998"/>
    <n v="158.30000000000001"/>
    <n v="147.80000000000001"/>
    <n v="155.30000000000001"/>
    <n v="176.7"/>
    <n v="197.2"/>
    <n v="195.2"/>
    <n v="191.5"/>
    <n v="195.7"/>
    <n v="231.2"/>
    <n v="241.6"/>
    <n v="244.8"/>
    <n v="261"/>
    <n v="265.3"/>
    <n v="336.5"/>
    <n v="324.5"/>
    <n v="327.2"/>
    <s v="(NA)"/>
  </r>
  <r>
    <s v=" &quot;50000&quot;"/>
    <x v="46"/>
    <x v="5"/>
    <s v="SAGDP2N"/>
    <x v="18"/>
    <x v="17"/>
    <x v="18"/>
    <s v="Millions of current dollars"/>
    <n v="768.3"/>
    <n v="700.9"/>
    <n v="655.7"/>
    <n v="778.1"/>
    <n v="976"/>
    <n v="994.7"/>
    <n v="1047.0999999999999"/>
    <n v="1044.4000000000001"/>
    <n v="1023.7"/>
    <n v="967.1"/>
    <n v="427.4"/>
    <n v="782.1"/>
    <n v="755.6"/>
    <n v="1056.3"/>
    <n v="1171.3"/>
    <n v="1406"/>
    <n v="627.6"/>
    <n v="503.2"/>
    <n v="540.29999999999995"/>
    <n v="585.5"/>
    <n v="601.70000000000005"/>
    <s v="(NA)"/>
  </r>
  <r>
    <s v=" &quot;50000&quot;"/>
    <x v="46"/>
    <x v="5"/>
    <s v="SAGDP2N"/>
    <x v="19"/>
    <x v="18"/>
    <x v="19"/>
    <s v="Millions of current dollars"/>
    <n v="54.8"/>
    <n v="61.6"/>
    <n v="75.900000000000006"/>
    <n v="80.7"/>
    <n v="85.3"/>
    <n v="97.2"/>
    <n v="111.5"/>
    <n v="102.2"/>
    <n v="104.6"/>
    <n v="156.30000000000001"/>
    <n v="157.4"/>
    <n v="178.2"/>
    <n v="156.5"/>
    <n v="183.1"/>
    <n v="142.80000000000001"/>
    <n v="141.6"/>
    <n v="173.4"/>
    <n v="144.4"/>
    <n v="136.6"/>
    <n v="122.2"/>
    <n v="131.69999999999999"/>
    <s v="(NA)"/>
  </r>
  <r>
    <s v=" &quot;50000&quot;"/>
    <x v="46"/>
    <x v="5"/>
    <s v="SAGDP2N"/>
    <x v="20"/>
    <x v="19"/>
    <x v="20"/>
    <s v="Millions of current dollars"/>
    <n v="34.6"/>
    <n v="43.5"/>
    <n v="54.3"/>
    <n v="64.8"/>
    <n v="40.799999999999997"/>
    <n v="45.7"/>
    <n v="48.7"/>
    <n v="56.3"/>
    <n v="52"/>
    <n v="66.2"/>
    <n v="61.4"/>
    <n v="46.1"/>
    <n v="19.3"/>
    <n v="28.3"/>
    <n v="33.799999999999997"/>
    <n v="32.9"/>
    <n v="35.799999999999997"/>
    <n v="41.3"/>
    <n v="46.9"/>
    <n v="46.1"/>
    <n v="44.1"/>
    <s v="(NA)"/>
  </r>
  <r>
    <s v=" &quot;50000&quot;"/>
    <x v="46"/>
    <x v="5"/>
    <s v="SAGDP2N"/>
    <x v="21"/>
    <x v="20"/>
    <x v="21"/>
    <s v="Millions of current dollars"/>
    <n v="115.9"/>
    <n v="107"/>
    <n v="141.9"/>
    <n v="165.9"/>
    <n v="142.30000000000001"/>
    <n v="106.7"/>
    <n v="73.7"/>
    <n v="94.1"/>
    <n v="116.9"/>
    <n v="120.3"/>
    <n v="133.1"/>
    <n v="122.5"/>
    <n v="116.9"/>
    <n v="159.1"/>
    <n v="144.6"/>
    <n v="121.2"/>
    <n v="133.9"/>
    <n v="120.8"/>
    <n v="119.6"/>
    <n v="114.5"/>
    <n v="118.8"/>
    <s v="(NA)"/>
  </r>
  <r>
    <s v=" &quot;50000&quot;"/>
    <x v="46"/>
    <x v="5"/>
    <s v="SAGDP2N"/>
    <x v="22"/>
    <x v="21"/>
    <x v="22"/>
    <s v="Millions of current dollars"/>
    <n v="72.5"/>
    <n v="94.2"/>
    <n v="111.7"/>
    <n v="114.7"/>
    <n v="105.9"/>
    <n v="196"/>
    <n v="144.6"/>
    <n v="85.7"/>
    <n v="87"/>
    <n v="88.9"/>
    <n v="84.2"/>
    <n v="56.4"/>
    <n v="51.1"/>
    <n v="54.5"/>
    <n v="57.6"/>
    <n v="70.8"/>
    <n v="66.5"/>
    <n v="68.5"/>
    <n v="69.400000000000006"/>
    <n v="64.5"/>
    <n v="60"/>
    <s v="(NA)"/>
  </r>
  <r>
    <s v=" &quot;50000&quot;"/>
    <x v="46"/>
    <x v="5"/>
    <s v="SAGDP2N"/>
    <x v="23"/>
    <x v="22"/>
    <x v="23"/>
    <s v="Millions of current dollars"/>
    <n v="125.2"/>
    <n v="110.3"/>
    <n v="98"/>
    <n v="84.4"/>
    <n v="105.3"/>
    <n v="170.6"/>
    <n v="144.30000000000001"/>
    <n v="176.2"/>
    <n v="183"/>
    <n v="218.8"/>
    <n v="244.2"/>
    <n v="196.1"/>
    <n v="215.4"/>
    <n v="233.2"/>
    <n v="179.2"/>
    <n v="117.4"/>
    <n v="123.5"/>
    <n v="144.69999999999999"/>
    <n v="146.4"/>
    <n v="155.80000000000001"/>
    <n v="166.1"/>
    <s v="(NA)"/>
  </r>
  <r>
    <s v=" &quot;50000&quot;"/>
    <x v="46"/>
    <x v="5"/>
    <s v="SAGDP2N"/>
    <x v="24"/>
    <x v="23"/>
    <x v="24"/>
    <s v="Millions of current dollars"/>
    <n v="689"/>
    <n v="672.6"/>
    <n v="833.5"/>
    <n v="846"/>
    <n v="666.2"/>
    <n v="661.9"/>
    <n v="645.20000000000005"/>
    <n v="682.4"/>
    <n v="673.1"/>
    <n v="797"/>
    <n v="822.9"/>
    <n v="869.2"/>
    <n v="760.7"/>
    <n v="777.1"/>
    <n v="813.2"/>
    <n v="770"/>
    <n v="800.3"/>
    <n v="886"/>
    <n v="1052.5"/>
    <n v="1041.0999999999999"/>
    <n v="1075.7"/>
    <n v="1095.5"/>
  </r>
  <r>
    <s v=" &quot;50000&quot;"/>
    <x v="46"/>
    <x v="5"/>
    <s v="SAGDP2N"/>
    <x v="25"/>
    <x v="24"/>
    <x v="25"/>
    <s v="Millions of current dollars"/>
    <n v="208.3"/>
    <n v="185.9"/>
    <n v="262.89999999999998"/>
    <n v="289.5"/>
    <n v="215.4"/>
    <n v="220"/>
    <n v="262.2"/>
    <n v="275"/>
    <n v="292.2"/>
    <n v="413.7"/>
    <n v="451.6"/>
    <n v="475.7"/>
    <n v="404.9"/>
    <n v="436.6"/>
    <n v="443.8"/>
    <n v="388.7"/>
    <n v="397.3"/>
    <n v="448"/>
    <n v="589"/>
    <n v="573"/>
    <n v="603.5"/>
    <s v="(NA)"/>
  </r>
  <r>
    <s v=" &quot;50000&quot;"/>
    <x v="46"/>
    <x v="5"/>
    <s v="SAGDP2N"/>
    <x v="26"/>
    <x v="25"/>
    <x v="26"/>
    <s v="Millions of current dollars"/>
    <n v="16.100000000000001"/>
    <n v="16.8"/>
    <n v="17.899999999999999"/>
    <n v="18.899999999999999"/>
    <n v="16.399999999999999"/>
    <n v="13.7"/>
    <n v="10"/>
    <n v="10"/>
    <n v="8.6999999999999993"/>
    <n v="8.5"/>
    <n v="7.7"/>
    <n v="8.8000000000000007"/>
    <n v="8.5"/>
    <n v="7.5"/>
    <n v="7.6"/>
    <n v="10.4"/>
    <n v="12.9"/>
    <n v="15.2"/>
    <n v="25.9"/>
    <n v="14.8"/>
    <n v="17.399999999999999"/>
    <s v="(NA)"/>
  </r>
  <r>
    <s v=" &quot;50000&quot;"/>
    <x v="46"/>
    <x v="5"/>
    <s v="SAGDP2N"/>
    <x v="27"/>
    <x v="26"/>
    <x v="27"/>
    <s v="Millions of current dollars"/>
    <n v="31.9"/>
    <n v="19"/>
    <n v="44.3"/>
    <n v="27.5"/>
    <n v="25"/>
    <n v="23.6"/>
    <n v="19.7"/>
    <n v="22.9"/>
    <n v="17.7"/>
    <n v="15.6"/>
    <n v="14.7"/>
    <n v="19"/>
    <n v="16.2"/>
    <n v="15"/>
    <n v="19"/>
    <n v="25.6"/>
    <n v="20.7"/>
    <n v="24"/>
    <n v="23"/>
    <n v="24.8"/>
    <n v="26.5"/>
    <s v="(NA)"/>
  </r>
  <r>
    <s v=" &quot;50000&quot;"/>
    <x v="46"/>
    <x v="5"/>
    <s v="SAGDP2N"/>
    <x v="28"/>
    <x v="27"/>
    <x v="28"/>
    <s v="Millions of current dollars"/>
    <n v="147.19999999999999"/>
    <n v="138.30000000000001"/>
    <n v="142.9"/>
    <n v="156.9"/>
    <n v="122.4"/>
    <n v="116.1"/>
    <n v="97.5"/>
    <n v="100.8"/>
    <n v="99.4"/>
    <n v="107.5"/>
    <n v="97.2"/>
    <n v="94.6"/>
    <n v="112.5"/>
    <n v="109.2"/>
    <n v="99"/>
    <n v="61.6"/>
    <n v="64.400000000000006"/>
    <n v="71.900000000000006"/>
    <n v="74.5"/>
    <n v="82.4"/>
    <n v="79.099999999999994"/>
    <s v="(NA)"/>
  </r>
  <r>
    <s v=" &quot;50000&quot;"/>
    <x v="46"/>
    <x v="5"/>
    <s v="SAGDP2N"/>
    <x v="29"/>
    <x v="28"/>
    <x v="29"/>
    <s v="Millions of current dollars"/>
    <n v="122.7"/>
    <n v="133.9"/>
    <n v="142.69999999999999"/>
    <n v="117.2"/>
    <n v="108.4"/>
    <n v="116.5"/>
    <n v="98.8"/>
    <n v="118.3"/>
    <n v="112.1"/>
    <n v="91"/>
    <n v="91.5"/>
    <n v="85.4"/>
    <n v="66.3"/>
    <n v="60.3"/>
    <n v="56"/>
    <n v="67.099999999999994"/>
    <n v="71.599999999999994"/>
    <n v="71.2"/>
    <n v="76.3"/>
    <n v="77.900000000000006"/>
    <n v="77.2"/>
    <s v="(NA)"/>
  </r>
  <r>
    <s v=" &quot;50000&quot;"/>
    <x v="46"/>
    <x v="5"/>
    <s v="SAGDP2N"/>
    <x v="30"/>
    <x v="29"/>
    <x v="30"/>
    <s v="Millions of current dollars"/>
    <n v="9.9"/>
    <n v="11.7"/>
    <n v="13.9"/>
    <n v="18.899999999999999"/>
    <n v="6.1"/>
    <n v="5.9"/>
    <n v="6.2"/>
    <n v="7.5"/>
    <n v="9.1999999999999993"/>
    <n v="9.5"/>
    <n v="15"/>
    <n v="14.3"/>
    <n v="10"/>
    <n v="12.8"/>
    <n v="23"/>
    <n v="23.8"/>
    <n v="22.8"/>
    <n v="30.7"/>
    <n v="28"/>
    <n v="20.100000000000001"/>
    <n v="32.5"/>
    <s v="(NA)"/>
  </r>
  <r>
    <s v=" &quot;50000&quot;"/>
    <x v="46"/>
    <x v="5"/>
    <s v="SAGDP2N"/>
    <x v="31"/>
    <x v="30"/>
    <x v="31"/>
    <s v="Millions of current dollars"/>
    <n v="53.4"/>
    <n v="56.2"/>
    <n v="82.9"/>
    <n v="89.9"/>
    <n v="111.2"/>
    <n v="99.8"/>
    <n v="92.4"/>
    <n v="86.1"/>
    <n v="77"/>
    <n v="68.599999999999994"/>
    <n v="62.6"/>
    <n v="75.400000000000006"/>
    <n v="66"/>
    <n v="54.7"/>
    <n v="74.3"/>
    <n v="99.2"/>
    <n v="109.2"/>
    <n v="133.4"/>
    <n v="122.6"/>
    <n v="138.1"/>
    <n v="133.9"/>
    <s v="(NA)"/>
  </r>
  <r>
    <s v=" &quot;50000&quot;"/>
    <x v="46"/>
    <x v="5"/>
    <s v="SAGDP2N"/>
    <x v="32"/>
    <x v="31"/>
    <x v="32"/>
    <s v="Millions of current dollars"/>
    <n v="99.5"/>
    <n v="110.8"/>
    <n v="126.1"/>
    <n v="127.2"/>
    <n v="61.4"/>
    <n v="66.3"/>
    <n v="58.4"/>
    <n v="61.7"/>
    <n v="56.8"/>
    <n v="82.5"/>
    <n v="82.6"/>
    <n v="96"/>
    <n v="76.099999999999994"/>
    <n v="81"/>
    <n v="90.4"/>
    <n v="93.6"/>
    <n v="101.4"/>
    <n v="91.7"/>
    <n v="113.3"/>
    <n v="110.1"/>
    <n v="105.8"/>
    <s v="(NA)"/>
  </r>
  <r>
    <s v=" &quot;50000&quot;"/>
    <x v="46"/>
    <x v="5"/>
    <s v="SAGDP2N"/>
    <x v="33"/>
    <x v="32"/>
    <x v="33"/>
    <s v="Millions of current dollars"/>
    <n v="862.6"/>
    <n v="844.7"/>
    <n v="844.2"/>
    <n v="899.3"/>
    <n v="932.2"/>
    <n v="978.7"/>
    <n v="1086.5999999999999"/>
    <n v="1154.7"/>
    <n v="1171.5"/>
    <n v="1183"/>
    <n v="1206.5999999999999"/>
    <n v="1231.9000000000001"/>
    <n v="1216.0999999999999"/>
    <n v="1329.7"/>
    <n v="1407.5"/>
    <n v="1476.6"/>
    <n v="1510.4"/>
    <n v="1498.3"/>
    <n v="1554.5"/>
    <n v="1643.1"/>
    <n v="1595.6"/>
    <n v="1656.5"/>
  </r>
  <r>
    <s v=" &quot;50000&quot;"/>
    <x v="46"/>
    <x v="5"/>
    <s v="SAGDP2N"/>
    <x v="34"/>
    <x v="33"/>
    <x v="34"/>
    <s v="Millions of current dollars"/>
    <n v="1281.0999999999999"/>
    <n v="1372"/>
    <n v="1443.6"/>
    <n v="1516.7"/>
    <n v="1623.5"/>
    <n v="1715.9"/>
    <n v="1798.1"/>
    <n v="1911.4"/>
    <n v="2000.3"/>
    <n v="1990.9"/>
    <n v="1973.5"/>
    <n v="1994.8"/>
    <n v="1943.5"/>
    <n v="1990.2"/>
    <n v="2035.6"/>
    <n v="2047"/>
    <n v="2138.4"/>
    <n v="2176.6"/>
    <n v="2275.5"/>
    <n v="2342.6999999999998"/>
    <n v="2400.4"/>
    <n v="2482.1999999999998"/>
  </r>
  <r>
    <s v=" &quot;50000&quot;"/>
    <x v="46"/>
    <x v="5"/>
    <s v="SAGDP2N"/>
    <x v="35"/>
    <x v="34"/>
    <x v="35"/>
    <s v="Millions of current dollars"/>
    <n v="325.3"/>
    <n v="357.6"/>
    <n v="373.7"/>
    <n v="407.7"/>
    <n v="394"/>
    <n v="406.8"/>
    <n v="425.5"/>
    <n v="459.6"/>
    <n v="486.8"/>
    <n v="497.7"/>
    <n v="495.7"/>
    <n v="506"/>
    <n v="480.8"/>
    <n v="495.8"/>
    <n v="518.6"/>
    <n v="517.70000000000005"/>
    <n v="504.1"/>
    <n v="514.70000000000005"/>
    <n v="514.29999999999995"/>
    <n v="513.20000000000005"/>
    <n v="541.4"/>
    <n v="563.1"/>
  </r>
  <r>
    <s v=" &quot;50000&quot;"/>
    <x v="46"/>
    <x v="5"/>
    <s v="SAGDP2N"/>
    <x v="36"/>
    <x v="35"/>
    <x v="36"/>
    <s v="Millions of current dollars"/>
    <n v="14.3"/>
    <n v="18.100000000000001"/>
    <n v="18.8"/>
    <n v="11.3"/>
    <n v="6.9"/>
    <n v="10"/>
    <n v="19.8"/>
    <n v="19"/>
    <n v="26.6"/>
    <n v="26.6"/>
    <n v="30.9"/>
    <n v="33.799999999999997"/>
    <n v="35.5"/>
    <n v="36.4"/>
    <n v="27"/>
    <n v="29.3"/>
    <n v="26.5"/>
    <n v="30.1"/>
    <n v="33.299999999999997"/>
    <n v="28"/>
    <n v="28.1"/>
    <s v="(NA)"/>
  </r>
  <r>
    <s v=" &quot;50000&quot;"/>
    <x v="46"/>
    <x v="5"/>
    <s v="SAGDP2N"/>
    <x v="37"/>
    <x v="36"/>
    <x v="37"/>
    <s v="Millions of current dollars"/>
    <n v="9.9"/>
    <n v="13"/>
    <n v="12.5"/>
    <n v="13.3"/>
    <n v="13.3"/>
    <n v="11.7"/>
    <n v="12.5"/>
    <n v="13.9"/>
    <n v="14.4"/>
    <n v="15.9"/>
    <n v="16.5"/>
    <n v="17.399999999999999"/>
    <n v="13.8"/>
    <n v="13.3"/>
    <n v="17.7"/>
    <n v="19.399999999999999"/>
    <n v="13.3"/>
    <n v="14.2"/>
    <n v="15.5"/>
    <n v="16.3"/>
    <n v="17.2"/>
    <s v="(NA)"/>
  </r>
  <r>
    <s v=" &quot;50000&quot;"/>
    <x v="46"/>
    <x v="5"/>
    <s v="SAGDP2N"/>
    <x v="38"/>
    <x v="37"/>
    <x v="38"/>
    <s v="Millions of current dollars"/>
    <n v="2.1"/>
    <n v="3.1"/>
    <n v="2.2000000000000002"/>
    <n v="2.9"/>
    <n v="10.7"/>
    <n v="9.4"/>
    <n v="11.4"/>
    <n v="11.3"/>
    <n v="10.9"/>
    <n v="13.9"/>
    <n v="14.3"/>
    <n v="15.7"/>
    <n v="17"/>
    <n v="18"/>
    <n v="17.2"/>
    <n v="14.2"/>
    <n v="16.3"/>
    <n v="14.5"/>
    <n v="13.2"/>
    <n v="13.1"/>
    <n v="12.7"/>
    <s v="(NA)"/>
  </r>
  <r>
    <s v=" &quot;50000&quot;"/>
    <x v="46"/>
    <x v="5"/>
    <s v="SAGDP2N"/>
    <x v="39"/>
    <x v="38"/>
    <x v="39"/>
    <s v="Millions of current dollars"/>
    <n v="157.6"/>
    <n v="173.3"/>
    <n v="183.4"/>
    <n v="193.6"/>
    <n v="191.9"/>
    <n v="194.8"/>
    <n v="205.3"/>
    <n v="217"/>
    <n v="219.7"/>
    <n v="223.2"/>
    <n v="219.5"/>
    <n v="219.3"/>
    <n v="206.9"/>
    <n v="213.8"/>
    <n v="212.3"/>
    <n v="215.1"/>
    <n v="210.4"/>
    <n v="214.4"/>
    <n v="216.2"/>
    <n v="210.8"/>
    <n v="221.3"/>
    <s v="(NA)"/>
  </r>
  <r>
    <s v=" &quot;50000&quot;"/>
    <x v="46"/>
    <x v="5"/>
    <s v="SAGDP2N"/>
    <x v="40"/>
    <x v="39"/>
    <x v="40"/>
    <s v="Millions of current dollars"/>
    <n v="30.9"/>
    <n v="37.9"/>
    <n v="39.5"/>
    <n v="40"/>
    <n v="44.2"/>
    <n v="46.1"/>
    <n v="47.3"/>
    <n v="51"/>
    <n v="52.7"/>
    <n v="54.5"/>
    <n v="57"/>
    <n v="53.8"/>
    <n v="53.8"/>
    <n v="55.7"/>
    <n v="65.900000000000006"/>
    <n v="64.8"/>
    <n v="67.8"/>
    <n v="68.900000000000006"/>
    <n v="69.2"/>
    <n v="67"/>
    <n v="68.7"/>
    <s v="(NA)"/>
  </r>
  <r>
    <s v=" &quot;50000&quot;"/>
    <x v="46"/>
    <x v="5"/>
    <s v="SAGDP2N"/>
    <x v="41"/>
    <x v="40"/>
    <x v="41"/>
    <s v="Millions of current dollars"/>
    <n v="7.6"/>
    <n v="1.2"/>
    <n v="0.7"/>
    <n v="1"/>
    <n v="0.2"/>
    <n v="0"/>
    <n v="0"/>
    <n v="0"/>
    <n v="0"/>
    <n v="0"/>
    <s v="(L)"/>
    <s v="(L)"/>
    <n v="0.1"/>
    <n v="0.2"/>
    <n v="0.2"/>
    <n v="0.3"/>
    <n v="0.2"/>
    <n v="0.2"/>
    <n v="0.2"/>
    <n v="0.3"/>
    <n v="0.3"/>
    <s v="(NA)"/>
  </r>
  <r>
    <s v=" &quot;50000&quot;"/>
    <x v="46"/>
    <x v="5"/>
    <s v="SAGDP2N"/>
    <x v="42"/>
    <x v="41"/>
    <x v="42"/>
    <s v="Millions of current dollars"/>
    <n v="65.2"/>
    <n v="65.3"/>
    <n v="67.7"/>
    <n v="75.099999999999994"/>
    <n v="82.7"/>
    <n v="97.9"/>
    <n v="89.5"/>
    <n v="104.7"/>
    <n v="112.2"/>
    <n v="112.5"/>
    <n v="106.6"/>
    <n v="119.4"/>
    <n v="112.5"/>
    <n v="115.7"/>
    <n v="119.2"/>
    <n v="115.4"/>
    <n v="107.3"/>
    <n v="112.8"/>
    <n v="111.8"/>
    <n v="117.4"/>
    <n v="133.6"/>
    <s v="(NA)"/>
  </r>
  <r>
    <s v=" &quot;50000&quot;"/>
    <x v="46"/>
    <x v="5"/>
    <s v="SAGDP2N"/>
    <x v="43"/>
    <x v="42"/>
    <x v="43"/>
    <s v="Millions of current dollars"/>
    <n v="37.700000000000003"/>
    <n v="45.6"/>
    <n v="48.8"/>
    <n v="70.400000000000006"/>
    <n v="44.1"/>
    <n v="36.9"/>
    <n v="39.700000000000003"/>
    <n v="42.7"/>
    <n v="50.3"/>
    <n v="50.9"/>
    <n v="51"/>
    <n v="46.5"/>
    <n v="41.1"/>
    <n v="42.7"/>
    <n v="59"/>
    <n v="59.1"/>
    <n v="62.3"/>
    <n v="59.7"/>
    <n v="54.9"/>
    <n v="60.4"/>
    <n v="59.5"/>
    <s v="(NA)"/>
  </r>
  <r>
    <s v=" &quot;50000&quot;"/>
    <x v="46"/>
    <x v="5"/>
    <s v="SAGDP2N"/>
    <x v="44"/>
    <x v="43"/>
    <x v="44"/>
    <s v="Millions of current dollars"/>
    <n v="685.1"/>
    <n v="671.3"/>
    <n v="637.9"/>
    <n v="564.5"/>
    <n v="571.29999999999995"/>
    <n v="634.70000000000005"/>
    <n v="652.79999999999995"/>
    <n v="743.5"/>
    <n v="753.2"/>
    <n v="717.7"/>
    <n v="780.9"/>
    <n v="928.7"/>
    <n v="980"/>
    <n v="978.3"/>
    <n v="921.9"/>
    <n v="857"/>
    <n v="911.1"/>
    <n v="877"/>
    <n v="858.5"/>
    <n v="877.2"/>
    <n v="874"/>
    <n v="859.8"/>
  </r>
  <r>
    <s v=" &quot;50000&quot;"/>
    <x v="46"/>
    <x v="5"/>
    <s v="SAGDP2N"/>
    <x v="45"/>
    <x v="44"/>
    <x v="45"/>
    <s v="Millions of current dollars"/>
    <n v="134.80000000000001"/>
    <n v="138.6"/>
    <n v="182.2"/>
    <n v="157.9"/>
    <n v="158.1"/>
    <n v="223.2"/>
    <n v="208.5"/>
    <n v="273.7"/>
    <n v="270.10000000000002"/>
    <n v="224.8"/>
    <n v="278.2"/>
    <n v="329.3"/>
    <n v="331.4"/>
    <n v="369.7"/>
    <n v="368.8"/>
    <n v="395.4"/>
    <n v="405"/>
    <n v="384.4"/>
    <n v="315.8"/>
    <n v="328.4"/>
    <n v="335.5"/>
    <s v="(NA)"/>
  </r>
  <r>
    <s v=" &quot;50000&quot;"/>
    <x v="46"/>
    <x v="5"/>
    <s v="SAGDP2N"/>
    <x v="46"/>
    <x v="45"/>
    <x v="46"/>
    <s v="Millions of current dollars"/>
    <n v="15.1"/>
    <n v="16.899999999999999"/>
    <n v="29.5"/>
    <n v="21.6"/>
    <n v="34.9"/>
    <n v="28.8"/>
    <n v="22.9"/>
    <n v="24.6"/>
    <n v="21"/>
    <n v="23.7"/>
    <n v="32.6"/>
    <n v="23.5"/>
    <n v="49.1"/>
    <n v="29.5"/>
    <n v="24.5"/>
    <n v="21.8"/>
    <n v="19.5"/>
    <n v="19.399999999999999"/>
    <n v="22.4"/>
    <n v="24.1"/>
    <n v="21.4"/>
    <s v="(NA)"/>
  </r>
  <r>
    <s v=" &quot;50000&quot;"/>
    <x v="46"/>
    <x v="5"/>
    <s v="SAGDP2N"/>
    <x v="47"/>
    <x v="46"/>
    <x v="47"/>
    <s v="Millions of current dollars"/>
    <n v="511.2"/>
    <n v="485.7"/>
    <n v="392.5"/>
    <n v="361.6"/>
    <n v="329.6"/>
    <n v="311.5"/>
    <n v="331.1"/>
    <n v="339.2"/>
    <n v="359.7"/>
    <n v="352.5"/>
    <n v="378.4"/>
    <n v="450.4"/>
    <n v="475.5"/>
    <n v="451.2"/>
    <n v="409.1"/>
    <n v="354.2"/>
    <n v="393"/>
    <n v="370.3"/>
    <n v="410.5"/>
    <n v="386.7"/>
    <n v="369.3"/>
    <s v="(NA)"/>
  </r>
  <r>
    <s v=" &quot;50000&quot;"/>
    <x v="46"/>
    <x v="5"/>
    <s v="SAGDP2N"/>
    <x v="48"/>
    <x v="47"/>
    <x v="48"/>
    <s v="Millions of current dollars"/>
    <n v="24"/>
    <n v="30"/>
    <n v="33.700000000000003"/>
    <n v="23.5"/>
    <n v="48.8"/>
    <n v="71.099999999999994"/>
    <n v="90.3"/>
    <n v="106.1"/>
    <n v="102.4"/>
    <n v="116.7"/>
    <n v="91.7"/>
    <n v="125.6"/>
    <n v="124"/>
    <n v="128"/>
    <n v="119.4"/>
    <n v="85.7"/>
    <n v="93.6"/>
    <n v="102.9"/>
    <n v="109.8"/>
    <n v="138"/>
    <n v="147.80000000000001"/>
    <s v="(NA)"/>
  </r>
  <r>
    <s v=" &quot;50000&quot;"/>
    <x v="46"/>
    <x v="5"/>
    <s v="SAGDP2N"/>
    <x v="49"/>
    <x v="48"/>
    <x v="49"/>
    <s v="Millions of current dollars"/>
    <n v="2547.6"/>
    <n v="2723.6"/>
    <n v="2885.3"/>
    <n v="3027.6"/>
    <n v="3324.6"/>
    <n v="3557.9"/>
    <n v="3736.8"/>
    <n v="3956.9"/>
    <n v="4259.2"/>
    <n v="4379.7"/>
    <n v="4717"/>
    <n v="4595.3999999999996"/>
    <n v="4891.2"/>
    <n v="5083.8"/>
    <n v="5314.8"/>
    <n v="5498.1"/>
    <n v="5567.4"/>
    <n v="5906.6"/>
    <n v="6010.2"/>
    <n v="6295.8"/>
    <n v="6187.7"/>
    <n v="6455.8"/>
  </r>
  <r>
    <s v=" &quot;50000&quot;"/>
    <x v="46"/>
    <x v="5"/>
    <s v="SAGDP2N"/>
    <x v="50"/>
    <x v="49"/>
    <x v="50"/>
    <s v="Millions of current dollars"/>
    <n v="670.8"/>
    <n v="804.2"/>
    <n v="852.5"/>
    <n v="911.3"/>
    <n v="962.5"/>
    <n v="1066.9000000000001"/>
    <n v="1171.4000000000001"/>
    <n v="1226.4000000000001"/>
    <n v="1360.3"/>
    <n v="1357.1"/>
    <n v="1403.5"/>
    <n v="1237.5"/>
    <n v="1299.4000000000001"/>
    <n v="1258.3"/>
    <n v="1298.4000000000001"/>
    <n v="1413"/>
    <n v="1389.2"/>
    <n v="1773.1"/>
    <n v="1635.2"/>
    <n v="1733.7"/>
    <n v="1723.7"/>
    <n v="1787"/>
  </r>
  <r>
    <s v=" &quot;50000&quot;"/>
    <x v="46"/>
    <x v="5"/>
    <s v="SAGDP2N"/>
    <x v="51"/>
    <x v="50"/>
    <x v="51"/>
    <s v="Millions of current dollars"/>
    <n v="146.6"/>
    <n v="239.1"/>
    <n v="267.8"/>
    <n v="252.2"/>
    <n v="313.89999999999998"/>
    <n v="456.2"/>
    <n v="471.7"/>
    <n v="438.7"/>
    <n v="469.7"/>
    <n v="439.9"/>
    <n v="463"/>
    <n v="488"/>
    <n v="414.9"/>
    <n v="399.9"/>
    <n v="425.7"/>
    <n v="462"/>
    <n v="436.4"/>
    <n v="452.5"/>
    <n v="475.6"/>
    <n v="484.7"/>
    <n v="519.5"/>
    <s v="(NA)"/>
  </r>
  <r>
    <s v=" &quot;50000&quot;"/>
    <x v="46"/>
    <x v="5"/>
    <s v="SAGDP2N"/>
    <x v="52"/>
    <x v="51"/>
    <x v="52"/>
    <s v="Millions of current dollars"/>
    <n v="91.2"/>
    <n v="94.2"/>
    <n v="99.3"/>
    <n v="103.2"/>
    <n v="114"/>
    <n v="103.5"/>
    <n v="96.3"/>
    <n v="107.1"/>
    <n v="130.5"/>
    <n v="144.5"/>
    <n v="137.4"/>
    <n v="81.8"/>
    <n v="135.9"/>
    <n v="124.4"/>
    <n v="115.4"/>
    <n v="148.80000000000001"/>
    <n v="152.19999999999999"/>
    <n v="136.1"/>
    <n v="138.4"/>
    <n v="159.9"/>
    <n v="187.7"/>
    <s v="(NA)"/>
  </r>
  <r>
    <s v=" &quot;50000&quot;"/>
    <x v="46"/>
    <x v="5"/>
    <s v="SAGDP2N"/>
    <x v="53"/>
    <x v="52"/>
    <x v="53"/>
    <s v="Millions of current dollars"/>
    <n v="420.6"/>
    <n v="455.1"/>
    <n v="462.4"/>
    <n v="535.79999999999995"/>
    <n v="509.7"/>
    <n v="472.5"/>
    <n v="561.6"/>
    <n v="669.3"/>
    <n v="749.8"/>
    <n v="763.9"/>
    <n v="785.2"/>
    <n v="647.29999999999995"/>
    <n v="729.7"/>
    <n v="715.6"/>
    <n v="738.9"/>
    <n v="779.5"/>
    <n v="786.2"/>
    <n v="1170.4000000000001"/>
    <n v="1009.9"/>
    <n v="1079.9000000000001"/>
    <n v="1008.4"/>
    <s v="(NA)"/>
  </r>
  <r>
    <s v=" &quot;50000&quot;"/>
    <x v="46"/>
    <x v="5"/>
    <s v="SAGDP2N"/>
    <x v="54"/>
    <x v="53"/>
    <x v="54"/>
    <s v="Millions of current dollars"/>
    <n v="12.4"/>
    <n v="15.9"/>
    <n v="23"/>
    <n v="20.100000000000001"/>
    <n v="24.9"/>
    <n v="34.6"/>
    <n v="41.9"/>
    <n v="11.3"/>
    <n v="10.3"/>
    <n v="8.8000000000000007"/>
    <n v="18"/>
    <n v="20.399999999999999"/>
    <n v="18.899999999999999"/>
    <n v="18.3"/>
    <n v="18.3"/>
    <n v="22.6"/>
    <n v="14.4"/>
    <n v="14.1"/>
    <n v="11.3"/>
    <n v="9.1999999999999993"/>
    <n v="8.1"/>
    <s v="(NA)"/>
  </r>
  <r>
    <s v=" &quot;50000&quot;"/>
    <x v="46"/>
    <x v="5"/>
    <s v="SAGDP2N"/>
    <x v="55"/>
    <x v="54"/>
    <x v="55"/>
    <s v="Millions of current dollars"/>
    <n v="1876.8"/>
    <n v="1919.4"/>
    <n v="2032.8"/>
    <n v="2116.3000000000002"/>
    <n v="2362.1"/>
    <n v="2491"/>
    <n v="2565.3000000000002"/>
    <n v="2730.5"/>
    <n v="2898.9"/>
    <n v="3022.6"/>
    <n v="3313.5"/>
    <n v="3357.9"/>
    <n v="3591.8"/>
    <n v="3825.5"/>
    <n v="4016.4"/>
    <n v="4085.2"/>
    <n v="4178.2"/>
    <n v="4133.5"/>
    <n v="4375"/>
    <n v="4562.2"/>
    <n v="4464"/>
    <n v="4668.7"/>
  </r>
  <r>
    <s v=" &quot;50000&quot;"/>
    <x v="46"/>
    <x v="5"/>
    <s v="SAGDP2N"/>
    <x v="56"/>
    <x v="55"/>
    <x v="56"/>
    <s v="Millions of current dollars"/>
    <n v="1753.5"/>
    <n v="1783.1"/>
    <n v="1884.5"/>
    <n v="1969.9"/>
    <n v="2205.8000000000002"/>
    <n v="2332.1"/>
    <n v="2404.1999999999998"/>
    <n v="2574.6"/>
    <n v="2720.5"/>
    <n v="2813.4"/>
    <n v="3093.1"/>
    <n v="3145.6"/>
    <n v="3403.4"/>
    <n v="3664.3"/>
    <n v="3872.4"/>
    <n v="3936.6"/>
    <n v="4021.3"/>
    <n v="3969.3"/>
    <n v="4200.3"/>
    <n v="4370.5"/>
    <n v="4264.7"/>
    <s v="(NA)"/>
  </r>
  <r>
    <s v=" &quot;50000&quot;"/>
    <x v="46"/>
    <x v="5"/>
    <s v="SAGDP2N"/>
    <x v="57"/>
    <x v="56"/>
    <x v="57"/>
    <s v="Millions of current dollars"/>
    <n v="123.3"/>
    <n v="136.30000000000001"/>
    <n v="148.4"/>
    <n v="146.4"/>
    <n v="156.30000000000001"/>
    <n v="158.9"/>
    <n v="161.1"/>
    <n v="155.9"/>
    <n v="178.4"/>
    <n v="209.2"/>
    <n v="220.3"/>
    <n v="212.3"/>
    <n v="188.4"/>
    <n v="161.30000000000001"/>
    <n v="144.1"/>
    <n v="148.5"/>
    <n v="156.9"/>
    <n v="164.1"/>
    <n v="174.7"/>
    <n v="191.7"/>
    <n v="199.4"/>
    <s v="(NA)"/>
  </r>
  <r>
    <s v=" &quot;50000&quot;"/>
    <x v="46"/>
    <x v="5"/>
    <s v="SAGDP2N"/>
    <x v="58"/>
    <x v="57"/>
    <x v="58"/>
    <s v="Millions of current dollars"/>
    <n v="1143.8"/>
    <n v="1227.0999999999999"/>
    <n v="1367.3"/>
    <n v="1494.9"/>
    <n v="1445.8"/>
    <n v="1513.6"/>
    <n v="1595.3"/>
    <n v="1831.3"/>
    <n v="1878.2"/>
    <n v="1957.7"/>
    <n v="2052.8000000000002"/>
    <n v="2264.8000000000002"/>
    <n v="2249.5"/>
    <n v="2325.9"/>
    <n v="2519.8000000000002"/>
    <n v="2661"/>
    <n v="2793.3"/>
    <n v="2834.3"/>
    <n v="2974.4"/>
    <n v="3085.2"/>
    <n v="3221.8"/>
    <n v="3386.5"/>
  </r>
  <r>
    <s v=" &quot;50000&quot;"/>
    <x v="46"/>
    <x v="5"/>
    <s v="SAGDP2N"/>
    <x v="59"/>
    <x v="58"/>
    <x v="59"/>
    <s v="Millions of current dollars"/>
    <n v="776.3"/>
    <n v="825.8"/>
    <n v="956.3"/>
    <n v="1051"/>
    <n v="1062.0999999999999"/>
    <n v="1121.4000000000001"/>
    <n v="1178.5"/>
    <n v="1361.4"/>
    <n v="1392.4"/>
    <n v="1477.9"/>
    <n v="1518.4"/>
    <n v="1637"/>
    <n v="1615.5"/>
    <n v="1657.8"/>
    <n v="1750.8"/>
    <n v="1785.8"/>
    <n v="1844.3"/>
    <n v="1824.9"/>
    <n v="1951.8"/>
    <n v="2012.9"/>
    <n v="2090.6"/>
    <n v="2201.6"/>
  </r>
  <r>
    <s v=" &quot;50000&quot;"/>
    <x v="46"/>
    <x v="5"/>
    <s v="SAGDP2N"/>
    <x v="60"/>
    <x v="59"/>
    <x v="60"/>
    <s v="Millions of current dollars"/>
    <n v="148.4"/>
    <n v="168.1"/>
    <n v="174.2"/>
    <n v="181.3"/>
    <n v="191.4"/>
    <n v="207.4"/>
    <n v="238.5"/>
    <n v="248.1"/>
    <n v="256.2"/>
    <n v="250.1"/>
    <n v="276.10000000000002"/>
    <n v="304.10000000000002"/>
    <n v="288.89999999999998"/>
    <n v="291.10000000000002"/>
    <n v="280.60000000000002"/>
    <n v="272.5"/>
    <n v="281.5"/>
    <n v="279.89999999999998"/>
    <n v="290.8"/>
    <n v="301.2"/>
    <n v="311.10000000000002"/>
    <s v="(NA)"/>
  </r>
  <r>
    <s v=" &quot;50000&quot;"/>
    <x v="46"/>
    <x v="5"/>
    <s v="SAGDP2N"/>
    <x v="61"/>
    <x v="60"/>
    <x v="61"/>
    <s v="Millions of current dollars"/>
    <n v="122.6"/>
    <n v="138.4"/>
    <n v="192"/>
    <n v="219.7"/>
    <n v="196.7"/>
    <n v="192.1"/>
    <n v="200.4"/>
    <n v="329"/>
    <n v="331.8"/>
    <n v="395.9"/>
    <n v="385.2"/>
    <n v="373.2"/>
    <n v="409.7"/>
    <n v="367.7"/>
    <n v="445.9"/>
    <n v="453"/>
    <n v="479.2"/>
    <n v="461.5"/>
    <n v="516.20000000000005"/>
    <n v="529.20000000000005"/>
    <n v="565"/>
    <s v="(NA)"/>
  </r>
  <r>
    <s v=" &quot;50000&quot;"/>
    <x v="46"/>
    <x v="5"/>
    <s v="SAGDP2N"/>
    <x v="62"/>
    <x v="61"/>
    <x v="62"/>
    <s v="Millions of current dollars"/>
    <n v="505.3"/>
    <n v="519.29999999999995"/>
    <n v="590.1"/>
    <n v="650"/>
    <n v="674"/>
    <n v="721.8"/>
    <n v="739.7"/>
    <n v="784.3"/>
    <n v="804.5"/>
    <n v="831.9"/>
    <n v="857.1"/>
    <n v="959.7"/>
    <n v="916.8"/>
    <n v="999.1"/>
    <n v="1024.3"/>
    <n v="1060.3"/>
    <n v="1083.5999999999999"/>
    <n v="1083.5999999999999"/>
    <n v="1144.8"/>
    <n v="1182.5"/>
    <n v="1214.5"/>
    <s v="(NA)"/>
  </r>
  <r>
    <s v=" &quot;50000&quot;"/>
    <x v="46"/>
    <x v="5"/>
    <s v="SAGDP2N"/>
    <x v="63"/>
    <x v="62"/>
    <x v="63"/>
    <s v="Millions of current dollars"/>
    <n v="120.2"/>
    <n v="129.5"/>
    <n v="120.3"/>
    <n v="131.5"/>
    <n v="24.7"/>
    <n v="25.2"/>
    <n v="26.1"/>
    <n v="29.3"/>
    <n v="30.7"/>
    <n v="18.899999999999999"/>
    <n v="17.8"/>
    <n v="85.3"/>
    <n v="87.1"/>
    <n v="103.2"/>
    <n v="160"/>
    <n v="218.4"/>
    <n v="229.3"/>
    <n v="251.1"/>
    <n v="264.7"/>
    <n v="268.3"/>
    <n v="260.10000000000002"/>
    <n v="259.89999999999998"/>
  </r>
  <r>
    <s v=" &quot;50000&quot;"/>
    <x v="46"/>
    <x v="5"/>
    <s v="SAGDP2N"/>
    <x v="64"/>
    <x v="63"/>
    <x v="64"/>
    <s v="Millions of current dollars"/>
    <n v="247.2"/>
    <n v="271.8"/>
    <n v="290.60000000000002"/>
    <n v="312.39999999999998"/>
    <n v="359"/>
    <n v="367"/>
    <n v="390.6"/>
    <n v="440.5"/>
    <n v="455.1"/>
    <n v="460.9"/>
    <n v="516.5"/>
    <n v="542.5"/>
    <n v="546.9"/>
    <n v="564.9"/>
    <n v="609"/>
    <n v="656.8"/>
    <n v="719.7"/>
    <n v="758.3"/>
    <n v="757.9"/>
    <n v="804"/>
    <n v="871.1"/>
    <n v="925.1"/>
  </r>
  <r>
    <s v=" &quot;50000&quot;"/>
    <x v="46"/>
    <x v="5"/>
    <s v="SAGDP2N"/>
    <x v="65"/>
    <x v="64"/>
    <x v="65"/>
    <s v="Millions of current dollars"/>
    <n v="207.6"/>
    <n v="226.5"/>
    <n v="240"/>
    <n v="257.10000000000002"/>
    <n v="280.8"/>
    <n v="282.5"/>
    <n v="301"/>
    <n v="343"/>
    <n v="359.4"/>
    <n v="373.6"/>
    <n v="415.9"/>
    <n v="459.2"/>
    <n v="464.9"/>
    <n v="465.3"/>
    <n v="521.29999999999995"/>
    <n v="569.6"/>
    <n v="626.70000000000005"/>
    <n v="662.1"/>
    <n v="651.6"/>
    <n v="696.6"/>
    <n v="754.5"/>
    <s v="(NA)"/>
  </r>
  <r>
    <s v=" &quot;50000&quot;"/>
    <x v="46"/>
    <x v="5"/>
    <s v="SAGDP2N"/>
    <x v="66"/>
    <x v="65"/>
    <x v="66"/>
    <s v="Millions of current dollars"/>
    <n v="39.6"/>
    <n v="45.2"/>
    <n v="50.6"/>
    <n v="55.4"/>
    <n v="78.2"/>
    <n v="84.5"/>
    <n v="89.5"/>
    <n v="97.5"/>
    <n v="95.7"/>
    <n v="87.2"/>
    <n v="100.6"/>
    <n v="83.3"/>
    <n v="82.1"/>
    <n v="99.7"/>
    <n v="87.7"/>
    <n v="87.2"/>
    <n v="93.1"/>
    <n v="96.1"/>
    <n v="106.3"/>
    <n v="107.4"/>
    <n v="116.5"/>
    <s v="(NA)"/>
  </r>
  <r>
    <s v=" &quot;50000&quot;"/>
    <x v="46"/>
    <x v="5"/>
    <s v="SAGDP2N"/>
    <x v="67"/>
    <x v="66"/>
    <x v="67"/>
    <s v="Millions of current dollars"/>
    <n v="1443.5"/>
    <n v="1512.1"/>
    <n v="1681.7"/>
    <n v="1827.7"/>
    <n v="2010.1"/>
    <n v="2194.6999999999998"/>
    <n v="2360.6999999999998"/>
    <n v="2525.9"/>
    <n v="2650.4"/>
    <n v="2797.7"/>
    <n v="2956.3"/>
    <n v="3240.8"/>
    <n v="3413.6"/>
    <n v="3455.4"/>
    <n v="3553.8"/>
    <n v="3688.2"/>
    <n v="3816"/>
    <n v="3865.8"/>
    <n v="4053.7"/>
    <n v="4377.1000000000004"/>
    <n v="4451.7"/>
    <n v="4633.8"/>
  </r>
  <r>
    <s v=" &quot;50000&quot;"/>
    <x v="46"/>
    <x v="5"/>
    <s v="SAGDP2N"/>
    <x v="68"/>
    <x v="67"/>
    <x v="68"/>
    <s v="Millions of current dollars"/>
    <n v="336.6"/>
    <n v="349.7"/>
    <n v="392.8"/>
    <n v="421.9"/>
    <n v="433.2"/>
    <n v="454.5"/>
    <n v="486.1"/>
    <n v="542.20000000000005"/>
    <n v="552.20000000000005"/>
    <n v="580"/>
    <n v="602.1"/>
    <n v="664.1"/>
    <n v="720.6"/>
    <n v="722.2"/>
    <n v="744.6"/>
    <n v="760.4"/>
    <n v="771.7"/>
    <n v="788.6"/>
    <n v="813.4"/>
    <n v="959.9"/>
    <n v="980.2"/>
    <n v="988.9"/>
  </r>
  <r>
    <s v=" &quot;50000&quot;"/>
    <x v="46"/>
    <x v="5"/>
    <s v="SAGDP2N"/>
    <x v="69"/>
    <x v="68"/>
    <x v="69"/>
    <s v="Millions of current dollars"/>
    <n v="1106.9000000000001"/>
    <n v="1162.4000000000001"/>
    <n v="1288.9000000000001"/>
    <n v="1405.8"/>
    <n v="1576.9"/>
    <n v="1740.2"/>
    <n v="1874.5"/>
    <n v="1983.7"/>
    <n v="2098.1999999999998"/>
    <n v="2217.6999999999998"/>
    <n v="2354.1"/>
    <n v="2576.6999999999998"/>
    <n v="2693.1"/>
    <n v="2733.2"/>
    <n v="2809.2"/>
    <n v="2927.7"/>
    <n v="3044.3"/>
    <n v="3077.2"/>
    <n v="3240.3"/>
    <n v="3417.2"/>
    <n v="3471.5"/>
    <n v="3644.9"/>
  </r>
  <r>
    <s v=" &quot;50000&quot;"/>
    <x v="46"/>
    <x v="5"/>
    <s v="SAGDP2N"/>
    <x v="70"/>
    <x v="69"/>
    <x v="70"/>
    <s v="Millions of current dollars"/>
    <n v="517"/>
    <n v="555.29999999999995"/>
    <n v="609.5"/>
    <n v="666.3"/>
    <n v="782.8"/>
    <n v="855.5"/>
    <n v="917.5"/>
    <n v="966.3"/>
    <n v="1000.6"/>
    <n v="1017.8"/>
    <n v="1057.9000000000001"/>
    <n v="1132.0999999999999"/>
    <n v="1157.8"/>
    <n v="1153.2"/>
    <n v="1228.7"/>
    <n v="1269.5999999999999"/>
    <n v="1333.5"/>
    <n v="1328.5"/>
    <n v="1398.2"/>
    <n v="1479"/>
    <n v="1510.8"/>
    <s v="(NA)"/>
  </r>
  <r>
    <s v=" &quot;50000&quot;"/>
    <x v="46"/>
    <x v="5"/>
    <s v="SAGDP2N"/>
    <x v="71"/>
    <x v="70"/>
    <x v="71"/>
    <s v="Millions of current dollars"/>
    <n v="343.8"/>
    <n v="351.7"/>
    <n v="404.7"/>
    <n v="437.1"/>
    <n v="458.8"/>
    <n v="505"/>
    <n v="540.79999999999995"/>
    <n v="579.29999999999995"/>
    <n v="626"/>
    <n v="707.1"/>
    <n v="779.4"/>
    <n v="877.5"/>
    <n v="948.3"/>
    <n v="985.6"/>
    <n v="982.2"/>
    <n v="1038.5999999999999"/>
    <n v="1065"/>
    <n v="1078"/>
    <n v="1137.3"/>
    <n v="1201.2"/>
    <n v="1213.0999999999999"/>
    <s v="(NA)"/>
  </r>
  <r>
    <s v=" &quot;50000&quot;"/>
    <x v="46"/>
    <x v="5"/>
    <s v="SAGDP2N"/>
    <x v="72"/>
    <x v="71"/>
    <x v="72"/>
    <s v="Millions of current dollars"/>
    <n v="144.9"/>
    <n v="143.69999999999999"/>
    <n v="150.5"/>
    <n v="163.69999999999999"/>
    <n v="178.8"/>
    <n v="189.6"/>
    <n v="199.6"/>
    <n v="208.9"/>
    <n v="218.8"/>
    <n v="228.5"/>
    <n v="237.8"/>
    <n v="261.10000000000002"/>
    <n v="270.5"/>
    <n v="284.89999999999998"/>
    <n v="285"/>
    <n v="292.10000000000002"/>
    <n v="305.5"/>
    <n v="313.39999999999998"/>
    <n v="334.7"/>
    <n v="348.8"/>
    <n v="352.1"/>
    <s v="(NA)"/>
  </r>
  <r>
    <s v=" &quot;50000&quot;"/>
    <x v="46"/>
    <x v="5"/>
    <s v="SAGDP2N"/>
    <x v="73"/>
    <x v="72"/>
    <x v="73"/>
    <s v="Millions of current dollars"/>
    <n v="101.3"/>
    <n v="111.7"/>
    <n v="124.3"/>
    <n v="138.6"/>
    <n v="156.5"/>
    <n v="190.1"/>
    <n v="216.6"/>
    <n v="229.2"/>
    <n v="252.7"/>
    <n v="264.39999999999998"/>
    <n v="279"/>
    <n v="306.10000000000002"/>
    <n v="316.39999999999998"/>
    <n v="309.3"/>
    <n v="313.3"/>
    <n v="327.39999999999998"/>
    <n v="340.3"/>
    <n v="357.2"/>
    <n v="370.1"/>
    <n v="388.1"/>
    <n v="395.5"/>
    <s v="(NA)"/>
  </r>
  <r>
    <s v=" &quot;50000&quot;"/>
    <x v="46"/>
    <x v="5"/>
    <s v="SAGDP2N"/>
    <x v="74"/>
    <x v="73"/>
    <x v="74"/>
    <s v="Millions of current dollars"/>
    <n v="773.8"/>
    <n v="836.2"/>
    <n v="931"/>
    <n v="1039.0999999999999"/>
    <n v="1073.2"/>
    <n v="1172.8"/>
    <n v="1210.4000000000001"/>
    <n v="1252.7"/>
    <n v="1307.7"/>
    <n v="1320.8"/>
    <n v="1358.4"/>
    <n v="1368.1"/>
    <n v="1334.8"/>
    <n v="1403.4"/>
    <n v="1465.7"/>
    <n v="1561.5"/>
    <n v="1656"/>
    <n v="1728.6"/>
    <n v="1857.8"/>
    <n v="1938.1"/>
    <n v="2097.1"/>
    <n v="2158.8000000000002"/>
  </r>
  <r>
    <s v=" &quot;50000&quot;"/>
    <x v="46"/>
    <x v="5"/>
    <s v="SAGDP2N"/>
    <x v="75"/>
    <x v="74"/>
    <x v="75"/>
    <s v="Millions of current dollars"/>
    <n v="122.3"/>
    <n v="151.69999999999999"/>
    <n v="167.6"/>
    <n v="198.9"/>
    <n v="200.7"/>
    <n v="227.5"/>
    <n v="248.1"/>
    <n v="246.1"/>
    <n v="235.3"/>
    <n v="237.2"/>
    <n v="246.6"/>
    <n v="258.7"/>
    <n v="269.2"/>
    <n v="292.3"/>
    <n v="300.60000000000002"/>
    <n v="323.2"/>
    <n v="323.39999999999998"/>
    <n v="348.2"/>
    <n v="326.39999999999998"/>
    <n v="346.1"/>
    <n v="351.3"/>
    <n v="371.2"/>
  </r>
  <r>
    <s v=" &quot;50000&quot;"/>
    <x v="46"/>
    <x v="5"/>
    <s v="SAGDP2N"/>
    <x v="76"/>
    <x v="75"/>
    <x v="76"/>
    <s v="Millions of current dollars"/>
    <n v="64.099999999999994"/>
    <n v="94.1"/>
    <n v="101.3"/>
    <n v="132.4"/>
    <n v="130.4"/>
    <n v="149.69999999999999"/>
    <n v="167.2"/>
    <n v="166.3"/>
    <n v="146.69999999999999"/>
    <n v="139.9"/>
    <n v="127.3"/>
    <n v="130.5"/>
    <n v="139.80000000000001"/>
    <n v="149.6"/>
    <n v="152.69999999999999"/>
    <n v="165.9"/>
    <n v="172.8"/>
    <n v="187"/>
    <n v="176.7"/>
    <n v="193.8"/>
    <n v="195.6"/>
    <s v="(NA)"/>
  </r>
  <r>
    <s v=" &quot;50000&quot;"/>
    <x v="46"/>
    <x v="5"/>
    <s v="SAGDP2N"/>
    <x v="77"/>
    <x v="76"/>
    <x v="77"/>
    <s v="Millions of current dollars"/>
    <n v="58.2"/>
    <n v="57.7"/>
    <n v="66.400000000000006"/>
    <n v="66.5"/>
    <n v="70.400000000000006"/>
    <n v="77.8"/>
    <n v="81"/>
    <n v="79.8"/>
    <n v="88.6"/>
    <n v="97.3"/>
    <n v="119.3"/>
    <n v="128.19999999999999"/>
    <n v="129.4"/>
    <n v="142.69999999999999"/>
    <n v="147.9"/>
    <n v="157.30000000000001"/>
    <n v="150.6"/>
    <n v="161.19999999999999"/>
    <n v="149.6"/>
    <n v="152.4"/>
    <n v="155.69999999999999"/>
    <s v="(NA)"/>
  </r>
  <r>
    <s v=" &quot;50000&quot;"/>
    <x v="46"/>
    <x v="5"/>
    <s v="SAGDP2N"/>
    <x v="78"/>
    <x v="77"/>
    <x v="78"/>
    <s v="Millions of current dollars"/>
    <n v="651.5"/>
    <n v="684.4"/>
    <n v="763.4"/>
    <n v="840.2"/>
    <n v="872.5"/>
    <n v="945.3"/>
    <n v="962.2"/>
    <n v="1006.6"/>
    <n v="1072.4000000000001"/>
    <n v="1083.5999999999999"/>
    <n v="1111.7"/>
    <n v="1109.4000000000001"/>
    <n v="1065.5999999999999"/>
    <n v="1111.0999999999999"/>
    <n v="1165.0999999999999"/>
    <n v="1238.3"/>
    <n v="1332.5"/>
    <n v="1380.5"/>
    <n v="1531.4"/>
    <n v="1591.9"/>
    <n v="1745.7"/>
    <n v="1787.5"/>
  </r>
  <r>
    <s v=" &quot;50000&quot;"/>
    <x v="46"/>
    <x v="5"/>
    <s v="SAGDP2N"/>
    <x v="79"/>
    <x v="78"/>
    <x v="79"/>
    <s v="Millions of current dollars"/>
    <n v="363"/>
    <n v="373.6"/>
    <n v="421.7"/>
    <n v="474"/>
    <n v="482.4"/>
    <n v="524.20000000000005"/>
    <n v="533.4"/>
    <n v="558.4"/>
    <n v="614.20000000000005"/>
    <n v="615.29999999999995"/>
    <n v="637.20000000000005"/>
    <n v="638.29999999999995"/>
    <n v="592.70000000000005"/>
    <n v="621.4"/>
    <n v="651.4"/>
    <n v="688"/>
    <n v="749.9"/>
    <n v="770.4"/>
    <n v="858.9"/>
    <n v="865.8"/>
    <n v="964.5"/>
    <s v="(NA)"/>
  </r>
  <r>
    <s v=" &quot;50000&quot;"/>
    <x v="46"/>
    <x v="5"/>
    <s v="SAGDP2N"/>
    <x v="80"/>
    <x v="79"/>
    <x v="80"/>
    <s v="Millions of current dollars"/>
    <n v="288.5"/>
    <n v="310.8"/>
    <n v="341.7"/>
    <n v="366.2"/>
    <n v="390.1"/>
    <n v="421.1"/>
    <n v="428.8"/>
    <n v="448.2"/>
    <n v="458.2"/>
    <n v="468.3"/>
    <n v="474.5"/>
    <n v="471.1"/>
    <n v="473"/>
    <n v="489.7"/>
    <n v="513.70000000000005"/>
    <n v="550.29999999999995"/>
    <n v="582.6"/>
    <n v="610"/>
    <n v="672.5"/>
    <n v="726.1"/>
    <n v="781.2"/>
    <s v="(NA)"/>
  </r>
  <r>
    <s v=" &quot;50000&quot;"/>
    <x v="46"/>
    <x v="5"/>
    <s v="SAGDP2N"/>
    <x v="81"/>
    <x v="80"/>
    <x v="81"/>
    <s v="Millions of current dollars"/>
    <n v="472.1"/>
    <n v="518.70000000000005"/>
    <n v="550.6"/>
    <n v="609.6"/>
    <n v="564.4"/>
    <n v="603.29999999999995"/>
    <n v="594.70000000000005"/>
    <n v="607.4"/>
    <n v="620.29999999999995"/>
    <n v="626.9"/>
    <n v="613.70000000000005"/>
    <n v="600.1"/>
    <n v="591.6"/>
    <n v="595.79999999999995"/>
    <n v="597.6"/>
    <n v="637.4"/>
    <n v="648.5"/>
    <n v="673.7"/>
    <n v="696.4"/>
    <n v="716.9"/>
    <n v="722.2"/>
    <n v="772.7"/>
  </r>
  <r>
    <s v=" &quot;50000&quot;"/>
    <x v="46"/>
    <x v="5"/>
    <s v="SAGDP2N"/>
    <x v="82"/>
    <x v="0"/>
    <x v="82"/>
    <s v="Millions of current dollars"/>
    <n v="2022.1"/>
    <n v="2110.4"/>
    <n v="2240.6"/>
    <n v="2393.4"/>
    <n v="2591.3000000000002"/>
    <n v="2753.9"/>
    <n v="2967"/>
    <n v="3185.3"/>
    <n v="3350.1"/>
    <n v="3506.9"/>
    <n v="3620"/>
    <n v="3800.3"/>
    <n v="3858"/>
    <n v="3925.3"/>
    <n v="4125.7"/>
    <n v="4104.2"/>
    <n v="4302.8999999999996"/>
    <n v="4324.2"/>
    <n v="4492.8"/>
    <n v="4576.6000000000004"/>
    <n v="4676.8999999999996"/>
    <n v="4804.7"/>
  </r>
  <r>
    <s v=" &quot;50000&quot;"/>
    <x v="46"/>
    <x v="5"/>
    <s v="SAGDP2N"/>
    <x v="83"/>
    <x v="0"/>
    <x v="83"/>
    <s v="Millions of current dollars"/>
    <n v="374.7"/>
    <n v="390.7"/>
    <n v="404.3"/>
    <n v="453.2"/>
    <n v="465.1"/>
    <n v="501"/>
    <n v="549.5"/>
    <n v="590.5"/>
    <n v="608.20000000000005"/>
    <n v="628"/>
    <n v="656.4"/>
    <n v="705.5"/>
    <n v="743.9"/>
    <n v="765"/>
    <n v="784.8"/>
    <n v="805"/>
    <n v="833.8"/>
    <n v="873.7"/>
    <n v="912.5"/>
    <n v="956.8"/>
    <n v="992"/>
    <s v="(NA)"/>
  </r>
  <r>
    <s v=" &quot;50000&quot;"/>
    <x v="46"/>
    <x v="5"/>
    <s v="SAGDP2N"/>
    <x v="84"/>
    <x v="0"/>
    <x v="84"/>
    <s v="Millions of current dollars"/>
    <n v="143.19999999999999"/>
    <n v="140.9"/>
    <n v="147.80000000000001"/>
    <n v="160.9"/>
    <n v="158.6"/>
    <n v="165.3"/>
    <n v="195.2"/>
    <n v="199.3"/>
    <n v="213.8"/>
    <n v="202.3"/>
    <n v="206.9"/>
    <n v="225.4"/>
    <n v="236.9"/>
    <n v="235.6"/>
    <n v="222.7"/>
    <n v="213.1"/>
    <n v="206.1"/>
    <n v="197.4"/>
    <n v="195.6"/>
    <n v="192.5"/>
    <n v="185.3"/>
    <s v="(NA)"/>
  </r>
  <r>
    <s v=" &quot;50000&quot;"/>
    <x v="46"/>
    <x v="5"/>
    <s v="SAGDP2N"/>
    <x v="85"/>
    <x v="0"/>
    <x v="85"/>
    <s v="Millions of current dollars"/>
    <n v="1504.2"/>
    <n v="1578.7"/>
    <n v="1688.5"/>
    <n v="1779.3"/>
    <n v="1967.5"/>
    <n v="2087.6"/>
    <n v="2222.3000000000002"/>
    <n v="2395.5"/>
    <n v="2528.1"/>
    <n v="2676.7"/>
    <n v="2756.7"/>
    <n v="2869.4"/>
    <n v="2877.2"/>
    <n v="2924.8"/>
    <n v="3118.3"/>
    <n v="3086.1"/>
    <n v="3262.9"/>
    <n v="3253.1"/>
    <n v="3384.6"/>
    <n v="3427.4"/>
    <n v="3499.5"/>
    <s v="(NA)"/>
  </r>
  <r>
    <s v=" &quot;50000&quot;"/>
    <x v="46"/>
    <x v="5"/>
    <s v="SAGDP2N"/>
    <x v="86"/>
    <x v="81"/>
    <x v="86"/>
    <s v="Millions of current dollars"/>
    <n v="312.89999999999998"/>
    <n v="337.2"/>
    <n v="345.4"/>
    <n v="355.5"/>
    <n v="381.5"/>
    <n v="325.5"/>
    <n v="371.1"/>
    <n v="452.9"/>
    <n v="488.5"/>
    <n v="457"/>
    <n v="556.20000000000005"/>
    <n v="585.5"/>
    <n v="513.9"/>
    <n v="617.6"/>
    <n v="709"/>
    <n v="636.5"/>
    <n v="687.4"/>
    <n v="771.1"/>
    <n v="670.4"/>
    <n v="643.5"/>
    <n v="731.1"/>
    <n v="596.20000000000005"/>
  </r>
  <r>
    <s v=" &quot;50000&quot;"/>
    <x v="46"/>
    <x v="5"/>
    <s v="SAGDP2N"/>
    <x v="87"/>
    <x v="82"/>
    <x v="87"/>
    <s v="Millions of current dollars"/>
    <n v="2143.6999999999998"/>
    <n v="2216.6999999999998"/>
    <n v="2287.8000000000002"/>
    <n v="2416"/>
    <n v="2555.6999999999998"/>
    <n v="2694.6"/>
    <n v="2884.7"/>
    <n v="3066.1"/>
    <n v="3171.8"/>
    <n v="3173.9"/>
    <n v="3180.1"/>
    <n v="3226.7"/>
    <n v="3159.6"/>
    <n v="3319.8"/>
    <n v="3443.1"/>
    <n v="3523.6"/>
    <n v="3648.8"/>
    <n v="3674.9"/>
    <n v="3830"/>
    <n v="3985.8"/>
    <n v="3996"/>
    <n v="4138.7"/>
  </r>
  <r>
    <s v=" &quot;50000&quot;"/>
    <x v="46"/>
    <x v="5"/>
    <s v="SAGDP2N"/>
    <x v="88"/>
    <x v="0"/>
    <x v="88"/>
    <s v="Millions of current dollars"/>
    <n v="732.5"/>
    <n v="760.4"/>
    <n v="805.5"/>
    <n v="828.1"/>
    <n v="816.3"/>
    <n v="829.7"/>
    <n v="852.2"/>
    <n v="956.1"/>
    <n v="971.2"/>
    <n v="1017.6"/>
    <n v="1047.4000000000001"/>
    <n v="1066.7"/>
    <n v="1162.2"/>
    <n v="1251.5"/>
    <n v="1203.7"/>
    <n v="1234.0999999999999"/>
    <n v="1266.3"/>
    <n v="1270.8"/>
    <n v="1276"/>
    <n v="1150.9000000000001"/>
    <n v="1170.9000000000001"/>
    <n v="1232.5999999999999"/>
  </r>
  <r>
    <s v=" &quot;50000&quot;"/>
    <x v="46"/>
    <x v="5"/>
    <s v="SAGDP2N"/>
    <x v="89"/>
    <x v="0"/>
    <x v="89"/>
    <s v="Millions of current dollars"/>
    <n v="3450.9"/>
    <n v="3496.8"/>
    <n v="3771.5"/>
    <n v="4111"/>
    <n v="4321.3"/>
    <n v="4208"/>
    <n v="4275.7"/>
    <n v="4540.8"/>
    <n v="4547.3999999999996"/>
    <n v="4811"/>
    <n v="4370.3999999999996"/>
    <n v="4586.3"/>
    <n v="4227.3"/>
    <n v="4769"/>
    <n v="4989"/>
    <n v="5122.1000000000004"/>
    <n v="4488.6000000000004"/>
    <n v="4545.6000000000004"/>
    <n v="4679.8999999999996"/>
    <n v="4655.3"/>
    <n v="4811.6000000000004"/>
    <n v="4813"/>
  </r>
  <r>
    <s v=" &quot;50000&quot;"/>
    <x v="46"/>
    <x v="5"/>
    <s v="SAGDP2N"/>
    <x v="90"/>
    <x v="0"/>
    <x v="90"/>
    <s v="Millions of current dollars"/>
    <n v="9942.1"/>
    <n v="10465.9"/>
    <n v="11147.1"/>
    <n v="11807.5"/>
    <n v="12361.4"/>
    <n v="13201.3"/>
    <n v="13887.4"/>
    <n v="14939.9"/>
    <n v="15611.8"/>
    <n v="15991.9"/>
    <n v="16706.400000000001"/>
    <n v="17291.3"/>
    <n v="17782.5"/>
    <n v="18414.099999999999"/>
    <n v="19020.400000000001"/>
    <n v="19661"/>
    <n v="20307.400000000001"/>
    <n v="20831.599999999999"/>
    <n v="21556.9"/>
    <n v="22427.1"/>
    <n v="22721.4"/>
    <n v="23638.6"/>
  </r>
  <r>
    <s v=" &quot;51000&quot;"/>
    <x v="47"/>
    <x v="1"/>
    <s v="SAGDP2N"/>
    <x v="0"/>
    <x v="0"/>
    <x v="0"/>
    <s v="Millions of current dollars"/>
    <n v="217251.9"/>
    <n v="233095.5"/>
    <n v="249798.3"/>
    <n v="266886.40000000002"/>
    <n v="284001.90000000002"/>
    <n v="293275.90000000002"/>
    <n v="309981.2"/>
    <n v="332250.59999999998"/>
    <n v="360299.8"/>
    <n v="379129.4"/>
    <n v="392917.3"/>
    <n v="399032.1"/>
    <n v="408918.7"/>
    <n v="422902"/>
    <n v="432392.7"/>
    <n v="444950"/>
    <n v="455070"/>
    <n v="463477.6"/>
    <n v="484216.6"/>
    <n v="493877.9"/>
    <n v="509372.8"/>
    <n v="532892.5"/>
  </r>
  <r>
    <s v=" &quot;51000&quot;"/>
    <x v="47"/>
    <x v="1"/>
    <s v="SAGDP2N"/>
    <x v="1"/>
    <x v="0"/>
    <x v="1"/>
    <s v="Millions of current dollars"/>
    <n v="176532"/>
    <n v="191229.4"/>
    <n v="205885.4"/>
    <n v="220331.4"/>
    <n v="235675.1"/>
    <n v="241423.9"/>
    <n v="254527.6"/>
    <n v="272487.90000000002"/>
    <n v="297005.40000000002"/>
    <n v="312602.90000000002"/>
    <n v="322178.90000000002"/>
    <n v="324655.59999999998"/>
    <n v="331809.40000000002"/>
    <n v="342918.5"/>
    <n v="350857.7"/>
    <n v="361869.9"/>
    <n v="370797.9"/>
    <n v="376896.6"/>
    <n v="394112"/>
    <n v="401862.6"/>
    <n v="414966.9"/>
    <n v="435155.1"/>
  </r>
  <r>
    <s v=" &quot;51000&quot;"/>
    <x v="47"/>
    <x v="1"/>
    <s v="SAGDP2N"/>
    <x v="2"/>
    <x v="1"/>
    <x v="2"/>
    <s v="Millions of current dollars"/>
    <n v="1238.9000000000001"/>
    <n v="1227.5999999999999"/>
    <n v="1107.8"/>
    <n v="1326.9"/>
    <n v="1227.3"/>
    <n v="1066.7"/>
    <n v="1077.2"/>
    <n v="1589.5"/>
    <n v="1519.1"/>
    <n v="1362.4"/>
    <n v="1354.1"/>
    <n v="1415.6"/>
    <n v="1374.6"/>
    <n v="1381.3"/>
    <n v="1777.1"/>
    <n v="1680.2"/>
    <n v="1938.4"/>
    <n v="1946.9"/>
    <n v="1758.4"/>
    <n v="1508.2"/>
    <n v="1719.9"/>
    <n v="1456.7"/>
  </r>
  <r>
    <s v=" &quot;51000&quot;"/>
    <x v="47"/>
    <x v="1"/>
    <s v="SAGDP2N"/>
    <x v="3"/>
    <x v="2"/>
    <x v="3"/>
    <s v="Millions of current dollars"/>
    <n v="941.1"/>
    <n v="909.1"/>
    <n v="775.8"/>
    <n v="984.5"/>
    <n v="915.1"/>
    <n v="769.6"/>
    <n v="756.2"/>
    <n v="1249.0999999999999"/>
    <n v="1186.9000000000001"/>
    <n v="989.2"/>
    <n v="995.5"/>
    <n v="1070.9000000000001"/>
    <n v="1037.0999999999999"/>
    <n v="1043.4000000000001"/>
    <n v="1421.6"/>
    <n v="1297.5"/>
    <n v="1537.3"/>
    <n v="1508.3"/>
    <n v="1279"/>
    <n v="1029.0999999999999"/>
    <n v="1233.5"/>
    <s v="(NA)"/>
  </r>
  <r>
    <s v=" &quot;51000&quot;"/>
    <x v="47"/>
    <x v="1"/>
    <s v="SAGDP2N"/>
    <x v="4"/>
    <x v="3"/>
    <x v="4"/>
    <s v="Millions of current dollars"/>
    <n v="297.89999999999998"/>
    <n v="318.5"/>
    <n v="332"/>
    <n v="342.4"/>
    <n v="312.2"/>
    <n v="297.10000000000002"/>
    <n v="321.10000000000002"/>
    <n v="340.3"/>
    <n v="332.2"/>
    <n v="373.2"/>
    <n v="358.6"/>
    <n v="344.7"/>
    <n v="337.5"/>
    <n v="337.9"/>
    <n v="355.5"/>
    <n v="382.7"/>
    <n v="401.1"/>
    <n v="438.6"/>
    <n v="479.4"/>
    <n v="479.1"/>
    <n v="486.4"/>
    <s v="(NA)"/>
  </r>
  <r>
    <s v=" &quot;51000&quot;"/>
    <x v="47"/>
    <x v="1"/>
    <s v="SAGDP2N"/>
    <x v="5"/>
    <x v="4"/>
    <x v="5"/>
    <s v="Millions of current dollars"/>
    <n v="922.7"/>
    <n v="975"/>
    <n v="937.7"/>
    <n v="997.9"/>
    <n v="1090.3"/>
    <n v="1011.8"/>
    <n v="1175.4000000000001"/>
    <n v="1496.5"/>
    <n v="1733.1"/>
    <n v="2299.6"/>
    <n v="2272"/>
    <n v="2685.9"/>
    <n v="2148.6999999999998"/>
    <n v="2565.3000000000002"/>
    <n v="2587.3000000000002"/>
    <n v="2195.4"/>
    <n v="1690.1"/>
    <n v="1729.6"/>
    <n v="1274.5"/>
    <n v="1035.7"/>
    <n v="1466.2"/>
    <n v="1407.7"/>
  </r>
  <r>
    <s v=" &quot;51000&quot;"/>
    <x v="47"/>
    <x v="1"/>
    <s v="SAGDP2N"/>
    <x v="6"/>
    <x v="5"/>
    <x v="6"/>
    <s v="Millions of current dollars"/>
    <n v="83.8"/>
    <n v="54"/>
    <n v="59.6"/>
    <n v="81.8"/>
    <n v="85.9"/>
    <n v="74.8"/>
    <n v="109.9"/>
    <n v="227.1"/>
    <n v="174.4"/>
    <n v="189.7"/>
    <n v="204.7"/>
    <n v="290.8"/>
    <n v="181.2"/>
    <n v="202.9"/>
    <n v="172.2"/>
    <n v="128.5"/>
    <n v="150.4"/>
    <n v="178.8"/>
    <n v="93.9"/>
    <n v="77.099999999999994"/>
    <n v="94.7"/>
    <s v="(NA)"/>
  </r>
  <r>
    <s v=" &quot;51000&quot;"/>
    <x v="47"/>
    <x v="1"/>
    <s v="SAGDP2N"/>
    <x v="7"/>
    <x v="6"/>
    <x v="7"/>
    <s v="Millions of current dollars"/>
    <n v="817.6"/>
    <n v="894.3"/>
    <n v="848.8"/>
    <n v="880.9"/>
    <n v="946.4"/>
    <n v="879.7"/>
    <n v="996.6"/>
    <n v="1182.7"/>
    <n v="1439.5"/>
    <n v="1878.6"/>
    <n v="1824.5"/>
    <n v="2130.8000000000002"/>
    <n v="1798.6"/>
    <n v="2202.5"/>
    <n v="2250.6"/>
    <n v="1937.2"/>
    <n v="1453.1"/>
    <n v="1454.5"/>
    <n v="1104.7"/>
    <n v="911.1"/>
    <n v="1316.4"/>
    <s v="(NA)"/>
  </r>
  <r>
    <s v=" &quot;51000&quot;"/>
    <x v="47"/>
    <x v="1"/>
    <s v="SAGDP2N"/>
    <x v="8"/>
    <x v="7"/>
    <x v="8"/>
    <s v="Millions of current dollars"/>
    <n v="21.4"/>
    <n v="26.7"/>
    <n v="29.2"/>
    <n v="35.200000000000003"/>
    <n v="58"/>
    <n v="57.3"/>
    <n v="68.900000000000006"/>
    <n v="86.8"/>
    <n v="119.2"/>
    <n v="231.3"/>
    <n v="242.8"/>
    <n v="264.3"/>
    <n v="168.9"/>
    <n v="159.80000000000001"/>
    <n v="164.6"/>
    <n v="129.69999999999999"/>
    <n v="86.7"/>
    <n v="96.4"/>
    <n v="75.900000000000006"/>
    <n v="47.5"/>
    <n v="55.1"/>
    <s v="(NA)"/>
  </r>
  <r>
    <s v=" &quot;51000&quot;"/>
    <x v="47"/>
    <x v="1"/>
    <s v="SAGDP2N"/>
    <x v="9"/>
    <x v="8"/>
    <x v="9"/>
    <s v="Millions of current dollars"/>
    <n v="3976.9"/>
    <n v="3790.2"/>
    <n v="4176.8"/>
    <n v="4106.8999999999996"/>
    <n v="4244.2"/>
    <n v="4136.2"/>
    <n v="4152.5"/>
    <n v="4498.3999999999996"/>
    <n v="4452.8"/>
    <n v="5045.3999999999996"/>
    <n v="5127.2"/>
    <n v="5462.5"/>
    <n v="6373.3"/>
    <n v="6984.7"/>
    <n v="7015.4"/>
    <n v="6669"/>
    <n v="6621.1"/>
    <n v="6800"/>
    <n v="7086.8"/>
    <n v="7116.3"/>
    <n v="7522.9"/>
    <n v="8216.5"/>
  </r>
  <r>
    <s v=" &quot;51000&quot;"/>
    <x v="47"/>
    <x v="1"/>
    <s v="SAGDP2N"/>
    <x v="10"/>
    <x v="9"/>
    <x v="10"/>
    <s v="Millions of current dollars"/>
    <n v="9307.6"/>
    <n v="9986.5"/>
    <n v="10994.9"/>
    <n v="12687.9"/>
    <n v="13799.4"/>
    <n v="14134.3"/>
    <n v="15384"/>
    <n v="18181"/>
    <n v="20268"/>
    <n v="20893.599999999999"/>
    <n v="20226.900000000001"/>
    <n v="17960.3"/>
    <n v="15494.1"/>
    <n v="14570.4"/>
    <n v="15146.5"/>
    <n v="16644.2"/>
    <n v="17450.5"/>
    <n v="17829.3"/>
    <n v="19001.7"/>
    <n v="19508.400000000001"/>
    <n v="20268.7"/>
    <n v="21252.9"/>
  </r>
  <r>
    <s v=" &quot;51000&quot;"/>
    <x v="47"/>
    <x v="1"/>
    <s v="SAGDP2N"/>
    <x v="11"/>
    <x v="10"/>
    <x v="11"/>
    <s v="Millions of current dollars"/>
    <n v="28546.799999999999"/>
    <n v="30465.3"/>
    <n v="32630.3"/>
    <n v="35374.1"/>
    <n v="38060"/>
    <n v="34504.1"/>
    <n v="34153.199999999997"/>
    <n v="33728.300000000003"/>
    <n v="34997.5"/>
    <n v="35088.5"/>
    <n v="34233.5"/>
    <n v="33255.699999999997"/>
    <n v="38604.9"/>
    <n v="40312.199999999997"/>
    <n v="39454"/>
    <n v="40175.300000000003"/>
    <n v="41507.4"/>
    <n v="40223.699999999997"/>
    <n v="42630.9"/>
    <n v="42443.4"/>
    <n v="43169.4"/>
    <n v="45274.5"/>
  </r>
  <r>
    <s v=" &quot;51000&quot;"/>
    <x v="47"/>
    <x v="1"/>
    <s v="SAGDP2N"/>
    <x v="12"/>
    <x v="11"/>
    <x v="12"/>
    <s v="Millions of current dollars"/>
    <n v="11802.1"/>
    <n v="12948.9"/>
    <n v="12387.6"/>
    <n v="13814.3"/>
    <n v="14800.4"/>
    <n v="13857.9"/>
    <n v="14896"/>
    <n v="15443"/>
    <n v="16062.3"/>
    <n v="15902.8"/>
    <n v="16213"/>
    <n v="15069.5"/>
    <n v="14540.4"/>
    <n v="15214"/>
    <n v="15545.6"/>
    <n v="14950.5"/>
    <n v="16204.7"/>
    <n v="16218.1"/>
    <n v="17397.2"/>
    <n v="17004.5"/>
    <n v="17775.5"/>
    <n v="18897.099999999999"/>
  </r>
  <r>
    <s v=" &quot;51000&quot;"/>
    <x v="47"/>
    <x v="1"/>
    <s v="SAGDP2N"/>
    <x v="13"/>
    <x v="12"/>
    <x v="13"/>
    <s v="Millions of current dollars"/>
    <n v="859.9"/>
    <n v="871"/>
    <n v="979.4"/>
    <n v="1245.2"/>
    <n v="1201.5999999999999"/>
    <n v="960.4"/>
    <n v="1072.5999999999999"/>
    <n v="1108.8"/>
    <n v="1286.9000000000001"/>
    <n v="1219.3"/>
    <n v="1069.8"/>
    <n v="945.9"/>
    <n v="766.4"/>
    <n v="937.7"/>
    <n v="887.2"/>
    <n v="1026.0999999999999"/>
    <n v="1215"/>
    <n v="1125.4000000000001"/>
    <n v="1295.7"/>
    <n v="1373.8"/>
    <n v="1490.1"/>
    <s v="(NA)"/>
  </r>
  <r>
    <s v=" &quot;51000&quot;"/>
    <x v="47"/>
    <x v="1"/>
    <s v="SAGDP2N"/>
    <x v="14"/>
    <x v="13"/>
    <x v="14"/>
    <s v="Millions of current dollars"/>
    <n v="665.5"/>
    <n v="668.3"/>
    <n v="713.8"/>
    <n v="711.7"/>
    <n v="806.5"/>
    <n v="850.5"/>
    <n v="808.7"/>
    <n v="894.8"/>
    <n v="974"/>
    <n v="948.4"/>
    <n v="1002.9"/>
    <n v="996.1"/>
    <n v="977.2"/>
    <n v="861.6"/>
    <n v="868.9"/>
    <n v="837.8"/>
    <n v="1077.5"/>
    <n v="1088"/>
    <n v="1165.4000000000001"/>
    <n v="1269.9000000000001"/>
    <n v="1278"/>
    <s v="(NA)"/>
  </r>
  <r>
    <s v=" &quot;51000&quot;"/>
    <x v="47"/>
    <x v="1"/>
    <s v="SAGDP2N"/>
    <x v="15"/>
    <x v="14"/>
    <x v="15"/>
    <s v="Millions of current dollars"/>
    <n v="466.6"/>
    <n v="484.7"/>
    <n v="586.4"/>
    <n v="651.1"/>
    <n v="565.4"/>
    <n v="484"/>
    <n v="400.1"/>
    <n v="451.7"/>
    <n v="563.6"/>
    <n v="597.9"/>
    <n v="644.20000000000005"/>
    <n v="759.5"/>
    <n v="595.20000000000005"/>
    <n v="462.8"/>
    <n v="436.6"/>
    <n v="400.2"/>
    <n v="486"/>
    <n v="492.4"/>
    <n v="547.4"/>
    <n v="532.5"/>
    <n v="568.5"/>
    <s v="(NA)"/>
  </r>
  <r>
    <s v=" &quot;51000&quot;"/>
    <x v="47"/>
    <x v="1"/>
    <s v="SAGDP2N"/>
    <x v="16"/>
    <x v="15"/>
    <x v="16"/>
    <s v="Millions of current dollars"/>
    <n v="1338.1"/>
    <n v="1362.7"/>
    <n v="1396.6"/>
    <n v="1423"/>
    <n v="1365.8"/>
    <n v="1659.4"/>
    <n v="1843"/>
    <n v="1992.5"/>
    <n v="1765.5"/>
    <n v="1915.8"/>
    <n v="1945.9"/>
    <n v="1848.1"/>
    <n v="1785.1"/>
    <n v="1860"/>
    <n v="1891.3"/>
    <n v="1909.7"/>
    <n v="2084.9"/>
    <n v="2155.4"/>
    <n v="2227.1999999999998"/>
    <n v="2287.6999999999998"/>
    <n v="2327.5"/>
    <s v="(NA)"/>
  </r>
  <r>
    <s v=" &quot;51000&quot;"/>
    <x v="47"/>
    <x v="1"/>
    <s v="SAGDP2N"/>
    <x v="17"/>
    <x v="16"/>
    <x v="17"/>
    <s v="Millions of current dollars"/>
    <n v="1082.3"/>
    <n v="1219.4000000000001"/>
    <n v="1233.5999999999999"/>
    <n v="1206.7"/>
    <n v="1294.0999999999999"/>
    <n v="1190"/>
    <n v="1587.3"/>
    <n v="1405"/>
    <n v="1630.7"/>
    <n v="1672.3"/>
    <n v="1754.8"/>
    <n v="1874.7"/>
    <n v="2401.9"/>
    <n v="2784.8"/>
    <n v="2556.8000000000002"/>
    <n v="1797.4"/>
    <n v="2143.4"/>
    <n v="1952.3"/>
    <n v="2271.4"/>
    <n v="1749.6"/>
    <n v="1739.9"/>
    <s v="(NA)"/>
  </r>
  <r>
    <s v=" &quot;51000&quot;"/>
    <x v="47"/>
    <x v="1"/>
    <s v="SAGDP2N"/>
    <x v="18"/>
    <x v="17"/>
    <x v="18"/>
    <s v="Millions of current dollars"/>
    <n v="1797.6"/>
    <n v="2092.6999999999998"/>
    <n v="1664.9"/>
    <n v="2192.1999999999998"/>
    <n v="2942.3"/>
    <n v="1961.2"/>
    <n v="2104.6"/>
    <n v="2744.8"/>
    <n v="2337.1999999999998"/>
    <n v="2334.5"/>
    <n v="2242.6999999999998"/>
    <n v="2028.8"/>
    <n v="2009"/>
    <n v="2272.1"/>
    <n v="1924.7"/>
    <n v="1949.3"/>
    <n v="1917.7"/>
    <n v="2502.1"/>
    <n v="2141.5"/>
    <n v="2210.3000000000002"/>
    <n v="2416.6"/>
    <s v="(NA)"/>
  </r>
  <r>
    <s v=" &quot;51000&quot;"/>
    <x v="47"/>
    <x v="1"/>
    <s v="SAGDP2N"/>
    <x v="19"/>
    <x v="18"/>
    <x v="19"/>
    <s v="Millions of current dollars"/>
    <n v="1109.8"/>
    <n v="806.5"/>
    <n v="873.7"/>
    <n v="896.7"/>
    <n v="922.6"/>
    <n v="845.7"/>
    <n v="790.4"/>
    <n v="588.70000000000005"/>
    <n v="566.4"/>
    <n v="830.2"/>
    <n v="1199.4000000000001"/>
    <n v="1347.5"/>
    <n v="1155.8"/>
    <n v="1014.7"/>
    <n v="970.8"/>
    <n v="1027.0999999999999"/>
    <n v="925"/>
    <n v="932.4"/>
    <n v="1023.5"/>
    <n v="914.3"/>
    <n v="989"/>
    <s v="(NA)"/>
  </r>
  <r>
    <s v=" &quot;51000&quot;"/>
    <x v="47"/>
    <x v="1"/>
    <s v="SAGDP2N"/>
    <x v="20"/>
    <x v="19"/>
    <x v="20"/>
    <s v="Millions of current dollars"/>
    <n v="1796.2"/>
    <n v="2461.1"/>
    <n v="2018.1"/>
    <n v="2027.4"/>
    <n v="1962.5"/>
    <n v="1961"/>
    <n v="2478.6999999999998"/>
    <n v="2537"/>
    <n v="2537.3000000000002"/>
    <n v="2130.6"/>
    <n v="1988.2"/>
    <n v="950"/>
    <n v="385.3"/>
    <n v="784.3"/>
    <n v="1232.2"/>
    <n v="1348.3"/>
    <n v="1350.6"/>
    <n v="1447.2"/>
    <n v="1622.9"/>
    <n v="1484.3"/>
    <n v="1545"/>
    <s v="(NA)"/>
  </r>
  <r>
    <s v=" &quot;51000&quot;"/>
    <x v="47"/>
    <x v="1"/>
    <s v="SAGDP2N"/>
    <x v="21"/>
    <x v="20"/>
    <x v="21"/>
    <s v="Millions of current dollars"/>
    <n v="1233.3"/>
    <n v="1431.4"/>
    <n v="1372.8"/>
    <n v="1643"/>
    <n v="1932.3"/>
    <n v="2263.1999999999998"/>
    <n v="2202.1"/>
    <n v="2157"/>
    <n v="2749.1"/>
    <n v="2500.8000000000002"/>
    <n v="2741.8"/>
    <n v="2976.4"/>
    <n v="3237.8"/>
    <n v="3048.4"/>
    <n v="3601.9"/>
    <n v="3578.2"/>
    <n v="3845.7"/>
    <n v="3238.9"/>
    <n v="3672.3"/>
    <n v="3596.2"/>
    <n v="3783.2"/>
    <s v="(NA)"/>
  </r>
  <r>
    <s v=" &quot;51000&quot;"/>
    <x v="47"/>
    <x v="1"/>
    <s v="SAGDP2N"/>
    <x v="22"/>
    <x v="21"/>
    <x v="22"/>
    <s v="Millions of current dollars"/>
    <n v="1022.4"/>
    <n v="1065.3"/>
    <n v="1038.2"/>
    <n v="1127.0999999999999"/>
    <n v="1159.3"/>
    <n v="1068.7"/>
    <n v="1022.1"/>
    <n v="1024.7"/>
    <n v="1122.7"/>
    <n v="1178.0999999999999"/>
    <n v="1047.9000000000001"/>
    <n v="756.5"/>
    <n v="647.5"/>
    <n v="552"/>
    <n v="557.6"/>
    <n v="522"/>
    <n v="575.6"/>
    <n v="680.6"/>
    <n v="767.3"/>
    <n v="857.7"/>
    <n v="849.1"/>
    <s v="(NA)"/>
  </r>
  <r>
    <s v=" &quot;51000&quot;"/>
    <x v="47"/>
    <x v="1"/>
    <s v="SAGDP2N"/>
    <x v="23"/>
    <x v="22"/>
    <x v="23"/>
    <s v="Millions of current dollars"/>
    <n v="430.2"/>
    <n v="485.8"/>
    <n v="509.9"/>
    <n v="690.1"/>
    <n v="648"/>
    <n v="613.70000000000005"/>
    <n v="586.29999999999995"/>
    <n v="538"/>
    <n v="528.9"/>
    <n v="574.9"/>
    <n v="575.5"/>
    <n v="586"/>
    <n v="579.29999999999995"/>
    <n v="635.6"/>
    <n v="617.70000000000005"/>
    <n v="554.4"/>
    <n v="583.5"/>
    <n v="603.5"/>
    <n v="662.6"/>
    <n v="728.3"/>
    <n v="788.6"/>
    <s v="(NA)"/>
  </r>
  <r>
    <s v=" &quot;51000&quot;"/>
    <x v="47"/>
    <x v="1"/>
    <s v="SAGDP2N"/>
    <x v="24"/>
    <x v="23"/>
    <x v="24"/>
    <s v="Millions of current dollars"/>
    <n v="16744.599999999999"/>
    <n v="17516.400000000001"/>
    <n v="20242.7"/>
    <n v="21559.8"/>
    <n v="23259.599999999999"/>
    <n v="20646.2"/>
    <n v="19257.2"/>
    <n v="18285.3"/>
    <n v="18935.2"/>
    <n v="19185.7"/>
    <n v="18020.5"/>
    <n v="18186.099999999999"/>
    <n v="24064.5"/>
    <n v="25098.2"/>
    <n v="23908.3"/>
    <n v="25224.799999999999"/>
    <n v="25302.7"/>
    <n v="24005.599999999999"/>
    <n v="25233.7"/>
    <n v="25438.799999999999"/>
    <n v="25393.9"/>
    <n v="26377.4"/>
  </r>
  <r>
    <s v=" &quot;51000&quot;"/>
    <x v="47"/>
    <x v="1"/>
    <s v="SAGDP2N"/>
    <x v="25"/>
    <x v="24"/>
    <x v="25"/>
    <s v="Millions of current dollars"/>
    <n v="7498.8"/>
    <n v="7772.4"/>
    <n v="10267.5"/>
    <n v="10954.6"/>
    <n v="13434.7"/>
    <n v="11423"/>
    <n v="10544.3"/>
    <n v="9823.9"/>
    <n v="10515.2"/>
    <n v="10416.9"/>
    <n v="9254.7999999999993"/>
    <n v="9854.9"/>
    <n v="15368.6"/>
    <n v="16033"/>
    <n v="15085.2"/>
    <n v="15862.5"/>
    <n v="16419"/>
    <n v="16026.7"/>
    <n v="17108.599999999999"/>
    <n v="17242.599999999999"/>
    <n v="17422.2"/>
    <s v="(NA)"/>
  </r>
  <r>
    <s v=" &quot;51000&quot;"/>
    <x v="47"/>
    <x v="1"/>
    <s v="SAGDP2N"/>
    <x v="26"/>
    <x v="25"/>
    <x v="26"/>
    <s v="Millions of current dollars"/>
    <n v="904.2"/>
    <n v="840.2"/>
    <n v="930.9"/>
    <n v="1002.1"/>
    <n v="790.3"/>
    <n v="875.6"/>
    <n v="886.7"/>
    <n v="718.7"/>
    <n v="817.8"/>
    <n v="776.3"/>
    <n v="668.4"/>
    <n v="651.5"/>
    <n v="534.79999999999995"/>
    <n v="805.6"/>
    <n v="835.5"/>
    <n v="531.1"/>
    <n v="406.8"/>
    <n v="410"/>
    <n v="477.3"/>
    <n v="505.6"/>
    <n v="501.5"/>
    <s v="(NA)"/>
  </r>
  <r>
    <s v=" &quot;51000&quot;"/>
    <x v="47"/>
    <x v="1"/>
    <s v="SAGDP2N"/>
    <x v="27"/>
    <x v="26"/>
    <x v="27"/>
    <s v="Millions of current dollars"/>
    <n v="655.20000000000005"/>
    <n v="545.20000000000005"/>
    <n v="422.8"/>
    <n v="442.7"/>
    <n v="295"/>
    <n v="384"/>
    <n v="308"/>
    <n v="276.7"/>
    <n v="203.2"/>
    <n v="97.2"/>
    <n v="88"/>
    <n v="100.5"/>
    <n v="73.8"/>
    <n v="65.400000000000006"/>
    <n v="61.2"/>
    <n v="59.2"/>
    <n v="77.900000000000006"/>
    <n v="79.099999999999994"/>
    <n v="85.3"/>
    <n v="90.3"/>
    <n v="90"/>
    <s v="(NA)"/>
  </r>
  <r>
    <s v=" &quot;51000&quot;"/>
    <x v="47"/>
    <x v="1"/>
    <s v="SAGDP2N"/>
    <x v="28"/>
    <x v="27"/>
    <x v="28"/>
    <s v="Millions of current dollars"/>
    <n v="1347.7"/>
    <n v="1364.8"/>
    <n v="1356.8"/>
    <n v="1559.1"/>
    <n v="1404"/>
    <n v="1322.5"/>
    <n v="1196"/>
    <n v="1311.3"/>
    <n v="1215.2"/>
    <n v="1448.1"/>
    <n v="1325.9"/>
    <n v="1235.8"/>
    <n v="1170.2"/>
    <n v="1158.4000000000001"/>
    <n v="941.7"/>
    <n v="1136.9000000000001"/>
    <n v="1182"/>
    <n v="1001.8"/>
    <n v="1110"/>
    <n v="1160.5"/>
    <n v="1116.7"/>
    <s v="(NA)"/>
  </r>
  <r>
    <s v=" &quot;51000&quot;"/>
    <x v="47"/>
    <x v="1"/>
    <s v="SAGDP2N"/>
    <x v="29"/>
    <x v="28"/>
    <x v="29"/>
    <s v="Millions of current dollars"/>
    <n v="853.2"/>
    <n v="915"/>
    <n v="932.4"/>
    <n v="1046.3"/>
    <n v="1047.5999999999999"/>
    <n v="1029.0999999999999"/>
    <n v="1083.9000000000001"/>
    <n v="1045.4000000000001"/>
    <n v="1066.8"/>
    <n v="1088.0999999999999"/>
    <n v="1126.3"/>
    <n v="1026.5"/>
    <n v="890.6"/>
    <n v="879"/>
    <n v="790.2"/>
    <n v="786.2"/>
    <n v="776.6"/>
    <n v="781.5"/>
    <n v="773.3"/>
    <n v="809.1"/>
    <n v="774.3"/>
    <s v="(NA)"/>
  </r>
  <r>
    <s v=" &quot;51000&quot;"/>
    <x v="47"/>
    <x v="1"/>
    <s v="SAGDP2N"/>
    <x v="30"/>
    <x v="29"/>
    <x v="30"/>
    <s v="Millions of current dollars"/>
    <n v="232.6"/>
    <n v="305.60000000000002"/>
    <n v="196.6"/>
    <n v="198.1"/>
    <n v="230.3"/>
    <n v="224"/>
    <n v="291.5"/>
    <n v="483.6"/>
    <n v="551.79999999999995"/>
    <n v="479.5"/>
    <n v="497.8"/>
    <n v="508.9"/>
    <n v="394.6"/>
    <n v="299.2"/>
    <n v="161.19999999999999"/>
    <n v="150"/>
    <n v="233.4"/>
    <n v="319.7"/>
    <n v="329.5"/>
    <n v="174.7"/>
    <n v="188"/>
    <s v="(NA)"/>
  </r>
  <r>
    <s v=" &quot;51000&quot;"/>
    <x v="47"/>
    <x v="1"/>
    <s v="SAGDP2N"/>
    <x v="31"/>
    <x v="30"/>
    <x v="31"/>
    <s v="Millions of current dollars"/>
    <n v="3385.9"/>
    <n v="3647.4"/>
    <n v="3959.1"/>
    <n v="4069.8"/>
    <n v="4069.3"/>
    <n v="3409"/>
    <n v="3010"/>
    <n v="2575.6"/>
    <n v="2600.6999999999998"/>
    <n v="2773.7"/>
    <n v="3421"/>
    <n v="3368.4"/>
    <n v="3948.7"/>
    <n v="4007.8"/>
    <n v="4191.7"/>
    <n v="4781.6000000000004"/>
    <n v="4292.8"/>
    <n v="3488.1"/>
    <n v="3011.2"/>
    <n v="3150.9"/>
    <n v="3180.3"/>
    <s v="(NA)"/>
  </r>
  <r>
    <s v=" &quot;51000&quot;"/>
    <x v="47"/>
    <x v="1"/>
    <s v="SAGDP2N"/>
    <x v="32"/>
    <x v="31"/>
    <x v="32"/>
    <s v="Millions of current dollars"/>
    <n v="1867.1"/>
    <n v="2125.6999999999998"/>
    <n v="2176.5"/>
    <n v="2287.1"/>
    <n v="1988.5"/>
    <n v="1978.9"/>
    <n v="1936.7"/>
    <n v="2050.1"/>
    <n v="1964.5"/>
    <n v="2105.9"/>
    <n v="1638.3"/>
    <n v="1439.5"/>
    <n v="1683"/>
    <n v="1849.8"/>
    <n v="1841.7"/>
    <n v="1917.3"/>
    <n v="1914.2"/>
    <n v="1898.7"/>
    <n v="2338.5"/>
    <n v="2305.1999999999998"/>
    <n v="2121"/>
    <s v="(NA)"/>
  </r>
  <r>
    <s v=" &quot;51000&quot;"/>
    <x v="47"/>
    <x v="1"/>
    <s v="SAGDP2N"/>
    <x v="33"/>
    <x v="32"/>
    <x v="33"/>
    <s v="Millions of current dollars"/>
    <n v="10522"/>
    <n v="10993.2"/>
    <n v="11625.3"/>
    <n v="12621"/>
    <n v="12389.2"/>
    <n v="12278.2"/>
    <n v="12996.5"/>
    <n v="14167.4"/>
    <n v="15339.7"/>
    <n v="16310.8"/>
    <n v="17143.400000000001"/>
    <n v="17604.099999999999"/>
    <n v="16945.400000000001"/>
    <n v="17653.8"/>
    <n v="18544.2"/>
    <n v="19097.5"/>
    <n v="19886.7"/>
    <n v="20189.3"/>
    <n v="20828.3"/>
    <n v="21160.2"/>
    <n v="21714.400000000001"/>
    <n v="22597.1"/>
  </r>
  <r>
    <s v=" &quot;51000&quot;"/>
    <x v="47"/>
    <x v="1"/>
    <s v="SAGDP2N"/>
    <x v="34"/>
    <x v="33"/>
    <x v="34"/>
    <s v="Millions of current dollars"/>
    <n v="13496"/>
    <n v="14596.4"/>
    <n v="15356.2"/>
    <n v="16194.1"/>
    <n v="16863.099999999999"/>
    <n v="17701"/>
    <n v="18993.3"/>
    <n v="19958.400000000001"/>
    <n v="21228.400000000001"/>
    <n v="21813.599999999999"/>
    <n v="21736.1"/>
    <n v="21025.9"/>
    <n v="20568.099999999999"/>
    <n v="21168.1"/>
    <n v="21503.9"/>
    <n v="22263.599999999999"/>
    <n v="23406.1"/>
    <n v="23736.2"/>
    <n v="24933.7"/>
    <n v="25340.6"/>
    <n v="25797.7"/>
    <n v="26582.3"/>
  </r>
  <r>
    <s v=" &quot;51000&quot;"/>
    <x v="47"/>
    <x v="1"/>
    <s v="SAGDP2N"/>
    <x v="35"/>
    <x v="34"/>
    <x v="35"/>
    <s v="Millions of current dollars"/>
    <n v="5907.8"/>
    <n v="6614.8"/>
    <n v="6873.3"/>
    <n v="7269.1"/>
    <n v="6950.4"/>
    <n v="7001.9"/>
    <n v="7176.5"/>
    <n v="8245.9"/>
    <n v="8227.2999999999993"/>
    <n v="10201.5"/>
    <n v="9545.9"/>
    <n v="9870.6"/>
    <n v="9830.4"/>
    <n v="10291.5"/>
    <n v="10586.7"/>
    <n v="11087.1"/>
    <n v="11301.6"/>
    <n v="11889.9"/>
    <n v="13009.6"/>
    <n v="13091.6"/>
    <n v="13592.5"/>
    <n v="14641.6"/>
  </r>
  <r>
    <s v=" &quot;51000&quot;"/>
    <x v="47"/>
    <x v="1"/>
    <s v="SAGDP2N"/>
    <x v="36"/>
    <x v="35"/>
    <x v="36"/>
    <s v="Millions of current dollars"/>
    <n v="1488.4"/>
    <n v="1610.4"/>
    <n v="1688.9"/>
    <n v="1762"/>
    <n v="1442.3"/>
    <n v="1451.1"/>
    <n v="1127"/>
    <n v="1619.4"/>
    <n v="1015.1"/>
    <n v="2550.4"/>
    <n v="2150.9"/>
    <n v="2041.4"/>
    <n v="2261.6"/>
    <n v="2484.8000000000002"/>
    <n v="2595.8000000000002"/>
    <n v="2858.7"/>
    <n v="2791.9"/>
    <n v="3011.5"/>
    <n v="3466.9"/>
    <n v="3586.7"/>
    <n v="3772.4"/>
    <s v="(NA)"/>
  </r>
  <r>
    <s v=" &quot;51000&quot;"/>
    <x v="47"/>
    <x v="1"/>
    <s v="SAGDP2N"/>
    <x v="37"/>
    <x v="36"/>
    <x v="37"/>
    <s v="Millions of current dollars"/>
    <n v="636.29999999999995"/>
    <n v="700.9"/>
    <n v="687.5"/>
    <n v="677.3"/>
    <n v="601.1"/>
    <n v="566.70000000000005"/>
    <n v="614.9"/>
    <n v="642.6"/>
    <n v="694.9"/>
    <n v="734.7"/>
    <n v="791.1"/>
    <n v="946.4"/>
    <n v="856.1"/>
    <n v="856.8"/>
    <n v="950.9"/>
    <n v="1058.8"/>
    <n v="1026.9000000000001"/>
    <n v="1065.7"/>
    <n v="1064.5"/>
    <n v="933.8"/>
    <n v="970.3"/>
    <s v="(NA)"/>
  </r>
  <r>
    <s v=" &quot;51000&quot;"/>
    <x v="47"/>
    <x v="1"/>
    <s v="SAGDP2N"/>
    <x v="38"/>
    <x v="37"/>
    <x v="38"/>
    <s v="Millions of current dollars"/>
    <n v="88.1"/>
    <n v="156.30000000000001"/>
    <n v="163.9"/>
    <n v="211.6"/>
    <n v="223.3"/>
    <n v="214.9"/>
    <n v="273.10000000000002"/>
    <n v="293"/>
    <n v="407.1"/>
    <n v="573.79999999999995"/>
    <n v="555.1"/>
    <n v="664.5"/>
    <n v="600.70000000000005"/>
    <n v="527.6"/>
    <n v="491.5"/>
    <n v="498.8"/>
    <n v="593"/>
    <n v="543.20000000000005"/>
    <n v="449.2"/>
    <n v="378"/>
    <n v="339.1"/>
    <s v="(NA)"/>
  </r>
  <r>
    <s v=" &quot;51000&quot;"/>
    <x v="47"/>
    <x v="1"/>
    <s v="SAGDP2N"/>
    <x v="39"/>
    <x v="38"/>
    <x v="39"/>
    <s v="Millions of current dollars"/>
    <n v="1569.6"/>
    <n v="1776"/>
    <n v="1928"/>
    <n v="2031.3"/>
    <n v="1976.5"/>
    <n v="1989.7"/>
    <n v="2137.8000000000002"/>
    <n v="2285.3000000000002"/>
    <n v="2433.6"/>
    <n v="2536.8000000000002"/>
    <n v="2421.6"/>
    <n v="2382.5"/>
    <n v="2194.6999999999998"/>
    <n v="2293.5"/>
    <n v="2403"/>
    <n v="2397.6"/>
    <n v="2425.3000000000002"/>
    <n v="2553.6"/>
    <n v="2834.3"/>
    <n v="2828.1"/>
    <n v="3025.4"/>
    <s v="(NA)"/>
  </r>
  <r>
    <s v=" &quot;51000&quot;"/>
    <x v="47"/>
    <x v="1"/>
    <s v="SAGDP2N"/>
    <x v="40"/>
    <x v="39"/>
    <x v="40"/>
    <s v="Millions of current dollars"/>
    <n v="298"/>
    <n v="342.4"/>
    <n v="376.7"/>
    <n v="411.1"/>
    <n v="430"/>
    <n v="433.7"/>
    <n v="531.9"/>
    <n v="620.79999999999995"/>
    <n v="626.4"/>
    <n v="661.3"/>
    <n v="665.4"/>
    <n v="694.9"/>
    <n v="748.5"/>
    <n v="818.6"/>
    <n v="904.5"/>
    <n v="970.3"/>
    <n v="1023.5"/>
    <n v="1086.5999999999999"/>
    <n v="1133.7"/>
    <n v="1122"/>
    <n v="1143.5999999999999"/>
    <s v="(NA)"/>
  </r>
  <r>
    <s v=" &quot;51000&quot;"/>
    <x v="47"/>
    <x v="1"/>
    <s v="SAGDP2N"/>
    <x v="41"/>
    <x v="40"/>
    <x v="41"/>
    <s v="Millions of current dollars"/>
    <n v="46.3"/>
    <n v="64.099999999999994"/>
    <n v="74.7"/>
    <n v="46.1"/>
    <n v="46.9"/>
    <n v="54.1"/>
    <n v="59.1"/>
    <n v="64.2"/>
    <n v="64.2"/>
    <n v="66.400000000000006"/>
    <n v="81.7"/>
    <n v="89.2"/>
    <n v="90.4"/>
    <n v="91.9"/>
    <n v="78.599999999999994"/>
    <n v="86.5"/>
    <n v="101.9"/>
    <n v="126.7"/>
    <n v="152.19999999999999"/>
    <n v="159.1"/>
    <n v="154.19999999999999"/>
    <s v="(NA)"/>
  </r>
  <r>
    <s v=" &quot;51000&quot;"/>
    <x v="47"/>
    <x v="1"/>
    <s v="SAGDP2N"/>
    <x v="42"/>
    <x v="41"/>
    <x v="42"/>
    <s v="Millions of current dollars"/>
    <n v="1192.3"/>
    <n v="1258.7"/>
    <n v="1259.5999999999999"/>
    <n v="1401"/>
    <n v="1444.6"/>
    <n v="1507.9"/>
    <n v="1604.7"/>
    <n v="1790.1"/>
    <n v="1932.7"/>
    <n v="1985.8"/>
    <n v="1818"/>
    <n v="1943.3"/>
    <n v="1922.7"/>
    <n v="2081.8000000000002"/>
    <n v="2083.6"/>
    <n v="2135.1"/>
    <n v="2244.4"/>
    <n v="2416.6"/>
    <n v="2610.1999999999998"/>
    <n v="2538.5"/>
    <n v="2564"/>
    <s v="(NA)"/>
  </r>
  <r>
    <s v=" &quot;51000&quot;"/>
    <x v="47"/>
    <x v="1"/>
    <s v="SAGDP2N"/>
    <x v="43"/>
    <x v="42"/>
    <x v="43"/>
    <s v="Millions of current dollars"/>
    <n v="588.70000000000005"/>
    <n v="706"/>
    <n v="694"/>
    <n v="728.7"/>
    <n v="785.7"/>
    <n v="783.9"/>
    <n v="828"/>
    <n v="930.5"/>
    <n v="1053.4000000000001"/>
    <n v="1092.3"/>
    <n v="1062.0999999999999"/>
    <n v="1108.3"/>
    <n v="1155.8"/>
    <n v="1136.5"/>
    <n v="1078.7"/>
    <n v="1081.3"/>
    <n v="1094.5"/>
    <n v="1086"/>
    <n v="1298.5999999999999"/>
    <n v="1545.5"/>
    <n v="1623.7"/>
    <s v="(NA)"/>
  </r>
  <r>
    <s v=" &quot;51000&quot;"/>
    <x v="47"/>
    <x v="1"/>
    <s v="SAGDP2N"/>
    <x v="44"/>
    <x v="43"/>
    <x v="44"/>
    <s v="Millions of current dollars"/>
    <n v="11441.4"/>
    <n v="13744.8"/>
    <n v="14587.7"/>
    <n v="14511.3"/>
    <n v="14920.2"/>
    <n v="16463.099999999999"/>
    <n v="16799.3"/>
    <n v="20577.2"/>
    <n v="21290.1"/>
    <n v="20550.099999999999"/>
    <n v="21581.8"/>
    <n v="20850.400000000001"/>
    <n v="19470.400000000001"/>
    <n v="19341"/>
    <n v="17987.7"/>
    <n v="16348"/>
    <n v="17508.099999999999"/>
    <n v="18102.400000000001"/>
    <n v="18754"/>
    <n v="18242.3"/>
    <n v="17061.8"/>
    <n v="17169.7"/>
  </r>
  <r>
    <s v=" &quot;51000&quot;"/>
    <x v="47"/>
    <x v="1"/>
    <s v="SAGDP2N"/>
    <x v="45"/>
    <x v="44"/>
    <x v="45"/>
    <s v="Millions of current dollars"/>
    <n v="2374.6999999999998"/>
    <n v="2431"/>
    <n v="3333.1"/>
    <n v="2811.1"/>
    <n v="2535.6999999999998"/>
    <n v="3221.6"/>
    <n v="3106.6"/>
    <n v="5223.1000000000004"/>
    <n v="5289.5"/>
    <n v="4529.6000000000004"/>
    <n v="5450.8"/>
    <n v="4403.3999999999996"/>
    <n v="3533"/>
    <n v="3561.1"/>
    <n v="3545"/>
    <n v="3286.9"/>
    <n v="3446"/>
    <n v="3526.6"/>
    <n v="3612.4"/>
    <n v="3466.1"/>
    <n v="3462.3"/>
    <s v="(NA)"/>
  </r>
  <r>
    <s v=" &quot;51000&quot;"/>
    <x v="47"/>
    <x v="1"/>
    <s v="SAGDP2N"/>
    <x v="46"/>
    <x v="45"/>
    <x v="46"/>
    <s v="Millions of current dollars"/>
    <n v="261.5"/>
    <n v="319.3"/>
    <n v="361.3"/>
    <n v="366.1"/>
    <n v="400.8"/>
    <n v="479.3"/>
    <n v="396.1"/>
    <n v="501.1"/>
    <n v="357.8"/>
    <n v="431.4"/>
    <n v="448.8"/>
    <n v="461.2"/>
    <n v="485.6"/>
    <n v="516.4"/>
    <n v="515.79999999999995"/>
    <n v="562.79999999999995"/>
    <n v="763.9"/>
    <n v="765.4"/>
    <n v="795"/>
    <n v="746.2"/>
    <n v="619"/>
    <s v="(NA)"/>
  </r>
  <r>
    <s v=" &quot;51000&quot;"/>
    <x v="47"/>
    <x v="1"/>
    <s v="SAGDP2N"/>
    <x v="47"/>
    <x v="46"/>
    <x v="47"/>
    <s v="Millions of current dollars"/>
    <n v="6846.9"/>
    <n v="8298.7999999999993"/>
    <n v="8580.4"/>
    <n v="9295.4"/>
    <n v="8622.2999999999993"/>
    <n v="8091.2"/>
    <n v="8868.4"/>
    <n v="9674.7000000000007"/>
    <n v="11175.6"/>
    <n v="11131.3"/>
    <n v="13497.7"/>
    <n v="12870.2"/>
    <n v="12186.3"/>
    <n v="11572"/>
    <n v="10125.1"/>
    <n v="8975.4"/>
    <n v="9342.7000000000007"/>
    <n v="9261.6"/>
    <n v="9236.6"/>
    <n v="8926.4"/>
    <n v="7859.5"/>
    <s v="(NA)"/>
  </r>
  <r>
    <s v=" &quot;51000&quot;"/>
    <x v="47"/>
    <x v="1"/>
    <s v="SAGDP2N"/>
    <x v="48"/>
    <x v="47"/>
    <x v="48"/>
    <s v="Millions of current dollars"/>
    <n v="1958.3"/>
    <n v="2695.7"/>
    <n v="2312.9"/>
    <n v="2038.6"/>
    <n v="3361.5"/>
    <n v="4671"/>
    <n v="4428.2"/>
    <n v="5178.3"/>
    <n v="4467.2"/>
    <n v="4457.7"/>
    <n v="2184.6"/>
    <n v="3115.7"/>
    <n v="3265.4"/>
    <n v="3691.5"/>
    <n v="3801.8"/>
    <n v="3522.8"/>
    <n v="3955.5"/>
    <n v="4548.8"/>
    <n v="5110.1000000000004"/>
    <n v="5103.6000000000004"/>
    <n v="5121"/>
    <s v="(NA)"/>
  </r>
  <r>
    <s v=" &quot;51000&quot;"/>
    <x v="47"/>
    <x v="1"/>
    <s v="SAGDP2N"/>
    <x v="49"/>
    <x v="48"/>
    <x v="49"/>
    <s v="Millions of current dollars"/>
    <n v="39522.199999999997"/>
    <n v="42236.4"/>
    <n v="45334.6"/>
    <n v="46955"/>
    <n v="53173.8"/>
    <n v="54904.9"/>
    <n v="58425.5"/>
    <n v="58158.8"/>
    <n v="67985"/>
    <n v="71357.7"/>
    <n v="73145.2"/>
    <n v="71413.899999999994"/>
    <n v="73591.5"/>
    <n v="75500.800000000003"/>
    <n v="78863.600000000006"/>
    <n v="83005.8"/>
    <n v="85165.8"/>
    <n v="88359.1"/>
    <n v="91867.9"/>
    <n v="94679.6"/>
    <n v="97672.1"/>
    <n v="102822.6"/>
  </r>
  <r>
    <s v=" &quot;51000&quot;"/>
    <x v="47"/>
    <x v="1"/>
    <s v="SAGDP2N"/>
    <x v="50"/>
    <x v="49"/>
    <x v="50"/>
    <s v="Millions of current dollars"/>
    <n v="13439.8"/>
    <n v="15107"/>
    <n v="15651.5"/>
    <n v="15300.4"/>
    <n v="17941.400000000001"/>
    <n v="18021.599999999999"/>
    <n v="18731.3"/>
    <n v="14975.1"/>
    <n v="19242.900000000001"/>
    <n v="20466.2"/>
    <n v="18885.400000000001"/>
    <n v="16262.6"/>
    <n v="17035.599999999999"/>
    <n v="17477.3"/>
    <n v="18592.7"/>
    <n v="20762.3"/>
    <n v="21316.1"/>
    <n v="22314.3"/>
    <n v="24193.599999999999"/>
    <n v="25307.3"/>
    <n v="26144.7"/>
    <n v="27685"/>
  </r>
  <r>
    <s v=" &quot;51000&quot;"/>
    <x v="47"/>
    <x v="1"/>
    <s v="SAGDP2N"/>
    <x v="51"/>
    <x v="50"/>
    <x v="51"/>
    <s v="Millions of current dollars"/>
    <n v="8466"/>
    <n v="9611.2000000000007"/>
    <n v="9799.2999999999993"/>
    <n v="9085.9"/>
    <n v="11009"/>
    <n v="10999.1"/>
    <n v="11421.9"/>
    <n v="7488.5"/>
    <n v="10745.2"/>
    <n v="11625.8"/>
    <n v="9794.2000000000007"/>
    <n v="8481.2000000000007"/>
    <n v="8968.1"/>
    <n v="9102.7999999999993"/>
    <n v="10110.9"/>
    <n v="11705.6"/>
    <n v="11490.4"/>
    <n v="11835.2"/>
    <n v="12885.8"/>
    <n v="13307.6"/>
    <n v="13748.3"/>
    <s v="(NA)"/>
  </r>
  <r>
    <s v=" &quot;51000&quot;"/>
    <x v="47"/>
    <x v="1"/>
    <s v="SAGDP2N"/>
    <x v="52"/>
    <x v="51"/>
    <x v="52"/>
    <s v="Millions of current dollars"/>
    <n v="1272.2"/>
    <n v="1230.4000000000001"/>
    <n v="1096.5"/>
    <n v="1043.5"/>
    <n v="1590.2"/>
    <n v="1508"/>
    <n v="1427.2"/>
    <n v="1664.7"/>
    <n v="2147.6999999999998"/>
    <n v="2216"/>
    <n v="1970.3"/>
    <n v="1001.7"/>
    <n v="2015"/>
    <n v="2018.5"/>
    <n v="1748.9"/>
    <n v="2353.5"/>
    <n v="2663.6"/>
    <n v="2409.3000000000002"/>
    <n v="2607.8000000000002"/>
    <n v="2901.6"/>
    <n v="3279.2"/>
    <s v="(NA)"/>
  </r>
  <r>
    <s v=" &quot;51000&quot;"/>
    <x v="47"/>
    <x v="1"/>
    <s v="SAGDP2N"/>
    <x v="53"/>
    <x v="52"/>
    <x v="53"/>
    <s v="Millions of current dollars"/>
    <n v="3308"/>
    <n v="3541.3"/>
    <n v="3815.4"/>
    <n v="4335.3"/>
    <n v="4433.1000000000004"/>
    <n v="4590.3999999999996"/>
    <n v="4810.3"/>
    <n v="5128.7"/>
    <n v="5385"/>
    <n v="6178.4"/>
    <n v="6577.6"/>
    <n v="6122.2"/>
    <n v="5732"/>
    <n v="5909.6"/>
    <n v="6291.6"/>
    <n v="6182.4"/>
    <n v="6706"/>
    <n v="7503.1"/>
    <n v="8136.7"/>
    <n v="8337.2000000000007"/>
    <n v="8446.9"/>
    <s v="(NA)"/>
  </r>
  <r>
    <s v=" &quot;51000&quot;"/>
    <x v="47"/>
    <x v="1"/>
    <s v="SAGDP2N"/>
    <x v="54"/>
    <x v="53"/>
    <x v="54"/>
    <s v="Millions of current dollars"/>
    <n v="393.5"/>
    <n v="724.1"/>
    <n v="940.4"/>
    <n v="835.8"/>
    <n v="909.2"/>
    <n v="924"/>
    <n v="1071.9000000000001"/>
    <n v="693.1"/>
    <n v="964.9"/>
    <n v="446"/>
    <n v="543.4"/>
    <n v="657.3"/>
    <n v="320.60000000000002"/>
    <n v="446.4"/>
    <n v="441.2"/>
    <n v="520.79999999999995"/>
    <n v="456.2"/>
    <n v="566.70000000000005"/>
    <n v="563.29999999999995"/>
    <n v="760.9"/>
    <n v="670.3"/>
    <s v="(NA)"/>
  </r>
  <r>
    <s v=" &quot;51000&quot;"/>
    <x v="47"/>
    <x v="1"/>
    <s v="SAGDP2N"/>
    <x v="55"/>
    <x v="54"/>
    <x v="55"/>
    <s v="Millions of current dollars"/>
    <n v="26082.400000000001"/>
    <n v="27129.4"/>
    <n v="29683.1"/>
    <n v="31654.5"/>
    <n v="35232.400000000001"/>
    <n v="36883.4"/>
    <n v="39694.199999999997"/>
    <n v="43183.7"/>
    <n v="48742.2"/>
    <n v="50891.5"/>
    <n v="54259.8"/>
    <n v="55151.4"/>
    <n v="56555.8"/>
    <n v="58023.5"/>
    <n v="60270.9"/>
    <n v="62243.5"/>
    <n v="63849.7"/>
    <n v="66044.7"/>
    <n v="67674.2"/>
    <n v="69372.3"/>
    <n v="71527.399999999994"/>
    <n v="75137.600000000006"/>
  </r>
  <r>
    <s v=" &quot;51000&quot;"/>
    <x v="47"/>
    <x v="1"/>
    <s v="SAGDP2N"/>
    <x v="56"/>
    <x v="55"/>
    <x v="56"/>
    <s v="Millions of current dollars"/>
    <n v="23654.1"/>
    <n v="24453.7"/>
    <n v="26574"/>
    <n v="28461.5"/>
    <n v="31725.9"/>
    <n v="33493.9"/>
    <n v="36539.300000000003"/>
    <n v="40332.6"/>
    <n v="45878"/>
    <n v="47638.8"/>
    <n v="51138.400000000001"/>
    <n v="52093.1"/>
    <n v="53538.400000000001"/>
    <n v="55347.5"/>
    <n v="57751.6"/>
    <n v="59453.8"/>
    <n v="60859"/>
    <n v="62837.1"/>
    <n v="64470.400000000001"/>
    <n v="65940.800000000003"/>
    <n v="68194.7"/>
    <s v="(NA)"/>
  </r>
  <r>
    <s v=" &quot;51000&quot;"/>
    <x v="47"/>
    <x v="1"/>
    <s v="SAGDP2N"/>
    <x v="57"/>
    <x v="56"/>
    <x v="57"/>
    <s v="Millions of current dollars"/>
    <n v="2428.4"/>
    <n v="2675.7"/>
    <n v="3109"/>
    <n v="3193.1"/>
    <n v="3506.5"/>
    <n v="3389.5"/>
    <n v="3155"/>
    <n v="2851.1"/>
    <n v="2864.1"/>
    <n v="3252.7"/>
    <n v="3121.4"/>
    <n v="3058.2"/>
    <n v="3017.4"/>
    <n v="2675.9"/>
    <n v="2519.3000000000002"/>
    <n v="2789.7"/>
    <n v="2990.7"/>
    <n v="3207.7"/>
    <n v="3203.8"/>
    <n v="3431.5"/>
    <n v="3332.7"/>
    <s v="(NA)"/>
  </r>
  <r>
    <s v=" &quot;51000&quot;"/>
    <x v="47"/>
    <x v="1"/>
    <s v="SAGDP2N"/>
    <x v="58"/>
    <x v="57"/>
    <x v="58"/>
    <s v="Millions of current dollars"/>
    <n v="26790.3"/>
    <n v="29898.9"/>
    <n v="33765.4"/>
    <n v="37148.1"/>
    <n v="40645.599999999999"/>
    <n v="43356.7"/>
    <n v="47013.4"/>
    <n v="52059"/>
    <n v="57783.8"/>
    <n v="63201.3"/>
    <n v="68796.600000000006"/>
    <n v="73268.3"/>
    <n v="75283.8"/>
    <n v="80018.3"/>
    <n v="83285.600000000006"/>
    <n v="86394.5"/>
    <n v="86630.8"/>
    <n v="86661.5"/>
    <n v="90170.3"/>
    <n v="92252.9"/>
    <n v="97214.2"/>
    <n v="103030.1"/>
  </r>
  <r>
    <s v=" &quot;51000&quot;"/>
    <x v="47"/>
    <x v="1"/>
    <s v="SAGDP2N"/>
    <x v="59"/>
    <x v="58"/>
    <x v="59"/>
    <s v="Millions of current dollars"/>
    <n v="17153.3"/>
    <n v="19431.400000000001"/>
    <n v="22013.200000000001"/>
    <n v="23715.4"/>
    <n v="26402.2"/>
    <n v="28896.5"/>
    <n v="31430.3"/>
    <n v="35058.6"/>
    <n v="39362.699999999997"/>
    <n v="43311.9"/>
    <n v="46748"/>
    <n v="51316.9"/>
    <n v="53640"/>
    <n v="56978.6"/>
    <n v="59400.3"/>
    <n v="60988.1"/>
    <n v="60553"/>
    <n v="59836.6"/>
    <n v="61790.8"/>
    <n v="63773.7"/>
    <n v="66501.7"/>
    <n v="69984.899999999994"/>
  </r>
  <r>
    <s v=" &quot;51000&quot;"/>
    <x v="47"/>
    <x v="1"/>
    <s v="SAGDP2N"/>
    <x v="60"/>
    <x v="59"/>
    <x v="60"/>
    <s v="Millions of current dollars"/>
    <n v="1766"/>
    <n v="1961.2"/>
    <n v="2110.8000000000002"/>
    <n v="2329.6999999999998"/>
    <n v="2731.1"/>
    <n v="2990.4"/>
    <n v="3446.4"/>
    <n v="3853.1"/>
    <n v="4469.1000000000004"/>
    <n v="4682.3"/>
    <n v="4728.6000000000004"/>
    <n v="5020.3"/>
    <n v="4432.6000000000004"/>
    <n v="4350.2"/>
    <n v="4565.6000000000004"/>
    <n v="4594.5"/>
    <n v="4718.1000000000004"/>
    <n v="4667.2"/>
    <n v="4888.1000000000004"/>
    <n v="5108.8999999999996"/>
    <n v="5268.7"/>
    <s v="(NA)"/>
  </r>
  <r>
    <s v=" &quot;51000&quot;"/>
    <x v="47"/>
    <x v="1"/>
    <s v="SAGDP2N"/>
    <x v="61"/>
    <x v="60"/>
    <x v="61"/>
    <s v="Millions of current dollars"/>
    <n v="5227"/>
    <n v="6268.3"/>
    <n v="7634.9"/>
    <n v="7511.5"/>
    <n v="8320.5"/>
    <n v="9137.1"/>
    <n v="10224.1"/>
    <n v="11525.9"/>
    <n v="12347.5"/>
    <n v="13739.7"/>
    <n v="15542"/>
    <n v="17207.7"/>
    <n v="19284.2"/>
    <n v="20487.8"/>
    <n v="21972.5"/>
    <n v="23182.2"/>
    <n v="22784.400000000001"/>
    <n v="22086"/>
    <n v="23210"/>
    <n v="24583.7"/>
    <n v="25933.200000000001"/>
    <s v="(NA)"/>
  </r>
  <r>
    <s v=" &quot;51000&quot;"/>
    <x v="47"/>
    <x v="1"/>
    <s v="SAGDP2N"/>
    <x v="62"/>
    <x v="61"/>
    <x v="62"/>
    <s v="Millions of current dollars"/>
    <n v="10160.299999999999"/>
    <n v="11202"/>
    <n v="12267.4"/>
    <n v="13874.2"/>
    <n v="15350.6"/>
    <n v="16769"/>
    <n v="17759.900000000001"/>
    <n v="19679.599999999999"/>
    <n v="22546.1"/>
    <n v="24889.9"/>
    <n v="26477.3"/>
    <n v="29088.799999999999"/>
    <n v="29923.200000000001"/>
    <n v="32140.7"/>
    <n v="32862.199999999997"/>
    <n v="33211.4"/>
    <n v="33050.5"/>
    <n v="33083.4"/>
    <n v="33692.699999999997"/>
    <n v="34081.1"/>
    <n v="35299.800000000003"/>
    <s v="(NA)"/>
  </r>
  <r>
    <s v=" &quot;51000&quot;"/>
    <x v="47"/>
    <x v="1"/>
    <s v="SAGDP2N"/>
    <x v="63"/>
    <x v="62"/>
    <x v="63"/>
    <s v="Millions of current dollars"/>
    <n v="4511.1000000000004"/>
    <n v="4999"/>
    <n v="5784.6"/>
    <n v="6553.9"/>
    <n v="6849.7"/>
    <n v="6978.6"/>
    <n v="7700.5"/>
    <n v="8489.9"/>
    <n v="9009.5"/>
    <n v="9714.2999999999993"/>
    <n v="10659.3"/>
    <n v="10397.700000000001"/>
    <n v="10363"/>
    <n v="10776.9"/>
    <n v="10732.5"/>
    <n v="11583.9"/>
    <n v="11691"/>
    <n v="11432.1"/>
    <n v="12116.5"/>
    <n v="11592.1"/>
    <n v="12418.6"/>
    <n v="13244.8"/>
  </r>
  <r>
    <s v=" &quot;51000&quot;"/>
    <x v="47"/>
    <x v="1"/>
    <s v="SAGDP2N"/>
    <x v="64"/>
    <x v="63"/>
    <x v="64"/>
    <s v="Millions of current dollars"/>
    <n v="5125.8999999999996"/>
    <n v="5468.4"/>
    <n v="5967.6"/>
    <n v="6878.8"/>
    <n v="7393.7"/>
    <n v="7481.6"/>
    <n v="7882.5"/>
    <n v="8510.5"/>
    <n v="9411.6"/>
    <n v="10175.1"/>
    <n v="11389.3"/>
    <n v="11553.7"/>
    <n v="11280.8"/>
    <n v="12262.9"/>
    <n v="13152.7"/>
    <n v="13822.4"/>
    <n v="14386.7"/>
    <n v="15392.7"/>
    <n v="16263"/>
    <n v="16887"/>
    <n v="18293.8"/>
    <n v="19800.5"/>
  </r>
  <r>
    <s v=" &quot;51000&quot;"/>
    <x v="47"/>
    <x v="1"/>
    <s v="SAGDP2N"/>
    <x v="65"/>
    <x v="64"/>
    <x v="65"/>
    <s v="Millions of current dollars"/>
    <n v="4733.7"/>
    <n v="5060.1000000000004"/>
    <n v="5502.6"/>
    <n v="6398.9"/>
    <n v="6860.7"/>
    <n v="6940.7"/>
    <n v="7300.7"/>
    <n v="7916.7"/>
    <n v="8793.1"/>
    <n v="9609.5"/>
    <n v="10586"/>
    <n v="10876.5"/>
    <n v="10583.5"/>
    <n v="11398.7"/>
    <n v="12404.4"/>
    <n v="13089.1"/>
    <n v="13661.3"/>
    <n v="14630.5"/>
    <n v="15438"/>
    <n v="16027.3"/>
    <n v="17336.599999999999"/>
    <s v="(NA)"/>
  </r>
  <r>
    <s v=" &quot;51000&quot;"/>
    <x v="47"/>
    <x v="1"/>
    <s v="SAGDP2N"/>
    <x v="66"/>
    <x v="65"/>
    <x v="66"/>
    <s v="Millions of current dollars"/>
    <n v="392.3"/>
    <n v="408.3"/>
    <n v="465"/>
    <n v="479.9"/>
    <n v="533"/>
    <n v="540.9"/>
    <n v="581.79999999999995"/>
    <n v="593.79999999999995"/>
    <n v="618.5"/>
    <n v="565.6"/>
    <n v="803.3"/>
    <n v="677.1"/>
    <n v="697.3"/>
    <n v="864.2"/>
    <n v="748.3"/>
    <n v="733.3"/>
    <n v="725.4"/>
    <n v="762.2"/>
    <n v="825"/>
    <n v="859.7"/>
    <n v="957.2"/>
    <s v="(NA)"/>
  </r>
  <r>
    <s v=" &quot;51000&quot;"/>
    <x v="47"/>
    <x v="1"/>
    <s v="SAGDP2N"/>
    <x v="67"/>
    <x v="66"/>
    <x v="67"/>
    <s v="Millions of current dollars"/>
    <n v="11830.8"/>
    <n v="12517.3"/>
    <n v="13327.3"/>
    <n v="14370.2"/>
    <n v="15593.5"/>
    <n v="17041.8"/>
    <n v="18435.8"/>
    <n v="20039.8"/>
    <n v="21539.8"/>
    <n v="22748"/>
    <n v="24424.5"/>
    <n v="26929.1"/>
    <n v="29227.9"/>
    <n v="29874.7"/>
    <n v="30656.6"/>
    <n v="31790.400000000001"/>
    <n v="32862.9"/>
    <n v="33531.9"/>
    <n v="35207.199999999997"/>
    <n v="36719.599999999999"/>
    <n v="37863.599999999999"/>
    <n v="39438.1"/>
  </r>
  <r>
    <s v=" &quot;51000&quot;"/>
    <x v="47"/>
    <x v="1"/>
    <s v="SAGDP2N"/>
    <x v="68"/>
    <x v="67"/>
    <x v="68"/>
    <s v="Millions of current dollars"/>
    <n v="1527.4"/>
    <n v="1528"/>
    <n v="1744.3"/>
    <n v="1941.3"/>
    <n v="2151.9"/>
    <n v="2218.3000000000002"/>
    <n v="2493.5"/>
    <n v="2858"/>
    <n v="2928.8"/>
    <n v="3181.5"/>
    <n v="3535.5"/>
    <n v="3962"/>
    <n v="4712.3999999999996"/>
    <n v="4761.8999999999996"/>
    <n v="4677.2"/>
    <n v="4748.8"/>
    <n v="4819.6000000000004"/>
    <n v="4792.1000000000004"/>
    <n v="4940.1000000000004"/>
    <n v="5089.1000000000004"/>
    <n v="5068.2"/>
    <n v="5195.7"/>
  </r>
  <r>
    <s v=" &quot;51000&quot;"/>
    <x v="47"/>
    <x v="1"/>
    <s v="SAGDP2N"/>
    <x v="69"/>
    <x v="68"/>
    <x v="69"/>
    <s v="Millions of current dollars"/>
    <n v="10303.4"/>
    <n v="10989.4"/>
    <n v="11583"/>
    <n v="12428.9"/>
    <n v="13441.6"/>
    <n v="14823.5"/>
    <n v="15942.2"/>
    <n v="17181.900000000001"/>
    <n v="18610.900000000001"/>
    <n v="19566.599999999999"/>
    <n v="20889.099999999999"/>
    <n v="22967.1"/>
    <n v="24515.599999999999"/>
    <n v="25112.799999999999"/>
    <n v="25979.4"/>
    <n v="27041.599999999999"/>
    <n v="28043.3"/>
    <n v="28739.8"/>
    <n v="30267.1"/>
    <n v="31630.5"/>
    <n v="32795.4"/>
    <n v="34242.400000000001"/>
  </r>
  <r>
    <s v=" &quot;51000&quot;"/>
    <x v="47"/>
    <x v="1"/>
    <s v="SAGDP2N"/>
    <x v="70"/>
    <x v="69"/>
    <x v="70"/>
    <s v="Millions of current dollars"/>
    <n v="5442.2"/>
    <n v="5780.1"/>
    <n v="5959.9"/>
    <n v="6387.6"/>
    <n v="7043.9"/>
    <n v="7550.4"/>
    <n v="8036.9"/>
    <n v="8819.7999999999993"/>
    <n v="9465.2999999999993"/>
    <n v="10075.200000000001"/>
    <n v="10688"/>
    <n v="11733.3"/>
    <n v="12574.3"/>
    <n v="13019.5"/>
    <n v="13655.7"/>
    <n v="14326"/>
    <n v="14905.4"/>
    <n v="15332.6"/>
    <n v="16086"/>
    <n v="16922.8"/>
    <n v="17661.400000000001"/>
    <s v="(NA)"/>
  </r>
  <r>
    <s v=" &quot;51000&quot;"/>
    <x v="47"/>
    <x v="1"/>
    <s v="SAGDP2N"/>
    <x v="71"/>
    <x v="70"/>
    <x v="71"/>
    <s v="Millions of current dollars"/>
    <n v="3077"/>
    <n v="3281.1"/>
    <n v="3495.2"/>
    <n v="3692.9"/>
    <n v="3863.8"/>
    <n v="4507.8999999999996"/>
    <n v="4955"/>
    <n v="5281.5"/>
    <n v="5770.5"/>
    <n v="5846.5"/>
    <n v="6237.3"/>
    <n v="6918.6"/>
    <n v="7339.3"/>
    <n v="7326.2"/>
    <n v="7484.2"/>
    <n v="7728.3"/>
    <n v="7897.3"/>
    <n v="7956.5"/>
    <n v="8418.2000000000007"/>
    <n v="8710.4"/>
    <n v="8995.1"/>
    <s v="(NA)"/>
  </r>
  <r>
    <s v=" &quot;51000&quot;"/>
    <x v="47"/>
    <x v="1"/>
    <s v="SAGDP2N"/>
    <x v="72"/>
    <x v="71"/>
    <x v="72"/>
    <s v="Millions of current dollars"/>
    <n v="1029.7"/>
    <n v="1090.4000000000001"/>
    <n v="1191.2"/>
    <n v="1303"/>
    <n v="1427.7"/>
    <n v="1556.9"/>
    <n v="1695.2"/>
    <n v="1738.4"/>
    <n v="1891.7"/>
    <n v="2061.6999999999998"/>
    <n v="2241.6999999999998"/>
    <n v="2442.5"/>
    <n v="2574.8000000000002"/>
    <n v="2632.6"/>
    <n v="2687.3"/>
    <n v="2742.8"/>
    <n v="2850.7"/>
    <n v="2987.3"/>
    <n v="3125"/>
    <n v="3271"/>
    <n v="3385.1"/>
    <s v="(NA)"/>
  </r>
  <r>
    <s v=" &quot;51000&quot;"/>
    <x v="47"/>
    <x v="1"/>
    <s v="SAGDP2N"/>
    <x v="73"/>
    <x v="72"/>
    <x v="73"/>
    <s v="Millions of current dollars"/>
    <n v="754.5"/>
    <n v="837.7"/>
    <n v="936.6"/>
    <n v="1045.5"/>
    <n v="1106.0999999999999"/>
    <n v="1208.2"/>
    <n v="1255.0999999999999"/>
    <n v="1342.1"/>
    <n v="1483.4"/>
    <n v="1583.2"/>
    <n v="1722.1"/>
    <n v="1872.7"/>
    <n v="2027.2"/>
    <n v="2134.4"/>
    <n v="2152.1999999999998"/>
    <n v="2244.6"/>
    <n v="2389.9"/>
    <n v="2463.3000000000002"/>
    <n v="2637.9"/>
    <n v="2726.3"/>
    <n v="2753.7"/>
    <s v="(NA)"/>
  </r>
  <r>
    <s v=" &quot;51000&quot;"/>
    <x v="47"/>
    <x v="1"/>
    <s v="SAGDP2N"/>
    <x v="74"/>
    <x v="73"/>
    <x v="74"/>
    <s v="Millions of current dollars"/>
    <n v="6631.9"/>
    <n v="7190.2"/>
    <n v="7806.3"/>
    <n v="8720.7000000000007"/>
    <n v="8889.9"/>
    <n v="9530.9"/>
    <n v="10176"/>
    <n v="10704.9"/>
    <n v="11076"/>
    <n v="11783.1"/>
    <n v="12302.8"/>
    <n v="12291.7"/>
    <n v="12277"/>
    <n v="12702.6"/>
    <n v="12920"/>
    <n v="13523"/>
    <n v="13639.9"/>
    <n v="14158.7"/>
    <n v="15321.9"/>
    <n v="16394.900000000001"/>
    <n v="17208.599999999999"/>
    <n v="17988.5"/>
  </r>
  <r>
    <s v=" &quot;51000&quot;"/>
    <x v="47"/>
    <x v="1"/>
    <s v="SAGDP2N"/>
    <x v="75"/>
    <x v="74"/>
    <x v="75"/>
    <s v="Millions of current dollars"/>
    <n v="1527.4"/>
    <n v="1599.3"/>
    <n v="1652.5"/>
    <n v="1843.5"/>
    <n v="1802.4"/>
    <n v="2080.6"/>
    <n v="2262.6"/>
    <n v="2285.8000000000002"/>
    <n v="2270.6999999999998"/>
    <n v="2403.9"/>
    <n v="2415.3000000000002"/>
    <n v="2557.6999999999998"/>
    <n v="2630.4"/>
    <n v="2836.1"/>
    <n v="2783.4"/>
    <n v="2953.4"/>
    <n v="2739.4"/>
    <n v="2879.4"/>
    <n v="2976.8"/>
    <n v="3322.8"/>
    <n v="3422.2"/>
    <n v="3582.7"/>
  </r>
  <r>
    <s v=" &quot;51000&quot;"/>
    <x v="47"/>
    <x v="1"/>
    <s v="SAGDP2N"/>
    <x v="76"/>
    <x v="75"/>
    <x v="76"/>
    <s v="Millions of current dollars"/>
    <n v="774.2"/>
    <n v="844.7"/>
    <n v="864.3"/>
    <n v="1010.3"/>
    <n v="1092.7"/>
    <n v="1324.6"/>
    <n v="1455.5"/>
    <n v="1399.4"/>
    <n v="1309.4000000000001"/>
    <n v="1360.7"/>
    <n v="1310.5999999999999"/>
    <n v="1426.8"/>
    <n v="1491.8"/>
    <n v="1608.5"/>
    <n v="1548.6"/>
    <n v="1694"/>
    <n v="1475.2"/>
    <n v="1519.1"/>
    <n v="1558.5"/>
    <n v="1850"/>
    <n v="1911.9"/>
    <s v="(NA)"/>
  </r>
  <r>
    <s v=" &quot;51000&quot;"/>
    <x v="47"/>
    <x v="1"/>
    <s v="SAGDP2N"/>
    <x v="77"/>
    <x v="76"/>
    <x v="77"/>
    <s v="Millions of current dollars"/>
    <n v="753.1"/>
    <n v="754.7"/>
    <n v="788.2"/>
    <n v="833.2"/>
    <n v="709.7"/>
    <n v="756"/>
    <n v="807.1"/>
    <n v="886.4"/>
    <n v="961.3"/>
    <n v="1043.2"/>
    <n v="1104.7"/>
    <n v="1130.9000000000001"/>
    <n v="1138.5999999999999"/>
    <n v="1227.5"/>
    <n v="1234.8"/>
    <n v="1259.4000000000001"/>
    <n v="1264.2"/>
    <n v="1360.3"/>
    <n v="1418.3"/>
    <n v="1472.8"/>
    <n v="1510.3"/>
    <s v="(NA)"/>
  </r>
  <r>
    <s v=" &quot;51000&quot;"/>
    <x v="47"/>
    <x v="1"/>
    <s v="SAGDP2N"/>
    <x v="78"/>
    <x v="77"/>
    <x v="78"/>
    <s v="Millions of current dollars"/>
    <n v="5104.6000000000004"/>
    <n v="5590.9"/>
    <n v="6153.8"/>
    <n v="6877.2"/>
    <n v="7087.5"/>
    <n v="7450.3"/>
    <n v="7913.4"/>
    <n v="8419.2000000000007"/>
    <n v="8805.2000000000007"/>
    <n v="9379.1"/>
    <n v="9887.5"/>
    <n v="9734"/>
    <n v="9646.6"/>
    <n v="9866.5"/>
    <n v="10136.6"/>
    <n v="10569.6"/>
    <n v="10900.6"/>
    <n v="11279.3"/>
    <n v="12345.1"/>
    <n v="13072.1"/>
    <n v="13786.4"/>
    <n v="14405.8"/>
  </r>
  <r>
    <s v=" &quot;51000&quot;"/>
    <x v="47"/>
    <x v="1"/>
    <s v="SAGDP2N"/>
    <x v="79"/>
    <x v="78"/>
    <x v="79"/>
    <s v="Millions of current dollars"/>
    <n v="1592.3"/>
    <n v="1720.4"/>
    <n v="1896.1"/>
    <n v="2165.1999999999998"/>
    <n v="2078.5"/>
    <n v="2151.9"/>
    <n v="2228"/>
    <n v="2350.1"/>
    <n v="2439.1"/>
    <n v="2631.2"/>
    <n v="2941.4"/>
    <n v="2631.4"/>
    <n v="2412.1"/>
    <n v="2426.1"/>
    <n v="2498.3000000000002"/>
    <n v="2487.1"/>
    <n v="2547.1999999999998"/>
    <n v="2590.5"/>
    <n v="2888"/>
    <n v="3092.5"/>
    <n v="3299.4"/>
    <s v="(NA)"/>
  </r>
  <r>
    <s v=" &quot;51000&quot;"/>
    <x v="47"/>
    <x v="1"/>
    <s v="SAGDP2N"/>
    <x v="80"/>
    <x v="79"/>
    <x v="80"/>
    <s v="Millions of current dollars"/>
    <n v="3512.3"/>
    <n v="3870.5"/>
    <n v="4257.7"/>
    <n v="4712"/>
    <n v="5009"/>
    <n v="5298.4"/>
    <n v="5685.4"/>
    <n v="6069"/>
    <n v="6366.1"/>
    <n v="6747.9"/>
    <n v="6946.1"/>
    <n v="7102.6"/>
    <n v="7234.4"/>
    <n v="7440.4"/>
    <n v="7638.3"/>
    <n v="8082.5"/>
    <n v="8353.4"/>
    <n v="8688.7999999999993"/>
    <n v="9457.1"/>
    <n v="9979.6"/>
    <n v="10487"/>
    <s v="(NA)"/>
  </r>
  <r>
    <s v=" &quot;51000&quot;"/>
    <x v="47"/>
    <x v="1"/>
    <s v="SAGDP2N"/>
    <x v="81"/>
    <x v="80"/>
    <x v="81"/>
    <s v="Millions of current dollars"/>
    <n v="6396.4"/>
    <n v="6992.8"/>
    <n v="7361.9"/>
    <n v="8048.1"/>
    <n v="7828.1"/>
    <n v="8292.4"/>
    <n v="8569.1"/>
    <n v="9082.9"/>
    <n v="9564.9"/>
    <n v="9947.5"/>
    <n v="10288.799999999999"/>
    <n v="10621.6"/>
    <n v="10619.5"/>
    <n v="10553.9"/>
    <n v="10529.2"/>
    <n v="10996"/>
    <n v="11188.4"/>
    <n v="11738.2"/>
    <n v="12266.8"/>
    <n v="12368.9"/>
    <n v="12695.1"/>
    <n v="13276.6"/>
  </r>
  <r>
    <s v=" &quot;51000&quot;"/>
    <x v="47"/>
    <x v="1"/>
    <s v="SAGDP2N"/>
    <x v="82"/>
    <x v="0"/>
    <x v="82"/>
    <s v="Millions of current dollars"/>
    <n v="40719.9"/>
    <n v="41866.199999999997"/>
    <n v="43912.800000000003"/>
    <n v="46555"/>
    <n v="48326.8"/>
    <n v="51851.9"/>
    <n v="55453.5"/>
    <n v="59762.7"/>
    <n v="63294.400000000001"/>
    <n v="66526.5"/>
    <n v="70738.399999999994"/>
    <n v="74376.5"/>
    <n v="77109.3"/>
    <n v="79983.5"/>
    <n v="81535"/>
    <n v="83080.100000000006"/>
    <n v="84272.1"/>
    <n v="86581"/>
    <n v="90104.6"/>
    <n v="92015.3"/>
    <n v="94405.9"/>
    <n v="97737.4"/>
  </r>
  <r>
    <s v=" &quot;51000&quot;"/>
    <x v="47"/>
    <x v="1"/>
    <s v="SAGDP2N"/>
    <x v="83"/>
    <x v="0"/>
    <x v="83"/>
    <s v="Millions of current dollars"/>
    <n v="12346.6"/>
    <n v="12440.9"/>
    <n v="12773.1"/>
    <n v="13682.9"/>
    <n v="13907.9"/>
    <n v="15265.3"/>
    <n v="16391.900000000001"/>
    <n v="18016.2"/>
    <n v="18740.400000000001"/>
    <n v="19771.5"/>
    <n v="21357.599999999999"/>
    <n v="22539.5"/>
    <n v="23912.1"/>
    <n v="25557.7"/>
    <n v="26605.1"/>
    <n v="26979.8"/>
    <n v="26887.5"/>
    <n v="28195.8"/>
    <n v="29596.799999999999"/>
    <n v="30602.9"/>
    <n v="31755.3"/>
    <s v="(NA)"/>
  </r>
  <r>
    <s v=" &quot;51000&quot;"/>
    <x v="47"/>
    <x v="1"/>
    <s v="SAGDP2N"/>
    <x v="84"/>
    <x v="0"/>
    <x v="84"/>
    <s v="Millions of current dollars"/>
    <n v="10333.799999999999"/>
    <n v="10298.6"/>
    <n v="10704.6"/>
    <n v="11241.8"/>
    <n v="11628.2"/>
    <n v="12665.4"/>
    <n v="13982.3"/>
    <n v="14901.3"/>
    <n v="15890.5"/>
    <n v="17035.599999999999"/>
    <n v="17902.099999999999"/>
    <n v="18900.3"/>
    <n v="19287.599999999999"/>
    <n v="19913.2"/>
    <n v="19792.8"/>
    <n v="19730.8"/>
    <n v="19264"/>
    <n v="19244.099999999999"/>
    <n v="19356.2"/>
    <n v="19105.599999999999"/>
    <n v="19015.2"/>
    <s v="(NA)"/>
  </r>
  <r>
    <s v=" &quot;51000&quot;"/>
    <x v="47"/>
    <x v="1"/>
    <s v="SAGDP2N"/>
    <x v="85"/>
    <x v="0"/>
    <x v="85"/>
    <s v="Millions of current dollars"/>
    <n v="18039.599999999999"/>
    <n v="19126.7"/>
    <n v="20435.099999999999"/>
    <n v="21630.2"/>
    <n v="22790.7"/>
    <n v="23921.3"/>
    <n v="25079.3"/>
    <n v="26845.200000000001"/>
    <n v="28663.5"/>
    <n v="29719.4"/>
    <n v="31478.7"/>
    <n v="32936.800000000003"/>
    <n v="33909.599999999999"/>
    <n v="34512.699999999997"/>
    <n v="35137.199999999997"/>
    <n v="36369.599999999999"/>
    <n v="38120.5"/>
    <n v="39141.1"/>
    <n v="41151.699999999997"/>
    <n v="42306.8"/>
    <n v="43635.4"/>
    <s v="(NA)"/>
  </r>
  <r>
    <s v=" &quot;51000&quot;"/>
    <x v="47"/>
    <x v="1"/>
    <s v="SAGDP2N"/>
    <x v="86"/>
    <x v="81"/>
    <x v="86"/>
    <s v="Millions of current dollars"/>
    <n v="2161.6999999999998"/>
    <n v="2202.6"/>
    <n v="2045.5"/>
    <n v="2324.8000000000002"/>
    <n v="2317.6"/>
    <n v="2078.6"/>
    <n v="2252.6999999999998"/>
    <n v="3086"/>
    <n v="3252.2"/>
    <n v="3662"/>
    <n v="3626.1"/>
    <n v="4101.5"/>
    <n v="3523.3"/>
    <n v="3946.6"/>
    <n v="4364.3999999999996"/>
    <n v="3875.6"/>
    <n v="3628.6"/>
    <n v="3676.5"/>
    <n v="3032.8"/>
    <n v="2543.9"/>
    <n v="3186"/>
    <n v="2864.4"/>
  </r>
  <r>
    <s v=" &quot;51000&quot;"/>
    <x v="47"/>
    <x v="1"/>
    <s v="SAGDP2N"/>
    <x v="87"/>
    <x v="82"/>
    <x v="87"/>
    <s v="Millions of current dollars"/>
    <n v="24018.1"/>
    <n v="25589.599999999999"/>
    <n v="26981.5"/>
    <n v="28815.1"/>
    <n v="29252.3"/>
    <n v="29979.1"/>
    <n v="31989.7"/>
    <n v="34125.800000000003"/>
    <n v="36568.1"/>
    <n v="38124.300000000003"/>
    <n v="38879.5"/>
    <n v="38630"/>
    <n v="37513.4"/>
    <n v="38821.9"/>
    <n v="40048.1"/>
    <n v="41361.1"/>
    <n v="43292.800000000003"/>
    <n v="43925.4"/>
    <n v="45762"/>
    <n v="46500.800000000003"/>
    <n v="47512.1"/>
    <n v="49179.4"/>
  </r>
  <r>
    <s v=" &quot;51000&quot;"/>
    <x v="47"/>
    <x v="1"/>
    <s v="SAGDP2N"/>
    <x v="88"/>
    <x v="0"/>
    <x v="88"/>
    <s v="Millions of current dollars"/>
    <n v="9884.7000000000007"/>
    <n v="10404.9"/>
    <n v="11050.1"/>
    <n v="11376"/>
    <n v="11194.6"/>
    <n v="11138.1"/>
    <n v="11329"/>
    <n v="12744.2"/>
    <n v="12680.1"/>
    <n v="15246.9"/>
    <n v="14673.1"/>
    <n v="15333"/>
    <n v="16203.7"/>
    <n v="17276.2"/>
    <n v="17602.099999999999"/>
    <n v="17756.099999999999"/>
    <n v="17922.7"/>
    <n v="18689.900000000001"/>
    <n v="20096.400000000001"/>
    <n v="20207.900000000001"/>
    <n v="21115.4"/>
    <n v="22858.1"/>
  </r>
  <r>
    <s v=" &quot;51000&quot;"/>
    <x v="47"/>
    <x v="1"/>
    <s v="SAGDP2N"/>
    <x v="89"/>
    <x v="0"/>
    <x v="89"/>
    <s v="Millions of current dollars"/>
    <n v="40016"/>
    <n v="42654.400000000001"/>
    <n v="45670.7"/>
    <n v="50386.9"/>
    <n v="54176.9"/>
    <n v="50716.9"/>
    <n v="51789.9"/>
    <n v="54995.3"/>
    <n v="58517.7"/>
    <n v="59644.1"/>
    <n v="58086.6"/>
    <n v="55317.599999999999"/>
    <n v="57622.3"/>
    <n v="58829.2"/>
    <n v="58964.9"/>
    <n v="60695"/>
    <n v="62586.6"/>
    <n v="61729.5"/>
    <n v="64665.5"/>
    <n v="64495.7"/>
    <n v="66624.100000000006"/>
    <n v="69391.899999999994"/>
  </r>
  <r>
    <s v=" &quot;51000&quot;"/>
    <x v="47"/>
    <x v="1"/>
    <s v="SAGDP2N"/>
    <x v="90"/>
    <x v="0"/>
    <x v="90"/>
    <s v="Millions of current dollars"/>
    <n v="136516"/>
    <n v="148574.9"/>
    <n v="160214.79999999999"/>
    <n v="169944.6"/>
    <n v="181498.1"/>
    <n v="190707"/>
    <n v="202737.8"/>
    <n v="217492.6"/>
    <n v="238487.7"/>
    <n v="252958.8"/>
    <n v="264092.3"/>
    <n v="269338.09999999998"/>
    <n v="274187.09999999998"/>
    <n v="284089.3"/>
    <n v="291892.8"/>
    <n v="301174.90000000002"/>
    <n v="308211.40000000002"/>
    <n v="315167.09999999998"/>
    <n v="329446.5"/>
    <n v="337366.9"/>
    <n v="348342.8"/>
    <n v="365763.2"/>
  </r>
  <r>
    <s v=" &quot;53000&quot;"/>
    <x v="48"/>
    <x v="2"/>
    <s v="SAGDP2N"/>
    <x v="0"/>
    <x v="0"/>
    <x v="0"/>
    <s v="Millions of current dollars"/>
    <n v="193897.60000000001"/>
    <n v="210205"/>
    <n v="230554.9"/>
    <n v="237831.8"/>
    <n v="239425.7"/>
    <n v="248189.1"/>
    <n v="258262.8"/>
    <n v="270115.20000000001"/>
    <n v="296100.7"/>
    <n v="317167.2"/>
    <n v="346442.8"/>
    <n v="355677.8"/>
    <n v="353632"/>
    <n v="365551.9"/>
    <n v="379539"/>
    <n v="400863.3"/>
    <n v="419345"/>
    <n v="442201.3"/>
    <n v="470329.3"/>
    <n v="491358.2"/>
    <n v="524814.6"/>
    <n v="565831"/>
  </r>
  <r>
    <s v=" &quot;53000&quot;"/>
    <x v="48"/>
    <x v="2"/>
    <s v="SAGDP2N"/>
    <x v="1"/>
    <x v="0"/>
    <x v="1"/>
    <s v="Millions of current dollars"/>
    <n v="165599.29999999999"/>
    <n v="180470.1"/>
    <n v="199479.2"/>
    <n v="205505"/>
    <n v="205441.1"/>
    <n v="211919.1"/>
    <n v="220106.2"/>
    <n v="230209.4"/>
    <n v="253557.3"/>
    <n v="271414.7"/>
    <n v="298589.8"/>
    <n v="304199.8"/>
    <n v="299973.90000000002"/>
    <n v="310261.90000000002"/>
    <n v="323747.3"/>
    <n v="343004.5"/>
    <n v="360292.3"/>
    <n v="381242.2"/>
    <n v="407243.4"/>
    <n v="426013.6"/>
    <n v="456518.7"/>
    <n v="494746.1"/>
  </r>
  <r>
    <s v=" &quot;53000&quot;"/>
    <x v="48"/>
    <x v="2"/>
    <s v="SAGDP2N"/>
    <x v="2"/>
    <x v="1"/>
    <x v="2"/>
    <s v="Millions of current dollars"/>
    <n v="3742.5"/>
    <n v="3662.2"/>
    <n v="3537.3"/>
    <n v="3747.8"/>
    <n v="3502.8"/>
    <n v="3721.5"/>
    <n v="4604.3"/>
    <n v="5055.5"/>
    <n v="4773.5"/>
    <n v="5213.5"/>
    <n v="6093.7"/>
    <n v="5786.8"/>
    <n v="5441.7"/>
    <n v="5795.9"/>
    <n v="7024.7"/>
    <n v="7291.2"/>
    <n v="7295.1"/>
    <n v="7171.3"/>
    <n v="8021.2"/>
    <n v="7363.7"/>
    <n v="7656.4"/>
    <n v="7434.1"/>
  </r>
  <r>
    <s v=" &quot;53000&quot;"/>
    <x v="48"/>
    <x v="2"/>
    <s v="SAGDP2N"/>
    <x v="3"/>
    <x v="2"/>
    <x v="3"/>
    <s v="Millions of current dollars"/>
    <n v="2598.9"/>
    <n v="2554.4"/>
    <n v="2261.8000000000002"/>
    <n v="2579.1999999999998"/>
    <n v="2409.1999999999998"/>
    <n v="2552.3000000000002"/>
    <n v="3299.7"/>
    <n v="3469.6"/>
    <n v="3105.9"/>
    <n v="3207.8"/>
    <n v="4019.1"/>
    <n v="3667.6"/>
    <n v="3518.8"/>
    <n v="3726.9"/>
    <n v="5043"/>
    <n v="5055.8999999999996"/>
    <n v="5096.3999999999996"/>
    <n v="4920.6000000000004"/>
    <n v="5874.3"/>
    <n v="5205.5"/>
    <n v="5479.5"/>
    <s v="(NA)"/>
  </r>
  <r>
    <s v=" &quot;53000&quot;"/>
    <x v="48"/>
    <x v="2"/>
    <s v="SAGDP2N"/>
    <x v="4"/>
    <x v="3"/>
    <x v="4"/>
    <s v="Millions of current dollars"/>
    <n v="1143.5999999999999"/>
    <n v="1107.8"/>
    <n v="1275.4000000000001"/>
    <n v="1168.5999999999999"/>
    <n v="1093.5999999999999"/>
    <n v="1169.2"/>
    <n v="1304.5"/>
    <n v="1585.9"/>
    <n v="1667.5"/>
    <n v="2005.7"/>
    <n v="2074.6"/>
    <n v="2119.1999999999998"/>
    <n v="1922.9"/>
    <n v="2068.9"/>
    <n v="1981.7"/>
    <n v="2235.3000000000002"/>
    <n v="2198.6999999999998"/>
    <n v="2250.6999999999998"/>
    <n v="2146.9"/>
    <n v="2158.1999999999998"/>
    <n v="2176.9"/>
    <s v="(NA)"/>
  </r>
  <r>
    <s v=" &quot;53000&quot;"/>
    <x v="48"/>
    <x v="2"/>
    <s v="SAGDP2N"/>
    <x v="5"/>
    <x v="4"/>
    <x v="5"/>
    <s v="Millions of current dollars"/>
    <n v="325"/>
    <n v="348.2"/>
    <n v="357.4"/>
    <n v="332.4"/>
    <n v="257.5"/>
    <n v="260.2"/>
    <n v="320"/>
    <n v="330.9"/>
    <n v="580.4"/>
    <n v="823"/>
    <n v="755.6"/>
    <n v="513.20000000000005"/>
    <n v="518.4"/>
    <n v="532.4"/>
    <n v="495.2"/>
    <n v="373.9"/>
    <n v="376.9"/>
    <n v="416.3"/>
    <n v="384.1"/>
    <n v="416.6"/>
    <n v="482.1"/>
    <n v="586"/>
  </r>
  <r>
    <s v=" &quot;53000&quot;"/>
    <x v="48"/>
    <x v="2"/>
    <s v="SAGDP2N"/>
    <x v="6"/>
    <x v="5"/>
    <x v="6"/>
    <s v="Millions of current dollars"/>
    <n v="6"/>
    <n v="2.6"/>
    <n v="1.6"/>
    <n v="1.7"/>
    <n v="0.3"/>
    <n v="0.7"/>
    <n v="0.9"/>
    <n v="0"/>
    <n v="0"/>
    <n v="0"/>
    <n v="0"/>
    <n v="0"/>
    <n v="0"/>
    <n v="0.3"/>
    <n v="0.2"/>
    <n v="0.2"/>
    <n v="0.6"/>
    <n v="0.4"/>
    <n v="3.2"/>
    <n v="3.1"/>
    <n v="3.3"/>
    <s v="(NA)"/>
  </r>
  <r>
    <s v=" &quot;53000&quot;"/>
    <x v="48"/>
    <x v="2"/>
    <s v="SAGDP2N"/>
    <x v="7"/>
    <x v="6"/>
    <x v="7"/>
    <s v="Millions of current dollars"/>
    <n v="292.2"/>
    <n v="330"/>
    <n v="341.2"/>
    <n v="311.89999999999998"/>
    <n v="245.7"/>
    <n v="249.2"/>
    <n v="308.10000000000002"/>
    <n v="314.89999999999998"/>
    <n v="566.79999999999995"/>
    <n v="804.3"/>
    <n v="731.5"/>
    <n v="490.1"/>
    <n v="503.4"/>
    <n v="510.5"/>
    <n v="465.8"/>
    <n v="347.4"/>
    <n v="350.8"/>
    <n v="389.7"/>
    <n v="354.4"/>
    <n v="395.1"/>
    <n v="447.7"/>
    <s v="(NA)"/>
  </r>
  <r>
    <s v=" &quot;53000&quot;"/>
    <x v="48"/>
    <x v="2"/>
    <s v="SAGDP2N"/>
    <x v="8"/>
    <x v="7"/>
    <x v="8"/>
    <s v="Millions of current dollars"/>
    <n v="26.8"/>
    <n v="15.6"/>
    <n v="14.7"/>
    <n v="18.8"/>
    <n v="11.5"/>
    <n v="10.199999999999999"/>
    <n v="11"/>
    <n v="16"/>
    <n v="13.7"/>
    <n v="18.8"/>
    <n v="24.2"/>
    <n v="23.1"/>
    <n v="15"/>
    <n v="21.6"/>
    <n v="29.1"/>
    <n v="26.3"/>
    <n v="25.5"/>
    <n v="26.2"/>
    <n v="26.4"/>
    <n v="18.3"/>
    <n v="31.1"/>
    <s v="(NA)"/>
  </r>
  <r>
    <s v=" &quot;53000&quot;"/>
    <x v="48"/>
    <x v="2"/>
    <s v="SAGDP2N"/>
    <x v="9"/>
    <x v="8"/>
    <x v="9"/>
    <s v="Millions of current dollars"/>
    <n v="2545.1"/>
    <n v="2439.3000000000002"/>
    <n v="2701.9"/>
    <n v="2755.7"/>
    <n v="2895.8"/>
    <n v="2719.2"/>
    <n v="2942"/>
    <n v="3167.8"/>
    <n v="3083.3"/>
    <n v="3530.1"/>
    <n v="3313.3"/>
    <n v="3418.8"/>
    <n v="3611.2"/>
    <n v="3818.8"/>
    <n v="4019.4"/>
    <n v="4021.5"/>
    <n v="4040.9"/>
    <n v="4149.3"/>
    <n v="4131.3999999999996"/>
    <n v="4239"/>
    <n v="4431.5"/>
    <n v="4528.8999999999996"/>
  </r>
  <r>
    <s v=" &quot;53000&quot;"/>
    <x v="48"/>
    <x v="2"/>
    <s v="SAGDP2N"/>
    <x v="10"/>
    <x v="9"/>
    <x v="10"/>
    <s v="Millions of current dollars"/>
    <n v="8213.7999999999993"/>
    <n v="9081.7999999999993"/>
    <n v="10053.5"/>
    <n v="10860.4"/>
    <n v="10615.8"/>
    <n v="10427.200000000001"/>
    <n v="11068.3"/>
    <n v="12305.4"/>
    <n v="14383.9"/>
    <n v="16172.5"/>
    <n v="18551.099999999999"/>
    <n v="17344.400000000001"/>
    <n v="13748.3"/>
    <n v="12070.4"/>
    <n v="11323.2"/>
    <n v="12505.1"/>
    <n v="14408.4"/>
    <n v="16118.2"/>
    <n v="17796.7"/>
    <n v="20088"/>
    <n v="22205.8"/>
    <n v="24224.7"/>
  </r>
  <r>
    <s v=" &quot;53000&quot;"/>
    <x v="48"/>
    <x v="2"/>
    <s v="SAGDP2N"/>
    <x v="11"/>
    <x v="10"/>
    <x v="11"/>
    <s v="Millions of current dollars"/>
    <n v="30554.400000000001"/>
    <n v="31449.5"/>
    <n v="33055.4"/>
    <n v="34993.1"/>
    <n v="32145.3"/>
    <n v="31866.400000000001"/>
    <n v="29968.799999999999"/>
    <n v="30385.200000000001"/>
    <n v="39058.300000000003"/>
    <n v="42287.7"/>
    <n v="47642.7"/>
    <n v="45360.6"/>
    <n v="47701.1"/>
    <n v="51527.6"/>
    <n v="53747.5"/>
    <n v="57623.9"/>
    <n v="60134"/>
    <n v="62620.4"/>
    <n v="67340.2"/>
    <n v="59956"/>
    <n v="59975"/>
    <n v="64551.8"/>
  </r>
  <r>
    <s v=" &quot;53000&quot;"/>
    <x v="48"/>
    <x v="2"/>
    <s v="SAGDP2N"/>
    <x v="12"/>
    <x v="11"/>
    <x v="12"/>
    <s v="Millions of current dollars"/>
    <n v="23552.5"/>
    <n v="24182.6"/>
    <n v="25077.7"/>
    <n v="26433.200000000001"/>
    <n v="24991.200000000001"/>
    <n v="22917"/>
    <n v="21791.5"/>
    <n v="22690.1"/>
    <n v="27655"/>
    <n v="31995.8"/>
    <n v="36411"/>
    <n v="35454.9"/>
    <n v="36841.800000000003"/>
    <n v="40091.199999999997"/>
    <n v="42859.199999999997"/>
    <n v="47181.7"/>
    <n v="49190"/>
    <n v="51716.1"/>
    <n v="54480.3"/>
    <n v="47342.8"/>
    <n v="45608.800000000003"/>
    <n v="48042.2"/>
  </r>
  <r>
    <s v=" &quot;53000&quot;"/>
    <x v="48"/>
    <x v="2"/>
    <s v="SAGDP2N"/>
    <x v="13"/>
    <x v="12"/>
    <x v="13"/>
    <s v="Millions of current dollars"/>
    <n v="1154.9000000000001"/>
    <n v="1070.9000000000001"/>
    <n v="1205.8"/>
    <n v="1268.2"/>
    <n v="1164.5999999999999"/>
    <n v="989.8"/>
    <n v="1151.7"/>
    <n v="1342"/>
    <n v="1465.6"/>
    <n v="1209.3"/>
    <n v="1199.2"/>
    <n v="1066.9000000000001"/>
    <n v="881.8"/>
    <n v="1077.5999999999999"/>
    <n v="1085.5"/>
    <n v="1168.5"/>
    <n v="1479.7"/>
    <n v="1791"/>
    <n v="1679.3"/>
    <n v="1409.4"/>
    <n v="1376.8"/>
    <s v="(NA)"/>
  </r>
  <r>
    <s v=" &quot;53000&quot;"/>
    <x v="48"/>
    <x v="2"/>
    <s v="SAGDP2N"/>
    <x v="14"/>
    <x v="13"/>
    <x v="14"/>
    <s v="Millions of current dollars"/>
    <n v="579"/>
    <n v="746.4"/>
    <n v="662.2"/>
    <n v="679.8"/>
    <n v="699.2"/>
    <n v="656.6"/>
    <n v="714.9"/>
    <n v="767.1"/>
    <n v="871.5"/>
    <n v="966.5"/>
    <n v="1158.4000000000001"/>
    <n v="1048.5999999999999"/>
    <n v="931.6"/>
    <n v="903.3"/>
    <n v="869.6"/>
    <n v="1005.4"/>
    <n v="1099.2"/>
    <n v="1107.2"/>
    <n v="1332.1"/>
    <n v="1372.2"/>
    <n v="1392.1"/>
    <s v="(NA)"/>
  </r>
  <r>
    <s v=" &quot;53000&quot;"/>
    <x v="48"/>
    <x v="2"/>
    <s v="SAGDP2N"/>
    <x v="15"/>
    <x v="14"/>
    <x v="15"/>
    <s v="Millions of current dollars"/>
    <n v="804.9"/>
    <n v="914.5"/>
    <n v="707.5"/>
    <n v="789.6"/>
    <n v="747.7"/>
    <n v="414.4"/>
    <n v="367.5"/>
    <n v="498.6"/>
    <n v="556.5"/>
    <n v="771.6"/>
    <n v="663.2"/>
    <n v="582.1"/>
    <n v="630.79999999999995"/>
    <n v="657.1"/>
    <n v="849.4"/>
    <n v="824.2"/>
    <n v="835.2"/>
    <n v="912.9"/>
    <n v="944.5"/>
    <n v="819.4"/>
    <n v="819"/>
    <s v="(NA)"/>
  </r>
  <r>
    <s v=" &quot;53000&quot;"/>
    <x v="48"/>
    <x v="2"/>
    <s v="SAGDP2N"/>
    <x v="16"/>
    <x v="15"/>
    <x v="16"/>
    <s v="Millions of current dollars"/>
    <n v="1135.3"/>
    <n v="1089.5"/>
    <n v="1074.0999999999999"/>
    <n v="1171.7"/>
    <n v="1063.3"/>
    <n v="1087.3"/>
    <n v="1105.3"/>
    <n v="1249.9000000000001"/>
    <n v="1428.8"/>
    <n v="1592.2"/>
    <n v="1769.6"/>
    <n v="1759.8"/>
    <n v="1433"/>
    <n v="1527.6"/>
    <n v="1678.4"/>
    <n v="1919.6"/>
    <n v="2028.6"/>
    <n v="2085.6999999999998"/>
    <n v="1834.9"/>
    <n v="1868.2"/>
    <n v="1933.1"/>
    <s v="(NA)"/>
  </r>
  <r>
    <s v=" &quot;53000&quot;"/>
    <x v="48"/>
    <x v="2"/>
    <s v="SAGDP2N"/>
    <x v="17"/>
    <x v="16"/>
    <x v="17"/>
    <s v="Millions of current dollars"/>
    <n v="791.4"/>
    <n v="899.5"/>
    <n v="1007.6"/>
    <n v="1049"/>
    <n v="969.2"/>
    <n v="825.1"/>
    <n v="855.1"/>
    <n v="980.2"/>
    <n v="1138.8"/>
    <n v="1544.3"/>
    <n v="1993.3"/>
    <n v="2109.3000000000002"/>
    <n v="2008.2"/>
    <n v="1931.6"/>
    <n v="1980.6"/>
    <n v="2122.4"/>
    <n v="1655.6"/>
    <n v="1656.3"/>
    <n v="1650.5"/>
    <n v="1574.4"/>
    <n v="1607.8"/>
    <s v="(NA)"/>
  </r>
  <r>
    <s v=" &quot;53000&quot;"/>
    <x v="48"/>
    <x v="2"/>
    <s v="SAGDP2N"/>
    <x v="18"/>
    <x v="17"/>
    <x v="18"/>
    <s v="Millions of current dollars"/>
    <n v="2055.3000000000002"/>
    <n v="2274.9"/>
    <n v="1799.8"/>
    <n v="2664.2"/>
    <n v="2189.5"/>
    <n v="1929.3"/>
    <n v="2095.4"/>
    <n v="2402.6"/>
    <n v="3271.4"/>
    <n v="2828.9"/>
    <n v="2987.2"/>
    <n v="3541.7"/>
    <n v="3123.9"/>
    <n v="3647.4"/>
    <n v="3528.1"/>
    <n v="4275.2"/>
    <n v="4990.3999999999996"/>
    <n v="3487.6"/>
    <n v="3724.1"/>
    <n v="3890.7"/>
    <n v="3687.9"/>
    <s v="(NA)"/>
  </r>
  <r>
    <s v=" &quot;53000&quot;"/>
    <x v="48"/>
    <x v="2"/>
    <s v="SAGDP2N"/>
    <x v="19"/>
    <x v="18"/>
    <x v="19"/>
    <s v="Millions of current dollars"/>
    <n v="257"/>
    <n v="229.4"/>
    <n v="380"/>
    <n v="420.3"/>
    <n v="435.3"/>
    <n v="444"/>
    <n v="475.8"/>
    <n v="366.3"/>
    <n v="475.1"/>
    <n v="512.79999999999995"/>
    <n v="663.5"/>
    <n v="686.1"/>
    <n v="655.20000000000005"/>
    <n v="396.3"/>
    <n v="389"/>
    <n v="501.4"/>
    <n v="520.29999999999995"/>
    <n v="484.8"/>
    <n v="629.70000000000005"/>
    <n v="589.79999999999995"/>
    <n v="657.5"/>
    <s v="(NA)"/>
  </r>
  <r>
    <s v=" &quot;53000&quot;"/>
    <x v="48"/>
    <x v="2"/>
    <s v="SAGDP2N"/>
    <x v="20"/>
    <x v="19"/>
    <x v="20"/>
    <s v="Millions of current dollars"/>
    <n v="331.1"/>
    <n v="409.7"/>
    <n v="491"/>
    <n v="470.8"/>
    <n v="331.5"/>
    <n v="327.9"/>
    <n v="371.3"/>
    <n v="423.2"/>
    <n v="494"/>
    <n v="587.5"/>
    <n v="515.79999999999995"/>
    <n v="344.1"/>
    <n v="205.6"/>
    <n v="441.5"/>
    <n v="449.8"/>
    <n v="551.4"/>
    <n v="535.4"/>
    <n v="593.1"/>
    <n v="708.9"/>
    <n v="639.20000000000005"/>
    <n v="629.4"/>
    <s v="(NA)"/>
  </r>
  <r>
    <s v=" &quot;53000&quot;"/>
    <x v="48"/>
    <x v="2"/>
    <s v="SAGDP2N"/>
    <x v="21"/>
    <x v="20"/>
    <x v="21"/>
    <s v="Millions of current dollars"/>
    <n v="15457"/>
    <n v="15534.9"/>
    <n v="16571.900000000001"/>
    <n v="16765.099999999999"/>
    <n v="16290.6"/>
    <n v="15063.7"/>
    <n v="13487.3"/>
    <n v="13547.2"/>
    <n v="16756.3"/>
    <n v="20602.599999999999"/>
    <n v="24094.3"/>
    <n v="22910.5"/>
    <n v="25632"/>
    <n v="28202.1"/>
    <n v="30715.8"/>
    <n v="33587.699999999997"/>
    <n v="34636.1"/>
    <n v="38253.599999999999"/>
    <n v="40527.9"/>
    <n v="33646.9"/>
    <n v="31913.599999999999"/>
    <s v="(NA)"/>
  </r>
  <r>
    <s v=" &quot;53000&quot;"/>
    <x v="48"/>
    <x v="2"/>
    <s v="SAGDP2N"/>
    <x v="22"/>
    <x v="21"/>
    <x v="22"/>
    <s v="Millions of current dollars"/>
    <n v="296.7"/>
    <n v="320.89999999999998"/>
    <n v="370.4"/>
    <n v="382.8"/>
    <n v="397.4"/>
    <n v="376.8"/>
    <n v="396.4"/>
    <n v="390"/>
    <n v="455"/>
    <n v="509.7"/>
    <n v="517.70000000000005"/>
    <n v="449.4"/>
    <n v="328.5"/>
    <n v="290.89999999999998"/>
    <n v="281.3"/>
    <n v="288.5"/>
    <n v="391.3"/>
    <n v="340.6"/>
    <n v="410.6"/>
    <n v="415.5"/>
    <n v="405.6"/>
    <s v="(NA)"/>
  </r>
  <r>
    <s v=" &quot;53000&quot;"/>
    <x v="48"/>
    <x v="2"/>
    <s v="SAGDP2N"/>
    <x v="23"/>
    <x v="22"/>
    <x v="23"/>
    <s v="Millions of current dollars"/>
    <n v="690"/>
    <n v="691.9"/>
    <n v="807.5"/>
    <n v="771.9"/>
    <n v="703"/>
    <n v="802.1"/>
    <n v="770.7"/>
    <n v="722.9"/>
    <n v="742"/>
    <n v="870.3"/>
    <n v="848.6"/>
    <n v="956.5"/>
    <n v="1011.1"/>
    <n v="1015.8"/>
    <n v="1031.5"/>
    <n v="937.4"/>
    <n v="1018.3"/>
    <n v="1003.3"/>
    <n v="1037.5999999999999"/>
    <n v="1117"/>
    <n v="1186.0999999999999"/>
    <s v="(NA)"/>
  </r>
  <r>
    <s v=" &quot;53000&quot;"/>
    <x v="48"/>
    <x v="2"/>
    <s v="SAGDP2N"/>
    <x v="24"/>
    <x v="23"/>
    <x v="24"/>
    <s v="Millions of current dollars"/>
    <n v="7001.9"/>
    <n v="7266.9"/>
    <n v="7977.7"/>
    <n v="8559.9"/>
    <n v="7154.1"/>
    <n v="8949.4"/>
    <n v="8177.4"/>
    <n v="7695.1"/>
    <n v="11403.3"/>
    <n v="10292"/>
    <n v="11231.7"/>
    <n v="9905.7000000000007"/>
    <n v="10859.3"/>
    <n v="11436.4"/>
    <n v="10888.3"/>
    <n v="10442.200000000001"/>
    <n v="10944"/>
    <n v="10904.3"/>
    <n v="12859.9"/>
    <n v="12613.2"/>
    <n v="14366.2"/>
    <n v="16509.599999999999"/>
  </r>
  <r>
    <s v=" &quot;53000&quot;"/>
    <x v="48"/>
    <x v="2"/>
    <s v="SAGDP2N"/>
    <x v="25"/>
    <x v="24"/>
    <x v="25"/>
    <s v="Millions of current dollars"/>
    <n v="2392.1999999999998"/>
    <n v="2354.4"/>
    <n v="2467.3000000000002"/>
    <n v="2508.9"/>
    <n v="2709.2"/>
    <n v="2624.3"/>
    <n v="2446.4"/>
    <n v="2367.1999999999998"/>
    <n v="2600.3000000000002"/>
    <n v="3060.5"/>
    <n v="3785.3"/>
    <n v="3188.1"/>
    <n v="3928.3"/>
    <n v="3421.2"/>
    <n v="3387.2"/>
    <n v="3500.1"/>
    <n v="3923"/>
    <n v="4471.6000000000004"/>
    <n v="4646.1000000000004"/>
    <n v="4883.2"/>
    <n v="4997.3999999999996"/>
    <s v="(NA)"/>
  </r>
  <r>
    <s v=" &quot;53000&quot;"/>
    <x v="48"/>
    <x v="2"/>
    <s v="SAGDP2N"/>
    <x v="26"/>
    <x v="25"/>
    <x v="26"/>
    <s v="Millions of current dollars"/>
    <n v="168"/>
    <n v="177.9"/>
    <n v="203.8"/>
    <n v="197.5"/>
    <n v="144.30000000000001"/>
    <n v="130.19999999999999"/>
    <n v="106.3"/>
    <n v="107.9"/>
    <n v="98.2"/>
    <n v="112.9"/>
    <n v="154.6"/>
    <n v="167"/>
    <n v="123.4"/>
    <n v="136.1"/>
    <n v="112.5"/>
    <n v="143"/>
    <n v="153.30000000000001"/>
    <n v="158.6"/>
    <n v="162.4"/>
    <n v="182.1"/>
    <n v="179.9"/>
    <s v="(NA)"/>
  </r>
  <r>
    <s v=" &quot;53000&quot;"/>
    <x v="48"/>
    <x v="2"/>
    <s v="SAGDP2N"/>
    <x v="27"/>
    <x v="26"/>
    <x v="27"/>
    <s v="Millions of current dollars"/>
    <n v="164.9"/>
    <n v="142"/>
    <n v="103.7"/>
    <n v="120.9"/>
    <n v="85.3"/>
    <n v="94.2"/>
    <n v="85.8"/>
    <n v="98.8"/>
    <n v="94.5"/>
    <n v="98.7"/>
    <n v="76.8"/>
    <n v="86.1"/>
    <n v="78.8"/>
    <n v="77.2"/>
    <n v="89.5"/>
    <n v="101"/>
    <n v="101.6"/>
    <n v="105.4"/>
    <n v="100.7"/>
    <n v="102.4"/>
    <n v="104.5"/>
    <s v="(NA)"/>
  </r>
  <r>
    <s v=" &quot;53000&quot;"/>
    <x v="48"/>
    <x v="2"/>
    <s v="SAGDP2N"/>
    <x v="28"/>
    <x v="27"/>
    <x v="28"/>
    <s v="Millions of current dollars"/>
    <n v="1641.1"/>
    <n v="1496.1"/>
    <n v="1479.7"/>
    <n v="1477.7"/>
    <n v="1243.9000000000001"/>
    <n v="1180.0999999999999"/>
    <n v="1510.6"/>
    <n v="1512.9"/>
    <n v="1467.9"/>
    <n v="1573.9"/>
    <n v="1404.3"/>
    <n v="1266.8"/>
    <n v="1375.8"/>
    <n v="1338.1"/>
    <n v="1265.4000000000001"/>
    <n v="1184.8"/>
    <n v="1434.6"/>
    <n v="1207.4000000000001"/>
    <n v="1192"/>
    <n v="1264.0999999999999"/>
    <n v="1208.4000000000001"/>
    <s v="(NA)"/>
  </r>
  <r>
    <s v=" &quot;53000&quot;"/>
    <x v="48"/>
    <x v="2"/>
    <s v="SAGDP2N"/>
    <x v="29"/>
    <x v="28"/>
    <x v="29"/>
    <s v="Millions of current dollars"/>
    <n v="502.2"/>
    <n v="504.7"/>
    <n v="526.70000000000005"/>
    <n v="547.6"/>
    <n v="536.70000000000005"/>
    <n v="534.70000000000005"/>
    <n v="494.7"/>
    <n v="535"/>
    <n v="517.5"/>
    <n v="612"/>
    <n v="604.6"/>
    <n v="596.29999999999995"/>
    <n v="549.4"/>
    <n v="542.79999999999995"/>
    <n v="508.2"/>
    <n v="460.5"/>
    <n v="435.1"/>
    <n v="467.9"/>
    <n v="470.8"/>
    <n v="507.5"/>
    <n v="462.8"/>
    <s v="(NA)"/>
  </r>
  <r>
    <s v=" &quot;53000&quot;"/>
    <x v="48"/>
    <x v="2"/>
    <s v="SAGDP2N"/>
    <x v="30"/>
    <x v="29"/>
    <x v="30"/>
    <s v="Millions of current dollars"/>
    <n v="839.2"/>
    <n v="1093.8"/>
    <n v="1243.2"/>
    <n v="1335.1"/>
    <n v="961.9"/>
    <n v="2022.2"/>
    <n v="1972.5"/>
    <n v="1536.7"/>
    <n v="4974"/>
    <n v="3023.2"/>
    <n v="3292.2"/>
    <n v="2930"/>
    <n v="2842.4"/>
    <n v="4218.8"/>
    <n v="3277.2"/>
    <n v="3079.3"/>
    <n v="2976.3"/>
    <n v="2648.8"/>
    <n v="3893.3"/>
    <n v="2843.6"/>
    <n v="4466.1000000000004"/>
    <s v="(NA)"/>
  </r>
  <r>
    <s v=" &quot;53000&quot;"/>
    <x v="48"/>
    <x v="2"/>
    <s v="SAGDP2N"/>
    <x v="31"/>
    <x v="30"/>
    <x v="31"/>
    <s v="Millions of current dollars"/>
    <n v="764.2"/>
    <n v="919.4"/>
    <n v="1349.5"/>
    <n v="1745.8"/>
    <n v="833.7"/>
    <n v="1757.1"/>
    <n v="930.1"/>
    <n v="924.1"/>
    <n v="959.2"/>
    <n v="1045.3"/>
    <n v="1154.0999999999999"/>
    <n v="1091.5999999999999"/>
    <n v="1326.7"/>
    <n v="1049"/>
    <n v="1588.6"/>
    <n v="1334"/>
    <n v="1223.4000000000001"/>
    <n v="1143.8"/>
    <n v="1573.6"/>
    <n v="2017.7"/>
    <n v="2193.3000000000002"/>
    <s v="(NA)"/>
  </r>
  <r>
    <s v=" &quot;53000&quot;"/>
    <x v="48"/>
    <x v="2"/>
    <s v="SAGDP2N"/>
    <x v="32"/>
    <x v="31"/>
    <x v="32"/>
    <s v="Millions of current dollars"/>
    <n v="530.29999999999995"/>
    <n v="578.6"/>
    <n v="603.79999999999995"/>
    <n v="626.4"/>
    <n v="639.1"/>
    <n v="606.6"/>
    <n v="631"/>
    <n v="612.4"/>
    <n v="691.6"/>
    <n v="765.6"/>
    <n v="759.7"/>
    <n v="579.70000000000005"/>
    <n v="634.6"/>
    <n v="653.20000000000005"/>
    <n v="659.6"/>
    <n v="639.6"/>
    <n v="696.6"/>
    <n v="700.8"/>
    <n v="821"/>
    <n v="812.7"/>
    <n v="754"/>
    <s v="(NA)"/>
  </r>
  <r>
    <s v=" &quot;53000&quot;"/>
    <x v="48"/>
    <x v="2"/>
    <s v="SAGDP2N"/>
    <x v="33"/>
    <x v="32"/>
    <x v="33"/>
    <s v="Millions of current dollars"/>
    <n v="12408.9"/>
    <n v="12948.4"/>
    <n v="13314.3"/>
    <n v="14372.7"/>
    <n v="13925.9"/>
    <n v="13650.9"/>
    <n v="14272.5"/>
    <n v="15675.4"/>
    <n v="16865.5"/>
    <n v="18178.2"/>
    <n v="19238.099999999999"/>
    <n v="20027.400000000001"/>
    <n v="19027.599999999999"/>
    <n v="20347.900000000001"/>
    <n v="21383.599999999999"/>
    <n v="22761.8"/>
    <n v="23694.7"/>
    <n v="24744.6"/>
    <n v="26051.5"/>
    <n v="26318.2"/>
    <n v="27278"/>
    <n v="28448.6"/>
  </r>
  <r>
    <s v=" &quot;53000&quot;"/>
    <x v="48"/>
    <x v="2"/>
    <s v="SAGDP2N"/>
    <x v="34"/>
    <x v="33"/>
    <x v="34"/>
    <s v="Millions of current dollars"/>
    <n v="13883.2"/>
    <n v="15209.4"/>
    <n v="16198.3"/>
    <n v="17281.2"/>
    <n v="17288.599999999999"/>
    <n v="17749.5"/>
    <n v="18712.2"/>
    <n v="19601.599999999999"/>
    <n v="21130.3"/>
    <n v="22404.7"/>
    <n v="23071"/>
    <n v="22953.1"/>
    <n v="22136.6"/>
    <n v="23352.1"/>
    <n v="24571.8"/>
    <n v="26295.8"/>
    <n v="28516.3"/>
    <n v="30676.3"/>
    <n v="33866.9"/>
    <n v="38170"/>
    <n v="43334.3"/>
    <n v="47178.9"/>
  </r>
  <r>
    <s v=" &quot;53000&quot;"/>
    <x v="48"/>
    <x v="2"/>
    <s v="SAGDP2N"/>
    <x v="35"/>
    <x v="34"/>
    <x v="35"/>
    <s v="Millions of current dollars"/>
    <n v="6066.8"/>
    <n v="6661.8"/>
    <n v="6597.9"/>
    <n v="7090.8"/>
    <n v="6992.9"/>
    <n v="7005.6"/>
    <n v="7358.3"/>
    <n v="8115.3"/>
    <n v="8611.7000000000007"/>
    <n v="9319.4"/>
    <n v="9456.7999999999993"/>
    <n v="9663.1"/>
    <n v="9537"/>
    <n v="10475.5"/>
    <n v="10634.9"/>
    <n v="11200.7"/>
    <n v="11425.6"/>
    <n v="12001.1"/>
    <n v="13063"/>
    <n v="13922.7"/>
    <n v="14849.8"/>
    <n v="15825"/>
  </r>
  <r>
    <s v=" &quot;53000&quot;"/>
    <x v="48"/>
    <x v="2"/>
    <s v="SAGDP2N"/>
    <x v="36"/>
    <x v="35"/>
    <x v="36"/>
    <s v="Millions of current dollars"/>
    <n v="1412.2"/>
    <n v="1418.4"/>
    <n v="1498.9"/>
    <n v="1502.9"/>
    <n v="1306.3"/>
    <n v="1332.1"/>
    <n v="1495.9"/>
    <n v="1665.7"/>
    <n v="1755.4"/>
    <n v="1736.9"/>
    <n v="1812.9"/>
    <n v="1751.3"/>
    <n v="2064.4"/>
    <n v="2767.2"/>
    <n v="2540.6"/>
    <n v="2912.1"/>
    <n v="2943.5"/>
    <n v="3241.4"/>
    <n v="3792.9"/>
    <n v="4356.8"/>
    <n v="4484.8999999999996"/>
    <s v="(NA)"/>
  </r>
  <r>
    <s v=" &quot;53000&quot;"/>
    <x v="48"/>
    <x v="2"/>
    <s v="SAGDP2N"/>
    <x v="37"/>
    <x v="36"/>
    <x v="37"/>
    <s v="Millions of current dollars"/>
    <n v="443.4"/>
    <n v="450.9"/>
    <n v="433.3"/>
    <n v="456"/>
    <n v="462.5"/>
    <n v="406"/>
    <n v="451.3"/>
    <n v="509.7"/>
    <n v="587.29999999999995"/>
    <n v="659.7"/>
    <n v="665.1"/>
    <n v="796.2"/>
    <n v="696.8"/>
    <n v="763.5"/>
    <n v="784.3"/>
    <n v="893.5"/>
    <n v="915.4"/>
    <n v="1002.4"/>
    <n v="1011.3"/>
    <n v="934.9"/>
    <n v="1016.8"/>
    <s v="(NA)"/>
  </r>
  <r>
    <s v=" &quot;53000&quot;"/>
    <x v="48"/>
    <x v="2"/>
    <s v="SAGDP2N"/>
    <x v="38"/>
    <x v="37"/>
    <x v="38"/>
    <s v="Millions of current dollars"/>
    <n v="442.6"/>
    <n v="424.3"/>
    <n v="440.6"/>
    <n v="492.9"/>
    <n v="453.7"/>
    <n v="420.8"/>
    <n v="469.9"/>
    <n v="522.1"/>
    <n v="491.9"/>
    <n v="616.1"/>
    <n v="607.29999999999995"/>
    <n v="691.6"/>
    <n v="684.8"/>
    <n v="616.1"/>
    <n v="622.29999999999995"/>
    <n v="596.79999999999995"/>
    <n v="742.8"/>
    <n v="721.6"/>
    <n v="719.8"/>
    <n v="696.4"/>
    <n v="708.7"/>
    <s v="(NA)"/>
  </r>
  <r>
    <s v=" &quot;53000&quot;"/>
    <x v="48"/>
    <x v="2"/>
    <s v="SAGDP2N"/>
    <x v="39"/>
    <x v="38"/>
    <x v="39"/>
    <s v="Millions of current dollars"/>
    <n v="1316.4"/>
    <n v="1494.7"/>
    <n v="1604.8"/>
    <n v="1724.5"/>
    <n v="1733.9"/>
    <n v="1724.5"/>
    <n v="1774.6"/>
    <n v="1977.1"/>
    <n v="2163"/>
    <n v="2360.6"/>
    <n v="2379.6999999999998"/>
    <n v="2294.3000000000002"/>
    <n v="2126.1"/>
    <n v="2180.9"/>
    <n v="2284.8000000000002"/>
    <n v="2356"/>
    <n v="2441.3000000000002"/>
    <n v="2638.6"/>
    <n v="2818.7"/>
    <n v="2877.2"/>
    <n v="3073.5"/>
    <s v="(NA)"/>
  </r>
  <r>
    <s v=" &quot;53000&quot;"/>
    <x v="48"/>
    <x v="2"/>
    <s v="SAGDP2N"/>
    <x v="40"/>
    <x v="39"/>
    <x v="40"/>
    <s v="Millions of current dollars"/>
    <n v="180.5"/>
    <n v="215.2"/>
    <n v="239.4"/>
    <n v="251"/>
    <n v="272.10000000000002"/>
    <n v="277.10000000000002"/>
    <n v="305.7"/>
    <n v="323.2"/>
    <n v="321.5"/>
    <n v="366.1"/>
    <n v="395.6"/>
    <n v="457"/>
    <n v="481.9"/>
    <n v="533.5"/>
    <n v="569.9"/>
    <n v="582.79999999999995"/>
    <n v="604.4"/>
    <n v="672"/>
    <n v="720.7"/>
    <n v="757.7"/>
    <n v="867.2"/>
    <s v="(NA)"/>
  </r>
  <r>
    <s v=" &quot;53000&quot;"/>
    <x v="48"/>
    <x v="2"/>
    <s v="SAGDP2N"/>
    <x v="41"/>
    <x v="40"/>
    <x v="41"/>
    <s v="Millions of current dollars"/>
    <n v="18.8"/>
    <n v="31"/>
    <n v="32"/>
    <n v="27.1"/>
    <n v="23.2"/>
    <n v="28"/>
    <n v="27.2"/>
    <n v="28.5"/>
    <n v="34.799999999999997"/>
    <n v="30.3"/>
    <n v="35.700000000000003"/>
    <n v="47.8"/>
    <n v="45.9"/>
    <n v="51.1"/>
    <n v="47.7"/>
    <n v="53.4"/>
    <n v="59.7"/>
    <n v="60.5"/>
    <n v="49.1"/>
    <n v="77.900000000000006"/>
    <n v="103.8"/>
    <s v="(NA)"/>
  </r>
  <r>
    <s v=" &quot;53000&quot;"/>
    <x v="48"/>
    <x v="2"/>
    <s v="SAGDP2N"/>
    <x v="42"/>
    <x v="41"/>
    <x v="42"/>
    <s v="Millions of current dollars"/>
    <n v="1913.4"/>
    <n v="2200.9"/>
    <n v="1939.5"/>
    <n v="2225.4"/>
    <n v="2363.8000000000002"/>
    <n v="2433"/>
    <n v="2429.6999999999998"/>
    <n v="2508.6"/>
    <n v="2591.1999999999998"/>
    <n v="2828.1"/>
    <n v="2830.7"/>
    <n v="2864.4"/>
    <n v="2656.9"/>
    <n v="2829.7"/>
    <n v="3031.6"/>
    <n v="2991.7"/>
    <n v="2907.3"/>
    <n v="2913.7"/>
    <n v="3176.5"/>
    <n v="3390.9"/>
    <n v="3725.1"/>
    <s v="(NA)"/>
  </r>
  <r>
    <s v=" &quot;53000&quot;"/>
    <x v="48"/>
    <x v="2"/>
    <s v="SAGDP2N"/>
    <x v="43"/>
    <x v="42"/>
    <x v="43"/>
    <s v="Millions of current dollars"/>
    <n v="339.5"/>
    <n v="426.4"/>
    <n v="409.3"/>
    <n v="411.1"/>
    <n v="377.5"/>
    <n v="384.2"/>
    <n v="404"/>
    <n v="580.5"/>
    <n v="666.6"/>
    <n v="721.7"/>
    <n v="729.8"/>
    <n v="760.4"/>
    <n v="780.4"/>
    <n v="733.5"/>
    <n v="753.7"/>
    <n v="814.3"/>
    <n v="811.2"/>
    <n v="751"/>
    <n v="774.1"/>
    <n v="830.8"/>
    <n v="869.8"/>
    <s v="(NA)"/>
  </r>
  <r>
    <s v=" &quot;53000&quot;"/>
    <x v="48"/>
    <x v="2"/>
    <s v="SAGDP2N"/>
    <x v="44"/>
    <x v="43"/>
    <x v="44"/>
    <s v="Millions of current dollars"/>
    <n v="15832.1"/>
    <n v="20685.099999999999"/>
    <n v="30160.3"/>
    <n v="23611.9"/>
    <n v="22292.400000000001"/>
    <n v="23748.6"/>
    <n v="25173.4"/>
    <n v="25228.5"/>
    <n v="26989.1"/>
    <n v="27886.1"/>
    <n v="33235.9"/>
    <n v="35213.1"/>
    <n v="34787.800000000003"/>
    <n v="34254.699999999997"/>
    <n v="37163.4"/>
    <n v="40254.5"/>
    <n v="43214.3"/>
    <n v="47116.800000000003"/>
    <n v="49164.800000000003"/>
    <n v="55399.5"/>
    <n v="61870.7"/>
    <n v="71583.5"/>
  </r>
  <r>
    <s v=" &quot;53000&quot;"/>
    <x v="48"/>
    <x v="2"/>
    <s v="SAGDP2N"/>
    <x v="45"/>
    <x v="44"/>
    <x v="45"/>
    <s v="Millions of current dollars"/>
    <n v="10822.6"/>
    <n v="15235.3"/>
    <n v="24078.5"/>
    <n v="16163.2"/>
    <n v="14704.6"/>
    <n v="16414.8"/>
    <n v="18425.099999999999"/>
    <n v="16302.1"/>
    <n v="17796.7"/>
    <n v="18188"/>
    <n v="23513.8"/>
    <n v="24148.1"/>
    <n v="25445.8"/>
    <n v="25963"/>
    <n v="28308.400000000001"/>
    <n v="30833.200000000001"/>
    <n v="31990.3"/>
    <n v="34792.400000000001"/>
    <n v="33560.5"/>
    <n v="36696.400000000001"/>
    <n v="40556.199999999997"/>
    <s v="(NA)"/>
  </r>
  <r>
    <s v=" &quot;53000&quot;"/>
    <x v="48"/>
    <x v="2"/>
    <s v="SAGDP2N"/>
    <x v="46"/>
    <x v="45"/>
    <x v="46"/>
    <s v="Millions of current dollars"/>
    <n v="216.4"/>
    <n v="293.89999999999998"/>
    <n v="295.3"/>
    <n v="329.4"/>
    <n v="396"/>
    <n v="339.8"/>
    <n v="311.10000000000002"/>
    <n v="381.6"/>
    <n v="383.2"/>
    <n v="409.6"/>
    <n v="482.2"/>
    <n v="474.2"/>
    <n v="555.70000000000005"/>
    <n v="504.9"/>
    <n v="487"/>
    <n v="504"/>
    <n v="547.4"/>
    <n v="496"/>
    <n v="534.70000000000005"/>
    <n v="538.1"/>
    <n v="509.7"/>
    <s v="(NA)"/>
  </r>
  <r>
    <s v=" &quot;53000&quot;"/>
    <x v="48"/>
    <x v="2"/>
    <s v="SAGDP2N"/>
    <x v="47"/>
    <x v="46"/>
    <x v="47"/>
    <s v="Millions of current dollars"/>
    <n v="4524.3"/>
    <n v="4783.8"/>
    <n v="5360.5"/>
    <n v="6509.4"/>
    <n v="6378.4"/>
    <n v="6055.9"/>
    <n v="5684.5"/>
    <n v="7541.2"/>
    <n v="7658.7"/>
    <n v="7830"/>
    <n v="7940.2"/>
    <n v="8702.7000000000007"/>
    <n v="6838.8"/>
    <n v="5251"/>
    <n v="5084.3999999999996"/>
    <n v="5764.5"/>
    <n v="7069.4"/>
    <n v="7265.7"/>
    <n v="8942"/>
    <n v="9512.4"/>
    <n v="9782.2999999999993"/>
    <s v="(NA)"/>
  </r>
  <r>
    <s v=" &quot;53000&quot;"/>
    <x v="48"/>
    <x v="2"/>
    <s v="SAGDP2N"/>
    <x v="48"/>
    <x v="47"/>
    <x v="48"/>
    <s v="Millions of current dollars"/>
    <n v="268.8"/>
    <n v="372"/>
    <n v="426"/>
    <n v="609.79999999999995"/>
    <n v="813.4"/>
    <n v="938.1"/>
    <n v="752.7"/>
    <n v="1003.6"/>
    <n v="1150.4000000000001"/>
    <n v="1458.5"/>
    <n v="1299.7"/>
    <n v="1888.1"/>
    <n v="1947.5"/>
    <n v="2535.8000000000002"/>
    <n v="3283.4"/>
    <n v="3152.8"/>
    <n v="3607.2"/>
    <n v="4562.7"/>
    <n v="6127.7"/>
    <n v="8652.6"/>
    <n v="11022.5"/>
    <s v="(NA)"/>
  </r>
  <r>
    <s v=" &quot;53000&quot;"/>
    <x v="48"/>
    <x v="2"/>
    <s v="SAGDP2N"/>
    <x v="49"/>
    <x v="48"/>
    <x v="49"/>
    <s v="Millions of current dollars"/>
    <n v="32836.6"/>
    <n v="35466.5"/>
    <n v="38102.6"/>
    <n v="40284.199999999997"/>
    <n v="43225.1"/>
    <n v="45726"/>
    <n v="47862.3"/>
    <n v="48620.800000000003"/>
    <n v="52202.5"/>
    <n v="55049.3"/>
    <n v="60295.1"/>
    <n v="62357.4"/>
    <n v="62990.400000000001"/>
    <n v="62947.9"/>
    <n v="64776.6"/>
    <n v="67380.399999999994"/>
    <n v="70106.7"/>
    <n v="75173.2"/>
    <n v="80552.800000000003"/>
    <n v="86291.5"/>
    <n v="92491.4"/>
    <n v="99460.7"/>
  </r>
  <r>
    <s v=" &quot;53000&quot;"/>
    <x v="48"/>
    <x v="2"/>
    <s v="SAGDP2N"/>
    <x v="50"/>
    <x v="49"/>
    <x v="50"/>
    <s v="Millions of current dollars"/>
    <n v="6968.4"/>
    <n v="8432.4"/>
    <n v="8657.5"/>
    <n v="9169.9"/>
    <n v="10040.799999999999"/>
    <n v="11599.8"/>
    <n v="12821.7"/>
    <n v="12666.5"/>
    <n v="13655.9"/>
    <n v="13998.2"/>
    <n v="14247.6"/>
    <n v="13876.3"/>
    <n v="14228.7"/>
    <n v="13985.5"/>
    <n v="14142.5"/>
    <n v="15418.8"/>
    <n v="14875.8"/>
    <n v="16077.2"/>
    <n v="17447.7"/>
    <n v="18823.400000000001"/>
    <n v="19548"/>
    <n v="21879.200000000001"/>
  </r>
  <r>
    <s v=" &quot;53000&quot;"/>
    <x v="48"/>
    <x v="2"/>
    <s v="SAGDP2N"/>
    <x v="51"/>
    <x v="50"/>
    <x v="51"/>
    <s v="Millions of current dollars"/>
    <n v="2098.1999999999998"/>
    <n v="3015.1"/>
    <n v="3163.1"/>
    <n v="2955.2"/>
    <n v="3682.3"/>
    <n v="5567.7"/>
    <n v="6556.6"/>
    <n v="5904.7"/>
    <n v="6581.2"/>
    <n v="6478.5"/>
    <n v="6432.2"/>
    <n v="6860.7"/>
    <n v="6378"/>
    <n v="5809.8"/>
    <n v="6258.3"/>
    <n v="7325.1"/>
    <n v="6926.8"/>
    <n v="6762.9"/>
    <n v="7353.9"/>
    <n v="7726"/>
    <n v="8678.4"/>
    <s v="(NA)"/>
  </r>
  <r>
    <s v=" &quot;53000&quot;"/>
    <x v="48"/>
    <x v="2"/>
    <s v="SAGDP2N"/>
    <x v="52"/>
    <x v="51"/>
    <x v="52"/>
    <s v="Millions of current dollars"/>
    <n v="1107.2"/>
    <n v="1183.3"/>
    <n v="1231.5999999999999"/>
    <n v="1340.3"/>
    <n v="1674.5"/>
    <n v="1572.9"/>
    <n v="1425.9"/>
    <n v="1708.6"/>
    <n v="1713.5"/>
    <n v="1849.3"/>
    <n v="1637.3"/>
    <n v="893.1"/>
    <n v="1637"/>
    <n v="1713.7"/>
    <n v="1597"/>
    <n v="2102.1"/>
    <n v="2405.9"/>
    <n v="2333.3000000000002"/>
    <n v="2287.9"/>
    <n v="2607.9"/>
    <n v="2885.7"/>
    <s v="(NA)"/>
  </r>
  <r>
    <s v=" &quot;53000&quot;"/>
    <x v="48"/>
    <x v="2"/>
    <s v="SAGDP2N"/>
    <x v="53"/>
    <x v="52"/>
    <x v="53"/>
    <s v="Millions of current dollars"/>
    <n v="3705.4"/>
    <n v="4148.2"/>
    <n v="4158.6000000000004"/>
    <n v="4774.8999999999996"/>
    <n v="4574.2"/>
    <n v="4315.8999999999996"/>
    <n v="4659.3999999999996"/>
    <n v="4856.8999999999996"/>
    <n v="5207.1000000000004"/>
    <n v="5507.2"/>
    <n v="5954"/>
    <n v="5825.9"/>
    <n v="5930.3"/>
    <n v="6069.7"/>
    <n v="5986.2"/>
    <n v="5795.3"/>
    <n v="5428.8"/>
    <n v="6891.2"/>
    <n v="7712.4"/>
    <n v="8410.4"/>
    <n v="7875"/>
    <s v="(NA)"/>
  </r>
  <r>
    <s v=" &quot;53000&quot;"/>
    <x v="48"/>
    <x v="2"/>
    <s v="SAGDP2N"/>
    <x v="54"/>
    <x v="53"/>
    <x v="54"/>
    <s v="Millions of current dollars"/>
    <n v="57.7"/>
    <n v="85.8"/>
    <n v="104.2"/>
    <n v="99.5"/>
    <n v="109.8"/>
    <n v="143.30000000000001"/>
    <n v="179.7"/>
    <n v="196.2"/>
    <n v="154.1"/>
    <n v="163.30000000000001"/>
    <n v="224.1"/>
    <n v="296.60000000000002"/>
    <n v="283.39999999999998"/>
    <n v="392.3"/>
    <n v="301"/>
    <n v="196.3"/>
    <n v="114.3"/>
    <n v="89.8"/>
    <n v="93.6"/>
    <n v="79.2"/>
    <n v="109"/>
    <s v="(NA)"/>
  </r>
  <r>
    <s v=" &quot;53000&quot;"/>
    <x v="48"/>
    <x v="2"/>
    <s v="SAGDP2N"/>
    <x v="55"/>
    <x v="54"/>
    <x v="55"/>
    <s v="Millions of current dollars"/>
    <n v="25868.2"/>
    <n v="27034.2"/>
    <n v="29445.200000000001"/>
    <n v="31114.3"/>
    <n v="33184.199999999997"/>
    <n v="34126.1"/>
    <n v="35040.6"/>
    <n v="35954.400000000001"/>
    <n v="38546.6"/>
    <n v="41051.1"/>
    <n v="46047.4"/>
    <n v="48481.2"/>
    <n v="48761.7"/>
    <n v="48962.5"/>
    <n v="50634"/>
    <n v="51961.5"/>
    <n v="55230.9"/>
    <n v="59096.1"/>
    <n v="63105.1"/>
    <n v="67468.100000000006"/>
    <n v="72943.399999999994"/>
    <n v="77581.5"/>
  </r>
  <r>
    <s v=" &quot;53000&quot;"/>
    <x v="48"/>
    <x v="2"/>
    <s v="SAGDP2N"/>
    <x v="56"/>
    <x v="55"/>
    <x v="56"/>
    <s v="Millions of current dollars"/>
    <n v="24164.1"/>
    <n v="25177.3"/>
    <n v="27339"/>
    <n v="28718"/>
    <n v="30714.9"/>
    <n v="31748.2"/>
    <n v="32791.199999999997"/>
    <n v="33563.300000000003"/>
    <n v="35881.4"/>
    <n v="38368.400000000001"/>
    <n v="43289.9"/>
    <n v="45555.4"/>
    <n v="46155.199999999997"/>
    <n v="46440.2"/>
    <n v="48272.800000000003"/>
    <n v="49432.6"/>
    <n v="51742.3"/>
    <n v="55057.1"/>
    <n v="58602.400000000001"/>
    <n v="63275.1"/>
    <n v="69198.899999999994"/>
    <s v="(NA)"/>
  </r>
  <r>
    <s v=" &quot;53000&quot;"/>
    <x v="48"/>
    <x v="2"/>
    <s v="SAGDP2N"/>
    <x v="57"/>
    <x v="56"/>
    <x v="57"/>
    <s v="Millions of current dollars"/>
    <n v="1704.1"/>
    <n v="1856.9"/>
    <n v="2106.1999999999998"/>
    <n v="2396.3000000000002"/>
    <n v="2469.3000000000002"/>
    <n v="2377.9"/>
    <n v="2249.4"/>
    <n v="2391.1"/>
    <n v="2665.2"/>
    <n v="2682.7"/>
    <n v="2757.5"/>
    <n v="2925.8"/>
    <n v="2606.6"/>
    <n v="2522.3000000000002"/>
    <n v="2361.1999999999998"/>
    <n v="2529"/>
    <n v="3488.6"/>
    <n v="4039"/>
    <n v="4502.7"/>
    <n v="4193"/>
    <n v="3744.4"/>
    <s v="(NA)"/>
  </r>
  <r>
    <s v=" &quot;53000&quot;"/>
    <x v="48"/>
    <x v="2"/>
    <s v="SAGDP2N"/>
    <x v="58"/>
    <x v="57"/>
    <x v="58"/>
    <s v="Millions of current dollars"/>
    <n v="17082.7"/>
    <n v="18604.099999999999"/>
    <n v="19704.7"/>
    <n v="22573.4"/>
    <n v="23774.400000000001"/>
    <n v="24799.599999999999"/>
    <n v="26434"/>
    <n v="28256.799999999999"/>
    <n v="30294.2"/>
    <n v="32257.1"/>
    <n v="36247.1"/>
    <n v="38362.9"/>
    <n v="36519.599999999999"/>
    <n v="39509.9"/>
    <n v="41243"/>
    <n v="43184.4"/>
    <n v="44678.9"/>
    <n v="46587.7"/>
    <n v="48734.6"/>
    <n v="51247.4"/>
    <n v="54843"/>
    <n v="59719.1"/>
  </r>
  <r>
    <s v=" &quot;53000&quot;"/>
    <x v="48"/>
    <x v="2"/>
    <s v="SAGDP2N"/>
    <x v="59"/>
    <x v="58"/>
    <x v="59"/>
    <s v="Millions of current dollars"/>
    <n v="9871.5"/>
    <n v="11081.5"/>
    <n v="11791.3"/>
    <n v="13593.6"/>
    <n v="14532.7"/>
    <n v="15122.4"/>
    <n v="15905.1"/>
    <n v="17115.3"/>
    <n v="18541.3"/>
    <n v="19593.5"/>
    <n v="22372.799999999999"/>
    <n v="24101.9"/>
    <n v="22848"/>
    <n v="24318.9"/>
    <n v="25561.599999999999"/>
    <n v="26919.7"/>
    <n v="27648.1"/>
    <n v="28933.4"/>
    <n v="29941.3"/>
    <n v="31659.4"/>
    <n v="33811.599999999999"/>
    <n v="37506.199999999997"/>
  </r>
  <r>
    <s v=" &quot;53000&quot;"/>
    <x v="48"/>
    <x v="2"/>
    <s v="SAGDP2N"/>
    <x v="60"/>
    <x v="59"/>
    <x v="60"/>
    <s v="Millions of current dollars"/>
    <n v="1881.9"/>
    <n v="2230.6999999999998"/>
    <n v="2402"/>
    <n v="2556.1999999999998"/>
    <n v="2752.8"/>
    <n v="3010.9"/>
    <n v="3605.6"/>
    <n v="4059.1"/>
    <n v="4567.7"/>
    <n v="4643.8"/>
    <n v="4773.8999999999996"/>
    <n v="4756.6000000000004"/>
    <n v="3880.2"/>
    <n v="3903.5"/>
    <n v="4117.7"/>
    <n v="4170.3999999999996"/>
    <n v="4355.7"/>
    <n v="4583.5"/>
    <n v="4900.7"/>
    <n v="5424"/>
    <n v="5621.5"/>
    <s v="(NA)"/>
  </r>
  <r>
    <s v=" &quot;53000&quot;"/>
    <x v="48"/>
    <x v="2"/>
    <s v="SAGDP2N"/>
    <x v="61"/>
    <x v="60"/>
    <x v="61"/>
    <s v="Millions of current dollars"/>
    <n v="1550.9"/>
    <n v="1865.1"/>
    <n v="1993.1"/>
    <n v="2547.6999999999998"/>
    <n v="2577.9"/>
    <n v="2178.6"/>
    <n v="2114.4"/>
    <n v="2300.6999999999998"/>
    <n v="2665.2"/>
    <n v="2991.8"/>
    <n v="4066.1"/>
    <n v="4309.2"/>
    <n v="4568.7"/>
    <n v="5256.3"/>
    <n v="5508.8"/>
    <n v="6234.4"/>
    <n v="6794.5"/>
    <n v="7256.3"/>
    <n v="7204.4"/>
    <n v="8085.4"/>
    <n v="8879.7000000000007"/>
    <s v="(NA)"/>
  </r>
  <r>
    <s v=" &quot;53000&quot;"/>
    <x v="48"/>
    <x v="2"/>
    <s v="SAGDP2N"/>
    <x v="62"/>
    <x v="61"/>
    <x v="62"/>
    <s v="Millions of current dollars"/>
    <n v="6438.8"/>
    <n v="6985.7"/>
    <n v="7396.2"/>
    <n v="8489.7000000000007"/>
    <n v="9202"/>
    <n v="9932.9"/>
    <n v="10185.1"/>
    <n v="10755.5"/>
    <n v="11308.4"/>
    <n v="11958"/>
    <n v="13532.8"/>
    <n v="15036.1"/>
    <n v="14399.1"/>
    <n v="15159.2"/>
    <n v="15935"/>
    <n v="16514.900000000001"/>
    <n v="16497.900000000001"/>
    <n v="17093.599999999999"/>
    <n v="17836.099999999999"/>
    <n v="18150"/>
    <n v="19310.400000000001"/>
    <s v="(NA)"/>
  </r>
  <r>
    <s v=" &quot;53000&quot;"/>
    <x v="48"/>
    <x v="2"/>
    <s v="SAGDP2N"/>
    <x v="63"/>
    <x v="62"/>
    <x v="63"/>
    <s v="Millions of current dollars"/>
    <n v="2049.5"/>
    <n v="2195.9"/>
    <n v="2201.6"/>
    <n v="2771.3"/>
    <n v="2863.8"/>
    <n v="2980.1"/>
    <n v="3344.3"/>
    <n v="3650.1"/>
    <n v="3573.5"/>
    <n v="4048.5"/>
    <n v="4295.1000000000004"/>
    <n v="4305.5"/>
    <n v="4051.1"/>
    <n v="4551.7"/>
    <n v="4757.3"/>
    <n v="5296.9"/>
    <n v="5718.7"/>
    <n v="5853.3"/>
    <n v="6090.8"/>
    <n v="6349.1"/>
    <n v="6727.7"/>
    <n v="7125.9"/>
  </r>
  <r>
    <s v=" &quot;53000&quot;"/>
    <x v="48"/>
    <x v="2"/>
    <s v="SAGDP2N"/>
    <x v="64"/>
    <x v="63"/>
    <x v="64"/>
    <s v="Millions of current dollars"/>
    <n v="5161.7"/>
    <n v="5326.7"/>
    <n v="5711.9"/>
    <n v="6208.4"/>
    <n v="6377.9"/>
    <n v="6697.1"/>
    <n v="7184.6"/>
    <n v="7491.4"/>
    <n v="8179.4"/>
    <n v="8615.2000000000007"/>
    <n v="9579.2000000000007"/>
    <n v="9955.5"/>
    <n v="9620.6"/>
    <n v="10639.3"/>
    <n v="10924.2"/>
    <n v="10967.9"/>
    <n v="11312.1"/>
    <n v="11801"/>
    <n v="12702.5"/>
    <n v="13238.9"/>
    <n v="14303.7"/>
    <n v="15086.9"/>
  </r>
  <r>
    <s v=" &quot;53000&quot;"/>
    <x v="48"/>
    <x v="2"/>
    <s v="SAGDP2N"/>
    <x v="65"/>
    <x v="64"/>
    <x v="65"/>
    <s v="Millions of current dollars"/>
    <n v="3808.6"/>
    <n v="3974.2"/>
    <n v="4407.3999999999996"/>
    <n v="4737.1000000000004"/>
    <n v="4901.2"/>
    <n v="5106.8999999999996"/>
    <n v="5515.2"/>
    <n v="5808.8"/>
    <n v="6407.4"/>
    <n v="7006.4"/>
    <n v="7791.4"/>
    <n v="7911.9"/>
    <n v="7314.5"/>
    <n v="7599.7"/>
    <n v="8249.5"/>
    <n v="8685.7999999999993"/>
    <n v="9061.2999999999993"/>
    <n v="9497.7999999999993"/>
    <n v="10027.5"/>
    <n v="10592.3"/>
    <n v="11491.1"/>
    <s v="(NA)"/>
  </r>
  <r>
    <s v=" &quot;53000&quot;"/>
    <x v="48"/>
    <x v="2"/>
    <s v="SAGDP2N"/>
    <x v="66"/>
    <x v="65"/>
    <x v="66"/>
    <s v="Millions of current dollars"/>
    <n v="1353.1"/>
    <n v="1352.5"/>
    <n v="1304.4000000000001"/>
    <n v="1471.4"/>
    <n v="1476.6"/>
    <n v="1590.2"/>
    <n v="1669.4"/>
    <n v="1682.7"/>
    <n v="1772"/>
    <n v="1608.8"/>
    <n v="1787.8"/>
    <n v="2043.5"/>
    <n v="2306.1"/>
    <n v="3039.6"/>
    <n v="2674.6"/>
    <n v="2282.1"/>
    <n v="2250.8000000000002"/>
    <n v="2303.1999999999998"/>
    <n v="2675"/>
    <n v="2646.6"/>
    <n v="2812.6"/>
    <s v="(NA)"/>
  </r>
  <r>
    <s v=" &quot;53000&quot;"/>
    <x v="48"/>
    <x v="2"/>
    <s v="SAGDP2N"/>
    <x v="67"/>
    <x v="66"/>
    <x v="67"/>
    <s v="Millions of current dollars"/>
    <n v="11223.7"/>
    <n v="12020.8"/>
    <n v="12834.2"/>
    <n v="13630.6"/>
    <n v="14785.8"/>
    <n v="15793.7"/>
    <n v="16694.400000000001"/>
    <n v="17810.099999999999"/>
    <n v="18689.5"/>
    <n v="19774.400000000001"/>
    <n v="20995.7"/>
    <n v="23330.9"/>
    <n v="25045.200000000001"/>
    <n v="26131.1"/>
    <n v="26920.2"/>
    <n v="28292.400000000001"/>
    <n v="29368.799999999999"/>
    <n v="30401.200000000001"/>
    <n v="32269.1"/>
    <n v="34667.300000000003"/>
    <n v="36653.199999999997"/>
    <n v="38924.300000000003"/>
  </r>
  <r>
    <s v=" &quot;53000&quot;"/>
    <x v="48"/>
    <x v="2"/>
    <s v="SAGDP2N"/>
    <x v="68"/>
    <x v="67"/>
    <x v="68"/>
    <s v="Millions of current dollars"/>
    <n v="993.9"/>
    <n v="1083.0999999999999"/>
    <n v="1182.3"/>
    <n v="1287.9000000000001"/>
    <n v="1402.3"/>
    <n v="1398.3"/>
    <n v="1514.7"/>
    <n v="1688.4"/>
    <n v="1684"/>
    <n v="1767.8"/>
    <n v="1920"/>
    <n v="2165.6"/>
    <n v="2373.1999999999998"/>
    <n v="2568.9"/>
    <n v="2657.2"/>
    <n v="2763.3"/>
    <n v="2849.7"/>
    <n v="2935.4"/>
    <n v="3036.7"/>
    <n v="3107.4"/>
    <n v="3124"/>
    <n v="3216.7"/>
  </r>
  <r>
    <s v=" &quot;53000&quot;"/>
    <x v="48"/>
    <x v="2"/>
    <s v="SAGDP2N"/>
    <x v="69"/>
    <x v="68"/>
    <x v="69"/>
    <s v="Millions of current dollars"/>
    <n v="10229.799999999999"/>
    <n v="10937.8"/>
    <n v="11651.9"/>
    <n v="12342.8"/>
    <n v="13383.5"/>
    <n v="14395.4"/>
    <n v="15179.7"/>
    <n v="16121.7"/>
    <n v="17005.5"/>
    <n v="18006.599999999999"/>
    <n v="19075.599999999999"/>
    <n v="21165.3"/>
    <n v="22671.9"/>
    <n v="23562.2"/>
    <n v="24263"/>
    <n v="25529.1"/>
    <n v="26519"/>
    <n v="27465.8"/>
    <n v="29232.400000000001"/>
    <n v="31559.9"/>
    <n v="33529.199999999997"/>
    <n v="35707.699999999997"/>
  </r>
  <r>
    <s v=" &quot;53000&quot;"/>
    <x v="48"/>
    <x v="2"/>
    <s v="SAGDP2N"/>
    <x v="70"/>
    <x v="69"/>
    <x v="70"/>
    <s v="Millions of current dollars"/>
    <n v="5592.3"/>
    <n v="5829.6"/>
    <n v="6201.1"/>
    <n v="6599.8"/>
    <n v="7101.8"/>
    <n v="7543.3"/>
    <n v="7911.3"/>
    <n v="8435.7000000000007"/>
    <n v="8887.5"/>
    <n v="9429.6"/>
    <n v="9971.5"/>
    <n v="11093.9"/>
    <n v="11777.3"/>
    <n v="12356.4"/>
    <n v="12724.8"/>
    <n v="13038.2"/>
    <n v="13514.4"/>
    <n v="13959.8"/>
    <n v="14817.3"/>
    <n v="16172.6"/>
    <n v="17226.599999999999"/>
    <s v="(NA)"/>
  </r>
  <r>
    <s v=" &quot;53000&quot;"/>
    <x v="48"/>
    <x v="2"/>
    <s v="SAGDP2N"/>
    <x v="71"/>
    <x v="70"/>
    <x v="71"/>
    <s v="Millions of current dollars"/>
    <n v="2538.1999999999998"/>
    <n v="2882.4"/>
    <n v="3084.2"/>
    <n v="3199.4"/>
    <n v="3528.2"/>
    <n v="3842.5"/>
    <n v="4089"/>
    <n v="4426.3"/>
    <n v="4642.1000000000004"/>
    <n v="4931.8"/>
    <n v="5228.5"/>
    <n v="5898"/>
    <n v="6591.3"/>
    <n v="6820.8"/>
    <n v="7251.4"/>
    <n v="7431"/>
    <n v="7585.9"/>
    <n v="7779"/>
    <n v="8549.1"/>
    <n v="9098.2999999999993"/>
    <n v="9707.6"/>
    <s v="(NA)"/>
  </r>
  <r>
    <s v=" &quot;53000&quot;"/>
    <x v="48"/>
    <x v="2"/>
    <s v="SAGDP2N"/>
    <x v="72"/>
    <x v="71"/>
    <x v="72"/>
    <s v="Millions of current dollars"/>
    <n v="1184.5999999999999"/>
    <n v="1218.5999999999999"/>
    <n v="1256.2"/>
    <n v="1328.9"/>
    <n v="1410.1"/>
    <n v="1567.7"/>
    <n v="1646.9"/>
    <n v="1686.4"/>
    <n v="1748.4"/>
    <n v="1831"/>
    <n v="1923.8"/>
    <n v="2081.4"/>
    <n v="2187.3000000000002"/>
    <n v="2251.5"/>
    <n v="2277"/>
    <n v="2378.9"/>
    <n v="2490.1"/>
    <n v="2653.8"/>
    <n v="2638"/>
    <n v="2797.5"/>
    <n v="2866.9"/>
    <s v="(NA)"/>
  </r>
  <r>
    <s v=" &quot;53000&quot;"/>
    <x v="48"/>
    <x v="2"/>
    <s v="SAGDP2N"/>
    <x v="73"/>
    <x v="72"/>
    <x v="73"/>
    <s v="Millions of current dollars"/>
    <n v="914.6"/>
    <n v="1007.3"/>
    <n v="1110.5"/>
    <n v="1214.7"/>
    <n v="1343.4"/>
    <n v="1441.9"/>
    <n v="1532.4"/>
    <n v="1573.2"/>
    <n v="1727.6"/>
    <n v="1814.2"/>
    <n v="1951.9"/>
    <n v="2092"/>
    <n v="2116"/>
    <n v="2133.4"/>
    <n v="2009.8"/>
    <n v="2681.1"/>
    <n v="2928.6"/>
    <n v="3073.2"/>
    <n v="3228"/>
    <n v="3491.5"/>
    <n v="3728.2"/>
    <s v="(NA)"/>
  </r>
  <r>
    <s v=" &quot;53000&quot;"/>
    <x v="48"/>
    <x v="2"/>
    <s v="SAGDP2N"/>
    <x v="74"/>
    <x v="73"/>
    <x v="74"/>
    <s v="Millions of current dollars"/>
    <n v="6048.9"/>
    <n v="6497.9"/>
    <n v="7146.3"/>
    <n v="7724.2"/>
    <n v="7831.4"/>
    <n v="8159.6"/>
    <n v="8543.4"/>
    <n v="9255.6"/>
    <n v="10147.5"/>
    <n v="11476.3"/>
    <n v="12315.4"/>
    <n v="12424.6"/>
    <n v="11502.8"/>
    <n v="12037.9"/>
    <n v="12679.9"/>
    <n v="13650.2"/>
    <n v="14595.4"/>
    <n v="15365.8"/>
    <n v="16714.7"/>
    <n v="18218.5"/>
    <n v="20099"/>
    <n v="21323.7"/>
  </r>
  <r>
    <s v=" &quot;53000&quot;"/>
    <x v="48"/>
    <x v="2"/>
    <s v="SAGDP2N"/>
    <x v="75"/>
    <x v="74"/>
    <x v="75"/>
    <s v="Millions of current dollars"/>
    <n v="1342.2"/>
    <n v="1426.9"/>
    <n v="1576.2"/>
    <n v="1812.1"/>
    <n v="1747.4"/>
    <n v="1827.4"/>
    <n v="1917.2"/>
    <n v="2150.8000000000002"/>
    <n v="2478.5"/>
    <n v="2864.3"/>
    <n v="3122.2"/>
    <n v="3356.2"/>
    <n v="3158.1"/>
    <n v="3139.7"/>
    <n v="3251.7"/>
    <n v="3436.5"/>
    <n v="3664.1"/>
    <n v="3751.4"/>
    <n v="3609.7"/>
    <n v="3854.5"/>
    <n v="4232.8"/>
    <n v="4454.3"/>
  </r>
  <r>
    <s v=" &quot;53000&quot;"/>
    <x v="48"/>
    <x v="2"/>
    <s v="SAGDP2N"/>
    <x v="76"/>
    <x v="75"/>
    <x v="76"/>
    <s v="Millions of current dollars"/>
    <n v="579.70000000000005"/>
    <n v="621.20000000000005"/>
    <n v="633.9"/>
    <n v="751.9"/>
    <n v="740"/>
    <n v="761.3"/>
    <n v="795.2"/>
    <n v="891.8"/>
    <n v="1125.9000000000001"/>
    <n v="1479"/>
    <n v="1664"/>
    <n v="1834.7"/>
    <n v="1712.6"/>
    <n v="1642.7"/>
    <n v="1726.7"/>
    <n v="1872.4"/>
    <n v="2043.6"/>
    <n v="1975"/>
    <n v="1721.9"/>
    <n v="1894.3"/>
    <n v="2179.3000000000002"/>
    <s v="(NA)"/>
  </r>
  <r>
    <s v=" &quot;53000&quot;"/>
    <x v="48"/>
    <x v="2"/>
    <s v="SAGDP2N"/>
    <x v="77"/>
    <x v="76"/>
    <x v="77"/>
    <s v="Millions of current dollars"/>
    <n v="762.5"/>
    <n v="805.6"/>
    <n v="942.3"/>
    <n v="1060.2"/>
    <n v="1007.4"/>
    <n v="1066.0999999999999"/>
    <n v="1122"/>
    <n v="1259"/>
    <n v="1352.5"/>
    <n v="1385.3"/>
    <n v="1458.2"/>
    <n v="1521.5"/>
    <n v="1445.6"/>
    <n v="1497"/>
    <n v="1525"/>
    <n v="1564.2"/>
    <n v="1620.5"/>
    <n v="1776.4"/>
    <n v="1887.8"/>
    <n v="1960.2"/>
    <n v="2053.5"/>
    <s v="(NA)"/>
  </r>
  <r>
    <s v=" &quot;53000&quot;"/>
    <x v="48"/>
    <x v="2"/>
    <s v="SAGDP2N"/>
    <x v="78"/>
    <x v="77"/>
    <x v="78"/>
    <s v="Millions of current dollars"/>
    <n v="4706.7"/>
    <n v="5071"/>
    <n v="5570.1"/>
    <n v="5912.1"/>
    <n v="6084"/>
    <n v="6332.2"/>
    <n v="6626.2"/>
    <n v="7104.9"/>
    <n v="7669"/>
    <n v="8612"/>
    <n v="9193.2000000000007"/>
    <n v="9068.4"/>
    <n v="8344.6"/>
    <n v="8898.2000000000007"/>
    <n v="9428.2000000000007"/>
    <n v="10213.6"/>
    <n v="10931.3"/>
    <n v="11614.4"/>
    <n v="13105"/>
    <n v="14364"/>
    <n v="15866.2"/>
    <n v="16869.400000000001"/>
  </r>
  <r>
    <s v=" &quot;53000&quot;"/>
    <x v="48"/>
    <x v="2"/>
    <s v="SAGDP2N"/>
    <x v="79"/>
    <x v="78"/>
    <x v="79"/>
    <s v="Millions of current dollars"/>
    <n v="1180.5999999999999"/>
    <n v="1245.3"/>
    <n v="1334.2"/>
    <n v="1448.5"/>
    <n v="1416.4"/>
    <n v="1468.4"/>
    <n v="1535.7"/>
    <n v="1659"/>
    <n v="1918.6"/>
    <n v="2278"/>
    <n v="2828.9"/>
    <n v="2622.2"/>
    <n v="2030.1"/>
    <n v="2186.5"/>
    <n v="2334.8000000000002"/>
    <n v="2359.5"/>
    <n v="2749.7"/>
    <n v="2932.3"/>
    <n v="3567.1"/>
    <n v="4040.8"/>
    <n v="4511.8999999999996"/>
    <s v="(NA)"/>
  </r>
  <r>
    <s v=" &quot;53000&quot;"/>
    <x v="48"/>
    <x v="2"/>
    <s v="SAGDP2N"/>
    <x v="80"/>
    <x v="79"/>
    <x v="80"/>
    <s v="Millions of current dollars"/>
    <n v="3526.1"/>
    <n v="3825.8"/>
    <n v="4235.8999999999996"/>
    <n v="4463.6000000000004"/>
    <n v="4667.6000000000004"/>
    <n v="4863.8"/>
    <n v="5090.6000000000004"/>
    <n v="5445.9"/>
    <n v="5750.4"/>
    <n v="6334"/>
    <n v="6364.3"/>
    <n v="6446.2"/>
    <n v="6314.6"/>
    <n v="6711.7"/>
    <n v="7093.4"/>
    <n v="7854.1"/>
    <n v="8181.7"/>
    <n v="8682.1"/>
    <n v="9537.9"/>
    <n v="10323.200000000001"/>
    <n v="11354.3"/>
    <s v="(NA)"/>
  </r>
  <r>
    <s v=" &quot;53000&quot;"/>
    <x v="48"/>
    <x v="2"/>
    <s v="SAGDP2N"/>
    <x v="81"/>
    <x v="80"/>
    <x v="81"/>
    <s v="Millions of current dollars"/>
    <n v="4835.3999999999996"/>
    <n v="5394.9"/>
    <n v="5715"/>
    <n v="6246.7"/>
    <n v="5907.5"/>
    <n v="6291.2"/>
    <n v="6152.4"/>
    <n v="6400.4"/>
    <n v="6747.7"/>
    <n v="7042.5"/>
    <n v="7378.4"/>
    <n v="7443.4"/>
    <n v="7406.3"/>
    <n v="7459.8"/>
    <n v="7764.1"/>
    <n v="8168.8"/>
    <n v="8436.2000000000007"/>
    <n v="8699.9"/>
    <n v="9152.2999999999993"/>
    <n v="9715.2999999999993"/>
    <n v="10348.5"/>
    <n v="10956.8"/>
  </r>
  <r>
    <s v=" &quot;53000&quot;"/>
    <x v="48"/>
    <x v="2"/>
    <s v="SAGDP2N"/>
    <x v="82"/>
    <x v="0"/>
    <x v="82"/>
    <s v="Millions of current dollars"/>
    <n v="28298.3"/>
    <n v="29734.9"/>
    <n v="31075.7"/>
    <n v="32326.7"/>
    <n v="33984.5"/>
    <n v="36270"/>
    <n v="38156.5"/>
    <n v="39905.800000000003"/>
    <n v="42543.3"/>
    <n v="45752.5"/>
    <n v="47853"/>
    <n v="51478"/>
    <n v="53658.1"/>
    <n v="55289.9"/>
    <n v="55791.7"/>
    <n v="57858.7"/>
    <n v="59052.7"/>
    <n v="60959.1"/>
    <n v="63085.9"/>
    <n v="65344.6"/>
    <n v="68295.899999999994"/>
    <n v="71084.899999999994"/>
  </r>
  <r>
    <s v=" &quot;53000&quot;"/>
    <x v="48"/>
    <x v="2"/>
    <s v="SAGDP2N"/>
    <x v="83"/>
    <x v="0"/>
    <x v="83"/>
    <s v="Millions of current dollars"/>
    <n v="5623.5"/>
    <n v="5621.8"/>
    <n v="5914.5"/>
    <n v="6207.2"/>
    <n v="6258.5"/>
    <n v="7000"/>
    <n v="7423.2"/>
    <n v="7535.3"/>
    <n v="7348.2"/>
    <n v="8073"/>
    <n v="8158.5"/>
    <n v="8349.4"/>
    <n v="9049.1"/>
    <n v="10051.799999999999"/>
    <n v="10578.6"/>
    <n v="10523.2"/>
    <n v="10103.5"/>
    <n v="10865.1"/>
    <n v="11542.4"/>
    <n v="12068"/>
    <n v="12763.9"/>
    <s v="(NA)"/>
  </r>
  <r>
    <s v=" &quot;53000&quot;"/>
    <x v="48"/>
    <x v="2"/>
    <s v="SAGDP2N"/>
    <x v="84"/>
    <x v="0"/>
    <x v="84"/>
    <s v="Millions of current dollars"/>
    <n v="4069.1"/>
    <n v="3947.9"/>
    <n v="4015.2"/>
    <n v="4225.1000000000004"/>
    <n v="4461.8999999999996"/>
    <n v="4935.3999999999996"/>
    <n v="5412.2"/>
    <n v="5587.2"/>
    <n v="6147.8"/>
    <n v="6407.5"/>
    <n v="6658.4"/>
    <n v="7292.4"/>
    <n v="7565"/>
    <n v="7813"/>
    <n v="7851.6"/>
    <n v="8131.6"/>
    <n v="7966.5"/>
    <n v="7680.5"/>
    <n v="7628.3"/>
    <n v="7492.9"/>
    <n v="7546.7"/>
    <s v="(NA)"/>
  </r>
  <r>
    <s v=" &quot;53000&quot;"/>
    <x v="48"/>
    <x v="2"/>
    <s v="SAGDP2N"/>
    <x v="85"/>
    <x v="0"/>
    <x v="85"/>
    <s v="Millions of current dollars"/>
    <n v="18605.7"/>
    <n v="20165.2"/>
    <n v="21146"/>
    <n v="21894.5"/>
    <n v="23264.1"/>
    <n v="24334.7"/>
    <n v="25321.200000000001"/>
    <n v="26783.3"/>
    <n v="29047.3"/>
    <n v="31272"/>
    <n v="33036.1"/>
    <n v="35836.199999999997"/>
    <n v="37044"/>
    <n v="37425.199999999997"/>
    <n v="37361.599999999999"/>
    <n v="39203.9"/>
    <n v="40982.800000000003"/>
    <n v="42413.5"/>
    <n v="43915.1"/>
    <n v="45783.7"/>
    <n v="47985.2"/>
    <s v="(NA)"/>
  </r>
  <r>
    <s v=" &quot;53000&quot;"/>
    <x v="48"/>
    <x v="2"/>
    <s v="SAGDP2N"/>
    <x v="86"/>
    <x v="81"/>
    <x v="86"/>
    <s v="Millions of current dollars"/>
    <n v="4067.5"/>
    <n v="4010.4"/>
    <n v="3894.7"/>
    <n v="4080.2"/>
    <n v="3760.3"/>
    <n v="3981.7"/>
    <n v="4924.2"/>
    <n v="5386.4"/>
    <n v="5353.9"/>
    <n v="6036.5"/>
    <n v="6849.4"/>
    <n v="6300"/>
    <n v="5960.1"/>
    <n v="6328.2"/>
    <n v="7519.9"/>
    <n v="7665.1"/>
    <n v="7672"/>
    <n v="7587.6"/>
    <n v="8405.2999999999993"/>
    <n v="7780.3"/>
    <n v="8138.4"/>
    <n v="8020.1"/>
  </r>
  <r>
    <s v=" &quot;53000&quot;"/>
    <x v="48"/>
    <x v="2"/>
    <s v="SAGDP2N"/>
    <x v="87"/>
    <x v="82"/>
    <x v="87"/>
    <s v="Millions of current dollars"/>
    <n v="26292.1"/>
    <n v="28157.8"/>
    <n v="29512.6"/>
    <n v="31653.9"/>
    <n v="31214.5"/>
    <n v="31400.400000000001"/>
    <n v="32984.699999999997"/>
    <n v="35277"/>
    <n v="37995.800000000003"/>
    <n v="40582.9"/>
    <n v="42309.1"/>
    <n v="42980.6"/>
    <n v="41164.199999999997"/>
    <n v="43700"/>
    <n v="45955.3"/>
    <n v="49057.599999999999"/>
    <n v="52211"/>
    <n v="55420.9"/>
    <n v="59918.400000000001"/>
    <n v="64488.1"/>
    <n v="70612.3"/>
    <n v="75627.5"/>
  </r>
  <r>
    <s v=" &quot;53000&quot;"/>
    <x v="48"/>
    <x v="2"/>
    <s v="SAGDP2N"/>
    <x v="88"/>
    <x v="0"/>
    <x v="88"/>
    <s v="Millions of current dollars"/>
    <n v="8611.9"/>
    <n v="9101.1"/>
    <n v="9299.7999999999993"/>
    <n v="9846.5"/>
    <n v="9888.7000000000007"/>
    <n v="9724.7999999999993"/>
    <n v="10300.299999999999"/>
    <n v="11283.1"/>
    <n v="11695"/>
    <n v="12849.5"/>
    <n v="12770.1"/>
    <n v="13081.9"/>
    <n v="13148.2"/>
    <n v="14294.4"/>
    <n v="14654.3"/>
    <n v="15222.2"/>
    <n v="15466.5"/>
    <n v="16150.4"/>
    <n v="17194.400000000001"/>
    <n v="18161.7"/>
    <n v="19281.3"/>
    <n v="20354"/>
  </r>
  <r>
    <s v=" &quot;53000&quot;"/>
    <x v="48"/>
    <x v="2"/>
    <s v="SAGDP2N"/>
    <x v="89"/>
    <x v="0"/>
    <x v="89"/>
    <s v="Millions of current dollars"/>
    <n v="42835.8"/>
    <n v="44541.7"/>
    <n v="47003.6"/>
    <n v="49933.599999999999"/>
    <n v="46521.3"/>
    <n v="46275.3"/>
    <n v="45961.4"/>
    <n v="48076.9"/>
    <n v="58796.1"/>
    <n v="64496.7"/>
    <n v="73043.100000000006"/>
    <n v="69005"/>
    <n v="67409.5"/>
    <n v="69926.2"/>
    <n v="72590.5"/>
    <n v="77794.100000000006"/>
    <n v="82214.5"/>
    <n v="86326.2"/>
    <n v="93542.2"/>
    <n v="87824.2"/>
    <n v="90319.2"/>
    <n v="96796.6"/>
  </r>
  <r>
    <s v=" &quot;53000&quot;"/>
    <x v="48"/>
    <x v="2"/>
    <s v="SAGDP2N"/>
    <x v="90"/>
    <x v="0"/>
    <x v="90"/>
    <s v="Millions of current dollars"/>
    <n v="122763.5"/>
    <n v="135928.4"/>
    <n v="152475.6"/>
    <n v="155571.4"/>
    <n v="158919.79999999999"/>
    <n v="165643.9"/>
    <n v="174144.8"/>
    <n v="182132.4"/>
    <n v="194761.2"/>
    <n v="206918"/>
    <n v="225546.7"/>
    <n v="235194.8"/>
    <n v="232564.4"/>
    <n v="240335.7"/>
    <n v="251156.7"/>
    <n v="265210.5"/>
    <n v="278077.90000000002"/>
    <n v="294916.09999999998"/>
    <n v="313701.3"/>
    <n v="338189.4"/>
    <n v="366199.6"/>
    <n v="397949.5"/>
  </r>
  <r>
    <s v=" &quot;54000&quot;"/>
    <x v="49"/>
    <x v="1"/>
    <s v="SAGDP2N"/>
    <x v="0"/>
    <x v="0"/>
    <x v="0"/>
    <s v="Millions of current dollars"/>
    <n v="38839.699999999997"/>
    <n v="40086.1"/>
    <n v="41831"/>
    <n v="42606.9"/>
    <n v="43977.599999999999"/>
    <n v="45433.7"/>
    <n v="46667.9"/>
    <n v="49271.7"/>
    <n v="53259"/>
    <n v="56530"/>
    <n v="58635.8"/>
    <n v="62066.7"/>
    <n v="62957.8"/>
    <n v="65274.1"/>
    <n v="68524.899999999994"/>
    <n v="69399"/>
    <n v="71037.600000000006"/>
    <n v="71919.199999999997"/>
    <n v="70281"/>
    <n v="69721.399999999994"/>
    <n v="73162.899999999994"/>
    <n v="77437.600000000006"/>
  </r>
  <r>
    <s v=" &quot;54000&quot;"/>
    <x v="49"/>
    <x v="1"/>
    <s v="SAGDP2N"/>
    <x v="1"/>
    <x v="0"/>
    <x v="1"/>
    <s v="Millions of current dollars"/>
    <n v="32841.5"/>
    <n v="33896.300000000003"/>
    <n v="35203.699999999997"/>
    <n v="35662.300000000003"/>
    <n v="36737.599999999999"/>
    <n v="37760.9"/>
    <n v="38479.599999999999"/>
    <n v="40723.9"/>
    <n v="44123.3"/>
    <n v="47100.5"/>
    <n v="48831"/>
    <n v="51881.1"/>
    <n v="52240"/>
    <n v="54347.3"/>
    <n v="57397.5"/>
    <n v="57909.1"/>
    <n v="59422.2"/>
    <n v="60452"/>
    <n v="58587.5"/>
    <n v="58045.7"/>
    <n v="61389.8"/>
    <n v="65388.2"/>
  </r>
  <r>
    <s v=" &quot;54000&quot;"/>
    <x v="49"/>
    <x v="1"/>
    <s v="SAGDP2N"/>
    <x v="2"/>
    <x v="1"/>
    <x v="2"/>
    <s v="Millions of current dollars"/>
    <n v="232"/>
    <n v="222.6"/>
    <n v="198.7"/>
    <n v="235.9"/>
    <n v="249.8"/>
    <n v="192.8"/>
    <n v="214.4"/>
    <n v="281.89999999999998"/>
    <n v="279.89999999999998"/>
    <n v="266.2"/>
    <n v="224.8"/>
    <n v="254.2"/>
    <n v="232.1"/>
    <n v="240.2"/>
    <n v="296.89999999999998"/>
    <n v="264.60000000000002"/>
    <n v="328.1"/>
    <n v="346.4"/>
    <n v="322.8"/>
    <n v="298.5"/>
    <n v="314"/>
    <n v="289.60000000000002"/>
  </r>
  <r>
    <s v=" &quot;54000&quot;"/>
    <x v="49"/>
    <x v="1"/>
    <s v="SAGDP2N"/>
    <x v="3"/>
    <x v="2"/>
    <x v="3"/>
    <s v="Millions of current dollars"/>
    <n v="103.2"/>
    <n v="104.9"/>
    <n v="80.7"/>
    <n v="109"/>
    <n v="126.8"/>
    <n v="73.599999999999994"/>
    <n v="94.8"/>
    <n v="155.19999999999999"/>
    <n v="146.4"/>
    <n v="116.8"/>
    <n v="88.6"/>
    <n v="129.4"/>
    <n v="120.7"/>
    <n v="135.5"/>
    <n v="195.2"/>
    <n v="156.9"/>
    <n v="224"/>
    <n v="228.2"/>
    <n v="198.8"/>
    <n v="174.1"/>
    <n v="195.7"/>
    <s v="(NA)"/>
  </r>
  <r>
    <s v=" &quot;54000&quot;"/>
    <x v="49"/>
    <x v="1"/>
    <s v="SAGDP2N"/>
    <x v="4"/>
    <x v="3"/>
    <x v="4"/>
    <s v="Millions of current dollars"/>
    <n v="128.80000000000001"/>
    <n v="117.7"/>
    <n v="118"/>
    <n v="126.9"/>
    <n v="123"/>
    <n v="119.1"/>
    <n v="119.6"/>
    <n v="126.7"/>
    <n v="133.4"/>
    <n v="149.5"/>
    <n v="136.19999999999999"/>
    <n v="124.8"/>
    <n v="111.4"/>
    <n v="104.7"/>
    <n v="101.7"/>
    <n v="107.7"/>
    <n v="104.1"/>
    <n v="118.2"/>
    <n v="123.9"/>
    <n v="124.4"/>
    <n v="118.3"/>
    <s v="(NA)"/>
  </r>
  <r>
    <s v=" &quot;54000&quot;"/>
    <x v="49"/>
    <x v="1"/>
    <s v="SAGDP2N"/>
    <x v="5"/>
    <x v="4"/>
    <x v="5"/>
    <s v="Millions of current dollars"/>
    <n v="2848.3"/>
    <n v="3160.9"/>
    <n v="2753.4"/>
    <n v="2930.7"/>
    <n v="3191"/>
    <n v="2918.1"/>
    <n v="3084"/>
    <n v="3506.8"/>
    <n v="4773.3"/>
    <n v="5625.7"/>
    <n v="6577.1"/>
    <n v="7809.4"/>
    <n v="7289.4"/>
    <n v="8097.4"/>
    <n v="9400"/>
    <n v="8073.7"/>
    <n v="8797.6"/>
    <n v="9246.2999999999993"/>
    <n v="6652.8"/>
    <n v="5590.6"/>
    <n v="7585.6"/>
    <n v="7937.5"/>
  </r>
  <r>
    <s v=" &quot;54000&quot;"/>
    <x v="49"/>
    <x v="1"/>
    <s v="SAGDP2N"/>
    <x v="6"/>
    <x v="5"/>
    <x v="6"/>
    <s v="Millions of current dollars"/>
    <n v="153.19999999999999"/>
    <n v="115.8"/>
    <n v="112.4"/>
    <n v="251.6"/>
    <n v="281.60000000000002"/>
    <n v="199.2"/>
    <n v="302.3"/>
    <n v="381.7"/>
    <n v="603.5"/>
    <n v="647.79999999999995"/>
    <n v="709.5"/>
    <n v="996.8"/>
    <n v="663.1"/>
    <n v="764.7"/>
    <n v="993.5"/>
    <n v="1148.7"/>
    <n v="2024.9"/>
    <n v="3473.3"/>
    <n v="2244.6"/>
    <n v="2005"/>
    <n v="3016.9"/>
    <s v="(NA)"/>
  </r>
  <r>
    <s v=" &quot;54000&quot;"/>
    <x v="49"/>
    <x v="1"/>
    <s v="SAGDP2N"/>
    <x v="7"/>
    <x v="6"/>
    <x v="7"/>
    <s v="Millions of current dollars"/>
    <n v="2584.1"/>
    <n v="2903.5"/>
    <n v="2529.6"/>
    <n v="2557.3000000000002"/>
    <n v="2725.6"/>
    <n v="2552.9"/>
    <n v="2565.9"/>
    <n v="2803.8"/>
    <n v="3777.3"/>
    <n v="4370.8999999999996"/>
    <n v="5151.8"/>
    <n v="6000"/>
    <n v="5962.3"/>
    <n v="6675.1"/>
    <n v="7583"/>
    <n v="6125.4"/>
    <n v="5899.7"/>
    <n v="4862.3"/>
    <n v="3879.2"/>
    <n v="3264.5"/>
    <n v="4179.8999999999996"/>
    <s v="(NA)"/>
  </r>
  <r>
    <s v=" &quot;54000&quot;"/>
    <x v="49"/>
    <x v="1"/>
    <s v="SAGDP2N"/>
    <x v="8"/>
    <x v="7"/>
    <x v="8"/>
    <s v="Millions of current dollars"/>
    <n v="111"/>
    <n v="141.6"/>
    <n v="111.4"/>
    <n v="121.7"/>
    <n v="183.8"/>
    <n v="166"/>
    <n v="215.8"/>
    <n v="321.3"/>
    <n v="392.4"/>
    <n v="607"/>
    <n v="715.9"/>
    <n v="812.5"/>
    <n v="664"/>
    <n v="657.6"/>
    <n v="823.5"/>
    <n v="799.6"/>
    <n v="873"/>
    <n v="910.7"/>
    <n v="528.9"/>
    <n v="321.2"/>
    <n v="388.8"/>
    <s v="(NA)"/>
  </r>
  <r>
    <s v=" &quot;54000&quot;"/>
    <x v="49"/>
    <x v="1"/>
    <s v="SAGDP2N"/>
    <x v="9"/>
    <x v="8"/>
    <x v="9"/>
    <s v="Millions of current dollars"/>
    <n v="1448.5"/>
    <n v="1396.1"/>
    <n v="1545.3"/>
    <n v="1478.1"/>
    <n v="1481.4"/>
    <n v="1411.4"/>
    <n v="1406.3"/>
    <n v="1508.5"/>
    <n v="1406.2"/>
    <n v="1585"/>
    <n v="1590.2"/>
    <n v="1627.5"/>
    <n v="1864.2"/>
    <n v="2009.4"/>
    <n v="2085.6999999999998"/>
    <n v="2017.3"/>
    <n v="2036.6"/>
    <n v="2048.3000000000002"/>
    <n v="2051.8000000000002"/>
    <n v="2193.8000000000002"/>
    <n v="2229.6999999999998"/>
    <n v="2309.4"/>
  </r>
  <r>
    <s v=" &quot;54000&quot;"/>
    <x v="49"/>
    <x v="1"/>
    <s v="SAGDP2N"/>
    <x v="10"/>
    <x v="9"/>
    <x v="10"/>
    <s v="Millions of current dollars"/>
    <n v="1738.5"/>
    <n v="1714.3"/>
    <n v="1746.3"/>
    <n v="1866.7"/>
    <n v="1978.2"/>
    <n v="1818.7"/>
    <n v="1901.2"/>
    <n v="2217.8000000000002"/>
    <n v="2511.9"/>
    <n v="2800.2"/>
    <n v="2874.7"/>
    <n v="3013.3"/>
    <n v="2950"/>
    <n v="2956.5"/>
    <n v="3038.2"/>
    <n v="3525.6"/>
    <n v="3436.7"/>
    <n v="3461.5"/>
    <n v="3407"/>
    <n v="3116.6"/>
    <n v="3384.4"/>
    <n v="4465.5"/>
  </r>
  <r>
    <s v=" &quot;54000&quot;"/>
    <x v="49"/>
    <x v="1"/>
    <s v="SAGDP2N"/>
    <x v="11"/>
    <x v="10"/>
    <x v="11"/>
    <s v="Millions of current dollars"/>
    <n v="6217.9"/>
    <n v="6100.6"/>
    <n v="6552.8"/>
    <n v="5783.7"/>
    <n v="5403.9"/>
    <n v="5557.4"/>
    <n v="5459.6"/>
    <n v="5699.6"/>
    <n v="6210.2"/>
    <n v="6435.1"/>
    <n v="5958.4"/>
    <n v="6165"/>
    <n v="6644.9"/>
    <n v="6270.6"/>
    <n v="6685.7"/>
    <n v="6819.3"/>
    <n v="7222"/>
    <n v="7177.8"/>
    <n v="6987.1"/>
    <n v="7195.3"/>
    <n v="7583.3"/>
    <n v="8085.3"/>
  </r>
  <r>
    <s v=" &quot;54000&quot;"/>
    <x v="49"/>
    <x v="1"/>
    <s v="SAGDP2N"/>
    <x v="12"/>
    <x v="11"/>
    <x v="12"/>
    <s v="Millions of current dollars"/>
    <n v="2738.6"/>
    <n v="2699.7"/>
    <n v="2868.9"/>
    <n v="2904.1"/>
    <n v="2603.9"/>
    <n v="2793.1"/>
    <n v="2611.3000000000002"/>
    <n v="2907.9"/>
    <n v="3452.7"/>
    <n v="3354.6"/>
    <n v="3162.5"/>
    <n v="3007.6"/>
    <n v="2507"/>
    <n v="2569.4"/>
    <n v="2962.1"/>
    <n v="3303.8"/>
    <n v="3489.5"/>
    <n v="3209.1"/>
    <n v="3210.7"/>
    <n v="3223.2"/>
    <n v="3325.4"/>
    <n v="3535.6"/>
  </r>
  <r>
    <s v=" &quot;54000&quot;"/>
    <x v="49"/>
    <x v="1"/>
    <s v="SAGDP2N"/>
    <x v="13"/>
    <x v="12"/>
    <x v="13"/>
    <s v="Millions of current dollars"/>
    <n v="297.5"/>
    <n v="337.3"/>
    <n v="388"/>
    <n v="405.7"/>
    <n v="426.3"/>
    <n v="419.5"/>
    <n v="435.4"/>
    <n v="516.1"/>
    <n v="542.79999999999995"/>
    <n v="467.1"/>
    <n v="368.2"/>
    <n v="268.39999999999998"/>
    <n v="166.4"/>
    <n v="276.2"/>
    <n v="321.60000000000002"/>
    <n v="352.4"/>
    <n v="424"/>
    <n v="376.5"/>
    <n v="343.2"/>
    <n v="384.2"/>
    <n v="396.8"/>
    <s v="(NA)"/>
  </r>
  <r>
    <s v=" &quot;54000&quot;"/>
    <x v="49"/>
    <x v="1"/>
    <s v="SAGDP2N"/>
    <x v="14"/>
    <x v="13"/>
    <x v="14"/>
    <s v="Millions of current dollars"/>
    <n v="315.8"/>
    <n v="317.7"/>
    <n v="331.1"/>
    <n v="311.3"/>
    <n v="308.39999999999998"/>
    <n v="275.8"/>
    <n v="255.8"/>
    <n v="270.5"/>
    <n v="269.8"/>
    <n v="290.2"/>
    <n v="268.3"/>
    <n v="311.39999999999998"/>
    <n v="283.39999999999998"/>
    <n v="272.2"/>
    <n v="268.60000000000002"/>
    <n v="323.39999999999998"/>
    <n v="301.5"/>
    <n v="314.2"/>
    <n v="352.9"/>
    <n v="346"/>
    <n v="348.5"/>
    <s v="(NA)"/>
  </r>
  <r>
    <s v=" &quot;54000&quot;"/>
    <x v="49"/>
    <x v="1"/>
    <s v="SAGDP2N"/>
    <x v="15"/>
    <x v="14"/>
    <x v="15"/>
    <s v="Millions of current dollars"/>
    <n v="840.4"/>
    <n v="797.9"/>
    <n v="785"/>
    <n v="850.2"/>
    <n v="579.20000000000005"/>
    <n v="662.9"/>
    <n v="456.5"/>
    <n v="586.4"/>
    <n v="996.3"/>
    <n v="790.7"/>
    <n v="741"/>
    <n v="574.4"/>
    <n v="406.3"/>
    <n v="387.9"/>
    <n v="614.5"/>
    <n v="864.7"/>
    <n v="792.8"/>
    <n v="785.1"/>
    <n v="735.8"/>
    <n v="637.9"/>
    <n v="637.5"/>
    <s v="(NA)"/>
  </r>
  <r>
    <s v=" &quot;54000&quot;"/>
    <x v="49"/>
    <x v="1"/>
    <s v="SAGDP2N"/>
    <x v="16"/>
    <x v="15"/>
    <x v="16"/>
    <s v="Millions of current dollars"/>
    <n v="576.9"/>
    <n v="525.29999999999995"/>
    <n v="568.79999999999995"/>
    <n v="374.1"/>
    <n v="475"/>
    <n v="478.2"/>
    <n v="452.2"/>
    <n v="436.5"/>
    <n v="516.29999999999995"/>
    <n v="461.9"/>
    <n v="550.29999999999995"/>
    <n v="532.9"/>
    <n v="460.4"/>
    <n v="396.4"/>
    <n v="461.8"/>
    <n v="436"/>
    <n v="411.9"/>
    <n v="438.1"/>
    <n v="423.8"/>
    <n v="385.7"/>
    <n v="411.2"/>
    <s v="(NA)"/>
  </r>
  <r>
    <s v=" &quot;54000&quot;"/>
    <x v="49"/>
    <x v="1"/>
    <s v="SAGDP2N"/>
    <x v="17"/>
    <x v="16"/>
    <x v="17"/>
    <s v="Millions of current dollars"/>
    <n v="141.80000000000001"/>
    <n v="154.69999999999999"/>
    <n v="147.4"/>
    <n v="113.3"/>
    <n v="126.7"/>
    <n v="139.4"/>
    <n v="86.1"/>
    <n v="102.7"/>
    <n v="120.8"/>
    <n v="139.6"/>
    <n v="124"/>
    <n v="126.3"/>
    <n v="109.7"/>
    <n v="130.19999999999999"/>
    <n v="168.2"/>
    <n v="159.6"/>
    <n v="181.6"/>
    <n v="163.9"/>
    <n v="140.6"/>
    <n v="119.1"/>
    <n v="130.4"/>
    <s v="(NA)"/>
  </r>
  <r>
    <s v=" &quot;54000&quot;"/>
    <x v="49"/>
    <x v="1"/>
    <s v="SAGDP2N"/>
    <x v="18"/>
    <x v="17"/>
    <x v="18"/>
    <s v="Millions of current dollars"/>
    <n v="42.5"/>
    <n v="38.1"/>
    <n v="33.700000000000003"/>
    <n v="37.5"/>
    <n v="33.799999999999997"/>
    <n v="46"/>
    <n v="67.7"/>
    <n v="76.7"/>
    <n v="79.3"/>
    <n v="74.8"/>
    <n v="97.9"/>
    <n v="81.5"/>
    <n v="79.3"/>
    <n v="91.3"/>
    <n v="95.7"/>
    <n v="104.5"/>
    <n v="100.7"/>
    <n v="90.4"/>
    <n v="90.2"/>
    <n v="72.2"/>
    <n v="73.5"/>
    <s v="(NA)"/>
  </r>
  <r>
    <s v=" &quot;54000&quot;"/>
    <x v="49"/>
    <x v="1"/>
    <s v="SAGDP2N"/>
    <x v="19"/>
    <x v="18"/>
    <x v="19"/>
    <s v="Millions of current dollars"/>
    <n v="88.6"/>
    <n v="69.2"/>
    <n v="66.5"/>
    <n v="70.900000000000006"/>
    <n v="87.3"/>
    <n v="65.900000000000006"/>
    <n v="69.099999999999994"/>
    <n v="79.900000000000006"/>
    <n v="66.7"/>
    <n v="79.8"/>
    <n v="84.2"/>
    <n v="99.8"/>
    <n v="98.1"/>
    <n v="80.099999999999994"/>
    <n v="80.900000000000006"/>
    <n v="85.7"/>
    <n v="87.4"/>
    <n v="54.3"/>
    <n v="59.6"/>
    <n v="45.6"/>
    <n v="47.6"/>
    <s v="(NA)"/>
  </r>
  <r>
    <s v=" &quot;54000&quot;"/>
    <x v="49"/>
    <x v="1"/>
    <s v="SAGDP2N"/>
    <x v="20"/>
    <x v="19"/>
    <x v="20"/>
    <s v="Millions of current dollars"/>
    <n v="91"/>
    <n v="119.2"/>
    <n v="125.8"/>
    <n v="162.6"/>
    <n v="141.80000000000001"/>
    <n v="341.3"/>
    <n v="380.4"/>
    <n v="448.4"/>
    <n v="430.7"/>
    <n v="513.1"/>
    <n v="364.1"/>
    <n v="329.6"/>
    <n v="175.6"/>
    <n v="288.60000000000002"/>
    <n v="376.7"/>
    <n v="442.9"/>
    <n v="665.4"/>
    <n v="460.7"/>
    <n v="528.1"/>
    <n v="647.9"/>
    <n v="678.4"/>
    <s v="(NA)"/>
  </r>
  <r>
    <s v=" &quot;54000&quot;"/>
    <x v="49"/>
    <x v="1"/>
    <s v="SAGDP2N"/>
    <x v="21"/>
    <x v="20"/>
    <x v="21"/>
    <s v="Millions of current dollars"/>
    <n v="128.80000000000001"/>
    <n v="143.69999999999999"/>
    <n v="179.9"/>
    <n v="309.3"/>
    <n v="212.9"/>
    <n v="181.9"/>
    <n v="190.9"/>
    <n v="192.7"/>
    <n v="225.4"/>
    <n v="263.60000000000002"/>
    <n v="222"/>
    <n v="359.6"/>
    <n v="395.9"/>
    <n v="385.9"/>
    <n v="368.9"/>
    <n v="342.8"/>
    <n v="320.89999999999998"/>
    <n v="320.3"/>
    <n v="334.7"/>
    <n v="355.7"/>
    <n v="387"/>
    <s v="(NA)"/>
  </r>
  <r>
    <s v=" &quot;54000&quot;"/>
    <x v="49"/>
    <x v="1"/>
    <s v="SAGDP2N"/>
    <x v="22"/>
    <x v="21"/>
    <x v="22"/>
    <s v="Millions of current dollars"/>
    <n v="49.2"/>
    <n v="56"/>
    <n v="126.2"/>
    <n v="140.6"/>
    <n v="105.4"/>
    <n v="84.9"/>
    <n v="120.3"/>
    <n v="74.2"/>
    <n v="88.7"/>
    <n v="93.8"/>
    <n v="88.1"/>
    <n v="71.3"/>
    <n v="64"/>
    <n v="56.9"/>
    <n v="53.2"/>
    <n v="46.9"/>
    <n v="46.1"/>
    <n v="42.9"/>
    <n v="43.3"/>
    <n v="48.6"/>
    <n v="47"/>
    <s v="(NA)"/>
  </r>
  <r>
    <s v=" &quot;54000&quot;"/>
    <x v="49"/>
    <x v="1"/>
    <s v="SAGDP2N"/>
    <x v="23"/>
    <x v="22"/>
    <x v="23"/>
    <s v="Millions of current dollars"/>
    <n v="166.1"/>
    <n v="140.69999999999999"/>
    <n v="116.6"/>
    <n v="128.6"/>
    <n v="107.1"/>
    <n v="97.2"/>
    <n v="97"/>
    <n v="123.7"/>
    <n v="116"/>
    <n v="179.9"/>
    <n v="254.5"/>
    <n v="252.5"/>
    <n v="267.8"/>
    <n v="203.6"/>
    <n v="152"/>
    <n v="144.80000000000001"/>
    <n v="157.30000000000001"/>
    <n v="162.69999999999999"/>
    <n v="158.5"/>
    <n v="180.3"/>
    <n v="167.7"/>
    <s v="(NA)"/>
  </r>
  <r>
    <s v=" &quot;54000&quot;"/>
    <x v="49"/>
    <x v="1"/>
    <s v="SAGDP2N"/>
    <x v="24"/>
    <x v="23"/>
    <x v="24"/>
    <s v="Millions of current dollars"/>
    <n v="3479.3"/>
    <n v="3400.8"/>
    <n v="3683.9"/>
    <n v="2879.6"/>
    <n v="2800"/>
    <n v="2764.3"/>
    <n v="2848.3"/>
    <n v="2791.7"/>
    <n v="2757.5"/>
    <n v="3080.5"/>
    <n v="2796"/>
    <n v="3157.4"/>
    <n v="4137.8999999999996"/>
    <n v="3701.2"/>
    <n v="3723.6"/>
    <n v="3515.5"/>
    <n v="3732.5"/>
    <n v="3968.7"/>
    <n v="3776.5"/>
    <n v="3972.1"/>
    <n v="4257.8999999999996"/>
    <n v="4549.7"/>
  </r>
  <r>
    <s v=" &quot;54000&quot;"/>
    <x v="49"/>
    <x v="1"/>
    <s v="SAGDP2N"/>
    <x v="25"/>
    <x v="24"/>
    <x v="25"/>
    <s v="Millions of current dollars"/>
    <n v="207.7"/>
    <n v="195.7"/>
    <n v="239.1"/>
    <n v="196.3"/>
    <n v="182.8"/>
    <n v="220"/>
    <n v="183.8"/>
    <n v="171.2"/>
    <n v="198.1"/>
    <n v="213.5"/>
    <n v="178.1"/>
    <n v="178.2"/>
    <n v="173.3"/>
    <n v="183.7"/>
    <n v="169.4"/>
    <n v="200.2"/>
    <n v="262.3"/>
    <n v="225.2"/>
    <n v="218.6"/>
    <n v="214.6"/>
    <n v="206.8"/>
    <s v="(NA)"/>
  </r>
  <r>
    <s v=" &quot;54000&quot;"/>
    <x v="49"/>
    <x v="1"/>
    <s v="SAGDP2N"/>
    <x v="26"/>
    <x v="25"/>
    <x v="26"/>
    <s v="Millions of current dollars"/>
    <n v="21.1"/>
    <n v="21"/>
    <n v="17.7"/>
    <n v="18.100000000000001"/>
    <n v="13.8"/>
    <n v="14.2"/>
    <n v="10.7"/>
    <n v="13.5"/>
    <n v="12.4"/>
    <n v="10.9"/>
    <n v="8.6"/>
    <n v="9.3000000000000007"/>
    <n v="8.9"/>
    <n v="8.8000000000000007"/>
    <n v="8.8000000000000007"/>
    <n v="11"/>
    <n v="10.7"/>
    <n v="11.6"/>
    <n v="10.3"/>
    <n v="10.4"/>
    <n v="8.6"/>
    <s v="(NA)"/>
  </r>
  <r>
    <s v=" &quot;54000&quot;"/>
    <x v="49"/>
    <x v="1"/>
    <s v="SAGDP2N"/>
    <x v="27"/>
    <x v="26"/>
    <x v="27"/>
    <s v="Millions of current dollars"/>
    <n v="74.7"/>
    <n v="59.5"/>
    <n v="81"/>
    <n v="39"/>
    <n v="30.1"/>
    <n v="21.6"/>
    <n v="14.7"/>
    <n v="10.6"/>
    <n v="7"/>
    <n v="4.9000000000000004"/>
    <n v="6.6"/>
    <n v="8.4"/>
    <n v="10"/>
    <n v="9.5"/>
    <n v="5.5"/>
    <n v="6.8"/>
    <n v="7.7"/>
    <n v="7.1"/>
    <n v="9"/>
    <n v="7"/>
    <n v="7.4"/>
    <s v="(NA)"/>
  </r>
  <r>
    <s v=" &quot;54000&quot;"/>
    <x v="49"/>
    <x v="1"/>
    <s v="SAGDP2N"/>
    <x v="28"/>
    <x v="27"/>
    <x v="28"/>
    <s v="Millions of current dollars"/>
    <n v="49.6"/>
    <n v="50.1"/>
    <n v="56.4"/>
    <n v="54.7"/>
    <n v="51.6"/>
    <n v="49.7"/>
    <n v="49.9"/>
    <n v="50.4"/>
    <n v="49.2"/>
    <n v="53.3"/>
    <n v="46.9"/>
    <n v="49.4"/>
    <n v="52.5"/>
    <n v="52.1"/>
    <n v="49.6"/>
    <n v="51.2"/>
    <n v="60.8"/>
    <n v="61.7"/>
    <n v="54"/>
    <n v="46.6"/>
    <n v="40.1"/>
    <s v="(NA)"/>
  </r>
  <r>
    <s v=" &quot;54000&quot;"/>
    <x v="49"/>
    <x v="1"/>
    <s v="SAGDP2N"/>
    <x v="29"/>
    <x v="28"/>
    <x v="29"/>
    <s v="Millions of current dollars"/>
    <n v="49.1"/>
    <n v="68.599999999999994"/>
    <n v="53.5"/>
    <n v="58.5"/>
    <n v="59"/>
    <n v="103.3"/>
    <n v="114.1"/>
    <n v="97.2"/>
    <n v="100.1"/>
    <n v="96.5"/>
    <n v="101.8"/>
    <n v="78.900000000000006"/>
    <n v="84.9"/>
    <n v="71.900000000000006"/>
    <n v="75.099999999999994"/>
    <n v="126.9"/>
    <n v="112.6"/>
    <n v="80.099999999999994"/>
    <n v="57.8"/>
    <n v="59.9"/>
    <n v="58.7"/>
    <s v="(NA)"/>
  </r>
  <r>
    <s v=" &quot;54000&quot;"/>
    <x v="49"/>
    <x v="1"/>
    <s v="SAGDP2N"/>
    <x v="30"/>
    <x v="29"/>
    <x v="30"/>
    <s v="Millions of current dollars"/>
    <n v="127"/>
    <n v="211.4"/>
    <n v="158.6"/>
    <n v="198.2"/>
    <n v="252.2"/>
    <n v="268.8"/>
    <n v="405.6"/>
    <n v="402.6"/>
    <n v="353.7"/>
    <n v="287.3"/>
    <n v="317.3"/>
    <n v="427.4"/>
    <n v="342.6"/>
    <n v="384"/>
    <n v="476.6"/>
    <n v="501.4"/>
    <n v="438.4"/>
    <n v="640.5"/>
    <n v="506"/>
    <n v="366.1"/>
    <n v="596.9"/>
    <s v="(NA)"/>
  </r>
  <r>
    <s v=" &quot;54000&quot;"/>
    <x v="49"/>
    <x v="1"/>
    <s v="SAGDP2N"/>
    <x v="31"/>
    <x v="30"/>
    <x v="31"/>
    <s v="Millions of current dollars"/>
    <n v="2771.4"/>
    <n v="2605.8000000000002"/>
    <n v="2883.6"/>
    <n v="2075.8000000000002"/>
    <n v="1959.4"/>
    <n v="1875.1"/>
    <n v="1826.4"/>
    <n v="1783.8"/>
    <n v="1792.1"/>
    <n v="2139.5"/>
    <n v="1817.1"/>
    <n v="2138.6"/>
    <n v="3102.1"/>
    <n v="2665.2"/>
    <n v="2645.7"/>
    <n v="2300.3000000000002"/>
    <n v="2539.4"/>
    <n v="2660.2"/>
    <n v="2613.5"/>
    <n v="2965"/>
    <n v="3051.9"/>
    <s v="(NA)"/>
  </r>
  <r>
    <s v=" &quot;54000&quot;"/>
    <x v="49"/>
    <x v="1"/>
    <s v="SAGDP2N"/>
    <x v="32"/>
    <x v="31"/>
    <x v="32"/>
    <s v="Millions of current dollars"/>
    <n v="178.8"/>
    <n v="188.7"/>
    <n v="194.1"/>
    <n v="238.9"/>
    <n v="251.1"/>
    <n v="211.6"/>
    <n v="243.1"/>
    <n v="262.39999999999998"/>
    <n v="244.9"/>
    <n v="274.5"/>
    <n v="319.5"/>
    <n v="267.10000000000002"/>
    <n v="363.6"/>
    <n v="326.10000000000002"/>
    <n v="292.89999999999998"/>
    <n v="317.60000000000002"/>
    <n v="300.60000000000002"/>
    <n v="282.2"/>
    <n v="307.3"/>
    <n v="302.39999999999998"/>
    <n v="287.39999999999998"/>
    <s v="(NA)"/>
  </r>
  <r>
    <s v=" &quot;54000&quot;"/>
    <x v="49"/>
    <x v="1"/>
    <s v="SAGDP2N"/>
    <x v="33"/>
    <x v="32"/>
    <x v="33"/>
    <s v="Millions of current dollars"/>
    <n v="2016.5"/>
    <n v="2110.5"/>
    <n v="2133.3000000000002"/>
    <n v="2145.9"/>
    <n v="2173.3000000000002"/>
    <n v="2218"/>
    <n v="2269.8000000000002"/>
    <n v="2471.5"/>
    <n v="2631.5"/>
    <n v="2825.4"/>
    <n v="2878.8"/>
    <n v="3062.4"/>
    <n v="2997.9"/>
    <n v="3162.8"/>
    <n v="3250.9"/>
    <n v="3373.2"/>
    <n v="3369.6"/>
    <n v="3495.3"/>
    <n v="3457.3"/>
    <n v="3328.5"/>
    <n v="3419.7"/>
    <n v="3515"/>
  </r>
  <r>
    <s v=" &quot;54000&quot;"/>
    <x v="49"/>
    <x v="1"/>
    <s v="SAGDP2N"/>
    <x v="34"/>
    <x v="33"/>
    <x v="34"/>
    <s v="Millions of current dollars"/>
    <n v="3139.6"/>
    <n v="3383.9"/>
    <n v="3538.4"/>
    <n v="3640.9"/>
    <n v="3792.4"/>
    <n v="3914.8"/>
    <n v="3985.7"/>
    <n v="3946.3"/>
    <n v="4253.3"/>
    <n v="4377.8"/>
    <n v="4372.8999999999996"/>
    <n v="4298.3999999999996"/>
    <n v="4359.3999999999996"/>
    <n v="4539.5"/>
    <n v="4622.1000000000004"/>
    <n v="4793.5"/>
    <n v="4882.3999999999996"/>
    <n v="4747.7"/>
    <n v="4893.3999999999996"/>
    <n v="4996.1000000000004"/>
    <n v="5024.3"/>
    <n v="5120.7"/>
  </r>
  <r>
    <s v=" &quot;54000&quot;"/>
    <x v="49"/>
    <x v="1"/>
    <s v="SAGDP2N"/>
    <x v="35"/>
    <x v="34"/>
    <x v="35"/>
    <s v="Millions of current dollars"/>
    <n v="1325.5"/>
    <n v="1495.7"/>
    <n v="1490.5"/>
    <n v="1476.3"/>
    <n v="1411.6"/>
    <n v="1427.3"/>
    <n v="1493.7"/>
    <n v="1598.8"/>
    <n v="1726.3"/>
    <n v="1853.1"/>
    <n v="1880"/>
    <n v="2040.5"/>
    <n v="1906.8"/>
    <n v="1975.7"/>
    <n v="2070.3000000000002"/>
    <n v="2102.1"/>
    <n v="2112.3000000000002"/>
    <n v="2151"/>
    <n v="2203.1999999999998"/>
    <n v="2111.1"/>
    <n v="2220.6999999999998"/>
    <n v="2322.1"/>
  </r>
  <r>
    <s v=" &quot;54000&quot;"/>
    <x v="49"/>
    <x v="1"/>
    <s v="SAGDP2N"/>
    <x v="36"/>
    <x v="35"/>
    <x v="36"/>
    <s v="Millions of current dollars"/>
    <n v="12.7"/>
    <n v="13.4"/>
    <n v="19.100000000000001"/>
    <n v="13"/>
    <n v="8"/>
    <n v="15.8"/>
    <n v="14.1"/>
    <n v="13.8"/>
    <n v="20"/>
    <n v="21.3"/>
    <n v="28"/>
    <n v="21.1"/>
    <n v="27.2"/>
    <n v="40"/>
    <n v="37.700000000000003"/>
    <n v="29.3"/>
    <n v="23"/>
    <n v="24.4"/>
    <n v="23.4"/>
    <n v="19.100000000000001"/>
    <n v="18.899999999999999"/>
    <s v="(NA)"/>
  </r>
  <r>
    <s v=" &quot;54000&quot;"/>
    <x v="49"/>
    <x v="1"/>
    <s v="SAGDP2N"/>
    <x v="37"/>
    <x v="36"/>
    <x v="37"/>
    <s v="Millions of current dollars"/>
    <n v="326"/>
    <n v="345.8"/>
    <n v="337"/>
    <n v="354.4"/>
    <n v="332.6"/>
    <n v="322.3"/>
    <n v="334.8"/>
    <n v="359.7"/>
    <n v="386"/>
    <n v="420.2"/>
    <n v="436.6"/>
    <n v="517.9"/>
    <n v="463.6"/>
    <n v="472.7"/>
    <n v="514.6"/>
    <n v="540.4"/>
    <n v="502"/>
    <n v="519.70000000000005"/>
    <n v="524.29999999999995"/>
    <n v="444.1"/>
    <n v="458.6"/>
    <s v="(NA)"/>
  </r>
  <r>
    <s v=" &quot;54000&quot;"/>
    <x v="49"/>
    <x v="1"/>
    <s v="SAGDP2N"/>
    <x v="38"/>
    <x v="37"/>
    <x v="38"/>
    <s v="Millions of current dollars"/>
    <n v="51.6"/>
    <n v="55.3"/>
    <n v="56.9"/>
    <n v="67.8"/>
    <n v="61.3"/>
    <n v="54"/>
    <n v="63"/>
    <n v="66.900000000000006"/>
    <n v="68.099999999999994"/>
    <n v="97.3"/>
    <n v="106.4"/>
    <n v="123.8"/>
    <n v="126.8"/>
    <n v="72"/>
    <n v="74.2"/>
    <n v="69.3"/>
    <n v="85.7"/>
    <n v="68.3"/>
    <n v="65.599999999999994"/>
    <n v="62.5"/>
    <n v="59.6"/>
    <s v="(NA)"/>
  </r>
  <r>
    <s v=" &quot;54000&quot;"/>
    <x v="49"/>
    <x v="1"/>
    <s v="SAGDP2N"/>
    <x v="39"/>
    <x v="38"/>
    <x v="39"/>
    <s v="Millions of current dollars"/>
    <n v="486"/>
    <n v="537.5"/>
    <n v="552.9"/>
    <n v="587.4"/>
    <n v="568.70000000000005"/>
    <n v="559.5"/>
    <n v="585.9"/>
    <n v="616.5"/>
    <n v="670.8"/>
    <n v="718.3"/>
    <n v="681.5"/>
    <n v="663.6"/>
    <n v="588.4"/>
    <n v="632.5"/>
    <n v="714.6"/>
    <n v="724.7"/>
    <n v="704.2"/>
    <n v="731.5"/>
    <n v="731.5"/>
    <n v="662.5"/>
    <n v="749.2"/>
    <s v="(NA)"/>
  </r>
  <r>
    <s v=" &quot;54000&quot;"/>
    <x v="49"/>
    <x v="1"/>
    <s v="SAGDP2N"/>
    <x v="40"/>
    <x v="39"/>
    <x v="40"/>
    <s v="Millions of current dollars"/>
    <n v="22.4"/>
    <n v="20.2"/>
    <n v="21.5"/>
    <n v="22.3"/>
    <n v="15.7"/>
    <n v="17.2"/>
    <n v="21.1"/>
    <n v="23.7"/>
    <n v="24.3"/>
    <n v="25.7"/>
    <n v="23.1"/>
    <n v="24.6"/>
    <n v="24.2"/>
    <n v="23.4"/>
    <n v="27.2"/>
    <n v="30.4"/>
    <n v="21.4"/>
    <n v="20.2"/>
    <n v="22.6"/>
    <n v="25.9"/>
    <n v="21.3"/>
    <s v="(NA)"/>
  </r>
  <r>
    <s v=" &quot;54000&quot;"/>
    <x v="49"/>
    <x v="1"/>
    <s v="SAGDP2N"/>
    <x v="41"/>
    <x v="40"/>
    <x v="41"/>
    <s v="Millions of current dollars"/>
    <n v="196.7"/>
    <n v="297.5"/>
    <n v="287.8"/>
    <n v="198.6"/>
    <n v="181.5"/>
    <n v="197"/>
    <n v="208.4"/>
    <n v="206.3"/>
    <n v="198.2"/>
    <n v="196.8"/>
    <n v="239"/>
    <n v="314.2"/>
    <n v="327.2"/>
    <n v="348.1"/>
    <n v="296.89999999999998"/>
    <n v="285.39999999999998"/>
    <n v="314"/>
    <n v="318.8"/>
    <n v="337.7"/>
    <n v="404.9"/>
    <n v="381.4"/>
    <s v="(NA)"/>
  </r>
  <r>
    <s v=" &quot;54000&quot;"/>
    <x v="49"/>
    <x v="1"/>
    <s v="SAGDP2N"/>
    <x v="42"/>
    <x v="41"/>
    <x v="42"/>
    <s v="Millions of current dollars"/>
    <n v="158.1"/>
    <n v="164.6"/>
    <n v="152.6"/>
    <n v="171.3"/>
    <n v="190.5"/>
    <n v="206.4"/>
    <n v="207.4"/>
    <n v="236.2"/>
    <n v="278.39999999999998"/>
    <n v="285"/>
    <n v="272.10000000000002"/>
    <n v="279.39999999999998"/>
    <n v="262.39999999999998"/>
    <n v="302.8"/>
    <n v="325.3"/>
    <n v="327.5"/>
    <n v="332.7"/>
    <n v="325.89999999999998"/>
    <n v="337.5"/>
    <n v="327.3"/>
    <n v="347.6"/>
    <s v="(NA)"/>
  </r>
  <r>
    <s v=" &quot;54000&quot;"/>
    <x v="49"/>
    <x v="1"/>
    <s v="SAGDP2N"/>
    <x v="43"/>
    <x v="42"/>
    <x v="43"/>
    <s v="Millions of current dollars"/>
    <n v="72"/>
    <n v="61.5"/>
    <n v="62.8"/>
    <n v="61.4"/>
    <n v="53.3"/>
    <n v="55"/>
    <n v="59.1"/>
    <n v="75.7"/>
    <n v="80.7"/>
    <n v="88.5"/>
    <n v="93.4"/>
    <n v="95.9"/>
    <n v="86.9"/>
    <n v="84.2"/>
    <n v="79.599999999999994"/>
    <n v="95.1"/>
    <n v="129.30000000000001"/>
    <n v="142.1"/>
    <n v="160.4"/>
    <n v="164.8"/>
    <n v="184.2"/>
    <s v="(NA)"/>
  </r>
  <r>
    <s v=" &quot;54000&quot;"/>
    <x v="49"/>
    <x v="1"/>
    <s v="SAGDP2N"/>
    <x v="44"/>
    <x v="43"/>
    <x v="44"/>
    <s v="Millions of current dollars"/>
    <n v="1063.9000000000001"/>
    <n v="1102.9000000000001"/>
    <n v="1102.9000000000001"/>
    <n v="1089.9000000000001"/>
    <n v="1145"/>
    <n v="1257.8"/>
    <n v="1408.6"/>
    <n v="1457.9"/>
    <n v="1474.5"/>
    <n v="1457"/>
    <n v="1566.5"/>
    <n v="1593.7"/>
    <n v="1512.8"/>
    <n v="1566.7"/>
    <n v="1593.6"/>
    <n v="1514.6"/>
    <n v="1539.7"/>
    <n v="1544.9"/>
    <n v="1629.4"/>
    <n v="1566.5"/>
    <n v="1416"/>
    <n v="1429.1"/>
  </r>
  <r>
    <s v=" &quot;54000&quot;"/>
    <x v="49"/>
    <x v="1"/>
    <s v="SAGDP2N"/>
    <x v="45"/>
    <x v="44"/>
    <x v="45"/>
    <s v="Millions of current dollars"/>
    <n v="123.9"/>
    <n v="135.30000000000001"/>
    <n v="178"/>
    <n v="156"/>
    <n v="178.7"/>
    <n v="221.4"/>
    <n v="253.8"/>
    <n v="289.2"/>
    <n v="307.8"/>
    <n v="295.7"/>
    <n v="351.4"/>
    <n v="340.1"/>
    <n v="310.89999999999998"/>
    <n v="314.7"/>
    <n v="338.6"/>
    <n v="345.2"/>
    <n v="344"/>
    <n v="345.7"/>
    <n v="369.5"/>
    <n v="365.6"/>
    <n v="312.3"/>
    <s v="(NA)"/>
  </r>
  <r>
    <s v=" &quot;54000&quot;"/>
    <x v="49"/>
    <x v="1"/>
    <s v="SAGDP2N"/>
    <x v="46"/>
    <x v="45"/>
    <x v="46"/>
    <s v="Millions of current dollars"/>
    <n v="15.4"/>
    <n v="19.7"/>
    <n v="27.5"/>
    <n v="33.299999999999997"/>
    <n v="29.2"/>
    <n v="39.299999999999997"/>
    <n v="33.700000000000003"/>
    <n v="28"/>
    <n v="19.899999999999999"/>
    <n v="21.6"/>
    <n v="23.1"/>
    <n v="23.6"/>
    <n v="36.299999999999997"/>
    <n v="32.1"/>
    <n v="30.1"/>
    <n v="29.7"/>
    <n v="31.3"/>
    <n v="28.1"/>
    <n v="33.299999999999997"/>
    <n v="29.8"/>
    <n v="27.5"/>
    <s v="(NA)"/>
  </r>
  <r>
    <s v=" &quot;54000&quot;"/>
    <x v="49"/>
    <x v="1"/>
    <s v="SAGDP2N"/>
    <x v="47"/>
    <x v="46"/>
    <x v="47"/>
    <s v="Millions of current dollars"/>
    <n v="888.6"/>
    <n v="912.2"/>
    <n v="871.1"/>
    <n v="885.5"/>
    <n v="908.5"/>
    <n v="937.5"/>
    <n v="1054.2"/>
    <n v="1051.2"/>
    <n v="1064.8"/>
    <n v="1041"/>
    <n v="1113.5999999999999"/>
    <n v="1116.4000000000001"/>
    <n v="1032.3"/>
    <n v="1059.9000000000001"/>
    <n v="1055.7"/>
    <n v="993.9"/>
    <n v="993.7"/>
    <n v="990.6"/>
    <n v="1029"/>
    <n v="962.6"/>
    <n v="901.4"/>
    <s v="(NA)"/>
  </r>
  <r>
    <s v=" &quot;54000&quot;"/>
    <x v="49"/>
    <x v="1"/>
    <s v="SAGDP2N"/>
    <x v="48"/>
    <x v="47"/>
    <x v="48"/>
    <s v="Millions of current dollars"/>
    <n v="36"/>
    <n v="35.700000000000003"/>
    <n v="26.3"/>
    <n v="15.2"/>
    <n v="28.6"/>
    <n v="59.6"/>
    <n v="66.8"/>
    <n v="89.6"/>
    <n v="82"/>
    <n v="98.7"/>
    <n v="78.400000000000006"/>
    <n v="113.6"/>
    <n v="133.4"/>
    <n v="159.9"/>
    <n v="169.1"/>
    <n v="145.80000000000001"/>
    <n v="170.7"/>
    <n v="180.5"/>
    <n v="197.5"/>
    <n v="208.5"/>
    <n v="174.8"/>
    <s v="(NA)"/>
  </r>
  <r>
    <s v=" &quot;54000&quot;"/>
    <x v="49"/>
    <x v="1"/>
    <s v="SAGDP2N"/>
    <x v="49"/>
    <x v="48"/>
    <x v="49"/>
    <s v="Millions of current dollars"/>
    <n v="4913"/>
    <n v="5043.7"/>
    <n v="5467.7"/>
    <n v="5775.4"/>
    <n v="6093.8"/>
    <n v="6477.1"/>
    <n v="6278.8"/>
    <n v="6390.7"/>
    <n v="6741.7"/>
    <n v="7067"/>
    <n v="7582.9"/>
    <n v="7799.5"/>
    <n v="7920.5"/>
    <n v="8634.6"/>
    <n v="8726.2000000000007"/>
    <n v="9074.1"/>
    <n v="9050.9"/>
    <n v="9320.6"/>
    <n v="9644.6"/>
    <n v="10088.4"/>
    <n v="9761.2999999999993"/>
    <n v="10372.1"/>
  </r>
  <r>
    <s v=" &quot;54000&quot;"/>
    <x v="49"/>
    <x v="1"/>
    <s v="SAGDP2N"/>
    <x v="50"/>
    <x v="49"/>
    <x v="50"/>
    <s v="Millions of current dollars"/>
    <n v="1552.9"/>
    <n v="1645.3"/>
    <n v="1781.8"/>
    <n v="1878.9"/>
    <n v="1786"/>
    <n v="1920.6"/>
    <n v="1810.3"/>
    <n v="1849.4"/>
    <n v="2029.7"/>
    <n v="2168.1999999999998"/>
    <n v="2286.5"/>
    <n v="2229.6"/>
    <n v="2065.1999999999998"/>
    <n v="2118.6"/>
    <n v="2297.1"/>
    <n v="2258.1"/>
    <n v="2207.9"/>
    <n v="2521.1999999999998"/>
    <n v="2600.6999999999998"/>
    <n v="2682.1"/>
    <n v="2557.4"/>
    <n v="2719.2"/>
  </r>
  <r>
    <s v=" &quot;54000&quot;"/>
    <x v="49"/>
    <x v="1"/>
    <s v="SAGDP2N"/>
    <x v="51"/>
    <x v="50"/>
    <x v="51"/>
    <s v="Millions of current dollars"/>
    <n v="831.7"/>
    <n v="918.4"/>
    <n v="1023.1"/>
    <n v="1055.0999999999999"/>
    <n v="981.9"/>
    <n v="1065.7"/>
    <n v="959.7"/>
    <n v="960.2"/>
    <n v="1017"/>
    <n v="1025"/>
    <n v="1072.0999999999999"/>
    <n v="1134.8"/>
    <n v="901.5"/>
    <n v="901.1"/>
    <n v="1056.9000000000001"/>
    <n v="988.5"/>
    <n v="932.3"/>
    <n v="1026.5999999999999"/>
    <n v="1077.7"/>
    <n v="932.7"/>
    <n v="942.2"/>
    <s v="(NA)"/>
  </r>
  <r>
    <s v=" &quot;54000&quot;"/>
    <x v="49"/>
    <x v="1"/>
    <s v="SAGDP2N"/>
    <x v="52"/>
    <x v="51"/>
    <x v="52"/>
    <s v="Millions of current dollars"/>
    <n v="88.5"/>
    <n v="81.8"/>
    <n v="81.099999999999994"/>
    <n v="86.1"/>
    <n v="106.1"/>
    <n v="102.1"/>
    <n v="96.2"/>
    <n v="98.2"/>
    <n v="121.8"/>
    <n v="132.6"/>
    <n v="114.3"/>
    <n v="60.8"/>
    <n v="119.4"/>
    <n v="115.8"/>
    <n v="112.5"/>
    <n v="148.1"/>
    <n v="168.8"/>
    <n v="153.9"/>
    <n v="151.4"/>
    <n v="164.4"/>
    <n v="186.5"/>
    <s v="(NA)"/>
  </r>
  <r>
    <s v=" &quot;54000&quot;"/>
    <x v="49"/>
    <x v="1"/>
    <s v="SAGDP2N"/>
    <x v="53"/>
    <x v="52"/>
    <x v="53"/>
    <s v="Millions of current dollars"/>
    <n v="627.29999999999995"/>
    <n v="635.70000000000005"/>
    <n v="666.5"/>
    <n v="726.7"/>
    <n v="678.2"/>
    <n v="719.4"/>
    <n v="748"/>
    <n v="786.3"/>
    <n v="884.6"/>
    <n v="1003.5"/>
    <n v="1088.4000000000001"/>
    <n v="1020.9"/>
    <n v="1022.7"/>
    <n v="1052.3"/>
    <n v="1092.8"/>
    <n v="1073.5999999999999"/>
    <n v="1081.5"/>
    <n v="1246.2"/>
    <n v="1310.2"/>
    <n v="1513.4"/>
    <n v="1394.7"/>
    <s v="(NA)"/>
  </r>
  <r>
    <s v=" &quot;54000&quot;"/>
    <x v="49"/>
    <x v="1"/>
    <s v="SAGDP2N"/>
    <x v="54"/>
    <x v="53"/>
    <x v="54"/>
    <s v="Millions of current dollars"/>
    <n v="5.3"/>
    <n v="9.4"/>
    <n v="11.2"/>
    <n v="10.9"/>
    <n v="19.8"/>
    <n v="33.4"/>
    <n v="6.4"/>
    <n v="4.7"/>
    <n v="6.4"/>
    <n v="7"/>
    <n v="11.7"/>
    <n v="13.1"/>
    <n v="21.7"/>
    <n v="49.3"/>
    <n v="34.799999999999997"/>
    <n v="47.8"/>
    <n v="25.3"/>
    <n v="94.4"/>
    <n v="61.4"/>
    <n v="71.599999999999994"/>
    <n v="34"/>
    <s v="(NA)"/>
  </r>
  <r>
    <s v=" &quot;54000&quot;"/>
    <x v="49"/>
    <x v="1"/>
    <s v="SAGDP2N"/>
    <x v="55"/>
    <x v="54"/>
    <x v="55"/>
    <s v="Millions of current dollars"/>
    <n v="3360.1"/>
    <n v="3398.3"/>
    <n v="3685.9"/>
    <n v="3896.6"/>
    <n v="4307.8"/>
    <n v="4556.5"/>
    <n v="4468.5"/>
    <n v="4541.3"/>
    <n v="4712"/>
    <n v="4898.8"/>
    <n v="5296.3"/>
    <n v="5569.8"/>
    <n v="5855.3"/>
    <n v="6516"/>
    <n v="6429.1"/>
    <n v="6816.1"/>
    <n v="6842.9"/>
    <n v="6799.4"/>
    <n v="7044"/>
    <n v="7406.3"/>
    <n v="7203.8"/>
    <n v="7652.9"/>
  </r>
  <r>
    <s v=" &quot;54000&quot;"/>
    <x v="49"/>
    <x v="1"/>
    <s v="SAGDP2N"/>
    <x v="56"/>
    <x v="55"/>
    <x v="56"/>
    <s v="Millions of current dollars"/>
    <n v="3105.6"/>
    <n v="3143.7"/>
    <n v="3396.9"/>
    <n v="3588.8"/>
    <n v="3952"/>
    <n v="4200.8"/>
    <n v="4130.1000000000004"/>
    <n v="4207.1000000000004"/>
    <n v="4323.6000000000004"/>
    <n v="4390.3999999999996"/>
    <n v="4761.6000000000004"/>
    <n v="4884"/>
    <n v="5180.3999999999996"/>
    <n v="5777.5"/>
    <n v="5838.1"/>
    <n v="6216.6"/>
    <n v="6244.2"/>
    <n v="6172.6"/>
    <n v="6383.6"/>
    <n v="6729.8"/>
    <n v="6563.7"/>
    <s v="(NA)"/>
  </r>
  <r>
    <s v=" &quot;54000&quot;"/>
    <x v="49"/>
    <x v="1"/>
    <s v="SAGDP2N"/>
    <x v="57"/>
    <x v="56"/>
    <x v="57"/>
    <s v="Millions of current dollars"/>
    <n v="254.5"/>
    <n v="254.7"/>
    <n v="289"/>
    <n v="307.8"/>
    <n v="355.8"/>
    <n v="355.7"/>
    <n v="338.4"/>
    <n v="334.2"/>
    <n v="388.4"/>
    <n v="508.5"/>
    <n v="534.79999999999995"/>
    <n v="685.9"/>
    <n v="675"/>
    <n v="738.5"/>
    <n v="591"/>
    <n v="599.5"/>
    <n v="598.70000000000005"/>
    <n v="626.79999999999995"/>
    <n v="660.4"/>
    <n v="676.4"/>
    <n v="640.20000000000005"/>
    <s v="(NA)"/>
  </r>
  <r>
    <s v=" &quot;54000&quot;"/>
    <x v="49"/>
    <x v="1"/>
    <s v="SAGDP2N"/>
    <x v="58"/>
    <x v="57"/>
    <x v="58"/>
    <s v="Millions of current dollars"/>
    <n v="2180.1999999999998"/>
    <n v="2205"/>
    <n v="2375.6999999999998"/>
    <n v="2525.5"/>
    <n v="2765.7"/>
    <n v="2935.6"/>
    <n v="3104.3"/>
    <n v="3343.8"/>
    <n v="3577.9"/>
    <n v="3829.7"/>
    <n v="4186.6000000000004"/>
    <n v="4582.3999999999996"/>
    <n v="4444.6000000000004"/>
    <n v="4497.6000000000004"/>
    <n v="4839.5"/>
    <n v="5009.1000000000004"/>
    <n v="5085.7"/>
    <n v="5270.3"/>
    <n v="5308.3"/>
    <n v="5333.8"/>
    <n v="5869"/>
    <n v="6423.7"/>
  </r>
  <r>
    <s v=" &quot;54000&quot;"/>
    <x v="49"/>
    <x v="1"/>
    <s v="SAGDP2N"/>
    <x v="59"/>
    <x v="58"/>
    <x v="59"/>
    <s v="Millions of current dollars"/>
    <n v="1274.2"/>
    <n v="1341.3"/>
    <n v="1442.4"/>
    <n v="1488.4"/>
    <n v="1656.3"/>
    <n v="1833.9"/>
    <n v="1921.3"/>
    <n v="2054.4"/>
    <n v="2165"/>
    <n v="2318.1999999999998"/>
    <n v="2516.9"/>
    <n v="2789.5"/>
    <n v="2594.1"/>
    <n v="2535.8000000000002"/>
    <n v="2645.6"/>
    <n v="2743.6"/>
    <n v="2788.9"/>
    <n v="2841.3"/>
    <n v="2856"/>
    <n v="2952.7"/>
    <n v="3267.1"/>
    <n v="3535.1"/>
  </r>
  <r>
    <s v=" &quot;54000&quot;"/>
    <x v="49"/>
    <x v="1"/>
    <s v="SAGDP2N"/>
    <x v="60"/>
    <x v="59"/>
    <x v="60"/>
    <s v="Millions of current dollars"/>
    <n v="475.7"/>
    <n v="539.20000000000005"/>
    <n v="570.79999999999995"/>
    <n v="596.1"/>
    <n v="656.8"/>
    <n v="708.1"/>
    <n v="772"/>
    <n v="855.2"/>
    <n v="891.6"/>
    <n v="958.7"/>
    <n v="1103"/>
    <n v="1219.0999999999999"/>
    <n v="1017.8"/>
    <n v="828.6"/>
    <n v="885.3"/>
    <n v="873.8"/>
    <n v="877.8"/>
    <n v="919.2"/>
    <n v="908.1"/>
    <n v="1072"/>
    <n v="1286.5999999999999"/>
    <s v="(NA)"/>
  </r>
  <r>
    <s v=" &quot;54000&quot;"/>
    <x v="49"/>
    <x v="1"/>
    <s v="SAGDP2N"/>
    <x v="61"/>
    <x v="60"/>
    <x v="61"/>
    <s v="Millions of current dollars"/>
    <n v="63.6"/>
    <n v="80.7"/>
    <n v="104.9"/>
    <n v="99.5"/>
    <n v="114.1"/>
    <n v="124"/>
    <n v="130.69999999999999"/>
    <n v="144.19999999999999"/>
    <n v="178.7"/>
    <n v="199.5"/>
    <n v="214.6"/>
    <n v="244.3"/>
    <n v="280.39999999999998"/>
    <n v="319.39999999999998"/>
    <n v="343.1"/>
    <n v="358.7"/>
    <n v="378.5"/>
    <n v="357.6"/>
    <n v="377.8"/>
    <n v="406.2"/>
    <n v="465.8"/>
    <s v="(NA)"/>
  </r>
  <r>
    <s v=" &quot;54000&quot;"/>
    <x v="49"/>
    <x v="1"/>
    <s v="SAGDP2N"/>
    <x v="62"/>
    <x v="61"/>
    <x v="62"/>
    <s v="Millions of current dollars"/>
    <n v="734.9"/>
    <n v="721.4"/>
    <n v="766.7"/>
    <n v="792.8"/>
    <n v="885.4"/>
    <n v="1001.8"/>
    <n v="1018.7"/>
    <n v="1054.9000000000001"/>
    <n v="1094.7"/>
    <n v="1160"/>
    <n v="1199.2"/>
    <n v="1326"/>
    <n v="1296"/>
    <n v="1387.8"/>
    <n v="1417.2"/>
    <n v="1511.1"/>
    <n v="1532.6"/>
    <n v="1564.5"/>
    <n v="1570.1"/>
    <n v="1474.5"/>
    <n v="1514.7"/>
    <s v="(NA)"/>
  </r>
  <r>
    <s v=" &quot;54000&quot;"/>
    <x v="49"/>
    <x v="1"/>
    <s v="SAGDP2N"/>
    <x v="63"/>
    <x v="62"/>
    <x v="63"/>
    <s v="Millions of current dollars"/>
    <n v="237.6"/>
    <n v="181.1"/>
    <n v="187.7"/>
    <n v="196.7"/>
    <n v="198.6"/>
    <n v="191.6"/>
    <n v="234.3"/>
    <n v="267.10000000000002"/>
    <n v="332.9"/>
    <n v="382.2"/>
    <n v="460.7"/>
    <n v="486.3"/>
    <n v="505.9"/>
    <n v="543.1"/>
    <n v="653.1"/>
    <n v="678.9"/>
    <n v="664.6"/>
    <n v="649.29999999999995"/>
    <n v="661.8"/>
    <n v="633.1"/>
    <n v="704.4"/>
    <n v="799"/>
  </r>
  <r>
    <s v=" &quot;54000&quot;"/>
    <x v="49"/>
    <x v="1"/>
    <s v="SAGDP2N"/>
    <x v="64"/>
    <x v="63"/>
    <x v="64"/>
    <s v="Millions of current dollars"/>
    <n v="668.4"/>
    <n v="682.6"/>
    <n v="745.6"/>
    <n v="840.4"/>
    <n v="910.8"/>
    <n v="910.2"/>
    <n v="948.7"/>
    <n v="1022.3"/>
    <n v="1080.0999999999999"/>
    <n v="1129.2"/>
    <n v="1209"/>
    <n v="1306.7"/>
    <n v="1344.6"/>
    <n v="1418.7"/>
    <n v="1540.7"/>
    <n v="1586.7"/>
    <n v="1632.2"/>
    <n v="1779.8"/>
    <n v="1790.6"/>
    <n v="1748"/>
    <n v="1897.6"/>
    <n v="2089.6"/>
  </r>
  <r>
    <s v=" &quot;54000&quot;"/>
    <x v="49"/>
    <x v="1"/>
    <s v="SAGDP2N"/>
    <x v="65"/>
    <x v="64"/>
    <x v="65"/>
    <s v="Millions of current dollars"/>
    <n v="561.79999999999995"/>
    <n v="584"/>
    <n v="641.29999999999995"/>
    <n v="741.1"/>
    <n v="808.6"/>
    <n v="799.1"/>
    <n v="836.5"/>
    <n v="912.3"/>
    <n v="956.2"/>
    <n v="1012.4"/>
    <n v="1067.5"/>
    <n v="1155.4000000000001"/>
    <n v="1183.4000000000001"/>
    <n v="1211.5"/>
    <n v="1349.9"/>
    <n v="1377.1"/>
    <n v="1411.4"/>
    <n v="1543.5"/>
    <n v="1547.2"/>
    <n v="1527"/>
    <n v="1660.5"/>
    <s v="(NA)"/>
  </r>
  <r>
    <s v=" &quot;54000&quot;"/>
    <x v="49"/>
    <x v="1"/>
    <s v="SAGDP2N"/>
    <x v="66"/>
    <x v="65"/>
    <x v="66"/>
    <s v="Millions of current dollars"/>
    <n v="106.6"/>
    <n v="98.6"/>
    <n v="104.3"/>
    <n v="99.3"/>
    <n v="102.2"/>
    <n v="111.1"/>
    <n v="112.1"/>
    <n v="110"/>
    <n v="123.9"/>
    <n v="116.9"/>
    <n v="141.6"/>
    <n v="151.30000000000001"/>
    <n v="161.30000000000001"/>
    <n v="207.3"/>
    <n v="190.8"/>
    <n v="209.6"/>
    <n v="220.8"/>
    <n v="236.3"/>
    <n v="243.4"/>
    <n v="221.1"/>
    <n v="237.1"/>
    <s v="(NA)"/>
  </r>
  <r>
    <s v=" &quot;54000&quot;"/>
    <x v="49"/>
    <x v="1"/>
    <s v="SAGDP2N"/>
    <x v="67"/>
    <x v="66"/>
    <x v="67"/>
    <s v="Millions of current dollars"/>
    <n v="3361.9"/>
    <n v="3503.1"/>
    <n v="3676.3"/>
    <n v="3881.3"/>
    <n v="4192.3999999999996"/>
    <n v="4504.7"/>
    <n v="4718.1000000000004"/>
    <n v="5001.3999999999996"/>
    <n v="5163.1000000000004"/>
    <n v="5452.5"/>
    <n v="5602.5"/>
    <n v="6047.7"/>
    <n v="6464.7"/>
    <n v="6590.2"/>
    <n v="6827.2"/>
    <n v="7162.3"/>
    <n v="7310.1"/>
    <n v="7373.2"/>
    <n v="7688.7"/>
    <n v="7981.8"/>
    <n v="8271.7000000000007"/>
    <n v="8639.5"/>
  </r>
  <r>
    <s v=" &quot;54000&quot;"/>
    <x v="49"/>
    <x v="1"/>
    <s v="SAGDP2N"/>
    <x v="68"/>
    <x v="67"/>
    <x v="68"/>
    <s v="Millions of current dollars"/>
    <n v="222.9"/>
    <n v="222.7"/>
    <n v="234.5"/>
    <n v="245.8"/>
    <n v="252.1"/>
    <n v="246.8"/>
    <n v="239.8"/>
    <n v="258.3"/>
    <n v="259.3"/>
    <n v="279.8"/>
    <n v="290.7"/>
    <n v="315"/>
    <n v="348.2"/>
    <n v="374.8"/>
    <n v="396.8"/>
    <n v="416.2"/>
    <n v="402.6"/>
    <n v="396.3"/>
    <n v="408.8"/>
    <n v="430.2"/>
    <n v="427.8"/>
    <n v="432.2"/>
  </r>
  <r>
    <s v=" &quot;54000&quot;"/>
    <x v="49"/>
    <x v="1"/>
    <s v="SAGDP2N"/>
    <x v="69"/>
    <x v="68"/>
    <x v="69"/>
    <s v="Millions of current dollars"/>
    <n v="3139"/>
    <n v="3280.3"/>
    <n v="3441.8"/>
    <n v="3635.5"/>
    <n v="3940.3"/>
    <n v="4257.8999999999996"/>
    <n v="4478.3"/>
    <n v="4743"/>
    <n v="4903.8"/>
    <n v="5172.7"/>
    <n v="5311.8"/>
    <n v="5732.8"/>
    <n v="6116.5"/>
    <n v="6215.4"/>
    <n v="6430.4"/>
    <n v="6746.1"/>
    <n v="6907.5"/>
    <n v="6976.9"/>
    <n v="7279.9"/>
    <n v="7551.6"/>
    <n v="7843.9"/>
    <n v="8207.2999999999993"/>
  </r>
  <r>
    <s v=" &quot;54000&quot;"/>
    <x v="49"/>
    <x v="1"/>
    <s v="SAGDP2N"/>
    <x v="70"/>
    <x v="69"/>
    <x v="70"/>
    <s v="Millions of current dollars"/>
    <n v="1416.9"/>
    <n v="1429.6"/>
    <n v="1509.6"/>
    <n v="1620.5"/>
    <n v="1727.4"/>
    <n v="1828.1"/>
    <n v="1917.4"/>
    <n v="2024.6"/>
    <n v="2076.8000000000002"/>
    <n v="2181.6"/>
    <n v="2232.1"/>
    <n v="2426.9"/>
    <n v="2586"/>
    <n v="2650.2"/>
    <n v="2793.6"/>
    <n v="2914.3"/>
    <n v="2990.1"/>
    <n v="3038.8"/>
    <n v="3128.8"/>
    <n v="3270.3"/>
    <n v="3384.2"/>
    <s v="(NA)"/>
  </r>
  <r>
    <s v=" &quot;54000&quot;"/>
    <x v="49"/>
    <x v="1"/>
    <s v="SAGDP2N"/>
    <x v="71"/>
    <x v="70"/>
    <x v="71"/>
    <s v="Millions of current dollars"/>
    <n v="1190.7"/>
    <n v="1269.5999999999999"/>
    <n v="1310.2"/>
    <n v="1364.9"/>
    <n v="1505.5"/>
    <n v="1646"/>
    <n v="1752"/>
    <n v="1883.3"/>
    <n v="1963.3"/>
    <n v="2101.1"/>
    <n v="2178.1"/>
    <n v="2357.3000000000002"/>
    <n v="2517.9"/>
    <n v="2510.1"/>
    <n v="2575.9"/>
    <n v="2723.2"/>
    <n v="2792.6"/>
    <n v="2803.5"/>
    <n v="2966.9"/>
    <n v="3068.2"/>
    <n v="3234.1"/>
    <s v="(NA)"/>
  </r>
  <r>
    <s v=" &quot;54000&quot;"/>
    <x v="49"/>
    <x v="1"/>
    <s v="SAGDP2N"/>
    <x v="72"/>
    <x v="71"/>
    <x v="72"/>
    <s v="Millions of current dollars"/>
    <n v="305.3"/>
    <n v="327.7"/>
    <n v="346.9"/>
    <n v="363.6"/>
    <n v="397.6"/>
    <n v="457.9"/>
    <n v="479.2"/>
    <n v="509.2"/>
    <n v="525.6"/>
    <n v="537.9"/>
    <n v="547.5"/>
    <n v="587.29999999999995"/>
    <n v="622.79999999999995"/>
    <n v="645.9"/>
    <n v="660.4"/>
    <n v="684.6"/>
    <n v="694.5"/>
    <n v="702.3"/>
    <n v="728.1"/>
    <n v="741.3"/>
    <n v="734.5"/>
    <s v="(NA)"/>
  </r>
  <r>
    <s v=" &quot;54000&quot;"/>
    <x v="49"/>
    <x v="1"/>
    <s v="SAGDP2N"/>
    <x v="73"/>
    <x v="72"/>
    <x v="73"/>
    <s v="Millions of current dollars"/>
    <n v="226"/>
    <n v="253.5"/>
    <n v="275.10000000000002"/>
    <n v="286.39999999999998"/>
    <n v="309.8"/>
    <n v="325.8"/>
    <n v="329.6"/>
    <n v="325.8"/>
    <n v="338.2"/>
    <n v="352.1"/>
    <n v="354"/>
    <n v="361.2"/>
    <n v="389.7"/>
    <n v="409.1"/>
    <n v="400.5"/>
    <n v="424"/>
    <n v="430.2"/>
    <n v="432.4"/>
    <n v="456"/>
    <n v="471.8"/>
    <n v="491"/>
    <s v="(NA)"/>
  </r>
  <r>
    <s v=" &quot;54000&quot;"/>
    <x v="49"/>
    <x v="1"/>
    <s v="SAGDP2N"/>
    <x v="74"/>
    <x v="73"/>
    <x v="74"/>
    <s v="Millions of current dollars"/>
    <n v="1227.5"/>
    <n v="1316.2"/>
    <n v="1455.3"/>
    <n v="1595.1"/>
    <n v="1657.7"/>
    <n v="1832.9"/>
    <n v="1916.6"/>
    <n v="1992.5"/>
    <n v="2024.4"/>
    <n v="2090.4"/>
    <n v="2127.4"/>
    <n v="2208.5"/>
    <n v="2261"/>
    <n v="2392.6999999999998"/>
    <n v="2547.4"/>
    <n v="2735.5"/>
    <n v="2807.3"/>
    <n v="2819.1"/>
    <n v="2890.9"/>
    <n v="2795.7"/>
    <n v="2832.6"/>
    <n v="2922.5"/>
  </r>
  <r>
    <s v=" &quot;54000&quot;"/>
    <x v="49"/>
    <x v="1"/>
    <s v="SAGDP2N"/>
    <x v="75"/>
    <x v="74"/>
    <x v="75"/>
    <s v="Millions of current dollars"/>
    <n v="226.1"/>
    <n v="239.3"/>
    <n v="258.89999999999998"/>
    <n v="299.60000000000002"/>
    <n v="320.39999999999998"/>
    <n v="396.3"/>
    <n v="430.6"/>
    <n v="445"/>
    <n v="367.3"/>
    <n v="378.7"/>
    <n v="379.2"/>
    <n v="373"/>
    <n v="416.8"/>
    <n v="486.7"/>
    <n v="406.9"/>
    <n v="438.3"/>
    <n v="441.3"/>
    <n v="411.9"/>
    <n v="397.8"/>
    <n v="387.8"/>
    <n v="395.3"/>
    <n v="412.8"/>
  </r>
  <r>
    <s v=" &quot;54000&quot;"/>
    <x v="49"/>
    <x v="1"/>
    <s v="SAGDP2N"/>
    <x v="76"/>
    <x v="75"/>
    <x v="76"/>
    <s v="Millions of current dollars"/>
    <n v="73.3"/>
    <n v="90.9"/>
    <n v="100.7"/>
    <n v="132.6"/>
    <n v="166.4"/>
    <n v="101.8"/>
    <n v="82.8"/>
    <n v="68.3"/>
    <n v="65.5"/>
    <n v="69.099999999999994"/>
    <n v="63.8"/>
    <n v="64.099999999999994"/>
    <n v="74.2"/>
    <n v="83.2"/>
    <n v="115.5"/>
    <n v="123"/>
    <n v="114.8"/>
    <n v="115.6"/>
    <n v="110"/>
    <n v="106.4"/>
    <n v="114.4"/>
    <s v="(NA)"/>
  </r>
  <r>
    <s v=" &quot;54000&quot;"/>
    <x v="49"/>
    <x v="1"/>
    <s v="SAGDP2N"/>
    <x v="77"/>
    <x v="76"/>
    <x v="77"/>
    <s v="Millions of current dollars"/>
    <n v="152.80000000000001"/>
    <n v="148.5"/>
    <n v="158.19999999999999"/>
    <n v="167"/>
    <n v="153.9"/>
    <n v="294.5"/>
    <n v="347.7"/>
    <n v="376.7"/>
    <n v="301.8"/>
    <n v="309.5"/>
    <n v="315.39999999999998"/>
    <n v="308.89999999999998"/>
    <n v="342.6"/>
    <n v="403.4"/>
    <n v="291.5"/>
    <n v="315.3"/>
    <n v="326.5"/>
    <n v="296.3"/>
    <n v="287.8"/>
    <n v="281.39999999999998"/>
    <n v="280.89999999999998"/>
    <s v="(NA)"/>
  </r>
  <r>
    <s v=" &quot;54000&quot;"/>
    <x v="49"/>
    <x v="1"/>
    <s v="SAGDP2N"/>
    <x v="78"/>
    <x v="77"/>
    <x v="78"/>
    <s v="Millions of current dollars"/>
    <n v="1001.4"/>
    <n v="1076.9000000000001"/>
    <n v="1196.4000000000001"/>
    <n v="1295.5"/>
    <n v="1337.3"/>
    <n v="1436.6"/>
    <n v="1486"/>
    <n v="1547.5"/>
    <n v="1657.1"/>
    <n v="1711.7"/>
    <n v="1748.2"/>
    <n v="1835.4"/>
    <n v="1844.2"/>
    <n v="1906.1"/>
    <n v="2140.5"/>
    <n v="2297.1999999999998"/>
    <n v="2366"/>
    <n v="2407.1"/>
    <n v="2493.1"/>
    <n v="2408"/>
    <n v="2437.3000000000002"/>
    <n v="2509.6999999999998"/>
  </r>
  <r>
    <s v=" &quot;54000&quot;"/>
    <x v="49"/>
    <x v="1"/>
    <s v="SAGDP2N"/>
    <x v="79"/>
    <x v="78"/>
    <x v="79"/>
    <s v="Millions of current dollars"/>
    <n v="288.3"/>
    <n v="302.5"/>
    <n v="349.7"/>
    <n v="398.2"/>
    <n v="393.1"/>
    <n v="424.2"/>
    <n v="428.7"/>
    <n v="444"/>
    <n v="556.5"/>
    <n v="567.9"/>
    <n v="592.5"/>
    <n v="650.6"/>
    <n v="577.70000000000005"/>
    <n v="606.79999999999995"/>
    <n v="831.7"/>
    <n v="889.7"/>
    <n v="941.3"/>
    <n v="946.1"/>
    <n v="929.5"/>
    <n v="798.4"/>
    <n v="786.8"/>
    <s v="(NA)"/>
  </r>
  <r>
    <s v=" &quot;54000&quot;"/>
    <x v="49"/>
    <x v="1"/>
    <s v="SAGDP2N"/>
    <x v="80"/>
    <x v="79"/>
    <x v="80"/>
    <s v="Millions of current dollars"/>
    <n v="713.1"/>
    <n v="774.4"/>
    <n v="846.7"/>
    <n v="897.3"/>
    <n v="944.2"/>
    <n v="1012.3"/>
    <n v="1057.3"/>
    <n v="1103.5"/>
    <n v="1100.5999999999999"/>
    <n v="1143.8"/>
    <n v="1155.7"/>
    <n v="1184.8"/>
    <n v="1266.5"/>
    <n v="1299.3"/>
    <n v="1308.8"/>
    <n v="1407.5"/>
    <n v="1424.7"/>
    <n v="1461.1"/>
    <n v="1563.6"/>
    <n v="1609.6"/>
    <n v="1650.4"/>
    <s v="(NA)"/>
  </r>
  <r>
    <s v=" &quot;54000&quot;"/>
    <x v="49"/>
    <x v="1"/>
    <s v="SAGDP2N"/>
    <x v="81"/>
    <x v="80"/>
    <x v="81"/>
    <s v="Millions of current dollars"/>
    <n v="1128.3"/>
    <n v="1140.8"/>
    <n v="1167.2"/>
    <n v="1237"/>
    <n v="1201.3"/>
    <n v="1294.3"/>
    <n v="1238.5999999999999"/>
    <n v="1306.2"/>
    <n v="1348.9"/>
    <n v="1435.3"/>
    <n v="1408.1"/>
    <n v="1378.6"/>
    <n v="1391.7"/>
    <n v="1413.4"/>
    <n v="1413.9"/>
    <n v="1444.2"/>
    <n v="1443.1"/>
    <n v="1449.7"/>
    <n v="1450.2"/>
    <n v="1449"/>
    <n v="1477.5"/>
    <n v="1556"/>
  </r>
  <r>
    <s v=" &quot;54000&quot;"/>
    <x v="49"/>
    <x v="1"/>
    <s v="SAGDP2N"/>
    <x v="82"/>
    <x v="0"/>
    <x v="82"/>
    <s v="Millions of current dollars"/>
    <n v="5998.2"/>
    <n v="6189.8"/>
    <n v="6627.3"/>
    <n v="6944.5"/>
    <n v="7240"/>
    <n v="7672.8"/>
    <n v="8188.3"/>
    <n v="8547.7999999999993"/>
    <n v="9135.7999999999993"/>
    <n v="9429.5"/>
    <n v="9804.7999999999993"/>
    <n v="10185.5"/>
    <n v="10717.8"/>
    <n v="10926.8"/>
    <n v="11127.4"/>
    <n v="11489.9"/>
    <n v="11615.4"/>
    <n v="11467.2"/>
    <n v="11693.5"/>
    <n v="11675.6"/>
    <n v="11773.1"/>
    <n v="12049.3"/>
  </r>
  <r>
    <s v=" &quot;54000&quot;"/>
    <x v="49"/>
    <x v="1"/>
    <s v="SAGDP2N"/>
    <x v="83"/>
    <x v="0"/>
    <x v="83"/>
    <s v="Millions of current dollars"/>
    <n v="1529.3"/>
    <n v="1581.3"/>
    <n v="1670.7"/>
    <n v="1801.7"/>
    <n v="1853.2"/>
    <n v="1946.9"/>
    <n v="2051.1999999999998"/>
    <n v="2161.8000000000002"/>
    <n v="2263.1999999999998"/>
    <n v="2369.1999999999998"/>
    <n v="2487.6"/>
    <n v="2661.8"/>
    <n v="2738.9"/>
    <n v="2786.7"/>
    <n v="2829.3"/>
    <n v="2850.4"/>
    <n v="2888.8"/>
    <n v="2999.7"/>
    <n v="3066.7"/>
    <n v="3156.6"/>
    <n v="3279.6"/>
    <s v="(NA)"/>
  </r>
  <r>
    <s v=" &quot;54000&quot;"/>
    <x v="49"/>
    <x v="1"/>
    <s v="SAGDP2N"/>
    <x v="84"/>
    <x v="0"/>
    <x v="84"/>
    <s v="Millions of current dollars"/>
    <n v="202.8"/>
    <n v="205.4"/>
    <n v="217.9"/>
    <n v="236.5"/>
    <n v="247.4"/>
    <n v="291.60000000000002"/>
    <n v="371.7"/>
    <n v="409.2"/>
    <n v="492.5"/>
    <n v="473.4"/>
    <n v="482.9"/>
    <n v="531.70000000000005"/>
    <n v="566.4"/>
    <n v="550.4"/>
    <n v="499.1"/>
    <n v="468.6"/>
    <n v="446.4"/>
    <n v="418.4"/>
    <n v="388.9"/>
    <n v="378.7"/>
    <n v="366.4"/>
    <s v="(NA)"/>
  </r>
  <r>
    <s v=" &quot;54000&quot;"/>
    <x v="49"/>
    <x v="1"/>
    <s v="SAGDP2N"/>
    <x v="85"/>
    <x v="0"/>
    <x v="85"/>
    <s v="Millions of current dollars"/>
    <n v="4266.1000000000004"/>
    <n v="4403"/>
    <n v="4738.7"/>
    <n v="4906.3"/>
    <n v="5139.3999999999996"/>
    <n v="5434.3"/>
    <n v="5765.4"/>
    <n v="5976.8"/>
    <n v="6380.1"/>
    <n v="6586.8"/>
    <n v="6834.3"/>
    <n v="6992.1"/>
    <n v="7412.4"/>
    <n v="7589.8"/>
    <n v="7799"/>
    <n v="8170.8"/>
    <n v="8280.2000000000007"/>
    <n v="8049.1"/>
    <n v="8237.7999999999993"/>
    <n v="8140.3"/>
    <n v="8127.1"/>
    <s v="(NA)"/>
  </r>
  <r>
    <s v=" &quot;54000&quot;"/>
    <x v="49"/>
    <x v="1"/>
    <s v="SAGDP2N"/>
    <x v="86"/>
    <x v="81"/>
    <x v="86"/>
    <s v="Millions of current dollars"/>
    <n v="3080.3"/>
    <n v="3383.5"/>
    <n v="2952.1"/>
    <n v="3166.6"/>
    <n v="3440.8"/>
    <n v="3110.9"/>
    <n v="3298.4"/>
    <n v="3788.7"/>
    <n v="5053.1000000000004"/>
    <n v="5892"/>
    <n v="6802"/>
    <n v="8063.6"/>
    <n v="7521.5"/>
    <n v="8337.6"/>
    <n v="9696.9"/>
    <n v="8338.2999999999993"/>
    <n v="9125.7000000000007"/>
    <n v="9592.7000000000007"/>
    <n v="6975.5"/>
    <n v="5889.1"/>
    <n v="7899.6"/>
    <n v="8227.1"/>
  </r>
  <r>
    <s v=" &quot;54000&quot;"/>
    <x v="49"/>
    <x v="1"/>
    <s v="SAGDP2N"/>
    <x v="87"/>
    <x v="82"/>
    <x v="87"/>
    <s v="Millions of current dollars"/>
    <n v="5156.1000000000004"/>
    <n v="5494.4"/>
    <n v="5671.7"/>
    <n v="5786.7"/>
    <n v="5965.8"/>
    <n v="6132.8"/>
    <n v="6255.5"/>
    <n v="6417.8"/>
    <n v="6884.9"/>
    <n v="7203.2"/>
    <n v="7251.7"/>
    <n v="7360.8"/>
    <n v="7357.3"/>
    <n v="7702.2"/>
    <n v="7873"/>
    <n v="8166.8"/>
    <n v="8252"/>
    <n v="8242.9"/>
    <n v="8350.7000000000007"/>
    <n v="8324.5"/>
    <n v="8444"/>
    <n v="8635.7000000000007"/>
  </r>
  <r>
    <s v=" &quot;54000&quot;"/>
    <x v="49"/>
    <x v="1"/>
    <s v="SAGDP2N"/>
    <x v="88"/>
    <x v="0"/>
    <x v="88"/>
    <s v="Millions of current dollars"/>
    <n v="2774"/>
    <n v="2891.8"/>
    <n v="3035.8"/>
    <n v="2954.3"/>
    <n v="2893"/>
    <n v="2838.7"/>
    <n v="2900"/>
    <n v="3107.3"/>
    <n v="3132.6"/>
    <n v="3438.2"/>
    <n v="3470.2"/>
    <n v="3668"/>
    <n v="3771"/>
    <n v="3985.1"/>
    <n v="4156"/>
    <n v="4119.3999999999996"/>
    <n v="4149"/>
    <n v="4199.3"/>
    <n v="4255"/>
    <n v="4305"/>
    <n v="4450.3999999999996"/>
    <n v="4631.5"/>
  </r>
  <r>
    <s v=" &quot;54000&quot;"/>
    <x v="49"/>
    <x v="1"/>
    <s v="SAGDP2N"/>
    <x v="89"/>
    <x v="0"/>
    <x v="89"/>
    <s v="Millions of current dollars"/>
    <n v="11036.7"/>
    <n v="11198.4"/>
    <n v="11251.2"/>
    <n v="10817"/>
    <n v="10822.9"/>
    <n v="10487"/>
    <n v="10659.2"/>
    <n v="11706.2"/>
    <n v="13775.3"/>
    <n v="15127.3"/>
    <n v="15635.1"/>
    <n v="17241.900000000001"/>
    <n v="17116.400000000001"/>
    <n v="17564.8"/>
    <n v="19420.8"/>
    <n v="18683.099999999999"/>
    <n v="19784.5"/>
    <n v="20232"/>
    <n v="17369.599999999999"/>
    <n v="16201"/>
    <n v="18867.400000000001"/>
    <n v="20777.900000000001"/>
  </r>
  <r>
    <s v=" &quot;54000&quot;"/>
    <x v="49"/>
    <x v="1"/>
    <s v="SAGDP2N"/>
    <x v="90"/>
    <x v="0"/>
    <x v="90"/>
    <s v="Millions of current dollars"/>
    <n v="21804.799999999999"/>
    <n v="22697.9"/>
    <n v="23952.5"/>
    <n v="24845.3"/>
    <n v="25914.7"/>
    <n v="27273.9"/>
    <n v="27820.400000000001"/>
    <n v="29017.7"/>
    <n v="30348"/>
    <n v="31973.200000000001"/>
    <n v="33195.9"/>
    <n v="34639.300000000003"/>
    <n v="35123.599999999999"/>
    <n v="36782.5"/>
    <n v="37976.699999999997"/>
    <n v="39226"/>
    <n v="39637.699999999997"/>
    <n v="40220"/>
    <n v="41217.9"/>
    <n v="41844.800000000003"/>
    <n v="42522.400000000001"/>
    <n v="44610.3"/>
  </r>
  <r>
    <s v=" &quot;55000&quot;"/>
    <x v="50"/>
    <x v="7"/>
    <s v="SAGDP2N"/>
    <x v="0"/>
    <x v="0"/>
    <x v="0"/>
    <s v="Millions of current dollars"/>
    <n v="153240.70000000001"/>
    <n v="162523"/>
    <n v="172258.1"/>
    <n v="180539"/>
    <n v="187939.3"/>
    <n v="194813.1"/>
    <n v="203134.7"/>
    <n v="215138.9"/>
    <n v="225697.9"/>
    <n v="235708.6"/>
    <n v="243766.7"/>
    <n v="244759.9"/>
    <n v="245539"/>
    <n v="254354.1"/>
    <n v="263881.59999999998"/>
    <n v="274343.90000000002"/>
    <n v="282384.59999999998"/>
    <n v="293884.59999999998"/>
    <n v="305816.5"/>
    <n v="313532.40000000002"/>
    <n v="321987.7"/>
    <n v="336294"/>
  </r>
  <r>
    <s v=" &quot;55000&quot;"/>
    <x v="50"/>
    <x v="7"/>
    <s v="SAGDP2N"/>
    <x v="1"/>
    <x v="0"/>
    <x v="1"/>
    <s v="Millions of current dollars"/>
    <n v="136313.20000000001"/>
    <n v="144852.79999999999"/>
    <n v="153442.79999999999"/>
    <n v="160550.9"/>
    <n v="166271.9"/>
    <n v="172026.7"/>
    <n v="179084.1"/>
    <n v="190209.2"/>
    <n v="199866.9"/>
    <n v="208798.2"/>
    <n v="215437.1"/>
    <n v="215069.8"/>
    <n v="214458.4"/>
    <n v="222443.9"/>
    <n v="231749.4"/>
    <n v="241374.9"/>
    <n v="249549"/>
    <n v="260084.2"/>
    <n v="271818.09999999998"/>
    <n v="278939.7"/>
    <n v="286717.5"/>
    <n v="300065.40000000002"/>
  </r>
  <r>
    <s v=" &quot;55000&quot;"/>
    <x v="50"/>
    <x v="7"/>
    <s v="SAGDP2N"/>
    <x v="2"/>
    <x v="1"/>
    <x v="2"/>
    <s v="Millions of current dollars"/>
    <n v="2710.9"/>
    <n v="2906.5"/>
    <n v="2636"/>
    <n v="2317.3000000000002"/>
    <n v="2854.2"/>
    <n v="2662.5"/>
    <n v="3037.2"/>
    <n v="3841.1"/>
    <n v="3356.6"/>
    <n v="3311.3"/>
    <n v="4306.6000000000004"/>
    <n v="3782.2"/>
    <n v="2783.9"/>
    <n v="3757.9"/>
    <n v="5187.3"/>
    <n v="4945.8999999999996"/>
    <n v="5426.3"/>
    <n v="5676"/>
    <n v="5267.3"/>
    <n v="4382.8"/>
    <n v="4648.5"/>
    <n v="4279.3999999999996"/>
  </r>
  <r>
    <s v=" &quot;55000&quot;"/>
    <x v="50"/>
    <x v="7"/>
    <s v="SAGDP2N"/>
    <x v="3"/>
    <x v="2"/>
    <x v="3"/>
    <s v="Millions of current dollars"/>
    <n v="2428.6"/>
    <n v="2625.7"/>
    <n v="2351.1"/>
    <n v="2011.2"/>
    <n v="2528.6999999999998"/>
    <n v="2350.1999999999998"/>
    <n v="2714.8"/>
    <n v="3505.3"/>
    <n v="2997.4"/>
    <n v="2901.1"/>
    <n v="3932.3"/>
    <n v="3412.9"/>
    <n v="2433.5"/>
    <n v="3375.4"/>
    <n v="4801.3999999999996"/>
    <n v="4513.8"/>
    <n v="4983.8"/>
    <n v="5193.3"/>
    <n v="4729.8"/>
    <n v="3821.7"/>
    <n v="4097.5"/>
    <s v="(NA)"/>
  </r>
  <r>
    <s v=" &quot;55000&quot;"/>
    <x v="50"/>
    <x v="7"/>
    <s v="SAGDP2N"/>
    <x v="4"/>
    <x v="3"/>
    <x v="4"/>
    <s v="Millions of current dollars"/>
    <n v="282.2"/>
    <n v="280.7"/>
    <n v="284.89999999999998"/>
    <n v="306.10000000000002"/>
    <n v="325.60000000000002"/>
    <n v="312.2"/>
    <n v="322.39999999999998"/>
    <n v="335.7"/>
    <n v="359.2"/>
    <n v="410.2"/>
    <n v="374.2"/>
    <n v="369.3"/>
    <n v="350.3"/>
    <n v="382.5"/>
    <n v="385.9"/>
    <n v="432"/>
    <n v="442.5"/>
    <n v="482.6"/>
    <n v="537.5"/>
    <n v="561.1"/>
    <n v="551"/>
    <s v="(NA)"/>
  </r>
  <r>
    <s v=" &quot;55000&quot;"/>
    <x v="50"/>
    <x v="7"/>
    <s v="SAGDP2N"/>
    <x v="5"/>
    <x v="4"/>
    <x v="5"/>
    <s v="Millions of current dollars"/>
    <n v="222.8"/>
    <n v="224.2"/>
    <n v="265.5"/>
    <n v="275.3"/>
    <n v="265.3"/>
    <n v="291.8"/>
    <n v="320.10000000000002"/>
    <n v="403.3"/>
    <n v="400.6"/>
    <n v="501.1"/>
    <n v="472.4"/>
    <n v="471.4"/>
    <n v="492.2"/>
    <n v="612.9"/>
    <n v="514"/>
    <n v="489.1"/>
    <n v="655.1"/>
    <n v="1247.5999999999999"/>
    <n v="2009.1"/>
    <n v="1047.9000000000001"/>
    <n v="1343.4"/>
    <n v="1992.6"/>
  </r>
  <r>
    <s v=" &quot;55000&quot;"/>
    <x v="50"/>
    <x v="7"/>
    <s v="SAGDP2N"/>
    <x v="6"/>
    <x v="5"/>
    <x v="6"/>
    <s v="Millions of current dollars"/>
    <n v="0.9"/>
    <n v="1"/>
    <n v="1"/>
    <n v="1"/>
    <n v="1.9"/>
    <n v="3.2"/>
    <n v="3.8"/>
    <n v="3"/>
    <n v="3.3"/>
    <n v="6.6"/>
    <n v="6.3"/>
    <n v="6.1"/>
    <n v="4.2"/>
    <n v="2.6"/>
    <n v="2.2999999999999998"/>
    <n v="4.3"/>
    <n v="8.6"/>
    <n v="8.9"/>
    <n v="2"/>
    <n v="2"/>
    <n v="2.6"/>
    <s v="(NA)"/>
  </r>
  <r>
    <s v=" &quot;55000&quot;"/>
    <x v="50"/>
    <x v="7"/>
    <s v="SAGDP2N"/>
    <x v="7"/>
    <x v="6"/>
    <x v="7"/>
    <s v="Millions of current dollars"/>
    <n v="217.2"/>
    <n v="218.9"/>
    <n v="260.39999999999998"/>
    <n v="269.7"/>
    <n v="261.2"/>
    <n v="286.7"/>
    <n v="315.89999999999998"/>
    <n v="399.5"/>
    <n v="396.2"/>
    <n v="493.2"/>
    <n v="464.7"/>
    <n v="464.3"/>
    <n v="486.9"/>
    <n v="609.4"/>
    <n v="508.1"/>
    <n v="477"/>
    <n v="640.79999999999995"/>
    <n v="1232.0999999999999"/>
    <n v="2001.8"/>
    <n v="1042.4000000000001"/>
    <n v="1334.9"/>
    <s v="(NA)"/>
  </r>
  <r>
    <s v=" &quot;55000&quot;"/>
    <x v="50"/>
    <x v="7"/>
    <s v="SAGDP2N"/>
    <x v="8"/>
    <x v="7"/>
    <x v="8"/>
    <s v="Millions of current dollars"/>
    <n v="4.7"/>
    <n v="4.3"/>
    <n v="4.0999999999999996"/>
    <n v="4.5999999999999996"/>
    <n v="2.2000000000000002"/>
    <n v="2"/>
    <n v="0.4"/>
    <n v="0.8"/>
    <n v="1.1000000000000001"/>
    <n v="1.3"/>
    <n v="1.3"/>
    <n v="1"/>
    <n v="1"/>
    <n v="0.8"/>
    <n v="3.7"/>
    <n v="7.8"/>
    <n v="5.7"/>
    <n v="6.7"/>
    <n v="5.2"/>
    <n v="3.5"/>
    <n v="5.9"/>
    <s v="(NA)"/>
  </r>
  <r>
    <s v=" &quot;55000&quot;"/>
    <x v="50"/>
    <x v="7"/>
    <s v="SAGDP2N"/>
    <x v="9"/>
    <x v="8"/>
    <x v="9"/>
    <s v="Millions of current dollars"/>
    <n v="2956.8"/>
    <n v="2875.7"/>
    <n v="3208.6"/>
    <n v="3279.1"/>
    <n v="3286.4"/>
    <n v="3143.3"/>
    <n v="3318.9"/>
    <n v="3614.7"/>
    <n v="3533.3"/>
    <n v="4008.9"/>
    <n v="4095.1"/>
    <n v="4569"/>
    <n v="4637.5"/>
    <n v="4974.8999999999996"/>
    <n v="5262.5"/>
    <n v="5153.3"/>
    <n v="5372.6"/>
    <n v="5527.2"/>
    <n v="5443.5"/>
    <n v="5531"/>
    <n v="5579.6"/>
    <n v="5761.1"/>
  </r>
  <r>
    <s v=" &quot;55000&quot;"/>
    <x v="50"/>
    <x v="7"/>
    <s v="SAGDP2N"/>
    <x v="10"/>
    <x v="9"/>
    <x v="10"/>
    <s v="Millions of current dollars"/>
    <n v="6287.5"/>
    <n v="6985.8"/>
    <n v="7586.1"/>
    <n v="8225.9"/>
    <n v="8687.6"/>
    <n v="8764"/>
    <n v="9258.9"/>
    <n v="10069.4"/>
    <n v="10583.1"/>
    <n v="10583"/>
    <n v="10850.8"/>
    <n v="10319.4"/>
    <n v="9429.6"/>
    <n v="8527.2000000000007"/>
    <n v="8374.7999999999993"/>
    <n v="8977.1"/>
    <n v="9738.1"/>
    <n v="10570.5"/>
    <n v="11574.9"/>
    <n v="12338.5"/>
    <n v="13160.4"/>
    <n v="13935.9"/>
  </r>
  <r>
    <s v=" &quot;55000&quot;"/>
    <x v="50"/>
    <x v="7"/>
    <s v="SAGDP2N"/>
    <x v="11"/>
    <x v="10"/>
    <x v="11"/>
    <s v="Millions of current dollars"/>
    <n v="38769.800000000003"/>
    <n v="40976.199999999997"/>
    <n v="42849.7"/>
    <n v="44282.2"/>
    <n v="42975.199999999997"/>
    <n v="43013.3"/>
    <n v="43599.9"/>
    <n v="45103.4"/>
    <n v="46537.599999999999"/>
    <n v="49877.3"/>
    <n v="49412.4"/>
    <n v="46411.8"/>
    <n v="44886.400000000001"/>
    <n v="48110"/>
    <n v="50274"/>
    <n v="53925.5"/>
    <n v="55881.7"/>
    <n v="56877.1"/>
    <n v="58561.3"/>
    <n v="58624.1"/>
    <n v="60044.2"/>
    <n v="63078.7"/>
  </r>
  <r>
    <s v=" &quot;55000&quot;"/>
    <x v="50"/>
    <x v="7"/>
    <s v="SAGDP2N"/>
    <x v="12"/>
    <x v="11"/>
    <x v="12"/>
    <s v="Millions of current dollars"/>
    <n v="23973.599999999999"/>
    <n v="24826.9"/>
    <n v="25224.9"/>
    <n v="26277.4"/>
    <n v="24689.4"/>
    <n v="24251.7"/>
    <n v="25761.1"/>
    <n v="26903.4"/>
    <n v="28489.8"/>
    <n v="30148.400000000001"/>
    <n v="29913.9"/>
    <n v="28100.799999999999"/>
    <n v="24029.599999999999"/>
    <n v="27142"/>
    <n v="30194.5"/>
    <n v="32471.7"/>
    <n v="34251.199999999997"/>
    <n v="33482.1"/>
    <n v="34432.400000000001"/>
    <n v="33597.4"/>
    <n v="34923.300000000003"/>
    <n v="36693.800000000003"/>
  </r>
  <r>
    <s v=" &quot;55000&quot;"/>
    <x v="50"/>
    <x v="7"/>
    <s v="SAGDP2N"/>
    <x v="13"/>
    <x v="12"/>
    <x v="13"/>
    <s v="Millions of current dollars"/>
    <n v="1092.0999999999999"/>
    <n v="1122.5"/>
    <n v="1142.3"/>
    <n v="1203.5999999999999"/>
    <n v="1162.2"/>
    <n v="1239.3"/>
    <n v="1255.5"/>
    <n v="1403.7"/>
    <n v="1420.1"/>
    <n v="1292.5"/>
    <n v="1313"/>
    <n v="1151.7"/>
    <n v="940.1"/>
    <n v="1015.5"/>
    <n v="1004.4"/>
    <n v="1126.3"/>
    <n v="1243"/>
    <n v="1160.0999999999999"/>
    <n v="1256.7"/>
    <n v="1460.4"/>
    <n v="1600.7"/>
    <s v="(NA)"/>
  </r>
  <r>
    <s v=" &quot;55000&quot;"/>
    <x v="50"/>
    <x v="7"/>
    <s v="SAGDP2N"/>
    <x v="14"/>
    <x v="13"/>
    <x v="14"/>
    <s v="Millions of current dollars"/>
    <n v="866.2"/>
    <n v="793.3"/>
    <n v="879.3"/>
    <n v="943.5"/>
    <n v="1020"/>
    <n v="1034.5999999999999"/>
    <n v="1151.9000000000001"/>
    <n v="1208.7"/>
    <n v="1343.8"/>
    <n v="1368.3"/>
    <n v="1246.0999999999999"/>
    <n v="1322"/>
    <n v="1255.3"/>
    <n v="1195.3"/>
    <n v="1307.4000000000001"/>
    <n v="1417.8"/>
    <n v="1558.8"/>
    <n v="1635.1"/>
    <n v="1828.4"/>
    <n v="1939.6"/>
    <n v="2039"/>
    <s v="(NA)"/>
  </r>
  <r>
    <s v=" &quot;55000&quot;"/>
    <x v="50"/>
    <x v="7"/>
    <s v="SAGDP2N"/>
    <x v="15"/>
    <x v="14"/>
    <x v="15"/>
    <s v="Millions of current dollars"/>
    <n v="1385.8"/>
    <n v="1293"/>
    <n v="1253.3"/>
    <n v="1277.8"/>
    <n v="1259.5"/>
    <n v="1452"/>
    <n v="1349.2"/>
    <n v="1726.8"/>
    <n v="1778.3"/>
    <n v="1726.7"/>
    <n v="1748.1"/>
    <n v="1745.6"/>
    <n v="999.2"/>
    <n v="1052.4000000000001"/>
    <n v="1512.2"/>
    <n v="1967.1"/>
    <n v="1868.3"/>
    <n v="1984"/>
    <n v="2011"/>
    <n v="1808.7"/>
    <n v="2152.4"/>
    <s v="(NA)"/>
  </r>
  <r>
    <s v=" &quot;55000&quot;"/>
    <x v="50"/>
    <x v="7"/>
    <s v="SAGDP2N"/>
    <x v="16"/>
    <x v="15"/>
    <x v="16"/>
    <s v="Millions of current dollars"/>
    <n v="5013.3999999999996"/>
    <n v="5084.5"/>
    <n v="5175.3999999999996"/>
    <n v="5387.6"/>
    <n v="4855.1000000000004"/>
    <n v="4738.8999999999996"/>
    <n v="5117"/>
    <n v="5469.1"/>
    <n v="5351.1"/>
    <n v="5567.7"/>
    <n v="5926.1"/>
    <n v="6010"/>
    <n v="5157.1000000000004"/>
    <n v="5376"/>
    <n v="5809.7"/>
    <n v="6380.6"/>
    <n v="6449"/>
    <n v="6539.1"/>
    <n v="6480.5"/>
    <n v="6580.9"/>
    <n v="6672.1"/>
    <s v="(NA)"/>
  </r>
  <r>
    <s v=" &quot;55000&quot;"/>
    <x v="50"/>
    <x v="7"/>
    <s v="SAGDP2N"/>
    <x v="17"/>
    <x v="16"/>
    <x v="17"/>
    <s v="Millions of current dollars"/>
    <n v="6003.7"/>
    <n v="6780.7"/>
    <n v="6439.7"/>
    <n v="6102.4"/>
    <n v="6064"/>
    <n v="4899.7"/>
    <n v="4940"/>
    <n v="5315.4"/>
    <n v="5655.9"/>
    <n v="6190.6"/>
    <n v="6280.4"/>
    <n v="6666.3"/>
    <n v="6000.8"/>
    <n v="6650.2"/>
    <n v="7871.2"/>
    <n v="8492"/>
    <n v="8594.6"/>
    <n v="8602"/>
    <n v="8291.7000000000007"/>
    <n v="7969.2"/>
    <n v="8239.2999999999993"/>
    <s v="(NA)"/>
  </r>
  <r>
    <s v=" &quot;55000&quot;"/>
    <x v="50"/>
    <x v="7"/>
    <s v="SAGDP2N"/>
    <x v="18"/>
    <x v="17"/>
    <x v="18"/>
    <s v="Millions of current dollars"/>
    <n v="1921.8"/>
    <n v="1931.7"/>
    <n v="1870.1"/>
    <n v="2018.9"/>
    <n v="1663.1"/>
    <n v="1918.1"/>
    <n v="2373.6999999999998"/>
    <n v="2484.6999999999998"/>
    <n v="4619.2"/>
    <n v="4344.1000000000004"/>
    <n v="4138.6000000000004"/>
    <n v="1962.9"/>
    <n v="2277.6999999999998"/>
    <n v="3160.3"/>
    <n v="2981.9"/>
    <n v="2929.5"/>
    <n v="3104.1"/>
    <n v="3004.1"/>
    <n v="3181.3"/>
    <n v="3078.8"/>
    <n v="3192.3"/>
    <s v="(NA)"/>
  </r>
  <r>
    <s v=" &quot;55000&quot;"/>
    <x v="50"/>
    <x v="7"/>
    <s v="SAGDP2N"/>
    <x v="19"/>
    <x v="18"/>
    <x v="19"/>
    <s v="Millions of current dollars"/>
    <n v="3178.8"/>
    <n v="2888"/>
    <n v="2803.5"/>
    <n v="3029.3"/>
    <n v="3029.6"/>
    <n v="2639.4"/>
    <n v="3184"/>
    <n v="2740.8"/>
    <n v="2449.3000000000002"/>
    <n v="3508.3"/>
    <n v="3203.3"/>
    <n v="3362.2"/>
    <n v="3153.1"/>
    <n v="3213.4"/>
    <n v="3121.8"/>
    <n v="3471"/>
    <n v="3887.8"/>
    <n v="3638.4"/>
    <n v="4205.5"/>
    <n v="3691.2"/>
    <n v="3949.5"/>
    <s v="(NA)"/>
  </r>
  <r>
    <s v=" &quot;55000&quot;"/>
    <x v="50"/>
    <x v="7"/>
    <s v="SAGDP2N"/>
    <x v="20"/>
    <x v="19"/>
    <x v="20"/>
    <s v="Millions of current dollars"/>
    <n v="2263.1999999999998"/>
    <n v="2495.6999999999998"/>
    <n v="2967.4"/>
    <n v="2921.9"/>
    <n v="2098"/>
    <n v="3065.8"/>
    <n v="3023.5"/>
    <n v="2939.7"/>
    <n v="2434.6999999999998"/>
    <n v="2657.6"/>
    <n v="2493.9"/>
    <n v="2014.2"/>
    <n v="937.8"/>
    <n v="1853.4"/>
    <n v="2438"/>
    <n v="2520.3000000000002"/>
    <n v="2616.6999999999998"/>
    <n v="2471"/>
    <n v="2439"/>
    <n v="2313.1999999999998"/>
    <n v="2295"/>
    <s v="(NA)"/>
  </r>
  <r>
    <s v=" &quot;55000&quot;"/>
    <x v="50"/>
    <x v="7"/>
    <s v="SAGDP2N"/>
    <x v="21"/>
    <x v="20"/>
    <x v="21"/>
    <s v="Millions of current dollars"/>
    <n v="505.8"/>
    <n v="600.29999999999995"/>
    <n v="851.9"/>
    <n v="1473.3"/>
    <n v="1529.8"/>
    <n v="1113.5999999999999"/>
    <n v="1218.3"/>
    <n v="1522.2"/>
    <n v="1310.9"/>
    <n v="1307.3"/>
    <n v="1348.5"/>
    <n v="1495"/>
    <n v="1312.2"/>
    <n v="1490.2"/>
    <n v="2034.8"/>
    <n v="1803.5"/>
    <n v="2161.6999999999998"/>
    <n v="1950.7"/>
    <n v="2240.9"/>
    <n v="2225.4"/>
    <n v="2189.6999999999998"/>
    <s v="(NA)"/>
  </r>
  <r>
    <s v=" &quot;55000&quot;"/>
    <x v="50"/>
    <x v="7"/>
    <s v="SAGDP2N"/>
    <x v="22"/>
    <x v="21"/>
    <x v="22"/>
    <s v="Millions of current dollars"/>
    <n v="697.6"/>
    <n v="791.7"/>
    <n v="763.4"/>
    <n v="808.7"/>
    <n v="829.9"/>
    <n v="906.8"/>
    <n v="967.1"/>
    <n v="950.1"/>
    <n v="950.5"/>
    <n v="940.1"/>
    <n v="1038"/>
    <n v="1139.5"/>
    <n v="819.1"/>
    <n v="885.4"/>
    <n v="891.3"/>
    <n v="950.2"/>
    <n v="963.3"/>
    <n v="1087.5999999999999"/>
    <n v="1138.4000000000001"/>
    <n v="1092.8"/>
    <n v="1022.8"/>
    <s v="(NA)"/>
  </r>
  <r>
    <s v=" &quot;55000&quot;"/>
    <x v="50"/>
    <x v="7"/>
    <s v="SAGDP2N"/>
    <x v="23"/>
    <x v="22"/>
    <x v="23"/>
    <s v="Millions of current dollars"/>
    <n v="1045.2"/>
    <n v="1045.5"/>
    <n v="1078.5999999999999"/>
    <n v="1110.4000000000001"/>
    <n v="1178.4000000000001"/>
    <n v="1243.3"/>
    <n v="1180.8"/>
    <n v="1142.3"/>
    <n v="1176.0999999999999"/>
    <n v="1245.0999999999999"/>
    <n v="1177.9000000000001"/>
    <n v="1231.5999999999999"/>
    <n v="1177.3"/>
    <n v="1249.8"/>
    <n v="1221.8"/>
    <n v="1413.4"/>
    <n v="1803.9"/>
    <n v="1410"/>
    <n v="1359.1"/>
    <n v="1437.1"/>
    <n v="1570.5"/>
    <s v="(NA)"/>
  </r>
  <r>
    <s v=" &quot;55000&quot;"/>
    <x v="50"/>
    <x v="7"/>
    <s v="SAGDP2N"/>
    <x v="24"/>
    <x v="23"/>
    <x v="24"/>
    <s v="Millions of current dollars"/>
    <n v="14796.2"/>
    <n v="16149.4"/>
    <n v="17624.8"/>
    <n v="18004.900000000001"/>
    <n v="18285.8"/>
    <n v="18761.599999999999"/>
    <n v="17838.8"/>
    <n v="18200"/>
    <n v="18047.7"/>
    <n v="19728.900000000001"/>
    <n v="19498.5"/>
    <n v="18311"/>
    <n v="20856.8"/>
    <n v="20967.900000000001"/>
    <n v="20079.5"/>
    <n v="21453.8"/>
    <n v="21630.400000000001"/>
    <n v="23395"/>
    <n v="24128.799999999999"/>
    <n v="25026.799999999999"/>
    <n v="25120.799999999999"/>
    <n v="26384.9"/>
  </r>
  <r>
    <s v=" &quot;55000&quot;"/>
    <x v="50"/>
    <x v="7"/>
    <s v="SAGDP2N"/>
    <x v="25"/>
    <x v="24"/>
    <x v="25"/>
    <s v="Millions of current dollars"/>
    <n v="3721.1"/>
    <n v="4061.4"/>
    <n v="4428.8"/>
    <n v="4257.2"/>
    <n v="4874"/>
    <n v="4884.1000000000004"/>
    <n v="4643.2"/>
    <n v="4779.3"/>
    <n v="4806"/>
    <n v="5110.5"/>
    <n v="5505.4"/>
    <n v="5487.1"/>
    <n v="6973.1"/>
    <n v="6589.3"/>
    <n v="6340.6"/>
    <n v="7187.5"/>
    <n v="7560.4"/>
    <n v="7815.2"/>
    <n v="8337.7999999999993"/>
    <n v="8778.6"/>
    <n v="8797.9"/>
    <s v="(NA)"/>
  </r>
  <r>
    <s v=" &quot;55000&quot;"/>
    <x v="50"/>
    <x v="7"/>
    <s v="SAGDP2N"/>
    <x v="26"/>
    <x v="25"/>
    <x v="26"/>
    <s v="Millions of current dollars"/>
    <n v="193.2"/>
    <n v="208.4"/>
    <n v="196.4"/>
    <n v="205.5"/>
    <n v="207.5"/>
    <n v="174.2"/>
    <n v="162.1"/>
    <n v="224.2"/>
    <n v="195.5"/>
    <n v="316.10000000000002"/>
    <n v="231.2"/>
    <n v="186"/>
    <n v="238.9"/>
    <n v="281.8"/>
    <n v="240.3"/>
    <n v="258.7"/>
    <n v="232.6"/>
    <n v="236.2"/>
    <n v="228.4"/>
    <n v="231.2"/>
    <n v="239.5"/>
    <s v="(NA)"/>
  </r>
  <r>
    <s v=" &quot;55000&quot;"/>
    <x v="50"/>
    <x v="7"/>
    <s v="SAGDP2N"/>
    <x v="27"/>
    <x v="26"/>
    <x v="27"/>
    <s v="Millions of current dollars"/>
    <n v="343.4"/>
    <n v="342.7"/>
    <n v="305.10000000000002"/>
    <n v="303.5"/>
    <n v="277.7"/>
    <n v="201.3"/>
    <n v="167"/>
    <n v="118.1"/>
    <n v="104.7"/>
    <n v="100.9"/>
    <n v="101"/>
    <n v="119.2"/>
    <n v="103.2"/>
    <n v="120.3"/>
    <n v="112.1"/>
    <n v="116.7"/>
    <n v="126.1"/>
    <n v="107.1"/>
    <n v="101.6"/>
    <n v="93.6"/>
    <n v="97.9"/>
    <s v="(NA)"/>
  </r>
  <r>
    <s v=" &quot;55000&quot;"/>
    <x v="50"/>
    <x v="7"/>
    <s v="SAGDP2N"/>
    <x v="28"/>
    <x v="27"/>
    <x v="28"/>
    <s v="Millions of current dollars"/>
    <n v="4904.2"/>
    <n v="5071.7"/>
    <n v="5575.9"/>
    <n v="5921.4"/>
    <n v="5322.1"/>
    <n v="5637"/>
    <n v="5267.3"/>
    <n v="4817.7"/>
    <n v="4691.8999999999996"/>
    <n v="5013.3999999999996"/>
    <n v="4697.8"/>
    <n v="4140.5"/>
    <n v="4963.3999999999996"/>
    <n v="4426.3999999999996"/>
    <n v="4141.3"/>
    <n v="4352"/>
    <n v="4180.1000000000004"/>
    <n v="4439.8999999999996"/>
    <n v="4609.7"/>
    <n v="4573.5"/>
    <n v="4166.2"/>
    <s v="(NA)"/>
  </r>
  <r>
    <s v=" &quot;55000&quot;"/>
    <x v="50"/>
    <x v="7"/>
    <s v="SAGDP2N"/>
    <x v="29"/>
    <x v="28"/>
    <x v="29"/>
    <s v="Millions of current dollars"/>
    <n v="1547.1"/>
    <n v="1739.7"/>
    <n v="1777.8"/>
    <n v="1924.7"/>
    <n v="1921.8"/>
    <n v="2153.8000000000002"/>
    <n v="2285.8000000000002"/>
    <n v="2247.6"/>
    <n v="2344.6999999999998"/>
    <n v="2561.4"/>
    <n v="2734.4"/>
    <n v="2659.4"/>
    <n v="2469.3000000000002"/>
    <n v="2361.6999999999998"/>
    <n v="2456.8000000000002"/>
    <n v="2659.2"/>
    <n v="2614.5"/>
    <n v="2678.1"/>
    <n v="2580.8000000000002"/>
    <n v="2588.4"/>
    <n v="2573.6999999999998"/>
    <s v="(NA)"/>
  </r>
  <r>
    <s v=" &quot;55000&quot;"/>
    <x v="50"/>
    <x v="7"/>
    <s v="SAGDP2N"/>
    <x v="30"/>
    <x v="29"/>
    <x v="30"/>
    <s v="Millions of current dollars"/>
    <n v="73.599999999999994"/>
    <n v="97.6"/>
    <n v="70.099999999999994"/>
    <n v="76.5"/>
    <n v="94.8"/>
    <n v="91.5"/>
    <n v="150.19999999999999"/>
    <n v="131.9"/>
    <n v="178"/>
    <n v="158.30000000000001"/>
    <n v="210.7"/>
    <n v="322"/>
    <n v="274.2"/>
    <n v="291.7"/>
    <n v="391.3"/>
    <n v="371.1"/>
    <n v="450.2"/>
    <n v="704"/>
    <n v="580.70000000000005"/>
    <n v="408.9"/>
    <n v="601"/>
    <s v="(NA)"/>
  </r>
  <r>
    <s v=" &quot;55000&quot;"/>
    <x v="50"/>
    <x v="7"/>
    <s v="SAGDP2N"/>
    <x v="31"/>
    <x v="30"/>
    <x v="31"/>
    <s v="Millions of current dollars"/>
    <n v="2119.4"/>
    <n v="2583.9"/>
    <n v="2923.5"/>
    <n v="2917.1"/>
    <n v="3064.1"/>
    <n v="3187.9"/>
    <n v="2992.7"/>
    <n v="3439.4"/>
    <n v="3134"/>
    <n v="3762"/>
    <n v="3366.5"/>
    <n v="2967.2"/>
    <n v="3313.6"/>
    <n v="4236.8"/>
    <n v="3971.1"/>
    <n v="3832.2"/>
    <n v="3657.1"/>
    <n v="4593.5"/>
    <n v="4557.5"/>
    <n v="5216.8999999999996"/>
    <n v="5553.6"/>
    <s v="(NA)"/>
  </r>
  <r>
    <s v=" &quot;55000&quot;"/>
    <x v="50"/>
    <x v="7"/>
    <s v="SAGDP2N"/>
    <x v="32"/>
    <x v="31"/>
    <x v="32"/>
    <s v="Millions of current dollars"/>
    <n v="1894.2"/>
    <n v="2044.1"/>
    <n v="2347.1"/>
    <n v="2399"/>
    <n v="2523.8000000000002"/>
    <n v="2431.8000000000002"/>
    <n v="2170.4"/>
    <n v="2441.8000000000002"/>
    <n v="2592.9"/>
    <n v="2706.4"/>
    <n v="2651.6"/>
    <n v="2429.6"/>
    <n v="2520.9"/>
    <n v="2659.9"/>
    <n v="2426"/>
    <n v="2676.6"/>
    <n v="2809.4"/>
    <n v="2820.9"/>
    <n v="3132.4"/>
    <n v="3135.7"/>
    <n v="3090.9"/>
    <s v="(NA)"/>
  </r>
  <r>
    <s v=" &quot;55000&quot;"/>
    <x v="50"/>
    <x v="7"/>
    <s v="SAGDP2N"/>
    <x v="33"/>
    <x v="32"/>
    <x v="33"/>
    <s v="Millions of current dollars"/>
    <n v="9275.9"/>
    <n v="9902.2000000000007"/>
    <n v="10291.299999999999"/>
    <n v="10558.5"/>
    <n v="10502.3"/>
    <n v="10712.9"/>
    <n v="10843.8"/>
    <n v="11953.6"/>
    <n v="12890.2"/>
    <n v="13641.9"/>
    <n v="14054.3"/>
    <n v="14886.1"/>
    <n v="14276.3"/>
    <n v="14915.9"/>
    <n v="15447.5"/>
    <n v="16356"/>
    <n v="17264.400000000001"/>
    <n v="17784.3"/>
    <n v="18572.400000000001"/>
    <n v="18987.900000000001"/>
    <n v="19941.099999999999"/>
    <n v="20638"/>
  </r>
  <r>
    <s v=" &quot;55000&quot;"/>
    <x v="50"/>
    <x v="7"/>
    <s v="SAGDP2N"/>
    <x v="34"/>
    <x v="33"/>
    <x v="34"/>
    <s v="Millions of current dollars"/>
    <n v="10928.3"/>
    <n v="11762.5"/>
    <n v="12430.3"/>
    <n v="13235.4"/>
    <n v="13269"/>
    <n v="13777.6"/>
    <n v="14293.1"/>
    <n v="14341.5"/>
    <n v="14613.5"/>
    <n v="14982.9"/>
    <n v="14749.3"/>
    <n v="14634.9"/>
    <n v="14345.1"/>
    <n v="14342.6"/>
    <n v="14814.6"/>
    <n v="14881.4"/>
    <n v="15811.4"/>
    <n v="16110.3"/>
    <n v="16913.400000000001"/>
    <n v="17484.5"/>
    <n v="17931.2"/>
    <n v="18689.2"/>
  </r>
  <r>
    <s v=" &quot;55000&quot;"/>
    <x v="50"/>
    <x v="7"/>
    <s v="SAGDP2N"/>
    <x v="35"/>
    <x v="34"/>
    <x v="35"/>
    <s v="Millions of current dollars"/>
    <n v="4533.5"/>
    <n v="4970.8"/>
    <n v="5294.1"/>
    <n v="5674"/>
    <n v="5856.2"/>
    <n v="5973.5"/>
    <n v="6293.4"/>
    <n v="6702.2"/>
    <n v="7119.9"/>
    <n v="7475.3"/>
    <n v="7179.8"/>
    <n v="7126.5"/>
    <n v="6890.3"/>
    <n v="7332.2"/>
    <n v="7599.5"/>
    <n v="7827.9"/>
    <n v="8219"/>
    <n v="8623.9"/>
    <n v="9042.7000000000007"/>
    <n v="9127.9"/>
    <n v="9588.7000000000007"/>
    <n v="10122.1"/>
  </r>
  <r>
    <s v=" &quot;55000&quot;"/>
    <x v="50"/>
    <x v="7"/>
    <s v="SAGDP2N"/>
    <x v="36"/>
    <x v="35"/>
    <x v="36"/>
    <s v="Millions of current dollars"/>
    <n v="259.39999999999998"/>
    <n v="270"/>
    <n v="309"/>
    <n v="338.6"/>
    <n v="304.60000000000002"/>
    <n v="329.8"/>
    <n v="345.8"/>
    <n v="344.5"/>
    <n v="372.5"/>
    <n v="398.1"/>
    <n v="442.4"/>
    <n v="441.8"/>
    <n v="387.4"/>
    <n v="423.3"/>
    <n v="389.7"/>
    <n v="370.6"/>
    <n v="387.8"/>
    <n v="417.8"/>
    <n v="474.6"/>
    <n v="465.7"/>
    <n v="457.8"/>
    <s v="(NA)"/>
  </r>
  <r>
    <s v=" &quot;55000&quot;"/>
    <x v="50"/>
    <x v="7"/>
    <s v="SAGDP2N"/>
    <x v="37"/>
    <x v="36"/>
    <x v="37"/>
    <s v="Millions of current dollars"/>
    <n v="361.3"/>
    <n v="364.4"/>
    <n v="384.1"/>
    <n v="394.3"/>
    <n v="392.7"/>
    <n v="390"/>
    <n v="409.4"/>
    <n v="420.9"/>
    <n v="465.9"/>
    <n v="506.6"/>
    <n v="516"/>
    <n v="553.5"/>
    <n v="485.3"/>
    <n v="521.5"/>
    <n v="575.5"/>
    <n v="506.5"/>
    <n v="799.2"/>
    <n v="902.4"/>
    <n v="868.3"/>
    <n v="775.3"/>
    <n v="825.9"/>
    <s v="(NA)"/>
  </r>
  <r>
    <s v=" &quot;55000&quot;"/>
    <x v="50"/>
    <x v="7"/>
    <s v="SAGDP2N"/>
    <x v="38"/>
    <x v="37"/>
    <x v="38"/>
    <s v="Millions of current dollars"/>
    <n v="8.9"/>
    <n v="7.4"/>
    <n v="7"/>
    <n v="9.4"/>
    <n v="11.9"/>
    <n v="4.0999999999999996"/>
    <n v="6.5"/>
    <n v="3.7"/>
    <n v="7.2"/>
    <n v="8.4"/>
    <n v="9.9"/>
    <n v="11.8"/>
    <n v="11.5"/>
    <n v="11"/>
    <n v="10.5"/>
    <n v="9.8000000000000007"/>
    <n v="13.1"/>
    <n v="11"/>
    <n v="11.6"/>
    <n v="13.8"/>
    <n v="18.399999999999999"/>
    <s v="(NA)"/>
  </r>
  <r>
    <s v=" &quot;55000&quot;"/>
    <x v="50"/>
    <x v="7"/>
    <s v="SAGDP2N"/>
    <x v="39"/>
    <x v="38"/>
    <x v="39"/>
    <s v="Millions of current dollars"/>
    <n v="2536.6999999999998"/>
    <n v="2778.3"/>
    <n v="2997.7"/>
    <n v="3180.3"/>
    <n v="3237.9"/>
    <n v="3278"/>
    <n v="3477.4"/>
    <n v="3742"/>
    <n v="3973.2"/>
    <n v="4144.7"/>
    <n v="3793.7"/>
    <n v="3568.8"/>
    <n v="3273.8"/>
    <n v="3483.5"/>
    <n v="3707.9"/>
    <n v="3833"/>
    <n v="3866"/>
    <n v="4064.5"/>
    <n v="4292.5"/>
    <n v="4332.8"/>
    <n v="4573.2"/>
    <s v="(NA)"/>
  </r>
  <r>
    <s v=" &quot;55000&quot;"/>
    <x v="50"/>
    <x v="7"/>
    <s v="SAGDP2N"/>
    <x v="40"/>
    <x v="39"/>
    <x v="40"/>
    <s v="Millions of current dollars"/>
    <n v="352.4"/>
    <n v="400.3"/>
    <n v="469"/>
    <n v="511.4"/>
    <n v="551.79999999999995"/>
    <n v="558.79999999999995"/>
    <n v="595.29999999999995"/>
    <n v="615.29999999999995"/>
    <n v="626"/>
    <n v="650"/>
    <n v="635"/>
    <n v="660.9"/>
    <n v="846.5"/>
    <n v="935.5"/>
    <n v="944"/>
    <n v="1013.2"/>
    <n v="1072.5999999999999"/>
    <n v="1158.5"/>
    <n v="1216.8"/>
    <n v="1191.5"/>
    <n v="1241.5999999999999"/>
    <s v="(NA)"/>
  </r>
  <r>
    <s v=" &quot;55000&quot;"/>
    <x v="50"/>
    <x v="7"/>
    <s v="SAGDP2N"/>
    <x v="41"/>
    <x v="40"/>
    <x v="41"/>
    <s v="Millions of current dollars"/>
    <n v="33.1"/>
    <n v="53.6"/>
    <n v="42.9"/>
    <n v="34.799999999999997"/>
    <n v="35.700000000000003"/>
    <n v="36.700000000000003"/>
    <n v="44.5"/>
    <n v="45.5"/>
    <n v="48"/>
    <n v="55"/>
    <n v="65"/>
    <n v="85"/>
    <n v="94"/>
    <n v="114.3"/>
    <n v="104.7"/>
    <n v="129.19999999999999"/>
    <n v="124.4"/>
    <n v="125.4"/>
    <n v="129.5"/>
    <n v="134.6"/>
    <n v="120.4"/>
    <s v="(NA)"/>
  </r>
  <r>
    <s v=" &quot;55000&quot;"/>
    <x v="50"/>
    <x v="7"/>
    <s v="SAGDP2N"/>
    <x v="42"/>
    <x v="41"/>
    <x v="42"/>
    <s v="Millions of current dollars"/>
    <n v="629.29999999999995"/>
    <n v="673.2"/>
    <n v="660.3"/>
    <n v="742.4"/>
    <n v="808.8"/>
    <n v="817.4"/>
    <n v="803"/>
    <n v="897.3"/>
    <n v="943"/>
    <n v="962.6"/>
    <n v="914.7"/>
    <n v="959.7"/>
    <n v="910.4"/>
    <n v="938.6"/>
    <n v="979.2"/>
    <n v="997.9"/>
    <n v="1018.8"/>
    <n v="1034.7"/>
    <n v="1083.4000000000001"/>
    <n v="1103.2"/>
    <n v="1159.5"/>
    <s v="(NA)"/>
  </r>
  <r>
    <s v=" &quot;55000&quot;"/>
    <x v="50"/>
    <x v="7"/>
    <s v="SAGDP2N"/>
    <x v="43"/>
    <x v="42"/>
    <x v="43"/>
    <s v="Millions of current dollars"/>
    <n v="352.4"/>
    <n v="423.6"/>
    <n v="424"/>
    <n v="462.8"/>
    <n v="512.79999999999995"/>
    <n v="558.70000000000005"/>
    <n v="611.5"/>
    <n v="633"/>
    <n v="684.1"/>
    <n v="749.9"/>
    <n v="803.2"/>
    <n v="844.9"/>
    <n v="881.3"/>
    <n v="904.5"/>
    <n v="888"/>
    <n v="967.7"/>
    <n v="937.1"/>
    <n v="909.6"/>
    <n v="966"/>
    <n v="1111.0999999999999"/>
    <n v="1191.9000000000001"/>
    <s v="(NA)"/>
  </r>
  <r>
    <s v=" &quot;55000&quot;"/>
    <x v="50"/>
    <x v="7"/>
    <s v="SAGDP2N"/>
    <x v="44"/>
    <x v="43"/>
    <x v="44"/>
    <s v="Millions of current dollars"/>
    <n v="4598.2"/>
    <n v="5093.3999999999996"/>
    <n v="5158.3"/>
    <n v="4634.3999999999996"/>
    <n v="5340.4"/>
    <n v="5972.2"/>
    <n v="6085.5"/>
    <n v="6960.3"/>
    <n v="7376.6"/>
    <n v="7549.1"/>
    <n v="8016.2"/>
    <n v="8469.7000000000007"/>
    <n v="8504"/>
    <n v="8690.7000000000007"/>
    <n v="8909.2999999999993"/>
    <n v="8742.2999999999993"/>
    <n v="9596"/>
    <n v="9957.5"/>
    <n v="10572"/>
    <n v="11025.5"/>
    <n v="11266"/>
    <n v="11609.8"/>
  </r>
  <r>
    <s v=" &quot;55000&quot;"/>
    <x v="50"/>
    <x v="7"/>
    <s v="SAGDP2N"/>
    <x v="45"/>
    <x v="44"/>
    <x v="45"/>
    <s v="Millions of current dollars"/>
    <n v="1405.2"/>
    <n v="1475.2"/>
    <n v="1655.3"/>
    <n v="1333.4"/>
    <n v="1390.4"/>
    <n v="1650.7"/>
    <n v="1698.1"/>
    <n v="2120.8000000000002"/>
    <n v="2347.8000000000002"/>
    <n v="2169.1999999999998"/>
    <n v="2633"/>
    <n v="2803.7"/>
    <n v="2689.3"/>
    <n v="2875.3"/>
    <n v="3132.5"/>
    <n v="3430.8"/>
    <n v="3890.9"/>
    <n v="4241.1000000000004"/>
    <n v="4469.8999999999996"/>
    <n v="5006.7"/>
    <n v="5050.5"/>
    <s v="(NA)"/>
  </r>
  <r>
    <s v=" &quot;55000&quot;"/>
    <x v="50"/>
    <x v="7"/>
    <s v="SAGDP2N"/>
    <x v="46"/>
    <x v="45"/>
    <x v="46"/>
    <s v="Millions of current dollars"/>
    <n v="150.4"/>
    <n v="170.8"/>
    <n v="238"/>
    <n v="198.7"/>
    <n v="350.8"/>
    <n v="299.10000000000002"/>
    <n v="218.8"/>
    <n v="297.10000000000002"/>
    <n v="232.2"/>
    <n v="241.8"/>
    <n v="298"/>
    <n v="308.7"/>
    <n v="359.8"/>
    <n v="317.60000000000002"/>
    <n v="266.3"/>
    <n v="260.7"/>
    <n v="289.8"/>
    <n v="273.8"/>
    <n v="287.7"/>
    <n v="248.5"/>
    <n v="231.8"/>
    <s v="(NA)"/>
  </r>
  <r>
    <s v=" &quot;55000&quot;"/>
    <x v="50"/>
    <x v="7"/>
    <s v="SAGDP2N"/>
    <x v="47"/>
    <x v="46"/>
    <x v="47"/>
    <s v="Millions of current dollars"/>
    <n v="2743.8"/>
    <n v="2877.5"/>
    <n v="2849.9"/>
    <n v="2841.7"/>
    <n v="3064.4"/>
    <n v="3055.2"/>
    <n v="3171.1"/>
    <n v="3437.8"/>
    <n v="3685.9"/>
    <n v="3846.9"/>
    <n v="3904.3"/>
    <n v="3855.1"/>
    <n v="3839.6"/>
    <n v="3737"/>
    <n v="3690.1"/>
    <n v="3625.2"/>
    <n v="3893.7"/>
    <n v="3773.2"/>
    <n v="3985.4"/>
    <n v="3936.7"/>
    <n v="4088.1"/>
    <s v="(NA)"/>
  </r>
  <r>
    <s v=" &quot;55000&quot;"/>
    <x v="50"/>
    <x v="7"/>
    <s v="SAGDP2N"/>
    <x v="48"/>
    <x v="47"/>
    <x v="48"/>
    <s v="Millions of current dollars"/>
    <n v="298.8"/>
    <n v="569.9"/>
    <n v="415.2"/>
    <n v="260.7"/>
    <n v="534.79999999999995"/>
    <n v="967.2"/>
    <n v="997.4"/>
    <n v="1104.7"/>
    <n v="1110.8"/>
    <n v="1291.2"/>
    <n v="1180.9000000000001"/>
    <n v="1502.2"/>
    <n v="1615.3"/>
    <n v="1760.7"/>
    <n v="1820.5"/>
    <n v="1425.5"/>
    <n v="1521.7"/>
    <n v="1669.3"/>
    <n v="1829"/>
    <n v="1833.6"/>
    <n v="1895.6"/>
    <s v="(NA)"/>
  </r>
  <r>
    <s v=" &quot;55000&quot;"/>
    <x v="50"/>
    <x v="7"/>
    <s v="SAGDP2N"/>
    <x v="49"/>
    <x v="48"/>
    <x v="49"/>
    <s v="Millions of current dollars"/>
    <n v="25521.8"/>
    <n v="27036.9"/>
    <n v="29201.7"/>
    <n v="31244.799999999999"/>
    <n v="33483.199999999997"/>
    <n v="35175.5"/>
    <n v="37096.1"/>
    <n v="39248.5"/>
    <n v="43208.3"/>
    <n v="43714.9"/>
    <n v="46691.1"/>
    <n v="45453.8"/>
    <n v="48787.4"/>
    <n v="49863.199999999997"/>
    <n v="51638.5"/>
    <n v="54122.8"/>
    <n v="53082.2"/>
    <n v="57330.400000000001"/>
    <n v="60571.8"/>
    <n v="63392.1"/>
    <n v="63095.1"/>
    <n v="65385.2"/>
  </r>
  <r>
    <s v=" &quot;55000&quot;"/>
    <x v="50"/>
    <x v="7"/>
    <s v="SAGDP2N"/>
    <x v="50"/>
    <x v="49"/>
    <x v="50"/>
    <s v="Millions of current dollars"/>
    <n v="8179.2"/>
    <n v="9609.2000000000007"/>
    <n v="10379.1"/>
    <n v="11426.3"/>
    <n v="11689.5"/>
    <n v="12043.8"/>
    <n v="13224.1"/>
    <n v="14840.2"/>
    <n v="17131.2"/>
    <n v="17137"/>
    <n v="18410.3"/>
    <n v="16037.2"/>
    <n v="17385.8"/>
    <n v="17700.900000000001"/>
    <n v="18069.5"/>
    <n v="19976.099999999999"/>
    <n v="18328.3"/>
    <n v="22789.4"/>
    <n v="25190.7"/>
    <n v="26635.200000000001"/>
    <n v="25589.200000000001"/>
    <n v="26122.400000000001"/>
  </r>
  <r>
    <s v=" &quot;55000&quot;"/>
    <x v="50"/>
    <x v="7"/>
    <s v="SAGDP2N"/>
    <x v="51"/>
    <x v="50"/>
    <x v="51"/>
    <s v="Millions of current dollars"/>
    <n v="1826.8"/>
    <n v="2491.3000000000002"/>
    <n v="3201"/>
    <n v="3003.6"/>
    <n v="3331.6"/>
    <n v="4234"/>
    <n v="4488.7"/>
    <n v="4346.5"/>
    <n v="4585.5"/>
    <n v="4375.8"/>
    <n v="4457.5"/>
    <n v="4923.3999999999996"/>
    <n v="4838.8999999999996"/>
    <n v="4810"/>
    <n v="5194"/>
    <n v="5846.8"/>
    <n v="5282.2"/>
    <n v="5563"/>
    <n v="5733.5"/>
    <n v="5858.1"/>
    <n v="5948.2"/>
    <s v="(NA)"/>
  </r>
  <r>
    <s v=" &quot;55000&quot;"/>
    <x v="50"/>
    <x v="7"/>
    <s v="SAGDP2N"/>
    <x v="52"/>
    <x v="51"/>
    <x v="52"/>
    <s v="Millions of current dollars"/>
    <n v="986.3"/>
    <n v="952.3"/>
    <n v="920.1"/>
    <n v="924.8"/>
    <n v="1353.6"/>
    <n v="1385.8"/>
    <n v="1262.8"/>
    <n v="1249.5999999999999"/>
    <n v="1551.9"/>
    <n v="1647.9"/>
    <n v="1373.1"/>
    <n v="698.9"/>
    <n v="1395.3"/>
    <n v="1396.2"/>
    <n v="1282.2"/>
    <n v="1862.3"/>
    <n v="2079.8000000000002"/>
    <n v="1815.1"/>
    <n v="1886.6"/>
    <n v="2314"/>
    <n v="2559.1"/>
    <s v="(NA)"/>
  </r>
  <r>
    <s v=" &quot;55000&quot;"/>
    <x v="50"/>
    <x v="7"/>
    <s v="SAGDP2N"/>
    <x v="53"/>
    <x v="52"/>
    <x v="53"/>
    <s v="Millions of current dollars"/>
    <n v="5313.1"/>
    <n v="6090.7"/>
    <n v="6174.5"/>
    <n v="7408.6"/>
    <n v="6827.8"/>
    <n v="6311.6"/>
    <n v="7290"/>
    <n v="8952.9"/>
    <n v="10684.2"/>
    <n v="10865.2"/>
    <n v="12307.6"/>
    <n v="10126.5"/>
    <n v="10949.6"/>
    <n v="11405.7"/>
    <n v="11530.3"/>
    <n v="12228.7"/>
    <n v="10926.8"/>
    <n v="15342.6"/>
    <n v="17527.900000000001"/>
    <n v="18409.8"/>
    <n v="17037.099999999999"/>
    <s v="(NA)"/>
  </r>
  <r>
    <s v=" &quot;55000&quot;"/>
    <x v="50"/>
    <x v="7"/>
    <s v="SAGDP2N"/>
    <x v="54"/>
    <x v="53"/>
    <x v="54"/>
    <s v="Millions of current dollars"/>
    <n v="53.1"/>
    <n v="74.900000000000006"/>
    <n v="83.5"/>
    <n v="89.3"/>
    <n v="176.5"/>
    <n v="112.4"/>
    <n v="182.7"/>
    <n v="291.2"/>
    <n v="309.60000000000002"/>
    <n v="248"/>
    <n v="272.2"/>
    <n v="288.5"/>
    <n v="202"/>
    <n v="89.1"/>
    <n v="63.1"/>
    <n v="38.4"/>
    <n v="39.6"/>
    <n v="68.7"/>
    <n v="42.6"/>
    <n v="53.3"/>
    <n v="44.8"/>
    <s v="(NA)"/>
  </r>
  <r>
    <s v=" &quot;55000&quot;"/>
    <x v="50"/>
    <x v="7"/>
    <s v="SAGDP2N"/>
    <x v="55"/>
    <x v="54"/>
    <x v="55"/>
    <s v="Millions of current dollars"/>
    <n v="17342.599999999999"/>
    <n v="17427.7"/>
    <n v="18822.599999999999"/>
    <n v="19818.5"/>
    <n v="21793.599999999999"/>
    <n v="23131.7"/>
    <n v="23872"/>
    <n v="24408.400000000001"/>
    <n v="26077.1"/>
    <n v="26577.9"/>
    <n v="28280.799999999999"/>
    <n v="29416.6"/>
    <n v="31401.599999999999"/>
    <n v="32162.3"/>
    <n v="33569"/>
    <n v="34146.699999999997"/>
    <n v="34753.9"/>
    <n v="34541.1"/>
    <n v="35381.1"/>
    <n v="36756.9"/>
    <n v="37505.9"/>
    <n v="39262.800000000003"/>
  </r>
  <r>
    <s v=" &quot;55000&quot;"/>
    <x v="50"/>
    <x v="7"/>
    <s v="SAGDP2N"/>
    <x v="56"/>
    <x v="55"/>
    <x v="56"/>
    <s v="Millions of current dollars"/>
    <n v="16337.9"/>
    <n v="16337.4"/>
    <n v="17516.400000000001"/>
    <n v="18569"/>
    <n v="20457.2"/>
    <n v="21817.5"/>
    <n v="22529.599999999999"/>
    <n v="23105.1"/>
    <n v="24714.3"/>
    <n v="25065.9"/>
    <n v="26832.1"/>
    <n v="27952.9"/>
    <n v="29734"/>
    <n v="30525"/>
    <n v="31803.9"/>
    <n v="32414"/>
    <n v="33141"/>
    <n v="32885.5"/>
    <n v="33438.300000000003"/>
    <n v="34761"/>
    <n v="35596"/>
    <s v="(NA)"/>
  </r>
  <r>
    <s v=" &quot;55000&quot;"/>
    <x v="50"/>
    <x v="7"/>
    <s v="SAGDP2N"/>
    <x v="57"/>
    <x v="56"/>
    <x v="57"/>
    <s v="Millions of current dollars"/>
    <n v="1004.7"/>
    <n v="1090.3"/>
    <n v="1306.2"/>
    <n v="1249.5"/>
    <n v="1336.4"/>
    <n v="1314.2"/>
    <n v="1342.4"/>
    <n v="1303.2"/>
    <n v="1362.8"/>
    <n v="1512"/>
    <n v="1448.7"/>
    <n v="1463.8"/>
    <n v="1667.7"/>
    <n v="1637.3"/>
    <n v="1765.1"/>
    <n v="1732.7"/>
    <n v="1612.9"/>
    <n v="1655.6"/>
    <n v="1942.8"/>
    <n v="1995.9"/>
    <n v="1909.9"/>
    <s v="(NA)"/>
  </r>
  <r>
    <s v=" &quot;55000&quot;"/>
    <x v="50"/>
    <x v="7"/>
    <s v="SAGDP2N"/>
    <x v="58"/>
    <x v="57"/>
    <x v="58"/>
    <s v="Millions of current dollars"/>
    <n v="10652.9"/>
    <n v="11256.6"/>
    <n v="12093.2"/>
    <n v="12890"/>
    <n v="14371.6"/>
    <n v="15216.1"/>
    <n v="16159.1"/>
    <n v="17232.7"/>
    <n v="18258.2"/>
    <n v="19589.099999999999"/>
    <n v="21029"/>
    <n v="22379.3"/>
    <n v="21357"/>
    <n v="22752.1"/>
    <n v="23779.5"/>
    <n v="24684.1"/>
    <n v="25858.5"/>
    <n v="26948.400000000001"/>
    <n v="28414.7"/>
    <n v="30074.5"/>
    <n v="31280.5"/>
    <n v="33162.6"/>
  </r>
  <r>
    <s v=" &quot;55000&quot;"/>
    <x v="50"/>
    <x v="7"/>
    <s v="SAGDP2N"/>
    <x v="59"/>
    <x v="58"/>
    <x v="59"/>
    <s v="Millions of current dollars"/>
    <n v="5647.4"/>
    <n v="5844.6"/>
    <n v="6328.1"/>
    <n v="6555"/>
    <n v="7200.2"/>
    <n v="7703.7"/>
    <n v="7979.4"/>
    <n v="8405.2000000000007"/>
    <n v="8908.9"/>
    <n v="9502.9"/>
    <n v="10208.799999999999"/>
    <n v="11250"/>
    <n v="10691.9"/>
    <n v="11095.6"/>
    <n v="11249"/>
    <n v="11755.3"/>
    <n v="11948.2"/>
    <n v="12373"/>
    <n v="13214.5"/>
    <n v="13650.9"/>
    <n v="14200"/>
    <n v="15117.9"/>
  </r>
  <r>
    <s v=" &quot;55000&quot;"/>
    <x v="50"/>
    <x v="7"/>
    <s v="SAGDP2N"/>
    <x v="60"/>
    <x v="59"/>
    <x v="60"/>
    <s v="Millions of current dollars"/>
    <n v="1102.7"/>
    <n v="1180.5"/>
    <n v="1304.9000000000001"/>
    <n v="1352.6"/>
    <n v="1503.3"/>
    <n v="1586.7"/>
    <n v="1678.4"/>
    <n v="1771.6"/>
    <n v="1914.6"/>
    <n v="2137.3000000000002"/>
    <n v="2381.4"/>
    <n v="2662.6"/>
    <n v="2406.1999999999998"/>
    <n v="2285.9"/>
    <n v="2353.6"/>
    <n v="2344.1"/>
    <n v="2321.3000000000002"/>
    <n v="2357.3000000000002"/>
    <n v="2481"/>
    <n v="2605.1"/>
    <n v="2659.9"/>
    <s v="(NA)"/>
  </r>
  <r>
    <s v=" &quot;55000&quot;"/>
    <x v="50"/>
    <x v="7"/>
    <s v="SAGDP2N"/>
    <x v="61"/>
    <x v="60"/>
    <x v="61"/>
    <s v="Millions of current dollars"/>
    <n v="1044.0999999999999"/>
    <n v="1056.5"/>
    <n v="1151.3"/>
    <n v="1073.4000000000001"/>
    <n v="1160.4000000000001"/>
    <n v="1181.5999999999999"/>
    <n v="1250.9000000000001"/>
    <n v="1214.7"/>
    <n v="1281.7"/>
    <n v="1369.5"/>
    <n v="1558.2"/>
    <n v="1646.8"/>
    <n v="1634.5"/>
    <n v="2102.5"/>
    <n v="1951.5"/>
    <n v="2156.3000000000002"/>
    <n v="2346.5"/>
    <n v="2394"/>
    <n v="2562"/>
    <n v="2760.3"/>
    <n v="3024.7"/>
    <s v="(NA)"/>
  </r>
  <r>
    <s v=" &quot;55000&quot;"/>
    <x v="50"/>
    <x v="7"/>
    <s v="SAGDP2N"/>
    <x v="62"/>
    <x v="61"/>
    <x v="62"/>
    <s v="Millions of current dollars"/>
    <n v="3500.5"/>
    <n v="3607.6"/>
    <n v="3871.9"/>
    <n v="4128.8999999999996"/>
    <n v="4536.5"/>
    <n v="4935.3999999999996"/>
    <n v="5050.1000000000004"/>
    <n v="5418.9"/>
    <n v="5712.6"/>
    <n v="5996.1"/>
    <n v="6269.1"/>
    <n v="6940.7"/>
    <n v="6651.2"/>
    <n v="6707.2"/>
    <n v="6943.9"/>
    <n v="7254.9"/>
    <n v="7280.4"/>
    <n v="7621.7"/>
    <n v="8171.5"/>
    <n v="8285.5"/>
    <n v="8515.2999999999993"/>
    <s v="(NA)"/>
  </r>
  <r>
    <s v=" &quot;55000&quot;"/>
    <x v="50"/>
    <x v="7"/>
    <s v="SAGDP2N"/>
    <x v="63"/>
    <x v="62"/>
    <x v="63"/>
    <s v="Millions of current dollars"/>
    <n v="2163.5"/>
    <n v="2352.6999999999998"/>
    <n v="2520.3000000000002"/>
    <n v="2775.3"/>
    <n v="3433.7"/>
    <n v="3651.2"/>
    <n v="4148.7"/>
    <n v="4421.1000000000004"/>
    <n v="4486.8999999999996"/>
    <n v="4949.1000000000004"/>
    <n v="5179.3999999999996"/>
    <n v="5196.5"/>
    <n v="5256.2"/>
    <n v="5769.2"/>
    <n v="6240.6"/>
    <n v="6607.9"/>
    <n v="7213.5"/>
    <n v="7634.5"/>
    <n v="8172.8"/>
    <n v="9177.2999999999993"/>
    <n v="9212.2000000000007"/>
    <n v="9738.7999999999993"/>
  </r>
  <r>
    <s v=" &quot;55000&quot;"/>
    <x v="50"/>
    <x v="7"/>
    <s v="SAGDP2N"/>
    <x v="64"/>
    <x v="63"/>
    <x v="64"/>
    <s v="Millions of current dollars"/>
    <n v="2842"/>
    <n v="3059.3"/>
    <n v="3244.8"/>
    <n v="3559.7"/>
    <n v="3737.7"/>
    <n v="3861.1"/>
    <n v="4030.9"/>
    <n v="4406.3999999999996"/>
    <n v="4862.3999999999996"/>
    <n v="5137.1000000000004"/>
    <n v="5640.9"/>
    <n v="5932.8"/>
    <n v="5408.9"/>
    <n v="5887.4"/>
    <n v="6289.9"/>
    <n v="6320.9"/>
    <n v="6696.8"/>
    <n v="6940.8"/>
    <n v="7027.4"/>
    <n v="7246.3"/>
    <n v="7868.3"/>
    <n v="8305.9"/>
  </r>
  <r>
    <s v=" &quot;55000&quot;"/>
    <x v="50"/>
    <x v="7"/>
    <s v="SAGDP2N"/>
    <x v="65"/>
    <x v="64"/>
    <x v="65"/>
    <s v="Millions of current dollars"/>
    <n v="2556"/>
    <n v="2765.8"/>
    <n v="2923.8"/>
    <n v="3215"/>
    <n v="3361.9"/>
    <n v="3472.9"/>
    <n v="3617.6"/>
    <n v="3994.9"/>
    <n v="4441.3"/>
    <n v="4735.1000000000004"/>
    <n v="5171.3"/>
    <n v="5434.7"/>
    <n v="4877.1000000000004"/>
    <n v="5226.1000000000004"/>
    <n v="5712.8"/>
    <n v="5776.2"/>
    <n v="6134.9"/>
    <n v="6315.6"/>
    <n v="6389.2"/>
    <n v="6605.9"/>
    <n v="7139.2"/>
    <s v="(NA)"/>
  </r>
  <r>
    <s v=" &quot;55000&quot;"/>
    <x v="50"/>
    <x v="7"/>
    <s v="SAGDP2N"/>
    <x v="66"/>
    <x v="65"/>
    <x v="66"/>
    <s v="Millions of current dollars"/>
    <n v="286"/>
    <n v="293.5"/>
    <n v="321"/>
    <n v="344.8"/>
    <n v="375.8"/>
    <n v="388.2"/>
    <n v="413.3"/>
    <n v="411.5"/>
    <n v="421.2"/>
    <n v="402.1"/>
    <n v="469.6"/>
    <n v="498.1"/>
    <n v="531.79999999999995"/>
    <n v="661.3"/>
    <n v="577.1"/>
    <n v="544.70000000000005"/>
    <n v="561.79999999999995"/>
    <n v="625.20000000000005"/>
    <n v="638.20000000000005"/>
    <n v="640.4"/>
    <n v="729.1"/>
    <s v="(NA)"/>
  </r>
  <r>
    <s v=" &quot;55000&quot;"/>
    <x v="50"/>
    <x v="7"/>
    <s v="SAGDP2N"/>
    <x v="67"/>
    <x v="66"/>
    <x v="67"/>
    <s v="Millions of current dollars"/>
    <n v="11746.2"/>
    <n v="12277.1"/>
    <n v="13094.4"/>
    <n v="13966.3"/>
    <n v="15255.8"/>
    <n v="16535.3"/>
    <n v="17777.3"/>
    <n v="19221.5"/>
    <n v="19923.900000000001"/>
    <n v="21008.5"/>
    <n v="21896.2"/>
    <n v="23728.400000000001"/>
    <n v="25218.1"/>
    <n v="25473.8"/>
    <n v="26408.400000000001"/>
    <n v="27197.7"/>
    <n v="28084.2"/>
    <n v="28118.9"/>
    <n v="29081.4"/>
    <n v="30613.200000000001"/>
    <n v="31855.599999999999"/>
    <n v="33376.199999999997"/>
  </r>
  <r>
    <s v=" &quot;55000&quot;"/>
    <x v="50"/>
    <x v="7"/>
    <s v="SAGDP2N"/>
    <x v="68"/>
    <x v="67"/>
    <x v="68"/>
    <s v="Millions of current dollars"/>
    <n v="1204.8"/>
    <n v="1232.9000000000001"/>
    <n v="1373.3"/>
    <n v="1477.8"/>
    <n v="1572.6"/>
    <n v="1628.4"/>
    <n v="1787.3"/>
    <n v="1994.9"/>
    <n v="1994.5"/>
    <n v="2142.8000000000002"/>
    <n v="2290.6"/>
    <n v="2540.1999999999998"/>
    <n v="2847.2"/>
    <n v="3013.5"/>
    <n v="3141.4"/>
    <n v="3223.5"/>
    <n v="3310.5"/>
    <n v="3330.3"/>
    <n v="3356.9"/>
    <n v="3565.7"/>
    <n v="3541.8"/>
    <n v="3679.9"/>
  </r>
  <r>
    <s v=" &quot;55000&quot;"/>
    <x v="50"/>
    <x v="7"/>
    <s v="SAGDP2N"/>
    <x v="69"/>
    <x v="68"/>
    <x v="69"/>
    <s v="Millions of current dollars"/>
    <n v="10541.3"/>
    <n v="11044.2"/>
    <n v="11721.2"/>
    <n v="12488.5"/>
    <n v="13683.2"/>
    <n v="14906.9"/>
    <n v="15990"/>
    <n v="17226.5"/>
    <n v="17929.400000000001"/>
    <n v="18865.7"/>
    <n v="19605.599999999999"/>
    <n v="21188.2"/>
    <n v="22370.9"/>
    <n v="22460.3"/>
    <n v="23266.9"/>
    <n v="23974.3"/>
    <n v="24773.599999999999"/>
    <n v="24788.7"/>
    <n v="25724.400000000001"/>
    <n v="27047.4"/>
    <n v="28313.8"/>
    <n v="29696.3"/>
  </r>
  <r>
    <s v=" &quot;55000&quot;"/>
    <x v="50"/>
    <x v="7"/>
    <s v="SAGDP2N"/>
    <x v="70"/>
    <x v="69"/>
    <x v="70"/>
    <s v="Millions of current dollars"/>
    <n v="5082.3"/>
    <n v="5274.1"/>
    <n v="5516.4"/>
    <n v="5828"/>
    <n v="6477.5"/>
    <n v="7061.8"/>
    <n v="7520.7"/>
    <n v="8143.6"/>
    <n v="8532.2999999999993"/>
    <n v="8899.1"/>
    <n v="9018"/>
    <n v="9787.1"/>
    <n v="10293.6"/>
    <n v="10331.700000000001"/>
    <n v="10896.1"/>
    <n v="11183.1"/>
    <n v="11893.1"/>
    <n v="11691.1"/>
    <n v="11924.3"/>
    <n v="12635.7"/>
    <n v="13312.5"/>
    <s v="(NA)"/>
  </r>
  <r>
    <s v=" &quot;55000&quot;"/>
    <x v="50"/>
    <x v="7"/>
    <s v="SAGDP2N"/>
    <x v="71"/>
    <x v="70"/>
    <x v="71"/>
    <s v="Millions of current dollars"/>
    <n v="3165.8"/>
    <n v="3386.1"/>
    <n v="3650.9"/>
    <n v="3910.2"/>
    <n v="4181.6000000000004"/>
    <n v="4662.3999999999996"/>
    <n v="5084.1000000000004"/>
    <n v="5557.9"/>
    <n v="5743.3"/>
    <n v="6154.5"/>
    <n v="6631.1"/>
    <n v="7169.5"/>
    <n v="7656"/>
    <n v="7629"/>
    <n v="7809.2"/>
    <n v="8081.1"/>
    <n v="7982.1"/>
    <n v="8076"/>
    <n v="8577.2999999999993"/>
    <n v="8935.2000000000007"/>
    <n v="9225.2000000000007"/>
    <s v="(NA)"/>
  </r>
  <r>
    <s v=" &quot;55000&quot;"/>
    <x v="50"/>
    <x v="7"/>
    <s v="SAGDP2N"/>
    <x v="72"/>
    <x v="71"/>
    <x v="72"/>
    <s v="Millions of current dollars"/>
    <n v="1489.7"/>
    <n v="1489"/>
    <n v="1546.7"/>
    <n v="1638.9"/>
    <n v="1760.4"/>
    <n v="1842.8"/>
    <n v="1945.3"/>
    <n v="2012.1"/>
    <n v="2054.4"/>
    <n v="2124.1"/>
    <n v="2201"/>
    <n v="2388.6999999999998"/>
    <n v="2584.5"/>
    <n v="2662.8"/>
    <n v="2746.6"/>
    <n v="2833.4"/>
    <n v="2867.9"/>
    <n v="2902.3"/>
    <n v="3011.6"/>
    <n v="3106.9"/>
    <n v="3136.7"/>
    <s v="(NA)"/>
  </r>
  <r>
    <s v=" &quot;55000&quot;"/>
    <x v="50"/>
    <x v="7"/>
    <s v="SAGDP2N"/>
    <x v="73"/>
    <x v="72"/>
    <x v="73"/>
    <s v="Millions of current dollars"/>
    <n v="803.5"/>
    <n v="895"/>
    <n v="1007.2"/>
    <n v="1111.4000000000001"/>
    <n v="1263.7"/>
    <n v="1339.8"/>
    <n v="1439.9"/>
    <n v="1512.9"/>
    <n v="1599.6"/>
    <n v="1688.1"/>
    <n v="1755.5"/>
    <n v="1842.8"/>
    <n v="1836.9"/>
    <n v="1836.9"/>
    <n v="1814.9"/>
    <n v="1876.7"/>
    <n v="2030.5"/>
    <n v="2119.3000000000002"/>
    <n v="2211.3000000000002"/>
    <n v="2369.6"/>
    <n v="2639.5"/>
    <s v="(NA)"/>
  </r>
  <r>
    <s v=" &quot;55000&quot;"/>
    <x v="50"/>
    <x v="7"/>
    <s v="SAGDP2N"/>
    <x v="74"/>
    <x v="73"/>
    <x v="74"/>
    <s v="Millions of current dollars"/>
    <n v="4172.7"/>
    <n v="4346.6000000000004"/>
    <n v="4879.1000000000004"/>
    <n v="5195.3999999999996"/>
    <n v="5411.6"/>
    <n v="5705.8"/>
    <n v="5971.7"/>
    <n v="6241.7"/>
    <n v="6596.5"/>
    <n v="6941.3"/>
    <n v="7028.3"/>
    <n v="7163.8"/>
    <n v="7179.3"/>
    <n v="7376.2"/>
    <n v="7765.1"/>
    <n v="8141.8"/>
    <n v="8518"/>
    <n v="9061.9"/>
    <n v="9339.6"/>
    <n v="9656.7000000000007"/>
    <n v="10058.9"/>
    <n v="10722.5"/>
  </r>
  <r>
    <s v=" &quot;55000&quot;"/>
    <x v="50"/>
    <x v="7"/>
    <s v="SAGDP2N"/>
    <x v="75"/>
    <x v="74"/>
    <x v="75"/>
    <s v="Millions of current dollars"/>
    <n v="1056.7"/>
    <n v="1033"/>
    <n v="1190.5999999999999"/>
    <n v="1246.5999999999999"/>
    <n v="1227.2"/>
    <n v="1317.1"/>
    <n v="1406.6"/>
    <n v="1470.4"/>
    <n v="1619"/>
    <n v="1787"/>
    <n v="1818.1"/>
    <n v="1860.7"/>
    <n v="1825.1"/>
    <n v="1914"/>
    <n v="2044.6"/>
    <n v="2103.5"/>
    <n v="2190.5"/>
    <n v="2302"/>
    <n v="2161.8000000000002"/>
    <n v="2260.1999999999998"/>
    <n v="2355.1"/>
    <n v="2680.1"/>
  </r>
  <r>
    <s v=" &quot;55000&quot;"/>
    <x v="50"/>
    <x v="7"/>
    <s v="SAGDP2N"/>
    <x v="76"/>
    <x v="75"/>
    <x v="76"/>
    <s v="Millions of current dollars"/>
    <n v="464.6"/>
    <n v="468.5"/>
    <n v="570.4"/>
    <n v="576"/>
    <n v="624.1"/>
    <n v="673.1"/>
    <n v="732.5"/>
    <n v="765.9"/>
    <n v="885"/>
    <n v="1037.8"/>
    <n v="1027.0999999999999"/>
    <n v="1066.2"/>
    <n v="1030.9000000000001"/>
    <n v="1070.2"/>
    <n v="1165.4000000000001"/>
    <n v="1204.2"/>
    <n v="1300.0999999999999"/>
    <n v="1398.1"/>
    <n v="1236.9000000000001"/>
    <n v="1231.4000000000001"/>
    <n v="1272.0999999999999"/>
    <s v="(NA)"/>
  </r>
  <r>
    <s v=" &quot;55000&quot;"/>
    <x v="50"/>
    <x v="7"/>
    <s v="SAGDP2N"/>
    <x v="77"/>
    <x v="76"/>
    <x v="77"/>
    <s v="Millions of current dollars"/>
    <n v="592.1"/>
    <n v="564.5"/>
    <n v="620.20000000000005"/>
    <n v="670.6"/>
    <n v="603.1"/>
    <n v="644"/>
    <n v="674.1"/>
    <n v="704.5"/>
    <n v="734"/>
    <n v="749.1"/>
    <n v="791"/>
    <n v="794.6"/>
    <n v="794.2"/>
    <n v="843.9"/>
    <n v="879.2"/>
    <n v="899.3"/>
    <n v="890.4"/>
    <n v="903.9"/>
    <n v="924.9"/>
    <n v="1028.7"/>
    <n v="1083"/>
    <s v="(NA)"/>
  </r>
  <r>
    <s v=" &quot;55000&quot;"/>
    <x v="50"/>
    <x v="7"/>
    <s v="SAGDP2N"/>
    <x v="78"/>
    <x v="77"/>
    <x v="78"/>
    <s v="Millions of current dollars"/>
    <n v="3115.9"/>
    <n v="3313.6"/>
    <n v="3688.5"/>
    <n v="3948.7"/>
    <n v="4184.3"/>
    <n v="4388.7"/>
    <n v="4565.1000000000004"/>
    <n v="4771.3"/>
    <n v="4977.5"/>
    <n v="5154.3999999999996"/>
    <n v="5210.2"/>
    <n v="5303.1"/>
    <n v="5354.3"/>
    <n v="5462.1"/>
    <n v="5720.5"/>
    <n v="6038.3"/>
    <n v="6327.5"/>
    <n v="6759.9"/>
    <n v="7177.9"/>
    <n v="7396.6"/>
    <n v="7703.8"/>
    <n v="8042.5"/>
  </r>
  <r>
    <s v=" &quot;55000&quot;"/>
    <x v="50"/>
    <x v="7"/>
    <s v="SAGDP2N"/>
    <x v="79"/>
    <x v="78"/>
    <x v="79"/>
    <s v="Millions of current dollars"/>
    <n v="742"/>
    <n v="794.3"/>
    <n v="895.8"/>
    <n v="985.3"/>
    <n v="981.1"/>
    <n v="1017.5"/>
    <n v="1060"/>
    <n v="1176.7"/>
    <n v="1242.5999999999999"/>
    <n v="1222.3"/>
    <n v="1237.4000000000001"/>
    <n v="1336.5"/>
    <n v="1249.7"/>
    <n v="1283.0999999999999"/>
    <n v="1367.4"/>
    <n v="1401.2"/>
    <n v="1471.8"/>
    <n v="1692.2"/>
    <n v="1733"/>
    <n v="1664.8"/>
    <n v="1609.3"/>
    <s v="(NA)"/>
  </r>
  <r>
    <s v=" &quot;55000&quot;"/>
    <x v="50"/>
    <x v="7"/>
    <s v="SAGDP2N"/>
    <x v="80"/>
    <x v="79"/>
    <x v="80"/>
    <s v="Millions of current dollars"/>
    <n v="2373.9"/>
    <n v="2519.3000000000002"/>
    <n v="2792.6"/>
    <n v="2963.5"/>
    <n v="3203.2"/>
    <n v="3371.3"/>
    <n v="3505.2"/>
    <n v="3594.6"/>
    <n v="3735"/>
    <n v="3932.1"/>
    <n v="3972.8"/>
    <n v="3966.6"/>
    <n v="4104.6000000000004"/>
    <n v="4179"/>
    <n v="4353.1000000000004"/>
    <n v="4637.1000000000004"/>
    <n v="4855.7"/>
    <n v="5067.7"/>
    <n v="5444.8"/>
    <n v="5731.8"/>
    <n v="6094.5"/>
    <s v="(NA)"/>
  </r>
  <r>
    <s v=" &quot;55000&quot;"/>
    <x v="50"/>
    <x v="7"/>
    <s v="SAGDP2N"/>
    <x v="81"/>
    <x v="80"/>
    <x v="81"/>
    <s v="Millions of current dollars"/>
    <n v="3936"/>
    <n v="4238.5"/>
    <n v="4454.3"/>
    <n v="4772.2"/>
    <n v="4713"/>
    <n v="5082.8999999999996"/>
    <n v="5029.2"/>
    <n v="5275.3"/>
    <n v="5468.4"/>
    <n v="5613.6"/>
    <n v="5655.7"/>
    <n v="5673.3"/>
    <n v="5671.3"/>
    <n v="5714.2"/>
    <n v="5774.3"/>
    <n v="5930.1"/>
    <n v="6041.4"/>
    <n v="6250.3"/>
    <n v="6454.1"/>
    <n v="6653.2"/>
    <n v="6924.3"/>
    <n v="7312"/>
  </r>
  <r>
    <s v=" &quot;55000&quot;"/>
    <x v="50"/>
    <x v="7"/>
    <s v="SAGDP2N"/>
    <x v="82"/>
    <x v="0"/>
    <x v="82"/>
    <s v="Millions of current dollars"/>
    <n v="16927.599999999999"/>
    <n v="17670.099999999999"/>
    <n v="18815.3"/>
    <n v="19988.099999999999"/>
    <n v="21667.4"/>
    <n v="22786.400000000001"/>
    <n v="24050.6"/>
    <n v="24929.7"/>
    <n v="25831"/>
    <n v="26910.400000000001"/>
    <n v="28329.599999999999"/>
    <n v="29690.1"/>
    <n v="31080.6"/>
    <n v="31910.1"/>
    <n v="32132.2"/>
    <n v="32969"/>
    <n v="32835.599999999999"/>
    <n v="33800.400000000001"/>
    <n v="33998.400000000001"/>
    <n v="34592.699999999997"/>
    <n v="35270.300000000003"/>
    <n v="36228.699999999997"/>
  </r>
  <r>
    <s v=" &quot;55000&quot;"/>
    <x v="50"/>
    <x v="7"/>
    <s v="SAGDP2N"/>
    <x v="83"/>
    <x v="0"/>
    <x v="83"/>
    <s v="Millions of current dollars"/>
    <n v="2054.6"/>
    <n v="2143.5"/>
    <n v="2245.1999999999998"/>
    <n v="2450.8000000000002"/>
    <n v="2443.3000000000002"/>
    <n v="2565.5"/>
    <n v="2686.7"/>
    <n v="2852"/>
    <n v="2906.7"/>
    <n v="3058.7"/>
    <n v="3136.9"/>
    <n v="3209.2"/>
    <n v="3271.9"/>
    <n v="3451.2"/>
    <n v="3435.8"/>
    <n v="3457.9"/>
    <n v="3421.4"/>
    <n v="3546"/>
    <n v="3739.7"/>
    <n v="3822.5"/>
    <n v="3959.7"/>
    <s v="(NA)"/>
  </r>
  <r>
    <s v=" &quot;55000&quot;"/>
    <x v="50"/>
    <x v="7"/>
    <s v="SAGDP2N"/>
    <x v="84"/>
    <x v="0"/>
    <x v="84"/>
    <s v="Millions of current dollars"/>
    <n v="352.8"/>
    <n v="361.5"/>
    <n v="380.9"/>
    <n v="389.9"/>
    <n v="423.1"/>
    <n v="508.6"/>
    <n v="665.8"/>
    <n v="712.3"/>
    <n v="777.6"/>
    <n v="765.2"/>
    <n v="777.5"/>
    <n v="864.8"/>
    <n v="920.3"/>
    <n v="887.7"/>
    <n v="833.2"/>
    <n v="790.5"/>
    <n v="764.7"/>
    <n v="728.5"/>
    <n v="714.8"/>
    <n v="731.9"/>
    <n v="737.9"/>
    <s v="(NA)"/>
  </r>
  <r>
    <s v=" &quot;55000&quot;"/>
    <x v="50"/>
    <x v="7"/>
    <s v="SAGDP2N"/>
    <x v="85"/>
    <x v="0"/>
    <x v="85"/>
    <s v="Millions of current dollars"/>
    <n v="14520.2"/>
    <n v="15165.2"/>
    <n v="16189.2"/>
    <n v="17147.400000000001"/>
    <n v="18801"/>
    <n v="19712.2"/>
    <n v="20698.099999999999"/>
    <n v="21365.4"/>
    <n v="22146.6"/>
    <n v="23086.5"/>
    <n v="24415.200000000001"/>
    <n v="25616.1"/>
    <n v="26888.400000000001"/>
    <n v="27571.200000000001"/>
    <n v="27863.200000000001"/>
    <n v="28720.7"/>
    <n v="28649.4"/>
    <n v="29525.9"/>
    <n v="29543.9"/>
    <n v="30038.3"/>
    <n v="30572.7"/>
    <s v="(NA)"/>
  </r>
  <r>
    <s v=" &quot;55000&quot;"/>
    <x v="50"/>
    <x v="7"/>
    <s v="SAGDP2N"/>
    <x v="86"/>
    <x v="81"/>
    <x v="86"/>
    <s v="Millions of current dollars"/>
    <n v="2933.7"/>
    <n v="3130.6"/>
    <n v="2901.5"/>
    <n v="2592.6"/>
    <n v="3119.6"/>
    <n v="2954.3"/>
    <n v="3357.4"/>
    <n v="4244.3999999999996"/>
    <n v="3757.2"/>
    <n v="3812.4"/>
    <n v="4778.8999999999996"/>
    <n v="4253.6000000000004"/>
    <n v="3276.1"/>
    <n v="4370.8"/>
    <n v="5701.3"/>
    <n v="5435"/>
    <n v="6081.4"/>
    <n v="6923.6"/>
    <n v="7276.4"/>
    <n v="5430.6"/>
    <n v="5991.9"/>
    <n v="6272.1"/>
  </r>
  <r>
    <s v=" &quot;55000&quot;"/>
    <x v="50"/>
    <x v="7"/>
    <s v="SAGDP2N"/>
    <x v="87"/>
    <x v="82"/>
    <x v="87"/>
    <s v="Millions of current dollars"/>
    <n v="20204.2"/>
    <n v="21664.7"/>
    <n v="22721.599999999999"/>
    <n v="23794"/>
    <n v="23771.3"/>
    <n v="24490.5"/>
    <n v="25136.9"/>
    <n v="26295.1"/>
    <n v="27503.8"/>
    <n v="28624.799999999999"/>
    <n v="28803.599999999999"/>
    <n v="29521"/>
    <n v="28621.4"/>
    <n v="29258.5"/>
    <n v="30262.2"/>
    <n v="31237.4"/>
    <n v="33075.9"/>
    <n v="33894.6"/>
    <n v="35485.800000000003"/>
    <n v="36472.400000000001"/>
    <n v="37872.300000000003"/>
    <n v="39327.1"/>
  </r>
  <r>
    <s v=" &quot;55000&quot;"/>
    <x v="50"/>
    <x v="7"/>
    <s v="SAGDP2N"/>
    <x v="88"/>
    <x v="0"/>
    <x v="88"/>
    <s v="Millions of current dollars"/>
    <n v="7490.3"/>
    <n v="7846.4"/>
    <n v="8502.7000000000007"/>
    <n v="8953.1"/>
    <n v="9142.6"/>
    <n v="9116.9"/>
    <n v="9612.2999999999993"/>
    <n v="10316.9"/>
    <n v="10653.3"/>
    <n v="11484.2"/>
    <n v="11274.9"/>
    <n v="11695.5"/>
    <n v="11527.8"/>
    <n v="12307.2"/>
    <n v="12862"/>
    <n v="12981.2"/>
    <n v="13591.6"/>
    <n v="14151.1"/>
    <n v="14486.2"/>
    <n v="14658.9"/>
    <n v="15168.3"/>
    <n v="15883.2"/>
  </r>
  <r>
    <s v=" &quot;55000&quot;"/>
    <x v="50"/>
    <x v="7"/>
    <s v="SAGDP2N"/>
    <x v="89"/>
    <x v="0"/>
    <x v="89"/>
    <s v="Millions of current dollars"/>
    <n v="47991"/>
    <n v="51092.6"/>
    <n v="53337.3"/>
    <n v="55100.7"/>
    <n v="54782.400000000001"/>
    <n v="54731.6"/>
    <n v="56216.1"/>
    <n v="59417.1"/>
    <n v="60877.9"/>
    <n v="64272.6"/>
    <n v="65042.1"/>
    <n v="60984.9"/>
    <n v="57592.1"/>
    <n v="61008"/>
    <n v="64350.1"/>
    <n v="68337.600000000006"/>
    <n v="71701.100000000006"/>
    <n v="74371.199999999997"/>
    <n v="77412.5"/>
    <n v="76393.2"/>
    <n v="79196.5"/>
    <n v="83286.7"/>
  </r>
  <r>
    <s v=" &quot;55000&quot;"/>
    <x v="50"/>
    <x v="7"/>
    <s v="SAGDP2N"/>
    <x v="90"/>
    <x v="0"/>
    <x v="90"/>
    <s v="Millions of current dollars"/>
    <n v="88322.2"/>
    <n v="93760.2"/>
    <n v="100105.5"/>
    <n v="105450.1"/>
    <n v="111489.60000000001"/>
    <n v="117295.1"/>
    <n v="122868"/>
    <n v="130792"/>
    <n v="138989"/>
    <n v="144525.6"/>
    <n v="150395"/>
    <n v="154084.9"/>
    <n v="156866.29999999999"/>
    <n v="161436"/>
    <n v="167399.29999999999"/>
    <n v="173037.4"/>
    <n v="177847.9"/>
    <n v="185713"/>
    <n v="194405.6"/>
    <n v="202546.5"/>
    <n v="207521"/>
    <n v="216778.6"/>
  </r>
  <r>
    <s v=" &quot;56000&quot;"/>
    <x v="51"/>
    <x v="4"/>
    <s v="SAGDP2N"/>
    <x v="0"/>
    <x v="0"/>
    <x v="0"/>
    <s v="Millions of current dollars"/>
    <n v="14724.3"/>
    <n v="14928.2"/>
    <n v="15710.9"/>
    <n v="17205.400000000001"/>
    <n v="18660.7"/>
    <n v="19115.599999999999"/>
    <n v="21027.5"/>
    <n v="23186.7"/>
    <n v="27177.599999999999"/>
    <n v="32405.1"/>
    <n v="36602.5"/>
    <n v="42540.4"/>
    <n v="36042.199999999997"/>
    <n v="37401.199999999997"/>
    <n v="39370.699999999997"/>
    <n v="38431.699999999997"/>
    <n v="38922.5"/>
    <n v="39436.1"/>
    <n v="37721.5"/>
    <n v="35740.300000000003"/>
    <n v="37453.599999999999"/>
    <n v="39118.5"/>
  </r>
  <r>
    <s v=" &quot;56000&quot;"/>
    <x v="51"/>
    <x v="4"/>
    <s v="SAGDP2N"/>
    <x v="1"/>
    <x v="0"/>
    <x v="1"/>
    <s v="Millions of current dollars"/>
    <n v="12365.6"/>
    <n v="12471.3"/>
    <n v="13115.7"/>
    <n v="14466"/>
    <n v="15706"/>
    <n v="15933.2"/>
    <n v="17596.400000000001"/>
    <n v="19574.599999999999"/>
    <n v="23390.799999999999"/>
    <n v="28368.2"/>
    <n v="32105.4"/>
    <n v="37679.300000000003"/>
    <n v="30979.3"/>
    <n v="32174.9"/>
    <n v="34072"/>
    <n v="32894.199999999997"/>
    <n v="33044.199999999997"/>
    <n v="33395.699999999997"/>
    <n v="31611.5"/>
    <n v="29577.1"/>
    <n v="31246.799999999999"/>
    <n v="32825.5"/>
  </r>
  <r>
    <s v=" &quot;56000&quot;"/>
    <x v="51"/>
    <x v="4"/>
    <s v="SAGDP2N"/>
    <x v="2"/>
    <x v="1"/>
    <x v="2"/>
    <s v="Millions of current dollars"/>
    <n v="426.5"/>
    <n v="317.5"/>
    <n v="377.8"/>
    <n v="361.9"/>
    <n v="412.3"/>
    <n v="307.60000000000002"/>
    <n v="421.6"/>
    <n v="447.6"/>
    <n v="423.2"/>
    <n v="421"/>
    <n v="355.4"/>
    <n v="451.6"/>
    <n v="440.9"/>
    <n v="519.79999999999995"/>
    <n v="794.4"/>
    <n v="562.4"/>
    <n v="720.1"/>
    <n v="761.8"/>
    <n v="711.1"/>
    <n v="639.9"/>
    <n v="639.4"/>
    <n v="630.1"/>
  </r>
  <r>
    <s v=" &quot;56000&quot;"/>
    <x v="51"/>
    <x v="4"/>
    <s v="SAGDP2N"/>
    <x v="3"/>
    <x v="2"/>
    <x v="3"/>
    <s v="Millions of current dollars"/>
    <n v="384.9"/>
    <n v="276.7"/>
    <n v="332.8"/>
    <n v="316.2"/>
    <n v="358.1"/>
    <n v="252.5"/>
    <n v="359.4"/>
    <n v="396.4"/>
    <n v="378.3"/>
    <n v="350.2"/>
    <n v="297.60000000000002"/>
    <n v="402.6"/>
    <n v="371.5"/>
    <n v="436.3"/>
    <n v="724.3"/>
    <n v="500.7"/>
    <n v="654.20000000000005"/>
    <n v="691.6"/>
    <n v="642"/>
    <n v="566.6"/>
    <n v="564.6"/>
    <s v="(NA)"/>
  </r>
  <r>
    <s v=" &quot;56000&quot;"/>
    <x v="51"/>
    <x v="4"/>
    <s v="SAGDP2N"/>
    <x v="4"/>
    <x v="3"/>
    <x v="4"/>
    <s v="Millions of current dollars"/>
    <n v="41.5"/>
    <n v="40.799999999999997"/>
    <n v="44.9"/>
    <n v="45.7"/>
    <n v="54.2"/>
    <n v="55.1"/>
    <n v="62.2"/>
    <n v="51.3"/>
    <n v="44.9"/>
    <n v="70.8"/>
    <n v="57.8"/>
    <n v="49"/>
    <n v="69.400000000000006"/>
    <n v="83.5"/>
    <n v="70.099999999999994"/>
    <n v="61.7"/>
    <n v="65.900000000000006"/>
    <n v="70.3"/>
    <n v="69.099999999999994"/>
    <n v="73.400000000000006"/>
    <n v="74.8"/>
    <s v="(NA)"/>
  </r>
  <r>
    <s v=" &quot;56000&quot;"/>
    <x v="51"/>
    <x v="4"/>
    <s v="SAGDP2N"/>
    <x v="5"/>
    <x v="4"/>
    <x v="5"/>
    <s v="Millions of current dollars"/>
    <n v="2933"/>
    <n v="2560"/>
    <n v="2601.4"/>
    <n v="3272.8"/>
    <n v="3807.5"/>
    <n v="3719.1"/>
    <n v="4811.7"/>
    <n v="6013.6"/>
    <n v="8641.9"/>
    <n v="11416.5"/>
    <n v="12630.2"/>
    <n v="16170"/>
    <n v="11667.7"/>
    <n v="12246.7"/>
    <n v="13016.7"/>
    <n v="10146.9"/>
    <n v="10203.700000000001"/>
    <n v="9631.2000000000007"/>
    <n v="6606.4"/>
    <n v="5910"/>
    <n v="7373.4"/>
    <n v="7534.9"/>
  </r>
  <r>
    <s v=" &quot;56000&quot;"/>
    <x v="51"/>
    <x v="4"/>
    <s v="SAGDP2N"/>
    <x v="6"/>
    <x v="5"/>
    <x v="6"/>
    <s v="Millions of current dollars"/>
    <n v="1208.2"/>
    <n v="678.6"/>
    <n v="721.1"/>
    <n v="1231.2"/>
    <n v="1430.3"/>
    <n v="1417.7"/>
    <n v="2197.4"/>
    <n v="3160.9"/>
    <n v="5068.8"/>
    <n v="6218.3"/>
    <n v="6473.4"/>
    <n v="9608.1"/>
    <n v="5583.1"/>
    <n v="5602.6"/>
    <n v="5237.3"/>
    <n v="3572.9"/>
    <n v="3904.2"/>
    <n v="4368.1000000000004"/>
    <n v="2436.9"/>
    <n v="1938.4"/>
    <n v="2530.3000000000002"/>
    <s v="(NA)"/>
  </r>
  <r>
    <s v=" &quot;56000&quot;"/>
    <x v="51"/>
    <x v="4"/>
    <s v="SAGDP2N"/>
    <x v="7"/>
    <x v="6"/>
    <x v="7"/>
    <s v="Millions of current dollars"/>
    <n v="1408.9"/>
    <n v="1552"/>
    <n v="1607.4"/>
    <n v="1623.4"/>
    <n v="1711"/>
    <n v="1779.4"/>
    <n v="1991.4"/>
    <n v="1997.7"/>
    <n v="2378.9"/>
    <n v="3105.1"/>
    <n v="3873"/>
    <n v="4032"/>
    <n v="4523.6000000000004"/>
    <n v="5062.6000000000004"/>
    <n v="5845.5"/>
    <n v="4682.1000000000004"/>
    <n v="4554.3"/>
    <n v="3310.8"/>
    <n v="3014.8"/>
    <n v="3389.3"/>
    <n v="3966.6"/>
    <s v="(NA)"/>
  </r>
  <r>
    <s v=" &quot;56000&quot;"/>
    <x v="51"/>
    <x v="4"/>
    <s v="SAGDP2N"/>
    <x v="8"/>
    <x v="7"/>
    <x v="8"/>
    <s v="Millions of current dollars"/>
    <n v="315.89999999999998"/>
    <n v="329.4"/>
    <n v="272.89999999999998"/>
    <n v="418.1"/>
    <n v="666.2"/>
    <n v="522"/>
    <n v="622.79999999999995"/>
    <n v="855"/>
    <n v="1194.0999999999999"/>
    <n v="2093.1"/>
    <n v="2283.8000000000002"/>
    <n v="2529.9"/>
    <n v="1561"/>
    <n v="1581.5"/>
    <n v="1933.9"/>
    <n v="1891.8"/>
    <n v="1745.1"/>
    <n v="1952.2"/>
    <n v="1154.8"/>
    <n v="582.29999999999995"/>
    <n v="876.5"/>
    <s v="(NA)"/>
  </r>
  <r>
    <s v=" &quot;56000&quot;"/>
    <x v="51"/>
    <x v="4"/>
    <s v="SAGDP2N"/>
    <x v="9"/>
    <x v="8"/>
    <x v="9"/>
    <s v="Millions of current dollars"/>
    <n v="502.4"/>
    <n v="481.7"/>
    <n v="506.2"/>
    <n v="482.8"/>
    <n v="498.7"/>
    <n v="508.8"/>
    <n v="530.20000000000005"/>
    <n v="565.9"/>
    <n v="570"/>
    <n v="649.20000000000005"/>
    <n v="689.7"/>
    <n v="736.8"/>
    <n v="831.7"/>
    <n v="917.3"/>
    <n v="951.7"/>
    <n v="959.7"/>
    <n v="978.6"/>
    <n v="979"/>
    <n v="999.3"/>
    <n v="1044.8"/>
    <n v="1051.8"/>
    <n v="1087.7"/>
  </r>
  <r>
    <s v=" &quot;56000&quot;"/>
    <x v="51"/>
    <x v="4"/>
    <s v="SAGDP2N"/>
    <x v="10"/>
    <x v="9"/>
    <x v="10"/>
    <s v="Millions of current dollars"/>
    <n v="773.9"/>
    <n v="834.5"/>
    <n v="962.1"/>
    <n v="1061"/>
    <n v="1168.5"/>
    <n v="1221.7"/>
    <n v="1238.3"/>
    <n v="1238.8"/>
    <n v="1408.3"/>
    <n v="1711.5"/>
    <n v="2036.6"/>
    <n v="2247.4"/>
    <n v="1994.1"/>
    <n v="1934.7"/>
    <n v="1836.4"/>
    <n v="2031.5"/>
    <n v="2095.9"/>
    <n v="2287.8000000000002"/>
    <n v="2198.9"/>
    <n v="1999.7"/>
    <n v="1993.9"/>
    <n v="2059.6"/>
  </r>
  <r>
    <s v=" &quot;56000&quot;"/>
    <x v="51"/>
    <x v="4"/>
    <s v="SAGDP2N"/>
    <x v="11"/>
    <x v="10"/>
    <x v="11"/>
    <s v="Millions of current dollars"/>
    <n v="856.9"/>
    <n v="931.5"/>
    <n v="880.8"/>
    <n v="974.2"/>
    <n v="1328.8"/>
    <n v="955.6"/>
    <n v="1146"/>
    <n v="1306.2"/>
    <n v="1510.2"/>
    <n v="1891.2"/>
    <n v="2867.8"/>
    <n v="3408.1"/>
    <n v="1556.8"/>
    <n v="1693.8"/>
    <n v="2037.8"/>
    <n v="2491.5"/>
    <n v="1897.6"/>
    <n v="1744"/>
    <n v="2350.6999999999998"/>
    <n v="1719.3"/>
    <n v="1946.2"/>
    <n v="2259.9"/>
  </r>
  <r>
    <s v=" &quot;56000&quot;"/>
    <x v="51"/>
    <x v="4"/>
    <s v="SAGDP2N"/>
    <x v="12"/>
    <x v="11"/>
    <x v="12"/>
    <s v="Millions of current dollars"/>
    <n v="247.4"/>
    <n v="239"/>
    <n v="252.1"/>
    <n v="254.2"/>
    <n v="261.5"/>
    <n v="261.5"/>
    <n v="259.2"/>
    <n v="297.2"/>
    <n v="314.89999999999998"/>
    <n v="323.60000000000002"/>
    <n v="365.2"/>
    <n v="404"/>
    <n v="385.6"/>
    <n v="375.5"/>
    <n v="410"/>
    <n v="442.6"/>
    <n v="432.7"/>
    <n v="466.6"/>
    <n v="506.6"/>
    <n v="449.7"/>
    <n v="475.7"/>
    <n v="536.1"/>
  </r>
  <r>
    <s v=" &quot;56000&quot;"/>
    <x v="51"/>
    <x v="4"/>
    <s v="SAGDP2N"/>
    <x v="13"/>
    <x v="12"/>
    <x v="13"/>
    <s v="Millions of current dollars"/>
    <n v="36.4"/>
    <n v="33.700000000000003"/>
    <n v="32.9"/>
    <n v="33.700000000000003"/>
    <n v="32.299999999999997"/>
    <n v="35.700000000000003"/>
    <n v="31.7"/>
    <n v="31.6"/>
    <n v="33"/>
    <n v="31.8"/>
    <n v="31"/>
    <n v="27.7"/>
    <n v="20.9"/>
    <n v="18.7"/>
    <n v="21.7"/>
    <n v="23.5"/>
    <n v="33.200000000000003"/>
    <n v="30.4"/>
    <n v="35.6"/>
    <n v="33.799999999999997"/>
    <n v="34.9"/>
    <s v="(NA)"/>
  </r>
  <r>
    <s v=" &quot;56000&quot;"/>
    <x v="51"/>
    <x v="4"/>
    <s v="SAGDP2N"/>
    <x v="14"/>
    <x v="13"/>
    <x v="14"/>
    <s v="Millions of current dollars"/>
    <n v="66.7"/>
    <n v="64.599999999999994"/>
    <n v="73.7"/>
    <n v="70.5"/>
    <n v="72.8"/>
    <n v="71.7"/>
    <n v="75.599999999999994"/>
    <n v="76.5"/>
    <n v="80.7"/>
    <n v="79.2"/>
    <n v="84.2"/>
    <n v="97.3"/>
    <n v="105.2"/>
    <n v="101.6"/>
    <n v="103.7"/>
    <n v="113.3"/>
    <n v="114.7"/>
    <n v="106.1"/>
    <n v="126.3"/>
    <n v="134.80000000000001"/>
    <n v="142.9"/>
    <s v="(NA)"/>
  </r>
  <r>
    <s v=" &quot;56000&quot;"/>
    <x v="51"/>
    <x v="4"/>
    <s v="SAGDP2N"/>
    <x v="15"/>
    <x v="14"/>
    <x v="15"/>
    <s v="Millions of current dollars"/>
    <n v="7"/>
    <n v="6.2"/>
    <n v="7.2"/>
    <n v="8.1999999999999993"/>
    <n v="7"/>
    <n v="5.2"/>
    <n v="4.5999999999999996"/>
    <n v="5.2"/>
    <n v="5.4"/>
    <n v="5.7"/>
    <n v="7.4"/>
    <n v="6.6"/>
    <n v="5.4"/>
    <n v="4.5999999999999996"/>
    <n v="5.9"/>
    <n v="6.6"/>
    <n v="8.1"/>
    <n v="10"/>
    <n v="9.1999999999999993"/>
    <n v="8.5"/>
    <n v="8.3000000000000007"/>
    <s v="(NA)"/>
  </r>
  <r>
    <s v=" &quot;56000&quot;"/>
    <x v="51"/>
    <x v="4"/>
    <s v="SAGDP2N"/>
    <x v="16"/>
    <x v="15"/>
    <x v="16"/>
    <s v="Millions of current dollars"/>
    <n v="54.7"/>
    <n v="55.2"/>
    <n v="60.9"/>
    <n v="52.6"/>
    <n v="64.599999999999994"/>
    <n v="60"/>
    <n v="63.6"/>
    <n v="99.3"/>
    <n v="102.1"/>
    <n v="99.7"/>
    <n v="130.9"/>
    <n v="144.30000000000001"/>
    <n v="138.4"/>
    <n v="124.9"/>
    <n v="143.9"/>
    <n v="164"/>
    <n v="148.1"/>
    <n v="167.4"/>
    <n v="157.69999999999999"/>
    <n v="124"/>
    <n v="130.4"/>
    <s v="(NA)"/>
  </r>
  <r>
    <s v=" &quot;56000&quot;"/>
    <x v="51"/>
    <x v="4"/>
    <s v="SAGDP2N"/>
    <x v="17"/>
    <x v="16"/>
    <x v="17"/>
    <s v="Millions of current dollars"/>
    <n v="20.100000000000001"/>
    <n v="18.899999999999999"/>
    <n v="16.8"/>
    <n v="19.3"/>
    <n v="23.4"/>
    <n v="27.5"/>
    <n v="13.8"/>
    <n v="16.3"/>
    <n v="20.100000000000001"/>
    <n v="25.8"/>
    <n v="37.200000000000003"/>
    <n v="43.5"/>
    <n v="43.7"/>
    <n v="52.1"/>
    <n v="55.4"/>
    <n v="60.8"/>
    <n v="54"/>
    <n v="54.3"/>
    <n v="62.1"/>
    <n v="47.9"/>
    <n v="48.6"/>
    <s v="(NA)"/>
  </r>
  <r>
    <s v=" &quot;56000&quot;"/>
    <x v="51"/>
    <x v="4"/>
    <s v="SAGDP2N"/>
    <x v="18"/>
    <x v="17"/>
    <x v="18"/>
    <s v="Millions of current dollars"/>
    <n v="16.600000000000001"/>
    <n v="16.3"/>
    <n v="13.2"/>
    <n v="15"/>
    <n v="10.7"/>
    <n v="14.2"/>
    <n v="17.5"/>
    <n v="13.4"/>
    <n v="15.2"/>
    <n v="13.2"/>
    <n v="14.1"/>
    <n v="18.7"/>
    <n v="16.899999999999999"/>
    <n v="14.1"/>
    <n v="15.3"/>
    <n v="16.399999999999999"/>
    <n v="16.100000000000001"/>
    <n v="36.5"/>
    <n v="41.2"/>
    <n v="22.3"/>
    <n v="26.1"/>
    <s v="(NA)"/>
  </r>
  <r>
    <s v=" &quot;56000&quot;"/>
    <x v="51"/>
    <x v="4"/>
    <s v="SAGDP2N"/>
    <x v="19"/>
    <x v="18"/>
    <x v="19"/>
    <s v="Millions of current dollars"/>
    <n v="13.7"/>
    <n v="10.3"/>
    <n v="10.1"/>
    <n v="9.9"/>
    <n v="12.8"/>
    <n v="8.9"/>
    <n v="10.199999999999999"/>
    <n v="9.8000000000000007"/>
    <n v="11.8"/>
    <n v="15.3"/>
    <n v="14.4"/>
    <n v="22"/>
    <n v="23"/>
    <n v="22"/>
    <n v="21.8"/>
    <n v="21.3"/>
    <n v="22"/>
    <n v="24.9"/>
    <n v="32.9"/>
    <n v="44.9"/>
    <n v="44.9"/>
    <s v="(NA)"/>
  </r>
  <r>
    <s v=" &quot;56000&quot;"/>
    <x v="51"/>
    <x v="4"/>
    <s v="SAGDP2N"/>
    <x v="20"/>
    <x v="19"/>
    <x v="20"/>
    <s v="Millions of current dollars"/>
    <n v="10.7"/>
    <n v="12.3"/>
    <n v="13.6"/>
    <n v="17.600000000000001"/>
    <n v="8.5"/>
    <n v="9.6999999999999993"/>
    <n v="16"/>
    <n v="18.8"/>
    <n v="21.1"/>
    <n v="27.1"/>
    <n v="19.100000000000001"/>
    <n v="17.2"/>
    <n v="7.4"/>
    <n v="15.5"/>
    <n v="21.5"/>
    <n v="16.3"/>
    <n v="15.3"/>
    <n v="13.3"/>
    <n v="16.5"/>
    <n v="8.9"/>
    <n v="15.1"/>
    <s v="(NA)"/>
  </r>
  <r>
    <s v=" &quot;56000&quot;"/>
    <x v="51"/>
    <x v="4"/>
    <s v="SAGDP2N"/>
    <x v="21"/>
    <x v="20"/>
    <x v="21"/>
    <s v="Millions of current dollars"/>
    <n v="6.7"/>
    <n v="6.5"/>
    <n v="7.5"/>
    <n v="10.3"/>
    <n v="11.6"/>
    <n v="10.199999999999999"/>
    <n v="8.4"/>
    <n v="8.4"/>
    <n v="9"/>
    <n v="8.3000000000000007"/>
    <n v="9.5"/>
    <n v="9.9"/>
    <n v="9.4"/>
    <n v="8.8000000000000007"/>
    <n v="7.9"/>
    <n v="8.6999999999999993"/>
    <n v="8.3000000000000007"/>
    <n v="8.6"/>
    <n v="8.6999999999999993"/>
    <n v="8.1999999999999993"/>
    <n v="8.9"/>
    <s v="(NA)"/>
  </r>
  <r>
    <s v=" &quot;56000&quot;"/>
    <x v="51"/>
    <x v="4"/>
    <s v="SAGDP2N"/>
    <x v="22"/>
    <x v="21"/>
    <x v="22"/>
    <s v="Millions of current dollars"/>
    <n v="6.3"/>
    <n v="6.3"/>
    <n v="7"/>
    <n v="7.5"/>
    <n v="10.7"/>
    <n v="10.6"/>
    <n v="10"/>
    <n v="10.4"/>
    <n v="11.3"/>
    <n v="12.2"/>
    <n v="12.4"/>
    <n v="11.4"/>
    <n v="9.6999999999999993"/>
    <n v="8"/>
    <n v="7.1"/>
    <n v="6.2"/>
    <n v="6.8"/>
    <n v="7.4"/>
    <n v="7.5"/>
    <n v="7.5"/>
    <n v="7.1"/>
    <s v="(NA)"/>
  </r>
  <r>
    <s v=" &quot;56000&quot;"/>
    <x v="51"/>
    <x v="4"/>
    <s v="SAGDP2N"/>
    <x v="23"/>
    <x v="22"/>
    <x v="23"/>
    <s v="Millions of current dollars"/>
    <n v="8.4"/>
    <n v="8.6"/>
    <n v="9.3000000000000007"/>
    <n v="9.4"/>
    <n v="7.1"/>
    <n v="7.7"/>
    <n v="7.9"/>
    <n v="7.4"/>
    <n v="5.3"/>
    <n v="5.3"/>
    <n v="5"/>
    <n v="5.3"/>
    <n v="5.6"/>
    <n v="5.3"/>
    <n v="5.9"/>
    <n v="5.5"/>
    <n v="6.2"/>
    <n v="7.6"/>
    <n v="8.8000000000000007"/>
    <n v="8.9"/>
    <n v="8.5"/>
    <s v="(NA)"/>
  </r>
  <r>
    <s v=" &quot;56000&quot;"/>
    <x v="51"/>
    <x v="4"/>
    <s v="SAGDP2N"/>
    <x v="24"/>
    <x v="23"/>
    <x v="24"/>
    <s v="Millions of current dollars"/>
    <n v="609.5"/>
    <n v="692.5"/>
    <n v="628.70000000000005"/>
    <n v="720"/>
    <n v="1067.3"/>
    <n v="694.1"/>
    <n v="886.8"/>
    <n v="1009.1"/>
    <n v="1195.4000000000001"/>
    <n v="1567.6"/>
    <n v="2502.6"/>
    <n v="3004"/>
    <n v="1171.2"/>
    <n v="1318.3"/>
    <n v="1627.8"/>
    <n v="2048.9"/>
    <n v="1464.9"/>
    <n v="1277.4000000000001"/>
    <n v="1844.1"/>
    <n v="1269.5999999999999"/>
    <n v="1470.5"/>
    <n v="1723.9"/>
  </r>
  <r>
    <s v=" &quot;56000&quot;"/>
    <x v="51"/>
    <x v="4"/>
    <s v="SAGDP2N"/>
    <x v="25"/>
    <x v="24"/>
    <x v="25"/>
    <s v="Millions of current dollars"/>
    <n v="92.8"/>
    <n v="92.9"/>
    <n v="107.8"/>
    <n v="108"/>
    <n v="100.3"/>
    <n v="78.8"/>
    <n v="70.8"/>
    <n v="62.7"/>
    <n v="56.1"/>
    <n v="57.9"/>
    <n v="49.7"/>
    <n v="54.8"/>
    <n v="65.599999999999994"/>
    <n v="59.4"/>
    <n v="56.2"/>
    <n v="66.3"/>
    <n v="78.599999999999994"/>
    <n v="80.2"/>
    <n v="93.6"/>
    <n v="91.5"/>
    <n v="98.5"/>
    <s v="(NA)"/>
  </r>
  <r>
    <s v=" &quot;56000&quot;"/>
    <x v="51"/>
    <x v="4"/>
    <s v="SAGDP2N"/>
    <x v="26"/>
    <x v="25"/>
    <x v="26"/>
    <s v="Millions of current dollars"/>
    <n v="4.0999999999999996"/>
    <n v="3.9"/>
    <n v="6"/>
    <n v="8.1"/>
    <n v="6.5"/>
    <n v="6.2"/>
    <n v="4.5"/>
    <n v="5.8"/>
    <n v="7"/>
    <n v="8.4"/>
    <n v="9.6999999999999993"/>
    <n v="13.2"/>
    <n v="7.8"/>
    <n v="8.6999999999999993"/>
    <n v="6.8"/>
    <n v="8.4"/>
    <n v="7.5"/>
    <n v="8.6"/>
    <n v="9.6999999999999993"/>
    <n v="10.5"/>
    <n v="10.9"/>
    <s v="(NA)"/>
  </r>
  <r>
    <s v=" &quot;56000&quot;"/>
    <x v="51"/>
    <x v="4"/>
    <s v="SAGDP2N"/>
    <x v="27"/>
    <x v="26"/>
    <x v="27"/>
    <s v="Millions of current dollars"/>
    <n v="1"/>
    <n v="0.9"/>
    <n v="1"/>
    <n v="1.2"/>
    <n v="1.8"/>
    <n v="1.2"/>
    <n v="0.8"/>
    <n v="0.8"/>
    <n v="0.5"/>
    <n v="0.5"/>
    <n v="0.4"/>
    <n v="0.5"/>
    <n v="0.4"/>
    <n v="0.3"/>
    <n v="0.3"/>
    <n v="0.3"/>
    <n v="0.3"/>
    <n v="0.3"/>
    <n v="0.3"/>
    <n v="0.4"/>
    <n v="0.5"/>
    <s v="(NA)"/>
  </r>
  <r>
    <s v=" &quot;56000&quot;"/>
    <x v="51"/>
    <x v="4"/>
    <s v="SAGDP2N"/>
    <x v="28"/>
    <x v="27"/>
    <x v="28"/>
    <s v="Millions of current dollars"/>
    <n v="0"/>
    <s v="(L)"/>
    <s v="(L)"/>
    <s v="(L)"/>
    <s v="(L)"/>
    <n v="0.2"/>
    <n v="0.7"/>
    <n v="1.4"/>
    <n v="0.7"/>
    <n v="1"/>
    <n v="0.8"/>
    <n v="0.5"/>
    <n v="3.4"/>
    <n v="0.6"/>
    <n v="0.1"/>
    <n v="1.9"/>
    <n v="4.0999999999999996"/>
    <n v="3"/>
    <n v="1.7"/>
    <n v="0"/>
    <n v="0"/>
    <s v="(NA)"/>
  </r>
  <r>
    <s v=" &quot;56000&quot;"/>
    <x v="51"/>
    <x v="4"/>
    <s v="SAGDP2N"/>
    <x v="29"/>
    <x v="28"/>
    <x v="29"/>
    <s v="Millions of current dollars"/>
    <n v="11.8"/>
    <n v="12.7"/>
    <n v="13.1"/>
    <n v="13"/>
    <n v="12.9"/>
    <n v="11.4"/>
    <n v="12.3"/>
    <n v="12.9"/>
    <n v="13.7"/>
    <n v="14.1"/>
    <n v="13.4"/>
    <n v="14.5"/>
    <n v="12.7"/>
    <n v="13.1"/>
    <n v="14.2"/>
    <n v="14.8"/>
    <n v="15.5"/>
    <n v="14.1"/>
    <n v="14.1"/>
    <n v="13.8"/>
    <n v="13.7"/>
    <s v="(NA)"/>
  </r>
  <r>
    <s v=" &quot;56000&quot;"/>
    <x v="51"/>
    <x v="4"/>
    <s v="SAGDP2N"/>
    <x v="30"/>
    <x v="29"/>
    <x v="30"/>
    <s v="Millions of current dollars"/>
    <n v="161.19999999999999"/>
    <n v="205.1"/>
    <n v="139.80000000000001"/>
    <n v="159.5"/>
    <n v="203.7"/>
    <n v="191.5"/>
    <n v="390.4"/>
    <n v="604.5"/>
    <n v="776.4"/>
    <n v="1107.7"/>
    <n v="2070.8000000000002"/>
    <n v="2510.9"/>
    <n v="530.1"/>
    <n v="671.9"/>
    <n v="1002.5"/>
    <n v="1415.6"/>
    <n v="807.6"/>
    <n v="627.4"/>
    <n v="1132.0999999999999"/>
    <n v="485.7"/>
    <n v="723.7"/>
    <s v="(NA)"/>
  </r>
  <r>
    <s v=" &quot;56000&quot;"/>
    <x v="51"/>
    <x v="4"/>
    <s v="SAGDP2N"/>
    <x v="31"/>
    <x v="30"/>
    <x v="31"/>
    <s v="Millions of current dollars"/>
    <n v="327.7"/>
    <n v="362.4"/>
    <n v="344.3"/>
    <n v="412.1"/>
    <n v="725.5"/>
    <n v="388.3"/>
    <n v="376.7"/>
    <n v="286.60000000000002"/>
    <n v="301"/>
    <n v="334.5"/>
    <n v="309"/>
    <n v="362.3"/>
    <n v="503.8"/>
    <n v="519.70000000000005"/>
    <n v="498.7"/>
    <n v="502.2"/>
    <n v="509.5"/>
    <n v="509.7"/>
    <n v="555.70000000000005"/>
    <n v="626.5"/>
    <n v="582.79999999999995"/>
    <s v="(NA)"/>
  </r>
  <r>
    <s v=" &quot;56000&quot;"/>
    <x v="51"/>
    <x v="4"/>
    <s v="SAGDP2N"/>
    <x v="32"/>
    <x v="31"/>
    <x v="32"/>
    <s v="Millions of current dollars"/>
    <n v="11"/>
    <n v="14.6"/>
    <n v="16.8"/>
    <n v="18.3"/>
    <n v="16.600000000000001"/>
    <n v="16.5"/>
    <n v="30.6"/>
    <n v="34.299999999999997"/>
    <n v="40.1"/>
    <n v="43.4"/>
    <n v="48.8"/>
    <n v="47.5"/>
    <n v="47.4"/>
    <n v="44.5"/>
    <n v="49"/>
    <n v="39.4"/>
    <n v="41.7"/>
    <n v="34.1"/>
    <n v="36.9"/>
    <n v="41.2"/>
    <n v="40.5"/>
    <s v="(NA)"/>
  </r>
  <r>
    <s v=" &quot;56000&quot;"/>
    <x v="51"/>
    <x v="4"/>
    <s v="SAGDP2N"/>
    <x v="33"/>
    <x v="32"/>
    <x v="33"/>
    <s v="Millions of current dollars"/>
    <n v="604"/>
    <n v="630.70000000000005"/>
    <n v="688.7"/>
    <n v="730.7"/>
    <n v="743.7"/>
    <n v="762.8"/>
    <n v="792.2"/>
    <n v="863.5"/>
    <n v="947.7"/>
    <n v="1113"/>
    <n v="1227.4000000000001"/>
    <n v="1356.9"/>
    <n v="1240.5"/>
    <n v="1308.7"/>
    <n v="1378"/>
    <n v="1599.1"/>
    <n v="1675"/>
    <n v="1813.9"/>
    <n v="1746.6"/>
    <n v="1574.8"/>
    <n v="1473.7"/>
    <n v="1515.7"/>
  </r>
  <r>
    <s v=" &quot;56000&quot;"/>
    <x v="51"/>
    <x v="4"/>
    <s v="SAGDP2N"/>
    <x v="34"/>
    <x v="33"/>
    <x v="34"/>
    <s v="Millions of current dollars"/>
    <n v="1089.4000000000001"/>
    <n v="1179.3"/>
    <n v="1216.9000000000001"/>
    <n v="1329.5"/>
    <n v="1329.9"/>
    <n v="1421.3"/>
    <n v="1450.3"/>
    <n v="1409"/>
    <n v="1561.7"/>
    <n v="1714.6"/>
    <n v="1876.5"/>
    <n v="1977.8"/>
    <n v="1932.7"/>
    <n v="1814.8"/>
    <n v="1900.2"/>
    <n v="2011.4"/>
    <n v="2043.7"/>
    <n v="2057.8000000000002"/>
    <n v="2139.6999999999998"/>
    <n v="2133.1999999999998"/>
    <n v="2104.1999999999998"/>
    <n v="2126.6"/>
  </r>
  <r>
    <s v=" &quot;56000&quot;"/>
    <x v="51"/>
    <x v="4"/>
    <s v="SAGDP2N"/>
    <x v="35"/>
    <x v="34"/>
    <x v="35"/>
    <s v="Millions of current dollars"/>
    <n v="836.6"/>
    <n v="951.2"/>
    <n v="971.8"/>
    <n v="1036.5999999999999"/>
    <n v="1019.1"/>
    <n v="1039.7"/>
    <n v="1146.7"/>
    <n v="1295.2"/>
    <n v="1498.3"/>
    <n v="1841.4"/>
    <n v="1965.2"/>
    <n v="2277.1"/>
    <n v="2117.6"/>
    <n v="2265.5"/>
    <n v="2263.6"/>
    <n v="2511.1"/>
    <n v="2682.6"/>
    <n v="2930.2"/>
    <n v="3221.6"/>
    <n v="3063.4"/>
    <n v="3187.6"/>
    <n v="3423.8"/>
  </r>
  <r>
    <s v=" &quot;56000&quot;"/>
    <x v="51"/>
    <x v="4"/>
    <s v="SAGDP2N"/>
    <x v="36"/>
    <x v="35"/>
    <x v="36"/>
    <s v="Millions of current dollars"/>
    <n v="16.600000000000001"/>
    <n v="14.1"/>
    <n v="12.5"/>
    <n v="19.3"/>
    <n v="19.8"/>
    <n v="28.9"/>
    <n v="27.5"/>
    <n v="33.700000000000003"/>
    <n v="42.6"/>
    <n v="37.200000000000003"/>
    <n v="36.799999999999997"/>
    <n v="48.2"/>
    <n v="54.6"/>
    <n v="69"/>
    <n v="59.2"/>
    <n v="60.2"/>
    <n v="51.1"/>
    <n v="54.2"/>
    <n v="51.3"/>
    <n v="65.900000000000006"/>
    <n v="88.7"/>
    <s v="(NA)"/>
  </r>
  <r>
    <s v=" &quot;56000&quot;"/>
    <x v="51"/>
    <x v="4"/>
    <s v="SAGDP2N"/>
    <x v="37"/>
    <x v="36"/>
    <x v="37"/>
    <s v="Millions of current dollars"/>
    <n v="519.6"/>
    <n v="586.5"/>
    <n v="587.79999999999995"/>
    <n v="630"/>
    <n v="605.5"/>
    <n v="586.4"/>
    <n v="662.8"/>
    <n v="767.8"/>
    <n v="890.6"/>
    <n v="1114.4000000000001"/>
    <n v="1146.0999999999999"/>
    <n v="1369.2"/>
    <n v="1262.7"/>
    <n v="1309.0999999999999"/>
    <n v="1291.9000000000001"/>
    <n v="1377.9"/>
    <n v="1319.2"/>
    <n v="1390"/>
    <n v="1357.2"/>
    <n v="1199.0999999999999"/>
    <n v="1246.2"/>
    <s v="(NA)"/>
  </r>
  <r>
    <s v=" &quot;56000&quot;"/>
    <x v="51"/>
    <x v="4"/>
    <s v="SAGDP2N"/>
    <x v="38"/>
    <x v="37"/>
    <x v="38"/>
    <s v="Millions of current dollars"/>
    <n v="2.2999999999999998"/>
    <n v="2.8"/>
    <n v="2.9"/>
    <n v="5.0999999999999996"/>
    <n v="2.2000000000000002"/>
    <n v="2.4"/>
    <n v="3"/>
    <n v="2.8"/>
    <n v="1.9"/>
    <n v="2.5"/>
    <n v="3.1"/>
    <n v="3.4"/>
    <n v="3.9"/>
    <n v="6"/>
    <n v="2.5"/>
    <n v="4"/>
    <n v="3.6"/>
    <n v="5"/>
    <n v="5.5"/>
    <n v="3.8"/>
    <n v="6.5"/>
    <s v="(NA)"/>
  </r>
  <r>
    <s v=" &quot;56000&quot;"/>
    <x v="51"/>
    <x v="4"/>
    <s v="SAGDP2N"/>
    <x v="39"/>
    <x v="38"/>
    <x v="39"/>
    <s v="Millions of current dollars"/>
    <n v="172"/>
    <n v="189.5"/>
    <n v="203.4"/>
    <n v="222.4"/>
    <n v="228.5"/>
    <n v="230.9"/>
    <n v="241.3"/>
    <n v="269"/>
    <n v="310.5"/>
    <n v="386.8"/>
    <n v="430.5"/>
    <n v="461.2"/>
    <n v="394.5"/>
    <n v="403.7"/>
    <n v="447.3"/>
    <n v="477.2"/>
    <n v="480.3"/>
    <n v="529.20000000000005"/>
    <n v="484.7"/>
    <n v="379.1"/>
    <n v="384.3"/>
    <s v="(NA)"/>
  </r>
  <r>
    <s v=" &quot;56000&quot;"/>
    <x v="51"/>
    <x v="4"/>
    <s v="SAGDP2N"/>
    <x v="40"/>
    <x v="39"/>
    <x v="40"/>
    <s v="Millions of current dollars"/>
    <n v="18.5"/>
    <n v="20.100000000000001"/>
    <n v="23.2"/>
    <n v="24.8"/>
    <n v="24.4"/>
    <n v="25.5"/>
    <n v="28.5"/>
    <n v="26.6"/>
    <n v="31.2"/>
    <n v="39.200000000000003"/>
    <n v="41.9"/>
    <n v="42"/>
    <n v="44.4"/>
    <n v="44.7"/>
    <n v="42.8"/>
    <n v="40"/>
    <n v="37.1"/>
    <n v="38.200000000000003"/>
    <n v="40.1"/>
    <n v="33"/>
    <n v="33.6"/>
    <s v="(NA)"/>
  </r>
  <r>
    <s v=" &quot;56000&quot;"/>
    <x v="51"/>
    <x v="4"/>
    <s v="SAGDP2N"/>
    <x v="41"/>
    <x v="40"/>
    <x v="41"/>
    <s v="Millions of current dollars"/>
    <n v="34.4"/>
    <n v="66.3"/>
    <n v="76.099999999999994"/>
    <n v="63.3"/>
    <n v="60.3"/>
    <n v="81.900000000000006"/>
    <n v="88.4"/>
    <n v="83"/>
    <n v="92"/>
    <n v="111.3"/>
    <n v="128.69999999999999"/>
    <n v="161.30000000000001"/>
    <n v="175.1"/>
    <n v="243.8"/>
    <n v="225.4"/>
    <n v="355.5"/>
    <n v="585.9"/>
    <n v="676.8"/>
    <n v="1033.2"/>
    <n v="1128.0999999999999"/>
    <n v="1152.5"/>
    <s v="(NA)"/>
  </r>
  <r>
    <s v=" &quot;56000&quot;"/>
    <x v="51"/>
    <x v="4"/>
    <s v="SAGDP2N"/>
    <x v="42"/>
    <x v="41"/>
    <x v="42"/>
    <s v="Millions of current dollars"/>
    <n v="70.599999999999994"/>
    <n v="67.3"/>
    <n v="60.2"/>
    <n v="66.400000000000006"/>
    <n v="73.599999999999994"/>
    <n v="79.5"/>
    <n v="79.7"/>
    <n v="88.7"/>
    <n v="96.1"/>
    <n v="104"/>
    <n v="109.4"/>
    <n v="119.5"/>
    <n v="113.1"/>
    <n v="119.7"/>
    <n v="125.9"/>
    <n v="129.19999999999999"/>
    <n v="135.5"/>
    <n v="152.9"/>
    <n v="167.9"/>
    <n v="168.1"/>
    <n v="187.8"/>
    <s v="(NA)"/>
  </r>
  <r>
    <s v=" &quot;56000&quot;"/>
    <x v="51"/>
    <x v="4"/>
    <s v="SAGDP2N"/>
    <x v="43"/>
    <x v="42"/>
    <x v="43"/>
    <s v="Millions of current dollars"/>
    <n v="2.5"/>
    <n v="4.5999999999999996"/>
    <n v="5.6"/>
    <n v="5.2"/>
    <n v="4.8"/>
    <n v="4.2"/>
    <n v="15.6"/>
    <n v="23.7"/>
    <n v="33.4"/>
    <n v="46"/>
    <n v="68.8"/>
    <n v="72.3"/>
    <n v="69.400000000000006"/>
    <n v="69.400000000000006"/>
    <n v="68.599999999999994"/>
    <n v="67.099999999999994"/>
    <n v="69.8"/>
    <n v="83.8"/>
    <n v="81.7"/>
    <n v="86.3"/>
    <n v="88.1"/>
    <s v="(NA)"/>
  </r>
  <r>
    <s v=" &quot;56000&quot;"/>
    <x v="51"/>
    <x v="4"/>
    <s v="SAGDP2N"/>
    <x v="44"/>
    <x v="43"/>
    <x v="44"/>
    <s v="Millions of current dollars"/>
    <n v="263.10000000000002"/>
    <n v="266.3"/>
    <n v="313"/>
    <n v="281.8"/>
    <n v="286"/>
    <n v="331.5"/>
    <n v="360.8"/>
    <n v="398.6"/>
    <n v="409.2"/>
    <n v="440.5"/>
    <n v="484.1"/>
    <n v="528.5"/>
    <n v="567.29999999999995"/>
    <n v="575"/>
    <n v="570.1"/>
    <n v="556.29999999999995"/>
    <n v="590.6"/>
    <n v="569"/>
    <n v="621.29999999999995"/>
    <n v="630.6"/>
    <n v="631.29999999999995"/>
    <n v="634"/>
  </r>
  <r>
    <s v=" &quot;56000&quot;"/>
    <x v="51"/>
    <x v="4"/>
    <s v="SAGDP2N"/>
    <x v="45"/>
    <x v="44"/>
    <x v="45"/>
    <s v="Millions of current dollars"/>
    <n v="49.9"/>
    <n v="51.9"/>
    <n v="66.900000000000006"/>
    <n v="54.1"/>
    <n v="58.1"/>
    <n v="71.2"/>
    <n v="75.900000000000006"/>
    <n v="80.5"/>
    <n v="84.4"/>
    <n v="82.8"/>
    <n v="98"/>
    <n v="95.8"/>
    <n v="90.9"/>
    <n v="94.9"/>
    <n v="102.2"/>
    <n v="104.4"/>
    <n v="97.1"/>
    <n v="95.1"/>
    <n v="93.3"/>
    <n v="86.2"/>
    <n v="92.4"/>
    <s v="(NA)"/>
  </r>
  <r>
    <s v=" &quot;56000&quot;"/>
    <x v="51"/>
    <x v="4"/>
    <s v="SAGDP2N"/>
    <x v="46"/>
    <x v="45"/>
    <x v="46"/>
    <s v="Millions of current dollars"/>
    <n v="7.6"/>
    <n v="7.9"/>
    <n v="10.1"/>
    <n v="9.4"/>
    <n v="10.9"/>
    <n v="16.399999999999999"/>
    <n v="13.1"/>
    <n v="12.5"/>
    <n v="13.6"/>
    <n v="15"/>
    <n v="23"/>
    <n v="18.2"/>
    <n v="32.1"/>
    <n v="32.200000000000003"/>
    <n v="32.200000000000003"/>
    <n v="32.1"/>
    <n v="35.4"/>
    <n v="29.8"/>
    <n v="38.1"/>
    <n v="38.200000000000003"/>
    <n v="27.8"/>
    <s v="(NA)"/>
  </r>
  <r>
    <s v=" &quot;56000&quot;"/>
    <x v="51"/>
    <x v="4"/>
    <s v="SAGDP2N"/>
    <x v="47"/>
    <x v="46"/>
    <x v="47"/>
    <s v="Millions of current dollars"/>
    <n v="198.2"/>
    <n v="199.4"/>
    <n v="231.9"/>
    <n v="216.2"/>
    <n v="206.7"/>
    <n v="210.1"/>
    <n v="230.4"/>
    <n v="265.39999999999998"/>
    <n v="273.3"/>
    <n v="297.5"/>
    <n v="335.8"/>
    <n v="365.2"/>
    <n v="386.4"/>
    <n v="380.9"/>
    <n v="366.9"/>
    <n v="372.4"/>
    <n v="399.5"/>
    <n v="386"/>
    <n v="423.1"/>
    <n v="434.1"/>
    <n v="429.1"/>
    <s v="(NA)"/>
  </r>
  <r>
    <s v=" &quot;56000&quot;"/>
    <x v="51"/>
    <x v="4"/>
    <s v="SAGDP2N"/>
    <x v="48"/>
    <x v="47"/>
    <x v="48"/>
    <s v="Millions of current dollars"/>
    <n v="7.5"/>
    <n v="7.1"/>
    <n v="4.0999999999999996"/>
    <n v="2.1"/>
    <n v="10.3"/>
    <n v="33.9"/>
    <n v="41.4"/>
    <n v="40.200000000000003"/>
    <n v="38"/>
    <n v="45.2"/>
    <n v="27.3"/>
    <n v="49.3"/>
    <n v="57.9"/>
    <n v="67"/>
    <n v="68.7"/>
    <n v="47.4"/>
    <n v="58.6"/>
    <n v="58"/>
    <n v="66.7"/>
    <n v="72.2"/>
    <n v="81.900000000000006"/>
    <s v="(NA)"/>
  </r>
  <r>
    <s v=" &quot;56000&quot;"/>
    <x v="51"/>
    <x v="4"/>
    <s v="SAGDP2N"/>
    <x v="49"/>
    <x v="48"/>
    <x v="49"/>
    <s v="Millions of current dollars"/>
    <n v="1910.3"/>
    <n v="2052"/>
    <n v="2090.1999999999998"/>
    <n v="2242"/>
    <n v="2339"/>
    <n v="2608.5"/>
    <n v="2555.9"/>
    <n v="2742.6"/>
    <n v="2961.3"/>
    <n v="3167.7"/>
    <n v="3575.2"/>
    <n v="3761.6"/>
    <n v="3819.1"/>
    <n v="4020.4"/>
    <n v="4248.1000000000004"/>
    <n v="4649.6000000000004"/>
    <n v="4702.3999999999996"/>
    <n v="5046"/>
    <n v="5298.8"/>
    <n v="5247.7"/>
    <n v="5053.2"/>
    <n v="5360.4"/>
  </r>
  <r>
    <s v=" &quot;56000&quot;"/>
    <x v="51"/>
    <x v="4"/>
    <s v="SAGDP2N"/>
    <x v="50"/>
    <x v="49"/>
    <x v="50"/>
    <s v="Millions of current dollars"/>
    <n v="630.1"/>
    <n v="686.3"/>
    <n v="589.6"/>
    <n v="682"/>
    <n v="640.1"/>
    <n v="697.6"/>
    <n v="653.79999999999995"/>
    <n v="644.79999999999995"/>
    <n v="705"/>
    <n v="765.8"/>
    <n v="855.2"/>
    <n v="864.1"/>
    <n v="808.3"/>
    <n v="796.4"/>
    <n v="835"/>
    <n v="933.5"/>
    <n v="863.1"/>
    <n v="1001.8"/>
    <n v="1000.6"/>
    <n v="1026.2"/>
    <n v="1005.9"/>
    <n v="1078.7"/>
  </r>
  <r>
    <s v=" &quot;56000&quot;"/>
    <x v="51"/>
    <x v="4"/>
    <s v="SAGDP2N"/>
    <x v="51"/>
    <x v="50"/>
    <x v="51"/>
    <s v="Millions of current dollars"/>
    <n v="423.9"/>
    <n v="478.7"/>
    <n v="392.9"/>
    <n v="473.3"/>
    <n v="397.8"/>
    <n v="453.5"/>
    <n v="395.5"/>
    <n v="387.2"/>
    <n v="417.3"/>
    <n v="446.1"/>
    <n v="513.4"/>
    <n v="547.4"/>
    <n v="487.7"/>
    <n v="456.5"/>
    <n v="443.6"/>
    <n v="466.9"/>
    <n v="405.6"/>
    <n v="472.3"/>
    <n v="491.7"/>
    <n v="470"/>
    <n v="489.6"/>
    <s v="(NA)"/>
  </r>
  <r>
    <s v=" &quot;56000&quot;"/>
    <x v="51"/>
    <x v="4"/>
    <s v="SAGDP2N"/>
    <x v="52"/>
    <x v="51"/>
    <x v="52"/>
    <s v="Millions of current dollars"/>
    <n v="55.4"/>
    <n v="61.1"/>
    <n v="50"/>
    <n v="47.5"/>
    <n v="81.3"/>
    <n v="60.8"/>
    <n v="54.6"/>
    <n v="44"/>
    <n v="56.3"/>
    <n v="64.400000000000006"/>
    <n v="49.8"/>
    <n v="20.5"/>
    <n v="57.3"/>
    <n v="55.6"/>
    <n v="48.6"/>
    <n v="80.7"/>
    <n v="83.7"/>
    <n v="71.599999999999994"/>
    <n v="77.3"/>
    <n v="86.3"/>
    <n v="100.2"/>
    <s v="(NA)"/>
  </r>
  <r>
    <s v=" &quot;56000&quot;"/>
    <x v="51"/>
    <x v="4"/>
    <s v="SAGDP2N"/>
    <x v="53"/>
    <x v="52"/>
    <x v="53"/>
    <s v="Millions of current dollars"/>
    <n v="148.30000000000001"/>
    <n v="140.6"/>
    <n v="139.5"/>
    <n v="154.69999999999999"/>
    <n v="155.5"/>
    <n v="175.1"/>
    <n v="188.8"/>
    <n v="198.7"/>
    <n v="217.5"/>
    <n v="233.8"/>
    <n v="244.6"/>
    <n v="241.8"/>
    <n v="245.4"/>
    <n v="240.2"/>
    <n v="254.1"/>
    <n v="265.7"/>
    <n v="273"/>
    <n v="297.7"/>
    <n v="342.4"/>
    <n v="370.9"/>
    <n v="341.3"/>
    <s v="(NA)"/>
  </r>
  <r>
    <s v=" &quot;56000&quot;"/>
    <x v="51"/>
    <x v="4"/>
    <s v="SAGDP2N"/>
    <x v="54"/>
    <x v="53"/>
    <x v="54"/>
    <s v="Millions of current dollars"/>
    <n v="2.4"/>
    <n v="5.8"/>
    <n v="7.2"/>
    <n v="6.6"/>
    <n v="5.5"/>
    <n v="8.1999999999999993"/>
    <n v="14.9"/>
    <n v="15"/>
    <n v="13.9"/>
    <n v="21.5"/>
    <n v="47.4"/>
    <n v="54.3"/>
    <n v="17.899999999999999"/>
    <n v="44"/>
    <n v="88.7"/>
    <n v="120.2"/>
    <n v="100.9"/>
    <n v="160.1"/>
    <n v="89.2"/>
    <n v="98.9"/>
    <n v="74.7"/>
    <s v="(NA)"/>
  </r>
  <r>
    <s v=" &quot;56000&quot;"/>
    <x v="51"/>
    <x v="4"/>
    <s v="SAGDP2N"/>
    <x v="55"/>
    <x v="54"/>
    <x v="55"/>
    <s v="Millions of current dollars"/>
    <n v="1280.2"/>
    <n v="1365.7"/>
    <n v="1500.6"/>
    <n v="1559.9"/>
    <n v="1698.8"/>
    <n v="1910.9"/>
    <n v="1902.1"/>
    <n v="2097.8000000000002"/>
    <n v="2256.3000000000002"/>
    <n v="2401.8000000000002"/>
    <n v="2720"/>
    <n v="2897.5"/>
    <n v="3010.8"/>
    <n v="3224.1"/>
    <n v="3413"/>
    <n v="3716"/>
    <n v="3839.3"/>
    <n v="4044.2"/>
    <n v="4298.2"/>
    <n v="4221.5"/>
    <n v="4047.3"/>
    <n v="4281.7"/>
  </r>
  <r>
    <s v=" &quot;56000&quot;"/>
    <x v="51"/>
    <x v="4"/>
    <s v="SAGDP2N"/>
    <x v="56"/>
    <x v="55"/>
    <x v="56"/>
    <s v="Millions of current dollars"/>
    <n v="1137.3"/>
    <n v="1216.4000000000001"/>
    <n v="1327.3"/>
    <n v="1373.5"/>
    <n v="1487"/>
    <n v="1656.1"/>
    <n v="1628.3"/>
    <n v="1697.2"/>
    <n v="1813.6"/>
    <n v="1904.8"/>
    <n v="2190.1999999999998"/>
    <n v="2367.1"/>
    <n v="2552.1"/>
    <n v="2769.3"/>
    <n v="2908.5"/>
    <n v="3113.9"/>
    <n v="3077.1"/>
    <n v="3186.5"/>
    <n v="3432.5"/>
    <n v="3546.1"/>
    <n v="3502.6"/>
    <s v="(NA)"/>
  </r>
  <r>
    <s v=" &quot;56000&quot;"/>
    <x v="51"/>
    <x v="4"/>
    <s v="SAGDP2N"/>
    <x v="57"/>
    <x v="56"/>
    <x v="57"/>
    <s v="Millions of current dollars"/>
    <n v="143"/>
    <n v="149.30000000000001"/>
    <n v="173.3"/>
    <n v="186.4"/>
    <n v="211.8"/>
    <n v="254.8"/>
    <n v="273.8"/>
    <n v="400.7"/>
    <n v="442.8"/>
    <n v="497"/>
    <n v="529.79999999999995"/>
    <n v="530.4"/>
    <n v="458.7"/>
    <n v="454.8"/>
    <n v="504.5"/>
    <n v="602.20000000000005"/>
    <n v="762.2"/>
    <n v="857.7"/>
    <n v="865.7"/>
    <n v="675.4"/>
    <n v="544.70000000000005"/>
    <s v="(NA)"/>
  </r>
  <r>
    <s v=" &quot;56000&quot;"/>
    <x v="51"/>
    <x v="4"/>
    <s v="SAGDP2N"/>
    <x v="58"/>
    <x v="57"/>
    <x v="58"/>
    <s v="Millions of current dollars"/>
    <n v="630.5"/>
    <n v="650.5"/>
    <n v="732.6"/>
    <n v="746.9"/>
    <n v="851"/>
    <n v="934.8"/>
    <n v="934.9"/>
    <n v="932.7"/>
    <n v="960.9"/>
    <n v="1108"/>
    <n v="1320.1"/>
    <n v="1476"/>
    <n v="1506"/>
    <n v="1504.6"/>
    <n v="1573.6"/>
    <n v="1675"/>
    <n v="1726.6"/>
    <n v="1797.5"/>
    <n v="1806"/>
    <n v="1708.2"/>
    <n v="1796.6"/>
    <n v="1957.2"/>
  </r>
  <r>
    <s v=" &quot;56000&quot;"/>
    <x v="51"/>
    <x v="4"/>
    <s v="SAGDP2N"/>
    <x v="59"/>
    <x v="58"/>
    <x v="59"/>
    <s v="Millions of current dollars"/>
    <n v="451.4"/>
    <n v="457.6"/>
    <n v="497.9"/>
    <n v="524.29999999999995"/>
    <n v="589.29999999999995"/>
    <n v="660"/>
    <n v="641.4"/>
    <n v="651.1"/>
    <n v="690.6"/>
    <n v="777.2"/>
    <n v="873.7"/>
    <n v="1001"/>
    <n v="945.4"/>
    <n v="969.2"/>
    <n v="1006.6"/>
    <n v="1070.3"/>
    <n v="1073.7"/>
    <n v="1149.5999999999999"/>
    <n v="1138"/>
    <n v="1076.9000000000001"/>
    <n v="1129.3"/>
    <n v="1233.4000000000001"/>
  </r>
  <r>
    <s v=" &quot;56000&quot;"/>
    <x v="51"/>
    <x v="4"/>
    <s v="SAGDP2N"/>
    <x v="60"/>
    <x v="59"/>
    <x v="60"/>
    <s v="Millions of current dollars"/>
    <n v="96.2"/>
    <n v="96.3"/>
    <n v="103.7"/>
    <n v="104.5"/>
    <n v="118.7"/>
    <n v="125.2"/>
    <n v="118.7"/>
    <n v="130.4"/>
    <n v="125.9"/>
    <n v="135.4"/>
    <n v="147.6"/>
    <n v="174.2"/>
    <n v="172"/>
    <n v="162.6"/>
    <n v="175"/>
    <n v="179.8"/>
    <n v="172.9"/>
    <n v="173.1"/>
    <n v="178.1"/>
    <n v="186.9"/>
    <n v="188"/>
    <s v="(NA)"/>
  </r>
  <r>
    <s v=" &quot;56000&quot;"/>
    <x v="51"/>
    <x v="4"/>
    <s v="SAGDP2N"/>
    <x v="61"/>
    <x v="60"/>
    <x v="61"/>
    <s v="Millions of current dollars"/>
    <n v="15"/>
    <n v="15.8"/>
    <n v="18"/>
    <n v="22.5"/>
    <n v="27"/>
    <n v="28.6"/>
    <n v="36.799999999999997"/>
    <n v="38.299999999999997"/>
    <n v="42.8"/>
    <n v="49.3"/>
    <n v="55.4"/>
    <n v="61"/>
    <n v="59.2"/>
    <n v="56.5"/>
    <n v="63.3"/>
    <n v="71.400000000000006"/>
    <n v="84.1"/>
    <n v="86.5"/>
    <n v="87.5"/>
    <n v="98.4"/>
    <n v="121"/>
    <s v="(NA)"/>
  </r>
  <r>
    <s v=" &quot;56000&quot;"/>
    <x v="51"/>
    <x v="4"/>
    <s v="SAGDP2N"/>
    <x v="62"/>
    <x v="61"/>
    <x v="62"/>
    <s v="Millions of current dollars"/>
    <n v="340.2"/>
    <n v="345.5"/>
    <n v="376.2"/>
    <n v="397.3"/>
    <n v="443.7"/>
    <n v="506.3"/>
    <n v="485.8"/>
    <n v="482.5"/>
    <n v="521.9"/>
    <n v="592.5"/>
    <n v="670.7"/>
    <n v="765.8"/>
    <n v="714.1"/>
    <n v="750"/>
    <n v="768.3"/>
    <n v="819"/>
    <n v="816.7"/>
    <n v="890"/>
    <n v="872.4"/>
    <n v="791.6"/>
    <n v="820.3"/>
    <s v="(NA)"/>
  </r>
  <r>
    <s v=" &quot;56000&quot;"/>
    <x v="51"/>
    <x v="4"/>
    <s v="SAGDP2N"/>
    <x v="63"/>
    <x v="62"/>
    <x v="63"/>
    <s v="Millions of current dollars"/>
    <n v="54.9"/>
    <n v="65"/>
    <n v="81.7"/>
    <n v="54"/>
    <n v="50.9"/>
    <n v="71.5"/>
    <n v="76.900000000000006"/>
    <n v="86.7"/>
    <n v="91.4"/>
    <n v="109"/>
    <n v="108.3"/>
    <n v="108.9"/>
    <n v="103"/>
    <n v="125.3"/>
    <n v="125"/>
    <n v="148.4"/>
    <n v="160.19999999999999"/>
    <n v="137.6"/>
    <n v="142.9"/>
    <n v="124.9"/>
    <n v="121.5"/>
    <n v="126.6"/>
  </r>
  <r>
    <s v=" &quot;56000&quot;"/>
    <x v="51"/>
    <x v="4"/>
    <s v="SAGDP2N"/>
    <x v="64"/>
    <x v="63"/>
    <x v="64"/>
    <s v="Millions of current dollars"/>
    <n v="124.2"/>
    <n v="128"/>
    <n v="152.9"/>
    <n v="168.5"/>
    <n v="210.8"/>
    <n v="203.3"/>
    <n v="216.7"/>
    <n v="194.9"/>
    <n v="178.9"/>
    <n v="221.8"/>
    <n v="338"/>
    <n v="366"/>
    <n v="457.6"/>
    <n v="410.1"/>
    <n v="442"/>
    <n v="456.2"/>
    <n v="492.7"/>
    <n v="510.3"/>
    <n v="525.1"/>
    <n v="506.3"/>
    <n v="545.9"/>
    <n v="597.20000000000005"/>
  </r>
  <r>
    <s v=" &quot;56000&quot;"/>
    <x v="51"/>
    <x v="4"/>
    <s v="SAGDP2N"/>
    <x v="65"/>
    <x v="64"/>
    <x v="65"/>
    <s v="Millions of current dollars"/>
    <n v="108.4"/>
    <n v="111.7"/>
    <n v="130.6"/>
    <n v="146.4"/>
    <n v="184.6"/>
    <n v="175.8"/>
    <n v="188.1"/>
    <n v="165.6"/>
    <n v="143.1"/>
    <n v="167.7"/>
    <n v="266.89999999999998"/>
    <n v="255.8"/>
    <n v="328.3"/>
    <n v="290.60000000000002"/>
    <n v="343.3"/>
    <n v="364.2"/>
    <n v="402.2"/>
    <n v="407.2"/>
    <n v="422"/>
    <n v="425.6"/>
    <n v="462.6"/>
    <s v="(NA)"/>
  </r>
  <r>
    <s v=" &quot;56000&quot;"/>
    <x v="51"/>
    <x v="4"/>
    <s v="SAGDP2N"/>
    <x v="66"/>
    <x v="65"/>
    <x v="66"/>
    <s v="Millions of current dollars"/>
    <n v="15.8"/>
    <n v="16.2"/>
    <n v="22.3"/>
    <n v="22.1"/>
    <n v="26.2"/>
    <n v="27.6"/>
    <n v="28.5"/>
    <n v="29.3"/>
    <n v="35.799999999999997"/>
    <n v="54.1"/>
    <n v="71.099999999999994"/>
    <n v="110.2"/>
    <n v="129.30000000000001"/>
    <n v="119.5"/>
    <n v="98.7"/>
    <n v="92"/>
    <n v="90.4"/>
    <n v="103.1"/>
    <n v="103"/>
    <n v="80.599999999999994"/>
    <n v="83.3"/>
    <s v="(NA)"/>
  </r>
  <r>
    <s v=" &quot;56000&quot;"/>
    <x v="51"/>
    <x v="4"/>
    <s v="SAGDP2N"/>
    <x v="67"/>
    <x v="66"/>
    <x v="67"/>
    <s v="Millions of current dollars"/>
    <n v="589.1"/>
    <n v="620"/>
    <n v="676.1"/>
    <n v="740.9"/>
    <n v="798.4"/>
    <n v="879.2"/>
    <n v="942.7"/>
    <n v="1018.4"/>
    <n v="1075.7"/>
    <n v="1163.0999999999999"/>
    <n v="1258"/>
    <n v="1416.5"/>
    <n v="1494.3"/>
    <n v="1560.5"/>
    <n v="1603"/>
    <n v="1663.4"/>
    <n v="1679.2"/>
    <n v="1690.6"/>
    <n v="1724.7"/>
    <n v="1761"/>
    <n v="1780"/>
    <n v="1865.5"/>
  </r>
  <r>
    <s v=" &quot;56000&quot;"/>
    <x v="51"/>
    <x v="4"/>
    <s v="SAGDP2N"/>
    <x v="68"/>
    <x v="67"/>
    <x v="68"/>
    <s v="Millions of current dollars"/>
    <n v="32.1"/>
    <n v="31"/>
    <n v="33.700000000000003"/>
    <n v="38.6"/>
    <n v="45.1"/>
    <n v="54.7"/>
    <n v="53.9"/>
    <n v="61.7"/>
    <n v="63.2"/>
    <n v="70.5"/>
    <n v="74.900000000000006"/>
    <n v="80.7"/>
    <n v="93.1"/>
    <n v="99.5"/>
    <n v="104.7"/>
    <n v="104.8"/>
    <n v="111.1"/>
    <n v="109.3"/>
    <n v="106.6"/>
    <n v="111.1"/>
    <n v="114.4"/>
    <n v="117.5"/>
  </r>
  <r>
    <s v=" &quot;56000&quot;"/>
    <x v="51"/>
    <x v="4"/>
    <s v="SAGDP2N"/>
    <x v="69"/>
    <x v="68"/>
    <x v="69"/>
    <s v="Millions of current dollars"/>
    <n v="557"/>
    <n v="589.1"/>
    <n v="642.4"/>
    <n v="702.3"/>
    <n v="753.3"/>
    <n v="824.5"/>
    <n v="888.8"/>
    <n v="956.7"/>
    <n v="1012.5"/>
    <n v="1092.5999999999999"/>
    <n v="1183.0999999999999"/>
    <n v="1335.8"/>
    <n v="1401.1"/>
    <n v="1461"/>
    <n v="1498.3"/>
    <n v="1558.5"/>
    <n v="1568.1"/>
    <n v="1581.3"/>
    <n v="1618.1"/>
    <n v="1649.9"/>
    <n v="1665.7"/>
    <n v="1748"/>
  </r>
  <r>
    <s v=" &quot;56000&quot;"/>
    <x v="51"/>
    <x v="4"/>
    <s v="SAGDP2N"/>
    <x v="70"/>
    <x v="69"/>
    <x v="70"/>
    <s v="Millions of current dollars"/>
    <n v="301.60000000000002"/>
    <n v="317.89999999999998"/>
    <n v="346.9"/>
    <n v="375.3"/>
    <n v="416.3"/>
    <n v="450.8"/>
    <n v="488.2"/>
    <n v="529.70000000000005"/>
    <n v="554.6"/>
    <n v="603.9"/>
    <n v="646.20000000000005"/>
    <n v="728.5"/>
    <n v="762.3"/>
    <n v="819.8"/>
    <n v="857.7"/>
    <n v="895.4"/>
    <n v="883"/>
    <n v="902"/>
    <n v="934.9"/>
    <n v="960.1"/>
    <n v="972"/>
    <s v="(NA)"/>
  </r>
  <r>
    <s v=" &quot;56000&quot;"/>
    <x v="51"/>
    <x v="4"/>
    <s v="SAGDP2N"/>
    <x v="71"/>
    <x v="70"/>
    <x v="71"/>
    <s v="Millions of current dollars"/>
    <n v="88"/>
    <n v="97.7"/>
    <n v="108"/>
    <n v="123.1"/>
    <n v="129.69999999999999"/>
    <n v="141.69999999999999"/>
    <n v="139.4"/>
    <n v="154.1"/>
    <n v="166"/>
    <n v="170.7"/>
    <n v="189.3"/>
    <n v="223.9"/>
    <n v="243.3"/>
    <n v="246"/>
    <n v="248.4"/>
    <n v="257.89999999999998"/>
    <n v="271.7"/>
    <n v="266.7"/>
    <n v="267.7"/>
    <n v="247.5"/>
    <n v="252.3"/>
    <s v="(NA)"/>
  </r>
  <r>
    <s v=" &quot;56000&quot;"/>
    <x v="51"/>
    <x v="4"/>
    <s v="SAGDP2N"/>
    <x v="72"/>
    <x v="71"/>
    <x v="72"/>
    <s v="Millions of current dollars"/>
    <n v="83.9"/>
    <n v="84.7"/>
    <n v="89.7"/>
    <n v="96.2"/>
    <n v="104.6"/>
    <n v="117.7"/>
    <n v="126.7"/>
    <n v="131.6"/>
    <n v="136.9"/>
    <n v="152.30000000000001"/>
    <n v="159.9"/>
    <n v="172.2"/>
    <n v="179"/>
    <n v="182.3"/>
    <n v="184"/>
    <n v="190.6"/>
    <n v="192.4"/>
    <n v="191.5"/>
    <n v="190.1"/>
    <n v="202.7"/>
    <n v="202.1"/>
    <s v="(NA)"/>
  </r>
  <r>
    <s v=" &quot;56000&quot;"/>
    <x v="51"/>
    <x v="4"/>
    <s v="SAGDP2N"/>
    <x v="73"/>
    <x v="72"/>
    <x v="73"/>
    <s v="Millions of current dollars"/>
    <n v="83.6"/>
    <n v="88.9"/>
    <n v="97.8"/>
    <n v="107.7"/>
    <n v="102.7"/>
    <n v="114.3"/>
    <n v="134.5"/>
    <n v="141.4"/>
    <n v="154.9"/>
    <n v="165.7"/>
    <n v="187.7"/>
    <n v="211.1"/>
    <n v="216.5"/>
    <n v="212.9"/>
    <n v="208.2"/>
    <n v="214.6"/>
    <n v="221"/>
    <n v="221.1"/>
    <n v="225.5"/>
    <n v="239.5"/>
    <n v="239.2"/>
    <s v="(NA)"/>
  </r>
  <r>
    <s v=" &quot;56000&quot;"/>
    <x v="51"/>
    <x v="4"/>
    <s v="SAGDP2N"/>
    <x v="74"/>
    <x v="73"/>
    <x v="74"/>
    <s v="Millions of current dollars"/>
    <n v="572.20000000000005"/>
    <n v="595"/>
    <n v="669.7"/>
    <n v="738.3"/>
    <n v="713.5"/>
    <n v="784.7"/>
    <n v="829.8"/>
    <n v="907"/>
    <n v="960.7"/>
    <n v="1178.4000000000001"/>
    <n v="1208.8"/>
    <n v="1262.4000000000001"/>
    <n v="1214.2"/>
    <n v="1213"/>
    <n v="1288.7"/>
    <n v="1393.4"/>
    <n v="1421.4"/>
    <n v="1477.6"/>
    <n v="1573.2"/>
    <n v="1561.6"/>
    <n v="1628.8"/>
    <n v="1744.7"/>
  </r>
  <r>
    <s v=" &quot;56000&quot;"/>
    <x v="51"/>
    <x v="4"/>
    <s v="SAGDP2N"/>
    <x v="75"/>
    <x v="74"/>
    <x v="75"/>
    <s v="Millions of current dollars"/>
    <n v="125.5"/>
    <n v="129.1"/>
    <n v="148.1"/>
    <n v="169.9"/>
    <n v="148"/>
    <n v="130.30000000000001"/>
    <n v="140"/>
    <n v="144.4"/>
    <n v="146.30000000000001"/>
    <n v="163.80000000000001"/>
    <n v="182.2"/>
    <n v="192.4"/>
    <n v="197.8"/>
    <n v="216.9"/>
    <n v="232"/>
    <n v="255.1"/>
    <n v="247.3"/>
    <n v="277.3"/>
    <n v="261.5"/>
    <n v="262.3"/>
    <n v="273.5"/>
    <n v="287.39999999999998"/>
  </r>
  <r>
    <s v=" &quot;56000&quot;"/>
    <x v="51"/>
    <x v="4"/>
    <s v="SAGDP2N"/>
    <x v="76"/>
    <x v="75"/>
    <x v="76"/>
    <s v="Millions of current dollars"/>
    <n v="29"/>
    <n v="32.299999999999997"/>
    <n v="36.4"/>
    <n v="42"/>
    <n v="40.299999999999997"/>
    <n v="49.8"/>
    <n v="58.7"/>
    <n v="53.8"/>
    <n v="53.1"/>
    <n v="57.7"/>
    <n v="58.3"/>
    <n v="59.9"/>
    <n v="68.7"/>
    <n v="84.8"/>
    <n v="91.4"/>
    <n v="94.7"/>
    <n v="82.6"/>
    <n v="103.1"/>
    <n v="83.6"/>
    <n v="80.3"/>
    <n v="81.2"/>
    <s v="(NA)"/>
  </r>
  <r>
    <s v=" &quot;56000&quot;"/>
    <x v="51"/>
    <x v="4"/>
    <s v="SAGDP2N"/>
    <x v="77"/>
    <x v="76"/>
    <x v="77"/>
    <s v="Millions of current dollars"/>
    <n v="96.6"/>
    <n v="96.8"/>
    <n v="111.8"/>
    <n v="127.8"/>
    <n v="107.7"/>
    <n v="80.599999999999994"/>
    <n v="81.3"/>
    <n v="90.6"/>
    <n v="93.2"/>
    <n v="106.1"/>
    <n v="123.9"/>
    <n v="132.5"/>
    <n v="129"/>
    <n v="132.1"/>
    <n v="140.69999999999999"/>
    <n v="160.4"/>
    <n v="164.7"/>
    <n v="174.2"/>
    <n v="177.9"/>
    <n v="182.1"/>
    <n v="192.3"/>
    <s v="(NA)"/>
  </r>
  <r>
    <s v=" &quot;56000&quot;"/>
    <x v="51"/>
    <x v="4"/>
    <s v="SAGDP2N"/>
    <x v="78"/>
    <x v="77"/>
    <x v="78"/>
    <s v="Millions of current dollars"/>
    <n v="446.7"/>
    <n v="465.8"/>
    <n v="521.6"/>
    <n v="568.5"/>
    <n v="565.6"/>
    <n v="654.4"/>
    <n v="689.8"/>
    <n v="762.6"/>
    <n v="814.4"/>
    <n v="1014.5"/>
    <n v="1026.5999999999999"/>
    <n v="1070"/>
    <n v="1016.5"/>
    <n v="996.2"/>
    <n v="1056.7"/>
    <n v="1138.3"/>
    <n v="1174.0999999999999"/>
    <n v="1200.4000000000001"/>
    <n v="1311.7"/>
    <n v="1299.3"/>
    <n v="1355.3"/>
    <n v="1457.3"/>
  </r>
  <r>
    <s v=" &quot;56000&quot;"/>
    <x v="51"/>
    <x v="4"/>
    <s v="SAGDP2N"/>
    <x v="79"/>
    <x v="78"/>
    <x v="79"/>
    <s v="Millions of current dollars"/>
    <n v="213.8"/>
    <n v="220.6"/>
    <n v="250.9"/>
    <n v="275.2"/>
    <n v="270.89999999999998"/>
    <n v="335.1"/>
    <n v="357.3"/>
    <n v="425.1"/>
    <n v="456.2"/>
    <n v="595"/>
    <n v="564.6"/>
    <n v="580.9"/>
    <n v="523.20000000000005"/>
    <n v="511"/>
    <n v="551.29999999999995"/>
    <n v="588.79999999999995"/>
    <n v="616.70000000000005"/>
    <n v="621.79999999999995"/>
    <n v="716.1"/>
    <n v="710.9"/>
    <n v="754.8"/>
    <s v="(NA)"/>
  </r>
  <r>
    <s v=" &quot;56000&quot;"/>
    <x v="51"/>
    <x v="4"/>
    <s v="SAGDP2N"/>
    <x v="80"/>
    <x v="79"/>
    <x v="80"/>
    <s v="Millions of current dollars"/>
    <n v="232.8"/>
    <n v="245.2"/>
    <n v="270.7"/>
    <n v="293.3"/>
    <n v="294.7"/>
    <n v="319.3"/>
    <n v="332.6"/>
    <n v="337.6"/>
    <n v="358.2"/>
    <n v="419.5"/>
    <n v="462"/>
    <n v="489.1"/>
    <n v="493.2"/>
    <n v="485.1"/>
    <n v="505.4"/>
    <n v="549.5"/>
    <n v="557.4"/>
    <n v="578.6"/>
    <n v="595.6"/>
    <n v="588.4"/>
    <n v="600.5"/>
    <s v="(NA)"/>
  </r>
  <r>
    <s v=" &quot;56000&quot;"/>
    <x v="51"/>
    <x v="4"/>
    <s v="SAGDP2N"/>
    <x v="81"/>
    <x v="80"/>
    <x v="81"/>
    <s v="Millions of current dollars"/>
    <n v="377.5"/>
    <n v="401"/>
    <n v="428.5"/>
    <n v="466.5"/>
    <n v="409.7"/>
    <n v="457.8"/>
    <n v="435.4"/>
    <n v="435.3"/>
    <n v="461.6"/>
    <n v="552.29999999999995"/>
    <n v="610.4"/>
    <n v="608.6"/>
    <n v="596.29999999999995"/>
    <n v="600"/>
    <n v="609.70000000000005"/>
    <n v="643.20000000000005"/>
    <n v="626.79999999999995"/>
    <n v="609.1"/>
    <n v="613.20000000000005"/>
    <n v="582.79999999999995"/>
    <n v="586.70000000000005"/>
    <n v="625.5"/>
  </r>
  <r>
    <s v=" &quot;56000&quot;"/>
    <x v="51"/>
    <x v="4"/>
    <s v="SAGDP2N"/>
    <x v="82"/>
    <x v="0"/>
    <x v="82"/>
    <s v="Millions of current dollars"/>
    <n v="2358.6999999999998"/>
    <n v="2456.8000000000002"/>
    <n v="2595.1999999999998"/>
    <n v="2739.4"/>
    <n v="2954.7"/>
    <n v="3182.4"/>
    <n v="3431.1"/>
    <n v="3612.1"/>
    <n v="3786.9"/>
    <n v="4036.9"/>
    <n v="4497.1000000000004"/>
    <n v="4861.1000000000004"/>
    <n v="5063"/>
    <n v="5226.3"/>
    <n v="5298.7"/>
    <n v="5537.5"/>
    <n v="5878.3"/>
    <n v="6040.4"/>
    <n v="6110"/>
    <n v="6163.2"/>
    <n v="6206.8"/>
    <n v="6293"/>
  </r>
  <r>
    <s v=" &quot;56000&quot;"/>
    <x v="51"/>
    <x v="4"/>
    <s v="SAGDP2N"/>
    <x v="83"/>
    <x v="0"/>
    <x v="83"/>
    <s v="Millions of current dollars"/>
    <n v="430.6"/>
    <n v="447.3"/>
    <n v="463.5"/>
    <n v="501.4"/>
    <n v="520.79999999999995"/>
    <n v="542.5"/>
    <n v="582.1"/>
    <n v="625.4"/>
    <n v="635.29999999999995"/>
    <n v="659.3"/>
    <n v="689.7"/>
    <n v="714.4"/>
    <n v="745.3"/>
    <n v="757.2"/>
    <n v="762.2"/>
    <n v="764.3"/>
    <n v="753.3"/>
    <n v="773.7"/>
    <n v="816.4"/>
    <n v="857.5"/>
    <n v="898.3"/>
    <s v="(NA)"/>
  </r>
  <r>
    <s v=" &quot;56000&quot;"/>
    <x v="51"/>
    <x v="4"/>
    <s v="SAGDP2N"/>
    <x v="84"/>
    <x v="0"/>
    <x v="84"/>
    <s v="Millions of current dollars"/>
    <n v="190.8"/>
    <n v="198.1"/>
    <n v="205.2"/>
    <n v="213.5"/>
    <n v="226.2"/>
    <n v="263"/>
    <n v="299.7"/>
    <n v="318.2"/>
    <n v="340.6"/>
    <n v="339.3"/>
    <n v="347.3"/>
    <n v="363.4"/>
    <n v="390.2"/>
    <n v="403.4"/>
    <n v="402.5"/>
    <n v="402"/>
    <n v="399.1"/>
    <n v="389.5"/>
    <n v="380.2"/>
    <n v="387.3"/>
    <n v="402.8"/>
    <s v="(NA)"/>
  </r>
  <r>
    <s v=" &quot;56000&quot;"/>
    <x v="51"/>
    <x v="4"/>
    <s v="SAGDP2N"/>
    <x v="85"/>
    <x v="0"/>
    <x v="85"/>
    <s v="Millions of current dollars"/>
    <n v="1737.3"/>
    <n v="1811.5"/>
    <n v="1926.5"/>
    <n v="2024.5"/>
    <n v="2207.6999999999998"/>
    <n v="2376.8000000000002"/>
    <n v="2549.3000000000002"/>
    <n v="2668.5"/>
    <n v="2810.9"/>
    <n v="3038.4"/>
    <n v="3460.1"/>
    <n v="3783.3"/>
    <n v="3927.4"/>
    <n v="4065.7"/>
    <n v="4134"/>
    <n v="4371.3"/>
    <n v="4725.8999999999996"/>
    <n v="4877.2"/>
    <n v="4913.3"/>
    <n v="4918.3999999999996"/>
    <n v="4905.7"/>
    <s v="(NA)"/>
  </r>
  <r>
    <s v=" &quot;56000&quot;"/>
    <x v="51"/>
    <x v="4"/>
    <s v="SAGDP2N"/>
    <x v="86"/>
    <x v="81"/>
    <x v="86"/>
    <s v="Millions of current dollars"/>
    <n v="3359.5"/>
    <n v="2877.5"/>
    <n v="2979.2"/>
    <n v="3634.7"/>
    <n v="4219.7"/>
    <n v="4026.7"/>
    <n v="5233.3"/>
    <n v="6461.2"/>
    <n v="9065.1"/>
    <n v="11837.4"/>
    <n v="12985.6"/>
    <n v="16621.599999999999"/>
    <n v="12108.6"/>
    <n v="12766.5"/>
    <n v="13811"/>
    <n v="10709.3"/>
    <n v="10923.8"/>
    <n v="10393"/>
    <n v="7317.5"/>
    <n v="6549.9"/>
    <n v="8012.9"/>
    <n v="8165"/>
  </r>
  <r>
    <s v=" &quot;56000&quot;"/>
    <x v="51"/>
    <x v="4"/>
    <s v="SAGDP2N"/>
    <x v="87"/>
    <x v="82"/>
    <x v="87"/>
    <s v="Millions of current dollars"/>
    <n v="1693.4"/>
    <n v="1810"/>
    <n v="1905.5"/>
    <n v="2060.3000000000002"/>
    <n v="2073.6"/>
    <n v="2184.1"/>
    <n v="2242.5"/>
    <n v="2272.6"/>
    <n v="2509.5"/>
    <n v="2827.6"/>
    <n v="3104"/>
    <n v="3334.7"/>
    <n v="3173.2"/>
    <n v="3123.5"/>
    <n v="3278.2"/>
    <n v="3610.5"/>
    <n v="3718.7"/>
    <n v="3871.8"/>
    <n v="3886.3"/>
    <n v="3708"/>
    <n v="3577.9"/>
    <n v="3642.2"/>
  </r>
  <r>
    <s v=" &quot;56000&quot;"/>
    <x v="51"/>
    <x v="4"/>
    <s v="SAGDP2N"/>
    <x v="88"/>
    <x v="0"/>
    <x v="88"/>
    <s v="Millions of current dollars"/>
    <n v="1339"/>
    <n v="1432.9"/>
    <n v="1478"/>
    <n v="1519.4"/>
    <n v="1517.8"/>
    <n v="1548.5"/>
    <n v="1676.9"/>
    <n v="1861.1"/>
    <n v="2068.3000000000002"/>
    <n v="2490.6"/>
    <n v="2654.9"/>
    <n v="3013.9"/>
    <n v="2949.3"/>
    <n v="3182.8"/>
    <n v="3215.2"/>
    <n v="3470.8"/>
    <n v="3661.2"/>
    <n v="3909.2"/>
    <n v="4220.8"/>
    <n v="4108.3"/>
    <n v="4239.3"/>
    <n v="4511.5"/>
  </r>
  <r>
    <s v=" &quot;56000&quot;"/>
    <x v="51"/>
    <x v="4"/>
    <s v="SAGDP2N"/>
    <x v="89"/>
    <x v="0"/>
    <x v="89"/>
    <s v="Millions of current dollars"/>
    <n v="4990.3"/>
    <n v="4643.6000000000004"/>
    <n v="4822"/>
    <n v="5669.9"/>
    <n v="6717"/>
    <n v="6204.1"/>
    <n v="7617.5"/>
    <n v="9006.2000000000007"/>
    <n v="11983.6"/>
    <n v="15440.1"/>
    <n v="17890"/>
    <n v="22277.1"/>
    <n v="15659.5"/>
    <n v="16395"/>
    <n v="17685.3"/>
    <n v="15232.3"/>
    <n v="14917.3"/>
    <n v="14424.9"/>
    <n v="11867.1"/>
    <n v="10268.9"/>
    <n v="11953"/>
    <n v="12484.5"/>
  </r>
  <r>
    <s v=" &quot;56000&quot;"/>
    <x v="51"/>
    <x v="4"/>
    <s v="SAGDP2N"/>
    <x v="90"/>
    <x v="0"/>
    <x v="90"/>
    <s v="Millions of current dollars"/>
    <n v="7375.3"/>
    <n v="7827.8"/>
    <n v="8293.6"/>
    <n v="8796.1"/>
    <n v="8989"/>
    <n v="9729.2000000000007"/>
    <n v="9978.9"/>
    <n v="10568.4"/>
    <n v="11407.1"/>
    <n v="12928.1"/>
    <n v="14215.4"/>
    <n v="15402.2"/>
    <n v="15319.7"/>
    <n v="15779.9"/>
    <n v="16386.7"/>
    <n v="17661.900000000001"/>
    <n v="18126.900000000001"/>
    <n v="18970.8"/>
    <n v="19744.400000000001"/>
    <n v="19308.2"/>
    <n v="19293.900000000001"/>
    <n v="20340.900000000001"/>
  </r>
  <r>
    <s v=" &quot;91000&quot;"/>
    <x v="52"/>
    <x v="5"/>
    <s v="SAGDP2N"/>
    <x v="0"/>
    <x v="0"/>
    <x v="0"/>
    <s v="Millions of current dollars"/>
    <n v="489155.6"/>
    <n v="514166.9"/>
    <n v="542834.30000000005"/>
    <n v="590719.9"/>
    <n v="610358"/>
    <n v="627332.9"/>
    <n v="651259.19999999995"/>
    <n v="693897"/>
    <n v="725250.8"/>
    <n v="763509.5"/>
    <n v="799843.5"/>
    <n v="813172.3"/>
    <n v="813921.4"/>
    <n v="839958.3"/>
    <n v="857725.2"/>
    <n v="889223.3"/>
    <n v="907187.5"/>
    <n v="934408.3"/>
    <n v="983978.6"/>
    <n v="1010688.8"/>
    <n v="1042753.2"/>
    <n v="1088378.7"/>
  </r>
  <r>
    <s v=" &quot;91000&quot;"/>
    <x v="52"/>
    <x v="5"/>
    <s v="SAGDP2N"/>
    <x v="1"/>
    <x v="0"/>
    <x v="1"/>
    <s v="Millions of current dollars"/>
    <n v="433979.6"/>
    <n v="457159.4"/>
    <n v="482578.1"/>
    <n v="527248.69999999995"/>
    <n v="543344"/>
    <n v="556981.9"/>
    <n v="578020.19999999995"/>
    <n v="616975.6"/>
    <n v="644140.5"/>
    <n v="678580.7"/>
    <n v="709888"/>
    <n v="719254.2"/>
    <n v="719717.4"/>
    <n v="743969.6"/>
    <n v="758373.1"/>
    <n v="791479.8"/>
    <n v="806404.2"/>
    <n v="830728.4"/>
    <n v="876956.4"/>
    <n v="902640.7"/>
    <n v="932554.4"/>
    <n v="974709.3"/>
  </r>
  <r>
    <s v=" &quot;91000&quot;"/>
    <x v="52"/>
    <x v="5"/>
    <s v="SAGDP2N"/>
    <x v="2"/>
    <x v="1"/>
    <x v="2"/>
    <s v="Millions of current dollars"/>
    <n v="2079.9"/>
    <n v="2112.4"/>
    <n v="2253.1"/>
    <n v="2520.6"/>
    <n v="2468.6999999999998"/>
    <n v="2298.6999999999998"/>
    <n v="2374.6"/>
    <n v="2566"/>
    <n v="2562.1999999999998"/>
    <n v="2730.7"/>
    <n v="2743.6"/>
    <n v="2791"/>
    <n v="2587.6999999999998"/>
    <n v="2988.3"/>
    <n v="2971.1"/>
    <n v="3017.7"/>
    <n v="2983.1"/>
    <n v="2786.5"/>
    <n v="2795.5"/>
    <n v="2573"/>
    <n v="2685.6"/>
    <s v="(D)"/>
  </r>
  <r>
    <s v=" &quot;91000&quot;"/>
    <x v="52"/>
    <x v="5"/>
    <s v="SAGDP2N"/>
    <x v="3"/>
    <x v="2"/>
    <x v="3"/>
    <s v="Millions of current dollars"/>
    <n v="1040.9000000000001"/>
    <n v="1064.5"/>
    <n v="1075.7"/>
    <n v="1179.9000000000001"/>
    <n v="1126.5999999999999"/>
    <n v="1018"/>
    <n v="1092.2"/>
    <n v="1336.7"/>
    <n v="1273.4000000000001"/>
    <n v="1196.0999999999999"/>
    <n v="1377.6"/>
    <n v="1543.9"/>
    <n v="1271.4000000000001"/>
    <n v="1481.8"/>
    <n v="1630.2"/>
    <n v="1680.7"/>
    <n v="1792.2"/>
    <n v="1579.5"/>
    <n v="1443.7"/>
    <n v="1223.4000000000001"/>
    <n v="1366.2"/>
    <s v="(NA)"/>
  </r>
  <r>
    <s v=" &quot;91000&quot;"/>
    <x v="52"/>
    <x v="5"/>
    <s v="SAGDP2N"/>
    <x v="4"/>
    <x v="3"/>
    <x v="4"/>
    <s v="Millions of current dollars"/>
    <n v="1039"/>
    <n v="1047.9000000000001"/>
    <n v="1177.3"/>
    <n v="1340.7"/>
    <n v="1342.1"/>
    <n v="1280.7"/>
    <n v="1282.4000000000001"/>
    <n v="1229.2"/>
    <n v="1288.8"/>
    <n v="1534.6"/>
    <n v="1366"/>
    <n v="1247.0999999999999"/>
    <n v="1316.3"/>
    <n v="1506.5"/>
    <n v="1340.9"/>
    <n v="1336.9"/>
    <n v="1190.9000000000001"/>
    <n v="1207"/>
    <n v="1351.8"/>
    <n v="1349.5"/>
    <n v="1319.4"/>
    <s v="(NA)"/>
  </r>
  <r>
    <s v=" &quot;91000&quot;"/>
    <x v="52"/>
    <x v="5"/>
    <s v="SAGDP2N"/>
    <x v="5"/>
    <x v="4"/>
    <x v="5"/>
    <s v="Millions of current dollars"/>
    <n v="227.6"/>
    <n v="281.5"/>
    <n v="304.5"/>
    <n v="330.2"/>
    <n v="367.4"/>
    <n v="384.9"/>
    <n v="420.5"/>
    <n v="457.6"/>
    <n v="484.6"/>
    <n v="582.9"/>
    <n v="704.6"/>
    <n v="579.70000000000005"/>
    <n v="618.79999999999995"/>
    <n v="662.7"/>
    <n v="607.9"/>
    <n v="628.70000000000005"/>
    <n v="592.4"/>
    <n v="691.8"/>
    <n v="856.9"/>
    <n v="1012.5"/>
    <n v="916.5"/>
    <s v="(D)"/>
  </r>
  <r>
    <s v=" &quot;91000&quot;"/>
    <x v="52"/>
    <x v="5"/>
    <s v="SAGDP2N"/>
    <x v="6"/>
    <x v="5"/>
    <x v="6"/>
    <s v="Millions of current dollars"/>
    <n v="1.7"/>
    <n v="1.3"/>
    <n v="0.5"/>
    <n v="0.6"/>
    <n v="0"/>
    <n v="0.1"/>
    <n v="1.8"/>
    <n v="2.2999999999999998"/>
    <n v="2.1"/>
    <n v="1.4"/>
    <n v="4.5999999999999996"/>
    <n v="5.4"/>
    <n v="1.8"/>
    <n v="1.6"/>
    <n v="2.8"/>
    <n v="3.8"/>
    <n v="4"/>
    <n v="3.3"/>
    <n v="2.9"/>
    <n v="2.5"/>
    <n v="0.6"/>
    <s v="(NA)"/>
  </r>
  <r>
    <s v=" &quot;91000&quot;"/>
    <x v="52"/>
    <x v="5"/>
    <s v="SAGDP2N"/>
    <x v="7"/>
    <x v="6"/>
    <x v="7"/>
    <s v="Millions of current dollars"/>
    <n v="214.9"/>
    <n v="268.10000000000002"/>
    <n v="289.7"/>
    <n v="313.5"/>
    <n v="358.7"/>
    <n v="376.6"/>
    <n v="407"/>
    <n v="442.1"/>
    <n v="473.9"/>
    <n v="570.29999999999995"/>
    <n v="681.9"/>
    <n v="553.6"/>
    <n v="599.1"/>
    <n v="637.5"/>
    <n v="572.1"/>
    <n v="595.1"/>
    <n v="553.79999999999995"/>
    <n v="653.79999999999995"/>
    <n v="825.5"/>
    <n v="980.6"/>
    <n v="881.5"/>
    <s v="(NA)"/>
  </r>
  <r>
    <s v=" &quot;91000&quot;"/>
    <x v="52"/>
    <x v="5"/>
    <s v="SAGDP2N"/>
    <x v="8"/>
    <x v="7"/>
    <x v="8"/>
    <s v="Millions of current dollars"/>
    <n v="10.9"/>
    <n v="12.1"/>
    <n v="14.3"/>
    <n v="16.100000000000001"/>
    <n v="8.8000000000000007"/>
    <n v="8.3000000000000007"/>
    <n v="11.6"/>
    <n v="13.3"/>
    <n v="8.6"/>
    <n v="11.1"/>
    <n v="18.2"/>
    <n v="20.6"/>
    <n v="18"/>
    <n v="23.5"/>
    <n v="33"/>
    <n v="29.9"/>
    <n v="34.6"/>
    <n v="34.6"/>
    <n v="28.6"/>
    <n v="29.4"/>
    <n v="34.299999999999997"/>
    <s v="(NA)"/>
  </r>
  <r>
    <s v=" &quot;91000&quot;"/>
    <x v="52"/>
    <x v="5"/>
    <s v="SAGDP2N"/>
    <x v="9"/>
    <x v="8"/>
    <x v="9"/>
    <s v="Millions of current dollars"/>
    <n v="8428.9"/>
    <n v="7972"/>
    <n v="8661.7999999999993"/>
    <n v="8559.2000000000007"/>
    <n v="9035.2999999999993"/>
    <n v="8034.1"/>
    <n v="8646.5"/>
    <n v="9327.7999999999993"/>
    <n v="9984.1"/>
    <n v="11862"/>
    <n v="12345.7"/>
    <n v="13765.3"/>
    <n v="13417.3"/>
    <n v="14032.2"/>
    <n v="13683.9"/>
    <n v="13793"/>
    <n v="14546"/>
    <n v="15237.5"/>
    <n v="14884.8"/>
    <n v="13942.5"/>
    <n v="15099.2"/>
    <n v="15937.5"/>
  </r>
  <r>
    <s v=" &quot;91000&quot;"/>
    <x v="52"/>
    <x v="5"/>
    <s v="SAGDP2N"/>
    <x v="10"/>
    <x v="9"/>
    <x v="10"/>
    <s v="Millions of current dollars"/>
    <n v="17107.7"/>
    <n v="18682.900000000001"/>
    <n v="20803.8"/>
    <n v="23538.1"/>
    <n v="25584.1"/>
    <n v="25754.799999999999"/>
    <n v="26690.9"/>
    <n v="29295.7"/>
    <n v="31326.3"/>
    <n v="32258.3"/>
    <n v="32195.9"/>
    <n v="29275.9"/>
    <n v="27035.599999999999"/>
    <n v="25653.1"/>
    <n v="25906.400000000001"/>
    <n v="27426.9"/>
    <n v="28246.2"/>
    <n v="29455.8"/>
    <n v="31958.6"/>
    <n v="33957.5"/>
    <n v="35699.5"/>
    <n v="37708.6"/>
  </r>
  <r>
    <s v=" &quot;91000&quot;"/>
    <x v="52"/>
    <x v="5"/>
    <s v="SAGDP2N"/>
    <x v="11"/>
    <x v="10"/>
    <x v="11"/>
    <s v="Millions of current dollars"/>
    <n v="77038.899999999994"/>
    <n v="78434.2"/>
    <n v="78775.5"/>
    <n v="84356.6"/>
    <n v="79119"/>
    <n v="81523.5"/>
    <n v="84982"/>
    <n v="88221.3"/>
    <n v="88638.8"/>
    <n v="98799.7"/>
    <n v="103003.4"/>
    <n v="100073.4"/>
    <n v="88721.4"/>
    <n v="93826.8"/>
    <n v="93457"/>
    <n v="95560"/>
    <n v="97174.2"/>
    <n v="98032.1"/>
    <n v="103000"/>
    <n v="100980.2"/>
    <n v="103156.9"/>
    <n v="106335.6"/>
  </r>
  <r>
    <s v=" &quot;91000&quot;"/>
    <x v="52"/>
    <x v="5"/>
    <s v="SAGDP2N"/>
    <x v="12"/>
    <x v="11"/>
    <x v="12"/>
    <s v="Millions of current dollars"/>
    <n v="54078.2"/>
    <n v="54953"/>
    <n v="53181.5"/>
    <n v="57959.199999999997"/>
    <n v="54265.2"/>
    <n v="52644.1"/>
    <n v="56748.9"/>
    <n v="56122.7"/>
    <n v="56514.5"/>
    <n v="59282.5"/>
    <n v="61845.7"/>
    <n v="59331.3"/>
    <n v="57109.4"/>
    <n v="64242.400000000001"/>
    <n v="64875.9"/>
    <n v="66109.2"/>
    <n v="65941.8"/>
    <n v="64643.6"/>
    <n v="68313.5"/>
    <n v="68373.600000000006"/>
    <n v="70290.899999999994"/>
    <n v="72230.399999999994"/>
  </r>
  <r>
    <s v=" &quot;91000&quot;"/>
    <x v="52"/>
    <x v="5"/>
    <s v="SAGDP2N"/>
    <x v="13"/>
    <x v="12"/>
    <x v="13"/>
    <s v="Millions of current dollars"/>
    <n v="823.3"/>
    <n v="833.3"/>
    <n v="864.7"/>
    <n v="938.4"/>
    <n v="780.2"/>
    <n v="953.1"/>
    <n v="884.1"/>
    <n v="1113.7"/>
    <n v="1177.4000000000001"/>
    <n v="1050.3"/>
    <n v="903"/>
    <n v="852.6"/>
    <n v="665.1"/>
    <n v="738.9"/>
    <n v="768"/>
    <n v="812.6"/>
    <n v="962.4"/>
    <n v="988.4"/>
    <n v="950.8"/>
    <n v="1064.9000000000001"/>
    <n v="1120"/>
    <s v="(NA)"/>
  </r>
  <r>
    <s v=" &quot;91000&quot;"/>
    <x v="52"/>
    <x v="5"/>
    <s v="SAGDP2N"/>
    <x v="14"/>
    <x v="13"/>
    <x v="14"/>
    <s v="Millions of current dollars"/>
    <n v="1220.7"/>
    <n v="1251.9000000000001"/>
    <n v="1351.7"/>
    <n v="1309.3"/>
    <n v="1237.0999999999999"/>
    <n v="1325.9"/>
    <n v="1256.3"/>
    <n v="1336.2"/>
    <n v="1460.7"/>
    <n v="1611"/>
    <n v="1643.8"/>
    <n v="1397.6"/>
    <n v="1219.7"/>
    <n v="1346.2"/>
    <n v="1377.3"/>
    <n v="1595.2"/>
    <n v="1716.3"/>
    <n v="1552"/>
    <n v="1661.6"/>
    <n v="1748.4"/>
    <n v="1619.5"/>
    <s v="(NA)"/>
  </r>
  <r>
    <s v=" &quot;91000&quot;"/>
    <x v="52"/>
    <x v="5"/>
    <s v="SAGDP2N"/>
    <x v="15"/>
    <x v="14"/>
    <x v="15"/>
    <s v="Millions of current dollars"/>
    <n v="1353.3"/>
    <n v="1403.6"/>
    <n v="1462.9"/>
    <n v="1386.6"/>
    <n v="1245.5999999999999"/>
    <n v="1154.2"/>
    <n v="987.8"/>
    <n v="1313.6"/>
    <n v="1267.0999999999999"/>
    <n v="1577.7"/>
    <n v="1533"/>
    <n v="1635"/>
    <n v="1359.4"/>
    <n v="1498.5"/>
    <n v="1742.1"/>
    <n v="1742.5"/>
    <n v="1365"/>
    <n v="1315.7"/>
    <n v="1177.9000000000001"/>
    <n v="1162.2"/>
    <n v="1161.5"/>
    <s v="(NA)"/>
  </r>
  <r>
    <s v=" &quot;91000&quot;"/>
    <x v="52"/>
    <x v="5"/>
    <s v="SAGDP2N"/>
    <x v="16"/>
    <x v="15"/>
    <x v="16"/>
    <s v="Millions of current dollars"/>
    <n v="8830"/>
    <n v="8813.7000000000007"/>
    <n v="8716.7000000000007"/>
    <n v="9416"/>
    <n v="8640.6"/>
    <n v="7561.4"/>
    <n v="7465.6"/>
    <n v="8058.6"/>
    <n v="8585.4"/>
    <n v="8483.5"/>
    <n v="8429.9"/>
    <n v="8616.4"/>
    <n v="8779.2999999999993"/>
    <n v="9632.9"/>
    <n v="9804.1"/>
    <n v="10717.7"/>
    <n v="11207.4"/>
    <n v="10626.3"/>
    <n v="11062.3"/>
    <n v="11229"/>
    <n v="11522.5"/>
    <s v="(NA)"/>
  </r>
  <r>
    <s v=" &quot;91000&quot;"/>
    <x v="52"/>
    <x v="5"/>
    <s v="SAGDP2N"/>
    <x v="17"/>
    <x v="16"/>
    <x v="17"/>
    <s v="Millions of current dollars"/>
    <n v="6045.8"/>
    <n v="6209.3"/>
    <n v="6153.7"/>
    <n v="6209.7"/>
    <n v="5933.1"/>
    <n v="5163.2"/>
    <n v="4827.7"/>
    <n v="5185"/>
    <n v="5465.9"/>
    <n v="6144.3"/>
    <n v="5630.6"/>
    <n v="5556.9"/>
    <n v="4823.5"/>
    <n v="5231.8999999999996"/>
    <n v="5740.6"/>
    <n v="5448.3"/>
    <n v="5935.8"/>
    <n v="5663.9"/>
    <n v="5629.5"/>
    <n v="5634"/>
    <n v="5734.5"/>
    <s v="(NA)"/>
  </r>
  <r>
    <s v=" &quot;91000&quot;"/>
    <x v="52"/>
    <x v="5"/>
    <s v="SAGDP2N"/>
    <x v="18"/>
    <x v="17"/>
    <x v="18"/>
    <s v="Millions of current dollars"/>
    <n v="18602.5"/>
    <n v="18422.3"/>
    <n v="16980.599999999999"/>
    <n v="21010.799999999999"/>
    <n v="16714"/>
    <n v="16947.099999999999"/>
    <n v="20766.8"/>
    <n v="19502.900000000001"/>
    <n v="18667"/>
    <n v="18676.599999999999"/>
    <n v="21159.7"/>
    <n v="19774.2"/>
    <n v="18554.099999999999"/>
    <n v="21613.5"/>
    <n v="22296.1"/>
    <n v="22167.1"/>
    <n v="21590.6"/>
    <n v="21357"/>
    <n v="22029.4"/>
    <n v="21933.599999999999"/>
    <n v="21678.1"/>
    <s v="(NA)"/>
  </r>
  <r>
    <s v=" &quot;91000&quot;"/>
    <x v="52"/>
    <x v="5"/>
    <s v="SAGDP2N"/>
    <x v="19"/>
    <x v="18"/>
    <x v="19"/>
    <s v="Millions of current dollars"/>
    <n v="3747.1"/>
    <n v="3548.7"/>
    <n v="3581.9"/>
    <n v="3914.6"/>
    <n v="3782.5"/>
    <n v="3687.4"/>
    <n v="4046.5"/>
    <n v="3490.7"/>
    <n v="3541.1"/>
    <n v="3992.6"/>
    <n v="3873.9"/>
    <n v="4339.1000000000004"/>
    <n v="3907.9"/>
    <n v="3788.1"/>
    <n v="3689.7"/>
    <n v="3660.2"/>
    <n v="4390.6000000000004"/>
    <n v="4086.3"/>
    <n v="4257.7"/>
    <n v="3749.4"/>
    <n v="3971.4"/>
    <s v="(NA)"/>
  </r>
  <r>
    <s v=" &quot;91000&quot;"/>
    <x v="52"/>
    <x v="5"/>
    <s v="SAGDP2N"/>
    <x v="20"/>
    <x v="19"/>
    <x v="20"/>
    <s v="Millions of current dollars"/>
    <n v="1096.9000000000001"/>
    <n v="1172.3"/>
    <n v="1135.0999999999999"/>
    <n v="1147.5999999999999"/>
    <n v="980.8"/>
    <n v="987.5"/>
    <n v="995.6"/>
    <n v="1072"/>
    <n v="948.8"/>
    <n v="890.1"/>
    <n v="761.3"/>
    <n v="632.1"/>
    <n v="315.5"/>
    <n v="534"/>
    <n v="650.70000000000005"/>
    <n v="666.3"/>
    <n v="710.5"/>
    <n v="850.6"/>
    <n v="921.3"/>
    <n v="1001"/>
    <n v="1030"/>
    <s v="(NA)"/>
  </r>
  <r>
    <s v=" &quot;91000&quot;"/>
    <x v="52"/>
    <x v="5"/>
    <s v="SAGDP2N"/>
    <x v="21"/>
    <x v="20"/>
    <x v="21"/>
    <s v="Millions of current dollars"/>
    <n v="5140"/>
    <n v="5353"/>
    <n v="4768.2"/>
    <n v="4965.8"/>
    <n v="7156.1"/>
    <n v="7213.7"/>
    <n v="8282.9"/>
    <n v="8293.7000000000007"/>
    <n v="8946.2000000000007"/>
    <n v="9786.7000000000007"/>
    <n v="11042.4"/>
    <n v="9425.2999999999993"/>
    <n v="10013.299999999999"/>
    <n v="11742.7"/>
    <n v="11041.7"/>
    <n v="11699.3"/>
    <n v="10361.5"/>
    <n v="10061.6"/>
    <n v="11683.1"/>
    <n v="11042.9"/>
    <n v="11821.6"/>
    <s v="(NA)"/>
  </r>
  <r>
    <s v=" &quot;91000&quot;"/>
    <x v="52"/>
    <x v="5"/>
    <s v="SAGDP2N"/>
    <x v="22"/>
    <x v="21"/>
    <x v="22"/>
    <s v="Millions of current dollars"/>
    <n v="782.4"/>
    <n v="825.8"/>
    <n v="849.7"/>
    <n v="942.6"/>
    <n v="865.1"/>
    <n v="945.3"/>
    <n v="864.3"/>
    <n v="756.5"/>
    <n v="859.1"/>
    <n v="886.9"/>
    <n v="921.5"/>
    <n v="774.4"/>
    <n v="703.7"/>
    <n v="687.2"/>
    <n v="683.6"/>
    <n v="690.2"/>
    <n v="765.9"/>
    <n v="798.2"/>
    <n v="840.7"/>
    <n v="857.2"/>
    <n v="854.4"/>
    <s v="(NA)"/>
  </r>
  <r>
    <s v=" &quot;91000&quot;"/>
    <x v="52"/>
    <x v="5"/>
    <s v="SAGDP2N"/>
    <x v="23"/>
    <x v="22"/>
    <x v="23"/>
    <s v="Millions of current dollars"/>
    <n v="6436.1"/>
    <n v="7119"/>
    <n v="7316.2"/>
    <n v="6717.8"/>
    <n v="6930"/>
    <n v="6705.3"/>
    <n v="6371.3"/>
    <n v="5999.9"/>
    <n v="5595.7"/>
    <n v="6182.7"/>
    <n v="5946.5"/>
    <n v="6327.6"/>
    <n v="6767.9"/>
    <n v="7428.3"/>
    <n v="7082"/>
    <n v="6909.8"/>
    <n v="6935.7"/>
    <n v="7343.5"/>
    <n v="8099.2"/>
    <n v="8951"/>
    <n v="9777.4"/>
    <s v="(NA)"/>
  </r>
  <r>
    <s v=" &quot;91000&quot;"/>
    <x v="52"/>
    <x v="5"/>
    <s v="SAGDP2N"/>
    <x v="24"/>
    <x v="23"/>
    <x v="24"/>
    <s v="Millions of current dollars"/>
    <n v="22960.7"/>
    <n v="23481.200000000001"/>
    <n v="25594"/>
    <n v="26397.3"/>
    <n v="24853.8"/>
    <n v="28879.4"/>
    <n v="28233.1"/>
    <n v="32098.6"/>
    <n v="32124.3"/>
    <n v="39517.199999999997"/>
    <n v="41157.800000000003"/>
    <n v="40742.1"/>
    <n v="31612"/>
    <n v="29584.5"/>
    <n v="28581.1"/>
    <n v="29450.799999999999"/>
    <n v="31232.400000000001"/>
    <n v="33388.5"/>
    <n v="34686.400000000001"/>
    <n v="32606.5"/>
    <n v="32866"/>
    <n v="34105.199999999997"/>
  </r>
  <r>
    <s v=" &quot;91000&quot;"/>
    <x v="52"/>
    <x v="5"/>
    <s v="SAGDP2N"/>
    <x v="25"/>
    <x v="24"/>
    <x v="25"/>
    <s v="Millions of current dollars"/>
    <n v="3354.7"/>
    <n v="3454.2"/>
    <n v="3765.5"/>
    <n v="4104.2"/>
    <n v="4013.9"/>
    <n v="4371.6000000000004"/>
    <n v="4588.6000000000004"/>
    <n v="4240.5"/>
    <n v="4831"/>
    <n v="5772.9"/>
    <n v="5312.5"/>
    <n v="5022.8999999999996"/>
    <n v="5776.9"/>
    <n v="5623"/>
    <n v="5242.2"/>
    <n v="5372"/>
    <n v="5680"/>
    <n v="6242.2"/>
    <n v="6729.5"/>
    <n v="6563.4"/>
    <n v="6590.3"/>
    <s v="(NA)"/>
  </r>
  <r>
    <s v=" &quot;91000&quot;"/>
    <x v="52"/>
    <x v="5"/>
    <s v="SAGDP2N"/>
    <x v="26"/>
    <x v="25"/>
    <x v="26"/>
    <s v="Millions of current dollars"/>
    <n v="1746"/>
    <n v="1548.1"/>
    <n v="1648.6"/>
    <n v="1760"/>
    <n v="1514.9"/>
    <n v="1350.3"/>
    <n v="1038.8"/>
    <n v="1195.2"/>
    <n v="1008.2"/>
    <n v="926.3"/>
    <n v="980.7"/>
    <n v="993"/>
    <n v="807.6"/>
    <n v="846.1"/>
    <n v="787.4"/>
    <n v="978"/>
    <n v="969"/>
    <n v="1016.5"/>
    <n v="1071.8"/>
    <n v="1104.5"/>
    <n v="1066.0999999999999"/>
    <s v="(NA)"/>
  </r>
  <r>
    <s v=" &quot;91000&quot;"/>
    <x v="52"/>
    <x v="5"/>
    <s v="SAGDP2N"/>
    <x v="27"/>
    <x v="26"/>
    <x v="27"/>
    <s v="Millions of current dollars"/>
    <n v="1284.4000000000001"/>
    <n v="1127.5"/>
    <n v="1111.5"/>
    <n v="1052.5999999999999"/>
    <n v="930.6"/>
    <n v="648.6"/>
    <n v="597.79999999999995"/>
    <n v="632.1"/>
    <n v="608.79999999999995"/>
    <n v="534.70000000000005"/>
    <n v="502.4"/>
    <n v="572.1"/>
    <n v="453.5"/>
    <n v="494.1"/>
    <n v="523.1"/>
    <n v="574.5"/>
    <n v="570.1"/>
    <n v="589.70000000000005"/>
    <n v="623.79999999999995"/>
    <n v="664.2"/>
    <n v="673.5"/>
    <s v="(NA)"/>
  </r>
  <r>
    <s v=" &quot;91000&quot;"/>
    <x v="52"/>
    <x v="5"/>
    <s v="SAGDP2N"/>
    <x v="28"/>
    <x v="27"/>
    <x v="28"/>
    <s v="Millions of current dollars"/>
    <n v="4369.1000000000004"/>
    <n v="4258.1000000000004"/>
    <n v="4715.6000000000004"/>
    <n v="4569.6000000000004"/>
    <n v="3705.2"/>
    <n v="3452.2"/>
    <n v="3251.7"/>
    <n v="3228.2"/>
    <n v="2991.5"/>
    <n v="3151.6"/>
    <n v="3145.2"/>
    <n v="2851.6"/>
    <n v="2745.4"/>
    <n v="2560.1999999999998"/>
    <n v="2382.8000000000002"/>
    <n v="2297.5"/>
    <n v="2509.1999999999998"/>
    <n v="2347.1999999999998"/>
    <n v="2315.3000000000002"/>
    <n v="2155.3000000000002"/>
    <n v="1997.5"/>
    <s v="(NA)"/>
  </r>
  <r>
    <s v=" &quot;91000&quot;"/>
    <x v="52"/>
    <x v="5"/>
    <s v="SAGDP2N"/>
    <x v="29"/>
    <x v="28"/>
    <x v="29"/>
    <s v="Millions of current dollars"/>
    <n v="2238.6999999999998"/>
    <n v="2366.3000000000002"/>
    <n v="2427.3000000000002"/>
    <n v="2435.4"/>
    <n v="2291.9"/>
    <n v="2241.1"/>
    <n v="2200.6999999999998"/>
    <n v="2248.1"/>
    <n v="2408.4"/>
    <n v="2605.3000000000002"/>
    <n v="2721.9"/>
    <n v="2490.9"/>
    <n v="2175.8000000000002"/>
    <n v="2248.9"/>
    <n v="2277.6999999999998"/>
    <n v="2167.9"/>
    <n v="2107.8000000000002"/>
    <n v="2101.8000000000002"/>
    <n v="2353"/>
    <n v="2312.1999999999998"/>
    <n v="2243.1999999999998"/>
    <s v="(NA)"/>
  </r>
  <r>
    <s v=" &quot;91000&quot;"/>
    <x v="52"/>
    <x v="5"/>
    <s v="SAGDP2N"/>
    <x v="30"/>
    <x v="29"/>
    <x v="30"/>
    <s v="Millions of current dollars"/>
    <n v="324.10000000000002"/>
    <n v="415.3"/>
    <n v="339.9"/>
    <n v="366.6"/>
    <n v="448.9"/>
    <n v="529.6"/>
    <n v="788.9"/>
    <n v="823.2"/>
    <n v="703.9"/>
    <n v="667.5"/>
    <n v="589.70000000000005"/>
    <n v="730.4"/>
    <n v="612.6"/>
    <n v="617.29999999999995"/>
    <n v="630.20000000000005"/>
    <n v="671.3"/>
    <n v="649.9"/>
    <n v="1000.6"/>
    <n v="887"/>
    <n v="726.5"/>
    <n v="1069"/>
    <s v="(NA)"/>
  </r>
  <r>
    <s v=" &quot;91000&quot;"/>
    <x v="52"/>
    <x v="5"/>
    <s v="SAGDP2N"/>
    <x v="31"/>
    <x v="30"/>
    <x v="31"/>
    <s v="Millions of current dollars"/>
    <n v="6690"/>
    <n v="7207.8"/>
    <n v="8263.9"/>
    <n v="8628.7000000000007"/>
    <n v="8951.2999999999993"/>
    <n v="13196.4"/>
    <n v="12722.1"/>
    <n v="16836.3"/>
    <n v="16784.3"/>
    <n v="22867.599999999999"/>
    <n v="25075.3"/>
    <n v="25376.9"/>
    <n v="16228.7"/>
    <n v="14312"/>
    <n v="13910.7"/>
    <n v="14328.1"/>
    <n v="15756.7"/>
    <n v="17413"/>
    <n v="17495"/>
    <n v="15762.5"/>
    <n v="16064"/>
    <s v="(NA)"/>
  </r>
  <r>
    <s v=" &quot;91000&quot;"/>
    <x v="52"/>
    <x v="5"/>
    <s v="SAGDP2N"/>
    <x v="32"/>
    <x v="31"/>
    <x v="32"/>
    <s v="Millions of current dollars"/>
    <n v="2953.8"/>
    <n v="3103.9"/>
    <n v="3321.7"/>
    <n v="3480.2"/>
    <n v="2997"/>
    <n v="3089.6"/>
    <n v="3044.6"/>
    <n v="2895.1"/>
    <n v="2788.1"/>
    <n v="2991.3"/>
    <n v="2830.1"/>
    <n v="2704.3"/>
    <n v="2811.7"/>
    <n v="2882.7"/>
    <n v="2827"/>
    <n v="3061.5"/>
    <n v="2989.7"/>
    <n v="2677.5"/>
    <n v="3211.1"/>
    <n v="3317.9"/>
    <n v="3162.3"/>
    <s v="(NA)"/>
  </r>
  <r>
    <s v=" &quot;91000&quot;"/>
    <x v="52"/>
    <x v="5"/>
    <s v="SAGDP2N"/>
    <x v="33"/>
    <x v="32"/>
    <x v="33"/>
    <s v="Millions of current dollars"/>
    <n v="29190.2"/>
    <n v="30937.200000000001"/>
    <n v="31797.3"/>
    <n v="34595.5"/>
    <n v="34145.800000000003"/>
    <n v="33254.800000000003"/>
    <n v="34993.199999999997"/>
    <n v="37291.699999999997"/>
    <n v="38886.400000000001"/>
    <n v="41811.5"/>
    <n v="43702.8"/>
    <n v="45694.7"/>
    <n v="44429"/>
    <n v="46955.5"/>
    <n v="48402.8"/>
    <n v="50471.5"/>
    <n v="52503.5"/>
    <n v="54421.9"/>
    <n v="57259.1"/>
    <n v="57185.7"/>
    <n v="58057.3"/>
    <n v="59569.1"/>
  </r>
  <r>
    <s v=" &quot;91000&quot;"/>
    <x v="52"/>
    <x v="5"/>
    <s v="SAGDP2N"/>
    <x v="34"/>
    <x v="33"/>
    <x v="34"/>
    <s v="Millions of current dollars"/>
    <n v="31814.400000000001"/>
    <n v="33996.800000000003"/>
    <n v="35285.300000000003"/>
    <n v="37516.800000000003"/>
    <n v="39268.400000000001"/>
    <n v="40535.800000000003"/>
    <n v="42488.5"/>
    <n v="43536.4"/>
    <n v="44802.5"/>
    <n v="44573.3"/>
    <n v="43655.8"/>
    <n v="43084.6"/>
    <n v="42789.3"/>
    <n v="43910.3"/>
    <n v="44149.1"/>
    <n v="45119.6"/>
    <n v="46177.3"/>
    <n v="46677.1"/>
    <n v="48457.1"/>
    <n v="49576.4"/>
    <n v="50667.6"/>
    <n v="52621.599999999999"/>
  </r>
  <r>
    <s v=" &quot;91000&quot;"/>
    <x v="52"/>
    <x v="5"/>
    <s v="SAGDP2N"/>
    <x v="35"/>
    <x v="34"/>
    <x v="35"/>
    <s v="Millions of current dollars"/>
    <n v="8698.7000000000007"/>
    <n v="9312"/>
    <n v="9765.4"/>
    <n v="10623.1"/>
    <n v="9964.5"/>
    <n v="10215.799999999999"/>
    <n v="10968.9"/>
    <n v="11878.4"/>
    <n v="12585.6"/>
    <n v="13065.6"/>
    <n v="13686.4"/>
    <n v="13665"/>
    <n v="13174.8"/>
    <n v="13482.8"/>
    <n v="14156.3"/>
    <n v="14413.1"/>
    <n v="14803.9"/>
    <n v="15702.6"/>
    <n v="17368.099999999999"/>
    <n v="17749.5"/>
    <n v="18498.8"/>
    <n v="20228.7"/>
  </r>
  <r>
    <s v=" &quot;91000&quot;"/>
    <x v="52"/>
    <x v="5"/>
    <s v="SAGDP2N"/>
    <x v="36"/>
    <x v="35"/>
    <x v="36"/>
    <s v="Millions of current dollars"/>
    <n v="1186.4000000000001"/>
    <n v="1303.4000000000001"/>
    <n v="1373.2"/>
    <n v="1377.9"/>
    <n v="736.2"/>
    <n v="1070"/>
    <n v="1229.7"/>
    <n v="1412.1"/>
    <n v="1616.8"/>
    <n v="1469.3"/>
    <n v="1815.7"/>
    <n v="1650.5"/>
    <n v="1736.9"/>
    <n v="1820.2"/>
    <n v="2017.6"/>
    <n v="2098.9"/>
    <n v="2171.4"/>
    <n v="2442"/>
    <n v="2868.2"/>
    <n v="3154.9"/>
    <n v="3247.2"/>
    <s v="(NA)"/>
  </r>
  <r>
    <s v=" &quot;91000&quot;"/>
    <x v="52"/>
    <x v="5"/>
    <s v="SAGDP2N"/>
    <x v="37"/>
    <x v="36"/>
    <x v="37"/>
    <s v="Millions of current dollars"/>
    <n v="291.2"/>
    <n v="367.3"/>
    <n v="397.2"/>
    <n v="393.9"/>
    <n v="406"/>
    <n v="308.7"/>
    <n v="329.1"/>
    <n v="319.8"/>
    <n v="307.3"/>
    <n v="321.2"/>
    <n v="358.1"/>
    <n v="381.7"/>
    <n v="345.8"/>
    <n v="284.60000000000002"/>
    <n v="389.6"/>
    <n v="448.5"/>
    <n v="465.1"/>
    <n v="491.8"/>
    <n v="528"/>
    <n v="530.4"/>
    <n v="526.5"/>
    <s v="(NA)"/>
  </r>
  <r>
    <s v=" &quot;91000&quot;"/>
    <x v="52"/>
    <x v="5"/>
    <s v="SAGDP2N"/>
    <x v="38"/>
    <x v="37"/>
    <x v="38"/>
    <s v="Millions of current dollars"/>
    <n v="259.2"/>
    <n v="295.2"/>
    <n v="317.10000000000002"/>
    <n v="428.8"/>
    <n v="469.9"/>
    <n v="390"/>
    <n v="488.6"/>
    <n v="431.7"/>
    <n v="356.4"/>
    <n v="424.9"/>
    <n v="929.5"/>
    <n v="743"/>
    <n v="712.4"/>
    <n v="492.6"/>
    <n v="499.2"/>
    <n v="410.8"/>
    <n v="456.9"/>
    <n v="473.7"/>
    <n v="702.8"/>
    <n v="487.1"/>
    <n v="556.1"/>
    <s v="(NA)"/>
  </r>
  <r>
    <s v=" &quot;91000&quot;"/>
    <x v="52"/>
    <x v="5"/>
    <s v="SAGDP2N"/>
    <x v="39"/>
    <x v="38"/>
    <x v="39"/>
    <s v="Millions of current dollars"/>
    <n v="2497"/>
    <n v="2640.8"/>
    <n v="2852.9"/>
    <n v="3098"/>
    <n v="3124.3"/>
    <n v="3090.7"/>
    <n v="3197.9"/>
    <n v="3307.8"/>
    <n v="3384.3"/>
    <n v="3520.2"/>
    <n v="3406.3"/>
    <n v="3330.2"/>
    <n v="3079.7"/>
    <n v="3200.1"/>
    <n v="3316.4"/>
    <n v="3350.9"/>
    <n v="3405.1"/>
    <n v="3565.5"/>
    <n v="3806.3"/>
    <n v="3885"/>
    <n v="4093.1"/>
    <s v="(NA)"/>
  </r>
  <r>
    <s v=" &quot;91000&quot;"/>
    <x v="52"/>
    <x v="5"/>
    <s v="SAGDP2N"/>
    <x v="40"/>
    <x v="39"/>
    <x v="40"/>
    <s v="Millions of current dollars"/>
    <n v="1249.4000000000001"/>
    <n v="1332.7"/>
    <n v="1465.2"/>
    <n v="1535.4"/>
    <n v="1570.6"/>
    <n v="1620.3"/>
    <n v="1732.6"/>
    <n v="1789.2"/>
    <n v="1821"/>
    <n v="2012.1"/>
    <n v="2094.8000000000002"/>
    <n v="2223.1"/>
    <n v="2267.1999999999998"/>
    <n v="2456.1"/>
    <n v="2689"/>
    <n v="2851.5"/>
    <n v="3002.7"/>
    <n v="3212.4"/>
    <n v="3427.4"/>
    <n v="3397.8"/>
    <n v="3632.8"/>
    <s v="(NA)"/>
  </r>
  <r>
    <s v=" &quot;91000&quot;"/>
    <x v="52"/>
    <x v="5"/>
    <s v="SAGDP2N"/>
    <x v="41"/>
    <x v="40"/>
    <x v="41"/>
    <s v="Millions of current dollars"/>
    <n v="68.599999999999994"/>
    <n v="113.3"/>
    <n v="100"/>
    <n v="72.400000000000006"/>
    <n v="53.5"/>
    <n v="62.6"/>
    <n v="76.400000000000006"/>
    <n v="92.6"/>
    <n v="93"/>
    <n v="93.3"/>
    <n v="104.2"/>
    <n v="133.5"/>
    <n v="147.69999999999999"/>
    <n v="200.2"/>
    <n v="191.1"/>
    <n v="190.6"/>
    <n v="298.3"/>
    <n v="311.2"/>
    <n v="486.2"/>
    <n v="448.6"/>
    <n v="418.6"/>
    <s v="(NA)"/>
  </r>
  <r>
    <s v=" &quot;91000&quot;"/>
    <x v="52"/>
    <x v="5"/>
    <s v="SAGDP2N"/>
    <x v="42"/>
    <x v="41"/>
    <x v="42"/>
    <s v="Millions of current dollars"/>
    <n v="2232.8000000000002"/>
    <n v="2202.4"/>
    <n v="2187.4"/>
    <n v="2508.4"/>
    <n v="2545.6"/>
    <n v="2627.7"/>
    <n v="2743.6"/>
    <n v="3178.3"/>
    <n v="3420.4"/>
    <n v="3454"/>
    <n v="3186.9"/>
    <n v="3406.7"/>
    <n v="3073.3"/>
    <n v="3161.5"/>
    <n v="3165.4"/>
    <n v="3188.6"/>
    <n v="3174.7"/>
    <n v="3320.1"/>
    <n v="3553.2"/>
    <n v="3659.1"/>
    <n v="3801"/>
    <s v="(NA)"/>
  </r>
  <r>
    <s v=" &quot;91000&quot;"/>
    <x v="52"/>
    <x v="5"/>
    <s v="SAGDP2N"/>
    <x v="43"/>
    <x v="42"/>
    <x v="43"/>
    <s v="Millions of current dollars"/>
    <n v="914.2"/>
    <n v="1057"/>
    <n v="1072.4000000000001"/>
    <n v="1208.4000000000001"/>
    <n v="1058.3"/>
    <n v="1045.9000000000001"/>
    <n v="1171"/>
    <n v="1346.9"/>
    <n v="1586.3"/>
    <n v="1770.5"/>
    <n v="1790.9"/>
    <n v="1796.2"/>
    <n v="1811.8"/>
    <n v="1867.6"/>
    <n v="1888.1"/>
    <n v="1873.3"/>
    <n v="1829.6"/>
    <n v="1885.8"/>
    <n v="1996"/>
    <n v="2186.5"/>
    <n v="2223.6"/>
    <s v="(NA)"/>
  </r>
  <r>
    <s v=" &quot;91000&quot;"/>
    <x v="52"/>
    <x v="5"/>
    <s v="SAGDP2N"/>
    <x v="44"/>
    <x v="43"/>
    <x v="44"/>
    <s v="Millions of current dollars"/>
    <n v="20617.5"/>
    <n v="21970.6"/>
    <n v="23705.3"/>
    <n v="22526.7"/>
    <n v="25270.400000000001"/>
    <n v="27442.6"/>
    <n v="27642.7"/>
    <n v="31151.4"/>
    <n v="33707.199999999997"/>
    <n v="34058.800000000003"/>
    <n v="36492.800000000003"/>
    <n v="40388.5"/>
    <n v="39211.9"/>
    <n v="41495.5"/>
    <n v="41671.4"/>
    <n v="40525.1"/>
    <n v="43690.8"/>
    <n v="44003.8"/>
    <n v="47016.5"/>
    <n v="48710.2"/>
    <n v="49238.5"/>
    <n v="52139.6"/>
  </r>
  <r>
    <s v=" &quot;91000&quot;"/>
    <x v="52"/>
    <x v="5"/>
    <s v="SAGDP2N"/>
    <x v="45"/>
    <x v="44"/>
    <x v="45"/>
    <s v="Millions of current dollars"/>
    <n v="8220.7000000000007"/>
    <n v="8779.4"/>
    <n v="10783.1"/>
    <n v="9337.6"/>
    <n v="9704.6"/>
    <n v="11005.7"/>
    <n v="11013.6"/>
    <n v="12347.9"/>
    <n v="14427.7"/>
    <n v="13267.8"/>
    <n v="15472.6"/>
    <n v="15861.5"/>
    <n v="14991.8"/>
    <n v="16834.7"/>
    <n v="17563.599999999999"/>
    <n v="17686.599999999999"/>
    <n v="18703.2"/>
    <n v="19162"/>
    <n v="19396.099999999999"/>
    <n v="20275.900000000001"/>
    <n v="20639.3"/>
    <s v="(NA)"/>
  </r>
  <r>
    <s v=" &quot;91000&quot;"/>
    <x v="52"/>
    <x v="5"/>
    <s v="SAGDP2N"/>
    <x v="46"/>
    <x v="45"/>
    <x v="46"/>
    <s v="Millions of current dollars"/>
    <n v="647.9"/>
    <n v="829.5"/>
    <n v="1205.8"/>
    <n v="915.1"/>
    <n v="1718.5"/>
    <n v="1413.8"/>
    <n v="1060.7"/>
    <n v="1261.5999999999999"/>
    <n v="841.8"/>
    <n v="1100.8"/>
    <n v="1411.5"/>
    <n v="1769.1"/>
    <n v="2203.8000000000002"/>
    <n v="1982.2"/>
    <n v="1834.2"/>
    <n v="1998.1"/>
    <n v="2362.1999999999998"/>
    <n v="2155.9"/>
    <n v="2363.8000000000002"/>
    <n v="2465.8000000000002"/>
    <n v="2658.6"/>
    <s v="(NA)"/>
  </r>
  <r>
    <s v=" &quot;91000&quot;"/>
    <x v="52"/>
    <x v="5"/>
    <s v="SAGDP2N"/>
    <x v="47"/>
    <x v="46"/>
    <x v="47"/>
    <s v="Millions of current dollars"/>
    <n v="9817.9"/>
    <n v="10300.700000000001"/>
    <n v="9910.7000000000007"/>
    <n v="10904.3"/>
    <n v="11277.6"/>
    <n v="11009.9"/>
    <n v="11725.3"/>
    <n v="12448"/>
    <n v="13466.7"/>
    <n v="14358.6"/>
    <n v="15225.1"/>
    <n v="15998.3"/>
    <n v="15120.2"/>
    <n v="14924.4"/>
    <n v="14409.6"/>
    <n v="14158.8"/>
    <n v="15471.1"/>
    <n v="15237.7"/>
    <n v="17243.400000000001"/>
    <n v="17340.5"/>
    <n v="17039"/>
    <s v="(NA)"/>
  </r>
  <r>
    <s v=" &quot;91000&quot;"/>
    <x v="52"/>
    <x v="5"/>
    <s v="SAGDP2N"/>
    <x v="48"/>
    <x v="47"/>
    <x v="48"/>
    <s v="Millions of current dollars"/>
    <n v="1931.1"/>
    <n v="2061.1999999999998"/>
    <n v="1805.7"/>
    <n v="1369.6"/>
    <n v="2569.6999999999998"/>
    <n v="4013.3"/>
    <n v="3843.1"/>
    <n v="5093.8999999999996"/>
    <n v="4970.8999999999996"/>
    <n v="5331.6"/>
    <n v="4383.6000000000004"/>
    <n v="6759.7"/>
    <n v="6896.1"/>
    <n v="7754.2"/>
    <n v="7864.1"/>
    <n v="6681.7"/>
    <n v="7154.3"/>
    <n v="7448.2"/>
    <n v="8013.2"/>
    <n v="8628.1"/>
    <n v="8901.7000000000007"/>
    <s v="(NA)"/>
  </r>
  <r>
    <s v=" &quot;91000&quot;"/>
    <x v="52"/>
    <x v="5"/>
    <s v="SAGDP2N"/>
    <x v="49"/>
    <x v="48"/>
    <x v="49"/>
    <s v="Millions of current dollars"/>
    <n v="111015.7"/>
    <n v="117685.7"/>
    <n v="124187.3"/>
    <n v="139031"/>
    <n v="148154.70000000001"/>
    <n v="151419.5"/>
    <n v="155458.79999999999"/>
    <n v="167446.39999999999"/>
    <n v="175638.2"/>
    <n v="181279.2"/>
    <n v="191179.5"/>
    <n v="183767.5"/>
    <n v="200611"/>
    <n v="203337.3"/>
    <n v="206534.2"/>
    <n v="219328"/>
    <n v="217724.7"/>
    <n v="223578.2"/>
    <n v="236574.4"/>
    <n v="248066.4"/>
    <n v="254940.7"/>
    <n v="264630"/>
  </r>
  <r>
    <s v=" &quot;91000&quot;"/>
    <x v="52"/>
    <x v="5"/>
    <s v="SAGDP2N"/>
    <x v="50"/>
    <x v="49"/>
    <x v="50"/>
    <s v="Millions of current dollars"/>
    <n v="46698.400000000001"/>
    <n v="52026.400000000001"/>
    <n v="53750.8"/>
    <n v="64198.3"/>
    <n v="64947.7"/>
    <n v="63031.5"/>
    <n v="63497.3"/>
    <n v="70299.399999999994"/>
    <n v="72668"/>
    <n v="78287.100000000006"/>
    <n v="82594.2"/>
    <n v="68732.5"/>
    <n v="79715.7"/>
    <n v="78796.5"/>
    <n v="76841.600000000006"/>
    <n v="88089.9"/>
    <n v="85462.9"/>
    <n v="89179.4"/>
    <n v="98308.2"/>
    <n v="103951.5"/>
    <n v="106637.3"/>
    <n v="109058.6"/>
  </r>
  <r>
    <s v=" &quot;91000&quot;"/>
    <x v="52"/>
    <x v="5"/>
    <s v="SAGDP2N"/>
    <x v="51"/>
    <x v="50"/>
    <x v="51"/>
    <s v="Millions of current dollars"/>
    <n v="12093.6"/>
    <n v="13500.8"/>
    <n v="15579.1"/>
    <n v="17396.5"/>
    <n v="16556"/>
    <n v="19265.900000000001"/>
    <n v="19000.7"/>
    <n v="18647"/>
    <n v="18205.7"/>
    <n v="18173.8"/>
    <n v="18284.599999999999"/>
    <n v="20029.7"/>
    <n v="19123.900000000001"/>
    <n v="18553.3"/>
    <n v="20665.3"/>
    <n v="23639.5"/>
    <n v="21757.4"/>
    <n v="23419.7"/>
    <n v="24784.9"/>
    <n v="24978.1"/>
    <n v="25116.400000000001"/>
    <s v="(NA)"/>
  </r>
  <r>
    <s v=" &quot;91000&quot;"/>
    <x v="52"/>
    <x v="5"/>
    <s v="SAGDP2N"/>
    <x v="52"/>
    <x v="51"/>
    <x v="52"/>
    <s v="Millions of current dollars"/>
    <n v="11332.5"/>
    <n v="12120.1"/>
    <n v="12797.4"/>
    <n v="14856.2"/>
    <n v="19950.7"/>
    <n v="18508.7"/>
    <n v="16227.7"/>
    <n v="17769"/>
    <n v="21813.9"/>
    <n v="24402.9"/>
    <n v="21705.7"/>
    <n v="10783.1"/>
    <n v="21083.1"/>
    <n v="22138"/>
    <n v="19094.599999999999"/>
    <n v="26268.9"/>
    <n v="27313.4"/>
    <n v="24192.2"/>
    <n v="24783.200000000001"/>
    <n v="29348.9"/>
    <n v="32138.5"/>
    <s v="(NA)"/>
  </r>
  <r>
    <s v=" &quot;91000&quot;"/>
    <x v="52"/>
    <x v="5"/>
    <s v="SAGDP2N"/>
    <x v="53"/>
    <x v="52"/>
    <x v="53"/>
    <s v="Millions of current dollars"/>
    <n v="22949"/>
    <n v="25845.200000000001"/>
    <n v="24542.799999999999"/>
    <n v="30958.2"/>
    <n v="27565"/>
    <n v="24029"/>
    <n v="26548.9"/>
    <n v="32118.5"/>
    <n v="30446.400000000001"/>
    <n v="33502.6"/>
    <n v="39982.300000000003"/>
    <n v="35134"/>
    <n v="37514.6"/>
    <n v="36861.4"/>
    <n v="36496.5"/>
    <n v="37524.5"/>
    <n v="35788.800000000003"/>
    <n v="40884.5"/>
    <n v="47761.8"/>
    <n v="49274.2"/>
    <n v="49060.3"/>
    <s v="(NA)"/>
  </r>
  <r>
    <s v=" &quot;91000&quot;"/>
    <x v="52"/>
    <x v="5"/>
    <s v="SAGDP2N"/>
    <x v="54"/>
    <x v="53"/>
    <x v="54"/>
    <s v="Millions of current dollars"/>
    <n v="323.39999999999998"/>
    <n v="560.20000000000005"/>
    <n v="831.6"/>
    <n v="987.4"/>
    <n v="876.1"/>
    <n v="1227.9000000000001"/>
    <n v="1720"/>
    <n v="1764.9"/>
    <n v="2202"/>
    <n v="2207.8000000000002"/>
    <n v="2621.5"/>
    <n v="2785.7"/>
    <n v="1994"/>
    <n v="1243.8"/>
    <n v="585.20000000000005"/>
    <n v="656.9"/>
    <n v="603.29999999999995"/>
    <n v="683.1"/>
    <n v="978.3"/>
    <n v="350.3"/>
    <n v="322.10000000000002"/>
    <s v="(NA)"/>
  </r>
  <r>
    <s v=" &quot;91000&quot;"/>
    <x v="52"/>
    <x v="5"/>
    <s v="SAGDP2N"/>
    <x v="55"/>
    <x v="54"/>
    <x v="55"/>
    <s v="Millions of current dollars"/>
    <n v="64317.2"/>
    <n v="65659.3"/>
    <n v="70436.399999999994"/>
    <n v="74832.7"/>
    <n v="83207.100000000006"/>
    <n v="88388"/>
    <n v="91961.5"/>
    <n v="97146.9"/>
    <n v="102970.2"/>
    <n v="102992.1"/>
    <n v="108585.4"/>
    <n v="115035.1"/>
    <n v="120895.3"/>
    <n v="124540.8"/>
    <n v="129692.6"/>
    <n v="131238.20000000001"/>
    <n v="132261.79999999999"/>
    <n v="134398.79999999999"/>
    <n v="138266.20000000001"/>
    <n v="144114.9"/>
    <n v="148303.4"/>
    <n v="155571.29999999999"/>
  </r>
  <r>
    <s v=" &quot;91000&quot;"/>
    <x v="52"/>
    <x v="5"/>
    <s v="SAGDP2N"/>
    <x v="56"/>
    <x v="55"/>
    <x v="56"/>
    <s v="Millions of current dollars"/>
    <n v="60205.599999999999"/>
    <n v="61108.4"/>
    <n v="65192.4"/>
    <n v="68963.399999999994"/>
    <n v="76260.399999999994"/>
    <n v="81342.100000000006"/>
    <n v="86149.9"/>
    <n v="89905.1"/>
    <n v="95090.1"/>
    <n v="95798.1"/>
    <n v="101434.7"/>
    <n v="104857.7"/>
    <n v="108670.5"/>
    <n v="112740.3"/>
    <n v="118454.1"/>
    <n v="121860"/>
    <n v="123862.8"/>
    <n v="127080"/>
    <n v="129771.3"/>
    <n v="133985.1"/>
    <n v="138446.70000000001"/>
    <s v="(NA)"/>
  </r>
  <r>
    <s v=" &quot;91000&quot;"/>
    <x v="52"/>
    <x v="5"/>
    <s v="SAGDP2N"/>
    <x v="57"/>
    <x v="56"/>
    <x v="57"/>
    <s v="Millions of current dollars"/>
    <n v="4111.6000000000004"/>
    <n v="4550.8999999999996"/>
    <n v="5244.1"/>
    <n v="5869.3"/>
    <n v="6946.7"/>
    <n v="7046"/>
    <n v="5811.6"/>
    <n v="7241.8"/>
    <n v="7880.1"/>
    <n v="7194"/>
    <n v="7150.7"/>
    <n v="10177.299999999999"/>
    <n v="12224.8"/>
    <n v="11800.5"/>
    <n v="11238.5"/>
    <n v="9378.2000000000007"/>
    <n v="8398.9"/>
    <n v="7318.8"/>
    <n v="8494.9"/>
    <n v="10129.799999999999"/>
    <n v="9856.7000000000007"/>
    <s v="(NA)"/>
  </r>
  <r>
    <s v=" &quot;91000&quot;"/>
    <x v="52"/>
    <x v="5"/>
    <s v="SAGDP2N"/>
    <x v="58"/>
    <x v="57"/>
    <x v="58"/>
    <s v="Millions of current dollars"/>
    <n v="54518.8"/>
    <n v="59571"/>
    <n v="65590.3"/>
    <n v="74957.8"/>
    <n v="77769.3"/>
    <n v="77067.7"/>
    <n v="79937.899999999994"/>
    <n v="85782.3"/>
    <n v="90856.4"/>
    <n v="97006.6"/>
    <n v="104581.4"/>
    <n v="112439.2"/>
    <n v="106849.4"/>
    <n v="111635.8"/>
    <n v="116712.9"/>
    <n v="123998.8"/>
    <n v="126120.8"/>
    <n v="132454.70000000001"/>
    <n v="140889"/>
    <n v="145488.20000000001"/>
    <n v="154388.9"/>
    <n v="165324.29999999999"/>
  </r>
  <r>
    <s v=" &quot;91000&quot;"/>
    <x v="52"/>
    <x v="5"/>
    <s v="SAGDP2N"/>
    <x v="59"/>
    <x v="58"/>
    <x v="59"/>
    <s v="Millions of current dollars"/>
    <n v="34416.9"/>
    <n v="37245.4"/>
    <n v="41619.9"/>
    <n v="47352.1"/>
    <n v="49686.6"/>
    <n v="50167"/>
    <n v="51223.3"/>
    <n v="55040.4"/>
    <n v="58120.5"/>
    <n v="61713.8"/>
    <n v="65529.599999999999"/>
    <n v="73094.600000000006"/>
    <n v="69780"/>
    <n v="72854.2"/>
    <n v="75626.399999999994"/>
    <n v="80155.600000000006"/>
    <n v="80815.100000000006"/>
    <n v="84845.5"/>
    <n v="90455.2"/>
    <n v="94717.4"/>
    <n v="101263.8"/>
    <n v="108682"/>
  </r>
  <r>
    <s v=" &quot;91000&quot;"/>
    <x v="52"/>
    <x v="5"/>
    <s v="SAGDP2N"/>
    <x v="60"/>
    <x v="59"/>
    <x v="60"/>
    <s v="Millions of current dollars"/>
    <n v="5623.9"/>
    <n v="6134.2"/>
    <n v="6568.3"/>
    <n v="7191.3"/>
    <n v="7948.6"/>
    <n v="8342.6"/>
    <n v="9328.2000000000007"/>
    <n v="10254"/>
    <n v="10443.4"/>
    <n v="10773.2"/>
    <n v="11728.8"/>
    <n v="13322.1"/>
    <n v="11679.6"/>
    <n v="11506.8"/>
    <n v="12037.1"/>
    <n v="11969"/>
    <n v="11942.4"/>
    <n v="11902.7"/>
    <n v="12231.3"/>
    <n v="12755.7"/>
    <n v="12860.5"/>
    <s v="(NA)"/>
  </r>
  <r>
    <s v=" &quot;91000&quot;"/>
    <x v="52"/>
    <x v="5"/>
    <s v="SAGDP2N"/>
    <x v="61"/>
    <x v="60"/>
    <x v="61"/>
    <s v="Millions of current dollars"/>
    <n v="5868.7"/>
    <n v="7141.1"/>
    <n v="8477.9"/>
    <n v="10113"/>
    <n v="10049.6"/>
    <n v="8736.6"/>
    <n v="8824.9"/>
    <n v="9330.6"/>
    <n v="10262.9"/>
    <n v="12005.7"/>
    <n v="13014.4"/>
    <n v="13956.3"/>
    <n v="14717.1"/>
    <n v="16315.3"/>
    <n v="17230.5"/>
    <n v="19414.900000000001"/>
    <n v="19520.400000000001"/>
    <n v="20246.5"/>
    <n v="21432.799999999999"/>
    <n v="22592.799999999999"/>
    <n v="24481.599999999999"/>
    <s v="(NA)"/>
  </r>
  <r>
    <s v=" &quot;91000&quot;"/>
    <x v="52"/>
    <x v="5"/>
    <s v="SAGDP2N"/>
    <x v="62"/>
    <x v="61"/>
    <x v="62"/>
    <s v="Millions of current dollars"/>
    <n v="22924.2"/>
    <n v="23970.1"/>
    <n v="26573.8"/>
    <n v="30047.8"/>
    <n v="31688.400000000001"/>
    <n v="33087.800000000003"/>
    <n v="33070.199999999997"/>
    <n v="35455.800000000003"/>
    <n v="37414.1"/>
    <n v="38934.9"/>
    <n v="40786.300000000003"/>
    <n v="45816.1"/>
    <n v="43383.3"/>
    <n v="45032.2"/>
    <n v="46358.8"/>
    <n v="48771.7"/>
    <n v="49352.2"/>
    <n v="52696.3"/>
    <n v="56791.199999999997"/>
    <n v="59368.9"/>
    <n v="63921.8"/>
    <s v="(NA)"/>
  </r>
  <r>
    <s v=" &quot;91000&quot;"/>
    <x v="52"/>
    <x v="5"/>
    <s v="SAGDP2N"/>
    <x v="63"/>
    <x v="62"/>
    <x v="63"/>
    <s v="Millions of current dollars"/>
    <n v="8774.2999999999993"/>
    <n v="10284.799999999999"/>
    <n v="11051.6"/>
    <n v="12835.4"/>
    <n v="12831.9"/>
    <n v="11874.9"/>
    <n v="12881.7"/>
    <n v="13876.6"/>
    <n v="14352.2"/>
    <n v="15702.2"/>
    <n v="17113.3"/>
    <n v="16878.2"/>
    <n v="16453.8"/>
    <n v="16980.400000000001"/>
    <n v="18605.099999999999"/>
    <n v="20243.599999999999"/>
    <n v="21054.1"/>
    <n v="22032"/>
    <n v="23693.3"/>
    <n v="23303.599999999999"/>
    <n v="23589.599999999999"/>
    <n v="25400.9"/>
  </r>
  <r>
    <s v=" &quot;91000&quot;"/>
    <x v="52"/>
    <x v="5"/>
    <s v="SAGDP2N"/>
    <x v="64"/>
    <x v="63"/>
    <x v="64"/>
    <s v="Millions of current dollars"/>
    <n v="11327.7"/>
    <n v="12040.8"/>
    <n v="12918.8"/>
    <n v="14770.3"/>
    <n v="15250.8"/>
    <n v="15025.8"/>
    <n v="15832.9"/>
    <n v="16865.3"/>
    <n v="18383.8"/>
    <n v="19590.599999999999"/>
    <n v="21938.6"/>
    <n v="22466.400000000001"/>
    <n v="20615.599999999999"/>
    <n v="21801.200000000001"/>
    <n v="22481.4"/>
    <n v="23599.5"/>
    <n v="24251.7"/>
    <n v="25577.1"/>
    <n v="26740.5"/>
    <n v="27467.1"/>
    <n v="29535.5"/>
    <n v="31241.4"/>
  </r>
  <r>
    <s v=" &quot;91000&quot;"/>
    <x v="52"/>
    <x v="5"/>
    <s v="SAGDP2N"/>
    <x v="65"/>
    <x v="64"/>
    <x v="65"/>
    <s v="Millions of current dollars"/>
    <n v="10070"/>
    <n v="10693.4"/>
    <n v="11461.9"/>
    <n v="13160.1"/>
    <n v="13492.2"/>
    <n v="13116.6"/>
    <n v="13803.7"/>
    <n v="14874.8"/>
    <n v="16261.1"/>
    <n v="17565.2"/>
    <n v="19646.400000000001"/>
    <n v="20142.5"/>
    <n v="18248.5"/>
    <n v="18877.8"/>
    <n v="19850"/>
    <n v="20993.5"/>
    <n v="21615.8"/>
    <n v="22712.6"/>
    <n v="23753"/>
    <n v="24466.2"/>
    <n v="26127.4"/>
    <s v="(NA)"/>
  </r>
  <r>
    <s v=" &quot;91000&quot;"/>
    <x v="52"/>
    <x v="5"/>
    <s v="SAGDP2N"/>
    <x v="66"/>
    <x v="65"/>
    <x v="66"/>
    <s v="Millions of current dollars"/>
    <n v="1257.5999999999999"/>
    <n v="1347.3"/>
    <n v="1456.9"/>
    <n v="1610.3"/>
    <n v="1758.6"/>
    <n v="1909.1"/>
    <n v="2029.3"/>
    <n v="1990.4"/>
    <n v="2122.6999999999998"/>
    <n v="2025.4"/>
    <n v="2292.1999999999998"/>
    <n v="2323.9"/>
    <n v="2367.1"/>
    <n v="2923.3"/>
    <n v="2631.5"/>
    <n v="2606"/>
    <n v="2635.9"/>
    <n v="2864.5"/>
    <n v="2987.4"/>
    <n v="3000.9"/>
    <n v="3408.1"/>
    <s v="(NA)"/>
  </r>
  <r>
    <s v=" &quot;91000&quot;"/>
    <x v="52"/>
    <x v="5"/>
    <s v="SAGDP2N"/>
    <x v="67"/>
    <x v="66"/>
    <x v="67"/>
    <s v="Millions of current dollars"/>
    <n v="45831.4"/>
    <n v="47006.7"/>
    <n v="49800.9"/>
    <n v="53727.6"/>
    <n v="57111.6"/>
    <n v="61260.6"/>
    <n v="65328.7"/>
    <n v="69864.7"/>
    <n v="73014.7"/>
    <n v="77864"/>
    <n v="82551.399999999994"/>
    <n v="90333.7"/>
    <n v="96202"/>
    <n v="99987.5"/>
    <n v="102896.6"/>
    <n v="107113.7"/>
    <n v="109682.5"/>
    <n v="112874.9"/>
    <n v="117414.6"/>
    <n v="121914.7"/>
    <n v="125522.3"/>
    <n v="129472.8"/>
  </r>
  <r>
    <s v=" &quot;91000&quot;"/>
    <x v="52"/>
    <x v="5"/>
    <s v="SAGDP2N"/>
    <x v="68"/>
    <x v="67"/>
    <x v="68"/>
    <s v="Millions of current dollars"/>
    <n v="9973.1"/>
    <n v="10051.6"/>
    <n v="10817.3"/>
    <n v="11827.8"/>
    <n v="12404.9"/>
    <n v="13001.1"/>
    <n v="14052.8"/>
    <n v="15403.7"/>
    <n v="15632.6"/>
    <n v="16554.2"/>
    <n v="17766.7"/>
    <n v="19585.3"/>
    <n v="21654.2"/>
    <n v="22846.1"/>
    <n v="23632.799999999999"/>
    <n v="24406"/>
    <n v="24997.1"/>
    <n v="25843.200000000001"/>
    <n v="26864.7"/>
    <n v="27923.200000000001"/>
    <n v="28558.2"/>
    <n v="29612.6"/>
  </r>
  <r>
    <s v=" &quot;91000&quot;"/>
    <x v="52"/>
    <x v="5"/>
    <s v="SAGDP2N"/>
    <x v="69"/>
    <x v="68"/>
    <x v="69"/>
    <s v="Millions of current dollars"/>
    <n v="35858.300000000003"/>
    <n v="36955.1"/>
    <n v="38983.599999999999"/>
    <n v="41899.9"/>
    <n v="44706.7"/>
    <n v="48259.5"/>
    <n v="51275.9"/>
    <n v="54460.9"/>
    <n v="57382.1"/>
    <n v="61309.9"/>
    <n v="64784.7"/>
    <n v="70748.399999999994"/>
    <n v="74547.8"/>
    <n v="77141.3"/>
    <n v="79263.8"/>
    <n v="82707.7"/>
    <n v="84685.4"/>
    <n v="87031.7"/>
    <n v="90550"/>
    <n v="93991.5"/>
    <n v="96964.1"/>
    <n v="99860.2"/>
  </r>
  <r>
    <s v=" &quot;91000&quot;"/>
    <x v="52"/>
    <x v="5"/>
    <s v="SAGDP2N"/>
    <x v="70"/>
    <x v="69"/>
    <x v="70"/>
    <s v="Millions of current dollars"/>
    <n v="15513"/>
    <n v="15873.6"/>
    <n v="16550.3"/>
    <n v="17807.900000000001"/>
    <n v="19022.7"/>
    <n v="20283.7"/>
    <n v="20884.599999999999"/>
    <n v="22156.3"/>
    <n v="23294.9"/>
    <n v="24889.4"/>
    <n v="26109.1"/>
    <n v="28585.9"/>
    <n v="30231"/>
    <n v="31327.7"/>
    <n v="32630.1"/>
    <n v="33709.5"/>
    <n v="34724.699999999997"/>
    <n v="35555.4"/>
    <n v="37075.1"/>
    <n v="38893.4"/>
    <n v="40097.699999999997"/>
    <s v="(NA)"/>
  </r>
  <r>
    <s v=" &quot;91000&quot;"/>
    <x v="52"/>
    <x v="5"/>
    <s v="SAGDP2N"/>
    <x v="71"/>
    <x v="70"/>
    <x v="71"/>
    <s v="Millions of current dollars"/>
    <n v="11907.3"/>
    <n v="12086.7"/>
    <n v="12892"/>
    <n v="13774.3"/>
    <n v="15015.9"/>
    <n v="16576.099999999999"/>
    <n v="18321.5"/>
    <n v="19679.2"/>
    <n v="20918.2"/>
    <n v="22582.400000000001"/>
    <n v="24206"/>
    <n v="26751.5"/>
    <n v="28473.8"/>
    <n v="29721.5"/>
    <n v="30528.2"/>
    <n v="31697"/>
    <n v="32164.5"/>
    <n v="33102.699999999997"/>
    <n v="34243.599999999999"/>
    <n v="35094.199999999997"/>
    <n v="36286.9"/>
    <s v="(NA)"/>
  </r>
  <r>
    <s v=" &quot;91000&quot;"/>
    <x v="52"/>
    <x v="5"/>
    <s v="SAGDP2N"/>
    <x v="72"/>
    <x v="71"/>
    <x v="72"/>
    <s v="Millions of current dollars"/>
    <n v="5370.6"/>
    <n v="5649.2"/>
    <n v="5863.8"/>
    <n v="6205.4"/>
    <n v="6480.5"/>
    <n v="6920.4"/>
    <n v="7257.7"/>
    <n v="7611.9"/>
    <n v="7849.6"/>
    <n v="8243.1"/>
    <n v="8617.7999999999993"/>
    <n v="9259.4"/>
    <n v="9633.7999999999993"/>
    <n v="9825"/>
    <n v="9876.2000000000007"/>
    <n v="10098.799999999999"/>
    <n v="10210"/>
    <n v="10407.5"/>
    <n v="10750.1"/>
    <n v="11068.3"/>
    <n v="11210"/>
    <s v="(NA)"/>
  </r>
  <r>
    <s v=" &quot;91000&quot;"/>
    <x v="52"/>
    <x v="5"/>
    <s v="SAGDP2N"/>
    <x v="73"/>
    <x v="72"/>
    <x v="73"/>
    <s v="Millions of current dollars"/>
    <n v="3067.4"/>
    <n v="3345.6"/>
    <n v="3677.5"/>
    <n v="4112.3"/>
    <n v="4187.7"/>
    <n v="4479.3"/>
    <n v="4812.1000000000004"/>
    <n v="5013.5"/>
    <n v="5319.4"/>
    <n v="5594.9"/>
    <n v="5851.8"/>
    <n v="6151.6"/>
    <n v="6209.2"/>
    <n v="6267.2"/>
    <n v="6229.3"/>
    <n v="7202.4"/>
    <n v="7586.2"/>
    <n v="7966.1"/>
    <n v="8481.2000000000007"/>
    <n v="8935.6"/>
    <n v="9369.4"/>
    <s v="(NA)"/>
  </r>
  <r>
    <s v=" &quot;91000&quot;"/>
    <x v="52"/>
    <x v="5"/>
    <s v="SAGDP2N"/>
    <x v="74"/>
    <x v="73"/>
    <x v="74"/>
    <s v="Millions of current dollars"/>
    <n v="15676.6"/>
    <n v="16563.7"/>
    <n v="18268.099999999999"/>
    <n v="20225"/>
    <n v="21036"/>
    <n v="22512.799999999999"/>
    <n v="23014.2"/>
    <n v="24529.3"/>
    <n v="25347"/>
    <n v="25804.799999999999"/>
    <n v="26155"/>
    <n v="26771.3"/>
    <n v="27618.3"/>
    <n v="29514.2"/>
    <n v="30623.7"/>
    <n v="32906.800000000003"/>
    <n v="34683.300000000003"/>
    <n v="36348.300000000003"/>
    <n v="39327.9"/>
    <n v="41805.699999999997"/>
    <n v="43512"/>
    <n v="45884.800000000003"/>
  </r>
  <r>
    <s v=" &quot;91000&quot;"/>
    <x v="52"/>
    <x v="5"/>
    <s v="SAGDP2N"/>
    <x v="75"/>
    <x v="74"/>
    <x v="75"/>
    <s v="Millions of current dollars"/>
    <n v="4066.6"/>
    <n v="4206.5"/>
    <n v="4575.1000000000004"/>
    <n v="5108"/>
    <n v="5315.6"/>
    <n v="5760.6"/>
    <n v="5832.8"/>
    <n v="6420.5"/>
    <n v="6758"/>
    <n v="6806.7"/>
    <n v="6839.6"/>
    <n v="6927.4"/>
    <n v="7400.5"/>
    <n v="8154.4"/>
    <n v="8390.1"/>
    <n v="8977.7000000000007"/>
    <n v="9667.2999999999993"/>
    <n v="10840.5"/>
    <n v="11218.2"/>
    <n v="11900.5"/>
    <n v="11712.8"/>
    <n v="12527.8"/>
  </r>
  <r>
    <s v=" &quot;91000&quot;"/>
    <x v="52"/>
    <x v="5"/>
    <s v="SAGDP2N"/>
    <x v="76"/>
    <x v="75"/>
    <x v="76"/>
    <s v="Millions of current dollars"/>
    <n v="2081.1"/>
    <n v="2232.8000000000002"/>
    <n v="2438.1999999999998"/>
    <n v="2778.1"/>
    <n v="3190.3"/>
    <n v="3461"/>
    <n v="3312"/>
    <n v="3646.7"/>
    <n v="3900.9"/>
    <n v="3845.7"/>
    <n v="3670"/>
    <n v="3658.5"/>
    <n v="3952.3"/>
    <n v="4332.7"/>
    <n v="4442.2"/>
    <n v="4788.7"/>
    <n v="5258.9"/>
    <n v="6205.6"/>
    <n v="6151.1"/>
    <n v="6488.3"/>
    <n v="6211.6"/>
    <s v="(NA)"/>
  </r>
  <r>
    <s v=" &quot;91000&quot;"/>
    <x v="52"/>
    <x v="5"/>
    <s v="SAGDP2N"/>
    <x v="77"/>
    <x v="76"/>
    <x v="77"/>
    <s v="Millions of current dollars"/>
    <n v="1985.5"/>
    <n v="1973.6"/>
    <n v="2137"/>
    <n v="2329.9"/>
    <n v="2125.3000000000002"/>
    <n v="2299.6"/>
    <n v="2520.8000000000002"/>
    <n v="2773.8"/>
    <n v="2857.1"/>
    <n v="2961"/>
    <n v="3169.7"/>
    <n v="3269"/>
    <n v="3448.2"/>
    <n v="3821.8"/>
    <n v="3947.9"/>
    <n v="4189"/>
    <n v="4408.3999999999996"/>
    <n v="4634.8999999999996"/>
    <n v="5067"/>
    <n v="5412.2"/>
    <n v="5501.2"/>
    <s v="(NA)"/>
  </r>
  <r>
    <s v=" &quot;91000&quot;"/>
    <x v="52"/>
    <x v="5"/>
    <s v="SAGDP2N"/>
    <x v="78"/>
    <x v="77"/>
    <x v="78"/>
    <s v="Millions of current dollars"/>
    <n v="11610.1"/>
    <n v="12357.3"/>
    <n v="13692.9"/>
    <n v="15117"/>
    <n v="15720.3"/>
    <n v="16752.2"/>
    <n v="17181.400000000001"/>
    <n v="18108.900000000001"/>
    <n v="18589"/>
    <n v="18998.099999999999"/>
    <n v="19315.400000000001"/>
    <n v="19843.900000000001"/>
    <n v="20217.8"/>
    <n v="21359.7"/>
    <n v="22233.5"/>
    <n v="23929.1"/>
    <n v="25016"/>
    <n v="25507.7"/>
    <n v="28109.7"/>
    <n v="29905.200000000001"/>
    <n v="31799.200000000001"/>
    <n v="33357"/>
  </r>
  <r>
    <s v=" &quot;91000&quot;"/>
    <x v="52"/>
    <x v="5"/>
    <s v="SAGDP2N"/>
    <x v="79"/>
    <x v="78"/>
    <x v="79"/>
    <s v="Millions of current dollars"/>
    <n v="3011"/>
    <n v="3334.8"/>
    <n v="3645.9"/>
    <n v="4077.9"/>
    <n v="4050.9"/>
    <n v="4225.3999999999996"/>
    <n v="4340.8"/>
    <n v="4792.3"/>
    <n v="5214.5"/>
    <n v="5156.8"/>
    <n v="5329.6"/>
    <n v="5628.2"/>
    <n v="5355.3"/>
    <n v="5665.7"/>
    <n v="6099.4"/>
    <n v="6784.5"/>
    <n v="7263.2"/>
    <n v="6969.2"/>
    <n v="8116.9"/>
    <n v="8339.7999999999993"/>
    <n v="8662"/>
    <s v="(NA)"/>
  </r>
  <r>
    <s v=" &quot;91000&quot;"/>
    <x v="52"/>
    <x v="5"/>
    <s v="SAGDP2N"/>
    <x v="80"/>
    <x v="79"/>
    <x v="80"/>
    <s v="Millions of current dollars"/>
    <n v="8599.1"/>
    <n v="9022.4"/>
    <n v="10047"/>
    <n v="11039.1"/>
    <n v="11669.5"/>
    <n v="12526.8"/>
    <n v="12840.6"/>
    <n v="13316.6"/>
    <n v="13374.5"/>
    <n v="13841.2"/>
    <n v="13985.7"/>
    <n v="14215.7"/>
    <n v="14862.5"/>
    <n v="15694"/>
    <n v="16134.1"/>
    <n v="17144.599999999999"/>
    <n v="17752.900000000001"/>
    <n v="18538.5"/>
    <n v="19992.8"/>
    <n v="21565.4"/>
    <n v="23137.200000000001"/>
    <s v="(NA)"/>
  </r>
  <r>
    <s v=" &quot;91000&quot;"/>
    <x v="52"/>
    <x v="5"/>
    <s v="SAGDP2N"/>
    <x v="81"/>
    <x v="80"/>
    <x v="81"/>
    <s v="Millions of current dollars"/>
    <n v="11733.2"/>
    <n v="12632.5"/>
    <n v="13379.4"/>
    <n v="14740.6"/>
    <n v="14048.7"/>
    <n v="15276.1"/>
    <n v="15072.8"/>
    <n v="15626.8"/>
    <n v="16306.5"/>
    <n v="16883.3"/>
    <n v="16889.599999999999"/>
    <n v="16624.3"/>
    <n v="16450.900000000001"/>
    <n v="16487.7"/>
    <n v="16599.7"/>
    <n v="17176.900000000001"/>
    <n v="17475.3"/>
    <n v="18463.3"/>
    <n v="19153.900000000001"/>
    <n v="19678.3"/>
    <n v="20170.599999999999"/>
    <n v="21403.7"/>
  </r>
  <r>
    <s v=" &quot;91000&quot;"/>
    <x v="52"/>
    <x v="5"/>
    <s v="SAGDP2N"/>
    <x v="82"/>
    <x v="0"/>
    <x v="82"/>
    <s v="Millions of current dollars"/>
    <n v="55176"/>
    <n v="57007.5"/>
    <n v="60256.2"/>
    <n v="63471.3"/>
    <n v="67014"/>
    <n v="70351"/>
    <n v="73238.899999999994"/>
    <n v="76921.3"/>
    <n v="81110.3"/>
    <n v="84928.8"/>
    <n v="89955.5"/>
    <n v="93918.1"/>
    <n v="94204"/>
    <n v="95988.7"/>
    <n v="99352"/>
    <n v="97743.4"/>
    <n v="100783.2"/>
    <n v="103679.9"/>
    <n v="107022.2"/>
    <n v="108048.1"/>
    <n v="110198.8"/>
    <n v="113669.4"/>
  </r>
  <r>
    <s v=" &quot;91000&quot;"/>
    <x v="52"/>
    <x v="5"/>
    <s v="SAGDP2N"/>
    <x v="83"/>
    <x v="0"/>
    <x v="83"/>
    <s v="Millions of current dollars"/>
    <n v="9184.2000000000007"/>
    <n v="9307.6"/>
    <n v="9785.2999999999993"/>
    <n v="10412.6"/>
    <n v="10624.9"/>
    <n v="11226.7"/>
    <n v="11831.1"/>
    <n v="12515.1"/>
    <n v="12784"/>
    <n v="13315.2"/>
    <n v="13979"/>
    <n v="14564.4"/>
    <n v="14819.7"/>
    <n v="15081.9"/>
    <n v="15031.8"/>
    <n v="15162.2"/>
    <n v="15147.7"/>
    <n v="15774.4"/>
    <n v="16484.900000000001"/>
    <n v="16952.7"/>
    <n v="17639.900000000001"/>
    <s v="(NA)"/>
  </r>
  <r>
    <s v=" &quot;91000&quot;"/>
    <x v="52"/>
    <x v="5"/>
    <s v="SAGDP2N"/>
    <x v="84"/>
    <x v="0"/>
    <x v="84"/>
    <s v="Millions of current dollars"/>
    <n v="8361.5"/>
    <n v="8140.2"/>
    <n v="8196.1"/>
    <n v="8361.2999999999993"/>
    <n v="8374.7999999999993"/>
    <n v="8796.7999999999993"/>
    <n v="9673.7000000000007"/>
    <n v="10554"/>
    <n v="11673.9"/>
    <n v="12601"/>
    <n v="13796"/>
    <n v="14445.9"/>
    <n v="13897.7"/>
    <n v="13637.7"/>
    <n v="13306.5"/>
    <n v="13029.2"/>
    <n v="12811.9"/>
    <n v="12609.6"/>
    <n v="12526.7"/>
    <n v="12320.1"/>
    <n v="12421.9"/>
    <s v="(NA)"/>
  </r>
  <r>
    <s v=" &quot;91000&quot;"/>
    <x v="52"/>
    <x v="5"/>
    <s v="SAGDP2N"/>
    <x v="85"/>
    <x v="0"/>
    <x v="85"/>
    <s v="Millions of current dollars"/>
    <n v="37630.400000000001"/>
    <n v="39559.699999999997"/>
    <n v="42274.9"/>
    <n v="44697.4"/>
    <n v="48014.2"/>
    <n v="50327.6"/>
    <n v="51734.2"/>
    <n v="53852.2"/>
    <n v="56652.4"/>
    <n v="59012.7"/>
    <n v="62180.6"/>
    <n v="64907.8"/>
    <n v="65486.6"/>
    <n v="67269.2"/>
    <n v="71013.7"/>
    <n v="69552"/>
    <n v="72823.600000000006"/>
    <n v="75295.899999999994"/>
    <n v="78010.600000000006"/>
    <n v="78775.3"/>
    <n v="80137.100000000006"/>
    <s v="(NA)"/>
  </r>
  <r>
    <s v=" &quot;91000&quot;"/>
    <x v="52"/>
    <x v="5"/>
    <s v="SAGDP2N"/>
    <x v="86"/>
    <x v="81"/>
    <x v="86"/>
    <s v="Millions of current dollars"/>
    <n v="2307.4"/>
    <n v="2393.9"/>
    <n v="2557.5"/>
    <n v="2850.8"/>
    <n v="2836.1"/>
    <n v="2683.6"/>
    <n v="2795.1"/>
    <n v="3023.6"/>
    <n v="3046.8"/>
    <n v="3313.6"/>
    <n v="3448.2"/>
    <n v="3370.6"/>
    <n v="3206.6"/>
    <n v="3651"/>
    <n v="3579"/>
    <n v="3646.4"/>
    <n v="3575.5"/>
    <n v="3478.3"/>
    <n v="3652.4"/>
    <n v="3585.5"/>
    <n v="3602"/>
    <n v="3453.1"/>
  </r>
  <r>
    <s v=" &quot;91000&quot;"/>
    <x v="52"/>
    <x v="5"/>
    <s v="SAGDP2N"/>
    <x v="87"/>
    <x v="82"/>
    <x v="87"/>
    <s v="Millions of current dollars"/>
    <n v="61004.6"/>
    <n v="64934"/>
    <n v="67082.600000000006"/>
    <n v="72112.3"/>
    <n v="73414.2"/>
    <n v="73790.600000000006"/>
    <n v="77481.7"/>
    <n v="80828"/>
    <n v="83688.899999999994"/>
    <n v="86384.8"/>
    <n v="87358.6"/>
    <n v="88779.3"/>
    <n v="87218.3"/>
    <n v="90865.8"/>
    <n v="92552"/>
    <n v="95591.1"/>
    <n v="98680.9"/>
    <n v="101099.1"/>
    <n v="105716.1"/>
    <n v="106762.1"/>
    <n v="108724.9"/>
    <n v="112190.8"/>
  </r>
  <r>
    <s v=" &quot;91000&quot;"/>
    <x v="52"/>
    <x v="5"/>
    <s v="SAGDP2N"/>
    <x v="88"/>
    <x v="0"/>
    <x v="88"/>
    <s v="Millions of current dollars"/>
    <n v="17127.599999999999"/>
    <n v="17284"/>
    <n v="18427.2"/>
    <n v="19182.2"/>
    <n v="18999.8"/>
    <n v="18249.900000000001"/>
    <n v="19615.400000000001"/>
    <n v="21206.1"/>
    <n v="22569.7"/>
    <n v="24927.599999999999"/>
    <n v="26032.1"/>
    <n v="27430.3"/>
    <n v="26592.1"/>
    <n v="27515"/>
    <n v="27840.2"/>
    <n v="28206"/>
    <n v="29349.9"/>
    <n v="30940.1"/>
    <n v="32252.9"/>
    <n v="31691.9"/>
    <n v="33598"/>
    <n v="36166.1"/>
  </r>
  <r>
    <s v=" &quot;91000&quot;"/>
    <x v="52"/>
    <x v="5"/>
    <s v="SAGDP2N"/>
    <x v="89"/>
    <x v="0"/>
    <x v="89"/>
    <s v="Millions of current dollars"/>
    <n v="96454.1"/>
    <n v="99511"/>
    <n v="102136.9"/>
    <n v="110745.5"/>
    <n v="107539.2"/>
    <n v="109961.9"/>
    <n v="114468"/>
    <n v="120540.6"/>
    <n v="123011.8"/>
    <n v="134371.6"/>
    <n v="138647.6"/>
    <n v="132719.9"/>
    <n v="118963.6"/>
    <n v="123130.9"/>
    <n v="122942.3"/>
    <n v="126633.2"/>
    <n v="128996"/>
    <n v="130966.2"/>
    <n v="138611"/>
    <n v="138523.1"/>
    <n v="142458.5"/>
    <n v="147497.29999999999"/>
  </r>
  <r>
    <s v=" &quot;91000&quot;"/>
    <x v="52"/>
    <x v="5"/>
    <s v="SAGDP2N"/>
    <x v="90"/>
    <x v="0"/>
    <x v="90"/>
    <s v="Millions of current dollars"/>
    <n v="337525.5"/>
    <n v="357648.4"/>
    <n v="380441.2"/>
    <n v="416503.2"/>
    <n v="435804.8"/>
    <n v="447019.9"/>
    <n v="463552.3"/>
    <n v="496435.1"/>
    <n v="521128.6"/>
    <n v="544209.19999999995"/>
    <n v="571240.4"/>
    <n v="586534.30000000005"/>
    <n v="600753.80000000005"/>
    <n v="620838.69999999995"/>
    <n v="635430.80000000005"/>
    <n v="664846.6"/>
    <n v="677408.3"/>
    <n v="699762.2"/>
    <n v="738345.4"/>
    <n v="764117.6"/>
    <n v="790095.9"/>
    <n v="827212"/>
  </r>
  <r>
    <s v=" &quot;92000&quot;"/>
    <x v="53"/>
    <x v="6"/>
    <s v="SAGDP2N"/>
    <x v="0"/>
    <x v="0"/>
    <x v="0"/>
    <s v="Millions of current dollars"/>
    <n v="1627119.8"/>
    <n v="1699551.6"/>
    <n v="1799489.4"/>
    <n v="1904911.1"/>
    <n v="1993334.1"/>
    <n v="2046227.7"/>
    <n v="2116127.7999999998"/>
    <n v="2238502.7999999998"/>
    <n v="2364793.2000000002"/>
    <n v="2485301.1"/>
    <n v="2588309.7000000002"/>
    <n v="2627297.9"/>
    <n v="2676977.9"/>
    <n v="2788427.9"/>
    <n v="2852655.9"/>
    <n v="2993044.9"/>
    <n v="3069981.2"/>
    <n v="3204147.9"/>
    <n v="3331916.8"/>
    <n v="3432411.5"/>
    <n v="3542824.2"/>
    <n v="3700763.3"/>
  </r>
  <r>
    <s v=" &quot;92000&quot;"/>
    <x v="53"/>
    <x v="6"/>
    <s v="SAGDP2N"/>
    <x v="1"/>
    <x v="0"/>
    <x v="1"/>
    <s v="Millions of current dollars"/>
    <n v="1417898.5"/>
    <n v="1481239.1"/>
    <n v="1570080.8"/>
    <n v="1665153.9"/>
    <n v="1742658"/>
    <n v="1780956.9"/>
    <n v="1837771.8"/>
    <n v="1944667.5"/>
    <n v="2056818"/>
    <n v="2166918.6"/>
    <n v="2253007.2000000002"/>
    <n v="2276344.9"/>
    <n v="2313105.7000000002"/>
    <n v="2411428.2999999998"/>
    <n v="2473666.1"/>
    <n v="2612078"/>
    <n v="2673579"/>
    <n v="2799246.9"/>
    <n v="2919813.5"/>
    <n v="3013894.9"/>
    <n v="3111952.6"/>
    <n v="3247239.9"/>
  </r>
  <r>
    <s v=" &quot;92000&quot;"/>
    <x v="53"/>
    <x v="6"/>
    <s v="SAGDP2N"/>
    <x v="2"/>
    <x v="1"/>
    <x v="2"/>
    <s v="Millions of current dollars"/>
    <n v="5004.5"/>
    <n v="5269.5"/>
    <n v="5138.2"/>
    <n v="5726.4"/>
    <n v="5836.7"/>
    <n v="4862.8"/>
    <n v="5791.2"/>
    <n v="7307.1"/>
    <n v="6985"/>
    <n v="6876.6"/>
    <n v="7556.9"/>
    <n v="7711.2"/>
    <n v="6543.6"/>
    <n v="7532.9"/>
    <n v="8828.4"/>
    <n v="8863.6"/>
    <n v="10104.4"/>
    <n v="10501.4"/>
    <n v="8513"/>
    <n v="7373.9"/>
    <n v="8641.7000000000007"/>
    <s v="(D)"/>
  </r>
  <r>
    <s v=" &quot;92000&quot;"/>
    <x v="53"/>
    <x v="6"/>
    <s v="SAGDP2N"/>
    <x v="3"/>
    <x v="2"/>
    <x v="3"/>
    <s v="Millions of current dollars"/>
    <n v="3995.2"/>
    <n v="4334.2"/>
    <n v="4165.3"/>
    <n v="4663.7"/>
    <n v="4806.3"/>
    <n v="3873.3"/>
    <n v="4768.3"/>
    <n v="6209.1"/>
    <n v="5846.7"/>
    <n v="5560.3"/>
    <n v="6373.6"/>
    <n v="6541.5"/>
    <n v="5384.9"/>
    <n v="6324.3"/>
    <n v="7646.1"/>
    <n v="7625.2"/>
    <n v="8872.7999999999993"/>
    <n v="9139"/>
    <n v="7046.5"/>
    <n v="5858.3"/>
    <n v="7142.5"/>
    <s v="(NA)"/>
  </r>
  <r>
    <s v=" &quot;92000&quot;"/>
    <x v="53"/>
    <x v="6"/>
    <s v="SAGDP2N"/>
    <x v="4"/>
    <x v="3"/>
    <x v="4"/>
    <s v="Millions of current dollars"/>
    <n v="1009.3"/>
    <n v="935.3"/>
    <n v="972.9"/>
    <n v="1062.8"/>
    <n v="1030.4000000000001"/>
    <n v="989.5"/>
    <n v="1022.9"/>
    <n v="1097.9000000000001"/>
    <n v="1138.3"/>
    <n v="1316.2"/>
    <n v="1183.2"/>
    <n v="1169.7"/>
    <n v="1158.7"/>
    <n v="1208.5999999999999"/>
    <n v="1182.4000000000001"/>
    <n v="1238.5"/>
    <n v="1231.5999999999999"/>
    <n v="1362.4"/>
    <n v="1466.5"/>
    <n v="1515.6"/>
    <n v="1499.2"/>
    <s v="(NA)"/>
  </r>
  <r>
    <s v=" &quot;92000&quot;"/>
    <x v="53"/>
    <x v="6"/>
    <s v="SAGDP2N"/>
    <x v="5"/>
    <x v="4"/>
    <x v="5"/>
    <s v="Millions of current dollars"/>
    <n v="2518"/>
    <n v="2905.4"/>
    <n v="2840.5"/>
    <n v="3024.6"/>
    <n v="3078.1"/>
    <n v="2950.8"/>
    <n v="3277"/>
    <n v="3844.2"/>
    <n v="4854"/>
    <n v="5781.1"/>
    <n v="6940.3"/>
    <n v="7932.2"/>
    <n v="8006.8"/>
    <n v="10211.200000000001"/>
    <n v="12728.1"/>
    <n v="13395.7"/>
    <n v="14957.9"/>
    <n v="19048.7"/>
    <n v="13632.5"/>
    <n v="13045.2"/>
    <n v="17452.2"/>
    <s v="(D)"/>
  </r>
  <r>
    <s v=" &quot;92000&quot;"/>
    <x v="53"/>
    <x v="6"/>
    <s v="SAGDP2N"/>
    <x v="6"/>
    <x v="5"/>
    <x v="6"/>
    <s v="Millions of current dollars"/>
    <n v="224.5"/>
    <n v="215.8"/>
    <n v="231.6"/>
    <n v="331.3"/>
    <n v="284.2"/>
    <n v="298.3"/>
    <n v="405.3"/>
    <n v="510.1"/>
    <n v="694.5"/>
    <n v="696.9"/>
    <n v="877"/>
    <n v="1663.2"/>
    <n v="1843"/>
    <n v="3009.3"/>
    <n v="4575.3"/>
    <n v="5696.9"/>
    <n v="7753.9"/>
    <n v="11349.3"/>
    <n v="7276.2"/>
    <n v="8179.6"/>
    <n v="11461.1"/>
    <s v="(NA)"/>
  </r>
  <r>
    <s v=" &quot;92000&quot;"/>
    <x v="53"/>
    <x v="6"/>
    <s v="SAGDP2N"/>
    <x v="7"/>
    <x v="6"/>
    <x v="7"/>
    <s v="Millions of current dollars"/>
    <n v="2148.6999999999998"/>
    <n v="2535.4"/>
    <n v="2465"/>
    <n v="2507.3000000000002"/>
    <n v="2547.1"/>
    <n v="2416.8000000000002"/>
    <n v="2596.5"/>
    <n v="2983.9"/>
    <n v="3666.1"/>
    <n v="4272.3"/>
    <n v="4926.1000000000004"/>
    <n v="5010.7"/>
    <n v="5009.8"/>
    <n v="5379.9"/>
    <n v="5394.6"/>
    <n v="4758.5"/>
    <n v="4464.2"/>
    <n v="4379.7"/>
    <n v="4056.6"/>
    <n v="3689.2"/>
    <n v="4370.8999999999996"/>
    <s v="(NA)"/>
  </r>
  <r>
    <s v=" &quot;92000&quot;"/>
    <x v="53"/>
    <x v="6"/>
    <s v="SAGDP2N"/>
    <x v="8"/>
    <x v="7"/>
    <x v="8"/>
    <s v="Millions of current dollars"/>
    <n v="144.9"/>
    <n v="154.1"/>
    <n v="143.80000000000001"/>
    <n v="186.1"/>
    <n v="246.9"/>
    <n v="235.7"/>
    <n v="275.2"/>
    <n v="350.2"/>
    <n v="493.4"/>
    <n v="811.9"/>
    <n v="1137.0999999999999"/>
    <n v="1258.4000000000001"/>
    <n v="1154"/>
    <n v="1821.9"/>
    <n v="2758.2"/>
    <n v="2940.3"/>
    <n v="2739.8"/>
    <n v="3319.7"/>
    <n v="2299.6999999999998"/>
    <n v="1176.4000000000001"/>
    <n v="1620.2"/>
    <s v="(NA)"/>
  </r>
  <r>
    <s v=" &quot;92000&quot;"/>
    <x v="53"/>
    <x v="6"/>
    <s v="SAGDP2N"/>
    <x v="9"/>
    <x v="8"/>
    <x v="9"/>
    <s v="Millions of current dollars"/>
    <n v="32129.3"/>
    <n v="30665.4"/>
    <n v="33013.1"/>
    <n v="32143.7"/>
    <n v="33355.699999999997"/>
    <n v="32100.400000000001"/>
    <n v="33876.199999999997"/>
    <n v="38036.300000000003"/>
    <n v="37126.199999999997"/>
    <n v="40536.400000000001"/>
    <n v="42108.5"/>
    <n v="42964.800000000003"/>
    <n v="46212.800000000003"/>
    <n v="50496.5"/>
    <n v="50860.4"/>
    <n v="48416.5"/>
    <n v="50170.8"/>
    <n v="53277.3"/>
    <n v="54058.2"/>
    <n v="52902.3"/>
    <n v="54870.1"/>
    <n v="57189.7"/>
  </r>
  <r>
    <s v=" &quot;92000&quot;"/>
    <x v="53"/>
    <x v="6"/>
    <s v="SAGDP2N"/>
    <x v="10"/>
    <x v="9"/>
    <x v="10"/>
    <s v="Millions of current dollars"/>
    <n v="51023.1"/>
    <n v="54514.400000000001"/>
    <n v="60979.3"/>
    <n v="68633.5"/>
    <n v="74321.399999999994"/>
    <n v="76706.600000000006"/>
    <n v="80148.100000000006"/>
    <n v="86113.4"/>
    <n v="92030.9"/>
    <n v="96935"/>
    <n v="101503.5"/>
    <n v="99625"/>
    <n v="91303.8"/>
    <n v="86417"/>
    <n v="87537.600000000006"/>
    <n v="92020"/>
    <n v="97442.7"/>
    <n v="104393.5"/>
    <n v="112635.2"/>
    <n v="119319.3"/>
    <n v="125215.6"/>
    <n v="130379.8"/>
  </r>
  <r>
    <s v=" &quot;92000&quot;"/>
    <x v="53"/>
    <x v="6"/>
    <s v="SAGDP2N"/>
    <x v="11"/>
    <x v="10"/>
    <x v="11"/>
    <s v="Millions of current dollars"/>
    <n v="190760"/>
    <n v="195917.8"/>
    <n v="200734.1"/>
    <n v="208246.2"/>
    <n v="203605.9"/>
    <n v="202190.7"/>
    <n v="201375.9"/>
    <n v="201286.39999999999"/>
    <n v="202594"/>
    <n v="214881.9"/>
    <n v="218087.3"/>
    <n v="220074.9"/>
    <n v="212479.1"/>
    <n v="214430.7"/>
    <n v="206813.4"/>
    <n v="204736.2"/>
    <n v="212030.9"/>
    <n v="223647.8"/>
    <n v="229231"/>
    <n v="230645"/>
    <n v="233166.5"/>
    <n v="245025.8"/>
  </r>
  <r>
    <s v=" &quot;92000&quot;"/>
    <x v="53"/>
    <x v="6"/>
    <s v="SAGDP2N"/>
    <x v="12"/>
    <x v="11"/>
    <x v="12"/>
    <s v="Millions of current dollars"/>
    <n v="88669.8"/>
    <n v="91932.4"/>
    <n v="91150.3"/>
    <n v="95025.9"/>
    <n v="86228.4"/>
    <n v="84722.6"/>
    <n v="83027.399999999994"/>
    <n v="86936.3"/>
    <n v="90719.9"/>
    <n v="94974.2"/>
    <n v="96303.4"/>
    <n v="99923.4"/>
    <n v="89415.8"/>
    <n v="92895.1"/>
    <n v="96432.8"/>
    <n v="97026.1"/>
    <n v="102194.4"/>
    <n v="101230.8"/>
    <n v="104843.8"/>
    <n v="103929.3"/>
    <n v="105869.8"/>
    <n v="111429.4"/>
  </r>
  <r>
    <s v=" &quot;92000&quot;"/>
    <x v="53"/>
    <x v="6"/>
    <s v="SAGDP2N"/>
    <x v="13"/>
    <x v="12"/>
    <x v="13"/>
    <s v="Millions of current dollars"/>
    <n v="1949"/>
    <n v="2156"/>
    <n v="2102.6"/>
    <n v="2241.5"/>
    <n v="2200.9"/>
    <n v="2406"/>
    <n v="2440.3000000000002"/>
    <n v="2484.1999999999998"/>
    <n v="2773.5"/>
    <n v="2549.8000000000002"/>
    <n v="2446.4"/>
    <n v="2276.3000000000002"/>
    <n v="1893.3"/>
    <n v="1932.1"/>
    <n v="1908"/>
    <n v="1906.1"/>
    <n v="2196.6999999999998"/>
    <n v="2461.1"/>
    <n v="2761.3"/>
    <n v="2917.2"/>
    <n v="3140.8"/>
    <s v="(NA)"/>
  </r>
  <r>
    <s v=" &quot;92000&quot;"/>
    <x v="53"/>
    <x v="6"/>
    <s v="SAGDP2N"/>
    <x v="14"/>
    <x v="13"/>
    <x v="14"/>
    <s v="Millions of current dollars"/>
    <n v="6976.2"/>
    <n v="7084.4"/>
    <n v="7127.9"/>
    <n v="6886.7"/>
    <n v="6237.7"/>
    <n v="6103.6"/>
    <n v="5935.1"/>
    <n v="6542.2"/>
    <n v="6899.8"/>
    <n v="6609.6"/>
    <n v="6231.7"/>
    <n v="6544.1"/>
    <n v="5625.8"/>
    <n v="5252.4"/>
    <n v="5450.4"/>
    <n v="5676"/>
    <n v="6126.3"/>
    <n v="7090.8"/>
    <n v="7456.8"/>
    <n v="7941.8"/>
    <n v="8327.1"/>
    <s v="(NA)"/>
  </r>
  <r>
    <s v=" &quot;92000&quot;"/>
    <x v="53"/>
    <x v="6"/>
    <s v="SAGDP2N"/>
    <x v="15"/>
    <x v="14"/>
    <x v="15"/>
    <s v="Millions of current dollars"/>
    <n v="7029.3"/>
    <n v="6996.8"/>
    <n v="6698.5"/>
    <n v="7330.6"/>
    <n v="6512.2"/>
    <n v="7173.3"/>
    <n v="6993"/>
    <n v="9384.7000000000007"/>
    <n v="9640.5"/>
    <n v="11424"/>
    <n v="10225.700000000001"/>
    <n v="9495.7000000000007"/>
    <n v="5767.6"/>
    <n v="7217.9"/>
    <n v="9195.2000000000007"/>
    <n v="9898.7000000000007"/>
    <n v="8751.9"/>
    <n v="9240.4"/>
    <n v="7783.1"/>
    <n v="6755.1"/>
    <n v="6823.9"/>
    <s v="(NA)"/>
  </r>
  <r>
    <s v=" &quot;92000&quot;"/>
    <x v="53"/>
    <x v="6"/>
    <s v="SAGDP2N"/>
    <x v="16"/>
    <x v="15"/>
    <x v="16"/>
    <s v="Millions of current dollars"/>
    <n v="13800.3"/>
    <n v="14264.7"/>
    <n v="14772.5"/>
    <n v="15484.7"/>
    <n v="13996.8"/>
    <n v="12976"/>
    <n v="12908.6"/>
    <n v="13441.7"/>
    <n v="14275.8"/>
    <n v="14515"/>
    <n v="15350.1"/>
    <n v="15099.6"/>
    <n v="13976.6"/>
    <n v="13833.2"/>
    <n v="14323"/>
    <n v="14609.6"/>
    <n v="15101.3"/>
    <n v="15100.9"/>
    <n v="15467.3"/>
    <n v="15495.9"/>
    <n v="15863.2"/>
    <s v="(NA)"/>
  </r>
  <r>
    <s v=" &quot;92000&quot;"/>
    <x v="53"/>
    <x v="6"/>
    <s v="SAGDP2N"/>
    <x v="17"/>
    <x v="16"/>
    <x v="17"/>
    <s v="Millions of current dollars"/>
    <n v="15138.9"/>
    <n v="17193.099999999999"/>
    <n v="16065.2"/>
    <n v="14779.4"/>
    <n v="13409.2"/>
    <n v="12520.4"/>
    <n v="10322.299999999999"/>
    <n v="11056.2"/>
    <n v="11881.7"/>
    <n v="12717.3"/>
    <n v="13278.9"/>
    <n v="13818.7"/>
    <n v="12786.1"/>
    <n v="12145.2"/>
    <n v="13882.1"/>
    <n v="13300.9"/>
    <n v="14961.9"/>
    <n v="14060.6"/>
    <n v="14539"/>
    <n v="13979.8"/>
    <n v="14301.7"/>
    <s v="(NA)"/>
  </r>
  <r>
    <s v=" &quot;92000&quot;"/>
    <x v="53"/>
    <x v="6"/>
    <s v="SAGDP2N"/>
    <x v="18"/>
    <x v="17"/>
    <x v="18"/>
    <s v="Millions of current dollars"/>
    <n v="16570.400000000001"/>
    <n v="16618.2"/>
    <n v="14732.3"/>
    <n v="18447.099999999999"/>
    <n v="16441.8"/>
    <n v="15177.8"/>
    <n v="16090.8"/>
    <n v="16636.900000000001"/>
    <n v="16690"/>
    <n v="16487.7"/>
    <n v="18480.400000000001"/>
    <n v="21160.2"/>
    <n v="21367.5"/>
    <n v="22782"/>
    <n v="22697.9"/>
    <n v="23325.4"/>
    <n v="24132.799999999999"/>
    <n v="23613"/>
    <n v="25340.6"/>
    <n v="25273.9"/>
    <n v="25511"/>
    <s v="(NA)"/>
  </r>
  <r>
    <s v=" &quot;92000&quot;"/>
    <x v="53"/>
    <x v="6"/>
    <s v="SAGDP2N"/>
    <x v="19"/>
    <x v="18"/>
    <x v="19"/>
    <s v="Millions of current dollars"/>
    <n v="6074.9"/>
    <n v="5097.8999999999996"/>
    <n v="5318.3"/>
    <n v="4905.2"/>
    <n v="4777.3999999999996"/>
    <n v="4716.8"/>
    <n v="5000.3"/>
    <n v="4778"/>
    <n v="4708.7"/>
    <n v="5849.9"/>
    <n v="5721.6"/>
    <n v="6451.9"/>
    <n v="5436.8"/>
    <n v="5748.2"/>
    <n v="5131.5"/>
    <n v="5659.5"/>
    <n v="6202.5"/>
    <n v="5977.4"/>
    <n v="6939.2"/>
    <n v="6409.4"/>
    <n v="6752.8"/>
    <s v="(NA)"/>
  </r>
  <r>
    <s v=" &quot;92000&quot;"/>
    <x v="53"/>
    <x v="6"/>
    <s v="SAGDP2N"/>
    <x v="20"/>
    <x v="19"/>
    <x v="20"/>
    <s v="Millions of current dollars"/>
    <n v="6516"/>
    <n v="7597.9"/>
    <n v="7584"/>
    <n v="7903.3"/>
    <n v="6997.1"/>
    <n v="7029.5"/>
    <n v="6625.9"/>
    <n v="5617.4"/>
    <n v="5553.3"/>
    <n v="5481.7"/>
    <n v="4573.7"/>
    <n v="3082.7"/>
    <n v="1454.4"/>
    <n v="2604.1999999999998"/>
    <n v="2975.8"/>
    <n v="2917.5"/>
    <n v="3342"/>
    <n v="3474.3"/>
    <n v="3787.1"/>
    <n v="3706.8"/>
    <n v="3664.4"/>
    <s v="(NA)"/>
  </r>
  <r>
    <s v=" &quot;92000&quot;"/>
    <x v="53"/>
    <x v="6"/>
    <s v="SAGDP2N"/>
    <x v="21"/>
    <x v="20"/>
    <x v="21"/>
    <s v="Millions of current dollars"/>
    <n v="3887.3"/>
    <n v="3727.1"/>
    <n v="4858.2"/>
    <n v="5130.7"/>
    <n v="4185.3"/>
    <n v="4385.3999999999996"/>
    <n v="4144.7"/>
    <n v="4734.5"/>
    <n v="5874.5"/>
    <n v="5904.6"/>
    <n v="6264.4"/>
    <n v="7756.6"/>
    <n v="7092.2"/>
    <n v="7268.4"/>
    <n v="7776.3"/>
    <n v="6789.1"/>
    <n v="8125.8"/>
    <n v="6969.6"/>
    <n v="6511.8"/>
    <n v="6003.6"/>
    <n v="5660.3"/>
    <s v="(NA)"/>
  </r>
  <r>
    <s v=" &quot;92000&quot;"/>
    <x v="53"/>
    <x v="6"/>
    <s v="SAGDP2N"/>
    <x v="22"/>
    <x v="21"/>
    <x v="22"/>
    <s v="Millions of current dollars"/>
    <n v="2781.6"/>
    <n v="2962.2"/>
    <n v="3192.5"/>
    <n v="3532.4"/>
    <n v="3264.3"/>
    <n v="3053.6"/>
    <n v="3078.2"/>
    <n v="2990.3"/>
    <n v="3175"/>
    <n v="3322.1"/>
    <n v="3354.1"/>
    <n v="2945.9"/>
    <n v="2454"/>
    <n v="2359"/>
    <n v="2382.6"/>
    <n v="2359.8000000000002"/>
    <n v="2639.1"/>
    <n v="2746.9"/>
    <n v="3011.3"/>
    <n v="3237.2"/>
    <n v="3070.2"/>
    <s v="(NA)"/>
  </r>
  <r>
    <s v=" &quot;92000&quot;"/>
    <x v="53"/>
    <x v="6"/>
    <s v="SAGDP2N"/>
    <x v="23"/>
    <x v="22"/>
    <x v="23"/>
    <s v="Millions of current dollars"/>
    <n v="7946"/>
    <n v="8234.4"/>
    <n v="8698.2999999999993"/>
    <n v="8384.2999999999993"/>
    <n v="8205.7000000000007"/>
    <n v="9180.2999999999993"/>
    <n v="9488.1"/>
    <n v="9270.2000000000007"/>
    <n v="9247.1"/>
    <n v="10112.5"/>
    <n v="10376.5"/>
    <n v="11291.8"/>
    <n v="11561.5"/>
    <n v="11752.4"/>
    <n v="10710.1"/>
    <n v="10583.6"/>
    <n v="10613.9"/>
    <n v="10495.7"/>
    <n v="11246.3"/>
    <n v="12208.6"/>
    <n v="12754.6"/>
    <s v="(NA)"/>
  </r>
  <r>
    <s v=" &quot;92000&quot;"/>
    <x v="53"/>
    <x v="6"/>
    <s v="SAGDP2N"/>
    <x v="24"/>
    <x v="23"/>
    <x v="24"/>
    <s v="Millions of current dollars"/>
    <n v="102090.2"/>
    <n v="103985.4"/>
    <n v="109583.8"/>
    <n v="113220.3"/>
    <n v="117377.5"/>
    <n v="117468.1"/>
    <n v="118348.6"/>
    <n v="114350.1"/>
    <n v="111874.1"/>
    <n v="119907.7"/>
    <n v="121783.9"/>
    <n v="120151.5"/>
    <n v="123063.3"/>
    <n v="121535.6"/>
    <n v="110380.6"/>
    <n v="107710.1"/>
    <n v="109836.5"/>
    <n v="122417"/>
    <n v="124387.2"/>
    <n v="126715.7"/>
    <n v="127296.7"/>
    <n v="133596.4"/>
  </r>
  <r>
    <s v=" &quot;92000&quot;"/>
    <x v="53"/>
    <x v="6"/>
    <s v="SAGDP2N"/>
    <x v="25"/>
    <x v="24"/>
    <x v="25"/>
    <s v="Millions of current dollars"/>
    <n v="17684.900000000001"/>
    <n v="17420.599999999999"/>
    <n v="20250.5"/>
    <n v="19216.400000000001"/>
    <n v="20353.599999999999"/>
    <n v="20923.8"/>
    <n v="21240.2"/>
    <n v="19876.5"/>
    <n v="20934.5"/>
    <n v="22790.9"/>
    <n v="22778.2"/>
    <n v="22218.799999999999"/>
    <n v="27573.5"/>
    <n v="27207.7"/>
    <n v="24562"/>
    <n v="25725.3"/>
    <n v="26423.7"/>
    <n v="28146.2"/>
    <n v="29536.1"/>
    <n v="29511.3"/>
    <n v="29369.5"/>
    <s v="(NA)"/>
  </r>
  <r>
    <s v=" &quot;92000&quot;"/>
    <x v="53"/>
    <x v="6"/>
    <s v="SAGDP2N"/>
    <x v="26"/>
    <x v="25"/>
    <x v="26"/>
    <s v="Millions of current dollars"/>
    <n v="3216.5"/>
    <n v="3479.6"/>
    <n v="3354.8"/>
    <n v="3417"/>
    <n v="3066.8"/>
    <n v="2900.1"/>
    <n v="2078"/>
    <n v="2369.6999999999998"/>
    <n v="2014.4"/>
    <n v="1891.2"/>
    <n v="1941.4"/>
    <n v="1847.1"/>
    <n v="1574.2"/>
    <n v="1664"/>
    <n v="1474.6"/>
    <n v="1563.3"/>
    <n v="1636.5"/>
    <n v="1849.3"/>
    <n v="1686.9"/>
    <n v="1731.4"/>
    <n v="1716.6"/>
    <s v="(NA)"/>
  </r>
  <r>
    <s v=" &quot;92000&quot;"/>
    <x v="53"/>
    <x v="6"/>
    <s v="SAGDP2N"/>
    <x v="27"/>
    <x v="26"/>
    <x v="27"/>
    <s v="Millions of current dollars"/>
    <n v="5816.7"/>
    <n v="5411"/>
    <n v="4937.2"/>
    <n v="5483.7"/>
    <n v="5088.5"/>
    <n v="4715.2"/>
    <n v="3903"/>
    <n v="3484.5"/>
    <n v="3378.6"/>
    <n v="2946.1"/>
    <n v="3021.4"/>
    <n v="2846.4"/>
    <n v="2542.3000000000002"/>
    <n v="2700.6"/>
    <n v="2480.9"/>
    <n v="2232.9"/>
    <n v="2111.6999999999998"/>
    <n v="2415.9"/>
    <n v="2187.1"/>
    <n v="2152.1"/>
    <n v="2123.1999999999998"/>
    <s v="(NA)"/>
  </r>
  <r>
    <s v=" &quot;92000&quot;"/>
    <x v="53"/>
    <x v="6"/>
    <s v="SAGDP2N"/>
    <x v="28"/>
    <x v="27"/>
    <x v="28"/>
    <s v="Millions of current dollars"/>
    <n v="7907.8"/>
    <n v="7701.8"/>
    <n v="8472.6"/>
    <n v="8726.9"/>
    <n v="6876.6"/>
    <n v="7054.5"/>
    <n v="6752.5"/>
    <n v="6646.7"/>
    <n v="6594"/>
    <n v="7729.6"/>
    <n v="7347.6"/>
    <n v="6901.2"/>
    <n v="7866.8"/>
    <n v="7339.1"/>
    <n v="6914.9"/>
    <n v="7142.7"/>
    <n v="7707"/>
    <n v="7716.2"/>
    <n v="8222.5"/>
    <n v="7957.7"/>
    <n v="7517.9"/>
    <s v="(NA)"/>
  </r>
  <r>
    <s v=" &quot;92000&quot;"/>
    <x v="53"/>
    <x v="6"/>
    <s v="SAGDP2N"/>
    <x v="29"/>
    <x v="28"/>
    <x v="29"/>
    <s v="Millions of current dollars"/>
    <n v="7089.3"/>
    <n v="7613.5"/>
    <n v="8120.7"/>
    <n v="8512.2999999999993"/>
    <n v="8319.2000000000007"/>
    <n v="7717.3"/>
    <n v="7623.9"/>
    <n v="7850"/>
    <n v="8177.7"/>
    <n v="8378.7000000000007"/>
    <n v="8527.1"/>
    <n v="8012.6"/>
    <n v="7037.8"/>
    <n v="6805.4"/>
    <n v="6556.4"/>
    <n v="6470"/>
    <n v="6527.8"/>
    <n v="6397.2"/>
    <n v="6549.3"/>
    <n v="6646.5"/>
    <n v="6490"/>
    <s v="(NA)"/>
  </r>
  <r>
    <s v=" &quot;92000&quot;"/>
    <x v="53"/>
    <x v="6"/>
    <s v="SAGDP2N"/>
    <x v="30"/>
    <x v="29"/>
    <x v="30"/>
    <s v="Millions of current dollars"/>
    <n v="5726.3"/>
    <n v="6251.1"/>
    <n v="5145.8"/>
    <n v="6731.1"/>
    <n v="6245.2"/>
    <n v="6336.8"/>
    <n v="10592.1"/>
    <n v="9484.6"/>
    <n v="8474.5"/>
    <n v="7267.3"/>
    <n v="9200.4"/>
    <n v="12814.4"/>
    <n v="4716.7"/>
    <n v="5318.6"/>
    <n v="5883.2"/>
    <n v="8341.7999999999993"/>
    <n v="7303"/>
    <n v="14683.9"/>
    <n v="11490.8"/>
    <n v="7320"/>
    <n v="10117"/>
    <s v="(NA)"/>
  </r>
  <r>
    <s v=" &quot;92000&quot;"/>
    <x v="53"/>
    <x v="6"/>
    <s v="SAGDP2N"/>
    <x v="31"/>
    <x v="30"/>
    <x v="31"/>
    <s v="Millions of current dollars"/>
    <n v="47148"/>
    <n v="48064.5"/>
    <n v="51103.6"/>
    <n v="52692.1"/>
    <n v="59313.1"/>
    <n v="60053.9"/>
    <n v="58855.1"/>
    <n v="57100"/>
    <n v="54768.800000000003"/>
    <n v="61371.3"/>
    <n v="61265.8"/>
    <n v="58905.599999999999"/>
    <n v="64091.3"/>
    <n v="62681.8"/>
    <n v="54698.6"/>
    <n v="47300.800000000003"/>
    <n v="49023.4"/>
    <n v="52781.4"/>
    <n v="54978.5"/>
    <n v="60353.3"/>
    <n v="59139.3"/>
    <s v="(NA)"/>
  </r>
  <r>
    <s v=" &quot;92000&quot;"/>
    <x v="53"/>
    <x v="6"/>
    <s v="SAGDP2N"/>
    <x v="32"/>
    <x v="31"/>
    <x v="32"/>
    <s v="Millions of current dollars"/>
    <n v="7500.6"/>
    <n v="8043.4"/>
    <n v="8198.5"/>
    <n v="8440.7999999999993"/>
    <n v="8114.4"/>
    <n v="7766.5"/>
    <n v="7303.6"/>
    <n v="7538"/>
    <n v="7531.6"/>
    <n v="7532.5"/>
    <n v="7702"/>
    <n v="6605.4"/>
    <n v="7660.5"/>
    <n v="7818.4"/>
    <n v="7809.9"/>
    <n v="8933.2000000000007"/>
    <n v="9103.4"/>
    <n v="8426.9"/>
    <n v="9735.9"/>
    <n v="11043.4"/>
    <n v="10823.2"/>
    <s v="(NA)"/>
  </r>
  <r>
    <s v=" &quot;92000&quot;"/>
    <x v="53"/>
    <x v="6"/>
    <s v="SAGDP2N"/>
    <x v="33"/>
    <x v="32"/>
    <x v="33"/>
    <s v="Millions of current dollars"/>
    <n v="97940.9"/>
    <n v="103338.9"/>
    <n v="105856.5"/>
    <n v="114339.3"/>
    <n v="111149.8"/>
    <n v="110963.6"/>
    <n v="118315.8"/>
    <n v="126941.5"/>
    <n v="134089.60000000001"/>
    <n v="141898.4"/>
    <n v="148853.79999999999"/>
    <n v="150254.5"/>
    <n v="143434.6"/>
    <n v="153754.70000000001"/>
    <n v="159011.5"/>
    <n v="167343.79999999999"/>
    <n v="172346.6"/>
    <n v="178148.3"/>
    <n v="188280.5"/>
    <n v="182523.1"/>
    <n v="185657.2"/>
    <n v="193141.1"/>
  </r>
  <r>
    <s v=" &quot;92000&quot;"/>
    <x v="53"/>
    <x v="6"/>
    <s v="SAGDP2N"/>
    <x v="34"/>
    <x v="33"/>
    <x v="34"/>
    <s v="Millions of current dollars"/>
    <n v="94828.9"/>
    <n v="100744.4"/>
    <n v="104443.3"/>
    <n v="109596.4"/>
    <n v="113203.7"/>
    <n v="117605.9"/>
    <n v="124398.39999999999"/>
    <n v="128437.2"/>
    <n v="133510.79999999999"/>
    <n v="135934.20000000001"/>
    <n v="136460.5"/>
    <n v="134117.29999999999"/>
    <n v="132190"/>
    <n v="137160"/>
    <n v="141465.4"/>
    <n v="145152.1"/>
    <n v="151003.5"/>
    <n v="153388.1"/>
    <n v="159214.1"/>
    <n v="162882"/>
    <n v="165508.20000000001"/>
    <n v="167981.7"/>
  </r>
  <r>
    <s v=" &quot;92000&quot;"/>
    <x v="53"/>
    <x v="6"/>
    <s v="SAGDP2N"/>
    <x v="35"/>
    <x v="34"/>
    <x v="35"/>
    <s v="Millions of current dollars"/>
    <n v="40846.9"/>
    <n v="42748.9"/>
    <n v="44143.8"/>
    <n v="46794.2"/>
    <n v="46211.8"/>
    <n v="45832.6"/>
    <n v="48560.7"/>
    <n v="52855.1"/>
    <n v="56321.8"/>
    <n v="60143.5"/>
    <n v="60461.7"/>
    <n v="62806.400000000001"/>
    <n v="61580.6"/>
    <n v="66369.399999999994"/>
    <n v="69513.100000000006"/>
    <n v="70448.800000000003"/>
    <n v="72941"/>
    <n v="76475"/>
    <n v="84298.2"/>
    <n v="87100.3"/>
    <n v="91325.3"/>
    <n v="95236.9"/>
  </r>
  <r>
    <s v=" &quot;92000&quot;"/>
    <x v="53"/>
    <x v="6"/>
    <s v="SAGDP2N"/>
    <x v="36"/>
    <x v="35"/>
    <x v="36"/>
    <s v="Millions of current dollars"/>
    <n v="7845"/>
    <n v="8016.2"/>
    <n v="8482.2999999999993"/>
    <n v="8444.6"/>
    <n v="6849.4"/>
    <n v="6699"/>
    <n v="7541.3"/>
    <n v="8362.7999999999993"/>
    <n v="8820.2000000000007"/>
    <n v="9158.9"/>
    <n v="10047"/>
    <n v="9874.1"/>
    <n v="10609.9"/>
    <n v="13037.9"/>
    <n v="13423"/>
    <n v="12946"/>
    <n v="14396.4"/>
    <n v="15890.4"/>
    <n v="18284"/>
    <n v="19714.900000000001"/>
    <n v="20509"/>
    <s v="(NA)"/>
  </r>
  <r>
    <s v=" &quot;92000&quot;"/>
    <x v="53"/>
    <x v="6"/>
    <s v="SAGDP2N"/>
    <x v="37"/>
    <x v="36"/>
    <x v="37"/>
    <s v="Millions of current dollars"/>
    <n v="1479.7"/>
    <n v="1869.9"/>
    <n v="1832.5"/>
    <n v="1721.4"/>
    <n v="1815.4"/>
    <n v="1323.8"/>
    <n v="1436.4"/>
    <n v="1403.8"/>
    <n v="1506.1"/>
    <n v="1735.2"/>
    <n v="1805.2"/>
    <n v="2062.9"/>
    <n v="1770"/>
    <n v="1589.6"/>
    <n v="2030.4"/>
    <n v="2395.8000000000002"/>
    <n v="2451.1"/>
    <n v="2795.9"/>
    <n v="2851"/>
    <n v="2603.1"/>
    <n v="2504.6"/>
    <s v="(NA)"/>
  </r>
  <r>
    <s v=" &quot;92000&quot;"/>
    <x v="53"/>
    <x v="6"/>
    <s v="SAGDP2N"/>
    <x v="38"/>
    <x v="37"/>
    <x v="38"/>
    <s v="Millions of current dollars"/>
    <n v="1495.3"/>
    <n v="1312.7"/>
    <n v="1197.2"/>
    <n v="1346.1"/>
    <n v="1232.5999999999999"/>
    <n v="1041.4000000000001"/>
    <n v="1207.3"/>
    <n v="1329.5"/>
    <n v="1374.5"/>
    <n v="1738.7"/>
    <n v="1905.4"/>
    <n v="2383.5"/>
    <n v="2268.1999999999998"/>
    <n v="2267"/>
    <n v="1842.8"/>
    <n v="1652.8"/>
    <n v="2234.1"/>
    <n v="1493.7"/>
    <n v="1725.1"/>
    <n v="1390.4"/>
    <n v="1694.2"/>
    <s v="(NA)"/>
  </r>
  <r>
    <s v=" &quot;92000&quot;"/>
    <x v="53"/>
    <x v="6"/>
    <s v="SAGDP2N"/>
    <x v="39"/>
    <x v="38"/>
    <x v="39"/>
    <s v="Millions of current dollars"/>
    <n v="10603.5"/>
    <n v="11023.2"/>
    <n v="11982.7"/>
    <n v="12719.8"/>
    <n v="12770.8"/>
    <n v="12719.9"/>
    <n v="13145.1"/>
    <n v="13813.3"/>
    <n v="14324.7"/>
    <n v="15147.3"/>
    <n v="14751.3"/>
    <n v="14268.4"/>
    <n v="13130.9"/>
    <n v="13479"/>
    <n v="14354.4"/>
    <n v="14718.9"/>
    <n v="14918.9"/>
    <n v="15658.3"/>
    <n v="16775.3"/>
    <n v="16922.900000000001"/>
    <n v="18050.5"/>
    <s v="(NA)"/>
  </r>
  <r>
    <s v=" &quot;92000&quot;"/>
    <x v="53"/>
    <x v="6"/>
    <s v="SAGDP2N"/>
    <x v="40"/>
    <x v="39"/>
    <x v="40"/>
    <s v="Millions of current dollars"/>
    <n v="6009.7"/>
    <n v="5967.6"/>
    <n v="6517.9"/>
    <n v="6902.8"/>
    <n v="6993.1"/>
    <n v="7067.9"/>
    <n v="8068.6"/>
    <n v="8736.2000000000007"/>
    <n v="8904.6"/>
    <n v="9885.2000000000007"/>
    <n v="9969.2999999999993"/>
    <n v="10605"/>
    <n v="11257.7"/>
    <n v="12082.9"/>
    <n v="13037.6"/>
    <n v="13822.2"/>
    <n v="14195.4"/>
    <n v="15028.1"/>
    <n v="15055.8"/>
    <n v="14779.6"/>
    <n v="15396"/>
    <s v="(NA)"/>
  </r>
  <r>
    <s v=" &quot;92000&quot;"/>
    <x v="53"/>
    <x v="6"/>
    <s v="SAGDP2N"/>
    <x v="41"/>
    <x v="40"/>
    <x v="41"/>
    <s v="Millions of current dollars"/>
    <n v="324.7"/>
    <n v="617.4"/>
    <n v="635.70000000000005"/>
    <n v="491.9"/>
    <n v="825"/>
    <n v="571"/>
    <n v="588.5"/>
    <n v="644.29999999999995"/>
    <n v="632.20000000000005"/>
    <n v="671.1"/>
    <n v="764.2"/>
    <n v="1030.7"/>
    <n v="987"/>
    <n v="1594.3"/>
    <n v="2105.9"/>
    <n v="2180.1999999999998"/>
    <n v="1969.1"/>
    <n v="2383.4"/>
    <n v="4399.3"/>
    <n v="5159.6000000000004"/>
    <n v="5170.1000000000004"/>
    <s v="(NA)"/>
  </r>
  <r>
    <s v=" &quot;92000&quot;"/>
    <x v="53"/>
    <x v="6"/>
    <s v="SAGDP2N"/>
    <x v="42"/>
    <x v="41"/>
    <x v="42"/>
    <s v="Millions of current dollars"/>
    <n v="9251.7999999999993"/>
    <n v="9593.4"/>
    <n v="9392.6"/>
    <n v="10553.5"/>
    <n v="11028"/>
    <n v="11452.2"/>
    <n v="11523.8"/>
    <n v="12752.2"/>
    <n v="14062.3"/>
    <n v="14614.7"/>
    <n v="13759.6"/>
    <n v="14498"/>
    <n v="13251.8"/>
    <n v="13728.9"/>
    <n v="14216.1"/>
    <n v="14198.3"/>
    <n v="14304.9"/>
    <n v="14637.3"/>
    <n v="15931.4"/>
    <n v="16121.6"/>
    <n v="16774.400000000001"/>
    <s v="(NA)"/>
  </r>
  <r>
    <s v=" &quot;92000&quot;"/>
    <x v="53"/>
    <x v="6"/>
    <s v="SAGDP2N"/>
    <x v="43"/>
    <x v="42"/>
    <x v="43"/>
    <s v="Millions of current dollars"/>
    <n v="3837.2"/>
    <n v="4348.6000000000004"/>
    <n v="4102.8999999999996"/>
    <n v="4614.3"/>
    <n v="4697.5"/>
    <n v="4957.3999999999996"/>
    <n v="5049.7"/>
    <n v="5813.1"/>
    <n v="6697.2"/>
    <n v="7192.5"/>
    <n v="7459.6"/>
    <n v="8083.9"/>
    <n v="8305.1"/>
    <n v="8589.7000000000007"/>
    <n v="8502.9"/>
    <n v="8534.6"/>
    <n v="8471.1"/>
    <n v="8587.7999999999993"/>
    <n v="9276.4"/>
    <n v="10408.299999999999"/>
    <n v="11226.7"/>
    <s v="(NA)"/>
  </r>
  <r>
    <s v=" &quot;92000&quot;"/>
    <x v="53"/>
    <x v="6"/>
    <s v="SAGDP2N"/>
    <x v="44"/>
    <x v="43"/>
    <x v="44"/>
    <s v="Millions of current dollars"/>
    <n v="92630"/>
    <n v="97897.600000000006"/>
    <n v="105206.9"/>
    <n v="104384.3"/>
    <n v="113378.2"/>
    <n v="126493.8"/>
    <n v="127810.3"/>
    <n v="140624.29999999999"/>
    <n v="143066.1"/>
    <n v="136651.6"/>
    <n v="153483.9"/>
    <n v="170859.6"/>
    <n v="171902"/>
    <n v="182884.4"/>
    <n v="182806"/>
    <n v="187333.6"/>
    <n v="198009.8"/>
    <n v="195188.9"/>
    <n v="206688.1"/>
    <n v="221903.4"/>
    <n v="218640.1"/>
    <n v="234175.8"/>
  </r>
  <r>
    <s v=" &quot;92000&quot;"/>
    <x v="53"/>
    <x v="6"/>
    <s v="SAGDP2N"/>
    <x v="45"/>
    <x v="44"/>
    <x v="45"/>
    <s v="Millions of current dollars"/>
    <n v="22624.5"/>
    <n v="23394.6"/>
    <n v="27519.9"/>
    <n v="23220.6"/>
    <n v="23752.1"/>
    <n v="29456.799999999999"/>
    <n v="31034.1"/>
    <n v="33424.400000000001"/>
    <n v="36668.699999999997"/>
    <n v="33688.300000000003"/>
    <n v="39904.5"/>
    <n v="39295.199999999997"/>
    <n v="36406.300000000003"/>
    <n v="36906.9"/>
    <n v="36986.6"/>
    <n v="36945.1"/>
    <n v="37216.1"/>
    <n v="37840.400000000001"/>
    <n v="37374.1"/>
    <n v="37896.9"/>
    <n v="39176.800000000003"/>
    <s v="(NA)"/>
  </r>
  <r>
    <s v=" &quot;92000&quot;"/>
    <x v="53"/>
    <x v="6"/>
    <s v="SAGDP2N"/>
    <x v="46"/>
    <x v="45"/>
    <x v="46"/>
    <s v="Millions of current dollars"/>
    <n v="9200.7999999999993"/>
    <n v="11479.6"/>
    <n v="14620.8"/>
    <n v="14270.4"/>
    <n v="15599.5"/>
    <n v="17618.400000000001"/>
    <n v="15434.9"/>
    <n v="18261.2"/>
    <n v="14664.4"/>
    <n v="15624.3"/>
    <n v="18440.599999999999"/>
    <n v="16622.599999999999"/>
    <n v="20410.8"/>
    <n v="23415.4"/>
    <n v="22983.7"/>
    <n v="22949.3"/>
    <n v="23160.6"/>
    <n v="23284.9"/>
    <n v="22740.1"/>
    <n v="23575.4"/>
    <n v="22128.5"/>
    <s v="(NA)"/>
  </r>
  <r>
    <s v=" &quot;92000&quot;"/>
    <x v="53"/>
    <x v="6"/>
    <s v="SAGDP2N"/>
    <x v="47"/>
    <x v="46"/>
    <x v="47"/>
    <s v="Millions of current dollars"/>
    <n v="53945"/>
    <n v="55320.4"/>
    <n v="57299.1"/>
    <n v="62581.3"/>
    <n v="66244"/>
    <n v="67348.399999999994"/>
    <n v="69006.100000000006"/>
    <n v="74776.3"/>
    <n v="78072.899999999994"/>
    <n v="71786.5"/>
    <n v="81642.7"/>
    <n v="98162.2"/>
    <n v="97550.8"/>
    <n v="101650.7"/>
    <n v="98867.199999999997"/>
    <n v="105757.2"/>
    <n v="113319.5"/>
    <n v="104686"/>
    <n v="112592.6"/>
    <n v="122474.1"/>
    <n v="115376"/>
    <s v="(NA)"/>
  </r>
  <r>
    <s v=" &quot;92000&quot;"/>
    <x v="53"/>
    <x v="6"/>
    <s v="SAGDP2N"/>
    <x v="48"/>
    <x v="47"/>
    <x v="48"/>
    <s v="Millions of current dollars"/>
    <n v="6859.7"/>
    <n v="7703"/>
    <n v="5767.1"/>
    <n v="4312"/>
    <n v="7782.5"/>
    <n v="12070.2"/>
    <n v="12335.2"/>
    <n v="14162.4"/>
    <n v="13660.1"/>
    <n v="15552.6"/>
    <n v="13496.1"/>
    <n v="16779.599999999999"/>
    <n v="17534.099999999999"/>
    <n v="20911.400000000001"/>
    <n v="23968.5"/>
    <n v="21682"/>
    <n v="24313.7"/>
    <n v="29377.599999999999"/>
    <n v="33981.300000000003"/>
    <n v="37957"/>
    <n v="41958.8"/>
    <s v="(NA)"/>
  </r>
  <r>
    <s v=" &quot;92000&quot;"/>
    <x v="53"/>
    <x v="6"/>
    <s v="SAGDP2N"/>
    <x v="49"/>
    <x v="48"/>
    <x v="49"/>
    <s v="Millions of current dollars"/>
    <n v="400818.8"/>
    <n v="416002.7"/>
    <n v="443214.4"/>
    <n v="471925.7"/>
    <n v="517151.8"/>
    <n v="511296.8"/>
    <n v="519041"/>
    <n v="542650.69999999995"/>
    <n v="591903.19999999995"/>
    <n v="633595.5"/>
    <n v="641194.6"/>
    <n v="595275.1"/>
    <n v="657330.5"/>
    <n v="692044.3"/>
    <n v="710871.7"/>
    <n v="791765.8"/>
    <n v="787873"/>
    <n v="845296.1"/>
    <n v="877700.8"/>
    <n v="915794.5"/>
    <n v="946599.7"/>
    <n v="979765"/>
  </r>
  <r>
    <s v=" &quot;92000&quot;"/>
    <x v="53"/>
    <x v="6"/>
    <s v="SAGDP2N"/>
    <x v="50"/>
    <x v="49"/>
    <x v="50"/>
    <s v="Millions of current dollars"/>
    <n v="187612.9"/>
    <n v="198053.2"/>
    <n v="209741.9"/>
    <n v="226577.5"/>
    <n v="250215.8"/>
    <n v="230692"/>
    <n v="226274.1"/>
    <n v="236104.9"/>
    <n v="268575.40000000002"/>
    <n v="296666.09999999998"/>
    <n v="284663.3"/>
    <n v="221971.8"/>
    <n v="278243.40000000002"/>
    <n v="300320.7"/>
    <n v="300900.3"/>
    <n v="359352.3"/>
    <n v="345545.9"/>
    <n v="390757.3"/>
    <n v="408360.7"/>
    <n v="429267.3"/>
    <n v="443593.4"/>
    <n v="454548.2"/>
  </r>
  <r>
    <s v=" &quot;92000&quot;"/>
    <x v="53"/>
    <x v="6"/>
    <s v="SAGDP2N"/>
    <x v="51"/>
    <x v="50"/>
    <x v="51"/>
    <s v="Millions of current dollars"/>
    <n v="74169.899999999994"/>
    <n v="80416.5"/>
    <n v="93367.6"/>
    <n v="96424.7"/>
    <n v="97329.2"/>
    <n v="95081.3"/>
    <n v="95762.3"/>
    <n v="91727.2"/>
    <n v="98857.7"/>
    <n v="101536.5"/>
    <n v="92760.5"/>
    <n v="95943.1"/>
    <n v="105317.9"/>
    <n v="119032.2"/>
    <n v="126981"/>
    <n v="152184.9"/>
    <n v="147245.79999999999"/>
    <n v="170637.3"/>
    <n v="175865.4"/>
    <n v="177881.2"/>
    <n v="180206"/>
    <s v="(NA)"/>
  </r>
  <r>
    <s v=" &quot;92000&quot;"/>
    <x v="53"/>
    <x v="6"/>
    <s v="SAGDP2N"/>
    <x v="52"/>
    <x v="51"/>
    <x v="52"/>
    <s v="Millions of current dollars"/>
    <n v="61817.3"/>
    <n v="59006.1"/>
    <n v="57086.400000000001"/>
    <n v="62266.3"/>
    <n v="88510.399999999994"/>
    <n v="75684.3"/>
    <n v="66411.7"/>
    <n v="72685.100000000006"/>
    <n v="92688.7"/>
    <n v="110049.3"/>
    <n v="99424.9"/>
    <n v="43172.6"/>
    <n v="87451.8"/>
    <n v="94537.600000000006"/>
    <n v="82815.100000000006"/>
    <n v="108079.7"/>
    <n v="113103.3"/>
    <n v="104923.9"/>
    <n v="104055.7"/>
    <n v="118351.4"/>
    <n v="135830.1"/>
    <s v="(NA)"/>
  </r>
  <r>
    <s v=" &quot;92000&quot;"/>
    <x v="53"/>
    <x v="6"/>
    <s v="SAGDP2N"/>
    <x v="53"/>
    <x v="52"/>
    <x v="53"/>
    <s v="Millions of current dollars"/>
    <n v="48583.5"/>
    <n v="52637.2"/>
    <n v="51446.7"/>
    <n v="61349.3"/>
    <n v="57635"/>
    <n v="53417.5"/>
    <n v="57900.800000000003"/>
    <n v="66149.600000000006"/>
    <n v="72676"/>
    <n v="80974.600000000006"/>
    <n v="87444.1"/>
    <n v="77195"/>
    <n v="81763.899999999994"/>
    <n v="83007.100000000006"/>
    <n v="88073.8"/>
    <n v="95296.2"/>
    <n v="81200.100000000006"/>
    <n v="108232.6"/>
    <n v="122922.4"/>
    <n v="127961"/>
    <n v="122243.9"/>
    <s v="(NA)"/>
  </r>
  <r>
    <s v=" &quot;92000&quot;"/>
    <x v="53"/>
    <x v="6"/>
    <s v="SAGDP2N"/>
    <x v="54"/>
    <x v="53"/>
    <x v="54"/>
    <s v="Millions of current dollars"/>
    <n v="3042.3"/>
    <n v="5993.4"/>
    <n v="7841.1"/>
    <n v="6537.3"/>
    <n v="6741.1"/>
    <n v="6508.9"/>
    <n v="6199.3"/>
    <n v="5543"/>
    <n v="4353"/>
    <n v="4105.8999999999996"/>
    <n v="5033.8"/>
    <n v="5661.2"/>
    <n v="3709.8"/>
    <n v="3743.9"/>
    <n v="3030.5"/>
    <n v="3791.5"/>
    <n v="3996.7"/>
    <n v="6963.5"/>
    <n v="5517.3"/>
    <n v="5073.6000000000004"/>
    <n v="5313.3"/>
    <s v="(NA)"/>
  </r>
  <r>
    <s v=" &quot;92000&quot;"/>
    <x v="53"/>
    <x v="6"/>
    <s v="SAGDP2N"/>
    <x v="55"/>
    <x v="54"/>
    <x v="55"/>
    <s v="Millions of current dollars"/>
    <n v="213205.9"/>
    <n v="217949.5"/>
    <n v="233472.5"/>
    <n v="245348.2"/>
    <n v="266936"/>
    <n v="280604.79999999999"/>
    <n v="292766.90000000002"/>
    <n v="306545.8"/>
    <n v="323327.8"/>
    <n v="336929.4"/>
    <n v="356531.3"/>
    <n v="373303.3"/>
    <n v="379087.1"/>
    <n v="391723.5"/>
    <n v="409971.3"/>
    <n v="432413.5"/>
    <n v="442327.1"/>
    <n v="454538.7"/>
    <n v="469340.1"/>
    <n v="486527.2"/>
    <n v="503006.3"/>
    <n v="525216.9"/>
  </r>
  <r>
    <s v=" &quot;92000&quot;"/>
    <x v="53"/>
    <x v="6"/>
    <s v="SAGDP2N"/>
    <x v="56"/>
    <x v="55"/>
    <x v="56"/>
    <s v="Millions of current dollars"/>
    <n v="188797"/>
    <n v="193106"/>
    <n v="205143.8"/>
    <n v="214909.6"/>
    <n v="232798"/>
    <n v="247033"/>
    <n v="261296.4"/>
    <n v="279540.3"/>
    <n v="297738.3"/>
    <n v="307561.7"/>
    <n v="329303.09999999998"/>
    <n v="345287.1"/>
    <n v="355397.5"/>
    <n v="367815.3"/>
    <n v="385382.1"/>
    <n v="405771.4"/>
    <n v="413352.6"/>
    <n v="424874.3"/>
    <n v="436150.2"/>
    <n v="447419.7"/>
    <n v="463175.9"/>
    <s v="(NA)"/>
  </r>
  <r>
    <s v=" &quot;92000&quot;"/>
    <x v="53"/>
    <x v="6"/>
    <s v="SAGDP2N"/>
    <x v="57"/>
    <x v="56"/>
    <x v="57"/>
    <s v="Millions of current dollars"/>
    <n v="24408.9"/>
    <n v="24843.5"/>
    <n v="28328.7"/>
    <n v="30438.6"/>
    <n v="34138.1"/>
    <n v="33571.800000000003"/>
    <n v="31470.400000000001"/>
    <n v="27005.599999999999"/>
    <n v="25589.5"/>
    <n v="29367.599999999999"/>
    <n v="27228.2"/>
    <n v="28016.1"/>
    <n v="23689.7"/>
    <n v="23908.2"/>
    <n v="24589.200000000001"/>
    <n v="26642"/>
    <n v="28974.5"/>
    <n v="29664.400000000001"/>
    <n v="33189.9"/>
    <n v="39107.5"/>
    <n v="39830.400000000001"/>
    <s v="(NA)"/>
  </r>
  <r>
    <s v=" &quot;92000&quot;"/>
    <x v="53"/>
    <x v="6"/>
    <s v="SAGDP2N"/>
    <x v="58"/>
    <x v="57"/>
    <x v="58"/>
    <s v="Millions of current dollars"/>
    <n v="183229.8"/>
    <n v="196934.9"/>
    <n v="213455.1"/>
    <n v="232588.3"/>
    <n v="245123.6"/>
    <n v="255233.6"/>
    <n v="266528"/>
    <n v="286899.7"/>
    <n v="311215.2"/>
    <n v="330103.59999999998"/>
    <n v="357525.6"/>
    <n v="381686.6"/>
    <n v="362654.3"/>
    <n v="377544.2"/>
    <n v="395861.1"/>
    <n v="415329.8"/>
    <n v="425026.4"/>
    <n v="441480.9"/>
    <n v="464939.2"/>
    <n v="475730.1"/>
    <n v="499091.4"/>
    <n v="521438.1"/>
  </r>
  <r>
    <s v=" &quot;92000&quot;"/>
    <x v="53"/>
    <x v="6"/>
    <s v="SAGDP2N"/>
    <x v="59"/>
    <x v="58"/>
    <x v="59"/>
    <s v="Millions of current dollars"/>
    <n v="120823"/>
    <n v="128766.1"/>
    <n v="140084.20000000001"/>
    <n v="150156.4"/>
    <n v="160041.1"/>
    <n v="166885.6"/>
    <n v="172071"/>
    <n v="183930.3"/>
    <n v="199190.9"/>
    <n v="211884.79999999999"/>
    <n v="228653.6"/>
    <n v="251071.4"/>
    <n v="237348.2"/>
    <n v="241211.9"/>
    <n v="255641.7"/>
    <n v="268881.8"/>
    <n v="272630.2"/>
    <n v="285193.40000000002"/>
    <n v="301152"/>
    <n v="311339"/>
    <n v="321583.2"/>
    <n v="334798.3"/>
  </r>
  <r>
    <s v=" &quot;92000&quot;"/>
    <x v="53"/>
    <x v="6"/>
    <s v="SAGDP2N"/>
    <x v="60"/>
    <x v="59"/>
    <x v="60"/>
    <s v="Millions of current dollars"/>
    <n v="32023.9"/>
    <n v="33124.800000000003"/>
    <n v="35718.1"/>
    <n v="38036.400000000001"/>
    <n v="41226.300000000003"/>
    <n v="43373.599999999999"/>
    <n v="47649"/>
    <n v="51959.199999999997"/>
    <n v="58900.2"/>
    <n v="62141"/>
    <n v="67480.600000000006"/>
    <n v="74950.399999999994"/>
    <n v="64135.1"/>
    <n v="60852.7"/>
    <n v="64482.6"/>
    <n v="64654.1"/>
    <n v="65227.1"/>
    <n v="67545.600000000006"/>
    <n v="71367.7"/>
    <n v="75912.5"/>
    <n v="78984.899999999994"/>
    <s v="(NA)"/>
  </r>
  <r>
    <s v=" &quot;92000&quot;"/>
    <x v="53"/>
    <x v="6"/>
    <s v="SAGDP2N"/>
    <x v="61"/>
    <x v="60"/>
    <x v="61"/>
    <s v="Millions of current dollars"/>
    <n v="16010.4"/>
    <n v="18731.900000000001"/>
    <n v="21077.200000000001"/>
    <n v="21857.1"/>
    <n v="23799.9"/>
    <n v="23005"/>
    <n v="22962.9"/>
    <n v="24688.7"/>
    <n v="26788.799999999999"/>
    <n v="29435.5"/>
    <n v="32593.1"/>
    <n v="35387.599999999999"/>
    <n v="37191.800000000003"/>
    <n v="39165"/>
    <n v="44176.5"/>
    <n v="47908.6"/>
    <n v="49215.8"/>
    <n v="51207.7"/>
    <n v="53133.7"/>
    <n v="55734.3"/>
    <n v="57300.6"/>
    <s v="(NA)"/>
  </r>
  <r>
    <s v=" &quot;92000&quot;"/>
    <x v="53"/>
    <x v="6"/>
    <s v="SAGDP2N"/>
    <x v="62"/>
    <x v="61"/>
    <x v="62"/>
    <s v="Millions of current dollars"/>
    <n v="72788.7"/>
    <n v="76909.399999999994"/>
    <n v="83288.899999999994"/>
    <n v="90263"/>
    <n v="95014.8"/>
    <n v="100506.9"/>
    <n v="101459.1"/>
    <n v="107282.3"/>
    <n v="113501.8"/>
    <n v="120308.3"/>
    <n v="128579.8"/>
    <n v="140733.4"/>
    <n v="136021.29999999999"/>
    <n v="141194.20000000001"/>
    <n v="146982.6"/>
    <n v="156319.1"/>
    <n v="158187.20000000001"/>
    <n v="166440.1"/>
    <n v="176650.6"/>
    <n v="179692.2"/>
    <n v="185297.6"/>
    <s v="(NA)"/>
  </r>
  <r>
    <s v=" &quot;92000&quot;"/>
    <x v="53"/>
    <x v="6"/>
    <s v="SAGDP2N"/>
    <x v="63"/>
    <x v="62"/>
    <x v="63"/>
    <s v="Millions of current dollars"/>
    <n v="24552.2"/>
    <n v="27189.1"/>
    <n v="28835.3"/>
    <n v="32895.599999999999"/>
    <n v="33669.800000000003"/>
    <n v="36103.1"/>
    <n v="38534.9"/>
    <n v="41893.699999999997"/>
    <n v="45567.3"/>
    <n v="50821.5"/>
    <n v="56969.1"/>
    <n v="57558.6"/>
    <n v="55607"/>
    <n v="62079.6"/>
    <n v="64577.599999999999"/>
    <n v="68093.899999999994"/>
    <n v="71151.8"/>
    <n v="71014.8"/>
    <n v="74083.199999999997"/>
    <n v="72572.800000000003"/>
    <n v="77200.3"/>
    <n v="79783.199999999997"/>
  </r>
  <r>
    <s v=" &quot;92000&quot;"/>
    <x v="53"/>
    <x v="6"/>
    <s v="SAGDP2N"/>
    <x v="64"/>
    <x v="63"/>
    <x v="64"/>
    <s v="Millions of current dollars"/>
    <n v="37854.6"/>
    <n v="40979.699999999997"/>
    <n v="44535.6"/>
    <n v="49536.2"/>
    <n v="51412.7"/>
    <n v="52244.9"/>
    <n v="55922"/>
    <n v="61075.8"/>
    <n v="66457"/>
    <n v="67397.3"/>
    <n v="71903"/>
    <n v="73056.7"/>
    <n v="69699"/>
    <n v="74252.7"/>
    <n v="75641.7"/>
    <n v="78354.100000000006"/>
    <n v="81244.5"/>
    <n v="85272.7"/>
    <n v="89704.1"/>
    <n v="91818.3"/>
    <n v="100307.9"/>
    <n v="106856.6"/>
  </r>
  <r>
    <s v=" &quot;92000&quot;"/>
    <x v="53"/>
    <x v="6"/>
    <s v="SAGDP2N"/>
    <x v="65"/>
    <x v="64"/>
    <x v="65"/>
    <s v="Millions of current dollars"/>
    <n v="34074.5"/>
    <n v="37043.4"/>
    <n v="40365.9"/>
    <n v="45122.5"/>
    <n v="46716.3"/>
    <n v="47290"/>
    <n v="50623"/>
    <n v="55818.6"/>
    <n v="61116.9"/>
    <n v="62360.9"/>
    <n v="66118.100000000006"/>
    <n v="67050.399999999994"/>
    <n v="63499.8"/>
    <n v="66313.3"/>
    <n v="68463.3"/>
    <n v="71009.7"/>
    <n v="73940.800000000003"/>
    <n v="77777.899999999994"/>
    <n v="82078.2"/>
    <n v="84224.1"/>
    <n v="91982.9"/>
    <s v="(NA)"/>
  </r>
  <r>
    <s v=" &quot;92000&quot;"/>
    <x v="53"/>
    <x v="6"/>
    <s v="SAGDP2N"/>
    <x v="66"/>
    <x v="65"/>
    <x v="66"/>
    <s v="Millions of current dollars"/>
    <n v="3780"/>
    <n v="3936.3"/>
    <n v="4169.7"/>
    <n v="4413.7"/>
    <n v="4696.3999999999996"/>
    <n v="4954.8999999999996"/>
    <n v="5299"/>
    <n v="5257.2"/>
    <n v="5340.1"/>
    <n v="5036.3999999999996"/>
    <n v="5784.9"/>
    <n v="6006.2"/>
    <n v="6199.2"/>
    <n v="7939.4"/>
    <n v="7178.4"/>
    <n v="7344.4"/>
    <n v="7303.7"/>
    <n v="7494.9"/>
    <n v="7625.8"/>
    <n v="7594.2"/>
    <n v="8325"/>
    <s v="(NA)"/>
  </r>
  <r>
    <s v=" &quot;92000&quot;"/>
    <x v="53"/>
    <x v="6"/>
    <s v="SAGDP2N"/>
    <x v="67"/>
    <x v="66"/>
    <x v="67"/>
    <s v="Millions of current dollars"/>
    <n v="130445.3"/>
    <n v="135078.1"/>
    <n v="143899.70000000001"/>
    <n v="151409.20000000001"/>
    <n v="162267.5"/>
    <n v="173111.5"/>
    <n v="185167.8"/>
    <n v="198926.1"/>
    <n v="207032.9"/>
    <n v="219581.5"/>
    <n v="228841.2"/>
    <n v="247620.3"/>
    <n v="264750.5"/>
    <n v="272905.5"/>
    <n v="281315.7"/>
    <n v="290211"/>
    <n v="297956.40000000002"/>
    <n v="307127.59999999998"/>
    <n v="321670"/>
    <n v="335826.7"/>
    <n v="347737.2"/>
    <n v="367084.2"/>
  </r>
  <r>
    <s v=" &quot;92000&quot;"/>
    <x v="53"/>
    <x v="6"/>
    <s v="SAGDP2N"/>
    <x v="68"/>
    <x v="67"/>
    <x v="68"/>
    <s v="Millions of current dollars"/>
    <n v="23414.400000000001"/>
    <n v="24693.200000000001"/>
    <n v="26514.7"/>
    <n v="28508"/>
    <n v="30244.400000000001"/>
    <n v="31596"/>
    <n v="34661.599999999999"/>
    <n v="37692.1"/>
    <n v="38861"/>
    <n v="41345.800000000003"/>
    <n v="43307.8"/>
    <n v="47478.3"/>
    <n v="53092.7"/>
    <n v="55451.9"/>
    <n v="57370.9"/>
    <n v="59761.7"/>
    <n v="61214.7"/>
    <n v="63481.1"/>
    <n v="67803"/>
    <n v="71034.399999999994"/>
    <n v="71707.5"/>
    <n v="74458.5"/>
  </r>
  <r>
    <s v=" &quot;92000&quot;"/>
    <x v="53"/>
    <x v="6"/>
    <s v="SAGDP2N"/>
    <x v="69"/>
    <x v="68"/>
    <x v="69"/>
    <s v="Millions of current dollars"/>
    <n v="107030.8"/>
    <n v="110384.9"/>
    <n v="117385"/>
    <n v="122901.2"/>
    <n v="132023.20000000001"/>
    <n v="141515.5"/>
    <n v="150506.1"/>
    <n v="161234.1"/>
    <n v="168171.9"/>
    <n v="178235.7"/>
    <n v="185533.4"/>
    <n v="200142"/>
    <n v="211657.8"/>
    <n v="217453.6"/>
    <n v="223944.8"/>
    <n v="230449.4"/>
    <n v="236741.8"/>
    <n v="243646.5"/>
    <n v="253867"/>
    <n v="264792.3"/>
    <n v="276029.59999999998"/>
    <n v="292625.7"/>
  </r>
  <r>
    <s v=" &quot;92000&quot;"/>
    <x v="53"/>
    <x v="6"/>
    <s v="SAGDP2N"/>
    <x v="70"/>
    <x v="69"/>
    <x v="70"/>
    <s v="Millions of current dollars"/>
    <n v="45759"/>
    <n v="46655.199999999997"/>
    <n v="49908"/>
    <n v="52248.1"/>
    <n v="56330.8"/>
    <n v="60186"/>
    <n v="62833.2"/>
    <n v="67378"/>
    <n v="70732.899999999994"/>
    <n v="74974.399999999994"/>
    <n v="78233.899999999994"/>
    <n v="85014.2"/>
    <n v="89876.1"/>
    <n v="93643.4"/>
    <n v="97773"/>
    <n v="100237.9"/>
    <n v="103785.5"/>
    <n v="107072.8"/>
    <n v="111672.3"/>
    <n v="117769.5"/>
    <n v="123210.9"/>
    <s v="(NA)"/>
  </r>
  <r>
    <s v=" &quot;92000&quot;"/>
    <x v="53"/>
    <x v="6"/>
    <s v="SAGDP2N"/>
    <x v="71"/>
    <x v="70"/>
    <x v="71"/>
    <s v="Millions of current dollars"/>
    <n v="38273.800000000003"/>
    <n v="39316"/>
    <n v="40657.1"/>
    <n v="41974.1"/>
    <n v="45265.3"/>
    <n v="48241.9"/>
    <n v="52055.199999999997"/>
    <n v="56198.7"/>
    <n v="57879.8"/>
    <n v="61783.4"/>
    <n v="64271.8"/>
    <n v="69637"/>
    <n v="74474.899999999994"/>
    <n v="75378.5"/>
    <n v="78017.5"/>
    <n v="81123.7"/>
    <n v="82612.399999999994"/>
    <n v="84945.600000000006"/>
    <n v="88519.1"/>
    <n v="91346.5"/>
    <n v="94970.9"/>
    <s v="(NA)"/>
  </r>
  <r>
    <s v=" &quot;92000&quot;"/>
    <x v="53"/>
    <x v="6"/>
    <s v="SAGDP2N"/>
    <x v="72"/>
    <x v="71"/>
    <x v="72"/>
    <s v="Millions of current dollars"/>
    <n v="12848.1"/>
    <n v="13707.5"/>
    <n v="14737.5"/>
    <n v="15625.4"/>
    <n v="16613.099999999999"/>
    <n v="18115.8"/>
    <n v="19159.900000000001"/>
    <n v="20572"/>
    <n v="21238.3"/>
    <n v="22143.200000000001"/>
    <n v="22968.1"/>
    <n v="24530.3"/>
    <n v="25899.5"/>
    <n v="26775.4"/>
    <n v="27075.599999999999"/>
    <n v="27417.599999999999"/>
    <n v="27979.4"/>
    <n v="28464.5"/>
    <n v="29375.7"/>
    <n v="29993.4"/>
    <n v="30673.5"/>
    <s v="(NA)"/>
  </r>
  <r>
    <s v=" &quot;92000&quot;"/>
    <x v="53"/>
    <x v="6"/>
    <s v="SAGDP2N"/>
    <x v="73"/>
    <x v="72"/>
    <x v="73"/>
    <s v="Millions of current dollars"/>
    <n v="10149.9"/>
    <n v="10706.2"/>
    <n v="12082.4"/>
    <n v="13053.5"/>
    <n v="13814"/>
    <n v="14971.8"/>
    <n v="16457.900000000001"/>
    <n v="17085.400000000001"/>
    <n v="18320.900000000001"/>
    <n v="19334.7"/>
    <n v="20059.7"/>
    <n v="20960.599999999999"/>
    <n v="21407.200000000001"/>
    <n v="21656.3"/>
    <n v="21078.7"/>
    <n v="21670.1"/>
    <n v="22364.6"/>
    <n v="23163.5"/>
    <n v="24299.9"/>
    <n v="25682.9"/>
    <n v="27174.3"/>
    <s v="(NA)"/>
  </r>
  <r>
    <s v=" &quot;92000&quot;"/>
    <x v="53"/>
    <x v="6"/>
    <s v="SAGDP2N"/>
    <x v="74"/>
    <x v="73"/>
    <x v="74"/>
    <s v="Millions of current dollars"/>
    <n v="53394.1"/>
    <n v="55236.3"/>
    <n v="60703.4"/>
    <n v="66549"/>
    <n v="65958.600000000006"/>
    <n v="69914.5"/>
    <n v="71329.8"/>
    <n v="75952.5"/>
    <n v="78296.100000000006"/>
    <n v="83899.1"/>
    <n v="88667.9"/>
    <n v="93261.7"/>
    <n v="93053.3"/>
    <n v="98030.9"/>
    <n v="102954.9"/>
    <n v="111230.39999999999"/>
    <n v="116336.2"/>
    <n v="120486.7"/>
    <n v="124792.3"/>
    <n v="133045.4"/>
    <n v="140338.70000000001"/>
    <n v="147095.70000000001"/>
  </r>
  <r>
    <s v=" &quot;92000&quot;"/>
    <x v="53"/>
    <x v="6"/>
    <s v="SAGDP2N"/>
    <x v="75"/>
    <x v="74"/>
    <x v="75"/>
    <s v="Millions of current dollars"/>
    <n v="13258.2"/>
    <n v="13655.3"/>
    <n v="14865.5"/>
    <n v="16073.2"/>
    <n v="15980.4"/>
    <n v="17157.8"/>
    <n v="17699.599999999999"/>
    <n v="20811.5"/>
    <n v="21606.6"/>
    <n v="24387.5"/>
    <n v="26988.5"/>
    <n v="29476.3"/>
    <n v="31322.400000000001"/>
    <n v="33220.400000000001"/>
    <n v="33732.699999999997"/>
    <n v="36784.9"/>
    <n v="37679.800000000003"/>
    <n v="40636.300000000003"/>
    <n v="40398.400000000001"/>
    <n v="44299"/>
    <n v="46726.3"/>
    <n v="49496.5"/>
  </r>
  <r>
    <s v=" &quot;92000&quot;"/>
    <x v="53"/>
    <x v="6"/>
    <s v="SAGDP2N"/>
    <x v="76"/>
    <x v="75"/>
    <x v="76"/>
    <s v="Millions of current dollars"/>
    <n v="8004.3"/>
    <n v="8474"/>
    <n v="9268.2999999999993"/>
    <n v="10003.4"/>
    <n v="10421.799999999999"/>
    <n v="11080.4"/>
    <n v="11442.6"/>
    <n v="13973.4"/>
    <n v="14338.4"/>
    <n v="16575.2"/>
    <n v="18096.5"/>
    <n v="20556.5"/>
    <n v="22564.1"/>
    <n v="23111.3"/>
    <n v="23070.400000000001"/>
    <n v="25732.400000000001"/>
    <n v="26434.1"/>
    <n v="28304.1"/>
    <n v="27617.599999999999"/>
    <n v="30720.3"/>
    <n v="32927.599999999999"/>
    <s v="(NA)"/>
  </r>
  <r>
    <s v=" &quot;92000&quot;"/>
    <x v="53"/>
    <x v="6"/>
    <s v="SAGDP2N"/>
    <x v="77"/>
    <x v="76"/>
    <x v="77"/>
    <s v="Millions of current dollars"/>
    <n v="5253.9"/>
    <n v="5181.3"/>
    <n v="5597.2"/>
    <n v="6069.8"/>
    <n v="5558.6"/>
    <n v="6077.4"/>
    <n v="6257"/>
    <n v="6838.1"/>
    <n v="7268.2"/>
    <n v="7812.3"/>
    <n v="8892"/>
    <n v="8919.7999999999993"/>
    <n v="8758.2999999999993"/>
    <n v="10109.1"/>
    <n v="10662.4"/>
    <n v="11052.4"/>
    <n v="11245.7"/>
    <n v="12332.2"/>
    <n v="12780.8"/>
    <n v="13578.7"/>
    <n v="13798.8"/>
    <s v="(NA)"/>
  </r>
  <r>
    <s v=" &quot;92000&quot;"/>
    <x v="53"/>
    <x v="6"/>
    <s v="SAGDP2N"/>
    <x v="78"/>
    <x v="77"/>
    <x v="78"/>
    <s v="Millions of current dollars"/>
    <n v="40135.9"/>
    <n v="41581"/>
    <n v="45837.9"/>
    <n v="50475.8"/>
    <n v="49978.2"/>
    <n v="52756.6"/>
    <n v="53630.2"/>
    <n v="55141"/>
    <n v="56689.5"/>
    <n v="59511.5"/>
    <n v="61679.4"/>
    <n v="63785.3"/>
    <n v="61730.9"/>
    <n v="64810.5"/>
    <n v="69222.2"/>
    <n v="74445.5"/>
    <n v="78656.399999999994"/>
    <n v="79850.399999999994"/>
    <n v="84393.8"/>
    <n v="88746.3"/>
    <n v="93612.3"/>
    <n v="97599.2"/>
  </r>
  <r>
    <s v=" &quot;92000&quot;"/>
    <x v="53"/>
    <x v="6"/>
    <s v="SAGDP2N"/>
    <x v="79"/>
    <x v="78"/>
    <x v="79"/>
    <s v="Millions of current dollars"/>
    <n v="14852.6"/>
    <n v="15065.5"/>
    <n v="16616.3"/>
    <n v="18623.599999999999"/>
    <n v="17184.400000000001"/>
    <n v="17573.8"/>
    <n v="17422.900000000001"/>
    <n v="17789.400000000001"/>
    <n v="18247.099999999999"/>
    <n v="18776.3"/>
    <n v="19220.7"/>
    <n v="20671"/>
    <n v="17870.2"/>
    <n v="18924.400000000001"/>
    <n v="21236.9"/>
    <n v="22838.400000000001"/>
    <n v="24532"/>
    <n v="22810"/>
    <n v="23367.9"/>
    <n v="23858.2"/>
    <n v="25738.6"/>
    <s v="(NA)"/>
  </r>
  <r>
    <s v=" &quot;92000&quot;"/>
    <x v="53"/>
    <x v="6"/>
    <s v="SAGDP2N"/>
    <x v="80"/>
    <x v="79"/>
    <x v="80"/>
    <s v="Millions of current dollars"/>
    <n v="25283.3"/>
    <n v="26515.5"/>
    <n v="29221.599999999999"/>
    <n v="31852.2"/>
    <n v="32793.9"/>
    <n v="35182.800000000003"/>
    <n v="36207.4"/>
    <n v="37351.599999999999"/>
    <n v="38442.400000000001"/>
    <n v="40735.199999999997"/>
    <n v="42458.6"/>
    <n v="43114.400000000001"/>
    <n v="43860.7"/>
    <n v="45886.1"/>
    <n v="47985.2"/>
    <n v="51607.1"/>
    <n v="54124.3"/>
    <n v="57040.3"/>
    <n v="61026"/>
    <n v="64888.2"/>
    <n v="67873.7"/>
    <s v="(NA)"/>
  </r>
  <r>
    <s v=" &quot;92000&quot;"/>
    <x v="53"/>
    <x v="6"/>
    <s v="SAGDP2N"/>
    <x v="81"/>
    <x v="80"/>
    <x v="81"/>
    <s v="Millions of current dollars"/>
    <n v="42328.800000000003"/>
    <n v="43984.9"/>
    <n v="46452.4"/>
    <n v="49793.1"/>
    <n v="48015"/>
    <n v="51693.4"/>
    <n v="52151.5"/>
    <n v="54792.9"/>
    <n v="57792.1"/>
    <n v="60100.1"/>
    <n v="61321.599999999999"/>
    <n v="62155.4"/>
    <n v="61664"/>
    <n v="61646.7"/>
    <n v="63098.9"/>
    <n v="65830.5"/>
    <n v="67379.5"/>
    <n v="70786.600000000006"/>
    <n v="74160.399999999994"/>
    <n v="75803.600000000006"/>
    <n v="77708.7"/>
    <n v="81858.7"/>
  </r>
  <r>
    <s v=" &quot;92000&quot;"/>
    <x v="53"/>
    <x v="6"/>
    <s v="SAGDP2N"/>
    <x v="82"/>
    <x v="0"/>
    <x v="82"/>
    <s v="Millions of current dollars"/>
    <n v="209221.3"/>
    <n v="218312.5"/>
    <n v="229408.6"/>
    <n v="239757.2"/>
    <n v="250676.2"/>
    <n v="265270.8"/>
    <n v="278356.09999999998"/>
    <n v="293835.3"/>
    <n v="307975.2"/>
    <n v="318382.5"/>
    <n v="335302.5"/>
    <n v="350953"/>
    <n v="363872.2"/>
    <n v="376999.6"/>
    <n v="378989.7"/>
    <n v="380966.9"/>
    <n v="396402.1"/>
    <n v="404900.9"/>
    <n v="412103.3"/>
    <n v="418516.6"/>
    <n v="430871.6"/>
    <n v="453523.4"/>
  </r>
  <r>
    <s v=" &quot;92000&quot;"/>
    <x v="53"/>
    <x v="6"/>
    <s v="SAGDP2N"/>
    <x v="83"/>
    <x v="0"/>
    <x v="83"/>
    <s v="Millions of current dollars"/>
    <n v="55651.8"/>
    <n v="56738.1"/>
    <n v="59235.8"/>
    <n v="61882"/>
    <n v="63952.4"/>
    <n v="69239.8"/>
    <n v="72808.7"/>
    <n v="76610.2"/>
    <n v="80131.8"/>
    <n v="82960.600000000006"/>
    <n v="86776.1"/>
    <n v="90608.4"/>
    <n v="94822.399999999994"/>
    <n v="100701.4"/>
    <n v="103286.6"/>
    <n v="103327.3"/>
    <n v="102938.2"/>
    <n v="106407.4"/>
    <n v="110233.3"/>
    <n v="114112.2"/>
    <n v="117954.8"/>
    <s v="(NA)"/>
  </r>
  <r>
    <s v=" &quot;92000&quot;"/>
    <x v="53"/>
    <x v="6"/>
    <s v="SAGDP2N"/>
    <x v="84"/>
    <x v="0"/>
    <x v="84"/>
    <s v="Millions of current dollars"/>
    <n v="13461.7"/>
    <n v="13537.2"/>
    <n v="13738.5"/>
    <n v="14057.3"/>
    <n v="14450.8"/>
    <n v="15649.2"/>
    <n v="17401.3"/>
    <n v="18185.5"/>
    <n v="19516.099999999999"/>
    <n v="20132.8"/>
    <n v="20631.099999999999"/>
    <n v="22025.7"/>
    <n v="23104"/>
    <n v="23937.9"/>
    <n v="24401.3"/>
    <n v="24506.1"/>
    <n v="24423.7"/>
    <n v="24458.1"/>
    <n v="24562.5"/>
    <n v="24493.5"/>
    <n v="24833"/>
    <s v="(NA)"/>
  </r>
  <r>
    <s v=" &quot;92000&quot;"/>
    <x v="53"/>
    <x v="6"/>
    <s v="SAGDP2N"/>
    <x v="85"/>
    <x v="0"/>
    <x v="85"/>
    <s v="Millions of current dollars"/>
    <n v="140107.9"/>
    <n v="148037.1"/>
    <n v="156434.29999999999"/>
    <n v="163817.9"/>
    <n v="172273"/>
    <n v="180381.8"/>
    <n v="188146.1"/>
    <n v="199039.6"/>
    <n v="208327.3"/>
    <n v="215289"/>
    <n v="227895.3"/>
    <n v="238318.9"/>
    <n v="245945.8"/>
    <n v="252360.3"/>
    <n v="251301.9"/>
    <n v="253133.6"/>
    <n v="269040.2"/>
    <n v="274035.40000000002"/>
    <n v="277307.5"/>
    <n v="279910.90000000002"/>
    <n v="288083.8"/>
    <s v="(NA)"/>
  </r>
  <r>
    <s v=" &quot;92000&quot;"/>
    <x v="53"/>
    <x v="6"/>
    <s v="SAGDP2N"/>
    <x v="86"/>
    <x v="81"/>
    <x v="86"/>
    <s v="Millions of current dollars"/>
    <n v="7522.5"/>
    <n v="8174.9"/>
    <n v="7978.7"/>
    <n v="8751"/>
    <n v="8914.9"/>
    <n v="7813.6"/>
    <n v="9068.2999999999993"/>
    <n v="11151.2"/>
    <n v="11839"/>
    <n v="12657.6"/>
    <n v="14497.1"/>
    <n v="15643.4"/>
    <n v="14550.4"/>
    <n v="17744.099999999999"/>
    <n v="21556.5"/>
    <n v="22259.3"/>
    <n v="25062.3"/>
    <n v="29550.1"/>
    <n v="22145.599999999999"/>
    <n v="20419.099999999999"/>
    <n v="26093.9"/>
    <n v="26867.5"/>
  </r>
  <r>
    <s v=" &quot;92000&quot;"/>
    <x v="53"/>
    <x v="6"/>
    <s v="SAGDP2N"/>
    <x v="87"/>
    <x v="82"/>
    <x v="87"/>
    <s v="Millions of current dollars"/>
    <n v="192769.8"/>
    <n v="204083.3"/>
    <n v="210299.8"/>
    <n v="223935.8"/>
    <n v="224353.5"/>
    <n v="228569.5"/>
    <n v="242714.2"/>
    <n v="255378.6"/>
    <n v="267600.40000000002"/>
    <n v="277832.7"/>
    <n v="285314.3"/>
    <n v="284371.8"/>
    <n v="275624.5"/>
    <n v="290914.7"/>
    <n v="300476.90000000002"/>
    <n v="312495.90000000002"/>
    <n v="323350"/>
    <n v="331536.40000000002"/>
    <n v="347494.6"/>
    <n v="345405.1"/>
    <n v="351165.4"/>
    <n v="361122.8"/>
  </r>
  <r>
    <s v=" &quot;92000&quot;"/>
    <x v="53"/>
    <x v="6"/>
    <s v="SAGDP2N"/>
    <x v="88"/>
    <x v="0"/>
    <x v="88"/>
    <s v="Millions of current dollars"/>
    <n v="72976.2"/>
    <n v="73414.3"/>
    <n v="77156.899999999994"/>
    <n v="78937.899999999994"/>
    <n v="79567.5"/>
    <n v="77932.899999999994"/>
    <n v="82436.899999999994"/>
    <n v="90891.5"/>
    <n v="93448.1"/>
    <n v="100679.9"/>
    <n v="102570.2"/>
    <n v="105771.1"/>
    <n v="107793.3"/>
    <n v="116865.8"/>
    <n v="120373.5"/>
    <n v="118865.4"/>
    <n v="123111.9"/>
    <n v="129752.3"/>
    <n v="138356.29999999999"/>
    <n v="140002.6"/>
    <n v="146195.4"/>
    <n v="152426.6"/>
  </r>
  <r>
    <s v=" &quot;92000&quot;"/>
    <x v="53"/>
    <x v="6"/>
    <s v="SAGDP2N"/>
    <x v="89"/>
    <x v="0"/>
    <x v="89"/>
    <s v="Millions of current dollars"/>
    <n v="249305.60000000001"/>
    <n v="258607.1"/>
    <n v="269692.2"/>
    <n v="285630.7"/>
    <n v="286842.2"/>
    <n v="286710.90000000002"/>
    <n v="290592.3"/>
    <n v="298551.09999999998"/>
    <n v="306463.90000000002"/>
    <n v="324474.59999999998"/>
    <n v="334087.90000000002"/>
    <n v="335343.3"/>
    <n v="318333.40000000002"/>
    <n v="318591.8"/>
    <n v="315907.5"/>
    <n v="319015.5"/>
    <n v="334535.8"/>
    <n v="357591.4"/>
    <n v="364011.8"/>
    <n v="370383.4"/>
    <n v="384476"/>
    <n v="402273.1"/>
  </r>
  <r>
    <s v=" &quot;92000&quot;"/>
    <x v="53"/>
    <x v="6"/>
    <s v="SAGDP2N"/>
    <x v="90"/>
    <x v="0"/>
    <x v="90"/>
    <s v="Millions of current dollars"/>
    <n v="1168592.8999999999"/>
    <n v="1222632"/>
    <n v="1300388.6000000001"/>
    <n v="1379523.2"/>
    <n v="1455815.8"/>
    <n v="1494246"/>
    <n v="1547179.5"/>
    <n v="1646116.5"/>
    <n v="1750354.1"/>
    <n v="1842444"/>
    <n v="1918919.3"/>
    <n v="1941001.5"/>
    <n v="1994772.4"/>
    <n v="2092836.5"/>
    <n v="2157758.6"/>
    <n v="2293062.5"/>
    <n v="2339043.2000000002"/>
    <n v="2441655.5"/>
    <n v="2555801.7000000002"/>
    <n v="2643511.5"/>
    <n v="2727476.6"/>
    <n v="2844966.8"/>
  </r>
  <r>
    <s v=" &quot;93000&quot;"/>
    <x v="54"/>
    <x v="7"/>
    <s v="SAGDP2N"/>
    <x v="0"/>
    <x v="0"/>
    <x v="0"/>
    <s v="Millions of current dollars"/>
    <n v="1382867.1"/>
    <n v="1457511.9"/>
    <n v="1538276.7"/>
    <n v="1613515.1"/>
    <n v="1638932.3"/>
    <n v="1695545.3"/>
    <n v="1754840.2"/>
    <n v="1837593.2"/>
    <n v="1916168.3"/>
    <n v="1985254.5"/>
    <n v="2055383.1"/>
    <n v="2045768.6"/>
    <n v="1997381.1"/>
    <n v="2080946.6"/>
    <n v="2167413.4"/>
    <n v="2252275.7000000002"/>
    <n v="2324457.2000000002"/>
    <n v="2426649.7000000002"/>
    <n v="2513921.7999999998"/>
    <n v="2572583.2999999998"/>
    <n v="2650798.2999999998"/>
    <n v="2771406"/>
  </r>
  <r>
    <s v=" &quot;93000&quot;"/>
    <x v="54"/>
    <x v="7"/>
    <s v="SAGDP2N"/>
    <x v="1"/>
    <x v="0"/>
    <x v="1"/>
    <s v="Millions of current dollars"/>
    <n v="1236609.1000000001"/>
    <n v="1306275.5"/>
    <n v="1378955.1"/>
    <n v="1444493.5"/>
    <n v="1460400.6"/>
    <n v="1508423.8"/>
    <n v="1560394.1"/>
    <n v="1635516.9"/>
    <n v="1706192.1"/>
    <n v="1765356.7"/>
    <n v="1832037.7"/>
    <n v="1813728.7"/>
    <n v="1759551.6"/>
    <n v="1834625.4"/>
    <n v="1922151.3"/>
    <n v="2004447.8"/>
    <n v="2072634.2"/>
    <n v="2168788.7999999998"/>
    <n v="2250357.5"/>
    <n v="2306198.2000000002"/>
    <n v="2378198.1"/>
    <n v="2490866.1"/>
  </r>
  <r>
    <s v=" &quot;93000&quot;"/>
    <x v="54"/>
    <x v="7"/>
    <s v="SAGDP2N"/>
    <x v="2"/>
    <x v="1"/>
    <x v="2"/>
    <s v="Millions of current dollars"/>
    <n v="13561.3"/>
    <n v="11724.2"/>
    <n v="9076.2999999999993"/>
    <n v="9972.5"/>
    <n v="10542.7"/>
    <n v="10441.6"/>
    <n v="12677.7"/>
    <n v="17389.3"/>
    <n v="12444.6"/>
    <n v="14145.7"/>
    <n v="17800.3"/>
    <n v="19963.7"/>
    <n v="15943"/>
    <n v="17625.099999999999"/>
    <n v="26275.3"/>
    <n v="21993.7"/>
    <n v="32583.1"/>
    <n v="26676.5"/>
    <n v="19697.599999999999"/>
    <n v="19466.8"/>
    <n v="20981.3"/>
    <n v="21763.599999999999"/>
  </r>
  <r>
    <s v=" &quot;93000&quot;"/>
    <x v="54"/>
    <x v="7"/>
    <s v="SAGDP2N"/>
    <x v="3"/>
    <x v="2"/>
    <x v="3"/>
    <s v="Millions of current dollars"/>
    <n v="12072.7"/>
    <n v="10139"/>
    <n v="7504.3"/>
    <n v="8227.7999999999993"/>
    <n v="8721.7999999999993"/>
    <n v="8774"/>
    <n v="11112"/>
    <n v="15951"/>
    <n v="10944.2"/>
    <n v="12367.5"/>
    <n v="16146.2"/>
    <n v="18334.400000000001"/>
    <n v="14392.3"/>
    <n v="15954.5"/>
    <n v="24625.1"/>
    <n v="20173.7"/>
    <n v="30707.200000000001"/>
    <n v="24457.4"/>
    <n v="17294.099999999999"/>
    <n v="17024.599999999999"/>
    <n v="18580.400000000001"/>
    <s v="(NA)"/>
  </r>
  <r>
    <s v=" &quot;93000&quot;"/>
    <x v="54"/>
    <x v="7"/>
    <s v="SAGDP2N"/>
    <x v="4"/>
    <x v="3"/>
    <x v="4"/>
    <s v="Millions of current dollars"/>
    <n v="1488.6"/>
    <n v="1585.2"/>
    <n v="1572"/>
    <n v="1744.6"/>
    <n v="1820.9"/>
    <n v="1667.7"/>
    <n v="1565.7"/>
    <n v="1438.3"/>
    <n v="1500.4"/>
    <n v="1778.2"/>
    <n v="1654.1"/>
    <n v="1629.3"/>
    <n v="1550.7"/>
    <n v="1670.6"/>
    <n v="1650.2"/>
    <n v="1820"/>
    <n v="1875.9"/>
    <n v="2219.1999999999998"/>
    <n v="2403.5"/>
    <n v="2442.3000000000002"/>
    <n v="2400.8000000000002"/>
    <s v="(NA)"/>
  </r>
  <r>
    <s v=" &quot;93000&quot;"/>
    <x v="54"/>
    <x v="7"/>
    <s v="SAGDP2N"/>
    <x v="5"/>
    <x v="4"/>
    <x v="5"/>
    <s v="Millions of current dollars"/>
    <n v="3785.3"/>
    <n v="4095.2"/>
    <n v="4249.2"/>
    <n v="4300.6000000000004"/>
    <n v="4409.8"/>
    <n v="4452.3"/>
    <n v="4713.1000000000004"/>
    <n v="5283.1"/>
    <n v="6188.3"/>
    <n v="7302.2"/>
    <n v="7831"/>
    <n v="8626.7000000000007"/>
    <n v="8372.6"/>
    <n v="8904.2999999999993"/>
    <n v="9988.2999999999993"/>
    <n v="9660.6"/>
    <n v="10968.4"/>
    <n v="14674.8"/>
    <n v="14424.9"/>
    <n v="13395.2"/>
    <n v="17363.7"/>
    <n v="21289.200000000001"/>
  </r>
  <r>
    <s v=" &quot;93000&quot;"/>
    <x v="54"/>
    <x v="7"/>
    <s v="SAGDP2N"/>
    <x v="6"/>
    <x v="5"/>
    <x v="6"/>
    <s v="Millions of current dollars"/>
    <n v="612.1"/>
    <n v="447.3"/>
    <n v="446.1"/>
    <n v="604.1"/>
    <n v="654.1"/>
    <n v="892.6"/>
    <n v="974.2"/>
    <n v="1168.9000000000001"/>
    <n v="1478.8"/>
    <n v="1684.4"/>
    <n v="1716.6"/>
    <n v="2118.4"/>
    <n v="1550.7"/>
    <n v="1503.6"/>
    <n v="1766.8"/>
    <n v="1783"/>
    <n v="2976.3"/>
    <n v="5936.1"/>
    <n v="5605.5"/>
    <n v="6262.6"/>
    <n v="9293.9"/>
    <s v="(NA)"/>
  </r>
  <r>
    <s v=" &quot;93000&quot;"/>
    <x v="54"/>
    <x v="7"/>
    <s v="SAGDP2N"/>
    <x v="7"/>
    <x v="6"/>
    <x v="7"/>
    <s v="Millions of current dollars"/>
    <n v="2912.7"/>
    <n v="3399"/>
    <n v="3587.4"/>
    <n v="3445.2"/>
    <n v="3415.1"/>
    <n v="3258.1"/>
    <n v="3423.4"/>
    <n v="3680.9"/>
    <n v="4177.5"/>
    <n v="4787"/>
    <n v="5065.3"/>
    <n v="5365.1"/>
    <n v="5978"/>
    <n v="6609.7"/>
    <n v="7360.3"/>
    <n v="6929.8"/>
    <n v="6885.5"/>
    <n v="7219.7"/>
    <n v="7656.9"/>
    <n v="6389.9"/>
    <n v="7065.1"/>
    <s v="(NA)"/>
  </r>
  <r>
    <s v=" &quot;93000&quot;"/>
    <x v="54"/>
    <x v="7"/>
    <s v="SAGDP2N"/>
    <x v="8"/>
    <x v="7"/>
    <x v="8"/>
    <s v="Millions of current dollars"/>
    <n v="260.5"/>
    <n v="248.9"/>
    <n v="215.7"/>
    <n v="251.3"/>
    <n v="340.6"/>
    <n v="301.5"/>
    <n v="315.5"/>
    <n v="433.3"/>
    <n v="532"/>
    <n v="830.8"/>
    <n v="1049"/>
    <n v="1143.2"/>
    <n v="843.9"/>
    <n v="791"/>
    <n v="861.2"/>
    <n v="947.8"/>
    <n v="1106.5999999999999"/>
    <n v="1519"/>
    <n v="1162.5999999999999"/>
    <n v="742.7"/>
    <n v="1004.7"/>
    <s v="(NA)"/>
  </r>
  <r>
    <s v=" &quot;93000&quot;"/>
    <x v="54"/>
    <x v="7"/>
    <s v="SAGDP2N"/>
    <x v="9"/>
    <x v="8"/>
    <x v="9"/>
    <s v="Millions of current dollars"/>
    <n v="29875.1"/>
    <n v="28137.4"/>
    <n v="31399.200000000001"/>
    <n v="30542.5"/>
    <n v="30307.599999999999"/>
    <n v="28659.1"/>
    <n v="28794.400000000001"/>
    <n v="30781.5"/>
    <n v="30575.7"/>
    <n v="33911.199999999997"/>
    <n v="35053.800000000003"/>
    <n v="37268.5"/>
    <n v="39048.199999999997"/>
    <n v="42189.7"/>
    <n v="43379.9"/>
    <n v="42609.1"/>
    <n v="43283.9"/>
    <n v="45338.400000000001"/>
    <n v="44816.5"/>
    <n v="45768.9"/>
    <n v="46847.1"/>
    <n v="48731.3"/>
  </r>
  <r>
    <s v=" &quot;93000&quot;"/>
    <x v="54"/>
    <x v="7"/>
    <s v="SAGDP2N"/>
    <x v="10"/>
    <x v="9"/>
    <x v="10"/>
    <s v="Millions of current dollars"/>
    <n v="55708.7"/>
    <n v="60976.800000000003"/>
    <n v="66568.3"/>
    <n v="72017.899999999994"/>
    <n v="73609.899999999994"/>
    <n v="73778.899999999994"/>
    <n v="77316"/>
    <n v="83428.600000000006"/>
    <n v="87826.9"/>
    <n v="87882.3"/>
    <n v="88013.2"/>
    <n v="81077"/>
    <n v="70166.7"/>
    <n v="65640.100000000006"/>
    <n v="67060.5"/>
    <n v="71751.100000000006"/>
    <n v="77450.3"/>
    <n v="82723.399999999994"/>
    <n v="89305.3"/>
    <n v="94521.4"/>
    <n v="101031"/>
    <n v="105084"/>
  </r>
  <r>
    <s v=" &quot;93000&quot;"/>
    <x v="54"/>
    <x v="7"/>
    <s v="SAGDP2N"/>
    <x v="11"/>
    <x v="10"/>
    <x v="11"/>
    <s v="Millions of current dollars"/>
    <n v="318807.7"/>
    <n v="336979.8"/>
    <n v="351358"/>
    <n v="358745.5"/>
    <n v="337197.1"/>
    <n v="343395.8"/>
    <n v="352471.4"/>
    <n v="362730.1"/>
    <n v="367516.7"/>
    <n v="371663.8"/>
    <n v="386987.3"/>
    <n v="360666.7"/>
    <n v="326524.90000000002"/>
    <n v="364084.8"/>
    <n v="390814.8"/>
    <n v="409004.79999999999"/>
    <n v="419057.8"/>
    <n v="442136"/>
    <n v="445164.1"/>
    <n v="444403.4"/>
    <n v="456721.8"/>
    <n v="482234.8"/>
  </r>
  <r>
    <s v=" &quot;93000&quot;"/>
    <x v="54"/>
    <x v="7"/>
    <s v="SAGDP2N"/>
    <x v="12"/>
    <x v="11"/>
    <x v="12"/>
    <s v="Millions of current dollars"/>
    <n v="217764.5"/>
    <n v="228161.7"/>
    <n v="235842"/>
    <n v="243474"/>
    <n v="220204.2"/>
    <n v="224162.2"/>
    <n v="231060.3"/>
    <n v="236485.8"/>
    <n v="243792"/>
    <n v="241992.7"/>
    <n v="251191.5"/>
    <n v="228165.6"/>
    <n v="175473.6"/>
    <n v="213561"/>
    <n v="230080.3"/>
    <n v="246048.1"/>
    <n v="253043.9"/>
    <n v="258811"/>
    <n v="267811.40000000002"/>
    <n v="268860.79999999999"/>
    <n v="275183.2"/>
    <n v="287457.8"/>
  </r>
  <r>
    <s v=" &quot;93000&quot;"/>
    <x v="54"/>
    <x v="7"/>
    <s v="SAGDP2N"/>
    <x v="13"/>
    <x v="12"/>
    <x v="13"/>
    <s v="Millions of current dollars"/>
    <n v="4100.5"/>
    <n v="4303.3"/>
    <n v="4456.5"/>
    <n v="4549.8999999999996"/>
    <n v="4262.5"/>
    <n v="4309.3999999999996"/>
    <n v="4294"/>
    <n v="4702.7"/>
    <n v="4970.5"/>
    <n v="4302.8999999999996"/>
    <n v="4250.5"/>
    <n v="3654.9"/>
    <n v="3163"/>
    <n v="3380.1"/>
    <n v="3383.2"/>
    <n v="3507.8"/>
    <n v="3934.9"/>
    <n v="4061.7"/>
    <n v="4420.8999999999996"/>
    <n v="4978.5"/>
    <n v="5498.2"/>
    <s v="(NA)"/>
  </r>
  <r>
    <s v=" &quot;93000&quot;"/>
    <x v="54"/>
    <x v="7"/>
    <s v="SAGDP2N"/>
    <x v="14"/>
    <x v="13"/>
    <x v="14"/>
    <s v="Millions of current dollars"/>
    <n v="8967.4"/>
    <n v="8664.7000000000007"/>
    <n v="8965.1"/>
    <n v="9104.2000000000007"/>
    <n v="8658.9"/>
    <n v="8925.7000000000007"/>
    <n v="9252.2000000000007"/>
    <n v="8768.1"/>
    <n v="9046.4"/>
    <n v="8885.4"/>
    <n v="8451.1"/>
    <n v="8265.6"/>
    <n v="7711.5"/>
    <n v="7989.5"/>
    <n v="8317.4"/>
    <n v="8801.7999999999993"/>
    <n v="9573.1"/>
    <n v="9686.9"/>
    <n v="10528.1"/>
    <n v="10939.7"/>
    <n v="11361.7"/>
    <s v="(NA)"/>
  </r>
  <r>
    <s v=" &quot;93000&quot;"/>
    <x v="54"/>
    <x v="7"/>
    <s v="SAGDP2N"/>
    <x v="15"/>
    <x v="14"/>
    <x v="15"/>
    <s v="Millions of current dollars"/>
    <n v="20625.3"/>
    <n v="21047.9"/>
    <n v="18628.099999999999"/>
    <n v="18768.8"/>
    <n v="15003"/>
    <n v="15730.1"/>
    <n v="14583.9"/>
    <n v="20722.599999999999"/>
    <n v="20527.8"/>
    <n v="19332"/>
    <n v="23333.8"/>
    <n v="25081"/>
    <n v="12140.2"/>
    <n v="17849.400000000001"/>
    <n v="20135"/>
    <n v="21975.200000000001"/>
    <n v="22577.599999999999"/>
    <n v="23339.599999999999"/>
    <n v="22888.6"/>
    <n v="21321.9"/>
    <n v="21990.799999999999"/>
    <s v="(NA)"/>
  </r>
  <r>
    <s v=" &quot;93000&quot;"/>
    <x v="54"/>
    <x v="7"/>
    <s v="SAGDP2N"/>
    <x v="16"/>
    <x v="15"/>
    <x v="16"/>
    <s v="Millions of current dollars"/>
    <n v="34011.4"/>
    <n v="34518.400000000001"/>
    <n v="36663.9"/>
    <n v="37884.300000000003"/>
    <n v="33409.4"/>
    <n v="32624.7"/>
    <n v="34095.5"/>
    <n v="35796"/>
    <n v="36924.6"/>
    <n v="37678.199999999997"/>
    <n v="39421.800000000003"/>
    <n v="38441.300000000003"/>
    <n v="31425.7"/>
    <n v="34250.699999999997"/>
    <n v="36916"/>
    <n v="39479.4"/>
    <n v="39633.800000000003"/>
    <n v="40686.300000000003"/>
    <n v="41918.800000000003"/>
    <n v="41309"/>
    <n v="42517.4"/>
    <s v="(NA)"/>
  </r>
  <r>
    <s v=" &quot;93000&quot;"/>
    <x v="54"/>
    <x v="7"/>
    <s v="SAGDP2N"/>
    <x v="17"/>
    <x v="16"/>
    <x v="17"/>
    <s v="Millions of current dollars"/>
    <n v="34053.4"/>
    <n v="38156.800000000003"/>
    <n v="36407.9"/>
    <n v="34205.699999999997"/>
    <n v="32808.6"/>
    <n v="28995"/>
    <n v="28921.7"/>
    <n v="31037.599999999999"/>
    <n v="34365.300000000003"/>
    <n v="35985.1"/>
    <n v="38299.5"/>
    <n v="39193.699999999997"/>
    <n v="35038"/>
    <n v="38088.1"/>
    <n v="44677.9"/>
    <n v="49609.4"/>
    <n v="48602"/>
    <n v="49053.1"/>
    <n v="47286.5"/>
    <n v="44418.2"/>
    <n v="45426.1"/>
    <s v="(NA)"/>
  </r>
  <r>
    <s v=" &quot;93000&quot;"/>
    <x v="54"/>
    <x v="7"/>
    <s v="SAGDP2N"/>
    <x v="18"/>
    <x v="17"/>
    <x v="18"/>
    <s v="Millions of current dollars"/>
    <n v="14516.6"/>
    <n v="14397.3"/>
    <n v="13136.3"/>
    <n v="15514.7"/>
    <n v="13375.2"/>
    <n v="11465.3"/>
    <n v="13395.5"/>
    <n v="14678.7"/>
    <n v="18531.2"/>
    <n v="18348.2"/>
    <n v="18730.599999999999"/>
    <n v="16327.4"/>
    <n v="15438.2"/>
    <n v="17360.5"/>
    <n v="16429.7"/>
    <n v="15280.8"/>
    <n v="17182.7"/>
    <n v="15768.3"/>
    <n v="16266.6"/>
    <n v="15601.7"/>
    <n v="15701.2"/>
    <s v="(NA)"/>
  </r>
  <r>
    <s v=" &quot;93000&quot;"/>
    <x v="54"/>
    <x v="7"/>
    <s v="SAGDP2N"/>
    <x v="19"/>
    <x v="18"/>
    <x v="19"/>
    <s v="Millions of current dollars"/>
    <n v="13798.7"/>
    <n v="11671.7"/>
    <n v="12989.3"/>
    <n v="12875.6"/>
    <n v="11855.9"/>
    <n v="12294.9"/>
    <n v="13577.7"/>
    <n v="12043"/>
    <n v="11819.9"/>
    <n v="13831.5"/>
    <n v="13436.1"/>
    <n v="14569.4"/>
    <n v="12785.3"/>
    <n v="13044.6"/>
    <n v="12429.2"/>
    <n v="13486.2"/>
    <n v="14762.4"/>
    <n v="13886.2"/>
    <n v="16649.2"/>
    <n v="15439.6"/>
    <n v="16657.099999999999"/>
    <s v="(NA)"/>
  </r>
  <r>
    <s v=" &quot;93000&quot;"/>
    <x v="54"/>
    <x v="7"/>
    <s v="SAGDP2N"/>
    <x v="20"/>
    <x v="19"/>
    <x v="20"/>
    <s v="Millions of current dollars"/>
    <n v="64722.8"/>
    <n v="71432.2"/>
    <n v="78768.2"/>
    <n v="82635.100000000006"/>
    <n v="73206.8"/>
    <n v="81548.399999999994"/>
    <n v="85336.1"/>
    <n v="79448"/>
    <n v="76403.600000000006"/>
    <n v="72270.399999999994"/>
    <n v="72054.3"/>
    <n v="50382.1"/>
    <n v="26469.599999999999"/>
    <n v="50011.6"/>
    <n v="54846.9"/>
    <n v="62251.8"/>
    <n v="65482.6"/>
    <n v="69245"/>
    <n v="73491.5"/>
    <n v="77369.8"/>
    <n v="77225"/>
    <s v="(NA)"/>
  </r>
  <r>
    <s v=" &quot;93000&quot;"/>
    <x v="54"/>
    <x v="7"/>
    <s v="SAGDP2N"/>
    <x v="21"/>
    <x v="20"/>
    <x v="21"/>
    <s v="Millions of current dollars"/>
    <n v="5227.6000000000004"/>
    <n v="5873.1"/>
    <n v="6793.7"/>
    <n v="8030.3"/>
    <n v="8123.8"/>
    <n v="7783.8"/>
    <n v="7504.5"/>
    <n v="8258.5"/>
    <n v="8719.1"/>
    <n v="9170"/>
    <n v="10832.5"/>
    <n v="10303.6"/>
    <n v="9815"/>
    <n v="9264"/>
    <n v="10655.7"/>
    <n v="9888.7999999999993"/>
    <n v="10530.9"/>
    <n v="10988.7"/>
    <n v="11957"/>
    <n v="13255.9"/>
    <n v="13960.2"/>
    <s v="(NA)"/>
  </r>
  <r>
    <s v=" &quot;93000&quot;"/>
    <x v="54"/>
    <x v="7"/>
    <s v="SAGDP2N"/>
    <x v="22"/>
    <x v="21"/>
    <x v="22"/>
    <s v="Millions of current dollars"/>
    <n v="7456"/>
    <n v="7800.3"/>
    <n v="8034.5"/>
    <n v="8536.5"/>
    <n v="7823.6"/>
    <n v="7812.9"/>
    <n v="7670.3"/>
    <n v="8127.8"/>
    <n v="8859.6"/>
    <n v="8490.7000000000007"/>
    <n v="8439.7999999999993"/>
    <n v="7757.8"/>
    <n v="5972.7"/>
    <n v="5411.5"/>
    <n v="5930"/>
    <n v="6430.5"/>
    <n v="6468.5"/>
    <n v="7053.3"/>
    <n v="7539.8"/>
    <n v="7805.3"/>
    <n v="7551"/>
    <s v="(NA)"/>
  </r>
  <r>
    <s v=" &quot;93000&quot;"/>
    <x v="54"/>
    <x v="7"/>
    <s v="SAGDP2N"/>
    <x v="23"/>
    <x v="22"/>
    <x v="23"/>
    <s v="Millions of current dollars"/>
    <n v="10284.700000000001"/>
    <n v="10295.9"/>
    <n v="10998.7"/>
    <n v="11368.9"/>
    <n v="11676.5"/>
    <n v="12671.9"/>
    <n v="12429"/>
    <n v="12902.8"/>
    <n v="13624.1"/>
    <n v="13698.5"/>
    <n v="13941.5"/>
    <n v="14188.8"/>
    <n v="15514.3"/>
    <n v="16910.900000000001"/>
    <n v="16359.2"/>
    <n v="15336.3"/>
    <n v="14295.4"/>
    <n v="15041.9"/>
    <n v="14864.5"/>
    <n v="16421.400000000001"/>
    <n v="17294.5"/>
    <s v="(NA)"/>
  </r>
  <r>
    <s v=" &quot;93000&quot;"/>
    <x v="54"/>
    <x v="7"/>
    <s v="SAGDP2N"/>
    <x v="24"/>
    <x v="23"/>
    <x v="24"/>
    <s v="Millions of current dollars"/>
    <n v="101043.2"/>
    <n v="108818.1"/>
    <n v="115516"/>
    <n v="115271.4"/>
    <n v="116992.9"/>
    <n v="119233.60000000001"/>
    <n v="121411.1"/>
    <n v="126244.3"/>
    <n v="123724.7"/>
    <n v="129671"/>
    <n v="135795.79999999999"/>
    <n v="132501.1"/>
    <n v="151051.29999999999"/>
    <n v="150523.79999999999"/>
    <n v="160734.5"/>
    <n v="162956.79999999999"/>
    <n v="166013.9"/>
    <n v="183325"/>
    <n v="177352.6"/>
    <n v="175542.5"/>
    <n v="181538.6"/>
    <n v="194777"/>
  </r>
  <r>
    <s v=" &quot;93000&quot;"/>
    <x v="54"/>
    <x v="7"/>
    <s v="SAGDP2N"/>
    <x v="25"/>
    <x v="24"/>
    <x v="25"/>
    <s v="Millions of current dollars"/>
    <n v="24928.3"/>
    <n v="24851.9"/>
    <n v="27687.8"/>
    <n v="27139.8"/>
    <n v="29119.599999999999"/>
    <n v="30872"/>
    <n v="30994.400000000001"/>
    <n v="30082"/>
    <n v="29047.3"/>
    <n v="31274.799999999999"/>
    <n v="31929.8"/>
    <n v="33616.199999999997"/>
    <n v="40017.9"/>
    <n v="38170.699999999997"/>
    <n v="35894.6"/>
    <n v="36358.9"/>
    <n v="39296"/>
    <n v="42016.800000000003"/>
    <n v="45300"/>
    <n v="46372.9"/>
    <n v="46383.6"/>
    <s v="(NA)"/>
  </r>
  <r>
    <s v=" &quot;93000&quot;"/>
    <x v="54"/>
    <x v="7"/>
    <s v="SAGDP2N"/>
    <x v="26"/>
    <x v="25"/>
    <x v="26"/>
    <s v="Millions of current dollars"/>
    <n v="1127.8"/>
    <n v="1094"/>
    <n v="1372.5"/>
    <n v="1325.7"/>
    <n v="1233.5"/>
    <n v="1145.9000000000001"/>
    <n v="914.9"/>
    <n v="1145.2"/>
    <n v="1074.2"/>
    <n v="1223.3"/>
    <n v="1150.5999999999999"/>
    <n v="1111.8"/>
    <n v="988.3"/>
    <n v="1133"/>
    <n v="1103"/>
    <n v="1122.0999999999999"/>
    <n v="1189.3"/>
    <n v="1347"/>
    <n v="1365.4"/>
    <n v="1342.4"/>
    <n v="1363.6"/>
    <s v="(NA)"/>
  </r>
  <r>
    <s v=" &quot;93000&quot;"/>
    <x v="54"/>
    <x v="7"/>
    <s v="SAGDP2N"/>
    <x v="27"/>
    <x v="26"/>
    <x v="27"/>
    <s v="Millions of current dollars"/>
    <n v="1313.6"/>
    <n v="1189.5999999999999"/>
    <n v="1152"/>
    <n v="1186.7"/>
    <n v="1092.9000000000001"/>
    <n v="947.5"/>
    <n v="845.1"/>
    <n v="890.2"/>
    <n v="829.7"/>
    <n v="763.7"/>
    <n v="755.5"/>
    <n v="855.1"/>
    <n v="783.2"/>
    <n v="835"/>
    <n v="834.3"/>
    <n v="799.6"/>
    <n v="829"/>
    <n v="843.5"/>
    <n v="870.7"/>
    <n v="823.9"/>
    <n v="787.7"/>
    <s v="(NA)"/>
  </r>
  <r>
    <s v=" &quot;93000&quot;"/>
    <x v="54"/>
    <x v="7"/>
    <s v="SAGDP2N"/>
    <x v="28"/>
    <x v="27"/>
    <x v="28"/>
    <s v="Millions of current dollars"/>
    <n v="12424.2"/>
    <n v="12456.3"/>
    <n v="13252.8"/>
    <n v="13316.9"/>
    <n v="11897.6"/>
    <n v="12486.2"/>
    <n v="11527.5"/>
    <n v="11386.5"/>
    <n v="11021.9"/>
    <n v="12130.8"/>
    <n v="11429.8"/>
    <n v="9993.6"/>
    <n v="11706.5"/>
    <n v="10850.9"/>
    <n v="10358.700000000001"/>
    <n v="10302.1"/>
    <n v="10621.7"/>
    <n v="10853.6"/>
    <n v="11404"/>
    <n v="11337.5"/>
    <n v="10779.3"/>
    <s v="(NA)"/>
  </r>
  <r>
    <s v=" &quot;93000&quot;"/>
    <x v="54"/>
    <x v="7"/>
    <s v="SAGDP2N"/>
    <x v="29"/>
    <x v="28"/>
    <x v="29"/>
    <s v="Millions of current dollars"/>
    <n v="8541.1"/>
    <n v="8978.5"/>
    <n v="9569.1"/>
    <n v="9879.9"/>
    <n v="9662.9"/>
    <n v="9802.7000000000007"/>
    <n v="10112.9"/>
    <n v="10020"/>
    <n v="10471.9"/>
    <n v="10962.5"/>
    <n v="11334.9"/>
    <n v="10947.5"/>
    <n v="9678.7999999999993"/>
    <n v="9339.7000000000007"/>
    <n v="9397.2000000000007"/>
    <n v="9370.7999999999993"/>
    <n v="9388.4"/>
    <n v="9564.2000000000007"/>
    <n v="9712.9"/>
    <n v="10084.700000000001"/>
    <n v="9934.9"/>
    <s v="(NA)"/>
  </r>
  <r>
    <s v=" &quot;93000&quot;"/>
    <x v="54"/>
    <x v="7"/>
    <s v="SAGDP2N"/>
    <x v="30"/>
    <x v="29"/>
    <x v="30"/>
    <s v="Millions of current dollars"/>
    <n v="5095"/>
    <n v="6363.7"/>
    <n v="4510.7"/>
    <n v="6605.3"/>
    <n v="9925.4"/>
    <n v="5934.5"/>
    <n v="9125.1"/>
    <n v="10435.9"/>
    <n v="13665.4"/>
    <n v="12689.5"/>
    <n v="13936.2"/>
    <n v="10084.4"/>
    <n v="16065.9"/>
    <n v="14246.1"/>
    <n v="27147.4"/>
    <n v="25343.200000000001"/>
    <n v="23533.200000000001"/>
    <n v="33433.800000000003"/>
    <n v="22687.1"/>
    <n v="12696.7"/>
    <n v="18626.2"/>
    <s v="(NA)"/>
  </r>
  <r>
    <s v=" &quot;93000&quot;"/>
    <x v="54"/>
    <x v="7"/>
    <s v="SAGDP2N"/>
    <x v="31"/>
    <x v="30"/>
    <x v="31"/>
    <s v="Millions of current dollars"/>
    <n v="30866.7"/>
    <n v="35843.599999999999"/>
    <n v="38486.400000000001"/>
    <n v="36552.699999999997"/>
    <n v="35572.9"/>
    <n v="39378.699999999997"/>
    <n v="39770.400000000001"/>
    <n v="43651.8"/>
    <n v="39316.699999999997"/>
    <n v="42390.5"/>
    <n v="47284.4"/>
    <n v="50693.3"/>
    <n v="55545.9"/>
    <n v="58591.3"/>
    <n v="58609.2"/>
    <n v="60414.3"/>
    <n v="61251.3"/>
    <n v="65593.600000000006"/>
    <n v="63702.400000000001"/>
    <n v="70288.600000000006"/>
    <n v="71624.800000000003"/>
    <s v="(NA)"/>
  </r>
  <r>
    <s v=" &quot;93000&quot;"/>
    <x v="54"/>
    <x v="7"/>
    <s v="SAGDP2N"/>
    <x v="32"/>
    <x v="31"/>
    <x v="32"/>
    <s v="Millions of current dollars"/>
    <n v="16746.599999999999"/>
    <n v="18040.5"/>
    <n v="19484.7"/>
    <n v="19264.400000000001"/>
    <n v="18488"/>
    <n v="18666.2"/>
    <n v="18121"/>
    <n v="18632.8"/>
    <n v="18297.599999999999"/>
    <n v="18235.8"/>
    <n v="17974.7"/>
    <n v="15199.2"/>
    <n v="16264.9"/>
    <n v="17357.099999999999"/>
    <n v="17390.2"/>
    <n v="19245.8"/>
    <n v="19905"/>
    <n v="19672.599999999999"/>
    <n v="22310.1"/>
    <n v="22595.599999999999"/>
    <n v="22038.6"/>
    <s v="(NA)"/>
  </r>
  <r>
    <s v=" &quot;93000&quot;"/>
    <x v="54"/>
    <x v="7"/>
    <s v="SAGDP2N"/>
    <x v="33"/>
    <x v="32"/>
    <x v="33"/>
    <s v="Millions of current dollars"/>
    <n v="88843.1"/>
    <n v="94354.7"/>
    <n v="97413.8"/>
    <n v="101807"/>
    <n v="99578.2"/>
    <n v="99424.6"/>
    <n v="102215.5"/>
    <n v="109154.1"/>
    <n v="117943"/>
    <n v="125394.8"/>
    <n v="131216.79999999999"/>
    <n v="136593.20000000001"/>
    <n v="127890.9"/>
    <n v="135990"/>
    <n v="143042.20000000001"/>
    <n v="152443.29999999999"/>
    <n v="159075.6"/>
    <n v="165704.29999999999"/>
    <n v="172712.3"/>
    <n v="173311.8"/>
    <n v="178359.4"/>
    <n v="185159.9"/>
  </r>
  <r>
    <s v=" &quot;93000&quot;"/>
    <x v="54"/>
    <x v="7"/>
    <s v="SAGDP2N"/>
    <x v="34"/>
    <x v="33"/>
    <x v="34"/>
    <s v="Millions of current dollars"/>
    <n v="92184.5"/>
    <n v="98075.7"/>
    <n v="100882.8"/>
    <n v="105569"/>
    <n v="108962.1"/>
    <n v="111461.1"/>
    <n v="116356.4"/>
    <n v="117912.7"/>
    <n v="121452.2"/>
    <n v="121803"/>
    <n v="121693.6"/>
    <n v="120117.4"/>
    <n v="118223.6"/>
    <n v="119312.4"/>
    <n v="122328.9"/>
    <n v="125259"/>
    <n v="130118.3"/>
    <n v="132670.39999999999"/>
    <n v="139343.6"/>
    <n v="143610.70000000001"/>
    <n v="147381.6"/>
    <n v="151155.1"/>
  </r>
  <r>
    <s v=" &quot;93000&quot;"/>
    <x v="54"/>
    <x v="7"/>
    <s v="SAGDP2N"/>
    <x v="35"/>
    <x v="34"/>
    <x v="35"/>
    <s v="Millions of current dollars"/>
    <n v="40869.9"/>
    <n v="44299.4"/>
    <n v="46777.4"/>
    <n v="49395.8"/>
    <n v="49310.1"/>
    <n v="49426.8"/>
    <n v="51681.5"/>
    <n v="56218.9"/>
    <n v="60040.9"/>
    <n v="66583.399999999994"/>
    <n v="65210.7"/>
    <n v="66070.100000000006"/>
    <n v="61885.7"/>
    <n v="65800.3"/>
    <n v="68930.7"/>
    <n v="71064.2"/>
    <n v="73872.7"/>
    <n v="77100.100000000006"/>
    <n v="82922"/>
    <n v="84662.2"/>
    <n v="88360.3"/>
    <n v="95198.9"/>
  </r>
  <r>
    <s v=" &quot;93000&quot;"/>
    <x v="54"/>
    <x v="7"/>
    <s v="SAGDP2N"/>
    <x v="36"/>
    <x v="35"/>
    <x v="36"/>
    <s v="Millions of current dollars"/>
    <n v="7005.4"/>
    <n v="7154"/>
    <n v="7795.5"/>
    <n v="8012.4"/>
    <n v="7192.5"/>
    <n v="7859.5"/>
    <n v="7969.8"/>
    <n v="8857.7000000000007"/>
    <n v="8491.4"/>
    <n v="10892.8"/>
    <n v="10343.9"/>
    <n v="9585.7000000000007"/>
    <n v="9642.4"/>
    <n v="11190.1"/>
    <n v="11470.4"/>
    <n v="11696.1"/>
    <n v="12499.9"/>
    <n v="13186.3"/>
    <n v="14468.4"/>
    <n v="15492.7"/>
    <n v="16220"/>
    <s v="(NA)"/>
  </r>
  <r>
    <s v=" &quot;93000&quot;"/>
    <x v="54"/>
    <x v="7"/>
    <s v="SAGDP2N"/>
    <x v="37"/>
    <x v="36"/>
    <x v="37"/>
    <s v="Millions of current dollars"/>
    <n v="3461.9"/>
    <n v="3717.7"/>
    <n v="3882.3"/>
    <n v="3992.5"/>
    <n v="4031.7"/>
    <n v="3746.1"/>
    <n v="3957.2"/>
    <n v="4163.3999999999996"/>
    <n v="4506.8999999999996"/>
    <n v="5073.2"/>
    <n v="4984.7"/>
    <n v="5612.8"/>
    <n v="4931.8"/>
    <n v="5143.3999999999996"/>
    <n v="5642.2"/>
    <n v="5917.5"/>
    <n v="6579.5"/>
    <n v="7186"/>
    <n v="7251.9"/>
    <n v="6515.4"/>
    <n v="6749.5"/>
    <s v="(NA)"/>
  </r>
  <r>
    <s v=" &quot;93000&quot;"/>
    <x v="54"/>
    <x v="7"/>
    <s v="SAGDP2N"/>
    <x v="38"/>
    <x v="37"/>
    <x v="38"/>
    <s v="Millions of current dollars"/>
    <n v="621.1"/>
    <n v="618.5"/>
    <n v="639.1"/>
    <n v="762.4"/>
    <n v="747.5"/>
    <n v="613.5"/>
    <n v="657.1"/>
    <n v="572.29999999999995"/>
    <n v="606.4"/>
    <n v="889.6"/>
    <n v="1004.9"/>
    <n v="1263.9000000000001"/>
    <n v="1148.5999999999999"/>
    <n v="997"/>
    <n v="884"/>
    <n v="769.5"/>
    <n v="930.6"/>
    <n v="840.3"/>
    <n v="876.9"/>
    <n v="859.8"/>
    <n v="839.4"/>
    <s v="(NA)"/>
  </r>
  <r>
    <s v=" &quot;93000&quot;"/>
    <x v="54"/>
    <x v="7"/>
    <s v="SAGDP2N"/>
    <x v="39"/>
    <x v="38"/>
    <x v="39"/>
    <s v="Millions of current dollars"/>
    <n v="16081"/>
    <n v="17476.7"/>
    <n v="18816.8"/>
    <n v="19746.7"/>
    <n v="19512.8"/>
    <n v="19566.599999999999"/>
    <n v="20437.3"/>
    <n v="21958.9"/>
    <n v="23618.799999999999"/>
    <n v="25014"/>
    <n v="24466.7"/>
    <n v="23856.3"/>
    <n v="21340"/>
    <n v="22289.8"/>
    <n v="23790.2"/>
    <n v="24805.4"/>
    <n v="25062.2"/>
    <n v="26828.9"/>
    <n v="28776.9"/>
    <n v="29079.599999999999"/>
    <n v="30595.8"/>
    <s v="(NA)"/>
  </r>
  <r>
    <s v=" &quot;93000&quot;"/>
    <x v="54"/>
    <x v="7"/>
    <s v="SAGDP2N"/>
    <x v="40"/>
    <x v="39"/>
    <x v="40"/>
    <s v="Millions of current dollars"/>
    <n v="1577.7"/>
    <n v="1790.9"/>
    <n v="2031.7"/>
    <n v="2147.1"/>
    <n v="2241.9"/>
    <n v="2293.1"/>
    <n v="2596.4"/>
    <n v="2740.4"/>
    <n v="2841.2"/>
    <n v="3095.6"/>
    <n v="3210.3"/>
    <n v="3412.9"/>
    <n v="3684.3"/>
    <n v="3904.7"/>
    <n v="4165.7"/>
    <n v="4365.7"/>
    <n v="4509.1000000000004"/>
    <n v="4766.6000000000004"/>
    <n v="4980.2"/>
    <n v="4863.3"/>
    <n v="4881"/>
    <s v="(NA)"/>
  </r>
  <r>
    <s v=" &quot;93000&quot;"/>
    <x v="54"/>
    <x v="7"/>
    <s v="SAGDP2N"/>
    <x v="41"/>
    <x v="40"/>
    <x v="41"/>
    <s v="Millions of current dollars"/>
    <n v="648.20000000000005"/>
    <n v="956.8"/>
    <n v="918.3"/>
    <n v="655.1"/>
    <n v="1206.9000000000001"/>
    <n v="818.2"/>
    <n v="881.4"/>
    <n v="938.9"/>
    <n v="900.7"/>
    <n v="909.2"/>
    <n v="1053.7"/>
    <n v="1443.7"/>
    <n v="1356.1"/>
    <n v="1735.1"/>
    <n v="1769.9"/>
    <n v="1870.1"/>
    <n v="2570.8000000000002"/>
    <n v="2312.6"/>
    <n v="3168.7"/>
    <n v="3842"/>
    <n v="3894.4"/>
    <s v="(NA)"/>
  </r>
  <r>
    <s v=" &quot;93000&quot;"/>
    <x v="54"/>
    <x v="7"/>
    <s v="SAGDP2N"/>
    <x v="42"/>
    <x v="41"/>
    <x v="42"/>
    <s v="Millions of current dollars"/>
    <n v="7391"/>
    <n v="7862.8"/>
    <n v="7926.6"/>
    <n v="8978.7000000000007"/>
    <n v="9420.9"/>
    <n v="9339.7000000000007"/>
    <n v="9492"/>
    <n v="10398.1"/>
    <n v="11529.7"/>
    <n v="12510.7"/>
    <n v="11885.8"/>
    <n v="12309.4"/>
    <n v="11137.8"/>
    <n v="11823.5"/>
    <n v="12503"/>
    <n v="12361"/>
    <n v="12587.9"/>
    <n v="13037.6"/>
    <n v="13842.6"/>
    <n v="13693.5"/>
    <n v="14044.5"/>
    <s v="(NA)"/>
  </r>
  <r>
    <s v=" &quot;93000&quot;"/>
    <x v="54"/>
    <x v="7"/>
    <s v="SAGDP2N"/>
    <x v="43"/>
    <x v="42"/>
    <x v="43"/>
    <s v="Millions of current dollars"/>
    <n v="4083.6"/>
    <n v="4722"/>
    <n v="4767.1000000000004"/>
    <n v="5100.8"/>
    <n v="4955.8999999999996"/>
    <n v="5190.1000000000004"/>
    <n v="5690.3"/>
    <n v="6589.2"/>
    <n v="7545.7"/>
    <n v="8198.2999999999993"/>
    <n v="8260.7999999999993"/>
    <n v="8585.2999999999993"/>
    <n v="8644.7000000000007"/>
    <n v="8716.7000000000007"/>
    <n v="8705.2000000000007"/>
    <n v="9278.9"/>
    <n v="9132.6"/>
    <n v="8941.7999999999993"/>
    <n v="9556.5"/>
    <n v="10316"/>
    <n v="11135.7"/>
    <s v="(NA)"/>
  </r>
  <r>
    <s v=" &quot;93000&quot;"/>
    <x v="54"/>
    <x v="7"/>
    <s v="SAGDP2N"/>
    <x v="44"/>
    <x v="43"/>
    <x v="44"/>
    <s v="Millions of current dollars"/>
    <n v="46121"/>
    <n v="48368.3"/>
    <n v="49932.4"/>
    <n v="45859.6"/>
    <n v="47861.599999999999"/>
    <n v="53106.3"/>
    <n v="54951.8"/>
    <n v="59315"/>
    <n v="61056.3"/>
    <n v="60069.4"/>
    <n v="63221.8"/>
    <n v="65701.3"/>
    <n v="66431.7"/>
    <n v="68853"/>
    <n v="71361.5"/>
    <n v="69595.399999999994"/>
    <n v="74402.3"/>
    <n v="71801"/>
    <n v="74699.199999999997"/>
    <n v="77013.5"/>
    <n v="76930.3"/>
    <n v="78273.8"/>
  </r>
  <r>
    <s v=" &quot;93000&quot;"/>
    <x v="54"/>
    <x v="7"/>
    <s v="SAGDP2N"/>
    <x v="45"/>
    <x v="44"/>
    <x v="45"/>
    <s v="Millions of current dollars"/>
    <n v="12777"/>
    <n v="13314"/>
    <n v="16305.9"/>
    <n v="13110.8"/>
    <n v="12921.7"/>
    <n v="15267.6"/>
    <n v="15927.9"/>
    <n v="18119"/>
    <n v="18844.3"/>
    <n v="17180.3"/>
    <n v="19672"/>
    <n v="19552.599999999999"/>
    <n v="18617.400000000001"/>
    <n v="19120.599999999999"/>
    <n v="19527.099999999999"/>
    <n v="19828.7"/>
    <n v="20597.2"/>
    <n v="20442.900000000001"/>
    <n v="20522.599999999999"/>
    <n v="21440.2"/>
    <n v="20964.099999999999"/>
    <s v="(NA)"/>
  </r>
  <r>
    <s v=" &quot;93000&quot;"/>
    <x v="54"/>
    <x v="7"/>
    <s v="SAGDP2N"/>
    <x v="46"/>
    <x v="45"/>
    <x v="46"/>
    <s v="Millions of current dollars"/>
    <n v="1982.2"/>
    <n v="2353.4"/>
    <n v="2983.6"/>
    <n v="2515"/>
    <n v="2706"/>
    <n v="2780.7"/>
    <n v="2935.4"/>
    <n v="3621.6"/>
    <n v="2626.1"/>
    <n v="2754.2"/>
    <n v="3086.2"/>
    <n v="3042.9"/>
    <n v="3238"/>
    <n v="3075.9"/>
    <n v="3045.1"/>
    <n v="2722.1"/>
    <n v="2778.3"/>
    <n v="2870.1"/>
    <n v="2904.7"/>
    <n v="2880.7"/>
    <n v="2833.6"/>
    <s v="(NA)"/>
  </r>
  <r>
    <s v=" &quot;93000&quot;"/>
    <x v="54"/>
    <x v="7"/>
    <s v="SAGDP2N"/>
    <x v="47"/>
    <x v="46"/>
    <x v="47"/>
    <s v="Millions of current dollars"/>
    <n v="27552.5"/>
    <n v="28376.5"/>
    <n v="27351.599999999999"/>
    <n v="28200.9"/>
    <n v="28390.400000000001"/>
    <n v="28734.1"/>
    <n v="29383.8"/>
    <n v="30779"/>
    <n v="33162.300000000003"/>
    <n v="33110.800000000003"/>
    <n v="34762.9"/>
    <n v="35739"/>
    <n v="37256.199999999997"/>
    <n v="38057.9"/>
    <n v="38587.1"/>
    <n v="36982.9"/>
    <n v="39101.4"/>
    <n v="35327"/>
    <n v="36172.300000000003"/>
    <n v="36273.199999999997"/>
    <n v="35907.5"/>
    <s v="(NA)"/>
  </r>
  <r>
    <s v=" &quot;93000&quot;"/>
    <x v="54"/>
    <x v="7"/>
    <s v="SAGDP2N"/>
    <x v="48"/>
    <x v="47"/>
    <x v="48"/>
    <s v="Millions of current dollars"/>
    <n v="3809.3"/>
    <n v="4324.3"/>
    <n v="3291.3"/>
    <n v="2033"/>
    <n v="3843.6"/>
    <n v="6323.8"/>
    <n v="6704.8"/>
    <n v="6795.3"/>
    <n v="6423.6"/>
    <n v="7024"/>
    <n v="5700.6"/>
    <n v="7366.7"/>
    <n v="7320.1"/>
    <n v="8598.6"/>
    <n v="10202.299999999999"/>
    <n v="10061.6"/>
    <n v="11925.3"/>
    <n v="13161"/>
    <n v="15099.6"/>
    <n v="16419.3"/>
    <n v="17225.2"/>
    <s v="(NA)"/>
  </r>
  <r>
    <s v=" &quot;93000&quot;"/>
    <x v="54"/>
    <x v="7"/>
    <s v="SAGDP2N"/>
    <x v="49"/>
    <x v="48"/>
    <x v="49"/>
    <s v="Millions of current dollars"/>
    <n v="242799.1"/>
    <n v="256400.7"/>
    <n v="273866.40000000002"/>
    <n v="294863"/>
    <n v="313797.90000000002"/>
    <n v="330102.2"/>
    <n v="338332.8"/>
    <n v="347050.7"/>
    <n v="372235"/>
    <n v="383581.4"/>
    <n v="400317.2"/>
    <n v="376785.7"/>
    <n v="390847.1"/>
    <n v="395217.4"/>
    <n v="404834.5"/>
    <n v="426914.6"/>
    <n v="428998.3"/>
    <n v="465649.7"/>
    <n v="496230.1"/>
    <n v="513248.8"/>
    <n v="521724.9"/>
    <n v="546751.80000000005"/>
  </r>
  <r>
    <s v=" &quot;93000&quot;"/>
    <x v="54"/>
    <x v="7"/>
    <s v="SAGDP2N"/>
    <x v="50"/>
    <x v="49"/>
    <x v="50"/>
    <s v="Millions of current dollars"/>
    <n v="87229.5"/>
    <n v="97731.199999999997"/>
    <n v="103151.8"/>
    <n v="114336.5"/>
    <n v="119451.1"/>
    <n v="127000.4"/>
    <n v="133365"/>
    <n v="139467.79999999999"/>
    <n v="153912.9"/>
    <n v="163434.20000000001"/>
    <n v="168415.4"/>
    <n v="139245.5"/>
    <n v="148361.5"/>
    <n v="148962.5"/>
    <n v="151812"/>
    <n v="165483.20000000001"/>
    <n v="159223.20000000001"/>
    <n v="188235.9"/>
    <n v="207000"/>
    <n v="214572.9"/>
    <n v="213938.9"/>
    <n v="225238.8"/>
  </r>
  <r>
    <s v=" &quot;93000&quot;"/>
    <x v="54"/>
    <x v="7"/>
    <s v="SAGDP2N"/>
    <x v="51"/>
    <x v="50"/>
    <x v="51"/>
    <s v="Millions of current dollars"/>
    <n v="33124.699999999997"/>
    <n v="37769.699999999997"/>
    <n v="43726.8"/>
    <n v="46445.4"/>
    <n v="52286"/>
    <n v="64811.6"/>
    <n v="66484.2"/>
    <n v="60146.5"/>
    <n v="65281.4"/>
    <n v="66149.100000000006"/>
    <n v="65207.5"/>
    <n v="63666"/>
    <n v="58757.7"/>
    <n v="57466"/>
    <n v="62013.599999999999"/>
    <n v="64869.5"/>
    <n v="65370.7"/>
    <n v="68088.100000000006"/>
    <n v="71578.8"/>
    <n v="74077.5"/>
    <n v="75242.600000000006"/>
    <s v="(NA)"/>
  </r>
  <r>
    <s v=" &quot;93000&quot;"/>
    <x v="54"/>
    <x v="7"/>
    <s v="SAGDP2N"/>
    <x v="52"/>
    <x v="51"/>
    <x v="52"/>
    <s v="Millions of current dollars"/>
    <n v="11292.9"/>
    <n v="11544.7"/>
    <n v="11567.2"/>
    <n v="12013.2"/>
    <n v="15745.5"/>
    <n v="15057"/>
    <n v="13813.6"/>
    <n v="14612.2"/>
    <n v="17494.900000000001"/>
    <n v="18979.2"/>
    <n v="17205.2"/>
    <n v="9100.7000000000007"/>
    <n v="17469.8"/>
    <n v="17311.599999999999"/>
    <n v="16661.8"/>
    <n v="21442.2"/>
    <n v="22312.799999999999"/>
    <n v="21016"/>
    <n v="21891.599999999999"/>
    <n v="24945"/>
    <n v="27420.7"/>
    <s v="(NA)"/>
  </r>
  <r>
    <s v=" &quot;93000&quot;"/>
    <x v="54"/>
    <x v="7"/>
    <s v="SAGDP2N"/>
    <x v="53"/>
    <x v="52"/>
    <x v="53"/>
    <s v="Millions of current dollars"/>
    <n v="41337.800000000003"/>
    <n v="45897.3"/>
    <n v="44594.400000000001"/>
    <n v="52973.2"/>
    <n v="48742.7"/>
    <n v="44332.6"/>
    <n v="49793.8"/>
    <n v="61068.7"/>
    <n v="67589.2"/>
    <n v="75250"/>
    <n v="81263.399999999994"/>
    <n v="62235.4"/>
    <n v="69622.8"/>
    <n v="71512.2"/>
    <n v="70901.3"/>
    <n v="76623.7"/>
    <n v="70224.5"/>
    <n v="96895"/>
    <n v="111978"/>
    <n v="113899.5"/>
    <n v="109400.1"/>
    <s v="(NA)"/>
  </r>
  <r>
    <s v=" &quot;93000&quot;"/>
    <x v="54"/>
    <x v="7"/>
    <s v="SAGDP2N"/>
    <x v="54"/>
    <x v="53"/>
    <x v="54"/>
    <s v="Millions of current dollars"/>
    <n v="1474.1"/>
    <n v="2519.5"/>
    <n v="3263.4"/>
    <n v="2904.8"/>
    <n v="2676.9"/>
    <n v="2799.2"/>
    <n v="3273.4"/>
    <n v="3640.4"/>
    <n v="3547.5"/>
    <n v="3055.9"/>
    <n v="4739.2"/>
    <n v="4243.3999999999996"/>
    <n v="2511.3000000000002"/>
    <n v="2672.7"/>
    <n v="2235.3000000000002"/>
    <n v="2547.8000000000002"/>
    <n v="1315.1"/>
    <n v="2236.9"/>
    <n v="1551.6"/>
    <n v="1650.9"/>
    <n v="1875.4"/>
    <s v="(NA)"/>
  </r>
  <r>
    <s v=" &quot;93000&quot;"/>
    <x v="54"/>
    <x v="7"/>
    <s v="SAGDP2N"/>
    <x v="55"/>
    <x v="54"/>
    <x v="55"/>
    <s v="Millions of current dollars"/>
    <n v="155569.60000000001"/>
    <n v="158669.5"/>
    <n v="170714.7"/>
    <n v="180526.5"/>
    <n v="194346.7"/>
    <n v="203101.8"/>
    <n v="204967.8"/>
    <n v="207582.9"/>
    <n v="218322.1"/>
    <n v="220147.3"/>
    <n v="231901.8"/>
    <n v="237540.2"/>
    <n v="242485.6"/>
    <n v="246254.9"/>
    <n v="253022.5"/>
    <n v="261431.4"/>
    <n v="269775.09999999998"/>
    <n v="277413.8"/>
    <n v="289230.09999999998"/>
    <n v="298675.90000000002"/>
    <n v="307786"/>
    <n v="321512.90000000002"/>
  </r>
  <r>
    <s v=" &quot;93000&quot;"/>
    <x v="54"/>
    <x v="7"/>
    <s v="SAGDP2N"/>
    <x v="56"/>
    <x v="55"/>
    <x v="56"/>
    <s v="Millions of current dollars"/>
    <n v="141682.29999999999"/>
    <n v="144274.6"/>
    <n v="154647.5"/>
    <n v="163836.1"/>
    <n v="176353.5"/>
    <n v="185345.5"/>
    <n v="188386.9"/>
    <n v="192111.1"/>
    <n v="201422.8"/>
    <n v="200801.6"/>
    <n v="212687.7"/>
    <n v="216305.8"/>
    <n v="221335.8"/>
    <n v="226593.9"/>
    <n v="233962.2"/>
    <n v="241974.5"/>
    <n v="248770.3"/>
    <n v="253802.5"/>
    <n v="261599.3"/>
    <n v="269224.59999999998"/>
    <n v="279903.09999999998"/>
    <s v="(NA)"/>
  </r>
  <r>
    <s v=" &quot;93000&quot;"/>
    <x v="54"/>
    <x v="7"/>
    <s v="SAGDP2N"/>
    <x v="57"/>
    <x v="56"/>
    <x v="57"/>
    <s v="Millions of current dollars"/>
    <n v="13887.4"/>
    <n v="14394.9"/>
    <n v="16067.2"/>
    <n v="16690.3"/>
    <n v="17993.2"/>
    <n v="17756.3"/>
    <n v="16580.900000000001"/>
    <n v="15471.8"/>
    <n v="16899.2"/>
    <n v="19345.7"/>
    <n v="19214.099999999999"/>
    <n v="21234.400000000001"/>
    <n v="21149.7"/>
    <n v="19661"/>
    <n v="19060.400000000001"/>
    <n v="19456.900000000001"/>
    <n v="21004.799999999999"/>
    <n v="23611.3"/>
    <n v="27630.799999999999"/>
    <n v="29451.3"/>
    <n v="27882.9"/>
    <s v="(NA)"/>
  </r>
  <r>
    <s v=" &quot;93000&quot;"/>
    <x v="54"/>
    <x v="7"/>
    <s v="SAGDP2N"/>
    <x v="58"/>
    <x v="57"/>
    <x v="58"/>
    <s v="Millions of current dollars"/>
    <n v="130769.4"/>
    <n v="141613.9"/>
    <n v="153323.6"/>
    <n v="163534.79999999999"/>
    <n v="168903.4"/>
    <n v="175223.4"/>
    <n v="182492.2"/>
    <n v="195119"/>
    <n v="207848.8"/>
    <n v="217867.2"/>
    <n v="229505.7"/>
    <n v="241834.3"/>
    <n v="226159.5"/>
    <n v="236784.3"/>
    <n v="250531.7"/>
    <n v="265152.7"/>
    <n v="273858.5"/>
    <n v="284472.09999999998"/>
    <n v="294419.3"/>
    <n v="303336.5"/>
    <n v="317053.8"/>
    <n v="330989.09999999998"/>
  </r>
  <r>
    <s v=" &quot;93000&quot;"/>
    <x v="54"/>
    <x v="7"/>
    <s v="SAGDP2N"/>
    <x v="59"/>
    <x v="58"/>
    <x v="59"/>
    <s v="Millions of current dollars"/>
    <n v="72262.7"/>
    <n v="78573.100000000006"/>
    <n v="86572.6"/>
    <n v="90290.7"/>
    <n v="93188.4"/>
    <n v="97861.7"/>
    <n v="99490.6"/>
    <n v="104865.8"/>
    <n v="110919.9"/>
    <n v="116973.5"/>
    <n v="123248.2"/>
    <n v="133748.9"/>
    <n v="125414.39999999999"/>
    <n v="128469.6"/>
    <n v="136210.1"/>
    <n v="141876.4"/>
    <n v="146063.79999999999"/>
    <n v="151494.39999999999"/>
    <n v="159889.4"/>
    <n v="166118.1"/>
    <n v="170953.8"/>
    <n v="179290.6"/>
  </r>
  <r>
    <s v=" &quot;93000&quot;"/>
    <x v="54"/>
    <x v="7"/>
    <s v="SAGDP2N"/>
    <x v="60"/>
    <x v="59"/>
    <x v="60"/>
    <s v="Millions of current dollars"/>
    <n v="13032.8"/>
    <n v="14377.6"/>
    <n v="15350.2"/>
    <n v="16369.4"/>
    <n v="17711"/>
    <n v="18806.400000000001"/>
    <n v="20520.099999999999"/>
    <n v="22435.8"/>
    <n v="23497.3"/>
    <n v="24521"/>
    <n v="26674.1"/>
    <n v="30017.4"/>
    <n v="26890"/>
    <n v="25634.7"/>
    <n v="26989.599999999999"/>
    <n v="26751.7"/>
    <n v="27002.9"/>
    <n v="27634.9"/>
    <n v="29431"/>
    <n v="31151.5"/>
    <n v="31964.2"/>
    <s v="(NA)"/>
  </r>
  <r>
    <s v=" &quot;93000&quot;"/>
    <x v="54"/>
    <x v="7"/>
    <s v="SAGDP2N"/>
    <x v="61"/>
    <x v="60"/>
    <x v="61"/>
    <s v="Millions of current dollars"/>
    <n v="10946.4"/>
    <n v="12686.7"/>
    <n v="14102.9"/>
    <n v="12965.6"/>
    <n v="13830.9"/>
    <n v="13495.4"/>
    <n v="13635.7"/>
    <n v="14420.9"/>
    <n v="15565.4"/>
    <n v="17172.099999999999"/>
    <n v="18963.599999999999"/>
    <n v="20571.5"/>
    <n v="20951.900000000001"/>
    <n v="22568.2"/>
    <n v="24836.9"/>
    <n v="26044.799999999999"/>
    <n v="27844.2"/>
    <n v="28335.9"/>
    <n v="30013.599999999999"/>
    <n v="31896.9"/>
    <n v="33856.199999999997"/>
    <s v="(NA)"/>
  </r>
  <r>
    <s v=" &quot;93000&quot;"/>
    <x v="54"/>
    <x v="7"/>
    <s v="SAGDP2N"/>
    <x v="62"/>
    <x v="61"/>
    <x v="62"/>
    <s v="Millions of current dollars"/>
    <n v="48283.5"/>
    <n v="51508.800000000003"/>
    <n v="57119.5"/>
    <n v="60955.7"/>
    <n v="61646.6"/>
    <n v="65559.899999999994"/>
    <n v="65334.8"/>
    <n v="68009.100000000006"/>
    <n v="71857.2"/>
    <n v="75280.5"/>
    <n v="77610.600000000006"/>
    <n v="83160"/>
    <n v="77572.5"/>
    <n v="80266.600000000006"/>
    <n v="84383.6"/>
    <n v="89080"/>
    <n v="91216.8"/>
    <n v="95523.6"/>
    <n v="100444.8"/>
    <n v="103069.8"/>
    <n v="105133.3"/>
    <s v="(NA)"/>
  </r>
  <r>
    <s v=" &quot;93000&quot;"/>
    <x v="54"/>
    <x v="7"/>
    <s v="SAGDP2N"/>
    <x v="63"/>
    <x v="62"/>
    <x v="63"/>
    <s v="Millions of current dollars"/>
    <n v="24508.799999999999"/>
    <n v="26924.2"/>
    <n v="27778.7"/>
    <n v="30661.9"/>
    <n v="32020.3"/>
    <n v="33054"/>
    <n v="35694"/>
    <n v="39195.800000000003"/>
    <n v="40824.800000000003"/>
    <n v="42960.3"/>
    <n v="44554"/>
    <n v="44901.7"/>
    <n v="42842.3"/>
    <n v="45896.6"/>
    <n v="48431.4"/>
    <n v="54172.3"/>
    <n v="56416"/>
    <n v="57996.4"/>
    <n v="57799.4"/>
    <n v="59807.8"/>
    <n v="63655.5"/>
    <n v="64710.9"/>
  </r>
  <r>
    <s v=" &quot;93000&quot;"/>
    <x v="54"/>
    <x v="7"/>
    <s v="SAGDP2N"/>
    <x v="64"/>
    <x v="63"/>
    <x v="64"/>
    <s v="Millions of current dollars"/>
    <n v="33997.800000000003"/>
    <n v="36116.6"/>
    <n v="38972.300000000003"/>
    <n v="42582.2"/>
    <n v="43694.7"/>
    <n v="44307.6"/>
    <n v="47307.6"/>
    <n v="51057.4"/>
    <n v="56104.1"/>
    <n v="57933.4"/>
    <n v="61703.6"/>
    <n v="63183.7"/>
    <n v="57902.8"/>
    <n v="62418.2"/>
    <n v="65890.100000000006"/>
    <n v="69104"/>
    <n v="71378.8"/>
    <n v="74981.2"/>
    <n v="76730.399999999994"/>
    <n v="77410.5"/>
    <n v="82444.5"/>
    <n v="86987.6"/>
  </r>
  <r>
    <s v=" &quot;93000&quot;"/>
    <x v="54"/>
    <x v="7"/>
    <s v="SAGDP2N"/>
    <x v="65"/>
    <x v="64"/>
    <x v="65"/>
    <s v="Millions of current dollars"/>
    <n v="30411.599999999999"/>
    <n v="32423.7"/>
    <n v="35118.400000000001"/>
    <n v="38580.199999999997"/>
    <n v="39497"/>
    <n v="39953.599999999999"/>
    <n v="42603.8"/>
    <n v="46455.8"/>
    <n v="51364.2"/>
    <n v="53506.7"/>
    <n v="56730.5"/>
    <n v="58073.5"/>
    <n v="52817.5"/>
    <n v="55933.1"/>
    <n v="59971.7"/>
    <n v="62846.7"/>
    <n v="64856.7"/>
    <n v="67962.8"/>
    <n v="69628.899999999994"/>
    <n v="70360.100000000006"/>
    <n v="74629.399999999994"/>
    <s v="(NA)"/>
  </r>
  <r>
    <s v=" &quot;93000&quot;"/>
    <x v="54"/>
    <x v="7"/>
    <s v="SAGDP2N"/>
    <x v="66"/>
    <x v="65"/>
    <x v="66"/>
    <s v="Millions of current dollars"/>
    <n v="3586.2"/>
    <n v="3692.8"/>
    <n v="3854"/>
    <n v="4002"/>
    <n v="4197.7"/>
    <n v="4354"/>
    <n v="4703.8999999999996"/>
    <n v="4601.7"/>
    <n v="4739.8999999999996"/>
    <n v="4426.6000000000004"/>
    <n v="4973.1000000000004"/>
    <n v="5110.2"/>
    <n v="5085.3999999999996"/>
    <n v="6485.1"/>
    <n v="5918.4"/>
    <n v="6257.2"/>
    <n v="6522.1"/>
    <n v="7018.5"/>
    <n v="7101.6"/>
    <n v="7050.5"/>
    <n v="7815.1"/>
    <s v="(NA)"/>
  </r>
  <r>
    <s v=" &quot;93000&quot;"/>
    <x v="54"/>
    <x v="7"/>
    <s v="SAGDP2N"/>
    <x v="67"/>
    <x v="66"/>
    <x v="67"/>
    <s v="Millions of current dollars"/>
    <n v="95597.1"/>
    <n v="99257.3"/>
    <n v="105679.5"/>
    <n v="112588.5"/>
    <n v="121377.5"/>
    <n v="129441.60000000001"/>
    <n v="137451.5"/>
    <n v="146960.70000000001"/>
    <n v="154349.9"/>
    <n v="164744.5"/>
    <n v="170744.5"/>
    <n v="184070.39999999999"/>
    <n v="194583.1"/>
    <n v="198286.6"/>
    <n v="204292.5"/>
    <n v="211409.2"/>
    <n v="216616.9"/>
    <n v="220518.2"/>
    <n v="229435.6"/>
    <n v="240699.6"/>
    <n v="247752.6"/>
    <n v="258669.6"/>
  </r>
  <r>
    <s v=" &quot;93000&quot;"/>
    <x v="54"/>
    <x v="7"/>
    <s v="SAGDP2N"/>
    <x v="68"/>
    <x v="67"/>
    <x v="68"/>
    <s v="Millions of current dollars"/>
    <n v="10545.7"/>
    <n v="10802.3"/>
    <n v="11820.3"/>
    <n v="12754"/>
    <n v="13641.7"/>
    <n v="14065.3"/>
    <n v="15418.8"/>
    <n v="17022.599999999999"/>
    <n v="17672"/>
    <n v="19450.2"/>
    <n v="20449.599999999999"/>
    <n v="22502.1"/>
    <n v="25212.3"/>
    <n v="26399.200000000001"/>
    <n v="27296.6"/>
    <n v="28122.5"/>
    <n v="28375.8"/>
    <n v="28925.5"/>
    <n v="29411.3"/>
    <n v="30565.1"/>
    <n v="30083.7"/>
    <n v="31277"/>
  </r>
  <r>
    <s v=" &quot;93000&quot;"/>
    <x v="54"/>
    <x v="7"/>
    <s v="SAGDP2N"/>
    <x v="69"/>
    <x v="68"/>
    <x v="69"/>
    <s v="Millions of current dollars"/>
    <n v="85051.4"/>
    <n v="88455"/>
    <n v="93859.199999999997"/>
    <n v="99834.5"/>
    <n v="107735.8"/>
    <n v="115376.3"/>
    <n v="122032.7"/>
    <n v="129938.1"/>
    <n v="136677.9"/>
    <n v="145294.29999999999"/>
    <n v="150294.9"/>
    <n v="161568.4"/>
    <n v="169370.8"/>
    <n v="171887.4"/>
    <n v="176995.8"/>
    <n v="183286.7"/>
    <n v="188241.1"/>
    <n v="191592.7"/>
    <n v="200024.3"/>
    <n v="210134.5"/>
    <n v="217668.9"/>
    <n v="227392.6"/>
  </r>
  <r>
    <s v=" &quot;93000&quot;"/>
    <x v="54"/>
    <x v="7"/>
    <s v="SAGDP2N"/>
    <x v="70"/>
    <x v="69"/>
    <x v="70"/>
    <s v="Millions of current dollars"/>
    <n v="38050"/>
    <n v="39209.599999999999"/>
    <n v="41187.1"/>
    <n v="44072.5"/>
    <n v="47964.6"/>
    <n v="51403.7"/>
    <n v="53712.7"/>
    <n v="57243.6"/>
    <n v="60596.1"/>
    <n v="64172.9"/>
    <n v="65525.7"/>
    <n v="70423.899999999994"/>
    <n v="73856.800000000003"/>
    <n v="75626.100000000006"/>
    <n v="78420"/>
    <n v="80841.600000000006"/>
    <n v="83610.3"/>
    <n v="84642.2"/>
    <n v="87733.8"/>
    <n v="92416.7"/>
    <n v="96178.9"/>
    <s v="(NA)"/>
  </r>
  <r>
    <s v=" &quot;93000&quot;"/>
    <x v="54"/>
    <x v="7"/>
    <s v="SAGDP2N"/>
    <x v="71"/>
    <x v="70"/>
    <x v="71"/>
    <s v="Millions of current dollars"/>
    <n v="30182.5"/>
    <n v="31511.5"/>
    <n v="33516.5"/>
    <n v="35192.400000000001"/>
    <n v="37817.300000000003"/>
    <n v="40896.5"/>
    <n v="43903"/>
    <n v="47191.199999999997"/>
    <n v="49604.4"/>
    <n v="53150.1"/>
    <n v="55642.8"/>
    <n v="60243.1"/>
    <n v="63828.6"/>
    <n v="64118.9"/>
    <n v="66278.100000000006"/>
    <n v="69248"/>
    <n v="70329.7"/>
    <n v="71771.7"/>
    <n v="75879.399999999994"/>
    <n v="79606.8"/>
    <n v="82140.5"/>
    <s v="(NA)"/>
  </r>
  <r>
    <s v=" &quot;93000&quot;"/>
    <x v="54"/>
    <x v="7"/>
    <s v="SAGDP2N"/>
    <x v="72"/>
    <x v="71"/>
    <x v="72"/>
    <s v="Millions of current dollars"/>
    <n v="10808.8"/>
    <n v="11168.6"/>
    <n v="11833.8"/>
    <n v="12532.2"/>
    <n v="13457.5"/>
    <n v="14248.6"/>
    <n v="14929.8"/>
    <n v="15576.3"/>
    <n v="16024.8"/>
    <n v="16859.400000000001"/>
    <n v="17613.2"/>
    <n v="18827"/>
    <n v="19607.599999999999"/>
    <n v="20096.400000000001"/>
    <n v="20474.400000000001"/>
    <n v="20913.099999999999"/>
    <n v="21375.200000000001"/>
    <n v="21699.3"/>
    <n v="22287.9"/>
    <n v="23198.5"/>
    <n v="23586.799999999999"/>
    <s v="(NA)"/>
  </r>
  <r>
    <s v=" &quot;93000&quot;"/>
    <x v="54"/>
    <x v="7"/>
    <s v="SAGDP2N"/>
    <x v="73"/>
    <x v="72"/>
    <x v="73"/>
    <s v="Millions of current dollars"/>
    <n v="6010"/>
    <n v="6565.3"/>
    <n v="7321.8"/>
    <n v="8037.5"/>
    <n v="8496.5"/>
    <n v="8827.5"/>
    <n v="9487.2000000000007"/>
    <n v="9927"/>
    <n v="10452.700000000001"/>
    <n v="11111.8"/>
    <n v="11513.2"/>
    <n v="12074.4"/>
    <n v="12077.8"/>
    <n v="12046"/>
    <n v="11823.3"/>
    <n v="12284.1"/>
    <n v="12925.8"/>
    <n v="13479.6"/>
    <n v="14123.1"/>
    <n v="14912.5"/>
    <n v="15762.7"/>
    <s v="(NA)"/>
  </r>
  <r>
    <s v=" &quot;93000&quot;"/>
    <x v="54"/>
    <x v="7"/>
    <s v="SAGDP2N"/>
    <x v="74"/>
    <x v="73"/>
    <x v="74"/>
    <s v="Millions of current dollars"/>
    <n v="41094"/>
    <n v="43314.400000000001"/>
    <n v="47691.7"/>
    <n v="51891.6"/>
    <n v="52712"/>
    <n v="54957.8"/>
    <n v="57033.3"/>
    <n v="58752.4"/>
    <n v="60227.4"/>
    <n v="62602.5"/>
    <n v="66159.5"/>
    <n v="66850.899999999994"/>
    <n v="65894.8"/>
    <n v="68206.2"/>
    <n v="70717.899999999994"/>
    <n v="77191.399999999994"/>
    <n v="81219.8"/>
    <n v="85506.1"/>
    <n v="91616.7"/>
    <n v="95951.7"/>
    <n v="99281.3"/>
    <n v="104157.4"/>
  </r>
  <r>
    <s v=" &quot;93000&quot;"/>
    <x v="54"/>
    <x v="7"/>
    <s v="SAGDP2N"/>
    <x v="75"/>
    <x v="74"/>
    <x v="75"/>
    <s v="Millions of current dollars"/>
    <n v="13435.1"/>
    <n v="13619"/>
    <n v="15112.6"/>
    <n v="16720.400000000001"/>
    <n v="16214.6"/>
    <n v="17227.5"/>
    <n v="17946.599999999999"/>
    <n v="17527.8"/>
    <n v="17509.7"/>
    <n v="17897"/>
    <n v="18597.8"/>
    <n v="18752.400000000001"/>
    <n v="18410.3"/>
    <n v="19394.8"/>
    <n v="19446.3"/>
    <n v="21654.6"/>
    <n v="23273.7"/>
    <n v="24013.200000000001"/>
    <n v="24673.200000000001"/>
    <n v="26014.1"/>
    <n v="26541.599999999999"/>
    <n v="28107"/>
  </r>
  <r>
    <s v=" &quot;93000&quot;"/>
    <x v="54"/>
    <x v="7"/>
    <s v="SAGDP2N"/>
    <x v="76"/>
    <x v="75"/>
    <x v="76"/>
    <s v="Millions of current dollars"/>
    <n v="4799.8"/>
    <n v="5066.1000000000004"/>
    <n v="5691.7"/>
    <n v="6317.8"/>
    <n v="6723.7"/>
    <n v="7450.6"/>
    <n v="7716.9"/>
    <n v="7114.6"/>
    <n v="7376.2"/>
    <n v="8015.2"/>
    <n v="8389.9"/>
    <n v="9069.6"/>
    <n v="9017.5"/>
    <n v="9207.7999999999993"/>
    <n v="9472"/>
    <n v="10546.3"/>
    <n v="10859.2"/>
    <n v="11595.2"/>
    <n v="11585.6"/>
    <n v="12435.3"/>
    <n v="13320.9"/>
    <s v="(NA)"/>
  </r>
  <r>
    <s v=" &quot;93000&quot;"/>
    <x v="54"/>
    <x v="7"/>
    <s v="SAGDP2N"/>
    <x v="77"/>
    <x v="76"/>
    <x v="77"/>
    <s v="Millions of current dollars"/>
    <n v="8635.2999999999993"/>
    <n v="8552.9"/>
    <n v="9420.9"/>
    <n v="10402.6"/>
    <n v="9490.7999999999993"/>
    <n v="9777"/>
    <n v="10229.700000000001"/>
    <n v="10413.299999999999"/>
    <n v="10133.5"/>
    <n v="9881.7999999999993"/>
    <n v="10207.9"/>
    <n v="9682.7999999999993"/>
    <n v="9392.7000000000007"/>
    <n v="10187"/>
    <n v="9974.2999999999993"/>
    <n v="11108.4"/>
    <n v="12414.4"/>
    <n v="12418.1"/>
    <n v="13087.5"/>
    <n v="13578.8"/>
    <n v="13220.6"/>
    <s v="(NA)"/>
  </r>
  <r>
    <s v=" &quot;93000&quot;"/>
    <x v="54"/>
    <x v="7"/>
    <s v="SAGDP2N"/>
    <x v="78"/>
    <x v="77"/>
    <x v="78"/>
    <s v="Millions of current dollars"/>
    <n v="27659"/>
    <n v="29695.4"/>
    <n v="32579.1"/>
    <n v="35171.199999999997"/>
    <n v="36497.5"/>
    <n v="37730.300000000003"/>
    <n v="39086.699999999997"/>
    <n v="41224.6"/>
    <n v="42717.7"/>
    <n v="44705.5"/>
    <n v="47561.7"/>
    <n v="48098.5"/>
    <n v="47484.6"/>
    <n v="48811.4"/>
    <n v="51271.6"/>
    <n v="55536.800000000003"/>
    <n v="57946.2"/>
    <n v="61492.800000000003"/>
    <n v="66943.5"/>
    <n v="69937.600000000006"/>
    <n v="72739.8"/>
    <n v="76050.399999999994"/>
  </r>
  <r>
    <s v=" &quot;93000&quot;"/>
    <x v="54"/>
    <x v="7"/>
    <s v="SAGDP2N"/>
    <x v="79"/>
    <x v="78"/>
    <x v="79"/>
    <s v="Millions of current dollars"/>
    <n v="5524.8"/>
    <n v="5829.9"/>
    <n v="6552.8"/>
    <n v="7229"/>
    <n v="7037.9"/>
    <n v="7136.3"/>
    <n v="7335.5"/>
    <n v="8230.1"/>
    <n v="9050.4"/>
    <n v="9306.9"/>
    <n v="10746.9"/>
    <n v="10571.7"/>
    <n v="9315.9"/>
    <n v="9616.9"/>
    <n v="10679.8"/>
    <n v="11946.1"/>
    <n v="12595.9"/>
    <n v="14246.8"/>
    <n v="16218.5"/>
    <n v="16372.6"/>
    <n v="16616.7"/>
    <s v="(NA)"/>
  </r>
  <r>
    <s v=" &quot;93000&quot;"/>
    <x v="54"/>
    <x v="7"/>
    <s v="SAGDP2N"/>
    <x v="80"/>
    <x v="79"/>
    <x v="80"/>
    <s v="Millions of current dollars"/>
    <n v="22134.1"/>
    <n v="23865.5"/>
    <n v="26026.3"/>
    <n v="27942.2"/>
    <n v="29459.5"/>
    <n v="30594"/>
    <n v="31751.200000000001"/>
    <n v="32994.5"/>
    <n v="33667.300000000003"/>
    <n v="35398.6"/>
    <n v="36814.699999999997"/>
    <n v="37526.800000000003"/>
    <n v="38168.699999999997"/>
    <n v="39194.6"/>
    <n v="40591.9"/>
    <n v="43590.7"/>
    <n v="45350.3"/>
    <n v="47246"/>
    <n v="50725"/>
    <n v="53565"/>
    <n v="56123.1"/>
    <s v="(NA)"/>
  </r>
  <r>
    <s v=" &quot;93000&quot;"/>
    <x v="54"/>
    <x v="7"/>
    <s v="SAGDP2N"/>
    <x v="81"/>
    <x v="80"/>
    <x v="81"/>
    <s v="Millions of current dollars"/>
    <n v="36592.699999999997"/>
    <n v="38677.699999999997"/>
    <n v="40736.400000000001"/>
    <n v="43405.4"/>
    <n v="41830.6"/>
    <n v="44552.2"/>
    <n v="43906.5"/>
    <n v="45420.5"/>
    <n v="46486.2"/>
    <n v="47805.4"/>
    <n v="48282.3"/>
    <n v="48102.7"/>
    <n v="47579.8"/>
    <n v="47731.1"/>
    <n v="48592.6"/>
    <n v="50398.8"/>
    <n v="51128.4"/>
    <n v="53817.599999999999"/>
    <n v="55570.5"/>
    <n v="56807.8"/>
    <n v="58409"/>
    <n v="61407.6"/>
  </r>
  <r>
    <s v=" &quot;93000&quot;"/>
    <x v="54"/>
    <x v="7"/>
    <s v="SAGDP2N"/>
    <x v="82"/>
    <x v="0"/>
    <x v="82"/>
    <s v="Millions of current dollars"/>
    <n v="146258.1"/>
    <n v="151236.4"/>
    <n v="159321.60000000001"/>
    <n v="169021.6"/>
    <n v="178531.7"/>
    <n v="187121.5"/>
    <n v="194446"/>
    <n v="202076.3"/>
    <n v="209976.3"/>
    <n v="219897.8"/>
    <n v="223345.4"/>
    <n v="232039.9"/>
    <n v="237829.5"/>
    <n v="246321.3"/>
    <n v="245262.2"/>
    <n v="247827.9"/>
    <n v="251823"/>
    <n v="257860.9"/>
    <n v="263564.3"/>
    <n v="266385.09999999998"/>
    <n v="272600.3"/>
    <n v="280539.90000000002"/>
  </r>
  <r>
    <s v=" &quot;93000&quot;"/>
    <x v="54"/>
    <x v="7"/>
    <s v="SAGDP2N"/>
    <x v="83"/>
    <x v="0"/>
    <x v="83"/>
    <s v="Millions of current dollars"/>
    <n v="22925.4"/>
    <n v="23627.1"/>
    <n v="24369.4"/>
    <n v="26170.7"/>
    <n v="25884.5"/>
    <n v="27177.1"/>
    <n v="28340.6"/>
    <n v="29591.4"/>
    <n v="30192.3"/>
    <n v="31063.5"/>
    <n v="32119"/>
    <n v="32726.2"/>
    <n v="33451.4"/>
    <n v="35752.300000000003"/>
    <n v="35530.6"/>
    <n v="35488.800000000003"/>
    <n v="34777"/>
    <n v="36012.800000000003"/>
    <n v="37855.699999999997"/>
    <n v="38842.9"/>
    <n v="40384.300000000003"/>
    <s v="(NA)"/>
  </r>
  <r>
    <s v=" &quot;93000&quot;"/>
    <x v="54"/>
    <x v="7"/>
    <s v="SAGDP2N"/>
    <x v="84"/>
    <x v="0"/>
    <x v="84"/>
    <s v="Millions of current dollars"/>
    <n v="6649.2"/>
    <n v="6706.6"/>
    <n v="6936.6"/>
    <n v="7081.5"/>
    <n v="7255.7"/>
    <n v="8137.1"/>
    <n v="9332.7999999999993"/>
    <n v="9630.2999999999993"/>
    <n v="10157.700000000001"/>
    <n v="10157.9"/>
    <n v="10475.6"/>
    <n v="11264"/>
    <n v="11901.6"/>
    <n v="12034"/>
    <n v="11651.4"/>
    <n v="11434"/>
    <n v="11251.1"/>
    <n v="10929.8"/>
    <n v="10833.7"/>
    <n v="10824.8"/>
    <n v="11117.8"/>
    <s v="(NA)"/>
  </r>
  <r>
    <s v=" &quot;93000&quot;"/>
    <x v="54"/>
    <x v="7"/>
    <s v="SAGDP2N"/>
    <x v="85"/>
    <x v="0"/>
    <x v="85"/>
    <s v="Millions of current dollars"/>
    <n v="116683.5"/>
    <n v="120902.7"/>
    <n v="128015.6"/>
    <n v="135769.5"/>
    <n v="145391.5"/>
    <n v="151807.29999999999"/>
    <n v="156772.6"/>
    <n v="162854.70000000001"/>
    <n v="169626.3"/>
    <n v="178676.4"/>
    <n v="180750.8"/>
    <n v="188049.7"/>
    <n v="192476.5"/>
    <n v="198535.1"/>
    <n v="198080.2"/>
    <n v="200905.1"/>
    <n v="205794.9"/>
    <n v="210918.2"/>
    <n v="214874.8"/>
    <n v="216717.5"/>
    <n v="221098.2"/>
    <s v="(NA)"/>
  </r>
  <r>
    <s v=" &quot;93000&quot;"/>
    <x v="54"/>
    <x v="7"/>
    <s v="SAGDP2N"/>
    <x v="86"/>
    <x v="81"/>
    <x v="86"/>
    <s v="Millions of current dollars"/>
    <n v="17346.599999999999"/>
    <n v="15819.4"/>
    <n v="13325.5"/>
    <n v="14273.1"/>
    <n v="14952.4"/>
    <n v="14893.9"/>
    <n v="17390.8"/>
    <n v="22672.5"/>
    <n v="18632.900000000001"/>
    <n v="21447.8"/>
    <n v="25631.200000000001"/>
    <n v="28590.400000000001"/>
    <n v="24315.599999999999"/>
    <n v="26529.4"/>
    <n v="36263.5"/>
    <n v="31654.2"/>
    <n v="43551.5"/>
    <n v="41351.300000000003"/>
    <n v="34122.5"/>
    <n v="32862"/>
    <n v="38344.9"/>
    <n v="43052.800000000003"/>
  </r>
  <r>
    <s v=" &quot;93000&quot;"/>
    <x v="54"/>
    <x v="7"/>
    <s v="SAGDP2N"/>
    <x v="87"/>
    <x v="82"/>
    <x v="87"/>
    <s v="Millions of current dollars"/>
    <n v="181027.6"/>
    <n v="192430.3"/>
    <n v="198296.6"/>
    <n v="207376"/>
    <n v="208540.3"/>
    <n v="210885.7"/>
    <n v="218571.9"/>
    <n v="227066.8"/>
    <n v="239395.20000000001"/>
    <n v="247197.9"/>
    <n v="252910.4"/>
    <n v="256710.6"/>
    <n v="246114.5"/>
    <n v="255302.39999999999"/>
    <n v="265371.09999999998"/>
    <n v="277702.2"/>
    <n v="289193.8"/>
    <n v="298374.8"/>
    <n v="312055.8"/>
    <n v="316922.5"/>
    <n v="325741"/>
    <n v="336315"/>
  </r>
  <r>
    <s v=" &quot;93000&quot;"/>
    <x v="54"/>
    <x v="7"/>
    <s v="SAGDP2N"/>
    <x v="88"/>
    <x v="0"/>
    <x v="88"/>
    <s v="Millions of current dollars"/>
    <n v="70745.100000000006"/>
    <n v="72436.800000000003"/>
    <n v="78176.600000000006"/>
    <n v="79938.3"/>
    <n v="79617.8"/>
    <n v="78085.899999999994"/>
    <n v="80475.899999999994"/>
    <n v="87000.4"/>
    <n v="90616.6"/>
    <n v="100494.6"/>
    <n v="100264.5"/>
    <n v="103338.7"/>
    <n v="100933.9"/>
    <n v="107990"/>
    <n v="112310.6"/>
    <n v="113673.4"/>
    <n v="117156.6"/>
    <n v="122438.5"/>
    <n v="127738.5"/>
    <n v="130431.1"/>
    <n v="135207.4"/>
    <n v="143930.20000000001"/>
  </r>
  <r>
    <s v=" &quot;93000&quot;"/>
    <x v="54"/>
    <x v="7"/>
    <s v="SAGDP2N"/>
    <x v="89"/>
    <x v="0"/>
    <x v="89"/>
    <s v="Millions of current dollars"/>
    <n v="391863.1"/>
    <n v="413776.1"/>
    <n v="431251.9"/>
    <n v="445036.4"/>
    <n v="425759.5"/>
    <n v="432068.6"/>
    <n v="447178.2"/>
    <n v="468831.2"/>
    <n v="473976.6"/>
    <n v="480993.9"/>
    <n v="500631.8"/>
    <n v="470334.1"/>
    <n v="421007.2"/>
    <n v="456254.3"/>
    <n v="494138.9"/>
    <n v="512410.2"/>
    <n v="540059.6"/>
    <n v="566210.80000000005"/>
    <n v="568591.9"/>
    <n v="571786.80000000005"/>
    <n v="596097.69999999995"/>
    <n v="630371.6"/>
  </r>
  <r>
    <s v=" &quot;93000&quot;"/>
    <x v="54"/>
    <x v="7"/>
    <s v="SAGDP2N"/>
    <x v="90"/>
    <x v="0"/>
    <x v="90"/>
    <s v="Millions of current dollars"/>
    <n v="844746"/>
    <n v="892499.4"/>
    <n v="947703.2"/>
    <n v="999457.1"/>
    <n v="1034641"/>
    <n v="1076355.2"/>
    <n v="1113215.8999999999"/>
    <n v="1166685.7"/>
    <n v="1232215.5"/>
    <n v="1284362.8"/>
    <n v="1331406"/>
    <n v="1343394.6"/>
    <n v="1338544.3999999999"/>
    <n v="1378371.1"/>
    <n v="1428012.4"/>
    <n v="1492037.6"/>
    <n v="1532574.6"/>
    <n v="1602578"/>
    <n v="1681765.6"/>
    <n v="1734411.4"/>
    <n v="1782100.4"/>
    <n v="1860494.5"/>
  </r>
  <r>
    <s v=" &quot;94000&quot;"/>
    <x v="55"/>
    <x v="8"/>
    <s v="SAGDP2N"/>
    <x v="0"/>
    <x v="0"/>
    <x v="0"/>
    <s v="Millions of current dollars"/>
    <n v="560926.9"/>
    <n v="587493.80000000005"/>
    <n v="613249.80000000005"/>
    <n v="653313.9"/>
    <n v="670896.1"/>
    <n v="697439.8"/>
    <n v="734780.4"/>
    <n v="781914.4"/>
    <n v="821556.1"/>
    <n v="857209.6"/>
    <n v="904920.4"/>
    <n v="933096.3"/>
    <n v="927356.4"/>
    <n v="964315.6"/>
    <n v="1008777.1"/>
    <n v="1057845.3999999999"/>
    <n v="1093825.6000000001"/>
    <n v="1140136"/>
    <n v="1173227"/>
    <n v="1188719.8"/>
    <n v="1222157.3"/>
    <n v="1277868"/>
  </r>
  <r>
    <s v=" &quot;94000&quot;"/>
    <x v="55"/>
    <x v="8"/>
    <s v="SAGDP2N"/>
    <x v="1"/>
    <x v="0"/>
    <x v="1"/>
    <s v="Millions of current dollars"/>
    <n v="493362.2"/>
    <n v="517382.1"/>
    <n v="539312.5"/>
    <n v="574723.30000000005"/>
    <n v="588763.69999999995"/>
    <n v="610878.80000000005"/>
    <n v="644286.80000000005"/>
    <n v="687265.8"/>
    <n v="723141.3"/>
    <n v="753323"/>
    <n v="796915.7"/>
    <n v="819977.3"/>
    <n v="809927.7"/>
    <n v="842599.5"/>
    <n v="886448"/>
    <n v="933919"/>
    <n v="967171.3"/>
    <n v="1009537.3"/>
    <n v="1038516.1"/>
    <n v="1051632.1000000001"/>
    <n v="1081732.8999999999"/>
    <n v="1132752.5"/>
  </r>
  <r>
    <s v=" &quot;94000&quot;"/>
    <x v="55"/>
    <x v="8"/>
    <s v="SAGDP2N"/>
    <x v="2"/>
    <x v="1"/>
    <x v="2"/>
    <s v="Millions of current dollars"/>
    <n v="19313"/>
    <n v="16311"/>
    <n v="11913.7"/>
    <n v="13380.2"/>
    <n v="13712.3"/>
    <n v="14216.4"/>
    <n v="19842"/>
    <n v="26340.7"/>
    <n v="22145.599999999999"/>
    <n v="20804.900000000001"/>
    <n v="27593.200000000001"/>
    <n v="33822.800000000003"/>
    <n v="28104.2"/>
    <n v="30739.7"/>
    <n v="45403.9"/>
    <n v="44823.199999999997"/>
    <n v="52784.1"/>
    <n v="44812.5"/>
    <n v="37269.800000000003"/>
    <n v="33434.300000000003"/>
    <n v="34367"/>
    <n v="32938.699999999997"/>
  </r>
  <r>
    <s v=" &quot;94000&quot;"/>
    <x v="55"/>
    <x v="8"/>
    <s v="SAGDP2N"/>
    <x v="3"/>
    <x v="2"/>
    <x v="3"/>
    <s v="Millions of current dollars"/>
    <n v="18119.400000000001"/>
    <n v="15121.4"/>
    <n v="10713.1"/>
    <n v="12087.3"/>
    <n v="12446.9"/>
    <n v="13003.1"/>
    <n v="18550.599999999999"/>
    <n v="24942.3"/>
    <n v="20773.099999999999"/>
    <n v="19220.599999999999"/>
    <n v="26112.400000000001"/>
    <n v="32256.400000000001"/>
    <n v="26509.7"/>
    <n v="28838.799999999999"/>
    <n v="43531.8"/>
    <n v="42747.199999999997"/>
    <n v="50697.5"/>
    <n v="42642.400000000001"/>
    <n v="35006.199999999997"/>
    <n v="31112.799999999999"/>
    <n v="32035.3"/>
    <s v="(NA)"/>
  </r>
  <r>
    <s v=" &quot;94000&quot;"/>
    <x v="55"/>
    <x v="8"/>
    <s v="SAGDP2N"/>
    <x v="4"/>
    <x v="3"/>
    <x v="4"/>
    <s v="Millions of current dollars"/>
    <n v="1193.5"/>
    <n v="1189.5999999999999"/>
    <n v="1200.5999999999999"/>
    <n v="1292.9000000000001"/>
    <n v="1265.4000000000001"/>
    <n v="1213.4000000000001"/>
    <n v="1291.5"/>
    <n v="1398.5"/>
    <n v="1372.5"/>
    <n v="1584.4"/>
    <n v="1480.7"/>
    <n v="1566.5"/>
    <n v="1594.6"/>
    <n v="1900.8"/>
    <n v="1872"/>
    <n v="2076"/>
    <n v="2086.5"/>
    <n v="2170.1"/>
    <n v="2263.6"/>
    <n v="2321.5"/>
    <n v="2331.6"/>
    <s v="(NA)"/>
  </r>
  <r>
    <s v=" &quot;94000&quot;"/>
    <x v="55"/>
    <x v="8"/>
    <s v="SAGDP2N"/>
    <x v="5"/>
    <x v="4"/>
    <x v="5"/>
    <s v="Millions of current dollars"/>
    <n v="2583.1"/>
    <n v="2431.4"/>
    <n v="2450.6999999999998"/>
    <n v="2731.3"/>
    <n v="2662.6"/>
    <n v="2720.1"/>
    <n v="2974"/>
    <n v="3610.2"/>
    <n v="4950.3"/>
    <n v="5584"/>
    <n v="6067"/>
    <n v="7601.8"/>
    <n v="5961.9"/>
    <n v="9071.2000000000007"/>
    <n v="12421.9"/>
    <n v="15009.1"/>
    <n v="15814.2"/>
    <n v="17135.400000000001"/>
    <n v="9440"/>
    <n v="8212.7000000000007"/>
    <n v="10282.9"/>
    <n v="12500.4"/>
  </r>
  <r>
    <s v=" &quot;94000&quot;"/>
    <x v="55"/>
    <x v="8"/>
    <s v="SAGDP2N"/>
    <x v="6"/>
    <x v="5"/>
    <x v="6"/>
    <s v="Millions of current dollars"/>
    <n v="792.8"/>
    <n v="461.8"/>
    <n v="444.3"/>
    <n v="675.3"/>
    <n v="679.6"/>
    <n v="662.1"/>
    <n v="814.2"/>
    <n v="984.5"/>
    <n v="1305.7"/>
    <n v="1454.1"/>
    <n v="1641.8"/>
    <n v="2437.8000000000002"/>
    <n v="1799.2"/>
    <n v="2398"/>
    <n v="3227.6"/>
    <n v="4437.8999999999996"/>
    <n v="5257.4"/>
    <n v="5415.1"/>
    <n v="2856.2"/>
    <n v="2330.6999999999998"/>
    <n v="3136.2"/>
    <s v="(NA)"/>
  </r>
  <r>
    <s v=" &quot;94000&quot;"/>
    <x v="55"/>
    <x v="8"/>
    <s v="SAGDP2N"/>
    <x v="7"/>
    <x v="6"/>
    <x v="7"/>
    <s v="Millions of current dollars"/>
    <n v="1545.3"/>
    <n v="1756"/>
    <n v="1833.7"/>
    <n v="1820.3"/>
    <n v="1631"/>
    <n v="1788.5"/>
    <n v="1834"/>
    <n v="2179.6999999999998"/>
    <n v="3044.2"/>
    <n v="3084.9"/>
    <n v="3190.4"/>
    <n v="3494.2"/>
    <n v="3001.3"/>
    <n v="4713.3"/>
    <n v="5619.5"/>
    <n v="5079"/>
    <n v="4900"/>
    <n v="4924.5"/>
    <n v="2705.4"/>
    <n v="3893"/>
    <n v="4573.3999999999996"/>
    <s v="(NA)"/>
  </r>
  <r>
    <s v=" &quot;94000&quot;"/>
    <x v="55"/>
    <x v="8"/>
    <s v="SAGDP2N"/>
    <x v="8"/>
    <x v="7"/>
    <x v="8"/>
    <s v="Millions of current dollars"/>
    <n v="245"/>
    <n v="213.6"/>
    <n v="172.7"/>
    <n v="235.8"/>
    <n v="352"/>
    <n v="269.5"/>
    <n v="325.8"/>
    <n v="446"/>
    <n v="600.4"/>
    <n v="1045"/>
    <n v="1234.8"/>
    <n v="1669.7"/>
    <n v="1161.4000000000001"/>
    <n v="1959.9"/>
    <n v="3574.8"/>
    <n v="5492.2"/>
    <n v="5656.9"/>
    <n v="6795.8"/>
    <n v="3878.4"/>
    <n v="1989.1"/>
    <n v="2573.1999999999998"/>
    <s v="(NA)"/>
  </r>
  <r>
    <s v=" &quot;94000&quot;"/>
    <x v="55"/>
    <x v="8"/>
    <s v="SAGDP2N"/>
    <x v="9"/>
    <x v="8"/>
    <x v="9"/>
    <s v="Millions of current dollars"/>
    <n v="10588.2"/>
    <n v="10218"/>
    <n v="11140.9"/>
    <n v="11053.9"/>
    <n v="11386.4"/>
    <n v="11106.1"/>
    <n v="10956"/>
    <n v="12287.2"/>
    <n v="11782.2"/>
    <n v="13318.3"/>
    <n v="14105.7"/>
    <n v="15662.9"/>
    <n v="17354.5"/>
    <n v="18911.099999999999"/>
    <n v="19884.400000000001"/>
    <n v="19825"/>
    <n v="20581.3"/>
    <n v="20804.400000000001"/>
    <n v="20883.900000000001"/>
    <n v="22537.7"/>
    <n v="22944.7"/>
    <n v="23839"/>
  </r>
  <r>
    <s v=" &quot;94000&quot;"/>
    <x v="55"/>
    <x v="8"/>
    <s v="SAGDP2N"/>
    <x v="10"/>
    <x v="9"/>
    <x v="10"/>
    <s v="Millions of current dollars"/>
    <n v="22717.5"/>
    <n v="25220.9"/>
    <n v="27712.5"/>
    <n v="29674.3"/>
    <n v="30527"/>
    <n v="30930.1"/>
    <n v="33182.5"/>
    <n v="36380.400000000001"/>
    <n v="38910.6"/>
    <n v="40210.199999999997"/>
    <n v="41856.5"/>
    <n v="39675.699999999997"/>
    <n v="37162.1"/>
    <n v="34354.199999999997"/>
    <n v="35132.5"/>
    <n v="37921.300000000003"/>
    <n v="39808.1"/>
    <n v="42254.2"/>
    <n v="44876.9"/>
    <n v="46901.7"/>
    <n v="47112.3"/>
    <n v="48758.1"/>
  </r>
  <r>
    <s v=" &quot;94000&quot;"/>
    <x v="55"/>
    <x v="8"/>
    <s v="SAGDP2N"/>
    <x v="11"/>
    <x v="10"/>
    <x v="11"/>
    <s v="Millions of current dollars"/>
    <n v="96696.4"/>
    <n v="99025.600000000006"/>
    <n v="102683.3"/>
    <n v="109101.7"/>
    <n v="106118.7"/>
    <n v="108169.3"/>
    <n v="112402.5"/>
    <n v="117741.6"/>
    <n v="122699.5"/>
    <n v="129399.7"/>
    <n v="130556.8"/>
    <n v="131861.6"/>
    <n v="125786.7"/>
    <n v="133367.4"/>
    <n v="138777.1"/>
    <n v="149271.1"/>
    <n v="148765"/>
    <n v="159596.29999999999"/>
    <n v="165903.70000000001"/>
    <n v="159848.4"/>
    <n v="164900.5"/>
    <n v="175050.3"/>
  </r>
  <r>
    <s v=" &quot;94000&quot;"/>
    <x v="55"/>
    <x v="8"/>
    <s v="SAGDP2N"/>
    <x v="12"/>
    <x v="11"/>
    <x v="12"/>
    <s v="Millions of current dollars"/>
    <n v="56504.7"/>
    <n v="58687.199999999997"/>
    <n v="59504.1"/>
    <n v="63735.5"/>
    <n v="60359.6"/>
    <n v="61920.4"/>
    <n v="63794.6"/>
    <n v="68233.3"/>
    <n v="72564"/>
    <n v="74681.3"/>
    <n v="75884.399999999994"/>
    <n v="74553"/>
    <n v="64336.4"/>
    <n v="72450.7"/>
    <n v="75370.5"/>
    <n v="82226"/>
    <n v="82061"/>
    <n v="88335.9"/>
    <n v="93905.7"/>
    <n v="90571.5"/>
    <n v="92652.9"/>
    <n v="97853.4"/>
  </r>
  <r>
    <s v=" &quot;94000&quot;"/>
    <x v="55"/>
    <x v="8"/>
    <s v="SAGDP2N"/>
    <x v="13"/>
    <x v="12"/>
    <x v="13"/>
    <s v="Millions of current dollars"/>
    <n v="1911.8"/>
    <n v="2225.5"/>
    <n v="2290.5"/>
    <n v="2453.3000000000002"/>
    <n v="2508.6"/>
    <n v="2282.6999999999998"/>
    <n v="2653.5"/>
    <n v="2986.1"/>
    <n v="2798.1"/>
    <n v="2815.9"/>
    <n v="2842.6"/>
    <n v="2664.1"/>
    <n v="2178.6"/>
    <n v="2307.1"/>
    <n v="2348.5"/>
    <n v="2505.4"/>
    <n v="2810.2"/>
    <n v="2627.2"/>
    <n v="2987.5"/>
    <n v="3249.5"/>
    <n v="3584.5"/>
    <s v="(NA)"/>
  </r>
  <r>
    <s v=" &quot;94000&quot;"/>
    <x v="55"/>
    <x v="8"/>
    <s v="SAGDP2N"/>
    <x v="14"/>
    <x v="13"/>
    <x v="14"/>
    <s v="Millions of current dollars"/>
    <n v="2902.1"/>
    <n v="3031"/>
    <n v="3210"/>
    <n v="3018.9"/>
    <n v="2997.6"/>
    <n v="3286.8"/>
    <n v="3250.8"/>
    <n v="3588.4"/>
    <n v="3628.2"/>
    <n v="3716.1"/>
    <n v="3427"/>
    <n v="3275.9"/>
    <n v="2989.2"/>
    <n v="2959.5"/>
    <n v="2887.9"/>
    <n v="3520.4"/>
    <n v="3782.8"/>
    <n v="3873.8"/>
    <n v="4390.3"/>
    <n v="4691.7"/>
    <n v="4796.3"/>
    <s v="(NA)"/>
  </r>
  <r>
    <s v=" &quot;94000&quot;"/>
    <x v="55"/>
    <x v="8"/>
    <s v="SAGDP2N"/>
    <x v="15"/>
    <x v="14"/>
    <x v="15"/>
    <s v="Millions of current dollars"/>
    <n v="2078.6999999999998"/>
    <n v="2219.3000000000002"/>
    <n v="2402.4"/>
    <n v="1957.5"/>
    <n v="1707.3"/>
    <n v="1975.3"/>
    <n v="1809.9"/>
    <n v="2387.1999999999998"/>
    <n v="2654.5"/>
    <n v="2906.1"/>
    <n v="2942.6"/>
    <n v="3032.1"/>
    <n v="2088.6999999999998"/>
    <n v="2220.4"/>
    <n v="3057.8"/>
    <n v="3033.5"/>
    <n v="3018"/>
    <n v="2972.9"/>
    <n v="2894.7"/>
    <n v="2657.2"/>
    <n v="2780.7"/>
    <s v="(NA)"/>
  </r>
  <r>
    <s v=" &quot;94000&quot;"/>
    <x v="55"/>
    <x v="8"/>
    <s v="SAGDP2N"/>
    <x v="16"/>
    <x v="15"/>
    <x v="16"/>
    <s v="Millions of current dollars"/>
    <n v="8365.2999999999993"/>
    <n v="8671.5"/>
    <n v="8890.7999999999993"/>
    <n v="9407.7999999999993"/>
    <n v="8317.2999999999993"/>
    <n v="8073.1"/>
    <n v="8445"/>
    <n v="8909.7999999999993"/>
    <n v="9498"/>
    <n v="9879.2999999999993"/>
    <n v="10402"/>
    <n v="10809.2"/>
    <n v="9379.2000000000007"/>
    <n v="9562.6"/>
    <n v="9792.2000000000007"/>
    <n v="10996.8"/>
    <n v="11632.1"/>
    <n v="10963"/>
    <n v="11385.5"/>
    <n v="11338.2"/>
    <n v="11623.7"/>
    <s v="(NA)"/>
  </r>
  <r>
    <s v=" &quot;94000&quot;"/>
    <x v="55"/>
    <x v="8"/>
    <s v="SAGDP2N"/>
    <x v="17"/>
    <x v="16"/>
    <x v="17"/>
    <s v="Millions of current dollars"/>
    <n v="10902.9"/>
    <n v="12192.8"/>
    <n v="10939.2"/>
    <n v="11364.8"/>
    <n v="10864.3"/>
    <n v="11323.4"/>
    <n v="11205.5"/>
    <n v="13017.3"/>
    <n v="15214.4"/>
    <n v="15198.2"/>
    <n v="14678.1"/>
    <n v="14865.6"/>
    <n v="13368.4"/>
    <n v="14928"/>
    <n v="15775.6"/>
    <n v="20143.5"/>
    <n v="18741.5"/>
    <n v="21781.4"/>
    <n v="20298.400000000001"/>
    <n v="17498.5"/>
    <n v="18089.5"/>
    <s v="(NA)"/>
  </r>
  <r>
    <s v=" &quot;94000&quot;"/>
    <x v="55"/>
    <x v="8"/>
    <s v="SAGDP2N"/>
    <x v="18"/>
    <x v="17"/>
    <x v="18"/>
    <s v="Millions of current dollars"/>
    <n v="8593.5"/>
    <n v="8096.9"/>
    <n v="7682.5"/>
    <n v="8787.5"/>
    <n v="7840"/>
    <n v="9499.5"/>
    <n v="10216.5"/>
    <n v="9897.4"/>
    <n v="10025.4"/>
    <n v="10406.799999999999"/>
    <n v="10633.6"/>
    <n v="10563.8"/>
    <n v="10726"/>
    <n v="12058.3"/>
    <n v="12523.3"/>
    <n v="12436"/>
    <n v="12646.7"/>
    <n v="14244.5"/>
    <n v="15623.8"/>
    <n v="14774.9"/>
    <n v="14941.1"/>
    <s v="(NA)"/>
  </r>
  <r>
    <s v=" &quot;94000&quot;"/>
    <x v="55"/>
    <x v="8"/>
    <s v="SAGDP2N"/>
    <x v="19"/>
    <x v="18"/>
    <x v="19"/>
    <s v="Millions of current dollars"/>
    <n v="3687.5"/>
    <n v="3282.1"/>
    <n v="3838.9"/>
    <n v="3735"/>
    <n v="3933.8"/>
    <n v="3560"/>
    <n v="4043.4"/>
    <n v="3808.6"/>
    <n v="4192.3"/>
    <n v="5061.3"/>
    <n v="4846"/>
    <n v="4859.3"/>
    <n v="4237.3"/>
    <n v="4249"/>
    <n v="3923.6"/>
    <n v="4130.3999999999996"/>
    <n v="4817.3"/>
    <n v="4273"/>
    <n v="4943.7"/>
    <n v="4710.6000000000004"/>
    <n v="5114.8"/>
    <s v="(NA)"/>
  </r>
  <r>
    <s v=" &quot;94000&quot;"/>
    <x v="55"/>
    <x v="8"/>
    <s v="SAGDP2N"/>
    <x v="20"/>
    <x v="19"/>
    <x v="20"/>
    <s v="Millions of current dollars"/>
    <n v="6142.6"/>
    <n v="6669.9"/>
    <n v="7315.6"/>
    <n v="8387.9"/>
    <n v="7542"/>
    <n v="7546"/>
    <n v="8112.5"/>
    <n v="8611.9"/>
    <n v="8091.8"/>
    <n v="7310.9"/>
    <n v="7223.3"/>
    <n v="5549"/>
    <n v="2586.4"/>
    <n v="4842.6000000000004"/>
    <n v="6316.1"/>
    <n v="6216.9"/>
    <n v="6187.7"/>
    <n v="7129.8"/>
    <n v="8336.9"/>
    <n v="8453"/>
    <n v="7820.8"/>
    <s v="(NA)"/>
  </r>
  <r>
    <s v=" &quot;94000&quot;"/>
    <x v="55"/>
    <x v="8"/>
    <s v="SAGDP2N"/>
    <x v="21"/>
    <x v="20"/>
    <x v="21"/>
    <s v="Millions of current dollars"/>
    <n v="5414.4"/>
    <n v="5681.5"/>
    <n v="6170.3"/>
    <n v="6977"/>
    <n v="7338.3"/>
    <n v="6872.3"/>
    <n v="6248.5"/>
    <n v="6517.6"/>
    <n v="6777.5"/>
    <n v="7864"/>
    <n v="9829.6"/>
    <n v="9296.2000000000007"/>
    <n v="7322.9"/>
    <n v="9612.4"/>
    <n v="9226.5"/>
    <n v="9378"/>
    <n v="8250.1"/>
    <n v="9445.9"/>
    <n v="11887.2"/>
    <n v="11184.7"/>
    <n v="11476.2"/>
    <s v="(NA)"/>
  </r>
  <r>
    <s v=" &quot;94000&quot;"/>
    <x v="55"/>
    <x v="8"/>
    <s v="SAGDP2N"/>
    <x v="22"/>
    <x v="21"/>
    <x v="22"/>
    <s v="Millions of current dollars"/>
    <n v="2106"/>
    <n v="2184.5"/>
    <n v="2403.1"/>
    <n v="2718.9"/>
    <n v="2522.9"/>
    <n v="2658.3"/>
    <n v="2498.4"/>
    <n v="2700.8"/>
    <n v="3058.4"/>
    <n v="3151.8"/>
    <n v="2869.1"/>
    <n v="2398.6"/>
    <n v="2005.8"/>
    <n v="2064.4"/>
    <n v="1925.1"/>
    <n v="2046.2"/>
    <n v="2028.9"/>
    <n v="2247.1999999999998"/>
    <n v="2654.6"/>
    <n v="2744.7"/>
    <n v="2686.8"/>
    <s v="(NA)"/>
  </r>
  <r>
    <s v=" &quot;94000&quot;"/>
    <x v="55"/>
    <x v="8"/>
    <s v="SAGDP2N"/>
    <x v="23"/>
    <x v="22"/>
    <x v="23"/>
    <s v="Millions of current dollars"/>
    <n v="4399.8999999999996"/>
    <n v="4432.3"/>
    <n v="4360.8999999999996"/>
    <n v="4926.8999999999996"/>
    <n v="4787.3999999999996"/>
    <n v="4842.8999999999996"/>
    <n v="5310.6"/>
    <n v="5808.1"/>
    <n v="6625.4"/>
    <n v="6370.9"/>
    <n v="6190.5"/>
    <n v="7239.2"/>
    <n v="7454"/>
    <n v="7646.4"/>
    <n v="7593.8"/>
    <n v="7818.8"/>
    <n v="8145.7"/>
    <n v="8777.1"/>
    <n v="8503"/>
    <n v="9268.5"/>
    <n v="9738.5"/>
    <s v="(NA)"/>
  </r>
  <r>
    <s v=" &quot;94000&quot;"/>
    <x v="55"/>
    <x v="8"/>
    <s v="SAGDP2N"/>
    <x v="24"/>
    <x v="23"/>
    <x v="24"/>
    <s v="Millions of current dollars"/>
    <n v="40191.699999999997"/>
    <n v="40338.400000000001"/>
    <n v="43179.3"/>
    <n v="45366.3"/>
    <n v="45759.1"/>
    <n v="46248.9"/>
    <n v="48607.9"/>
    <n v="49508.3"/>
    <n v="50135.5"/>
    <n v="54718.400000000001"/>
    <n v="54672.4"/>
    <n v="57308.5"/>
    <n v="61450.2"/>
    <n v="60916.800000000003"/>
    <n v="63406.6"/>
    <n v="67045.100000000006"/>
    <n v="66704"/>
    <n v="71260.399999999994"/>
    <n v="71998"/>
    <n v="69276.899999999994"/>
    <n v="72247.600000000006"/>
    <n v="77196.899999999994"/>
  </r>
  <r>
    <s v=" &quot;94000&quot;"/>
    <x v="55"/>
    <x v="8"/>
    <s v="SAGDP2N"/>
    <x v="25"/>
    <x v="24"/>
    <x v="25"/>
    <s v="Millions of current dollars"/>
    <n v="15285.5"/>
    <n v="15004.6"/>
    <n v="17120.099999999999"/>
    <n v="17366.599999999999"/>
    <n v="18207.099999999999"/>
    <n v="17955.900000000001"/>
    <n v="19259.900000000001"/>
    <n v="18942.5"/>
    <n v="18637"/>
    <n v="20289.900000000001"/>
    <n v="20785.2"/>
    <n v="25454.3"/>
    <n v="27511"/>
    <n v="25567.7"/>
    <n v="24006.400000000001"/>
    <n v="25334.7"/>
    <n v="25526.799999999999"/>
    <n v="26830.3"/>
    <n v="30262.9"/>
    <n v="30318.400000000001"/>
    <n v="30501.200000000001"/>
    <s v="(NA)"/>
  </r>
  <r>
    <s v=" &quot;94000&quot;"/>
    <x v="55"/>
    <x v="8"/>
    <s v="SAGDP2N"/>
    <x v="26"/>
    <x v="25"/>
    <x v="26"/>
    <s v="Millions of current dollars"/>
    <n v="401.7"/>
    <n v="412.3"/>
    <n v="476.7"/>
    <n v="501.5"/>
    <n v="448.1"/>
    <n v="487.3"/>
    <n v="337.6"/>
    <n v="443.6"/>
    <n v="385.5"/>
    <n v="401"/>
    <n v="452.4"/>
    <n v="506.8"/>
    <n v="474.3"/>
    <n v="475.6"/>
    <n v="409"/>
    <n v="463.9"/>
    <n v="426.9"/>
    <n v="543.4"/>
    <n v="670.9"/>
    <n v="711.3"/>
    <n v="712.6"/>
    <s v="(NA)"/>
  </r>
  <r>
    <s v=" &quot;94000&quot;"/>
    <x v="55"/>
    <x v="8"/>
    <s v="SAGDP2N"/>
    <x v="27"/>
    <x v="26"/>
    <x v="27"/>
    <s v="Millions of current dollars"/>
    <n v="769.8"/>
    <n v="761.6"/>
    <n v="815.6"/>
    <n v="756.3"/>
    <n v="667.6"/>
    <n v="601.4"/>
    <n v="585.20000000000005"/>
    <n v="500.7"/>
    <n v="501.1"/>
    <n v="504.5"/>
    <n v="511.7"/>
    <n v="537.4"/>
    <n v="467"/>
    <n v="370.2"/>
    <n v="428.6"/>
    <n v="555.6"/>
    <n v="471"/>
    <n v="442.9"/>
    <n v="442.9"/>
    <n v="436.6"/>
    <n v="441.4"/>
    <s v="(NA)"/>
  </r>
  <r>
    <s v=" &quot;94000&quot;"/>
    <x v="55"/>
    <x v="8"/>
    <s v="SAGDP2N"/>
    <x v="28"/>
    <x v="27"/>
    <x v="28"/>
    <s v="Millions of current dollars"/>
    <n v="3004.9"/>
    <n v="3301.8"/>
    <n v="3609.9"/>
    <n v="3864.7"/>
    <n v="3498.3"/>
    <n v="3463.8"/>
    <n v="3543"/>
    <n v="3764.1"/>
    <n v="3805.1"/>
    <n v="4034.8"/>
    <n v="3863.9"/>
    <n v="3623.3"/>
    <n v="4204.1000000000004"/>
    <n v="4470.8"/>
    <n v="4295.2"/>
    <n v="3703.8"/>
    <n v="3687.9"/>
    <n v="3776.3"/>
    <n v="4234.1000000000004"/>
    <n v="4082.1"/>
    <n v="3939.6"/>
    <s v="(NA)"/>
  </r>
  <r>
    <s v=" &quot;94000&quot;"/>
    <x v="55"/>
    <x v="8"/>
    <s v="SAGDP2N"/>
    <x v="29"/>
    <x v="28"/>
    <x v="29"/>
    <s v="Millions of current dollars"/>
    <n v="3884"/>
    <n v="4115.1000000000004"/>
    <n v="4259.8999999999996"/>
    <n v="4515.8"/>
    <n v="4478.7"/>
    <n v="4613.3"/>
    <n v="4671.2"/>
    <n v="4931.6000000000004"/>
    <n v="5221.2"/>
    <n v="5376.1"/>
    <n v="5510.1"/>
    <n v="5413.2"/>
    <n v="4855.7"/>
    <n v="4909.1000000000004"/>
    <n v="4858.6000000000004"/>
    <n v="4991.3"/>
    <n v="5182.2"/>
    <n v="5021.3999999999996"/>
    <n v="5141.8"/>
    <n v="5242.5"/>
    <n v="5079.8999999999996"/>
    <s v="(NA)"/>
  </r>
  <r>
    <s v=" &quot;94000&quot;"/>
    <x v="55"/>
    <x v="8"/>
    <s v="SAGDP2N"/>
    <x v="30"/>
    <x v="29"/>
    <x v="30"/>
    <s v="Millions of current dollars"/>
    <n v="1678.6"/>
    <n v="1685.3"/>
    <n v="1489.3"/>
    <n v="3157.9"/>
    <n v="2897.7"/>
    <n v="1797.9"/>
    <n v="2694.3"/>
    <n v="3359.1"/>
    <n v="5158.8"/>
    <n v="5167.8"/>
    <n v="4936.7"/>
    <n v="3909.3"/>
    <n v="4280.7"/>
    <n v="3874.3"/>
    <n v="7549.8"/>
    <n v="9419.1"/>
    <n v="6883.4"/>
    <n v="8732.6"/>
    <n v="7084.2"/>
    <n v="4708.2"/>
    <n v="7164.6"/>
    <s v="(NA)"/>
  </r>
  <r>
    <s v=" &quot;94000&quot;"/>
    <x v="55"/>
    <x v="8"/>
    <s v="SAGDP2N"/>
    <x v="31"/>
    <x v="30"/>
    <x v="31"/>
    <s v="Millions of current dollars"/>
    <n v="10427.1"/>
    <n v="10313.1"/>
    <n v="10389.5"/>
    <n v="10492.9"/>
    <n v="11144.2"/>
    <n v="12688.4"/>
    <n v="12703.7"/>
    <n v="12548.2"/>
    <n v="11332"/>
    <n v="13852"/>
    <n v="13549.3"/>
    <n v="13192.8"/>
    <n v="14853.8"/>
    <n v="16399.400000000001"/>
    <n v="16811.7"/>
    <n v="17223"/>
    <n v="19054.099999999999"/>
    <n v="20548.099999999999"/>
    <n v="18094.900000000001"/>
    <n v="17701.599999999999"/>
    <n v="18417.099999999999"/>
    <s v="(NA)"/>
  </r>
  <r>
    <s v=" &quot;94000&quot;"/>
    <x v="55"/>
    <x v="8"/>
    <s v="SAGDP2N"/>
    <x v="32"/>
    <x v="31"/>
    <x v="32"/>
    <s v="Millions of current dollars"/>
    <n v="4740.1000000000004"/>
    <n v="4744.6000000000004"/>
    <n v="5018.3"/>
    <n v="4710.6000000000004"/>
    <n v="4417.2"/>
    <n v="4640.8999999999996"/>
    <n v="4813"/>
    <n v="5018.3999999999996"/>
    <n v="5094.8999999999996"/>
    <n v="5092.3"/>
    <n v="5063.2"/>
    <n v="4671.5"/>
    <n v="4803.6000000000004"/>
    <n v="4849.7"/>
    <n v="5047.3"/>
    <n v="5353.7"/>
    <n v="5471.5"/>
    <n v="5365.4"/>
    <n v="6066.3"/>
    <n v="6076.1"/>
    <n v="5991.1"/>
    <s v="(NA)"/>
  </r>
  <r>
    <s v=" &quot;94000&quot;"/>
    <x v="55"/>
    <x v="8"/>
    <s v="SAGDP2N"/>
    <x v="33"/>
    <x v="32"/>
    <x v="33"/>
    <s v="Millions of current dollars"/>
    <n v="38591.300000000003"/>
    <n v="40498.800000000003"/>
    <n v="41210.800000000003"/>
    <n v="42512.2"/>
    <n v="42141.3"/>
    <n v="42690.8"/>
    <n v="44321.1"/>
    <n v="47644.4"/>
    <n v="51805"/>
    <n v="54461.2"/>
    <n v="57019.8"/>
    <n v="61108.2"/>
    <n v="59578.9"/>
    <n v="63585.2"/>
    <n v="65997.7"/>
    <n v="71166.100000000006"/>
    <n v="75183.5"/>
    <n v="79025.8"/>
    <n v="80450.100000000006"/>
    <n v="80248.899999999994"/>
    <n v="82240.899999999994"/>
    <n v="85047.5"/>
  </r>
  <r>
    <s v=" &quot;94000&quot;"/>
    <x v="55"/>
    <x v="8"/>
    <s v="SAGDP2N"/>
    <x v="34"/>
    <x v="33"/>
    <x v="34"/>
    <s v="Millions of current dollars"/>
    <n v="39063"/>
    <n v="42107.9"/>
    <n v="43244.7"/>
    <n v="44905.7"/>
    <n v="46728.3"/>
    <n v="47834.5"/>
    <n v="50209"/>
    <n v="51390.5"/>
    <n v="53229.9"/>
    <n v="53946.7"/>
    <n v="54117.7"/>
    <n v="54571"/>
    <n v="54832.1"/>
    <n v="56480"/>
    <n v="57597"/>
    <n v="59960.4"/>
    <n v="63177.9"/>
    <n v="63665.9"/>
    <n v="66763.399999999994"/>
    <n v="68845.100000000006"/>
    <n v="69860.399999999994"/>
    <n v="71601.100000000006"/>
  </r>
  <r>
    <s v=" &quot;94000&quot;"/>
    <x v="55"/>
    <x v="8"/>
    <s v="SAGDP2N"/>
    <x v="35"/>
    <x v="34"/>
    <x v="35"/>
    <s v="Millions of current dollars"/>
    <n v="20707"/>
    <n v="22853"/>
    <n v="23859"/>
    <n v="25168.9"/>
    <n v="24900"/>
    <n v="25024.3"/>
    <n v="26856.6"/>
    <n v="29100.6"/>
    <n v="31207.599999999999"/>
    <n v="33282.300000000003"/>
    <n v="33517.199999999997"/>
    <n v="35640.1"/>
    <n v="33447.9"/>
    <n v="34817.5"/>
    <n v="37558.699999999997"/>
    <n v="39432.300000000003"/>
    <n v="41190.699999999997"/>
    <n v="44444.9"/>
    <n v="46224.1"/>
    <n v="45058.6"/>
    <n v="47780.3"/>
    <n v="51388.3"/>
  </r>
  <r>
    <s v=" &quot;94000&quot;"/>
    <x v="55"/>
    <x v="8"/>
    <s v="SAGDP2N"/>
    <x v="36"/>
    <x v="35"/>
    <x v="36"/>
    <s v="Millions of current dollars"/>
    <n v="3249.2"/>
    <n v="3354.5"/>
    <n v="3563.5"/>
    <n v="3589.8"/>
    <n v="2942.5"/>
    <n v="3183.7"/>
    <n v="3500"/>
    <n v="3489"/>
    <n v="3489"/>
    <n v="3170.7"/>
    <n v="3382.7"/>
    <n v="3336.8"/>
    <n v="3193.8"/>
    <n v="3355.7"/>
    <n v="3321.1"/>
    <n v="3508.6"/>
    <n v="3764.5"/>
    <n v="3919.4"/>
    <n v="4410"/>
    <n v="4844.7"/>
    <n v="5169.6000000000004"/>
    <s v="(NA)"/>
  </r>
  <r>
    <s v=" &quot;94000&quot;"/>
    <x v="55"/>
    <x v="8"/>
    <s v="SAGDP2N"/>
    <x v="37"/>
    <x v="36"/>
    <x v="37"/>
    <s v="Millions of current dollars"/>
    <n v="4256.3999999999996"/>
    <n v="4694.1000000000004"/>
    <n v="4776.7"/>
    <n v="4996.5"/>
    <n v="5243.5"/>
    <n v="5031"/>
    <n v="5460.9"/>
    <n v="6093.9"/>
    <n v="6811.9"/>
    <n v="8014.4"/>
    <n v="8184.4"/>
    <n v="9692.4"/>
    <n v="8782.2000000000007"/>
    <n v="9158.7000000000007"/>
    <n v="9444.7999999999993"/>
    <n v="9907.1"/>
    <n v="10248"/>
    <n v="10986"/>
    <n v="10899"/>
    <n v="9801.9"/>
    <n v="10408.6"/>
    <s v="(NA)"/>
  </r>
  <r>
    <s v=" &quot;94000&quot;"/>
    <x v="55"/>
    <x v="8"/>
    <s v="SAGDP2N"/>
    <x v="38"/>
    <x v="37"/>
    <x v="38"/>
    <s v="Millions of current dollars"/>
    <n v="110.9"/>
    <n v="96.3"/>
    <n v="111.3"/>
    <n v="139.5"/>
    <n v="146"/>
    <n v="101.2"/>
    <n v="100.5"/>
    <n v="118"/>
    <n v="138"/>
    <n v="263.39999999999998"/>
    <n v="361.2"/>
    <n v="450.4"/>
    <n v="472"/>
    <n v="438.4"/>
    <n v="378.1"/>
    <n v="333.7"/>
    <n v="361.3"/>
    <n v="319.2"/>
    <n v="478.6"/>
    <n v="356.7"/>
    <n v="495.2"/>
    <s v="(NA)"/>
  </r>
  <r>
    <s v=" &quot;94000&quot;"/>
    <x v="55"/>
    <x v="8"/>
    <s v="SAGDP2N"/>
    <x v="39"/>
    <x v="38"/>
    <x v="39"/>
    <s v="Millions of current dollars"/>
    <n v="7549.4"/>
    <n v="8564.5"/>
    <n v="9266.6"/>
    <n v="9828.9"/>
    <n v="9612.6"/>
    <n v="9771.1"/>
    <n v="10389.299999999999"/>
    <n v="11324.4"/>
    <n v="12061.8"/>
    <n v="12842.3"/>
    <n v="12611.5"/>
    <n v="12567.8"/>
    <n v="11801.3"/>
    <n v="12209.1"/>
    <n v="13237.6"/>
    <n v="14299.1"/>
    <n v="14447.9"/>
    <n v="15538.1"/>
    <n v="16228"/>
    <n v="15772.8"/>
    <n v="16604.5"/>
    <s v="(NA)"/>
  </r>
  <r>
    <s v=" &quot;94000&quot;"/>
    <x v="55"/>
    <x v="8"/>
    <s v="SAGDP2N"/>
    <x v="40"/>
    <x v="39"/>
    <x v="40"/>
    <s v="Millions of current dollars"/>
    <n v="839.1"/>
    <n v="891.3"/>
    <n v="967.7"/>
    <n v="983.6"/>
    <n v="1004.4"/>
    <n v="1009.2"/>
    <n v="1064.9000000000001"/>
    <n v="1155.7"/>
    <n v="1159.4000000000001"/>
    <n v="1243.9000000000001"/>
    <n v="1241.5999999999999"/>
    <n v="1353.4"/>
    <n v="1377.7"/>
    <n v="1442.5"/>
    <n v="1560"/>
    <n v="1645.6"/>
    <n v="1738.3"/>
    <n v="1840.2"/>
    <n v="1903.6"/>
    <n v="1852.6"/>
    <n v="1904.4"/>
    <s v="(NA)"/>
  </r>
  <r>
    <s v=" &quot;94000&quot;"/>
    <x v="55"/>
    <x v="8"/>
    <s v="SAGDP2N"/>
    <x v="41"/>
    <x v="40"/>
    <x v="41"/>
    <s v="Millions of current dollars"/>
    <n v="423.9"/>
    <n v="581.9"/>
    <n v="526.9"/>
    <n v="408.5"/>
    <n v="631.5"/>
    <n v="466.1"/>
    <n v="622.79999999999995"/>
    <n v="708.5"/>
    <n v="693.8"/>
    <n v="674.7"/>
    <n v="739.3"/>
    <n v="842.6"/>
    <n v="742"/>
    <n v="984.2"/>
    <n v="2091.3000000000002"/>
    <n v="1931.8"/>
    <n v="2485.6999999999998"/>
    <n v="3534.1"/>
    <n v="3621.1"/>
    <n v="3255.4"/>
    <n v="3591.8"/>
    <s v="(NA)"/>
  </r>
  <r>
    <s v=" &quot;94000&quot;"/>
    <x v="55"/>
    <x v="8"/>
    <s v="SAGDP2N"/>
    <x v="42"/>
    <x v="41"/>
    <x v="42"/>
    <s v="Millions of current dollars"/>
    <n v="2857.1"/>
    <n v="2944.2"/>
    <n v="2939.4"/>
    <n v="3303.3"/>
    <n v="3450.2"/>
    <n v="3519"/>
    <n v="3645.8"/>
    <n v="3981.8"/>
    <n v="4385"/>
    <n v="4451.1000000000004"/>
    <n v="4269.1000000000004"/>
    <n v="4569"/>
    <n v="4231.3999999999996"/>
    <n v="4415.5"/>
    <n v="4709"/>
    <n v="4861.7"/>
    <n v="5148.5"/>
    <n v="5295.5"/>
    <n v="5602.3"/>
    <n v="5757.9"/>
    <n v="5887.3"/>
    <s v="(NA)"/>
  </r>
  <r>
    <s v=" &quot;94000&quot;"/>
    <x v="55"/>
    <x v="8"/>
    <s v="SAGDP2N"/>
    <x v="43"/>
    <x v="42"/>
    <x v="43"/>
    <s v="Millions of current dollars"/>
    <n v="1421.1"/>
    <n v="1726.1"/>
    <n v="1706.7"/>
    <n v="1918.9"/>
    <n v="1869.3"/>
    <n v="1942.9"/>
    <n v="2072.3000000000002"/>
    <n v="2229.4"/>
    <n v="2468.8000000000002"/>
    <n v="2621.8"/>
    <n v="2727.3"/>
    <n v="2827.7"/>
    <n v="2847.5"/>
    <n v="2813.4"/>
    <n v="2816.8"/>
    <n v="2944.8"/>
    <n v="2996.5"/>
    <n v="3012.4"/>
    <n v="3081.6"/>
    <n v="3416.6"/>
    <n v="3719"/>
    <s v="(NA)"/>
  </r>
  <r>
    <s v=" &quot;94000&quot;"/>
    <x v="55"/>
    <x v="8"/>
    <s v="SAGDP2N"/>
    <x v="44"/>
    <x v="43"/>
    <x v="44"/>
    <s v="Millions of current dollars"/>
    <n v="22820.9"/>
    <n v="24029.1"/>
    <n v="26154.799999999999"/>
    <n v="25310.2"/>
    <n v="26077.7"/>
    <n v="29290.3"/>
    <n v="30401.3"/>
    <n v="33705"/>
    <n v="35043.599999999999"/>
    <n v="37693.9"/>
    <n v="40497.699999999997"/>
    <n v="42291.5"/>
    <n v="40711"/>
    <n v="39145.199999999997"/>
    <n v="39019.9"/>
    <n v="38211.4"/>
    <n v="41433.1"/>
    <n v="41493.599999999999"/>
    <n v="39329.1"/>
    <n v="40162.9"/>
    <n v="41221.800000000003"/>
    <n v="42780.9"/>
  </r>
  <r>
    <s v=" &quot;94000&quot;"/>
    <x v="55"/>
    <x v="8"/>
    <s v="SAGDP2N"/>
    <x v="45"/>
    <x v="44"/>
    <x v="45"/>
    <s v="Millions of current dollars"/>
    <n v="6675.8"/>
    <n v="6702.5"/>
    <n v="8048.7"/>
    <n v="6612.9"/>
    <n v="6941.4"/>
    <n v="8256"/>
    <n v="8631"/>
    <n v="10081.299999999999"/>
    <n v="10467"/>
    <n v="9593.4"/>
    <n v="11322.9"/>
    <n v="11422.1"/>
    <n v="10941.3"/>
    <n v="10376.700000000001"/>
    <n v="10915.8"/>
    <n v="11223.9"/>
    <n v="11166.6"/>
    <n v="10726.4"/>
    <n v="9707.2000000000007"/>
    <n v="9925.9"/>
    <n v="10861.3"/>
    <s v="(NA)"/>
  </r>
  <r>
    <s v=" &quot;94000&quot;"/>
    <x v="55"/>
    <x v="8"/>
    <s v="SAGDP2N"/>
    <x v="46"/>
    <x v="45"/>
    <x v="46"/>
    <s v="Millions of current dollars"/>
    <n v="600.29999999999995"/>
    <n v="795.2"/>
    <n v="875.6"/>
    <n v="766"/>
    <n v="924.8"/>
    <n v="1045.3"/>
    <n v="1019"/>
    <n v="1270.4000000000001"/>
    <n v="828.6"/>
    <n v="900.8"/>
    <n v="1020.2"/>
    <n v="989.3"/>
    <n v="1050.8"/>
    <n v="942.2"/>
    <n v="872.2"/>
    <n v="863.7"/>
    <n v="937.3"/>
    <n v="909.9"/>
    <n v="971.4"/>
    <n v="1022.9"/>
    <n v="974.7"/>
    <s v="(NA)"/>
  </r>
  <r>
    <s v=" &quot;94000&quot;"/>
    <x v="55"/>
    <x v="8"/>
    <s v="SAGDP2N"/>
    <x v="47"/>
    <x v="46"/>
    <x v="47"/>
    <s v="Millions of current dollars"/>
    <n v="13060.8"/>
    <n v="13777.9"/>
    <n v="15143.6"/>
    <n v="16638.400000000001"/>
    <n v="15649.2"/>
    <n v="15668.8"/>
    <n v="15860.2"/>
    <n v="16846.099999999999"/>
    <n v="18473.7"/>
    <n v="21422.799999999999"/>
    <n v="23077.3"/>
    <n v="23890"/>
    <n v="22057.5"/>
    <n v="19728.3"/>
    <n v="18381.900000000001"/>
    <n v="18827.599999999999"/>
    <n v="21842.1"/>
    <n v="21751"/>
    <n v="20377.7"/>
    <n v="20441.8"/>
    <n v="20371.599999999999"/>
    <s v="(NA)"/>
  </r>
  <r>
    <s v=" &quot;94000&quot;"/>
    <x v="55"/>
    <x v="8"/>
    <s v="SAGDP2N"/>
    <x v="48"/>
    <x v="47"/>
    <x v="48"/>
    <s v="Millions of current dollars"/>
    <n v="2484.1"/>
    <n v="2753.5"/>
    <n v="2086.9"/>
    <n v="1292.8"/>
    <n v="2562.3000000000002"/>
    <n v="4320.1000000000004"/>
    <n v="4891.1000000000004"/>
    <n v="5507.1"/>
    <n v="5274.3"/>
    <n v="5776.9"/>
    <n v="5077.3999999999996"/>
    <n v="5990.2"/>
    <n v="6661.4"/>
    <n v="8097.9"/>
    <n v="8850"/>
    <n v="7296.3"/>
    <n v="7487.1"/>
    <n v="8106.3"/>
    <n v="8272.7999999999993"/>
    <n v="8772.2999999999993"/>
    <n v="9014.2000000000007"/>
    <s v="(NA)"/>
  </r>
  <r>
    <s v=" &quot;94000&quot;"/>
    <x v="55"/>
    <x v="8"/>
    <s v="SAGDP2N"/>
    <x v="49"/>
    <x v="48"/>
    <x v="49"/>
    <s v="Millions of current dollars"/>
    <n v="96059.4"/>
    <n v="102465"/>
    <n v="108311"/>
    <n v="119524.6"/>
    <n v="127176.7"/>
    <n v="133698.6"/>
    <n v="141084"/>
    <n v="145596.1"/>
    <n v="158791.5"/>
    <n v="161372.6"/>
    <n v="176145.3"/>
    <n v="166331.6"/>
    <n v="177645.6"/>
    <n v="183639.2"/>
    <n v="188737"/>
    <n v="200848.8"/>
    <n v="200494.8"/>
    <n v="217948.2"/>
    <n v="233205.7"/>
    <n v="240484.6"/>
    <n v="243879.7"/>
    <n v="256825.4"/>
  </r>
  <r>
    <s v=" &quot;94000&quot;"/>
    <x v="55"/>
    <x v="8"/>
    <s v="SAGDP2N"/>
    <x v="50"/>
    <x v="49"/>
    <x v="50"/>
    <s v="Millions of current dollars"/>
    <n v="40598.800000000003"/>
    <n v="44882.7"/>
    <n v="46680.2"/>
    <n v="53446.8"/>
    <n v="54476"/>
    <n v="57588.3"/>
    <n v="63417.8"/>
    <n v="67088.600000000006"/>
    <n v="76510.2"/>
    <n v="76822.399999999994"/>
    <n v="83528"/>
    <n v="67473.2"/>
    <n v="74971"/>
    <n v="78459"/>
    <n v="79339"/>
    <n v="86239.9"/>
    <n v="83276.100000000006"/>
    <n v="96916.3"/>
    <n v="105470.3"/>
    <n v="110144.9"/>
    <n v="111102.5"/>
    <n v="117366.9"/>
  </r>
  <r>
    <s v=" &quot;94000&quot;"/>
    <x v="55"/>
    <x v="8"/>
    <s v="SAGDP2N"/>
    <x v="51"/>
    <x v="50"/>
    <x v="51"/>
    <s v="Millions of current dollars"/>
    <n v="17750.599999999999"/>
    <n v="19921.2"/>
    <n v="22451.5"/>
    <n v="24055.9"/>
    <n v="24735.7"/>
    <n v="28629.9"/>
    <n v="29699.1"/>
    <n v="27366.5"/>
    <n v="29420.2"/>
    <n v="30972.400000000001"/>
    <n v="32356.6"/>
    <n v="30842.6"/>
    <n v="33137.4"/>
    <n v="35130"/>
    <n v="35781.300000000003"/>
    <n v="37026.800000000003"/>
    <n v="36002.300000000003"/>
    <n v="38170.1"/>
    <n v="39351.300000000003"/>
    <n v="40416.1"/>
    <n v="42517.599999999999"/>
    <s v="(NA)"/>
  </r>
  <r>
    <s v=" &quot;94000&quot;"/>
    <x v="55"/>
    <x v="8"/>
    <s v="SAGDP2N"/>
    <x v="52"/>
    <x v="51"/>
    <x v="52"/>
    <s v="Millions of current dollars"/>
    <n v="4452.7"/>
    <n v="4449.8999999999996"/>
    <n v="4418.3"/>
    <n v="4852.3"/>
    <n v="6203.3"/>
    <n v="5779.6"/>
    <n v="5472.4"/>
    <n v="5530.1"/>
    <n v="6844.4"/>
    <n v="7536.4"/>
    <n v="6476.6"/>
    <n v="2920.7"/>
    <n v="6526.5"/>
    <n v="6847"/>
    <n v="6168.9"/>
    <n v="8749.2999999999993"/>
    <n v="9864.2999999999993"/>
    <n v="8415"/>
    <n v="8729.2999999999993"/>
    <n v="10177.9"/>
    <n v="11235.7"/>
    <s v="(NA)"/>
  </r>
  <r>
    <s v=" &quot;94000&quot;"/>
    <x v="55"/>
    <x v="8"/>
    <s v="SAGDP2N"/>
    <x v="53"/>
    <x v="52"/>
    <x v="53"/>
    <s v="Millions of current dollars"/>
    <n v="18217.7"/>
    <n v="20200.7"/>
    <n v="19447.8"/>
    <n v="24185.5"/>
    <n v="23191.200000000001"/>
    <n v="22867.200000000001"/>
    <n v="27818.6"/>
    <n v="33497"/>
    <n v="39125.599999999999"/>
    <n v="37383.800000000003"/>
    <n v="43979.1"/>
    <n v="32854.800000000003"/>
    <n v="34477.300000000003"/>
    <n v="35307.599999999999"/>
    <n v="36566.5"/>
    <n v="40147.699999999997"/>
    <n v="37117.300000000003"/>
    <n v="49759.8"/>
    <n v="57010.2"/>
    <n v="58844.7"/>
    <n v="57019.5"/>
    <s v="(NA)"/>
  </r>
  <r>
    <s v=" &quot;94000&quot;"/>
    <x v="55"/>
    <x v="8"/>
    <s v="SAGDP2N"/>
    <x v="54"/>
    <x v="53"/>
    <x v="54"/>
    <s v="Millions of current dollars"/>
    <n v="177.8"/>
    <n v="310.89999999999998"/>
    <n v="362.5"/>
    <n v="353"/>
    <n v="345.9"/>
    <n v="311.7"/>
    <n v="427.8"/>
    <n v="695"/>
    <n v="1119.9000000000001"/>
    <n v="929.8"/>
    <n v="715.6"/>
    <n v="855.1"/>
    <n v="829.9"/>
    <n v="1174.4000000000001"/>
    <n v="822.3"/>
    <n v="316.2"/>
    <n v="292.10000000000002"/>
    <n v="571.5"/>
    <n v="379.5"/>
    <n v="706.2"/>
    <n v="329.8"/>
    <s v="(NA)"/>
  </r>
  <r>
    <s v=" &quot;94000&quot;"/>
    <x v="55"/>
    <x v="8"/>
    <s v="SAGDP2N"/>
    <x v="55"/>
    <x v="54"/>
    <x v="55"/>
    <s v="Millions of current dollars"/>
    <n v="55460.7"/>
    <n v="57582.3"/>
    <n v="61630.8"/>
    <n v="66077.8"/>
    <n v="72700.7"/>
    <n v="76110.3"/>
    <n v="77666.2"/>
    <n v="78507.5"/>
    <n v="82281.3"/>
    <n v="84550.2"/>
    <n v="92617.3"/>
    <n v="98858.4"/>
    <n v="102674.6"/>
    <n v="105180.2"/>
    <n v="109398"/>
    <n v="114608.9"/>
    <n v="117218.7"/>
    <n v="121031.9"/>
    <n v="127735.4"/>
    <n v="130339.6"/>
    <n v="132777.20000000001"/>
    <n v="139458.5"/>
  </r>
  <r>
    <s v=" &quot;94000&quot;"/>
    <x v="55"/>
    <x v="8"/>
    <s v="SAGDP2N"/>
    <x v="56"/>
    <x v="55"/>
    <x v="56"/>
    <s v="Millions of current dollars"/>
    <n v="49854.8"/>
    <n v="51480.3"/>
    <n v="54814"/>
    <n v="59075.5"/>
    <n v="65196.7"/>
    <n v="68726.600000000006"/>
    <n v="70427.600000000006"/>
    <n v="71046.399999999994"/>
    <n v="75050.7"/>
    <n v="76043.899999999994"/>
    <n v="83265.7"/>
    <n v="85453"/>
    <n v="89178.9"/>
    <n v="92611.4"/>
    <n v="97853.3"/>
    <n v="102474.4"/>
    <n v="104569.7"/>
    <n v="107146.1"/>
    <n v="112274.4"/>
    <n v="113910.8"/>
    <n v="117848.7"/>
    <s v="(NA)"/>
  </r>
  <r>
    <s v=" &quot;94000&quot;"/>
    <x v="55"/>
    <x v="8"/>
    <s v="SAGDP2N"/>
    <x v="57"/>
    <x v="56"/>
    <x v="57"/>
    <s v="Millions of current dollars"/>
    <n v="5605.9"/>
    <n v="6102"/>
    <n v="6816.8"/>
    <n v="7002.3"/>
    <n v="7504"/>
    <n v="7383.7"/>
    <n v="7238.6"/>
    <n v="7461"/>
    <n v="7230.6"/>
    <n v="8506.4"/>
    <n v="9351.6"/>
    <n v="13405.3"/>
    <n v="13495.7"/>
    <n v="12568.8"/>
    <n v="11544.8"/>
    <n v="12134.4"/>
    <n v="12649"/>
    <n v="13885.9"/>
    <n v="15460.9"/>
    <n v="16428.8"/>
    <n v="14928.5"/>
    <s v="(NA)"/>
  </r>
  <r>
    <s v=" &quot;94000&quot;"/>
    <x v="55"/>
    <x v="8"/>
    <s v="SAGDP2N"/>
    <x v="58"/>
    <x v="57"/>
    <x v="58"/>
    <s v="Millions of current dollars"/>
    <n v="48887.199999999997"/>
    <n v="52315.199999999997"/>
    <n v="55638.400000000001"/>
    <n v="60463.4"/>
    <n v="64105.9"/>
    <n v="65699.7"/>
    <n v="68091.899999999994"/>
    <n v="73246.3"/>
    <n v="78001.2"/>
    <n v="82810.100000000006"/>
    <n v="89897.1"/>
    <n v="98887.8"/>
    <n v="91999.9"/>
    <n v="97393.5"/>
    <n v="100991.7"/>
    <n v="105785.9"/>
    <n v="111073.2"/>
    <n v="116881.8"/>
    <n v="123712.2"/>
    <n v="127933.1"/>
    <n v="133382.9"/>
    <n v="139471.79999999999"/>
  </r>
  <r>
    <s v=" &quot;94000&quot;"/>
    <x v="55"/>
    <x v="8"/>
    <s v="SAGDP2N"/>
    <x v="59"/>
    <x v="58"/>
    <x v="59"/>
    <s v="Millions of current dollars"/>
    <n v="24670.1"/>
    <n v="26712"/>
    <n v="28425.1"/>
    <n v="29981.7"/>
    <n v="31497.9"/>
    <n v="33248.699999999997"/>
    <n v="34420.1"/>
    <n v="36969.800000000003"/>
    <n v="38774.699999999997"/>
    <n v="41234.300000000003"/>
    <n v="44522.1"/>
    <n v="49443.9"/>
    <n v="47933.3"/>
    <n v="48789.7"/>
    <n v="51037.9"/>
    <n v="54095.8"/>
    <n v="56479.1"/>
    <n v="59155.199999999997"/>
    <n v="63294.1"/>
    <n v="67392.399999999994"/>
    <n v="69368.2"/>
    <n v="72662.399999999994"/>
  </r>
  <r>
    <s v=" &quot;94000&quot;"/>
    <x v="55"/>
    <x v="8"/>
    <s v="SAGDP2N"/>
    <x v="60"/>
    <x v="59"/>
    <x v="60"/>
    <s v="Millions of current dollars"/>
    <n v="4713.8"/>
    <n v="5265.6"/>
    <n v="5480.6"/>
    <n v="5713.6"/>
    <n v="6184.6"/>
    <n v="6703"/>
    <n v="7488.8"/>
    <n v="8251.4"/>
    <n v="8240.6"/>
    <n v="8675.2999999999993"/>
    <n v="9252.2000000000007"/>
    <n v="10463.6"/>
    <n v="9522.6"/>
    <n v="9170.7000000000007"/>
    <n v="9646.4"/>
    <n v="9857.4"/>
    <n v="10006.200000000001"/>
    <n v="10178.1"/>
    <n v="10790.4"/>
    <n v="11469.7"/>
    <n v="11713.9"/>
    <s v="(NA)"/>
  </r>
  <r>
    <s v=" &quot;94000&quot;"/>
    <x v="55"/>
    <x v="8"/>
    <s v="SAGDP2N"/>
    <x v="61"/>
    <x v="60"/>
    <x v="61"/>
    <s v="Millions of current dollars"/>
    <n v="3970.1"/>
    <n v="4841.1000000000004"/>
    <n v="5471.9"/>
    <n v="5313.7"/>
    <n v="5853"/>
    <n v="5511.7"/>
    <n v="5694.7"/>
    <n v="6378.5"/>
    <n v="7271.5"/>
    <n v="7622.8"/>
    <n v="8702.5"/>
    <n v="9399.4"/>
    <n v="9680.2999999999993"/>
    <n v="10042.299999999999"/>
    <n v="11045.4"/>
    <n v="12214.9"/>
    <n v="13320.3"/>
    <n v="13792.8"/>
    <n v="15135.3"/>
    <n v="16074"/>
    <n v="16604.8"/>
    <s v="(NA)"/>
  </r>
  <r>
    <s v=" &quot;94000&quot;"/>
    <x v="55"/>
    <x v="8"/>
    <s v="SAGDP2N"/>
    <x v="62"/>
    <x v="61"/>
    <x v="62"/>
    <s v="Millions of current dollars"/>
    <n v="15986.2"/>
    <n v="16605.2"/>
    <n v="17472.599999999999"/>
    <n v="18954.400000000001"/>
    <n v="19460.2"/>
    <n v="21034"/>
    <n v="21236.6"/>
    <n v="22339.9"/>
    <n v="23262.6"/>
    <n v="24936.2"/>
    <n v="26567.4"/>
    <n v="29580.9"/>
    <n v="28730.400000000001"/>
    <n v="29576.799999999999"/>
    <n v="30346.1"/>
    <n v="32023.4"/>
    <n v="33152.6"/>
    <n v="35184.300000000003"/>
    <n v="37368.400000000001"/>
    <n v="39848.699999999997"/>
    <n v="41049.5"/>
    <s v="(NA)"/>
  </r>
  <r>
    <s v=" &quot;94000&quot;"/>
    <x v="55"/>
    <x v="8"/>
    <s v="SAGDP2N"/>
    <x v="63"/>
    <x v="62"/>
    <x v="63"/>
    <s v="Millions of current dollars"/>
    <n v="12256.1"/>
    <n v="12890.3"/>
    <n v="13615.6"/>
    <n v="15615.4"/>
    <n v="16810.3"/>
    <n v="16510.599999999999"/>
    <n v="16776.2"/>
    <n v="18282.099999999999"/>
    <n v="19462.599999999999"/>
    <n v="20782.599999999999"/>
    <n v="22536.400000000001"/>
    <n v="25697.7"/>
    <n v="21441.9"/>
    <n v="24661.9"/>
    <n v="24815.599999999999"/>
    <n v="25781.5"/>
    <n v="27640.400000000001"/>
    <n v="29471.200000000001"/>
    <n v="31592.3"/>
    <n v="30760.6"/>
    <n v="32448.9"/>
    <n v="33849.1"/>
  </r>
  <r>
    <s v=" &quot;94000&quot;"/>
    <x v="55"/>
    <x v="8"/>
    <s v="SAGDP2N"/>
    <x v="64"/>
    <x v="63"/>
    <x v="64"/>
    <s v="Millions of current dollars"/>
    <n v="11961"/>
    <n v="12712.9"/>
    <n v="13597.8"/>
    <n v="14866.4"/>
    <n v="15797.7"/>
    <n v="15940.4"/>
    <n v="16895.7"/>
    <n v="17994.5"/>
    <n v="19763.8"/>
    <n v="20793.2"/>
    <n v="22838.6"/>
    <n v="23746.1"/>
    <n v="22624.7"/>
    <n v="23941.9"/>
    <n v="25138.2"/>
    <n v="25908.6"/>
    <n v="26953.7"/>
    <n v="28255.4"/>
    <n v="28825.7"/>
    <n v="29780.1"/>
    <n v="31565.7"/>
    <n v="32960.300000000003"/>
  </r>
  <r>
    <s v=" &quot;94000&quot;"/>
    <x v="55"/>
    <x v="8"/>
    <s v="SAGDP2N"/>
    <x v="65"/>
    <x v="64"/>
    <x v="65"/>
    <s v="Millions of current dollars"/>
    <n v="10931.3"/>
    <n v="11624.9"/>
    <n v="12373.5"/>
    <n v="13553.5"/>
    <n v="14396.8"/>
    <n v="14431.5"/>
    <n v="15303.8"/>
    <n v="16429"/>
    <n v="18144.2"/>
    <n v="19276.5"/>
    <n v="21071.8"/>
    <n v="21916.9"/>
    <n v="20744.8"/>
    <n v="21604.799999999999"/>
    <n v="23065.3"/>
    <n v="23743.599999999999"/>
    <n v="24764.799999999999"/>
    <n v="25885.1"/>
    <n v="26340.6"/>
    <n v="27348.9"/>
    <n v="28900.9"/>
    <s v="(NA)"/>
  </r>
  <r>
    <s v=" &quot;94000&quot;"/>
    <x v="55"/>
    <x v="8"/>
    <s v="SAGDP2N"/>
    <x v="66"/>
    <x v="65"/>
    <x v="66"/>
    <s v="Millions of current dollars"/>
    <n v="1029.7"/>
    <n v="1088.0999999999999"/>
    <n v="1224.2"/>
    <n v="1312.8"/>
    <n v="1400.9"/>
    <n v="1508.9"/>
    <n v="1591.9"/>
    <n v="1565.4"/>
    <n v="1619.7"/>
    <n v="1516.7"/>
    <n v="1766.8"/>
    <n v="1829.3"/>
    <n v="1879.9"/>
    <n v="2337.1"/>
    <n v="2073"/>
    <n v="2165"/>
    <n v="2188.9"/>
    <n v="2370.3000000000002"/>
    <n v="2485.1"/>
    <n v="2431.1999999999998"/>
    <n v="2664.8"/>
    <s v="(NA)"/>
  </r>
  <r>
    <s v=" &quot;94000&quot;"/>
    <x v="55"/>
    <x v="8"/>
    <s v="SAGDP2N"/>
    <x v="67"/>
    <x v="66"/>
    <x v="67"/>
    <s v="Millions of current dollars"/>
    <n v="41137"/>
    <n v="43518.5"/>
    <n v="46415.9"/>
    <n v="49633.3"/>
    <n v="53092.2"/>
    <n v="56901.1"/>
    <n v="60832.6"/>
    <n v="64972"/>
    <n v="67717.899999999994"/>
    <n v="71884.600000000006"/>
    <n v="75838.3"/>
    <n v="81894.100000000006"/>
    <n v="87143.1"/>
    <n v="89679.8"/>
    <n v="92151.2"/>
    <n v="96419.9"/>
    <n v="99149"/>
    <n v="101074.9"/>
    <n v="106525.8"/>
    <n v="112032.9"/>
    <n v="115916.9"/>
    <n v="121583.1"/>
  </r>
  <r>
    <s v=" &quot;94000&quot;"/>
    <x v="55"/>
    <x v="8"/>
    <s v="SAGDP2N"/>
    <x v="68"/>
    <x v="67"/>
    <x v="68"/>
    <s v="Millions of current dollars"/>
    <n v="4945.3999999999996"/>
    <n v="5055"/>
    <n v="5529.4"/>
    <n v="6035.8"/>
    <n v="6046.3"/>
    <n v="6213.7"/>
    <n v="6634.6"/>
    <n v="7136.5"/>
    <n v="7243.1"/>
    <n v="7784.8"/>
    <n v="8242.9"/>
    <n v="9099.6"/>
    <n v="10186.5"/>
    <n v="10635.1"/>
    <n v="10892.7"/>
    <n v="11300.4"/>
    <n v="11348.4"/>
    <n v="11580.4"/>
    <n v="11722.3"/>
    <n v="12261.7"/>
    <n v="12155.1"/>
    <n v="12468.3"/>
  </r>
  <r>
    <s v=" &quot;94000&quot;"/>
    <x v="55"/>
    <x v="8"/>
    <s v="SAGDP2N"/>
    <x v="69"/>
    <x v="68"/>
    <x v="69"/>
    <s v="Millions of current dollars"/>
    <n v="36191.599999999999"/>
    <n v="38463.5"/>
    <n v="40886.5"/>
    <n v="43597.599999999999"/>
    <n v="47045.8"/>
    <n v="50687.3"/>
    <n v="54198"/>
    <n v="57835.5"/>
    <n v="60474.8"/>
    <n v="64099.8"/>
    <n v="67595.399999999994"/>
    <n v="72794.5"/>
    <n v="76956.600000000006"/>
    <n v="79044.7"/>
    <n v="81258.5"/>
    <n v="85119.5"/>
    <n v="87800.7"/>
    <n v="89494.5"/>
    <n v="94803.5"/>
    <n v="99771.199999999997"/>
    <n v="103761.8"/>
    <n v="109114.8"/>
  </r>
  <r>
    <s v=" &quot;94000&quot;"/>
    <x v="55"/>
    <x v="8"/>
    <s v="SAGDP2N"/>
    <x v="70"/>
    <x v="69"/>
    <x v="70"/>
    <s v="Millions of current dollars"/>
    <n v="16866.3"/>
    <n v="17777.5"/>
    <n v="18548.3"/>
    <n v="19735.7"/>
    <n v="21194.799999999999"/>
    <n v="22590.9"/>
    <n v="24099.5"/>
    <n v="25654.799999999999"/>
    <n v="27005.599999999999"/>
    <n v="28842.1"/>
    <n v="30303.599999999999"/>
    <n v="32559.5"/>
    <n v="34165.300000000003"/>
    <n v="35348.199999999997"/>
    <n v="36476.699999999997"/>
    <n v="37807.4"/>
    <n v="39131.599999999999"/>
    <n v="39830.800000000003"/>
    <n v="41803"/>
    <n v="43932.3"/>
    <n v="45680"/>
    <s v="(NA)"/>
  </r>
  <r>
    <s v=" &quot;94000&quot;"/>
    <x v="55"/>
    <x v="8"/>
    <s v="SAGDP2N"/>
    <x v="71"/>
    <x v="70"/>
    <x v="71"/>
    <s v="Millions of current dollars"/>
    <n v="11101.3"/>
    <n v="11888.6"/>
    <n v="12857.3"/>
    <n v="13642.9"/>
    <n v="15042.7"/>
    <n v="16517.099999999999"/>
    <n v="17772.8"/>
    <n v="19313"/>
    <n v="20073.599999999999"/>
    <n v="21322.799999999999"/>
    <n v="22737.1"/>
    <n v="24543.3"/>
    <n v="26262.400000000001"/>
    <n v="26707.200000000001"/>
    <n v="27708.3"/>
    <n v="29379.4"/>
    <n v="29893"/>
    <n v="30218.7"/>
    <n v="32404.6"/>
    <n v="34071.1"/>
    <n v="35736.6"/>
    <s v="(NA)"/>
  </r>
  <r>
    <s v=" &quot;94000&quot;"/>
    <x v="55"/>
    <x v="8"/>
    <s v="SAGDP2N"/>
    <x v="72"/>
    <x v="71"/>
    <x v="72"/>
    <s v="Millions of current dollars"/>
    <n v="5281.6"/>
    <n v="5557.1"/>
    <n v="5914.5"/>
    <n v="6221.6"/>
    <n v="6653.5"/>
    <n v="7196.6"/>
    <n v="7557.2"/>
    <n v="7871.1"/>
    <n v="8096.7"/>
    <n v="8376"/>
    <n v="8779.9"/>
    <n v="9550"/>
    <n v="10199.5"/>
    <n v="10632.9"/>
    <n v="10855.4"/>
    <n v="11228.3"/>
    <n v="11601.3"/>
    <n v="11931.1"/>
    <n v="12494.1"/>
    <n v="13115.5"/>
    <n v="13316.1"/>
    <s v="(NA)"/>
  </r>
  <r>
    <s v=" &quot;94000&quot;"/>
    <x v="55"/>
    <x v="8"/>
    <s v="SAGDP2N"/>
    <x v="73"/>
    <x v="72"/>
    <x v="73"/>
    <s v="Millions of current dollars"/>
    <n v="2942.3"/>
    <n v="3240.3"/>
    <n v="3566.4"/>
    <n v="3997.4"/>
    <n v="4154.8"/>
    <n v="4382.8"/>
    <n v="4768.5"/>
    <n v="4996.7"/>
    <n v="5298.9"/>
    <n v="5558.8"/>
    <n v="5774.9"/>
    <n v="6141.8"/>
    <n v="6329.4"/>
    <n v="6356.4"/>
    <n v="6218.2"/>
    <n v="6704.4"/>
    <n v="7174.7"/>
    <n v="7513.9"/>
    <n v="8101.7"/>
    <n v="8652.2999999999993"/>
    <n v="9029.1"/>
    <s v="(NA)"/>
  </r>
  <r>
    <s v=" &quot;94000&quot;"/>
    <x v="55"/>
    <x v="8"/>
    <s v="SAGDP2N"/>
    <x v="74"/>
    <x v="73"/>
    <x v="74"/>
    <s v="Millions of current dollars"/>
    <n v="17796.2"/>
    <n v="18887.2"/>
    <n v="20300"/>
    <n v="21918.799999999999"/>
    <n v="22018.799999999999"/>
    <n v="23194.3"/>
    <n v="23991.7"/>
    <n v="25309.1"/>
    <n v="26318.6"/>
    <n v="27420.7"/>
    <n v="28608.7"/>
    <n v="29434.2"/>
    <n v="29061.4"/>
    <n v="30112.1"/>
    <n v="31161.3"/>
    <n v="32930.6"/>
    <n v="34812.300000000003"/>
    <n v="36391.5"/>
    <n v="38941.300000000003"/>
    <n v="40297.800000000003"/>
    <n v="41516.199999999997"/>
    <n v="43436.3"/>
  </r>
  <r>
    <s v=" &quot;94000&quot;"/>
    <x v="55"/>
    <x v="8"/>
    <s v="SAGDP2N"/>
    <x v="75"/>
    <x v="74"/>
    <x v="75"/>
    <s v="Millions of current dollars"/>
    <n v="4961.3"/>
    <n v="4984.2"/>
    <n v="5231.3"/>
    <n v="5737.3"/>
    <n v="5417.8"/>
    <n v="5933.3"/>
    <n v="6088.1"/>
    <n v="6250"/>
    <n v="6500.4"/>
    <n v="6842.4"/>
    <n v="7158.8"/>
    <n v="7501.2"/>
    <n v="7492.4"/>
    <n v="7928.2"/>
    <n v="8419.7999999999993"/>
    <n v="8533.5"/>
    <n v="8887.2000000000007"/>
    <n v="9462.9"/>
    <n v="9801.4"/>
    <n v="10023.299999999999"/>
    <n v="10088.9"/>
    <n v="10733.3"/>
  </r>
  <r>
    <s v=" &quot;94000&quot;"/>
    <x v="55"/>
    <x v="8"/>
    <s v="SAGDP2N"/>
    <x v="76"/>
    <x v="75"/>
    <x v="76"/>
    <s v="Millions of current dollars"/>
    <n v="1892.2"/>
    <n v="1979.6"/>
    <n v="2070.1999999999998"/>
    <n v="2296.1"/>
    <n v="2339.1999999999998"/>
    <n v="2665.6"/>
    <n v="2809.4"/>
    <n v="2809"/>
    <n v="2814.9"/>
    <n v="3062.7"/>
    <n v="3106.6"/>
    <n v="3322"/>
    <n v="3349.8"/>
    <n v="3625.4"/>
    <n v="4067.6"/>
    <n v="4134"/>
    <n v="4481.6000000000004"/>
    <n v="5025"/>
    <n v="5253.1"/>
    <n v="5259.3"/>
    <n v="5334.1"/>
    <s v="(NA)"/>
  </r>
  <r>
    <s v=" &quot;94000&quot;"/>
    <x v="55"/>
    <x v="8"/>
    <s v="SAGDP2N"/>
    <x v="77"/>
    <x v="76"/>
    <x v="77"/>
    <s v="Millions of current dollars"/>
    <n v="3069.1"/>
    <n v="3004.6"/>
    <n v="3161.1"/>
    <n v="3441.2"/>
    <n v="3078.5"/>
    <n v="3267.6"/>
    <n v="3278.7"/>
    <n v="3441"/>
    <n v="3685.5"/>
    <n v="3779.7"/>
    <n v="4052.2"/>
    <n v="4179.2"/>
    <n v="4142.6000000000004"/>
    <n v="4302.8"/>
    <n v="4352.2"/>
    <n v="4399.3999999999996"/>
    <n v="4405.6000000000004"/>
    <n v="4437.8999999999996"/>
    <n v="4548.3"/>
    <n v="4763.8999999999996"/>
    <n v="4754.8"/>
    <s v="(NA)"/>
  </r>
  <r>
    <s v=" &quot;94000&quot;"/>
    <x v="55"/>
    <x v="8"/>
    <s v="SAGDP2N"/>
    <x v="78"/>
    <x v="77"/>
    <x v="78"/>
    <s v="Millions of current dollars"/>
    <n v="12834.9"/>
    <n v="13903"/>
    <n v="15068.7"/>
    <n v="16181.6"/>
    <n v="16601"/>
    <n v="17261.099999999999"/>
    <n v="17903.599999999999"/>
    <n v="19059.099999999999"/>
    <n v="19818.2"/>
    <n v="20578.3"/>
    <n v="21449.8"/>
    <n v="21933.1"/>
    <n v="21569"/>
    <n v="22184"/>
    <n v="22741.5"/>
    <n v="24397.1"/>
    <n v="25925.1"/>
    <n v="26928.6"/>
    <n v="29139.9"/>
    <n v="30274.6"/>
    <n v="31427.3"/>
    <n v="32703"/>
  </r>
  <r>
    <s v=" &quot;94000&quot;"/>
    <x v="55"/>
    <x v="8"/>
    <s v="SAGDP2N"/>
    <x v="79"/>
    <x v="78"/>
    <x v="79"/>
    <s v="Millions of current dollars"/>
    <n v="3309.9"/>
    <n v="3605.8"/>
    <n v="3924.5"/>
    <n v="4260.5"/>
    <n v="4081.6"/>
    <n v="4110.8999999999996"/>
    <n v="4243.8"/>
    <n v="4697.8"/>
    <n v="4973.8999999999996"/>
    <n v="5160.3999999999996"/>
    <n v="5572.8"/>
    <n v="5684.5"/>
    <n v="4838.2"/>
    <n v="5090.6000000000004"/>
    <n v="5392.5"/>
    <n v="5833.2"/>
    <n v="6443.9"/>
    <n v="6480.2"/>
    <n v="7035.5"/>
    <n v="7039.5"/>
    <n v="7491.2"/>
    <s v="(NA)"/>
  </r>
  <r>
    <s v=" &quot;94000&quot;"/>
    <x v="55"/>
    <x v="8"/>
    <s v="SAGDP2N"/>
    <x v="80"/>
    <x v="79"/>
    <x v="80"/>
    <s v="Millions of current dollars"/>
    <n v="9525"/>
    <n v="10297.200000000001"/>
    <n v="11144.2"/>
    <n v="11921"/>
    <n v="12519.5"/>
    <n v="13150.2"/>
    <n v="13659.9"/>
    <n v="14361.3"/>
    <n v="14844.4"/>
    <n v="15417.9"/>
    <n v="15877"/>
    <n v="16248.6"/>
    <n v="16730.8"/>
    <n v="17093.3"/>
    <n v="17349"/>
    <n v="18564"/>
    <n v="19481.099999999999"/>
    <n v="20448.400000000001"/>
    <n v="22104.400000000001"/>
    <n v="23235.1"/>
    <n v="23936.1"/>
    <s v="(NA)"/>
  </r>
  <r>
    <s v=" &quot;94000&quot;"/>
    <x v="55"/>
    <x v="8"/>
    <s v="SAGDP2N"/>
    <x v="81"/>
    <x v="80"/>
    <x v="81"/>
    <s v="Millions of current dollars"/>
    <n v="16402.099999999999"/>
    <n v="17500.5"/>
    <n v="18276.7"/>
    <n v="19344.8"/>
    <n v="18115.900000000001"/>
    <n v="19403.3"/>
    <n v="19141.599999999999"/>
    <n v="19941.7"/>
    <n v="20538"/>
    <n v="21133.8"/>
    <n v="21094.7"/>
    <n v="21193.9"/>
    <n v="21138.3"/>
    <n v="21303.4"/>
    <n v="21613.8"/>
    <n v="22313.9"/>
    <n v="22904.1"/>
    <n v="24007.7"/>
    <n v="24990.3"/>
    <n v="25633.4"/>
    <n v="26326.6"/>
    <n v="27531.5"/>
  </r>
  <r>
    <s v=" &quot;94000&quot;"/>
    <x v="55"/>
    <x v="8"/>
    <s v="SAGDP2N"/>
    <x v="82"/>
    <x v="0"/>
    <x v="82"/>
    <s v="Millions of current dollars"/>
    <n v="67564.7"/>
    <n v="70111.7"/>
    <n v="73937.3"/>
    <n v="78590.600000000006"/>
    <n v="82132.399999999994"/>
    <n v="86561"/>
    <n v="90493.6"/>
    <n v="94648.6"/>
    <n v="98414.8"/>
    <n v="103886.6"/>
    <n v="108004.7"/>
    <n v="113119"/>
    <n v="117428.7"/>
    <n v="121716"/>
    <n v="122329.1"/>
    <n v="123926.5"/>
    <n v="126654.3"/>
    <n v="130598.8"/>
    <n v="134710.79999999999"/>
    <n v="137087.70000000001"/>
    <n v="140424.4"/>
    <n v="145115.5"/>
  </r>
  <r>
    <s v=" &quot;94000&quot;"/>
    <x v="55"/>
    <x v="8"/>
    <s v="SAGDP2N"/>
    <x v="83"/>
    <x v="0"/>
    <x v="83"/>
    <s v="Millions of current dollars"/>
    <n v="11225.2"/>
    <n v="11493.2"/>
    <n v="11892.2"/>
    <n v="12726.7"/>
    <n v="12513.5"/>
    <n v="13245.7"/>
    <n v="13909.7"/>
    <n v="14398.8"/>
    <n v="14796.5"/>
    <n v="15495.8"/>
    <n v="15619.6"/>
    <n v="15319.8"/>
    <n v="16437.599999999999"/>
    <n v="17857.900000000001"/>
    <n v="17686.3"/>
    <n v="17352.7"/>
    <n v="15741.3"/>
    <n v="16483.8"/>
    <n v="18015.2"/>
    <n v="18837.5"/>
    <n v="19907.3"/>
    <s v="(NA)"/>
  </r>
  <r>
    <s v=" &quot;94000&quot;"/>
    <x v="55"/>
    <x v="8"/>
    <s v="SAGDP2N"/>
    <x v="84"/>
    <x v="0"/>
    <x v="84"/>
    <s v="Millions of current dollars"/>
    <n v="4637.5"/>
    <n v="4665.3999999999996"/>
    <n v="4847.3"/>
    <n v="5018.5"/>
    <n v="5195.1000000000004"/>
    <n v="5946.4"/>
    <n v="7039.7"/>
    <n v="7559.5"/>
    <n v="8309.7000000000007"/>
    <n v="8675.7999999999993"/>
    <n v="9294.7000000000007"/>
    <n v="9885.2000000000007"/>
    <n v="10457.799999999999"/>
    <n v="10706.8"/>
    <n v="10660.4"/>
    <n v="10559.6"/>
    <n v="10425.6"/>
    <n v="10238"/>
    <n v="10029.700000000001"/>
    <n v="9792.2000000000007"/>
    <n v="9824.7000000000007"/>
    <s v="(NA)"/>
  </r>
  <r>
    <s v=" &quot;94000&quot;"/>
    <x v="55"/>
    <x v="8"/>
    <s v="SAGDP2N"/>
    <x v="85"/>
    <x v="0"/>
    <x v="85"/>
    <s v="Millions of current dollars"/>
    <n v="51702"/>
    <n v="53953.1"/>
    <n v="57197.7"/>
    <n v="60845.3"/>
    <n v="64423.8"/>
    <n v="67368.899999999994"/>
    <n v="69544.3"/>
    <n v="72690.3"/>
    <n v="75308.5"/>
    <n v="79715"/>
    <n v="83090.3"/>
    <n v="87913.9"/>
    <n v="90533.3"/>
    <n v="93151.3"/>
    <n v="93982.399999999994"/>
    <n v="96014.2"/>
    <n v="100487.5"/>
    <n v="103877"/>
    <n v="106666"/>
    <n v="108458"/>
    <n v="110692.4"/>
    <s v="(NA)"/>
  </r>
  <r>
    <s v=" &quot;94000&quot;"/>
    <x v="55"/>
    <x v="8"/>
    <s v="SAGDP2N"/>
    <x v="86"/>
    <x v="81"/>
    <x v="86"/>
    <s v="Millions of current dollars"/>
    <n v="21896.1"/>
    <n v="18742.3"/>
    <n v="14364.5"/>
    <n v="16111.5"/>
    <n v="16374.9"/>
    <n v="16936.5"/>
    <n v="22816"/>
    <n v="29950.9"/>
    <n v="27095.9"/>
    <n v="26389"/>
    <n v="33660.199999999997"/>
    <n v="41424.6"/>
    <n v="34066.199999999997"/>
    <n v="39810.9"/>
    <n v="57825.7"/>
    <n v="59832.3"/>
    <n v="68598.3"/>
    <n v="61947.9"/>
    <n v="46709.7"/>
    <n v="41647"/>
    <n v="44649.9"/>
    <n v="45439.1"/>
  </r>
  <r>
    <s v=" &quot;94000&quot;"/>
    <x v="55"/>
    <x v="8"/>
    <s v="SAGDP2N"/>
    <x v="87"/>
    <x v="82"/>
    <x v="87"/>
    <s v="Millions of current dollars"/>
    <n v="77654.3"/>
    <n v="82606.8"/>
    <n v="84455.5"/>
    <n v="87417.9"/>
    <n v="88869.6"/>
    <n v="90525.3"/>
    <n v="94530.1"/>
    <n v="99034.9"/>
    <n v="105034.9"/>
    <n v="108408"/>
    <n v="111137.5"/>
    <n v="115679.2"/>
    <n v="114411"/>
    <n v="120065.2"/>
    <n v="123594.8"/>
    <n v="131126.5"/>
    <n v="138361.4"/>
    <n v="142691.70000000001"/>
    <n v="147213.4"/>
    <n v="149094"/>
    <n v="152101.29999999999"/>
    <n v="156648.6"/>
  </r>
  <r>
    <s v=" &quot;94000&quot;"/>
    <x v="55"/>
    <x v="8"/>
    <s v="SAGDP2N"/>
    <x v="88"/>
    <x v="0"/>
    <x v="88"/>
    <s v="Millions of current dollars"/>
    <n v="31295.200000000001"/>
    <n v="33071"/>
    <n v="34999.9"/>
    <n v="36222.800000000003"/>
    <n v="36286.400000000001"/>
    <n v="36130.400000000001"/>
    <n v="37812.6"/>
    <n v="41387.800000000003"/>
    <n v="42989.8"/>
    <n v="46600.6"/>
    <n v="47622.9"/>
    <n v="51303.1"/>
    <n v="50802.400000000001"/>
    <n v="53728.6"/>
    <n v="57443.199999999997"/>
    <n v="59257.3"/>
    <n v="61772"/>
    <n v="65249.3"/>
    <n v="67108"/>
    <n v="67596.3"/>
    <n v="70725"/>
    <n v="75227.399999999994"/>
  </r>
  <r>
    <s v=" &quot;94000&quot;"/>
    <x v="55"/>
    <x v="8"/>
    <s v="SAGDP2N"/>
    <x v="89"/>
    <x v="0"/>
    <x v="89"/>
    <s v="Millions of current dollars"/>
    <n v="141310"/>
    <n v="142988.9"/>
    <n v="144760.29999999999"/>
    <n v="154887.5"/>
    <n v="153020.6"/>
    <n v="156035.9"/>
    <n v="168401"/>
    <n v="184072.9"/>
    <n v="188706"/>
    <n v="195998.9"/>
    <n v="206073.5"/>
    <n v="212961.9"/>
    <n v="197014.9"/>
    <n v="207532.5"/>
    <n v="231735.3"/>
    <n v="247024.7"/>
    <n v="257171.4"/>
    <n v="263798.40000000002"/>
    <n v="257490.3"/>
    <n v="248397.1"/>
    <n v="256662.7"/>
    <n v="269247.5"/>
  </r>
  <r>
    <s v=" &quot;94000&quot;"/>
    <x v="55"/>
    <x v="8"/>
    <s v="SAGDP2N"/>
    <x v="90"/>
    <x v="0"/>
    <x v="90"/>
    <s v="Millions of current dollars"/>
    <n v="352052.2"/>
    <n v="374393.2"/>
    <n v="394552.2"/>
    <n v="419835.8"/>
    <n v="435743.2"/>
    <n v="454842.9"/>
    <n v="475885.8"/>
    <n v="503192.9"/>
    <n v="534435.30000000005"/>
    <n v="557324.1"/>
    <n v="590842.19999999995"/>
    <n v="607015.4"/>
    <n v="612912.69999999995"/>
    <n v="635067"/>
    <n v="654712.80000000005"/>
    <n v="686894.2"/>
    <n v="709999.9"/>
    <n v="745738.9"/>
    <n v="781025.8"/>
    <n v="803235"/>
    <n v="825070.3"/>
    <n v="863505"/>
  </r>
  <r>
    <s v=" &quot;95000&quot;"/>
    <x v="56"/>
    <x v="1"/>
    <s v="SAGDP2N"/>
    <x v="0"/>
    <x v="0"/>
    <x v="0"/>
    <s v="Millions of current dollars"/>
    <n v="1829512.4"/>
    <n v="1947923.5"/>
    <n v="2076000.4"/>
    <n v="2179924.7999999998"/>
    <n v="2272536.7000000002"/>
    <n v="2364078.2999999998"/>
    <n v="2490897.1"/>
    <n v="2674952.2000000002"/>
    <n v="2886987.1"/>
    <n v="3057556.9"/>
    <n v="3154165.3"/>
    <n v="3192943"/>
    <n v="3141617.9"/>
    <n v="3239783.9"/>
    <n v="3324966"/>
    <n v="3431042.1"/>
    <n v="3537434.4"/>
    <n v="3673335.7"/>
    <n v="3844692.4"/>
    <n v="3962903.8"/>
    <n v="4126027.6"/>
    <n v="4333809"/>
  </r>
  <r>
    <s v=" &quot;95000&quot;"/>
    <x v="56"/>
    <x v="1"/>
    <s v="SAGDP2N"/>
    <x v="1"/>
    <x v="0"/>
    <x v="1"/>
    <s v="Millions of current dollars"/>
    <n v="1575786.1"/>
    <n v="1682711.1"/>
    <n v="1796221.4"/>
    <n v="1884576.7"/>
    <n v="1963313.2"/>
    <n v="2033844.6"/>
    <n v="2140395.5"/>
    <n v="2302091.5"/>
    <n v="2495553"/>
    <n v="2647733.9"/>
    <n v="2717599.2"/>
    <n v="2735020.2"/>
    <n v="2665699.9"/>
    <n v="2751860.1"/>
    <n v="2831446.3"/>
    <n v="2931688.1"/>
    <n v="3031273.4"/>
    <n v="3158117.2"/>
    <n v="3314063.1"/>
    <n v="3423051.5"/>
    <n v="3572290.1"/>
    <n v="3762304.4"/>
  </r>
  <r>
    <s v=" &quot;95000&quot;"/>
    <x v="56"/>
    <x v="1"/>
    <s v="SAGDP2N"/>
    <x v="2"/>
    <x v="1"/>
    <x v="2"/>
    <s v="Millions of current dollars"/>
    <n v="27553.9"/>
    <n v="25856.5"/>
    <n v="24243"/>
    <n v="26097.8"/>
    <n v="26841.4"/>
    <n v="21987"/>
    <n v="25796.2"/>
    <n v="32270"/>
    <n v="29649.7"/>
    <n v="28398.799999999999"/>
    <n v="28533.4"/>
    <n v="27744.6"/>
    <n v="26542.1"/>
    <n v="27048"/>
    <n v="28081.8"/>
    <n v="30471.9"/>
    <n v="38478.400000000001"/>
    <n v="34406.9"/>
    <n v="32324.5"/>
    <n v="28017.599999999999"/>
    <n v="32021"/>
    <n v="28911.599999999999"/>
  </r>
  <r>
    <s v=" &quot;95000&quot;"/>
    <x v="56"/>
    <x v="1"/>
    <s v="SAGDP2N"/>
    <x v="3"/>
    <x v="2"/>
    <x v="3"/>
    <s v="Millions of current dollars"/>
    <n v="20901.900000000001"/>
    <n v="18979.7"/>
    <n v="17333.400000000001"/>
    <n v="19028.2"/>
    <n v="19838.599999999999"/>
    <n v="15230.4"/>
    <n v="18960"/>
    <n v="25447.9"/>
    <n v="23038.6"/>
    <n v="20331.900000000001"/>
    <n v="20689.400000000001"/>
    <n v="20411"/>
    <n v="19639.2"/>
    <n v="19985.400000000001"/>
    <n v="21136.799999999999"/>
    <n v="23207.1"/>
    <n v="31194.400000000001"/>
    <n v="26654.6"/>
    <n v="24259.4"/>
    <n v="19919.3"/>
    <n v="24093.1"/>
    <s v="(NA)"/>
  </r>
  <r>
    <s v=" &quot;95000&quot;"/>
    <x v="56"/>
    <x v="1"/>
    <s v="SAGDP2N"/>
    <x v="4"/>
    <x v="3"/>
    <x v="4"/>
    <s v="Millions of current dollars"/>
    <n v="6652"/>
    <n v="6876.8"/>
    <n v="6909.6"/>
    <n v="7069.6"/>
    <n v="7002.8"/>
    <n v="6756.6"/>
    <n v="6836.2"/>
    <n v="6822.1"/>
    <n v="6611.2"/>
    <n v="8066.9"/>
    <n v="7844"/>
    <n v="7333.5"/>
    <n v="6902.9"/>
    <n v="7062.6"/>
    <n v="6945"/>
    <n v="7264.8"/>
    <n v="7284"/>
    <n v="7752.3"/>
    <n v="8065.1"/>
    <n v="8098.3"/>
    <n v="7927.9"/>
    <s v="(NA)"/>
  </r>
  <r>
    <s v=" &quot;95000&quot;"/>
    <x v="56"/>
    <x v="1"/>
    <s v="SAGDP2N"/>
    <x v="5"/>
    <x v="4"/>
    <x v="5"/>
    <s v="Millions of current dollars"/>
    <n v="21108.1"/>
    <n v="21969.4"/>
    <n v="21376.5"/>
    <n v="26202.6"/>
    <n v="29647.3"/>
    <n v="23142.7"/>
    <n v="25772.5"/>
    <n v="29465.5"/>
    <n v="35603.699999999997"/>
    <n v="42960.7"/>
    <n v="47178.2"/>
    <n v="54075.3"/>
    <n v="43772.2"/>
    <n v="47138.1"/>
    <n v="50821.8"/>
    <n v="44942.9"/>
    <n v="43015.1"/>
    <n v="42034.5"/>
    <n v="29172"/>
    <n v="23778.400000000001"/>
    <n v="30778.6"/>
    <n v="33579.5"/>
  </r>
  <r>
    <s v=" &quot;95000&quot;"/>
    <x v="56"/>
    <x v="1"/>
    <s v="SAGDP2N"/>
    <x v="6"/>
    <x v="5"/>
    <x v="6"/>
    <s v="Millions of current dollars"/>
    <n v="8011.5"/>
    <n v="7856.8"/>
    <n v="8655"/>
    <n v="13182.2"/>
    <n v="14688.3"/>
    <n v="9758.9"/>
    <n v="11575.5"/>
    <n v="13536.2"/>
    <n v="16256.4"/>
    <n v="18556"/>
    <n v="19846.3"/>
    <n v="23892"/>
    <n v="16665.099999999999"/>
    <n v="17976.7"/>
    <n v="19463.7"/>
    <n v="17538.5"/>
    <n v="17387.900000000001"/>
    <n v="17996.099999999999"/>
    <n v="9822.9"/>
    <n v="8399.6"/>
    <n v="11471"/>
    <s v="(NA)"/>
  </r>
  <r>
    <s v=" &quot;95000&quot;"/>
    <x v="56"/>
    <x v="1"/>
    <s v="SAGDP2N"/>
    <x v="7"/>
    <x v="6"/>
    <x v="7"/>
    <s v="Millions of current dollars"/>
    <n v="9526.1"/>
    <n v="10514.6"/>
    <n v="10215.1"/>
    <n v="9842.2000000000007"/>
    <n v="10224.299999999999"/>
    <n v="9753.1"/>
    <n v="10241.799999999999"/>
    <n v="11726.1"/>
    <n v="14407.8"/>
    <n v="16575.8"/>
    <n v="18702.8"/>
    <n v="20082.8"/>
    <n v="19254.5"/>
    <n v="20722"/>
    <n v="22282.6"/>
    <n v="18578.900000000001"/>
    <n v="17132.7"/>
    <n v="15284.1"/>
    <n v="13221.5"/>
    <n v="11451.7"/>
    <n v="14601.6"/>
    <s v="(NA)"/>
  </r>
  <r>
    <s v=" &quot;95000&quot;"/>
    <x v="56"/>
    <x v="1"/>
    <s v="SAGDP2N"/>
    <x v="8"/>
    <x v="7"/>
    <x v="8"/>
    <s v="Millions of current dollars"/>
    <n v="3570.5"/>
    <n v="3598"/>
    <n v="2506.5"/>
    <n v="3178.2"/>
    <n v="4734.7"/>
    <n v="3630.7"/>
    <n v="3955.3"/>
    <n v="4203.3"/>
    <n v="4939.5"/>
    <n v="7829"/>
    <n v="8629"/>
    <n v="10100.5"/>
    <n v="7852.6"/>
    <n v="8439.4"/>
    <n v="9075.6"/>
    <n v="8825.5"/>
    <n v="8494.5"/>
    <n v="8754.2999999999993"/>
    <n v="6127.6"/>
    <n v="3927.1"/>
    <n v="4706"/>
    <s v="(NA)"/>
  </r>
  <r>
    <s v=" &quot;95000&quot;"/>
    <x v="56"/>
    <x v="1"/>
    <s v="SAGDP2N"/>
    <x v="9"/>
    <x v="8"/>
    <x v="9"/>
    <s v="Millions of current dollars"/>
    <n v="40574.699999999997"/>
    <n v="38488.300000000003"/>
    <n v="42134.1"/>
    <n v="42152.2"/>
    <n v="42963"/>
    <n v="40718"/>
    <n v="42279.9"/>
    <n v="46897.9"/>
    <n v="46683"/>
    <n v="54256"/>
    <n v="55048.1"/>
    <n v="58218.1"/>
    <n v="64104.2"/>
    <n v="69343.899999999994"/>
    <n v="70353.100000000006"/>
    <n v="68299"/>
    <n v="68599.899999999994"/>
    <n v="71754.600000000006"/>
    <n v="72104.600000000006"/>
    <n v="72945.2"/>
    <n v="75657.3"/>
    <n v="78922.2"/>
  </r>
  <r>
    <s v=" &quot;95000&quot;"/>
    <x v="56"/>
    <x v="1"/>
    <s v="SAGDP2N"/>
    <x v="10"/>
    <x v="9"/>
    <x v="10"/>
    <s v="Millions of current dollars"/>
    <n v="83286"/>
    <n v="94431.9"/>
    <n v="102370.1"/>
    <n v="111826"/>
    <n v="117515.5"/>
    <n v="119473.1"/>
    <n v="128573.4"/>
    <n v="147496.29999999999"/>
    <n v="167804.5"/>
    <n v="181497.2"/>
    <n v="181976.2"/>
    <n v="158246.5"/>
    <n v="133591.6"/>
    <n v="124774.3"/>
    <n v="124033.4"/>
    <n v="125412.5"/>
    <n v="125818.5"/>
    <n v="138486.39999999999"/>
    <n v="153063.5"/>
    <n v="166942.5"/>
    <n v="179584.1"/>
    <n v="192375"/>
  </r>
  <r>
    <s v=" &quot;95000&quot;"/>
    <x v="56"/>
    <x v="1"/>
    <s v="SAGDP2N"/>
    <x v="11"/>
    <x v="10"/>
    <x v="11"/>
    <s v="Millions of current dollars"/>
    <n v="312541.7"/>
    <n v="322384.8"/>
    <n v="344327.9"/>
    <n v="338774.2"/>
    <n v="336991.9"/>
    <n v="338989.7"/>
    <n v="352385.5"/>
    <n v="372730.1"/>
    <n v="405365.3"/>
    <n v="426160.6"/>
    <n v="418613.9"/>
    <n v="403614.8"/>
    <n v="393906.7"/>
    <n v="413907.3"/>
    <n v="426383"/>
    <n v="437960.8"/>
    <n v="452182"/>
    <n v="463460.5"/>
    <n v="483843.1"/>
    <n v="484265.8"/>
    <n v="502860.9"/>
    <n v="532670.5"/>
  </r>
  <r>
    <s v=" &quot;95000&quot;"/>
    <x v="56"/>
    <x v="1"/>
    <s v="SAGDP2N"/>
    <x v="12"/>
    <x v="11"/>
    <x v="12"/>
    <s v="Millions of current dollars"/>
    <n v="148506.1"/>
    <n v="151817.1"/>
    <n v="161558.5"/>
    <n v="157713.1"/>
    <n v="152929.5"/>
    <n v="155349.1"/>
    <n v="162418"/>
    <n v="174929.5"/>
    <n v="187970.2"/>
    <n v="204771.5"/>
    <n v="204061.7"/>
    <n v="195190.3"/>
    <n v="169614.4"/>
    <n v="181736.7"/>
    <n v="186602.7"/>
    <n v="197002"/>
    <n v="210768.8"/>
    <n v="219353"/>
    <n v="232596.2"/>
    <n v="239381.1"/>
    <n v="248371"/>
    <n v="260455.1"/>
  </r>
  <r>
    <s v=" &quot;95000&quot;"/>
    <x v="56"/>
    <x v="1"/>
    <s v="SAGDP2N"/>
    <x v="13"/>
    <x v="12"/>
    <x v="13"/>
    <s v="Millions of current dollars"/>
    <n v="9800.2999999999993"/>
    <n v="9906.7000000000007"/>
    <n v="10703.4"/>
    <n v="9817.7999999999993"/>
    <n v="9585.4"/>
    <n v="9455.5"/>
    <n v="10019.4"/>
    <n v="11694.8"/>
    <n v="12788.7"/>
    <n v="11881.2"/>
    <n v="10306.200000000001"/>
    <n v="8892.1"/>
    <n v="7326.2"/>
    <n v="8526.7999999999993"/>
    <n v="8550.2999999999993"/>
    <n v="9653.7999999999993"/>
    <n v="11659"/>
    <n v="11500.8"/>
    <n v="12020.4"/>
    <n v="13028.9"/>
    <n v="14626.5"/>
    <s v="(NA)"/>
  </r>
  <r>
    <s v=" &quot;95000&quot;"/>
    <x v="56"/>
    <x v="1"/>
    <s v="SAGDP2N"/>
    <x v="14"/>
    <x v="13"/>
    <x v="14"/>
    <s v="Millions of current dollars"/>
    <n v="9844.1"/>
    <n v="10097.4"/>
    <n v="10788.9"/>
    <n v="10639.5"/>
    <n v="10728.7"/>
    <n v="10227.9"/>
    <n v="10639.4"/>
    <n v="11518.8"/>
    <n v="12831.2"/>
    <n v="14077.7"/>
    <n v="14618.3"/>
    <n v="11143.2"/>
    <n v="9739.4"/>
    <n v="9645.2000000000007"/>
    <n v="9846.1"/>
    <n v="10717.3"/>
    <n v="12125.6"/>
    <n v="12244.5"/>
    <n v="13846.2"/>
    <n v="14530.9"/>
    <n v="15028.4"/>
    <s v="(NA)"/>
  </r>
  <r>
    <s v=" &quot;95000&quot;"/>
    <x v="56"/>
    <x v="1"/>
    <s v="SAGDP2N"/>
    <x v="15"/>
    <x v="14"/>
    <x v="15"/>
    <s v="Millions of current dollars"/>
    <n v="9498.1"/>
    <n v="9471.2999999999993"/>
    <n v="9903.1"/>
    <n v="9487.5"/>
    <n v="8486.9"/>
    <n v="9196.2000000000007"/>
    <n v="8536.2999999999993"/>
    <n v="11288.2"/>
    <n v="12608"/>
    <n v="15154.7"/>
    <n v="14987.4"/>
    <n v="16900.599999999999"/>
    <n v="8880.5"/>
    <n v="10419.5"/>
    <n v="14208.9"/>
    <n v="16331.4"/>
    <n v="14724.7"/>
    <n v="15446.4"/>
    <n v="14307.9"/>
    <n v="15095"/>
    <n v="15628.9"/>
    <s v="(NA)"/>
  </r>
  <r>
    <s v=" &quot;95000&quot;"/>
    <x v="56"/>
    <x v="1"/>
    <s v="SAGDP2N"/>
    <x v="16"/>
    <x v="15"/>
    <x v="16"/>
    <s v="Millions of current dollars"/>
    <n v="19842.3"/>
    <n v="19601.900000000001"/>
    <n v="21075.200000000001"/>
    <n v="21102.2"/>
    <n v="20152.900000000001"/>
    <n v="20052.5"/>
    <n v="21048"/>
    <n v="22665"/>
    <n v="24035.5"/>
    <n v="25088.9"/>
    <n v="26127.5"/>
    <n v="25367.5"/>
    <n v="23249.5"/>
    <n v="22765.3"/>
    <n v="22944.9"/>
    <n v="24635.200000000001"/>
    <n v="26199.9"/>
    <n v="26723.3"/>
    <n v="28641.4"/>
    <n v="29229.200000000001"/>
    <n v="29418.1"/>
    <s v="(NA)"/>
  </r>
  <r>
    <s v=" &quot;95000&quot;"/>
    <x v="56"/>
    <x v="1"/>
    <s v="SAGDP2N"/>
    <x v="17"/>
    <x v="16"/>
    <x v="17"/>
    <s v="Millions of current dollars"/>
    <n v="16115.7"/>
    <n v="19228.8"/>
    <n v="18927.599999999999"/>
    <n v="18753.599999999999"/>
    <n v="19563.599999999999"/>
    <n v="20749.400000000001"/>
    <n v="21958.6"/>
    <n v="19090.7"/>
    <n v="21042.799999999999"/>
    <n v="21533.8"/>
    <n v="22408.400000000001"/>
    <n v="23284.799999999999"/>
    <n v="22202.799999999999"/>
    <n v="24003.1"/>
    <n v="25794.5"/>
    <n v="24640.400000000001"/>
    <n v="26828.799999999999"/>
    <n v="27256.6"/>
    <n v="27318.2"/>
    <n v="26612.1"/>
    <n v="27727.3"/>
    <s v="(NA)"/>
  </r>
  <r>
    <s v=" &quot;95000&quot;"/>
    <x v="56"/>
    <x v="1"/>
    <s v="SAGDP2N"/>
    <x v="18"/>
    <x v="17"/>
    <x v="18"/>
    <s v="Millions of current dollars"/>
    <n v="19168"/>
    <n v="16699.900000000001"/>
    <n v="17627.7"/>
    <n v="17708.8"/>
    <n v="17690.8"/>
    <n v="16680.2"/>
    <n v="19086.900000000001"/>
    <n v="22241.9"/>
    <n v="22842.5"/>
    <n v="30009.4"/>
    <n v="33138.9"/>
    <n v="32376.9"/>
    <n v="30391.200000000001"/>
    <n v="28703.200000000001"/>
    <n v="22683.9"/>
    <n v="23340.7"/>
    <n v="24810.1"/>
    <n v="27772.2"/>
    <n v="28603.8"/>
    <n v="28660"/>
    <n v="29248.7"/>
    <s v="(NA)"/>
  </r>
  <r>
    <s v=" &quot;95000&quot;"/>
    <x v="56"/>
    <x v="1"/>
    <s v="SAGDP2N"/>
    <x v="19"/>
    <x v="18"/>
    <x v="19"/>
    <s v="Millions of current dollars"/>
    <n v="13764.3"/>
    <n v="11574.7"/>
    <n v="12520.1"/>
    <n v="13147.2"/>
    <n v="13421.9"/>
    <n v="12866.9"/>
    <n v="12576.9"/>
    <n v="12022.4"/>
    <n v="12501.1"/>
    <n v="14835.5"/>
    <n v="14508.5"/>
    <n v="16312.5"/>
    <n v="16297.1"/>
    <n v="15873.1"/>
    <n v="15467.4"/>
    <n v="17461.400000000001"/>
    <n v="18973.3"/>
    <n v="17637.7"/>
    <n v="20342.599999999999"/>
    <n v="18329.400000000001"/>
    <n v="19944.7"/>
    <s v="(NA)"/>
  </r>
  <r>
    <s v=" &quot;95000&quot;"/>
    <x v="56"/>
    <x v="1"/>
    <s v="SAGDP2N"/>
    <x v="20"/>
    <x v="19"/>
    <x v="20"/>
    <s v="Millions of current dollars"/>
    <n v="22776.1"/>
    <n v="25641.7"/>
    <n v="27575.599999999999"/>
    <n v="23953"/>
    <n v="22861.200000000001"/>
    <n v="23980.9"/>
    <n v="27321.8"/>
    <n v="31042.1"/>
    <n v="31960.2"/>
    <n v="33415.9"/>
    <n v="26686.6"/>
    <n v="20168.7"/>
    <n v="10713"/>
    <n v="20983"/>
    <n v="26587.1"/>
    <n v="29984.2"/>
    <n v="32166"/>
    <n v="35166.5"/>
    <n v="38197.800000000003"/>
    <n v="41869.300000000003"/>
    <n v="42638.2"/>
    <s v="(NA)"/>
  </r>
  <r>
    <s v=" &quot;95000&quot;"/>
    <x v="56"/>
    <x v="1"/>
    <s v="SAGDP2N"/>
    <x v="21"/>
    <x v="20"/>
    <x v="21"/>
    <s v="Millions of current dollars"/>
    <n v="9816"/>
    <n v="10944.4"/>
    <n v="12662.3"/>
    <n v="12806.3"/>
    <n v="11267"/>
    <n v="12561.6"/>
    <n v="11945.8"/>
    <n v="13708.8"/>
    <n v="16873.400000000001"/>
    <n v="17086.3"/>
    <n v="20183.8"/>
    <n v="21102.9"/>
    <n v="20975.7"/>
    <n v="22071.9"/>
    <n v="22387.7"/>
    <n v="21819.5"/>
    <n v="24574.9"/>
    <n v="25912.799999999999"/>
    <n v="27966.1"/>
    <n v="30092.7"/>
    <n v="31458.400000000001"/>
    <s v="(NA)"/>
  </r>
  <r>
    <s v=" &quot;95000&quot;"/>
    <x v="56"/>
    <x v="1"/>
    <s v="SAGDP2N"/>
    <x v="22"/>
    <x v="21"/>
    <x v="22"/>
    <s v="Millions of current dollars"/>
    <n v="8961.1"/>
    <n v="9556.6"/>
    <n v="10086.799999999999"/>
    <n v="10523.9"/>
    <n v="9614"/>
    <n v="9614.9"/>
    <n v="9238.4"/>
    <n v="9385.6"/>
    <n v="9847.2999999999993"/>
    <n v="10066.5"/>
    <n v="9133.5"/>
    <n v="7478.9"/>
    <n v="6274.9"/>
    <n v="5968.3"/>
    <n v="5811.7"/>
    <n v="5970.7"/>
    <n v="6584.2"/>
    <n v="7152.9"/>
    <n v="8365.7000000000007"/>
    <n v="8714.7000000000007"/>
    <n v="8523.5"/>
    <s v="(NA)"/>
  </r>
  <r>
    <s v=" &quot;95000&quot;"/>
    <x v="56"/>
    <x v="1"/>
    <s v="SAGDP2N"/>
    <x v="23"/>
    <x v="22"/>
    <x v="23"/>
    <s v="Millions of current dollars"/>
    <n v="8920.2000000000007"/>
    <n v="9093.7000000000007"/>
    <n v="9687.9"/>
    <n v="9773.4"/>
    <n v="9557.1"/>
    <n v="9963.1"/>
    <n v="10046.5"/>
    <n v="10271.299999999999"/>
    <n v="10639.5"/>
    <n v="11621.7"/>
    <n v="11962.6"/>
    <n v="12162.2"/>
    <n v="13563.9"/>
    <n v="12777.3"/>
    <n v="12320.1"/>
    <n v="12447.4"/>
    <n v="12122.1"/>
    <n v="12539.3"/>
    <n v="12986"/>
    <n v="13218.9"/>
    <n v="14128.2"/>
    <s v="(NA)"/>
  </r>
  <r>
    <s v=" &quot;95000&quot;"/>
    <x v="56"/>
    <x v="1"/>
    <s v="SAGDP2N"/>
    <x v="24"/>
    <x v="23"/>
    <x v="24"/>
    <s v="Millions of current dollars"/>
    <n v="164035.5"/>
    <n v="170567.6"/>
    <n v="182769.4"/>
    <n v="181061.1"/>
    <n v="184062.4"/>
    <n v="183640.6"/>
    <n v="189967.5"/>
    <n v="197800.6"/>
    <n v="217395.1"/>
    <n v="221389.1"/>
    <n v="214552.2"/>
    <n v="208424.5"/>
    <n v="224292.4"/>
    <n v="232170.6"/>
    <n v="239780.3"/>
    <n v="240958.8"/>
    <n v="241413.2"/>
    <n v="244107.5"/>
    <n v="251246.9"/>
    <n v="244884.7"/>
    <n v="254489.9"/>
    <n v="272215.40000000002"/>
  </r>
  <r>
    <s v=" &quot;95000&quot;"/>
    <x v="56"/>
    <x v="1"/>
    <s v="SAGDP2N"/>
    <x v="25"/>
    <x v="24"/>
    <x v="25"/>
    <s v="Millions of current dollars"/>
    <n v="44395.9"/>
    <n v="48753.599999999999"/>
    <n v="57897"/>
    <n v="59965"/>
    <n v="64975.3"/>
    <n v="61694.5"/>
    <n v="62879.7"/>
    <n v="63416.9"/>
    <n v="64733"/>
    <n v="67981.100000000006"/>
    <n v="65882"/>
    <n v="64894"/>
    <n v="80214.3"/>
    <n v="76776.600000000006"/>
    <n v="72092.2"/>
    <n v="75924.2"/>
    <n v="77176"/>
    <n v="77499.5"/>
    <n v="83101.5"/>
    <n v="85063"/>
    <n v="84734"/>
    <s v="(NA)"/>
  </r>
  <r>
    <s v=" &quot;95000&quot;"/>
    <x v="56"/>
    <x v="1"/>
    <s v="SAGDP2N"/>
    <x v="26"/>
    <x v="25"/>
    <x v="26"/>
    <s v="Millions of current dollars"/>
    <n v="18635.599999999999"/>
    <n v="19196.599999999999"/>
    <n v="19010"/>
    <n v="18187.8"/>
    <n v="16213.2"/>
    <n v="15730.4"/>
    <n v="12452.6"/>
    <n v="14629.1"/>
    <n v="13976.3"/>
    <n v="13357.6"/>
    <n v="12542.9"/>
    <n v="11173.2"/>
    <n v="9369.7000000000007"/>
    <n v="9601.5"/>
    <n v="9558.6"/>
    <n v="9859.4"/>
    <n v="10335.5"/>
    <n v="10635.1"/>
    <n v="10530.5"/>
    <n v="11043.5"/>
    <n v="11092.9"/>
    <s v="(NA)"/>
  </r>
  <r>
    <s v=" &quot;95000&quot;"/>
    <x v="56"/>
    <x v="1"/>
    <s v="SAGDP2N"/>
    <x v="27"/>
    <x v="26"/>
    <x v="27"/>
    <s v="Millions of current dollars"/>
    <n v="9208.6"/>
    <n v="8093.4"/>
    <n v="7229.9"/>
    <n v="6485.8"/>
    <n v="5181.1000000000004"/>
    <n v="5337.1"/>
    <n v="4587.8"/>
    <n v="4405.6000000000004"/>
    <n v="3957.3"/>
    <n v="3411.2"/>
    <n v="2430.1999999999998"/>
    <n v="2438.4"/>
    <n v="1978"/>
    <n v="1995.4"/>
    <n v="1792.3"/>
    <n v="1559.6"/>
    <n v="1677.6"/>
    <n v="1517.2"/>
    <n v="1532.2"/>
    <n v="1384"/>
    <n v="1351.7"/>
    <s v="(NA)"/>
  </r>
  <r>
    <s v=" &quot;95000&quot;"/>
    <x v="56"/>
    <x v="1"/>
    <s v="SAGDP2N"/>
    <x v="28"/>
    <x v="27"/>
    <x v="28"/>
    <s v="Millions of current dollars"/>
    <n v="18472.7"/>
    <n v="18541.7"/>
    <n v="19215.599999999999"/>
    <n v="21262.2"/>
    <n v="18976.599999999999"/>
    <n v="18938.7"/>
    <n v="17700"/>
    <n v="18884.2"/>
    <n v="18770"/>
    <n v="21533.9"/>
    <n v="21209.8"/>
    <n v="20115.8"/>
    <n v="22772.5"/>
    <n v="21758.5"/>
    <n v="20699.8"/>
    <n v="21314.400000000001"/>
    <n v="22831.4"/>
    <n v="23525.9"/>
    <n v="24212.6"/>
    <n v="23549.200000000001"/>
    <n v="22441"/>
    <s v="(NA)"/>
  </r>
  <r>
    <s v=" &quot;95000&quot;"/>
    <x v="56"/>
    <x v="1"/>
    <s v="SAGDP2N"/>
    <x v="29"/>
    <x v="28"/>
    <x v="29"/>
    <s v="Millions of current dollars"/>
    <n v="6951.2"/>
    <n v="7397.2"/>
    <n v="7677.5"/>
    <n v="7966.3"/>
    <n v="7801.5"/>
    <n v="8055"/>
    <n v="8033.9"/>
    <n v="8041.9"/>
    <n v="8313.2999999999993"/>
    <n v="8953"/>
    <n v="9076.4"/>
    <n v="8715.4"/>
    <n v="7446.1"/>
    <n v="7526.5"/>
    <n v="7240.8"/>
    <n v="7168.1"/>
    <n v="7358.6"/>
    <n v="7533.5"/>
    <n v="7775.3"/>
    <n v="7935.4"/>
    <n v="7640.7"/>
    <s v="(NA)"/>
  </r>
  <r>
    <s v=" &quot;95000&quot;"/>
    <x v="56"/>
    <x v="1"/>
    <s v="SAGDP2N"/>
    <x v="30"/>
    <x v="29"/>
    <x v="30"/>
    <s v="Millions of current dollars"/>
    <n v="8069.8"/>
    <n v="8542.9"/>
    <n v="8474.9"/>
    <n v="8127.7"/>
    <n v="10622.2"/>
    <n v="9378"/>
    <n v="21009.8"/>
    <n v="26494.9"/>
    <n v="45255.8"/>
    <n v="41114.800000000003"/>
    <n v="32524.1"/>
    <n v="30686.799999999999"/>
    <n v="21597.200000000001"/>
    <n v="29565.599999999999"/>
    <n v="30319.3"/>
    <n v="33032.1"/>
    <n v="28306.1"/>
    <n v="34668.400000000001"/>
    <n v="29358.400000000001"/>
    <n v="17504.099999999999"/>
    <n v="27196.9"/>
    <s v="(NA)"/>
  </r>
  <r>
    <s v=" &quot;95000&quot;"/>
    <x v="56"/>
    <x v="1"/>
    <s v="SAGDP2N"/>
    <x v="31"/>
    <x v="30"/>
    <x v="31"/>
    <s v="Millions of current dollars"/>
    <n v="43254"/>
    <n v="43900.1"/>
    <n v="45914"/>
    <n v="41777.4"/>
    <n v="42988.800000000003"/>
    <n v="47350.400000000001"/>
    <n v="45644.5"/>
    <n v="44431.1"/>
    <n v="45235.9"/>
    <n v="47778.2"/>
    <n v="53895.199999999997"/>
    <n v="55128.1"/>
    <n v="64133.1"/>
    <n v="68186.899999999994"/>
    <n v="80112.399999999994"/>
    <n v="74102.2"/>
    <n v="75379.899999999994"/>
    <n v="70751.8"/>
    <n v="73131.7"/>
    <n v="76490.399999999994"/>
    <n v="78898.7"/>
    <s v="(NA)"/>
  </r>
  <r>
    <s v=" &quot;95000&quot;"/>
    <x v="56"/>
    <x v="1"/>
    <s v="SAGDP2N"/>
    <x v="32"/>
    <x v="31"/>
    <x v="32"/>
    <s v="Millions of current dollars"/>
    <n v="15047.7"/>
    <n v="16142.2"/>
    <n v="17350.5"/>
    <n v="17289"/>
    <n v="17303.7"/>
    <n v="17156.5"/>
    <n v="17659.3"/>
    <n v="17496.900000000001"/>
    <n v="17153.5"/>
    <n v="17259.3"/>
    <n v="16991.599999999999"/>
    <n v="15272.9"/>
    <n v="16781.5"/>
    <n v="16759.8"/>
    <n v="17964.900000000001"/>
    <n v="17998.900000000001"/>
    <n v="18348.099999999999"/>
    <n v="17976.099999999999"/>
    <n v="21604.7"/>
    <n v="21915"/>
    <n v="21134.1"/>
    <s v="(NA)"/>
  </r>
  <r>
    <s v=" &quot;95000&quot;"/>
    <x v="56"/>
    <x v="1"/>
    <s v="SAGDP2N"/>
    <x v="33"/>
    <x v="32"/>
    <x v="33"/>
    <s v="Millions of current dollars"/>
    <n v="115366.8"/>
    <n v="123675"/>
    <n v="128874"/>
    <n v="136924.5"/>
    <n v="135951.70000000001"/>
    <n v="137245.79999999999"/>
    <n v="144522.5"/>
    <n v="159375.1"/>
    <n v="173956.7"/>
    <n v="187508.3"/>
    <n v="196585.4"/>
    <n v="200303.1"/>
    <n v="187096.3"/>
    <n v="197219"/>
    <n v="202914.6"/>
    <n v="215867.9"/>
    <n v="226113.1"/>
    <n v="236107.5"/>
    <n v="247088.7"/>
    <n v="249905"/>
    <n v="258565.2"/>
    <n v="268700.3"/>
  </r>
  <r>
    <s v=" &quot;95000&quot;"/>
    <x v="56"/>
    <x v="1"/>
    <s v="SAGDP2N"/>
    <x v="34"/>
    <x v="33"/>
    <x v="34"/>
    <s v="Millions of current dollars"/>
    <n v="135948.79999999999"/>
    <n v="148902.1"/>
    <n v="154972.5"/>
    <n v="160500.20000000001"/>
    <n v="165535"/>
    <n v="170826.7"/>
    <n v="180357.6"/>
    <n v="186848.7"/>
    <n v="201988.1"/>
    <n v="212416.6"/>
    <n v="212117.4"/>
    <n v="206418.7"/>
    <n v="198731.7"/>
    <n v="204196.9"/>
    <n v="207250.5"/>
    <n v="216061.4"/>
    <n v="225280.6"/>
    <n v="231286.6"/>
    <n v="242832.1"/>
    <n v="252776.1"/>
    <n v="258038.9"/>
    <n v="267641.09999999998"/>
  </r>
  <r>
    <s v=" &quot;95000&quot;"/>
    <x v="56"/>
    <x v="1"/>
    <s v="SAGDP2N"/>
    <x v="35"/>
    <x v="34"/>
    <x v="35"/>
    <s v="Millions of current dollars"/>
    <n v="61574.2"/>
    <n v="68290.899999999994"/>
    <n v="70530.8"/>
    <n v="74624.100000000006"/>
    <n v="73065.100000000006"/>
    <n v="74632.600000000006"/>
    <n v="78480.7"/>
    <n v="85030.2"/>
    <n v="91209.5"/>
    <n v="100474"/>
    <n v="101288.6"/>
    <n v="103918.6"/>
    <n v="97690.4"/>
    <n v="103092.5"/>
    <n v="106953.60000000001"/>
    <n v="111110.8"/>
    <n v="116645.1"/>
    <n v="123021.2"/>
    <n v="130912.6"/>
    <n v="134174.70000000001"/>
    <n v="140680.4"/>
    <n v="149296.9"/>
  </r>
  <r>
    <s v=" &quot;95000&quot;"/>
    <x v="56"/>
    <x v="1"/>
    <s v="SAGDP2N"/>
    <x v="36"/>
    <x v="35"/>
    <x v="36"/>
    <s v="Millions of current dollars"/>
    <n v="12381.2"/>
    <n v="12530.6"/>
    <n v="12958.9"/>
    <n v="13068.6"/>
    <n v="10709.7"/>
    <n v="11694.4"/>
    <n v="12578.6"/>
    <n v="13561.4"/>
    <n v="13636.6"/>
    <n v="14783.2"/>
    <n v="16991.3"/>
    <n v="16111.1"/>
    <n v="16963.099999999999"/>
    <n v="19381.7"/>
    <n v="20194.599999999999"/>
    <n v="21138.2"/>
    <n v="22775.3"/>
    <n v="24842.1"/>
    <n v="27938.3"/>
    <n v="30531.7"/>
    <n v="32390.3"/>
    <s v="(NA)"/>
  </r>
  <r>
    <s v=" &quot;95000&quot;"/>
    <x v="56"/>
    <x v="1"/>
    <s v="SAGDP2N"/>
    <x v="37"/>
    <x v="36"/>
    <x v="37"/>
    <s v="Millions of current dollars"/>
    <n v="4643.5"/>
    <n v="5088.2"/>
    <n v="5168.3"/>
    <n v="5323.3"/>
    <n v="5049.8999999999996"/>
    <n v="4940.1000000000004"/>
    <n v="5288"/>
    <n v="5536.3"/>
    <n v="6004.8"/>
    <n v="6698.3"/>
    <n v="6726"/>
    <n v="7550.2"/>
    <n v="6756.6"/>
    <n v="6881.3"/>
    <n v="7473.2"/>
    <n v="8190.2"/>
    <n v="8276.7999999999993"/>
    <n v="8753.1"/>
    <n v="8936.1"/>
    <n v="7980.3"/>
    <n v="8312.2000000000007"/>
    <s v="(NA)"/>
  </r>
  <r>
    <s v=" &quot;95000&quot;"/>
    <x v="56"/>
    <x v="1"/>
    <s v="SAGDP2N"/>
    <x v="38"/>
    <x v="37"/>
    <x v="38"/>
    <s v="Millions of current dollars"/>
    <n v="1818.1"/>
    <n v="1959.8"/>
    <n v="2180.4"/>
    <n v="2706.6"/>
    <n v="3016.5"/>
    <n v="2704.2"/>
    <n v="3282"/>
    <n v="3505.2"/>
    <n v="3808.5"/>
    <n v="6037.5"/>
    <n v="6481"/>
    <n v="7710.8"/>
    <n v="7400.7"/>
    <n v="7045.9"/>
    <n v="6916.5"/>
    <n v="6607"/>
    <n v="8155"/>
    <n v="8725"/>
    <n v="7919.2"/>
    <n v="6549.8"/>
    <n v="6465.8"/>
    <s v="(NA)"/>
  </r>
  <r>
    <s v=" &quot;95000&quot;"/>
    <x v="56"/>
    <x v="1"/>
    <s v="SAGDP2N"/>
    <x v="39"/>
    <x v="38"/>
    <x v="39"/>
    <s v="Millions of current dollars"/>
    <n v="19354.8"/>
    <n v="21942.799999999999"/>
    <n v="23873.5"/>
    <n v="25124.2"/>
    <n v="24871.7"/>
    <n v="24740.400000000001"/>
    <n v="25868"/>
    <n v="27839.8"/>
    <n v="29952.9"/>
    <n v="31845.5"/>
    <n v="30787.9"/>
    <n v="29718.1"/>
    <n v="26391.9"/>
    <n v="27369"/>
    <n v="28935.4"/>
    <n v="29949.200000000001"/>
    <n v="30494.9"/>
    <n v="32543.3"/>
    <n v="34650.800000000003"/>
    <n v="35065.800000000003"/>
    <n v="37071.699999999997"/>
    <s v="(NA)"/>
  </r>
  <r>
    <s v=" &quot;95000&quot;"/>
    <x v="56"/>
    <x v="1"/>
    <s v="SAGDP2N"/>
    <x v="40"/>
    <x v="39"/>
    <x v="40"/>
    <s v="Millions of current dollars"/>
    <n v="1905.8"/>
    <n v="2151.6999999999998"/>
    <n v="2274.8000000000002"/>
    <n v="2378.4"/>
    <n v="2415.4"/>
    <n v="2396.9"/>
    <n v="2771.1"/>
    <n v="3100.1"/>
    <n v="3164"/>
    <n v="3382.2"/>
    <n v="3317.8"/>
    <n v="3478.8"/>
    <n v="3565.5"/>
    <n v="3714.6"/>
    <n v="4061.2"/>
    <n v="4340.6000000000004"/>
    <n v="4722.1000000000004"/>
    <n v="5054.8999999999996"/>
    <n v="5169.1000000000004"/>
    <n v="4921.2"/>
    <n v="4789.2"/>
    <s v="(NA)"/>
  </r>
  <r>
    <s v=" &quot;95000&quot;"/>
    <x v="56"/>
    <x v="1"/>
    <s v="SAGDP2N"/>
    <x v="41"/>
    <x v="40"/>
    <x v="41"/>
    <s v="Millions of current dollars"/>
    <n v="851.4"/>
    <n v="1411.2"/>
    <n v="1413.1"/>
    <n v="991.7"/>
    <n v="1048.7"/>
    <n v="1138.9000000000001"/>
    <n v="1219.2"/>
    <n v="1241.5"/>
    <n v="1272.9000000000001"/>
    <n v="1395.2"/>
    <n v="1645.7"/>
    <n v="2065.5"/>
    <n v="1958.5"/>
    <n v="2333.1999999999998"/>
    <n v="2362.3000000000002"/>
    <n v="2610.1999999999998"/>
    <n v="3030.4"/>
    <n v="2786.9"/>
    <n v="2809.7"/>
    <n v="2910.8"/>
    <n v="3089.7"/>
    <s v="(NA)"/>
  </r>
  <r>
    <s v=" &quot;95000&quot;"/>
    <x v="56"/>
    <x v="1"/>
    <s v="SAGDP2N"/>
    <x v="42"/>
    <x v="41"/>
    <x v="42"/>
    <s v="Millions of current dollars"/>
    <n v="15445"/>
    <n v="17036"/>
    <n v="16492.5"/>
    <n v="18420.099999999999"/>
    <n v="19528"/>
    <n v="20496.7"/>
    <n v="20496.8"/>
    <n v="22160"/>
    <n v="24130"/>
    <n v="26692.799999999999"/>
    <n v="25512.1"/>
    <n v="26759"/>
    <n v="24257.4"/>
    <n v="25995.599999999999"/>
    <n v="26576.5"/>
    <n v="26972.799999999999"/>
    <n v="27722.2"/>
    <n v="28509.7"/>
    <n v="30439.3"/>
    <n v="31392.6"/>
    <n v="32795.800000000003"/>
    <s v="(NA)"/>
  </r>
  <r>
    <s v=" &quot;95000&quot;"/>
    <x v="56"/>
    <x v="1"/>
    <s v="SAGDP2N"/>
    <x v="43"/>
    <x v="42"/>
    <x v="43"/>
    <s v="Millions of current dollars"/>
    <n v="5174.3"/>
    <n v="6170.7"/>
    <n v="6169.2"/>
    <n v="6611.1"/>
    <n v="6425.3"/>
    <n v="6521.1"/>
    <n v="6977"/>
    <n v="8085.9"/>
    <n v="9239.7000000000007"/>
    <n v="9639.4"/>
    <n v="9826.7000000000007"/>
    <n v="10525.1"/>
    <n v="10396.700000000001"/>
    <n v="10371.299999999999"/>
    <n v="10433.799999999999"/>
    <n v="11302.4"/>
    <n v="11468.4"/>
    <n v="11806.2"/>
    <n v="13050.1"/>
    <n v="14822.6"/>
    <n v="15765.8"/>
    <s v="(NA)"/>
  </r>
  <r>
    <s v=" &quot;95000&quot;"/>
    <x v="56"/>
    <x v="1"/>
    <s v="SAGDP2N"/>
    <x v="44"/>
    <x v="43"/>
    <x v="44"/>
    <s v="Millions of current dollars"/>
    <n v="74862.899999999994"/>
    <n v="83756.800000000003"/>
    <n v="89591"/>
    <n v="90186.4"/>
    <n v="98716.1"/>
    <n v="109694.8"/>
    <n v="112738.1"/>
    <n v="127634.5"/>
    <n v="133979.6"/>
    <n v="135802.79999999999"/>
    <n v="138215.6"/>
    <n v="137523"/>
    <n v="134232.20000000001"/>
    <n v="135794"/>
    <n v="132991.20000000001"/>
    <n v="128400.4"/>
    <n v="136502.9"/>
    <n v="140878.5"/>
    <n v="149020"/>
    <n v="157980.9"/>
    <n v="162466.20000000001"/>
    <n v="165211.5"/>
  </r>
  <r>
    <s v=" &quot;95000&quot;"/>
    <x v="56"/>
    <x v="1"/>
    <s v="SAGDP2N"/>
    <x v="45"/>
    <x v="44"/>
    <x v="45"/>
    <s v="Millions of current dollars"/>
    <n v="12694"/>
    <n v="13633.5"/>
    <n v="17153.900000000001"/>
    <n v="14475.7"/>
    <n v="14520.5"/>
    <n v="18166.3"/>
    <n v="19524.900000000001"/>
    <n v="23636"/>
    <n v="25511.9"/>
    <n v="23698.2"/>
    <n v="27929.599999999999"/>
    <n v="26109.8"/>
    <n v="23973.4"/>
    <n v="25271.8"/>
    <n v="25670.799999999999"/>
    <n v="26411.5"/>
    <n v="26345.7"/>
    <n v="27199.3"/>
    <n v="28137.200000000001"/>
    <n v="29499.3"/>
    <n v="30688.3"/>
    <s v="(NA)"/>
  </r>
  <r>
    <s v=" &quot;95000&quot;"/>
    <x v="56"/>
    <x v="1"/>
    <s v="SAGDP2N"/>
    <x v="46"/>
    <x v="45"/>
    <x v="46"/>
    <s v="Millions of current dollars"/>
    <n v="2706.3"/>
    <n v="3526.8"/>
    <n v="4701.5"/>
    <n v="4152.7"/>
    <n v="4884.2"/>
    <n v="5413.2"/>
    <n v="5054.8"/>
    <n v="6307.1"/>
    <n v="4860.8999999999996"/>
    <n v="5241.2"/>
    <n v="6566.7"/>
    <n v="6626.3"/>
    <n v="6905.7"/>
    <n v="7022.5"/>
    <n v="6444.1"/>
    <n v="6564"/>
    <n v="7368.2"/>
    <n v="7019.4"/>
    <n v="8221.6"/>
    <n v="9322.2000000000007"/>
    <n v="10273.6"/>
    <s v="(NA)"/>
  </r>
  <r>
    <s v=" &quot;95000&quot;"/>
    <x v="56"/>
    <x v="1"/>
    <s v="SAGDP2N"/>
    <x v="47"/>
    <x v="46"/>
    <x v="47"/>
    <s v="Millions of current dollars"/>
    <n v="52931.5"/>
    <n v="58669.9"/>
    <n v="61122.2"/>
    <n v="66937.7"/>
    <n v="70273.3"/>
    <n v="71885.7"/>
    <n v="73989.5"/>
    <n v="81793.600000000006"/>
    <n v="88952.1"/>
    <n v="90312.4"/>
    <n v="92085.9"/>
    <n v="90115.7"/>
    <n v="88170.1"/>
    <n v="86509.6"/>
    <n v="82621.2"/>
    <n v="78812.2"/>
    <n v="84849.1"/>
    <n v="86206.5"/>
    <n v="90335.5"/>
    <n v="94562.8"/>
    <n v="94316.3"/>
    <s v="(NA)"/>
  </r>
  <r>
    <s v=" &quot;95000&quot;"/>
    <x v="56"/>
    <x v="1"/>
    <s v="SAGDP2N"/>
    <x v="48"/>
    <x v="47"/>
    <x v="48"/>
    <s v="Millions of current dollars"/>
    <n v="6531"/>
    <n v="7926.7"/>
    <n v="6613.3"/>
    <n v="4620.3"/>
    <n v="9038.1"/>
    <n v="14229.7"/>
    <n v="14168.9"/>
    <n v="15897.9"/>
    <n v="14654.7"/>
    <n v="16550.900000000001"/>
    <n v="11633.5"/>
    <n v="14671.2"/>
    <n v="15183"/>
    <n v="16990.099999999999"/>
    <n v="18255.099999999999"/>
    <n v="16612.7"/>
    <n v="17939.8"/>
    <n v="20453.2"/>
    <n v="22325.8"/>
    <n v="24596.7"/>
    <n v="27187.9"/>
    <s v="(NA)"/>
  </r>
  <r>
    <s v=" &quot;95000&quot;"/>
    <x v="56"/>
    <x v="1"/>
    <s v="SAGDP2N"/>
    <x v="49"/>
    <x v="48"/>
    <x v="49"/>
    <s v="Millions of current dollars"/>
    <n v="300322.3"/>
    <n v="320016.59999999998"/>
    <n v="348257.7"/>
    <n v="371688.3"/>
    <n v="405539.9"/>
    <n v="432760.7"/>
    <n v="448941.3"/>
    <n v="464203.3"/>
    <n v="512657.6"/>
    <n v="536414.69999999995"/>
    <n v="554916.19999999995"/>
    <n v="565021"/>
    <n v="562297.5"/>
    <n v="571112.69999999995"/>
    <n v="593124.19999999995"/>
    <n v="622691.5"/>
    <n v="642408.30000000005"/>
    <n v="678687.7"/>
    <n v="719109.4"/>
    <n v="753633.2"/>
    <n v="785809.5"/>
    <n v="834803.1"/>
  </r>
  <r>
    <s v=" &quot;95000&quot;"/>
    <x v="56"/>
    <x v="1"/>
    <s v="SAGDP2N"/>
    <x v="50"/>
    <x v="49"/>
    <x v="50"/>
    <s v="Millions of current dollars"/>
    <n v="94182.6"/>
    <n v="104612"/>
    <n v="112143.5"/>
    <n v="121201.9"/>
    <n v="133423"/>
    <n v="143834.20000000001"/>
    <n v="151324"/>
    <n v="149882.79999999999"/>
    <n v="169939.5"/>
    <n v="177547"/>
    <n v="172956.4"/>
    <n v="167183.9"/>
    <n v="161874.20000000001"/>
    <n v="167221.6"/>
    <n v="176881.4"/>
    <n v="192383.4"/>
    <n v="196288"/>
    <n v="219667.8"/>
    <n v="232439.3"/>
    <n v="246266.7"/>
    <n v="254690.5"/>
    <n v="275254.09999999998"/>
  </r>
  <r>
    <s v=" &quot;95000&quot;"/>
    <x v="56"/>
    <x v="1"/>
    <s v="SAGDP2N"/>
    <x v="51"/>
    <x v="50"/>
    <x v="51"/>
    <s v="Millions of current dollars"/>
    <n v="48562.3"/>
    <n v="54888.4"/>
    <n v="61197.7"/>
    <n v="64778.3"/>
    <n v="73573.600000000006"/>
    <n v="82812.3"/>
    <n v="86923.6"/>
    <n v="82833.399999999994"/>
    <n v="93332.1"/>
    <n v="95684.5"/>
    <n v="89081.4"/>
    <n v="94216.8"/>
    <n v="81654"/>
    <n v="83096"/>
    <n v="91424.3"/>
    <n v="101584.1"/>
    <n v="100755.6"/>
    <n v="109690.8"/>
    <n v="112937.9"/>
    <n v="118660.9"/>
    <n v="120448"/>
    <s v="(NA)"/>
  </r>
  <r>
    <s v=" &quot;95000&quot;"/>
    <x v="56"/>
    <x v="1"/>
    <s v="SAGDP2N"/>
    <x v="52"/>
    <x v="51"/>
    <x v="52"/>
    <s v="Millions of current dollars"/>
    <n v="10436.5"/>
    <n v="10867.9"/>
    <n v="10469.200000000001"/>
    <n v="11554.5"/>
    <n v="15007.8"/>
    <n v="14579.5"/>
    <n v="13233.2"/>
    <n v="13965.8"/>
    <n v="17207.5"/>
    <n v="18677.400000000001"/>
    <n v="16748.099999999999"/>
    <n v="8394.6"/>
    <n v="17248.400000000001"/>
    <n v="18078"/>
    <n v="16339.5"/>
    <n v="22089.9"/>
    <n v="24903.1"/>
    <n v="22504.2"/>
    <n v="23438.7"/>
    <n v="27186.3"/>
    <n v="30171.9"/>
    <s v="(NA)"/>
  </r>
  <r>
    <s v=" &quot;95000&quot;"/>
    <x v="56"/>
    <x v="1"/>
    <s v="SAGDP2N"/>
    <x v="53"/>
    <x v="52"/>
    <x v="53"/>
    <s v="Millions of current dollars"/>
    <n v="34192.6"/>
    <n v="37025.5"/>
    <n v="38145.9"/>
    <n v="42722"/>
    <n v="42607.1"/>
    <n v="43685.8"/>
    <n v="47172.2"/>
    <n v="49621.4"/>
    <n v="54918"/>
    <n v="59633.4"/>
    <n v="63866.7"/>
    <n v="60828.7"/>
    <n v="59969.8"/>
    <n v="62196.3"/>
    <n v="65548.100000000006"/>
    <n v="65940"/>
    <n v="67469.899999999994"/>
    <n v="82864.7"/>
    <n v="92517.9"/>
    <n v="95599.6"/>
    <n v="99031.9"/>
    <s v="(NA)"/>
  </r>
  <r>
    <s v=" &quot;95000&quot;"/>
    <x v="56"/>
    <x v="1"/>
    <s v="SAGDP2N"/>
    <x v="54"/>
    <x v="53"/>
    <x v="54"/>
    <s v="Millions of current dollars"/>
    <n v="991.3"/>
    <n v="1830.2"/>
    <n v="2330.6"/>
    <n v="2147"/>
    <n v="2234.5"/>
    <n v="2756.6"/>
    <n v="3995.1"/>
    <n v="3462.2"/>
    <n v="4481.8"/>
    <n v="3551.6"/>
    <n v="3260.3"/>
    <n v="3743.8"/>
    <n v="3002"/>
    <n v="3851.3"/>
    <n v="3569.5"/>
    <n v="2769.5"/>
    <n v="3159.4"/>
    <n v="4608.2"/>
    <n v="3544.7"/>
    <n v="4819.8999999999996"/>
    <n v="5038.7"/>
    <s v="(NA)"/>
  </r>
  <r>
    <s v=" &quot;95000&quot;"/>
    <x v="56"/>
    <x v="1"/>
    <s v="SAGDP2N"/>
    <x v="55"/>
    <x v="54"/>
    <x v="55"/>
    <s v="Millions of current dollars"/>
    <n v="206139.7"/>
    <n v="215404.6"/>
    <n v="236114.2"/>
    <n v="250486.5"/>
    <n v="272116.90000000002"/>
    <n v="288926.5"/>
    <n v="297617.3"/>
    <n v="314320.40000000002"/>
    <n v="342718.1"/>
    <n v="358867.8"/>
    <n v="381959.8"/>
    <n v="397837.2"/>
    <n v="400423.3"/>
    <n v="403891"/>
    <n v="416242.8"/>
    <n v="430308"/>
    <n v="446120.4"/>
    <n v="459020"/>
    <n v="486670.1"/>
    <n v="507366.40000000002"/>
    <n v="531119"/>
    <n v="559549"/>
  </r>
  <r>
    <s v=" &quot;95000&quot;"/>
    <x v="56"/>
    <x v="1"/>
    <s v="SAGDP2N"/>
    <x v="56"/>
    <x v="55"/>
    <x v="56"/>
    <s v="Millions of current dollars"/>
    <n v="181103.1"/>
    <n v="188335.8"/>
    <n v="205811.8"/>
    <n v="217949.8"/>
    <n v="237450.3"/>
    <n v="254411.9"/>
    <n v="262032.9"/>
    <n v="278688.59999999998"/>
    <n v="307968.5"/>
    <n v="322268.79999999999"/>
    <n v="348002.5"/>
    <n v="362325.3"/>
    <n v="367942"/>
    <n v="371590.6"/>
    <n v="383478.2"/>
    <n v="393743.5"/>
    <n v="407359.9"/>
    <n v="418965.3"/>
    <n v="442011.4"/>
    <n v="459457.9"/>
    <n v="481767.8"/>
    <s v="(NA)"/>
  </r>
  <r>
    <s v=" &quot;95000&quot;"/>
    <x v="56"/>
    <x v="1"/>
    <s v="SAGDP2N"/>
    <x v="57"/>
    <x v="56"/>
    <x v="57"/>
    <s v="Millions of current dollars"/>
    <n v="25036.6"/>
    <n v="27068.799999999999"/>
    <n v="30302.3"/>
    <n v="32536.7"/>
    <n v="34666.6"/>
    <n v="34514.699999999997"/>
    <n v="35584.300000000003"/>
    <n v="35631.9"/>
    <n v="34749.699999999997"/>
    <n v="36599"/>
    <n v="33957.300000000003"/>
    <n v="35511.9"/>
    <n v="32481.3"/>
    <n v="32300.400000000001"/>
    <n v="32764.6"/>
    <n v="36564.5"/>
    <n v="38760.5"/>
    <n v="40054.6"/>
    <n v="44658.7"/>
    <n v="47908.5"/>
    <n v="49351.3"/>
    <s v="(NA)"/>
  </r>
  <r>
    <s v=" &quot;95000&quot;"/>
    <x v="56"/>
    <x v="1"/>
    <s v="SAGDP2N"/>
    <x v="58"/>
    <x v="57"/>
    <x v="58"/>
    <s v="Millions of current dollars"/>
    <n v="161001.60000000001"/>
    <n v="177455.5"/>
    <n v="194741.8"/>
    <n v="212718.5"/>
    <n v="227586.5"/>
    <n v="240946"/>
    <n v="258719.7"/>
    <n v="281274.59999999998"/>
    <n v="307593.2"/>
    <n v="328156.59999999998"/>
    <n v="349380.3"/>
    <n v="364820.1"/>
    <n v="353417.2"/>
    <n v="372021"/>
    <n v="387564.4"/>
    <n v="407997.8"/>
    <n v="419139.4"/>
    <n v="437434.1"/>
    <n v="461304.9"/>
    <n v="478340.2"/>
    <n v="505399.7"/>
    <n v="538233.30000000005"/>
  </r>
  <r>
    <s v=" &quot;95000&quot;"/>
    <x v="56"/>
    <x v="1"/>
    <s v="SAGDP2N"/>
    <x v="59"/>
    <x v="58"/>
    <x v="59"/>
    <s v="Millions of current dollars"/>
    <n v="88872.4"/>
    <n v="98087.2"/>
    <n v="107008.6"/>
    <n v="114293.5"/>
    <n v="123917.3"/>
    <n v="133507.79999999999"/>
    <n v="143437.9"/>
    <n v="157710.70000000001"/>
    <n v="170759.2"/>
    <n v="185292"/>
    <n v="195816.1"/>
    <n v="211018.6"/>
    <n v="205605.8"/>
    <n v="214029.8"/>
    <n v="224179.4"/>
    <n v="233668.8"/>
    <n v="237982.9"/>
    <n v="247036.3"/>
    <n v="261718.1"/>
    <n v="271977.90000000002"/>
    <n v="284344.5"/>
    <n v="303753.8"/>
  </r>
  <r>
    <s v=" &quot;95000&quot;"/>
    <x v="56"/>
    <x v="1"/>
    <s v="SAGDP2N"/>
    <x v="60"/>
    <x v="59"/>
    <x v="60"/>
    <s v="Millions of current dollars"/>
    <n v="19171.7"/>
    <n v="21683.1"/>
    <n v="22668.400000000001"/>
    <n v="24076.7"/>
    <n v="26639.599999999999"/>
    <n v="29270.5"/>
    <n v="33981"/>
    <n v="37891.9"/>
    <n v="39824.9"/>
    <n v="41441.599999999999"/>
    <n v="41410.699999999997"/>
    <n v="43206.8"/>
    <n v="38159.199999999997"/>
    <n v="37111.199999999997"/>
    <n v="38724.5"/>
    <n v="39596.9"/>
    <n v="40717.599999999999"/>
    <n v="41937.9"/>
    <n v="43970.400000000001"/>
    <n v="46289.9"/>
    <n v="47908.4"/>
    <s v="(NA)"/>
  </r>
  <r>
    <s v=" &quot;95000&quot;"/>
    <x v="56"/>
    <x v="1"/>
    <s v="SAGDP2N"/>
    <x v="61"/>
    <x v="60"/>
    <x v="61"/>
    <s v="Millions of current dollars"/>
    <n v="14273.2"/>
    <n v="17283.8"/>
    <n v="20659"/>
    <n v="21089.8"/>
    <n v="22596.400000000001"/>
    <n v="22985"/>
    <n v="25146.9"/>
    <n v="27387.200000000001"/>
    <n v="30104.3"/>
    <n v="32897.199999999997"/>
    <n v="37086.1"/>
    <n v="40156.1"/>
    <n v="43618"/>
    <n v="46401.7"/>
    <n v="50350.7"/>
    <n v="53758"/>
    <n v="54664.1"/>
    <n v="55253.7"/>
    <n v="59003.199999999997"/>
    <n v="63638.5"/>
    <n v="67137"/>
    <s v="(NA)"/>
  </r>
  <r>
    <s v=" &quot;95000&quot;"/>
    <x v="56"/>
    <x v="1"/>
    <s v="SAGDP2N"/>
    <x v="62"/>
    <x v="61"/>
    <x v="62"/>
    <s v="Millions of current dollars"/>
    <n v="55427.6"/>
    <n v="59120.4"/>
    <n v="63681.3"/>
    <n v="69127"/>
    <n v="74681.3"/>
    <n v="81252.3"/>
    <n v="84309.9"/>
    <n v="92431.6"/>
    <n v="100830"/>
    <n v="110953.2"/>
    <n v="117319.3"/>
    <n v="127655.7"/>
    <n v="123828.6"/>
    <n v="130516.9"/>
    <n v="135104.1"/>
    <n v="140314"/>
    <n v="142601.20000000001"/>
    <n v="149844.70000000001"/>
    <n v="158744.5"/>
    <n v="162049.60000000001"/>
    <n v="169299.20000000001"/>
    <s v="(NA)"/>
  </r>
  <r>
    <s v=" &quot;95000&quot;"/>
    <x v="56"/>
    <x v="1"/>
    <s v="SAGDP2N"/>
    <x v="63"/>
    <x v="62"/>
    <x v="63"/>
    <s v="Millions of current dollars"/>
    <n v="22530.799999999999"/>
    <n v="24728.3"/>
    <n v="27032.799999999999"/>
    <n v="30278"/>
    <n v="32591.599999999999"/>
    <n v="34193.599999999999"/>
    <n v="36503"/>
    <n v="40189"/>
    <n v="43385.8"/>
    <n v="45681.9"/>
    <n v="49718.2"/>
    <n v="50666.9"/>
    <n v="50028.1"/>
    <n v="53279"/>
    <n v="55238.6"/>
    <n v="61482.6"/>
    <n v="63674.6"/>
    <n v="65551.5"/>
    <n v="69280.100000000006"/>
    <n v="70554.899999999994"/>
    <n v="75574.8"/>
    <n v="79896.2"/>
  </r>
  <r>
    <s v=" &quot;95000&quot;"/>
    <x v="56"/>
    <x v="1"/>
    <s v="SAGDP2N"/>
    <x v="64"/>
    <x v="63"/>
    <x v="64"/>
    <s v="Millions of current dollars"/>
    <n v="49598.400000000001"/>
    <n v="54640"/>
    <n v="60700.3"/>
    <n v="68147"/>
    <n v="71077.600000000006"/>
    <n v="73244.600000000006"/>
    <n v="78778.899999999994"/>
    <n v="83374.8"/>
    <n v="93448.3"/>
    <n v="97182.7"/>
    <n v="103846"/>
    <n v="103134.6"/>
    <n v="97783.4"/>
    <n v="104712.2"/>
    <n v="108146.4"/>
    <n v="112846.39999999999"/>
    <n v="117481.9"/>
    <n v="124846.3"/>
    <n v="130306.7"/>
    <n v="135807.4"/>
    <n v="145480.4"/>
    <n v="154583.29999999999"/>
  </r>
  <r>
    <s v=" &quot;95000&quot;"/>
    <x v="56"/>
    <x v="1"/>
    <s v="SAGDP2N"/>
    <x v="65"/>
    <x v="64"/>
    <x v="65"/>
    <s v="Millions of current dollars"/>
    <n v="44658.3"/>
    <n v="49519.1"/>
    <n v="54875.4"/>
    <n v="62292.4"/>
    <n v="64646.8"/>
    <n v="66444.600000000006"/>
    <n v="71544.800000000003"/>
    <n v="76430.7"/>
    <n v="85927.6"/>
    <n v="90185.5"/>
    <n v="95799.6"/>
    <n v="95028.6"/>
    <n v="89313.5"/>
    <n v="93835.4"/>
    <n v="98862.3"/>
    <n v="103892.7"/>
    <n v="108599"/>
    <n v="115291.7"/>
    <n v="120257.7"/>
    <n v="125561.2"/>
    <n v="134296.4"/>
    <s v="(NA)"/>
  </r>
  <r>
    <s v=" &quot;95000&quot;"/>
    <x v="56"/>
    <x v="1"/>
    <s v="SAGDP2N"/>
    <x v="66"/>
    <x v="65"/>
    <x v="66"/>
    <s v="Millions of current dollars"/>
    <n v="4940.1000000000004"/>
    <n v="5121"/>
    <n v="5825"/>
    <n v="5854.6"/>
    <n v="6430.8"/>
    <n v="6799.9"/>
    <n v="7234.1"/>
    <n v="6944.1"/>
    <n v="7520.7"/>
    <n v="6997.2"/>
    <n v="8046.4"/>
    <n v="8106"/>
    <n v="8469.9"/>
    <n v="10876.8"/>
    <n v="9284.1"/>
    <n v="8953.7000000000007"/>
    <n v="8882.9"/>
    <n v="9554.6"/>
    <n v="10049"/>
    <n v="10246.200000000001"/>
    <n v="11184"/>
    <s v="(NA)"/>
  </r>
  <r>
    <s v=" &quot;95000&quot;"/>
    <x v="56"/>
    <x v="1"/>
    <s v="SAGDP2N"/>
    <x v="67"/>
    <x v="66"/>
    <x v="67"/>
    <s v="Millions of current dollars"/>
    <n v="122464.9"/>
    <n v="128088.9"/>
    <n v="135761.5"/>
    <n v="143838.9"/>
    <n v="155941.1"/>
    <n v="167582.29999999999"/>
    <n v="179960.9"/>
    <n v="194635"/>
    <n v="205378.7"/>
    <n v="219307.2"/>
    <n v="231860.4"/>
    <n v="252342.5"/>
    <n v="270461.09999999998"/>
    <n v="279231.59999999998"/>
    <n v="287866.8"/>
    <n v="298739.20000000001"/>
    <n v="306806.5"/>
    <n v="317137.40000000002"/>
    <n v="335039.7"/>
    <n v="350744.1"/>
    <n v="361513.4"/>
    <n v="377986.2"/>
  </r>
  <r>
    <s v=" &quot;95000&quot;"/>
    <x v="56"/>
    <x v="1"/>
    <s v="SAGDP2N"/>
    <x v="68"/>
    <x v="67"/>
    <x v="68"/>
    <s v="Millions of current dollars"/>
    <n v="12016.1"/>
    <n v="12491.7"/>
    <n v="14070.6"/>
    <n v="15374.4"/>
    <n v="16744.400000000001"/>
    <n v="17633.3"/>
    <n v="19429.3"/>
    <n v="21969.8"/>
    <n v="22934.9"/>
    <n v="24482.400000000001"/>
    <n v="26481.5"/>
    <n v="29500.799999999999"/>
    <n v="33430"/>
    <n v="35271.800000000003"/>
    <n v="36443"/>
    <n v="37456.6"/>
    <n v="37489.4"/>
    <n v="39603.300000000003"/>
    <n v="40606.400000000001"/>
    <n v="42377.8"/>
    <n v="41731.300000000003"/>
    <n v="43127.8"/>
  </r>
  <r>
    <s v=" &quot;95000&quot;"/>
    <x v="56"/>
    <x v="1"/>
    <s v="SAGDP2N"/>
    <x v="69"/>
    <x v="68"/>
    <x v="69"/>
    <s v="Millions of current dollars"/>
    <n v="110448.8"/>
    <n v="115597.2"/>
    <n v="121690.9"/>
    <n v="128464.5"/>
    <n v="139196.70000000001"/>
    <n v="149948.9"/>
    <n v="160531.6"/>
    <n v="172665.2"/>
    <n v="182443.8"/>
    <n v="194824.8"/>
    <n v="205379"/>
    <n v="222841.7"/>
    <n v="237031.1"/>
    <n v="243959.8"/>
    <n v="251423.8"/>
    <n v="261282.6"/>
    <n v="269317.09999999998"/>
    <n v="277534.09999999998"/>
    <n v="294433.3"/>
    <n v="308366.3"/>
    <n v="319782"/>
    <n v="334858.3"/>
  </r>
  <r>
    <s v=" &quot;95000&quot;"/>
    <x v="56"/>
    <x v="1"/>
    <s v="SAGDP2N"/>
    <x v="70"/>
    <x v="69"/>
    <x v="70"/>
    <s v="Millions of current dollars"/>
    <n v="59814.7"/>
    <n v="61666.400000000001"/>
    <n v="64211.6"/>
    <n v="68081.399999999994"/>
    <n v="73595.7"/>
    <n v="78287.8"/>
    <n v="83312.100000000006"/>
    <n v="89603.9"/>
    <n v="95240.6"/>
    <n v="101359.6"/>
    <n v="106090.4"/>
    <n v="115007.3"/>
    <n v="121479.4"/>
    <n v="125456.4"/>
    <n v="130457.1"/>
    <n v="135470.29999999999"/>
    <n v="140762.20000000001"/>
    <n v="145558.6"/>
    <n v="153145.5"/>
    <n v="161923.1"/>
    <n v="169077.3"/>
    <s v="(NA)"/>
  </r>
  <r>
    <s v=" &quot;95000&quot;"/>
    <x v="56"/>
    <x v="1"/>
    <s v="SAGDP2N"/>
    <x v="71"/>
    <x v="70"/>
    <x v="71"/>
    <s v="Millions of current dollars"/>
    <n v="32947.699999999997"/>
    <n v="34877.699999999997"/>
    <n v="36877.1"/>
    <n v="38176.199999999997"/>
    <n v="41363.4"/>
    <n v="45230.7"/>
    <n v="48580.800000000003"/>
    <n v="52654.3"/>
    <n v="54912.4"/>
    <n v="58844.1"/>
    <n v="62250.6"/>
    <n v="68134.600000000006"/>
    <n v="74373.5"/>
    <n v="76030.5"/>
    <n v="78224.600000000006"/>
    <n v="81893"/>
    <n v="83305.600000000006"/>
    <n v="85548.2"/>
    <n v="93107.7"/>
    <n v="96427.5"/>
    <n v="99333.1"/>
    <s v="(NA)"/>
  </r>
  <r>
    <s v=" &quot;95000&quot;"/>
    <x v="56"/>
    <x v="1"/>
    <s v="SAGDP2N"/>
    <x v="72"/>
    <x v="71"/>
    <x v="72"/>
    <s v="Millions of current dollars"/>
    <n v="11112.5"/>
    <n v="11762.7"/>
    <n v="12520.1"/>
    <n v="13308.3"/>
    <n v="14532.7"/>
    <n v="15950.7"/>
    <n v="17155.900000000001"/>
    <n v="18290"/>
    <n v="19088.8"/>
    <n v="20320.599999999999"/>
    <n v="21689.9"/>
    <n v="23531.3"/>
    <n v="24710.3"/>
    <n v="25588.799999999999"/>
    <n v="26130.7"/>
    <n v="26569.1"/>
    <n v="27080.1"/>
    <n v="27657"/>
    <n v="28626.6"/>
    <n v="29535.7"/>
    <n v="30189"/>
    <s v="(NA)"/>
  </r>
  <r>
    <s v=" &quot;95000&quot;"/>
    <x v="56"/>
    <x v="1"/>
    <s v="SAGDP2N"/>
    <x v="73"/>
    <x v="72"/>
    <x v="73"/>
    <s v="Millions of current dollars"/>
    <n v="6573.9"/>
    <n v="7290.4"/>
    <n v="8082.1"/>
    <n v="8898.7000000000007"/>
    <n v="9705"/>
    <n v="10479.700000000001"/>
    <n v="11482.8"/>
    <n v="12117"/>
    <n v="13202.1"/>
    <n v="14300.5"/>
    <n v="15348"/>
    <n v="16168.4"/>
    <n v="16467.8"/>
    <n v="16884.099999999999"/>
    <n v="16611.400000000001"/>
    <n v="17350.3"/>
    <n v="18169.2"/>
    <n v="18770.3"/>
    <n v="19553.400000000001"/>
    <n v="20480"/>
    <n v="21182.6"/>
    <s v="(NA)"/>
  </r>
  <r>
    <s v=" &quot;95000&quot;"/>
    <x v="56"/>
    <x v="1"/>
    <s v="SAGDP2N"/>
    <x v="74"/>
    <x v="73"/>
    <x v="74"/>
    <s v="Millions of current dollars"/>
    <n v="67863.899999999994"/>
    <n v="72977.600000000006"/>
    <n v="80143.199999999997"/>
    <n v="86253.2"/>
    <n v="87036.1"/>
    <n v="91538.4"/>
    <n v="97028.7"/>
    <n v="105757.6"/>
    <n v="112000.1"/>
    <n v="118839.6"/>
    <n v="124857.4"/>
    <n v="125795.7"/>
    <n v="123872.2"/>
    <n v="130283"/>
    <n v="135854.39999999999"/>
    <n v="142998.6"/>
    <n v="147881"/>
    <n v="156775.20000000001"/>
    <n v="167902.8"/>
    <n v="176811.1"/>
    <n v="183992"/>
    <n v="193616.9"/>
  </r>
  <r>
    <s v=" &quot;95000&quot;"/>
    <x v="56"/>
    <x v="1"/>
    <s v="SAGDP2N"/>
    <x v="75"/>
    <x v="74"/>
    <x v="75"/>
    <s v="Millions of current dollars"/>
    <n v="17634.2"/>
    <n v="18018.599999999999"/>
    <n v="19637.8"/>
    <n v="20979.5"/>
    <n v="19954.3"/>
    <n v="20784.599999999999"/>
    <n v="22178.799999999999"/>
    <n v="23836.799999999999"/>
    <n v="25092.5"/>
    <n v="27022.2"/>
    <n v="28798.799999999999"/>
    <n v="30197.200000000001"/>
    <n v="30068.9"/>
    <n v="31829.9"/>
    <n v="33222.699999999997"/>
    <n v="35034"/>
    <n v="34668"/>
    <n v="36813.5"/>
    <n v="37981.1"/>
    <n v="39763.1"/>
    <n v="41691.599999999999"/>
    <n v="43984.1"/>
  </r>
  <r>
    <s v=" &quot;95000&quot;"/>
    <x v="56"/>
    <x v="1"/>
    <s v="SAGDP2N"/>
    <x v="76"/>
    <x v="75"/>
    <x v="76"/>
    <s v="Millions of current dollars"/>
    <n v="6511.5"/>
    <n v="7307.5"/>
    <n v="8010.3"/>
    <n v="8950.9"/>
    <n v="9066.7999999999993"/>
    <n v="9692.9"/>
    <n v="10725.3"/>
    <n v="11094.2"/>
    <n v="11640.8"/>
    <n v="13016.5"/>
    <n v="13472.8"/>
    <n v="14592.7"/>
    <n v="15048.6"/>
    <n v="15898.4"/>
    <n v="17170.099999999999"/>
    <n v="18491.599999999999"/>
    <n v="18414.2"/>
    <n v="19487.400000000001"/>
    <n v="19899.8"/>
    <n v="20731.900000000001"/>
    <n v="22160.3"/>
    <s v="(NA)"/>
  </r>
  <r>
    <s v=" &quot;95000&quot;"/>
    <x v="56"/>
    <x v="1"/>
    <s v="SAGDP2N"/>
    <x v="77"/>
    <x v="76"/>
    <x v="77"/>
    <s v="Millions of current dollars"/>
    <n v="11122.7"/>
    <n v="10711.1"/>
    <n v="11627.5"/>
    <n v="12028.6"/>
    <n v="10887.5"/>
    <n v="11091.7"/>
    <n v="11453.5"/>
    <n v="12742.6"/>
    <n v="13451.7"/>
    <n v="14005.7"/>
    <n v="15326"/>
    <n v="15604.5"/>
    <n v="15020.3"/>
    <n v="15931.5"/>
    <n v="16052.6"/>
    <n v="16542.400000000001"/>
    <n v="16253.8"/>
    <n v="17326.2"/>
    <n v="18081.3"/>
    <n v="19031.2"/>
    <n v="19531.3"/>
    <s v="(NA)"/>
  </r>
  <r>
    <s v=" &quot;95000&quot;"/>
    <x v="56"/>
    <x v="1"/>
    <s v="SAGDP2N"/>
    <x v="78"/>
    <x v="77"/>
    <x v="78"/>
    <s v="Millions of current dollars"/>
    <n v="50229.7"/>
    <n v="54959.1"/>
    <n v="60505.4"/>
    <n v="65273.7"/>
    <n v="67081.8"/>
    <n v="70753.7"/>
    <n v="74849.899999999994"/>
    <n v="81920.800000000003"/>
    <n v="86907.6"/>
    <n v="91817.4"/>
    <n v="96058.7"/>
    <n v="95598.5"/>
    <n v="93803.3"/>
    <n v="98453.1"/>
    <n v="102631.7"/>
    <n v="107964.6"/>
    <n v="113213"/>
    <n v="119961.7"/>
    <n v="129921.7"/>
    <n v="137048"/>
    <n v="142300.4"/>
    <n v="149632.79999999999"/>
  </r>
  <r>
    <s v=" &quot;95000&quot;"/>
    <x v="56"/>
    <x v="1"/>
    <s v="SAGDP2N"/>
    <x v="79"/>
    <x v="78"/>
    <x v="79"/>
    <s v="Millions of current dollars"/>
    <n v="16771.3"/>
    <n v="18456.099999999999"/>
    <n v="20427.599999999999"/>
    <n v="22396.400000000001"/>
    <n v="21510.7"/>
    <n v="22333.3"/>
    <n v="22681"/>
    <n v="24363"/>
    <n v="25895.5"/>
    <n v="27228.2"/>
    <n v="29973.9"/>
    <n v="28921.5"/>
    <n v="25410.9"/>
    <n v="26384.6"/>
    <n v="28067.8"/>
    <n v="28798.7"/>
    <n v="31067.599999999999"/>
    <n v="33311"/>
    <n v="36638.5"/>
    <n v="38133.4"/>
    <n v="39675.1"/>
    <s v="(NA)"/>
  </r>
  <r>
    <s v=" &quot;95000&quot;"/>
    <x v="56"/>
    <x v="1"/>
    <s v="SAGDP2N"/>
    <x v="80"/>
    <x v="79"/>
    <x v="80"/>
    <s v="Millions of current dollars"/>
    <n v="33458.400000000001"/>
    <n v="36503"/>
    <n v="40077.800000000003"/>
    <n v="42877.2"/>
    <n v="45571.1"/>
    <n v="48420.5"/>
    <n v="52169"/>
    <n v="57557.8"/>
    <n v="61012.1"/>
    <n v="64589.2"/>
    <n v="66084.7"/>
    <n v="66677.100000000006"/>
    <n v="68392.399999999994"/>
    <n v="72068.5"/>
    <n v="74563.899999999994"/>
    <n v="79165.899999999994"/>
    <n v="82145.399999999994"/>
    <n v="86650.7"/>
    <n v="93283.199999999997"/>
    <n v="98914.6"/>
    <n v="102625.3"/>
    <s v="(NA)"/>
  </r>
  <r>
    <s v=" &quot;95000&quot;"/>
    <x v="56"/>
    <x v="1"/>
    <s v="SAGDP2N"/>
    <x v="81"/>
    <x v="80"/>
    <x v="81"/>
    <s v="Millions of current dollars"/>
    <n v="51316.4"/>
    <n v="56416.800000000003"/>
    <n v="58897.3"/>
    <n v="62790"/>
    <n v="59982.5"/>
    <n v="64306.8"/>
    <n v="64838.5"/>
    <n v="68472.800000000003"/>
    <n v="71683"/>
    <n v="75540.7"/>
    <n v="77027.899999999994"/>
    <n v="76978.2"/>
    <n v="75984.5"/>
    <n v="76697.899999999994"/>
    <n v="77253.5"/>
    <n v="80733.600000000006"/>
    <n v="82402.399999999994"/>
    <n v="86646"/>
    <n v="90345.3"/>
    <n v="92736.7"/>
    <n v="94923"/>
    <n v="100356.4"/>
  </r>
  <r>
    <s v=" &quot;95000&quot;"/>
    <x v="56"/>
    <x v="1"/>
    <s v="SAGDP2N"/>
    <x v="82"/>
    <x v="0"/>
    <x v="82"/>
    <s v="Millions of current dollars"/>
    <n v="253726.3"/>
    <n v="265212.40000000002"/>
    <n v="279779"/>
    <n v="295348.09999999998"/>
    <n v="309223.5"/>
    <n v="330233.7"/>
    <n v="350501.7"/>
    <n v="372860.7"/>
    <n v="391434.1"/>
    <n v="409823"/>
    <n v="436566.1"/>
    <n v="457922.8"/>
    <n v="475918"/>
    <n v="487923.8"/>
    <n v="493519.7"/>
    <n v="499354"/>
    <n v="506161"/>
    <n v="515218.5"/>
    <n v="530629.19999999995"/>
    <n v="539852.30000000005"/>
    <n v="553737.5"/>
    <n v="571504.6"/>
  </r>
  <r>
    <s v=" &quot;95000&quot;"/>
    <x v="56"/>
    <x v="1"/>
    <s v="SAGDP2N"/>
    <x v="83"/>
    <x v="0"/>
    <x v="83"/>
    <s v="Millions of current dollars"/>
    <n v="52134.1"/>
    <n v="53925.2"/>
    <n v="55639.199999999997"/>
    <n v="58582.5"/>
    <n v="58251.8"/>
    <n v="64086.6"/>
    <n v="68293.8"/>
    <n v="72664.2"/>
    <n v="75359.199999999997"/>
    <n v="78996.3"/>
    <n v="83100.5"/>
    <n v="86085.7"/>
    <n v="90872.8"/>
    <n v="95134.2"/>
    <n v="97387.199999999997"/>
    <n v="98004.5"/>
    <n v="97653.3"/>
    <n v="102224"/>
    <n v="107599"/>
    <n v="110995.4"/>
    <n v="115232"/>
    <s v="(NA)"/>
  </r>
  <r>
    <s v=" &quot;95000&quot;"/>
    <x v="56"/>
    <x v="1"/>
    <s v="SAGDP2N"/>
    <x v="84"/>
    <x v="0"/>
    <x v="84"/>
    <s v="Millions of current dollars"/>
    <n v="33115.9"/>
    <n v="33415"/>
    <n v="34393.9"/>
    <n v="35931.300000000003"/>
    <n v="37795"/>
    <n v="42057.5"/>
    <n v="47938.2"/>
    <n v="51135.8"/>
    <n v="55847.9"/>
    <n v="58537.2"/>
    <n v="61745.5"/>
    <n v="66619.399999999994"/>
    <n v="69522.5"/>
    <n v="72132"/>
    <n v="72245.899999999994"/>
    <n v="71431"/>
    <n v="69580.2"/>
    <n v="68234.899999999994"/>
    <n v="67918.2"/>
    <n v="66887"/>
    <n v="66886.100000000006"/>
    <s v="(NA)"/>
  </r>
  <r>
    <s v=" &quot;95000&quot;"/>
    <x v="56"/>
    <x v="1"/>
    <s v="SAGDP2N"/>
    <x v="85"/>
    <x v="0"/>
    <x v="85"/>
    <s v="Millions of current dollars"/>
    <n v="168476.3"/>
    <n v="177872.2"/>
    <n v="189745.9"/>
    <n v="200834.2"/>
    <n v="213176.6"/>
    <n v="224089.60000000001"/>
    <n v="234269.6"/>
    <n v="249060.6"/>
    <n v="260227"/>
    <n v="272289.40000000002"/>
    <n v="291720.09999999998"/>
    <n v="305217.7"/>
    <n v="315522.7"/>
    <n v="320657.5"/>
    <n v="323886.5"/>
    <n v="329918.5"/>
    <n v="338927.5"/>
    <n v="344759.5"/>
    <n v="355112"/>
    <n v="361969.8"/>
    <n v="371619.4"/>
    <s v="(NA)"/>
  </r>
  <r>
    <s v=" &quot;95000&quot;"/>
    <x v="56"/>
    <x v="1"/>
    <s v="SAGDP2N"/>
    <x v="86"/>
    <x v="81"/>
    <x v="86"/>
    <s v="Millions of current dollars"/>
    <n v="48662"/>
    <n v="47825.9"/>
    <n v="45619.5"/>
    <n v="52300.4"/>
    <n v="56488.7"/>
    <n v="45129.7"/>
    <n v="51568.7"/>
    <n v="61735.5"/>
    <n v="65253.5"/>
    <n v="71359.5"/>
    <n v="75711.600000000006"/>
    <n v="81819.8"/>
    <n v="70314.2"/>
    <n v="74186.100000000006"/>
    <n v="78903.600000000006"/>
    <n v="75414.8"/>
    <n v="81493.5"/>
    <n v="76441.399999999994"/>
    <n v="61496.5"/>
    <n v="51796"/>
    <n v="62799.6"/>
    <n v="62491.1"/>
  </r>
  <r>
    <s v=" &quot;95000&quot;"/>
    <x v="56"/>
    <x v="1"/>
    <s v="SAGDP2N"/>
    <x v="87"/>
    <x v="82"/>
    <x v="87"/>
    <s v="Millions of current dollars"/>
    <n v="251315.5"/>
    <n v="272577.09999999998"/>
    <n v="283846.5"/>
    <n v="297424.59999999998"/>
    <n v="301486.8"/>
    <n v="308072.5"/>
    <n v="324880.09999999998"/>
    <n v="346223.8"/>
    <n v="375944.8"/>
    <n v="399924.9"/>
    <n v="408702.8"/>
    <n v="406721.8"/>
    <n v="385828"/>
    <n v="401415.9"/>
    <n v="410165"/>
    <n v="431929.3"/>
    <n v="451393.8"/>
    <n v="467394"/>
    <n v="489920.7"/>
    <n v="502681.1"/>
    <n v="516604"/>
    <n v="536341.4"/>
  </r>
  <r>
    <s v=" &quot;95000&quot;"/>
    <x v="56"/>
    <x v="1"/>
    <s v="SAGDP2N"/>
    <x v="88"/>
    <x v="0"/>
    <x v="88"/>
    <s v="Millions of current dollars"/>
    <n v="102148.9"/>
    <n v="106779.2"/>
    <n v="112664.9"/>
    <n v="116776.3"/>
    <n v="116028.1"/>
    <n v="115350.7"/>
    <n v="120760.6"/>
    <n v="131928.1"/>
    <n v="137892.5"/>
    <n v="154730"/>
    <n v="156336.70000000001"/>
    <n v="162136.70000000001"/>
    <n v="161794.5"/>
    <n v="172436.4"/>
    <n v="177306.7"/>
    <n v="179409.8"/>
    <n v="185245"/>
    <n v="194775.8"/>
    <n v="203017.2"/>
    <n v="207119.9"/>
    <n v="216337.8"/>
    <n v="228219"/>
  </r>
  <r>
    <s v=" &quot;95000&quot;"/>
    <x v="56"/>
    <x v="1"/>
    <s v="SAGDP2N"/>
    <x v="89"/>
    <x v="0"/>
    <x v="89"/>
    <s v="Millions of current dollars"/>
    <n v="444489.6"/>
    <n v="464642.6"/>
    <n v="492317.5"/>
    <n v="502900.6"/>
    <n v="510996.1"/>
    <n v="503592.5"/>
    <n v="532527.6"/>
    <n v="581961.9"/>
    <n v="638423.30000000005"/>
    <n v="679017.2"/>
    <n v="676301.7"/>
    <n v="643681.19999999995"/>
    <n v="597812.6"/>
    <n v="612867.69999999995"/>
    <n v="629320"/>
    <n v="638788.1"/>
    <n v="659494"/>
    <n v="678388.4"/>
    <n v="698403.1"/>
    <n v="703004.4"/>
    <n v="745244.5"/>
    <n v="787536.6"/>
  </r>
  <r>
    <s v=" &quot;95000&quot;"/>
    <x v="56"/>
    <x v="1"/>
    <s v="SAGDP2N"/>
    <x v="90"/>
    <x v="0"/>
    <x v="90"/>
    <s v="Millions of current dollars"/>
    <n v="1131296.5"/>
    <n v="1218068.6000000001"/>
    <n v="1303903.8999999999"/>
    <n v="1381676.2"/>
    <n v="1452317"/>
    <n v="1530252.1"/>
    <n v="1607867.9"/>
    <n v="1720129.6"/>
    <n v="1857129.6"/>
    <n v="1968716.7"/>
    <n v="2041297.5"/>
    <n v="2091339"/>
    <n v="2067887.3"/>
    <n v="2138992.4"/>
    <n v="2202126.2999999998"/>
    <n v="2292900"/>
    <n v="2371779.4"/>
    <n v="2479728.7999999998"/>
    <n v="2615660.1"/>
    <n v="2720047.1"/>
    <n v="2827045.6"/>
    <n v="2974767.8"/>
  </r>
  <r>
    <s v=" &quot;96000&quot;"/>
    <x v="57"/>
    <x v="3"/>
    <s v="SAGDP2N"/>
    <x v="0"/>
    <x v="0"/>
    <x v="0"/>
    <s v="Millions of current dollars"/>
    <n v="874281.6"/>
    <n v="920980.7"/>
    <n v="973835.7"/>
    <n v="1049508.2"/>
    <n v="1097234.1000000001"/>
    <n v="1123889.5"/>
    <n v="1190654.7"/>
    <n v="1294631.2"/>
    <n v="1412879.9"/>
    <n v="1548035.3"/>
    <n v="1666371.1"/>
    <n v="1740145.8"/>
    <n v="1635084.6"/>
    <n v="1722307.3"/>
    <n v="1840829.1"/>
    <n v="1940752.8"/>
    <n v="2048478.5"/>
    <n v="2144752.2999999998"/>
    <n v="2142503.9"/>
    <n v="2146680"/>
    <n v="2275762.7999999998"/>
    <n v="2453659.2999999998"/>
  </r>
  <r>
    <s v=" &quot;96000&quot;"/>
    <x v="57"/>
    <x v="3"/>
    <s v="SAGDP2N"/>
    <x v="1"/>
    <x v="0"/>
    <x v="1"/>
    <s v="Millions of current dollars"/>
    <n v="761133.9"/>
    <n v="803556.6"/>
    <n v="849578.8"/>
    <n v="917188.3"/>
    <n v="956339.4"/>
    <n v="972879.4"/>
    <n v="1030629.4"/>
    <n v="1127389.3"/>
    <n v="1235672"/>
    <n v="1360937.7"/>
    <n v="1467179.4"/>
    <n v="1529199.7"/>
    <n v="1414958.1"/>
    <n v="1493170.8"/>
    <n v="1609495.7"/>
    <n v="1703651.2"/>
    <n v="1804396.5"/>
    <n v="1895185.3"/>
    <n v="1882281.5"/>
    <n v="1878895.6"/>
    <n v="2000992.3"/>
    <n v="2169474.7999999998"/>
  </r>
  <r>
    <s v=" &quot;96000&quot;"/>
    <x v="57"/>
    <x v="3"/>
    <s v="SAGDP2N"/>
    <x v="2"/>
    <x v="1"/>
    <x v="2"/>
    <s v="Millions of current dollars"/>
    <n v="10354.6"/>
    <n v="9612.9"/>
    <n v="10418.4"/>
    <n v="10304.5"/>
    <n v="10185.200000000001"/>
    <n v="10939.2"/>
    <n v="12541.5"/>
    <n v="15490.7"/>
    <n v="13686.7"/>
    <n v="11823.4"/>
    <n v="13382.1"/>
    <n v="11176.7"/>
    <n v="9052.9"/>
    <n v="14112"/>
    <n v="15176"/>
    <n v="14595.3"/>
    <n v="17746"/>
    <n v="17601.099999999999"/>
    <n v="18599.8"/>
    <n v="14998.3"/>
    <n v="15939.6"/>
    <n v="14865"/>
  </r>
  <r>
    <s v=" &quot;96000&quot;"/>
    <x v="57"/>
    <x v="3"/>
    <s v="SAGDP2N"/>
    <x v="3"/>
    <x v="2"/>
    <x v="3"/>
    <s v="Millions of current dollars"/>
    <n v="8855.6"/>
    <n v="8000.2"/>
    <n v="8696.7000000000007"/>
    <n v="8563.6"/>
    <n v="8643.7000000000007"/>
    <n v="9353.6"/>
    <n v="10863.4"/>
    <n v="13727"/>
    <n v="11835.3"/>
    <n v="9562.7999999999993"/>
    <n v="11173.1"/>
    <n v="9063.4"/>
    <n v="6835.7"/>
    <n v="11769.9"/>
    <n v="12883.4"/>
    <n v="12224.3"/>
    <n v="15449.2"/>
    <n v="15125.8"/>
    <n v="15962.3"/>
    <n v="12316.2"/>
    <n v="13263.2"/>
    <s v="(NA)"/>
  </r>
  <r>
    <s v=" &quot;96000&quot;"/>
    <x v="57"/>
    <x v="3"/>
    <s v="SAGDP2N"/>
    <x v="4"/>
    <x v="3"/>
    <x v="4"/>
    <s v="Millions of current dollars"/>
    <n v="1499"/>
    <n v="1612.7"/>
    <n v="1721.8"/>
    <n v="1741"/>
    <n v="1541.5"/>
    <n v="1585.6"/>
    <n v="1678.1"/>
    <n v="1763.6"/>
    <n v="1851.4"/>
    <n v="2260.6"/>
    <n v="2209"/>
    <n v="2113.3000000000002"/>
    <n v="2217.1999999999998"/>
    <n v="2342.1"/>
    <n v="2292.6"/>
    <n v="2371"/>
    <n v="2296.8000000000002"/>
    <n v="2475.3000000000002"/>
    <n v="2637.5"/>
    <n v="2682.1"/>
    <n v="2676.4"/>
    <s v="(NA)"/>
  </r>
  <r>
    <s v=" &quot;96000&quot;"/>
    <x v="57"/>
    <x v="3"/>
    <s v="SAGDP2N"/>
    <x v="5"/>
    <x v="4"/>
    <x v="5"/>
    <s v="Millions of current dollars"/>
    <n v="44048.3"/>
    <n v="34228.9"/>
    <n v="37156.5"/>
    <n v="52901.7"/>
    <n v="62982.7"/>
    <n v="58287.199999999997"/>
    <n v="76321.8"/>
    <n v="90556.800000000003"/>
    <n v="124828.1"/>
    <n v="147258.5"/>
    <n v="172510.5"/>
    <n v="222803.3"/>
    <n v="143134.70000000001"/>
    <n v="158377.20000000001"/>
    <n v="189050.7"/>
    <n v="199271.5"/>
    <n v="229088.7"/>
    <n v="253414.2"/>
    <n v="150411.79999999999"/>
    <n v="120156.8"/>
    <n v="163773.79999999999"/>
    <n v="207006.8"/>
  </r>
  <r>
    <s v=" &quot;96000&quot;"/>
    <x v="57"/>
    <x v="3"/>
    <s v="SAGDP2N"/>
    <x v="6"/>
    <x v="5"/>
    <x v="6"/>
    <s v="Millions of current dollars"/>
    <n v="33489.9"/>
    <n v="23679.4"/>
    <n v="27281.200000000001"/>
    <n v="42113.9"/>
    <n v="49356.6"/>
    <n v="47254"/>
    <n v="63874.7"/>
    <n v="75396.5"/>
    <n v="103378.7"/>
    <n v="115163.6"/>
    <n v="134910.79999999999"/>
    <n v="178980.7"/>
    <n v="110879.5"/>
    <n v="121489.2"/>
    <n v="141702.5"/>
    <n v="148690.6"/>
    <n v="177357.7"/>
    <n v="195314.5"/>
    <n v="109316.1"/>
    <n v="92863.7"/>
    <n v="127904"/>
    <s v="(NA)"/>
  </r>
  <r>
    <s v=" &quot;96000&quot;"/>
    <x v="57"/>
    <x v="3"/>
    <s v="SAGDP2N"/>
    <x v="7"/>
    <x v="6"/>
    <x v="7"/>
    <s v="Millions of current dollars"/>
    <n v="3256.8"/>
    <n v="3210.7"/>
    <n v="3374.8"/>
    <n v="3200.2"/>
    <n v="2975.2"/>
    <n v="2809"/>
    <n v="3136.1"/>
    <n v="4006.2"/>
    <n v="5677.6"/>
    <n v="7469.3"/>
    <n v="8373.7999999999993"/>
    <n v="9346.7999999999993"/>
    <n v="8920.1"/>
    <n v="10244.799999999999"/>
    <n v="11515.2"/>
    <n v="10933.5"/>
    <n v="10373.1"/>
    <n v="10272"/>
    <n v="8642.7000000000007"/>
    <n v="7497.2"/>
    <n v="9717.1"/>
    <s v="(NA)"/>
  </r>
  <r>
    <s v=" &quot;96000&quot;"/>
    <x v="57"/>
    <x v="3"/>
    <s v="SAGDP2N"/>
    <x v="8"/>
    <x v="7"/>
    <x v="8"/>
    <s v="Millions of current dollars"/>
    <n v="7301.5"/>
    <n v="7338.8"/>
    <n v="6500.5"/>
    <n v="7587.6"/>
    <n v="10650.9"/>
    <n v="8224.2000000000007"/>
    <n v="9311.1"/>
    <n v="11154"/>
    <n v="15771.8"/>
    <n v="24625.599999999999"/>
    <n v="29225.9"/>
    <n v="34475.699999999997"/>
    <n v="23335.1"/>
    <n v="26643.1"/>
    <n v="35832.9"/>
    <n v="39647.5"/>
    <n v="41357.9"/>
    <n v="47827.7"/>
    <n v="32453.1"/>
    <n v="19796"/>
    <n v="26152.7"/>
    <s v="(NA)"/>
  </r>
  <r>
    <s v=" &quot;96000&quot;"/>
    <x v="57"/>
    <x v="3"/>
    <s v="SAGDP2N"/>
    <x v="9"/>
    <x v="8"/>
    <x v="9"/>
    <s v="Millions of current dollars"/>
    <n v="21781.599999999999"/>
    <n v="21076.799999999999"/>
    <n v="23787.599999999999"/>
    <n v="25343.200000000001"/>
    <n v="27199.7"/>
    <n v="24550.2"/>
    <n v="25806.3"/>
    <n v="27033.3"/>
    <n v="27228.400000000001"/>
    <n v="31661"/>
    <n v="32201.200000000001"/>
    <n v="31822.7"/>
    <n v="32802.5"/>
    <n v="35479.199999999997"/>
    <n v="38168.400000000001"/>
    <n v="36501.800000000003"/>
    <n v="37116.5"/>
    <n v="38031.300000000003"/>
    <n v="37990.9"/>
    <n v="38691"/>
    <n v="41146.699999999997"/>
    <n v="43360.7"/>
  </r>
  <r>
    <s v=" &quot;96000&quot;"/>
    <x v="57"/>
    <x v="3"/>
    <s v="SAGDP2N"/>
    <x v="10"/>
    <x v="9"/>
    <x v="10"/>
    <s v="Millions of current dollars"/>
    <n v="37574.5"/>
    <n v="43362.400000000001"/>
    <n v="48165.1"/>
    <n v="54465.9"/>
    <n v="59010.2"/>
    <n v="60168.7"/>
    <n v="63121.3"/>
    <n v="65454.6"/>
    <n v="76245.600000000006"/>
    <n v="87980.9"/>
    <n v="96567.5"/>
    <n v="92557.1"/>
    <n v="81158.600000000006"/>
    <n v="74664.2"/>
    <n v="75650.7"/>
    <n v="82502.8"/>
    <n v="88458.9"/>
    <n v="96456.4"/>
    <n v="103602.6"/>
    <n v="108661.5"/>
    <n v="112690.3"/>
    <n v="120197.6"/>
  </r>
  <r>
    <s v=" &quot;96000&quot;"/>
    <x v="57"/>
    <x v="3"/>
    <s v="SAGDP2N"/>
    <x v="11"/>
    <x v="10"/>
    <x v="11"/>
    <s v="Millions of current dollars"/>
    <n v="147885.79999999999"/>
    <n v="149076.70000000001"/>
    <n v="145588.9"/>
    <n v="148723.79999999999"/>
    <n v="145869.70000000001"/>
    <n v="143533.5"/>
    <n v="153633.4"/>
    <n v="183996"/>
    <n v="187940"/>
    <n v="212612.9"/>
    <n v="227076.2"/>
    <n v="208661.2"/>
    <n v="195957.1"/>
    <n v="217221.2"/>
    <n v="246466"/>
    <n v="252003.9"/>
    <n v="266506.8"/>
    <n v="247948.5"/>
    <n v="259109.9"/>
    <n v="243840.5"/>
    <n v="263396.3"/>
    <n v="289247.8"/>
  </r>
  <r>
    <s v=" &quot;96000&quot;"/>
    <x v="57"/>
    <x v="3"/>
    <s v="SAGDP2N"/>
    <x v="12"/>
    <x v="11"/>
    <x v="12"/>
    <s v="Millions of current dollars"/>
    <n v="91544.5"/>
    <n v="93280.7"/>
    <n v="90316"/>
    <n v="94345.1"/>
    <n v="85193.8"/>
    <n v="86037.5"/>
    <n v="90458.4"/>
    <n v="99334.9"/>
    <n v="103274.2"/>
    <n v="116063.7"/>
    <n v="117679"/>
    <n v="119711.2"/>
    <n v="107463.5"/>
    <n v="112917.8"/>
    <n v="123545.1"/>
    <n v="128286.5"/>
    <n v="132795.70000000001"/>
    <n v="137370.20000000001"/>
    <n v="134858.20000000001"/>
    <n v="135344.70000000001"/>
    <n v="141083.20000000001"/>
    <n v="150149.4"/>
  </r>
  <r>
    <s v=" &quot;96000&quot;"/>
    <x v="57"/>
    <x v="3"/>
    <s v="SAGDP2N"/>
    <x v="13"/>
    <x v="12"/>
    <x v="13"/>
    <s v="Millions of current dollars"/>
    <n v="1849.3"/>
    <n v="2110.6999999999998"/>
    <n v="2260.5"/>
    <n v="2064"/>
    <n v="2004.6"/>
    <n v="1995.1"/>
    <n v="2099.4"/>
    <n v="2242.8000000000002"/>
    <n v="2444.1999999999998"/>
    <n v="2305.1999999999998"/>
    <n v="2091.1"/>
    <n v="1931.2"/>
    <n v="1771.8"/>
    <n v="1618.2"/>
    <n v="1655.1"/>
    <n v="1919.7"/>
    <n v="2150.3000000000002"/>
    <n v="2167.6999999999998"/>
    <n v="2102"/>
    <n v="2691.1"/>
    <n v="2990.5"/>
    <s v="(NA)"/>
  </r>
  <r>
    <s v=" &quot;96000&quot;"/>
    <x v="57"/>
    <x v="3"/>
    <s v="SAGDP2N"/>
    <x v="14"/>
    <x v="13"/>
    <x v="14"/>
    <s v="Millions of current dollars"/>
    <n v="4243.1000000000004"/>
    <n v="4681.8999999999996"/>
    <n v="5513"/>
    <n v="5405.6"/>
    <n v="5093.2"/>
    <n v="5489.9"/>
    <n v="5077.3"/>
    <n v="5682.3"/>
    <n v="6677.9"/>
    <n v="7091.3"/>
    <n v="7183.9"/>
    <n v="6441.5"/>
    <n v="5202"/>
    <n v="4870"/>
    <n v="4722.8999999999996"/>
    <n v="5334.5"/>
    <n v="6304"/>
    <n v="7256.2"/>
    <n v="7844.4"/>
    <n v="8145.1"/>
    <n v="8534.5"/>
    <s v="(NA)"/>
  </r>
  <r>
    <s v=" &quot;96000&quot;"/>
    <x v="57"/>
    <x v="3"/>
    <s v="SAGDP2N"/>
    <x v="15"/>
    <x v="14"/>
    <x v="15"/>
    <s v="Millions of current dollars"/>
    <n v="2594.3000000000002"/>
    <n v="2693.3"/>
    <n v="2388.3000000000002"/>
    <n v="2742"/>
    <n v="2808.9"/>
    <n v="2493.1999999999998"/>
    <n v="2471.1"/>
    <n v="4166.6000000000004"/>
    <n v="3536"/>
    <n v="4759.8"/>
    <n v="5138.2"/>
    <n v="5625.2"/>
    <n v="3839.6"/>
    <n v="4100.8999999999996"/>
    <n v="5531.6"/>
    <n v="5448.9"/>
    <n v="5114.1000000000004"/>
    <n v="5228.6000000000004"/>
    <n v="4742.1000000000004"/>
    <n v="3850"/>
    <n v="3904.1"/>
    <s v="(NA)"/>
  </r>
  <r>
    <s v=" &quot;96000&quot;"/>
    <x v="57"/>
    <x v="3"/>
    <s v="SAGDP2N"/>
    <x v="16"/>
    <x v="15"/>
    <x v="16"/>
    <s v="Millions of current dollars"/>
    <n v="10166.299999999999"/>
    <n v="11078.6"/>
    <n v="10454.200000000001"/>
    <n v="11124.6"/>
    <n v="11090.7"/>
    <n v="10735.6"/>
    <n v="10108.299999999999"/>
    <n v="10729.7"/>
    <n v="12468.8"/>
    <n v="14036.6"/>
    <n v="15939.8"/>
    <n v="16337.7"/>
    <n v="14118.5"/>
    <n v="13768"/>
    <n v="16067.8"/>
    <n v="18597.599999999999"/>
    <n v="18648.900000000001"/>
    <n v="19530.599999999999"/>
    <n v="17940.3"/>
    <n v="16090.7"/>
    <n v="16817.3"/>
    <s v="(NA)"/>
  </r>
  <r>
    <s v=" &quot;96000&quot;"/>
    <x v="57"/>
    <x v="3"/>
    <s v="SAGDP2N"/>
    <x v="17"/>
    <x v="16"/>
    <x v="17"/>
    <s v="Millions of current dollars"/>
    <n v="8629.5"/>
    <n v="8963.1"/>
    <n v="8735.7999999999993"/>
    <n v="10197.1"/>
    <n v="9706.4"/>
    <n v="8531.2999999999993"/>
    <n v="8733.2000000000007"/>
    <n v="11995.5"/>
    <n v="13998.1"/>
    <n v="16352"/>
    <n v="19569"/>
    <n v="19665.099999999999"/>
    <n v="16602.599999999999"/>
    <n v="18651.3"/>
    <n v="22546.7"/>
    <n v="23930.9"/>
    <n v="25348.2"/>
    <n v="26052"/>
    <n v="19287.900000000001"/>
    <n v="16927.3"/>
    <n v="17331.7"/>
    <s v="(NA)"/>
  </r>
  <r>
    <s v=" &quot;96000&quot;"/>
    <x v="57"/>
    <x v="3"/>
    <s v="SAGDP2N"/>
    <x v="18"/>
    <x v="17"/>
    <x v="18"/>
    <s v="Millions of current dollars"/>
    <n v="44550.7"/>
    <n v="43276.3"/>
    <n v="37519"/>
    <n v="39247.800000000003"/>
    <n v="29597.8"/>
    <n v="33840.800000000003"/>
    <n v="38658.400000000001"/>
    <n v="42609.1"/>
    <n v="39447.5"/>
    <n v="45276.3"/>
    <n v="37378.5"/>
    <n v="39742.199999999997"/>
    <n v="37105.199999999997"/>
    <n v="40345"/>
    <n v="40589.800000000003"/>
    <n v="37667.699999999997"/>
    <n v="36029.5"/>
    <n v="36602.5"/>
    <n v="41402.199999999997"/>
    <n v="41900"/>
    <n v="43267.8"/>
    <s v="(NA)"/>
  </r>
  <r>
    <s v=" &quot;96000&quot;"/>
    <x v="57"/>
    <x v="3"/>
    <s v="SAGDP2N"/>
    <x v="19"/>
    <x v="18"/>
    <x v="19"/>
    <s v="Millions of current dollars"/>
    <n v="2096.8000000000002"/>
    <n v="2028.8"/>
    <n v="2146.8000000000002"/>
    <n v="2240.5"/>
    <n v="2101"/>
    <n v="2267.9"/>
    <n v="2260.5"/>
    <n v="1974.4"/>
    <n v="2240.1999999999998"/>
    <n v="2902.4"/>
    <n v="2813.8"/>
    <n v="3292"/>
    <n v="3124"/>
    <n v="3105.9"/>
    <n v="2716.2"/>
    <n v="2838.1"/>
    <n v="3169.4"/>
    <n v="3143.7"/>
    <n v="3538.7"/>
    <n v="3129"/>
    <n v="3531.9"/>
    <s v="(NA)"/>
  </r>
  <r>
    <s v=" &quot;96000&quot;"/>
    <x v="57"/>
    <x v="3"/>
    <s v="SAGDP2N"/>
    <x v="20"/>
    <x v="19"/>
    <x v="20"/>
    <s v="Millions of current dollars"/>
    <n v="5607.2"/>
    <n v="6136.4"/>
    <n v="6760.1"/>
    <n v="7698"/>
    <n v="7098.4"/>
    <n v="7391.8"/>
    <n v="7681.8"/>
    <n v="6248.1"/>
    <n v="6176.4"/>
    <n v="7421.8"/>
    <n v="6969.5"/>
    <n v="5361.8"/>
    <n v="2841"/>
    <n v="5784.6"/>
    <n v="8147.2"/>
    <n v="8954"/>
    <n v="10444"/>
    <n v="11543.9"/>
    <n v="14247.6"/>
    <n v="14891.9"/>
    <n v="16238.3"/>
    <s v="(NA)"/>
  </r>
  <r>
    <s v=" &quot;96000&quot;"/>
    <x v="57"/>
    <x v="3"/>
    <s v="SAGDP2N"/>
    <x v="21"/>
    <x v="20"/>
    <x v="21"/>
    <s v="Millions of current dollars"/>
    <n v="6678"/>
    <n v="7161.4"/>
    <n v="9474.5"/>
    <n v="8106.5"/>
    <n v="10521"/>
    <n v="7686.7"/>
    <n v="7862.3"/>
    <n v="7852.3"/>
    <n v="10302"/>
    <n v="9376.7999999999993"/>
    <n v="13560.3"/>
    <n v="14848.5"/>
    <n v="16357.8"/>
    <n v="14086.2"/>
    <n v="15216.6"/>
    <n v="17414.099999999999"/>
    <n v="18949.599999999999"/>
    <n v="19249.900000000001"/>
    <n v="17168.900000000001"/>
    <n v="20613.8"/>
    <n v="21214.5"/>
    <s v="(NA)"/>
  </r>
  <r>
    <s v=" &quot;96000&quot;"/>
    <x v="57"/>
    <x v="3"/>
    <s v="SAGDP2N"/>
    <x v="22"/>
    <x v="21"/>
    <x v="22"/>
    <s v="Millions of current dollars"/>
    <n v="1641.9"/>
    <n v="1791.1"/>
    <n v="1985"/>
    <n v="2040.8"/>
    <n v="1977.5"/>
    <n v="1926.7"/>
    <n v="1849.2"/>
    <n v="1898"/>
    <n v="2133.8000000000002"/>
    <n v="2475.9"/>
    <n v="2227"/>
    <n v="1858"/>
    <n v="1749.9"/>
    <n v="1929.2"/>
    <n v="1852.2"/>
    <n v="1574.5"/>
    <n v="1727.1"/>
    <n v="1719.1"/>
    <n v="1954.5"/>
    <n v="1974"/>
    <n v="1901.3"/>
    <s v="(NA)"/>
  </r>
  <r>
    <s v=" &quot;96000&quot;"/>
    <x v="57"/>
    <x v="3"/>
    <s v="SAGDP2N"/>
    <x v="23"/>
    <x v="22"/>
    <x v="23"/>
    <s v="Millions of current dollars"/>
    <n v="3487.4"/>
    <n v="3359.2"/>
    <n v="3078.8"/>
    <n v="3478.3"/>
    <n v="3194.4"/>
    <n v="3678.4"/>
    <n v="3656.9"/>
    <n v="3935.9"/>
    <n v="3849.3"/>
    <n v="4065.5"/>
    <n v="4807.8999999999996"/>
    <n v="4608"/>
    <n v="4750.8999999999996"/>
    <n v="4658.6000000000004"/>
    <n v="4499"/>
    <n v="4606.6000000000004"/>
    <n v="4910.5"/>
    <n v="4876"/>
    <n v="4629.5"/>
    <n v="5131.8"/>
    <n v="5351.2"/>
    <s v="(NA)"/>
  </r>
  <r>
    <s v=" &quot;96000&quot;"/>
    <x v="57"/>
    <x v="3"/>
    <s v="SAGDP2N"/>
    <x v="24"/>
    <x v="23"/>
    <x v="24"/>
    <s v="Millions of current dollars"/>
    <n v="56341.3"/>
    <n v="55796"/>
    <n v="55272.9"/>
    <n v="54378.7"/>
    <n v="60675.9"/>
    <n v="57496.1"/>
    <n v="63175"/>
    <n v="84661.2"/>
    <n v="84665.7"/>
    <n v="96549.3"/>
    <n v="109397.2"/>
    <n v="88950"/>
    <n v="88493.7"/>
    <n v="104303.3"/>
    <n v="122920.9"/>
    <n v="123717.4"/>
    <n v="133711.1"/>
    <n v="110578.3"/>
    <n v="124251.7"/>
    <n v="108495.8"/>
    <n v="122313.1"/>
    <n v="139098.4"/>
  </r>
  <r>
    <s v=" &quot;96000&quot;"/>
    <x v="57"/>
    <x v="3"/>
    <s v="SAGDP2N"/>
    <x v="25"/>
    <x v="24"/>
    <x v="25"/>
    <s v="Millions of current dollars"/>
    <n v="9126.2999999999993"/>
    <n v="9516.2000000000007"/>
    <n v="10873.2"/>
    <n v="11024.1"/>
    <n v="11502.6"/>
    <n v="12535.2"/>
    <n v="13078.1"/>
    <n v="13390.9"/>
    <n v="13381.4"/>
    <n v="14699.8"/>
    <n v="14140.4"/>
    <n v="14614.9"/>
    <n v="16627.099999999999"/>
    <n v="14709.7"/>
    <n v="13949.4"/>
    <n v="14099"/>
    <n v="15038.9"/>
    <n v="15800.6"/>
    <n v="18747.400000000001"/>
    <n v="18655.8"/>
    <n v="19014.400000000001"/>
    <s v="(NA)"/>
  </r>
  <r>
    <s v=" &quot;96000&quot;"/>
    <x v="57"/>
    <x v="3"/>
    <s v="SAGDP2N"/>
    <x v="26"/>
    <x v="25"/>
    <x v="26"/>
    <s v="Millions of current dollars"/>
    <n v="618.79999999999995"/>
    <n v="594"/>
    <n v="593.4"/>
    <n v="649.70000000000005"/>
    <n v="581.79999999999995"/>
    <n v="642.29999999999995"/>
    <n v="491.3"/>
    <n v="571.4"/>
    <n v="587.29999999999995"/>
    <n v="569.79999999999995"/>
    <n v="540.1"/>
    <n v="533"/>
    <n v="506.2"/>
    <n v="484.1"/>
    <n v="500.8"/>
    <n v="547.29999999999995"/>
    <n v="575.1"/>
    <n v="771.9"/>
    <n v="746.3"/>
    <n v="705.2"/>
    <n v="687.9"/>
    <s v="(NA)"/>
  </r>
  <r>
    <s v=" &quot;96000&quot;"/>
    <x v="57"/>
    <x v="3"/>
    <s v="SAGDP2N"/>
    <x v="27"/>
    <x v="26"/>
    <x v="27"/>
    <s v="Millions of current dollars"/>
    <n v="2231.4"/>
    <n v="2112.4"/>
    <n v="2168.6"/>
    <n v="2054.8000000000002"/>
    <n v="1852.1"/>
    <n v="1671.3"/>
    <n v="1139.0999999999999"/>
    <n v="851.5"/>
    <n v="808.9"/>
    <n v="645.20000000000005"/>
    <n v="722"/>
    <n v="741.2"/>
    <n v="465.5"/>
    <n v="493.2"/>
    <n v="516.20000000000005"/>
    <n v="538.4"/>
    <n v="580.9"/>
    <n v="510.6"/>
    <n v="535.4"/>
    <n v="535.1"/>
    <n v="511.3"/>
    <s v="(NA)"/>
  </r>
  <r>
    <s v=" &quot;96000&quot;"/>
    <x v="57"/>
    <x v="3"/>
    <s v="SAGDP2N"/>
    <x v="28"/>
    <x v="27"/>
    <x v="28"/>
    <s v="Millions of current dollars"/>
    <n v="3169"/>
    <n v="3777"/>
    <n v="3827.9"/>
    <n v="3975.3"/>
    <n v="3328.2"/>
    <n v="3220.9"/>
    <n v="2926"/>
    <n v="3142.5"/>
    <n v="2966.3"/>
    <n v="3030.1"/>
    <n v="2969.1"/>
    <n v="2656.2"/>
    <n v="3385.1"/>
    <n v="3199.5"/>
    <n v="3070.8"/>
    <n v="2862.7"/>
    <n v="3129"/>
    <n v="3099.4"/>
    <n v="3206.5"/>
    <n v="3231.1"/>
    <n v="3140.1"/>
    <s v="(NA)"/>
  </r>
  <r>
    <s v=" &quot;96000&quot;"/>
    <x v="57"/>
    <x v="3"/>
    <s v="SAGDP2N"/>
    <x v="29"/>
    <x v="28"/>
    <x v="29"/>
    <s v="Millions of current dollars"/>
    <n v="2649.8"/>
    <n v="2803.1"/>
    <n v="3174.1"/>
    <n v="3205.3"/>
    <n v="3228.1"/>
    <n v="2911.9"/>
    <n v="2888.4"/>
    <n v="2891"/>
    <n v="3073.7"/>
    <n v="3269.9"/>
    <n v="3210.6"/>
    <n v="3003.2"/>
    <n v="2727.3"/>
    <n v="2778.2"/>
    <n v="2667.8"/>
    <n v="2826.2"/>
    <n v="2722.6"/>
    <n v="2660.2"/>
    <n v="2710.3"/>
    <n v="2616.1999999999998"/>
    <n v="2505.5"/>
    <s v="(NA)"/>
  </r>
  <r>
    <s v=" &quot;96000&quot;"/>
    <x v="57"/>
    <x v="3"/>
    <s v="SAGDP2N"/>
    <x v="30"/>
    <x v="29"/>
    <x v="30"/>
    <s v="Millions of current dollars"/>
    <n v="12744.5"/>
    <n v="11383.5"/>
    <n v="11992.4"/>
    <n v="11371"/>
    <n v="20207.099999999999"/>
    <n v="13631.3"/>
    <n v="18143.3"/>
    <n v="31735.4"/>
    <n v="28692.2"/>
    <n v="31826.1"/>
    <n v="47151.5"/>
    <n v="31022.7"/>
    <n v="26911.599999999999"/>
    <n v="34942.1"/>
    <n v="55924.5"/>
    <n v="52278"/>
    <n v="57853.1"/>
    <n v="32599.9"/>
    <n v="42702"/>
    <n v="23770.6"/>
    <n v="36098.699999999997"/>
    <s v="(NA)"/>
  </r>
  <r>
    <s v=" &quot;96000&quot;"/>
    <x v="57"/>
    <x v="3"/>
    <s v="SAGDP2N"/>
    <x v="31"/>
    <x v="30"/>
    <x v="31"/>
    <s v="Millions of current dollars"/>
    <n v="21128.5"/>
    <n v="20362.7"/>
    <n v="16968.2"/>
    <n v="16523.599999999999"/>
    <n v="14178.6"/>
    <n v="17512.5"/>
    <n v="19333.900000000001"/>
    <n v="26588.7"/>
    <n v="29895.8"/>
    <n v="36859.5"/>
    <n v="35053"/>
    <n v="31051.8"/>
    <n v="32313.599999999999"/>
    <n v="42227.199999999997"/>
    <n v="40899"/>
    <n v="44448.5"/>
    <n v="47514.400000000001"/>
    <n v="48958.9"/>
    <n v="48562.3"/>
    <n v="52197.8"/>
    <n v="53882.6"/>
    <s v="(NA)"/>
  </r>
  <r>
    <s v=" &quot;96000&quot;"/>
    <x v="57"/>
    <x v="3"/>
    <s v="SAGDP2N"/>
    <x v="32"/>
    <x v="31"/>
    <x v="32"/>
    <s v="Millions of current dollars"/>
    <n v="4673"/>
    <n v="5247"/>
    <n v="5675.1"/>
    <n v="5575"/>
    <n v="5797.4"/>
    <n v="5370.6"/>
    <n v="5175"/>
    <n v="5489.9"/>
    <n v="5260.1"/>
    <n v="5648.9"/>
    <n v="5610.5"/>
    <n v="5327.1"/>
    <n v="5557.4"/>
    <n v="5469.4"/>
    <n v="5392.4"/>
    <n v="6117.2"/>
    <n v="6297.2"/>
    <n v="6176.9"/>
    <n v="7041.6"/>
    <n v="6783.9"/>
    <n v="6472.6"/>
    <s v="(NA)"/>
  </r>
  <r>
    <s v=" &quot;96000&quot;"/>
    <x v="57"/>
    <x v="3"/>
    <s v="SAGDP2N"/>
    <x v="33"/>
    <x v="32"/>
    <x v="33"/>
    <s v="Millions of current dollars"/>
    <n v="55598.7"/>
    <n v="61756.9"/>
    <n v="65976.899999999994"/>
    <n v="70452.399999999994"/>
    <n v="69324.5"/>
    <n v="68332.399999999994"/>
    <n v="70466.3"/>
    <n v="80649.100000000006"/>
    <n v="88932.6"/>
    <n v="97986.4"/>
    <n v="107349.8"/>
    <n v="113824.7"/>
    <n v="109417.4"/>
    <n v="118710.39999999999"/>
    <n v="129191.3"/>
    <n v="146195.4"/>
    <n v="152191.4"/>
    <n v="159624.79999999999"/>
    <n v="165223.29999999999"/>
    <n v="163115.5"/>
    <n v="164830.79999999999"/>
    <n v="171549.3"/>
  </r>
  <r>
    <s v=" &quot;96000&quot;"/>
    <x v="57"/>
    <x v="3"/>
    <s v="SAGDP2N"/>
    <x v="34"/>
    <x v="33"/>
    <x v="34"/>
    <s v="Millions of current dollars"/>
    <n v="60791.7"/>
    <n v="66961.8"/>
    <n v="70096.7"/>
    <n v="73804.399999999994"/>
    <n v="77322.7"/>
    <n v="80011.899999999994"/>
    <n v="83088.3"/>
    <n v="85022.8"/>
    <n v="91696.3"/>
    <n v="97828.4"/>
    <n v="99081.7"/>
    <n v="97620.9"/>
    <n v="96889.2"/>
    <n v="99718.1"/>
    <n v="103545"/>
    <n v="110659.4"/>
    <n v="115474.7"/>
    <n v="121450"/>
    <n v="128378.7"/>
    <n v="130805.1"/>
    <n v="133083.1"/>
    <n v="140675.79999999999"/>
  </r>
  <r>
    <s v=" &quot;96000&quot;"/>
    <x v="57"/>
    <x v="3"/>
    <s v="SAGDP2N"/>
    <x v="35"/>
    <x v="34"/>
    <x v="35"/>
    <s v="Millions of current dollars"/>
    <n v="30506.799999999999"/>
    <n v="34612"/>
    <n v="36376.199999999997"/>
    <n v="38647"/>
    <n v="42325.1"/>
    <n v="38519.199999999997"/>
    <n v="40092.5"/>
    <n v="44208"/>
    <n v="47100.4"/>
    <n v="52037.599999999999"/>
    <n v="53100.5"/>
    <n v="56740.4"/>
    <n v="53088.2"/>
    <n v="58064.7"/>
    <n v="61581.599999999999"/>
    <n v="68199.399999999994"/>
    <n v="67933.5"/>
    <n v="74177.2"/>
    <n v="80981.899999999994"/>
    <n v="81968.100000000006"/>
    <n v="86669"/>
    <n v="94170.7"/>
  </r>
  <r>
    <s v=" &quot;96000&quot;"/>
    <x v="57"/>
    <x v="3"/>
    <s v="SAGDP2N"/>
    <x v="36"/>
    <x v="35"/>
    <x v="36"/>
    <s v="Millions of current dollars"/>
    <n v="8494.7999999999993"/>
    <n v="9032.7999999999993"/>
    <n v="9515.5"/>
    <n v="9502.7999999999993"/>
    <n v="8764.2000000000007"/>
    <n v="9028.5"/>
    <n v="9238.6"/>
    <n v="10145.5"/>
    <n v="10436.700000000001"/>
    <n v="11383.7"/>
    <n v="12170.5"/>
    <n v="11523.1"/>
    <n v="11742"/>
    <n v="13079.5"/>
    <n v="13386.9"/>
    <n v="14327.9"/>
    <n v="14370.7"/>
    <n v="15685.4"/>
    <n v="18459.900000000001"/>
    <n v="19064"/>
    <n v="19852"/>
    <s v="(NA)"/>
  </r>
  <r>
    <s v=" &quot;96000&quot;"/>
    <x v="57"/>
    <x v="3"/>
    <s v="SAGDP2N"/>
    <x v="37"/>
    <x v="36"/>
    <x v="37"/>
    <s v="Millions of current dollars"/>
    <n v="2415.3000000000002"/>
    <n v="2720.8"/>
    <n v="2808.4"/>
    <n v="3011"/>
    <n v="2979"/>
    <n v="2902.7"/>
    <n v="3181.8"/>
    <n v="3493.8"/>
    <n v="3998.7"/>
    <n v="4703.5"/>
    <n v="4635.8999999999996"/>
    <n v="5366.9"/>
    <n v="4661.3"/>
    <n v="4867.6000000000004"/>
    <n v="5416.4"/>
    <n v="5873.4"/>
    <n v="6032.8"/>
    <n v="6312"/>
    <n v="6402.1"/>
    <n v="5849.4"/>
    <n v="6145.7"/>
    <s v="(NA)"/>
  </r>
  <r>
    <s v=" &quot;96000&quot;"/>
    <x v="57"/>
    <x v="3"/>
    <s v="SAGDP2N"/>
    <x v="38"/>
    <x v="37"/>
    <x v="38"/>
    <s v="Millions of current dollars"/>
    <n v="714.6"/>
    <n v="707.9"/>
    <n v="683.2"/>
    <n v="818.5"/>
    <n v="807.9"/>
    <n v="660.3"/>
    <n v="777.9"/>
    <n v="934.5"/>
    <n v="865.7"/>
    <n v="1125"/>
    <n v="947.4"/>
    <n v="1070.3"/>
    <n v="1042.5"/>
    <n v="984.3"/>
    <n v="934.6"/>
    <n v="931.7"/>
    <n v="1343.3"/>
    <n v="1429.9"/>
    <n v="1169.7"/>
    <n v="1009.5"/>
    <n v="960.6"/>
    <s v="(NA)"/>
  </r>
  <r>
    <s v=" &quot;96000&quot;"/>
    <x v="57"/>
    <x v="3"/>
    <s v="SAGDP2N"/>
    <x v="39"/>
    <x v="38"/>
    <x v="39"/>
    <s v="Millions of current dollars"/>
    <n v="7731.1"/>
    <n v="8961.6"/>
    <n v="9600.5"/>
    <n v="10319.6"/>
    <n v="10317.4"/>
    <n v="10254.5"/>
    <n v="10567.9"/>
    <n v="11407.3"/>
    <n v="12768.9"/>
    <n v="14441.1"/>
    <n v="14720.7"/>
    <n v="14436"/>
    <n v="13064.8"/>
    <n v="13721.6"/>
    <n v="15427.8"/>
    <n v="17407.7"/>
    <n v="18272.8"/>
    <n v="20427.3"/>
    <n v="20995.1"/>
    <n v="19856.2"/>
    <n v="21273"/>
    <s v="(NA)"/>
  </r>
  <r>
    <s v=" &quot;96000&quot;"/>
    <x v="57"/>
    <x v="3"/>
    <s v="SAGDP2N"/>
    <x v="40"/>
    <x v="39"/>
    <x v="40"/>
    <s v="Millions of current dollars"/>
    <n v="898.7"/>
    <n v="1046.5999999999999"/>
    <n v="1197.4000000000001"/>
    <n v="1181.5999999999999"/>
    <n v="1215.3"/>
    <n v="1264.9000000000001"/>
    <n v="1283.5"/>
    <n v="1276.9000000000001"/>
    <n v="1294.0999999999999"/>
    <n v="1420.6"/>
    <n v="1526.7"/>
    <n v="1725.5"/>
    <n v="1866.1"/>
    <n v="1957.2"/>
    <n v="2150.4"/>
    <n v="2210.6999999999998"/>
    <n v="2253.9"/>
    <n v="2435.4"/>
    <n v="2596.1"/>
    <n v="2421.5"/>
    <n v="2448.9"/>
    <s v="(NA)"/>
  </r>
  <r>
    <s v=" &quot;96000&quot;"/>
    <x v="57"/>
    <x v="3"/>
    <s v="SAGDP2N"/>
    <x v="41"/>
    <x v="40"/>
    <x v="41"/>
    <s v="Millions of current dollars"/>
    <n v="2665.7"/>
    <n v="3841.4"/>
    <n v="4601.3"/>
    <n v="4821.7"/>
    <n v="9040.6"/>
    <n v="4770"/>
    <n v="4690.5"/>
    <n v="4618.2"/>
    <n v="4038.8"/>
    <n v="4279.1000000000004"/>
    <n v="5378.7"/>
    <n v="6516.8"/>
    <n v="5568.1"/>
    <n v="7948.6"/>
    <n v="7955.4"/>
    <n v="10813.7"/>
    <n v="8953.9"/>
    <n v="10729.8"/>
    <n v="12766.8"/>
    <n v="14048.9"/>
    <n v="14986.9"/>
    <s v="(NA)"/>
  </r>
  <r>
    <s v=" &quot;96000&quot;"/>
    <x v="57"/>
    <x v="3"/>
    <s v="SAGDP2N"/>
    <x v="42"/>
    <x v="41"/>
    <x v="42"/>
    <s v="Millions of current dollars"/>
    <n v="6115.6"/>
    <n v="6520.8"/>
    <n v="6133.6"/>
    <n v="7042.7"/>
    <n v="7304.2"/>
    <n v="7600.7"/>
    <n v="7847.9"/>
    <n v="9097.6"/>
    <n v="10091.9"/>
    <n v="10771.9"/>
    <n v="10158.299999999999"/>
    <n v="11087.2"/>
    <n v="10275.200000000001"/>
    <n v="10911.7"/>
    <n v="11526.8"/>
    <n v="11725.3"/>
    <n v="11725.3"/>
    <n v="11932"/>
    <n v="12969.9"/>
    <n v="13248.1"/>
    <n v="13970.3"/>
    <s v="(NA)"/>
  </r>
  <r>
    <s v=" &quot;96000&quot;"/>
    <x v="57"/>
    <x v="3"/>
    <s v="SAGDP2N"/>
    <x v="43"/>
    <x v="42"/>
    <x v="43"/>
    <s v="Millions of current dollars"/>
    <n v="1471.1"/>
    <n v="1780.1"/>
    <n v="1836.2"/>
    <n v="1949"/>
    <n v="1896.6"/>
    <n v="2037.6"/>
    <n v="2504.5"/>
    <n v="3234.1"/>
    <n v="3605.5"/>
    <n v="3912.8"/>
    <n v="3562.3"/>
    <n v="5014.6000000000004"/>
    <n v="4868.2"/>
    <n v="4594.2"/>
    <n v="4783.3"/>
    <n v="4909"/>
    <n v="4980.7"/>
    <n v="5225.3999999999996"/>
    <n v="5622.4"/>
    <n v="6470.6"/>
    <n v="7031.8"/>
    <s v="(NA)"/>
  </r>
  <r>
    <s v=" &quot;96000&quot;"/>
    <x v="57"/>
    <x v="3"/>
    <s v="SAGDP2N"/>
    <x v="44"/>
    <x v="43"/>
    <x v="44"/>
    <s v="Millions of current dollars"/>
    <n v="36650.300000000003"/>
    <n v="40783.199999999997"/>
    <n v="42734.8"/>
    <n v="44322.7"/>
    <n v="45161.5"/>
    <n v="48877.599999999999"/>
    <n v="49822.7"/>
    <n v="53069"/>
    <n v="54210.9"/>
    <n v="56781.4"/>
    <n v="65967.199999999997"/>
    <n v="69157.8"/>
    <n v="64748.6"/>
    <n v="64332.3"/>
    <n v="64012"/>
    <n v="62965.9"/>
    <n v="68692.800000000003"/>
    <n v="69746.8"/>
    <n v="73818.100000000006"/>
    <n v="76089.5"/>
    <n v="79896"/>
    <n v="85858.1"/>
  </r>
  <r>
    <s v=" &quot;96000&quot;"/>
    <x v="57"/>
    <x v="3"/>
    <s v="SAGDP2N"/>
    <x v="45"/>
    <x v="44"/>
    <x v="45"/>
    <s v="Millions of current dollars"/>
    <n v="6039.2"/>
    <n v="6577"/>
    <n v="8027.2"/>
    <n v="7292.4"/>
    <n v="7147.2"/>
    <n v="8954.2999999999993"/>
    <n v="10044.9"/>
    <n v="11814.5"/>
    <n v="12412"/>
    <n v="11168.6"/>
    <n v="13036.9"/>
    <n v="11713.6"/>
    <n v="10741.4"/>
    <n v="11529.2"/>
    <n v="11519.7"/>
    <n v="12202.9"/>
    <n v="12724.4"/>
    <n v="12454.6"/>
    <n v="12352.2"/>
    <n v="12804.3"/>
    <n v="13925"/>
    <s v="(NA)"/>
  </r>
  <r>
    <s v=" &quot;96000&quot;"/>
    <x v="57"/>
    <x v="3"/>
    <s v="SAGDP2N"/>
    <x v="46"/>
    <x v="45"/>
    <x v="46"/>
    <s v="Millions of current dollars"/>
    <n v="1072.7"/>
    <n v="1433.9"/>
    <n v="1898.5"/>
    <n v="1494.3"/>
    <n v="1798.3"/>
    <n v="2052.6"/>
    <n v="1869.7"/>
    <n v="1785.2"/>
    <n v="1631"/>
    <n v="1880.9"/>
    <n v="2393.8000000000002"/>
    <n v="3065.3"/>
    <n v="2931.8"/>
    <n v="3047.7"/>
    <n v="2738.6"/>
    <n v="2870.1"/>
    <n v="2962"/>
    <n v="2634.6"/>
    <n v="3066.9"/>
    <n v="3540.5"/>
    <n v="3213.8"/>
    <s v="(NA)"/>
  </r>
  <r>
    <s v=" &quot;96000&quot;"/>
    <x v="57"/>
    <x v="3"/>
    <s v="SAGDP2N"/>
    <x v="47"/>
    <x v="46"/>
    <x v="47"/>
    <s v="Millions of current dollars"/>
    <n v="25811.5"/>
    <n v="28518.799999999999"/>
    <n v="29445.1"/>
    <n v="32691.4"/>
    <n v="32484.6"/>
    <n v="30641.200000000001"/>
    <n v="30742.3"/>
    <n v="31406.400000000001"/>
    <n v="33205.800000000003"/>
    <n v="35703.800000000003"/>
    <n v="44542.9"/>
    <n v="46428.7"/>
    <n v="42641.3"/>
    <n v="40744.699999999997"/>
    <n v="39818.400000000001"/>
    <n v="39017.9"/>
    <n v="43803.3"/>
    <n v="43969"/>
    <n v="46507.5"/>
    <n v="46948.5"/>
    <n v="49224"/>
    <s v="(NA)"/>
  </r>
  <r>
    <s v=" &quot;96000&quot;"/>
    <x v="57"/>
    <x v="3"/>
    <s v="SAGDP2N"/>
    <x v="48"/>
    <x v="47"/>
    <x v="48"/>
    <s v="Millions of current dollars"/>
    <n v="3726.9"/>
    <n v="4253.5"/>
    <n v="3363.9"/>
    <n v="2844.5"/>
    <n v="3731.4"/>
    <n v="7229.4"/>
    <n v="7165.8"/>
    <n v="8063"/>
    <n v="6962"/>
    <n v="8028.1"/>
    <n v="5993.5"/>
    <n v="7950.2"/>
    <n v="8434.1"/>
    <n v="9010.7000000000007"/>
    <n v="9935.2999999999993"/>
    <n v="8874.9"/>
    <n v="9203.1"/>
    <n v="10688.6"/>
    <n v="11891.5"/>
    <n v="12796.2"/>
    <n v="13533.2"/>
    <s v="(NA)"/>
  </r>
  <r>
    <s v=" &quot;96000&quot;"/>
    <x v="57"/>
    <x v="3"/>
    <s v="SAGDP2N"/>
    <x v="49"/>
    <x v="48"/>
    <x v="49"/>
    <s v="Millions of current dollars"/>
    <n v="134090"/>
    <n v="144231.70000000001"/>
    <n v="157706.4"/>
    <n v="167834.2"/>
    <n v="175082.2"/>
    <n v="183898.5"/>
    <n v="189769.4"/>
    <n v="195983.8"/>
    <n v="218237.4"/>
    <n v="230114.9"/>
    <n v="240830.7"/>
    <n v="240501.2"/>
    <n v="241575.8"/>
    <n v="250322.8"/>
    <n v="265879.40000000002"/>
    <n v="286366.09999999998"/>
    <n v="299601.8"/>
    <n v="322438.90000000002"/>
    <n v="340549.5"/>
    <n v="360759.1"/>
    <n v="373888.4"/>
    <n v="400472.6"/>
  </r>
  <r>
    <s v=" &quot;96000&quot;"/>
    <x v="57"/>
    <x v="3"/>
    <s v="SAGDP2N"/>
    <x v="50"/>
    <x v="49"/>
    <x v="50"/>
    <s v="Millions of current dollars"/>
    <n v="45048.5"/>
    <n v="50774.5"/>
    <n v="55111"/>
    <n v="58257"/>
    <n v="62218.5"/>
    <n v="64502.3"/>
    <n v="69140.5"/>
    <n v="70759.7"/>
    <n v="78612"/>
    <n v="78431.399999999994"/>
    <n v="77558.600000000006"/>
    <n v="72872.7"/>
    <n v="75145.3"/>
    <n v="78914.3"/>
    <n v="83187.7"/>
    <n v="94634.3"/>
    <n v="98363.7"/>
    <n v="106287.8"/>
    <n v="115623.7"/>
    <n v="125327.9"/>
    <n v="126382.5"/>
    <n v="138925"/>
  </r>
  <r>
    <s v=" &quot;96000&quot;"/>
    <x v="57"/>
    <x v="3"/>
    <s v="SAGDP2N"/>
    <x v="51"/>
    <x v="50"/>
    <x v="51"/>
    <s v="Millions of current dollars"/>
    <n v="20194.599999999999"/>
    <n v="23263.1"/>
    <n v="27198"/>
    <n v="26963.8"/>
    <n v="29340.799999999999"/>
    <n v="31754.5"/>
    <n v="33472.300000000003"/>
    <n v="31315"/>
    <n v="36622.6"/>
    <n v="35411.4"/>
    <n v="34542.400000000001"/>
    <n v="34822.9"/>
    <n v="33307.800000000003"/>
    <n v="33207.4"/>
    <n v="37553.9"/>
    <n v="42928.2"/>
    <n v="42386.2"/>
    <n v="45056"/>
    <n v="47739.1"/>
    <n v="50162.8"/>
    <n v="51945.9"/>
    <s v="(NA)"/>
  </r>
  <r>
    <s v=" &quot;96000&quot;"/>
    <x v="57"/>
    <x v="3"/>
    <s v="SAGDP2N"/>
    <x v="52"/>
    <x v="51"/>
    <x v="52"/>
    <s v="Millions of current dollars"/>
    <n v="5880.4"/>
    <n v="6261.9"/>
    <n v="6231.7"/>
    <n v="7001.9"/>
    <n v="8650.2999999999993"/>
    <n v="7895.2"/>
    <n v="7290.6"/>
    <n v="7494.9"/>
    <n v="9317.4"/>
    <n v="10633.3"/>
    <n v="9931.5"/>
    <n v="5537.6"/>
    <n v="10397.9"/>
    <n v="11013.5"/>
    <n v="9930.5"/>
    <n v="14233"/>
    <n v="16128"/>
    <n v="14375"/>
    <n v="14888"/>
    <n v="17626.8"/>
    <n v="20029.099999999999"/>
    <s v="(NA)"/>
  </r>
  <r>
    <s v=" &quot;96000&quot;"/>
    <x v="57"/>
    <x v="3"/>
    <s v="SAGDP2N"/>
    <x v="53"/>
    <x v="52"/>
    <x v="53"/>
    <s v="Millions of current dollars"/>
    <n v="18413.099999999999"/>
    <n v="20453"/>
    <n v="20743.599999999999"/>
    <n v="23340.1"/>
    <n v="23340.1"/>
    <n v="23357.5"/>
    <n v="27048"/>
    <n v="30168.9"/>
    <n v="29851.4"/>
    <n v="30301.9"/>
    <n v="31764.400000000001"/>
    <n v="30856.799999999999"/>
    <n v="30701.9"/>
    <n v="33573.199999999997"/>
    <n v="34672.400000000001"/>
    <n v="36181.4"/>
    <n v="38357.599999999999"/>
    <n v="45271.9"/>
    <n v="51463.3"/>
    <n v="55426.1"/>
    <n v="51255.1"/>
    <s v="(NA)"/>
  </r>
  <r>
    <s v=" &quot;96000&quot;"/>
    <x v="57"/>
    <x v="3"/>
    <s v="SAGDP2N"/>
    <x v="54"/>
    <x v="53"/>
    <x v="54"/>
    <s v="Millions of current dollars"/>
    <n v="560.4"/>
    <n v="796.6"/>
    <n v="937.7"/>
    <n v="951.2"/>
    <n v="887.3"/>
    <n v="1495.1"/>
    <n v="1329.6"/>
    <n v="1780.9"/>
    <n v="2820.6"/>
    <n v="2084.8000000000002"/>
    <n v="1320.4"/>
    <n v="1655.3"/>
    <n v="737.6"/>
    <n v="1120.2"/>
    <n v="1030.9000000000001"/>
    <n v="1291.7"/>
    <n v="1491.9"/>
    <n v="1585"/>
    <n v="1533.3"/>
    <n v="2112.3000000000002"/>
    <n v="3152.3"/>
    <s v="(NA)"/>
  </r>
  <r>
    <s v=" &quot;96000&quot;"/>
    <x v="57"/>
    <x v="3"/>
    <s v="SAGDP2N"/>
    <x v="55"/>
    <x v="54"/>
    <x v="55"/>
    <s v="Millions of current dollars"/>
    <n v="89041.4"/>
    <n v="93457.2"/>
    <n v="102595.4"/>
    <n v="109577.2"/>
    <n v="112863.8"/>
    <n v="119396.2"/>
    <n v="120628.9"/>
    <n v="125224.1"/>
    <n v="139625.29999999999"/>
    <n v="151683.5"/>
    <n v="163272.1"/>
    <n v="167628.5"/>
    <n v="166430.5"/>
    <n v="171408.5"/>
    <n v="182691.7"/>
    <n v="191731.8"/>
    <n v="201238.1"/>
    <n v="216151"/>
    <n v="224925.8"/>
    <n v="235431.2"/>
    <n v="247505.9"/>
    <n v="261547.6"/>
  </r>
  <r>
    <s v=" &quot;96000&quot;"/>
    <x v="57"/>
    <x v="3"/>
    <s v="SAGDP2N"/>
    <x v="56"/>
    <x v="55"/>
    <x v="56"/>
    <s v="Millions of current dollars"/>
    <n v="77422.2"/>
    <n v="80935.600000000006"/>
    <n v="88616.8"/>
    <n v="94833"/>
    <n v="96509"/>
    <n v="103017.5"/>
    <n v="104654.3"/>
    <n v="109186"/>
    <n v="120241.9"/>
    <n v="126069.3"/>
    <n v="136980.9"/>
    <n v="142218.29999999999"/>
    <n v="144455.1"/>
    <n v="149832"/>
    <n v="158600.20000000001"/>
    <n v="167200.1"/>
    <n v="175616.3"/>
    <n v="185719.4"/>
    <n v="196078.3"/>
    <n v="204279.6"/>
    <n v="215995.5"/>
    <s v="(NA)"/>
  </r>
  <r>
    <s v=" &quot;96000&quot;"/>
    <x v="57"/>
    <x v="3"/>
    <s v="SAGDP2N"/>
    <x v="57"/>
    <x v="56"/>
    <x v="57"/>
    <s v="Millions of current dollars"/>
    <n v="11619.3"/>
    <n v="12521.6"/>
    <n v="13978.6"/>
    <n v="14744.1"/>
    <n v="16354.7"/>
    <n v="16378.7"/>
    <n v="15974.6"/>
    <n v="16038.1"/>
    <n v="19383.400000000001"/>
    <n v="25614.2"/>
    <n v="26291.200000000001"/>
    <n v="25410.2"/>
    <n v="21975.4"/>
    <n v="21576.6"/>
    <n v="24091.599999999999"/>
    <n v="24531.7"/>
    <n v="25621.8"/>
    <n v="30431.7"/>
    <n v="28847.4"/>
    <n v="31151.5"/>
    <n v="31510.400000000001"/>
    <s v="(NA)"/>
  </r>
  <r>
    <s v=" &quot;96000&quot;"/>
    <x v="57"/>
    <x v="3"/>
    <s v="SAGDP2N"/>
    <x v="58"/>
    <x v="57"/>
    <x v="58"/>
    <s v="Millions of current dollars"/>
    <n v="75832.800000000003"/>
    <n v="83558.100000000006"/>
    <n v="89894.9"/>
    <n v="99879.3"/>
    <n v="106644"/>
    <n v="109747.9"/>
    <n v="113714.6"/>
    <n v="124382.9"/>
    <n v="136841"/>
    <n v="152183.9"/>
    <n v="167344.20000000001"/>
    <n v="181686.6"/>
    <n v="173328.7"/>
    <n v="180836.8"/>
    <n v="191845.8"/>
    <n v="203478.5"/>
    <n v="212079.1"/>
    <n v="229041.9"/>
    <n v="240591"/>
    <n v="244367.9"/>
    <n v="259700.8"/>
    <n v="279536.3"/>
  </r>
  <r>
    <s v=" &quot;96000&quot;"/>
    <x v="57"/>
    <x v="3"/>
    <s v="SAGDP2N"/>
    <x v="59"/>
    <x v="58"/>
    <x v="59"/>
    <s v="Millions of current dollars"/>
    <n v="47918.3"/>
    <n v="53100.7"/>
    <n v="56790.5"/>
    <n v="62582.2"/>
    <n v="66799.7"/>
    <n v="69327.8"/>
    <n v="70537.3"/>
    <n v="75229.2"/>
    <n v="81787.100000000006"/>
    <n v="90975.6"/>
    <n v="98656"/>
    <n v="109179.2"/>
    <n v="104075.6"/>
    <n v="108579"/>
    <n v="115422.8"/>
    <n v="122411.4"/>
    <n v="126334"/>
    <n v="133968.9"/>
    <n v="141881.4"/>
    <n v="144945.9"/>
    <n v="151173.79999999999"/>
    <n v="163339.5"/>
  </r>
  <r>
    <s v=" &quot;96000&quot;"/>
    <x v="57"/>
    <x v="3"/>
    <s v="SAGDP2N"/>
    <x v="60"/>
    <x v="59"/>
    <x v="60"/>
    <s v="Millions of current dollars"/>
    <n v="10143.700000000001"/>
    <n v="11288.1"/>
    <n v="11829.4"/>
    <n v="12640.3"/>
    <n v="13374.7"/>
    <n v="13861.5"/>
    <n v="14884.8"/>
    <n v="15804.6"/>
    <n v="16465.099999999999"/>
    <n v="17341.5"/>
    <n v="18357.3"/>
    <n v="20825.599999999999"/>
    <n v="19015.400000000001"/>
    <n v="18651.5"/>
    <n v="19800.599999999999"/>
    <n v="20186.3"/>
    <n v="20141"/>
    <n v="20972.9"/>
    <n v="22269.7"/>
    <n v="23404.400000000001"/>
    <n v="24379.1"/>
    <s v="(NA)"/>
  </r>
  <r>
    <s v=" &quot;96000&quot;"/>
    <x v="57"/>
    <x v="3"/>
    <s v="SAGDP2N"/>
    <x v="61"/>
    <x v="60"/>
    <x v="61"/>
    <s v="Millions of current dollars"/>
    <n v="5853.3"/>
    <n v="7445.8"/>
    <n v="8295.2000000000007"/>
    <n v="10066.299999999999"/>
    <n v="10294.299999999999"/>
    <n v="8940.6"/>
    <n v="9466.9"/>
    <n v="10343"/>
    <n v="11847.9"/>
    <n v="13699.5"/>
    <n v="15141.5"/>
    <n v="16297.6"/>
    <n v="16718.400000000001"/>
    <n v="17960.900000000001"/>
    <n v="20162.8"/>
    <n v="22276"/>
    <n v="24427.1"/>
    <n v="26331.7"/>
    <n v="29260.400000000001"/>
    <n v="31142"/>
    <n v="33314.800000000003"/>
    <s v="(NA)"/>
  </r>
  <r>
    <s v=" &quot;96000&quot;"/>
    <x v="57"/>
    <x v="3"/>
    <s v="SAGDP2N"/>
    <x v="62"/>
    <x v="61"/>
    <x v="62"/>
    <s v="Millions of current dollars"/>
    <n v="31921.200000000001"/>
    <n v="34366.800000000003"/>
    <n v="36665.9"/>
    <n v="39875.599999999999"/>
    <n v="43130.7"/>
    <n v="46525.7"/>
    <n v="46185.599999999999"/>
    <n v="49081.5"/>
    <n v="53474.2"/>
    <n v="59934.7"/>
    <n v="65157.2"/>
    <n v="72056"/>
    <n v="68341.7"/>
    <n v="71966.600000000006"/>
    <n v="75459.3"/>
    <n v="79949.100000000006"/>
    <n v="81765.899999999994"/>
    <n v="86664.2"/>
    <n v="90351.4"/>
    <n v="90399.5"/>
    <n v="93480"/>
    <s v="(NA)"/>
  </r>
  <r>
    <s v=" &quot;96000&quot;"/>
    <x v="57"/>
    <x v="3"/>
    <s v="SAGDP2N"/>
    <x v="63"/>
    <x v="62"/>
    <x v="63"/>
    <s v="Millions of current dollars"/>
    <n v="4340.6000000000004"/>
    <n v="4682.8999999999996"/>
    <n v="4824.3999999999996"/>
    <n v="5531"/>
    <n v="6293.2"/>
    <n v="6596.8"/>
    <n v="7271.1"/>
    <n v="8950.1"/>
    <n v="10144"/>
    <n v="11585.6"/>
    <n v="14257.4"/>
    <n v="15330.9"/>
    <n v="15122"/>
    <n v="16227.1"/>
    <n v="17479.5"/>
    <n v="19503.2"/>
    <n v="20671.599999999999"/>
    <n v="24792.400000000001"/>
    <n v="25895.7"/>
    <n v="26078.3"/>
    <n v="29445.7"/>
    <n v="31832.2"/>
  </r>
  <r>
    <s v=" &quot;96000&quot;"/>
    <x v="57"/>
    <x v="3"/>
    <s v="SAGDP2N"/>
    <x v="64"/>
    <x v="63"/>
    <x v="64"/>
    <s v="Millions of current dollars"/>
    <n v="23574"/>
    <n v="25774.6"/>
    <n v="28280"/>
    <n v="31766.1"/>
    <n v="33551"/>
    <n v="33823.300000000003"/>
    <n v="35906.199999999997"/>
    <n v="40203.599999999999"/>
    <n v="44909.8"/>
    <n v="49622.7"/>
    <n v="54430.8"/>
    <n v="57176.6"/>
    <n v="54131.1"/>
    <n v="56030.8"/>
    <n v="58943.5"/>
    <n v="61563.8"/>
    <n v="65073.5"/>
    <n v="70280.7"/>
    <n v="72813.899999999994"/>
    <n v="73343.7"/>
    <n v="79081.2"/>
    <n v="84364.6"/>
  </r>
  <r>
    <s v=" &quot;96000&quot;"/>
    <x v="57"/>
    <x v="3"/>
    <s v="SAGDP2N"/>
    <x v="65"/>
    <x v="64"/>
    <x v="65"/>
    <s v="Millions of current dollars"/>
    <n v="21708.7"/>
    <n v="23824"/>
    <n v="26041.4"/>
    <n v="29432.6"/>
    <n v="30844.799999999999"/>
    <n v="30870.6"/>
    <n v="32722.2"/>
    <n v="36724.800000000003"/>
    <n v="41118.199999999997"/>
    <n v="45701.3"/>
    <n v="50380.5"/>
    <n v="52742.8"/>
    <n v="49430.400000000001"/>
    <n v="50781.1"/>
    <n v="54199.1"/>
    <n v="56615.3"/>
    <n v="59929.599999999999"/>
    <n v="64594.8"/>
    <n v="66748.7"/>
    <n v="67660.600000000006"/>
    <n v="72666.8"/>
    <s v="(NA)"/>
  </r>
  <r>
    <s v=" &quot;96000&quot;"/>
    <x v="57"/>
    <x v="3"/>
    <s v="SAGDP2N"/>
    <x v="66"/>
    <x v="65"/>
    <x v="66"/>
    <s v="Millions of current dollars"/>
    <n v="1865.3"/>
    <n v="1950.5"/>
    <n v="2238.6"/>
    <n v="2333.5"/>
    <n v="2706.2"/>
    <n v="2952.7"/>
    <n v="3184"/>
    <n v="3478.8"/>
    <n v="3791.7"/>
    <n v="3921.4"/>
    <n v="4050.3"/>
    <n v="4433.8"/>
    <n v="4700.7"/>
    <n v="5249.7"/>
    <n v="4744.3999999999996"/>
    <n v="4948.5"/>
    <n v="5143.8"/>
    <n v="5685.9"/>
    <n v="6065.3"/>
    <n v="5683.1"/>
    <n v="6414.4"/>
    <s v="(NA)"/>
  </r>
  <r>
    <s v=" &quot;96000&quot;"/>
    <x v="57"/>
    <x v="3"/>
    <s v="SAGDP2N"/>
    <x v="67"/>
    <x v="66"/>
    <x v="67"/>
    <s v="Millions of current dollars"/>
    <n v="53727.4"/>
    <n v="56678.2"/>
    <n v="59643.7"/>
    <n v="63384.9"/>
    <n v="69124.7"/>
    <n v="75567"/>
    <n v="80146.7"/>
    <n v="86025.7"/>
    <n v="89180.800000000003"/>
    <n v="96056.9"/>
    <n v="101694.9"/>
    <n v="111658.8"/>
    <n v="122009.60000000001"/>
    <n v="128129.2"/>
    <n v="133464.9"/>
    <n v="138395.29999999999"/>
    <n v="142471.4"/>
    <n v="148459.4"/>
    <n v="158326.6"/>
    <n v="166677.9"/>
    <n v="172832"/>
    <n v="180607.1"/>
  </r>
  <r>
    <s v=" &quot;96000&quot;"/>
    <x v="57"/>
    <x v="3"/>
    <s v="SAGDP2N"/>
    <x v="68"/>
    <x v="67"/>
    <x v="68"/>
    <s v="Millions of current dollars"/>
    <n v="4398.8999999999996"/>
    <n v="4659.7"/>
    <n v="5432.2"/>
    <n v="5980.8"/>
    <n v="6493.4"/>
    <n v="6858.2"/>
    <n v="7550.7"/>
    <n v="8579.6"/>
    <n v="8881.9"/>
    <n v="9430.2000000000007"/>
    <n v="10052.5"/>
    <n v="11324.2"/>
    <n v="13041.7"/>
    <n v="14166.3"/>
    <n v="14803.3"/>
    <n v="15471.5"/>
    <n v="15721.6"/>
    <n v="16337.3"/>
    <n v="17152"/>
    <n v="18141.400000000001"/>
    <n v="18229"/>
    <n v="18581.8"/>
  </r>
  <r>
    <s v=" &quot;96000&quot;"/>
    <x v="57"/>
    <x v="3"/>
    <s v="SAGDP2N"/>
    <x v="69"/>
    <x v="68"/>
    <x v="69"/>
    <s v="Millions of current dollars"/>
    <n v="49328.5"/>
    <n v="52018.5"/>
    <n v="54211.4"/>
    <n v="57404.1"/>
    <n v="62631.3"/>
    <n v="68708.800000000003"/>
    <n v="72596"/>
    <n v="77446"/>
    <n v="80298.899999999994"/>
    <n v="86626.7"/>
    <n v="91642.4"/>
    <n v="100334.6"/>
    <n v="108967.9"/>
    <n v="113963"/>
    <n v="118661.6"/>
    <n v="122923.8"/>
    <n v="126749.8"/>
    <n v="132122.20000000001"/>
    <n v="141174.6"/>
    <n v="148536.5"/>
    <n v="154603"/>
    <n v="162025.29999999999"/>
  </r>
  <r>
    <s v=" &quot;96000&quot;"/>
    <x v="57"/>
    <x v="3"/>
    <s v="SAGDP2N"/>
    <x v="70"/>
    <x v="69"/>
    <x v="70"/>
    <s v="Millions of current dollars"/>
    <n v="25595.1"/>
    <n v="26920.400000000001"/>
    <n v="28019.1"/>
    <n v="30045.4"/>
    <n v="32837.9"/>
    <n v="35882.6"/>
    <n v="37920.400000000001"/>
    <n v="41031.9"/>
    <n v="43984.3"/>
    <n v="47658.7"/>
    <n v="50268.9"/>
    <n v="55037.599999999999"/>
    <n v="59488.3"/>
    <n v="62506"/>
    <n v="65815.3"/>
    <n v="68120.5"/>
    <n v="69961"/>
    <n v="72980.600000000006"/>
    <n v="77883.399999999994"/>
    <n v="82554.399999999994"/>
    <n v="86150.9"/>
    <s v="(NA)"/>
  </r>
  <r>
    <s v=" &quot;96000&quot;"/>
    <x v="57"/>
    <x v="3"/>
    <s v="SAGDP2N"/>
    <x v="71"/>
    <x v="70"/>
    <x v="71"/>
    <s v="Millions of current dollars"/>
    <n v="16440.8"/>
    <n v="17192.099999999999"/>
    <n v="17666.099999999999"/>
    <n v="18203.5"/>
    <n v="19919.5"/>
    <n v="22188.1"/>
    <n v="23272.3"/>
    <n v="24569.8"/>
    <n v="23875.8"/>
    <n v="25721.8"/>
    <n v="27419.1"/>
    <n v="30378.2"/>
    <n v="33759.800000000003"/>
    <n v="35061.9"/>
    <n v="36343.1"/>
    <n v="37545"/>
    <n v="38713.9"/>
    <n v="40099.699999999997"/>
    <n v="43101.2"/>
    <n v="44537.1"/>
    <n v="46316.6"/>
    <s v="(NA)"/>
  </r>
  <r>
    <s v=" &quot;96000&quot;"/>
    <x v="57"/>
    <x v="3"/>
    <s v="SAGDP2N"/>
    <x v="72"/>
    <x v="71"/>
    <x v="72"/>
    <s v="Millions of current dollars"/>
    <n v="4260.3999999999996"/>
    <n v="4523.3"/>
    <n v="4784.5"/>
    <n v="5067.7"/>
    <n v="5484.3"/>
    <n v="5922.8"/>
    <n v="6318.6"/>
    <n v="6587.9"/>
    <n v="6785.2"/>
    <n v="7213.1"/>
    <n v="7520.3"/>
    <n v="8110.4"/>
    <n v="8709.9"/>
    <n v="9231.6"/>
    <n v="9496.5"/>
    <n v="9800.7000000000007"/>
    <n v="10086.200000000001"/>
    <n v="10498.2"/>
    <n v="11004"/>
    <n v="11606.9"/>
    <n v="11887.2"/>
    <s v="(NA)"/>
  </r>
  <r>
    <s v=" &quot;96000&quot;"/>
    <x v="57"/>
    <x v="3"/>
    <s v="SAGDP2N"/>
    <x v="73"/>
    <x v="72"/>
    <x v="73"/>
    <s v="Millions of current dollars"/>
    <n v="3032.2"/>
    <n v="3382.7"/>
    <n v="3741.8"/>
    <n v="4087.4"/>
    <n v="4389.6000000000004"/>
    <n v="4715.3"/>
    <n v="5084.6000000000004"/>
    <n v="5256.4"/>
    <n v="5653.7"/>
    <n v="6033.1"/>
    <n v="6434.1"/>
    <n v="6808.5"/>
    <n v="7009.9"/>
    <n v="7163.6"/>
    <n v="7006.7"/>
    <n v="7457.6"/>
    <n v="7988.7"/>
    <n v="8543.6"/>
    <n v="9185.9"/>
    <n v="9838"/>
    <n v="10248.299999999999"/>
    <s v="(NA)"/>
  </r>
  <r>
    <s v=" &quot;96000&quot;"/>
    <x v="57"/>
    <x v="3"/>
    <s v="SAGDP2N"/>
    <x v="74"/>
    <x v="73"/>
    <x v="74"/>
    <s v="Millions of current dollars"/>
    <n v="29350.3"/>
    <n v="32079.1"/>
    <n v="35332.699999999997"/>
    <n v="38653.4"/>
    <n v="39188.1"/>
    <n v="41741.800000000003"/>
    <n v="43670.9"/>
    <n v="46006.6"/>
    <n v="48379.3"/>
    <n v="53135.4"/>
    <n v="55347.3"/>
    <n v="56046.8"/>
    <n v="56707.9"/>
    <n v="57844.5"/>
    <n v="59549.7"/>
    <n v="64105.5"/>
    <n v="67212.100000000006"/>
    <n v="73792.399999999994"/>
    <n v="80256.600000000006"/>
    <n v="83780"/>
    <n v="87013.9"/>
    <n v="92547.4"/>
  </r>
  <r>
    <s v=" &quot;96000&quot;"/>
    <x v="57"/>
    <x v="3"/>
    <s v="SAGDP2N"/>
    <x v="75"/>
    <x v="74"/>
    <x v="75"/>
    <s v="Millions of current dollars"/>
    <n v="5274.2"/>
    <n v="5538.3"/>
    <n v="6072.8"/>
    <n v="6665.5"/>
    <n v="6386.3"/>
    <n v="7169.5"/>
    <n v="7763.9"/>
    <n v="7774.6"/>
    <n v="7945.3"/>
    <n v="8538"/>
    <n v="8914.4"/>
    <n v="9101.6"/>
    <n v="9811.1"/>
    <n v="9831.2999999999993"/>
    <n v="10428.799999999999"/>
    <n v="11458"/>
    <n v="12325.2"/>
    <n v="13722"/>
    <n v="14736.2"/>
    <n v="16299.5"/>
    <n v="17498.3"/>
    <n v="18530.2"/>
  </r>
  <r>
    <s v=" &quot;96000&quot;"/>
    <x v="57"/>
    <x v="3"/>
    <s v="SAGDP2N"/>
    <x v="76"/>
    <x v="75"/>
    <x v="76"/>
    <s v="Millions of current dollars"/>
    <n v="2434.5"/>
    <n v="2749.6"/>
    <n v="3027.5"/>
    <n v="3370.2"/>
    <n v="3465.2"/>
    <n v="4120.7"/>
    <n v="4526.8999999999996"/>
    <n v="4212"/>
    <n v="4037.9"/>
    <n v="4246.6000000000004"/>
    <n v="4155.5"/>
    <n v="4207.5"/>
    <n v="4887.3999999999996"/>
    <n v="4595.1000000000004"/>
    <n v="5068.8999999999996"/>
    <n v="5730.9"/>
    <n v="6386.4"/>
    <n v="7105.8"/>
    <n v="7856.1"/>
    <n v="9293.1"/>
    <n v="10223.5"/>
    <s v="(NA)"/>
  </r>
  <r>
    <s v=" &quot;96000&quot;"/>
    <x v="57"/>
    <x v="3"/>
    <s v="SAGDP2N"/>
    <x v="77"/>
    <x v="76"/>
    <x v="77"/>
    <s v="Millions of current dollars"/>
    <n v="2839.7"/>
    <n v="2788.7"/>
    <n v="3045.3"/>
    <n v="3295.2"/>
    <n v="2921.1"/>
    <n v="3048.8"/>
    <n v="3236.9"/>
    <n v="3562.6"/>
    <n v="3907.4"/>
    <n v="4291.3999999999996"/>
    <n v="4758.8999999999996"/>
    <n v="4894.1000000000004"/>
    <n v="4923.7"/>
    <n v="5236.2"/>
    <n v="5359.8"/>
    <n v="5727.1"/>
    <n v="5938.8"/>
    <n v="6616.1"/>
    <n v="6880.1"/>
    <n v="7006.4"/>
    <n v="7274.7"/>
    <s v="(NA)"/>
  </r>
  <r>
    <s v=" &quot;96000&quot;"/>
    <x v="57"/>
    <x v="3"/>
    <s v="SAGDP2N"/>
    <x v="78"/>
    <x v="77"/>
    <x v="78"/>
    <s v="Millions of current dollars"/>
    <n v="24076.1"/>
    <n v="26540.7"/>
    <n v="29259.9"/>
    <n v="31987.9"/>
    <n v="32801.800000000003"/>
    <n v="34572.199999999997"/>
    <n v="35907.1"/>
    <n v="38232"/>
    <n v="40434"/>
    <n v="44597.4"/>
    <n v="46432.9"/>
    <n v="46945.2"/>
    <n v="46896.9"/>
    <n v="48013.2"/>
    <n v="49120.9"/>
    <n v="52647.6"/>
    <n v="54886.9"/>
    <n v="60070.400000000001"/>
    <n v="65520.4"/>
    <n v="67480.5"/>
    <n v="69515.7"/>
    <n v="74017.2"/>
  </r>
  <r>
    <s v=" &quot;96000&quot;"/>
    <x v="57"/>
    <x v="3"/>
    <s v="SAGDP2N"/>
    <x v="79"/>
    <x v="78"/>
    <x v="79"/>
    <s v="Millions of current dollars"/>
    <n v="5725.7"/>
    <n v="6180.4"/>
    <n v="6758.6"/>
    <n v="7431"/>
    <n v="7258.9"/>
    <n v="7314.3"/>
    <n v="7404.5"/>
    <n v="8047.8"/>
    <n v="9030.9"/>
    <n v="10809.8"/>
    <n v="12296.1"/>
    <n v="11461.3"/>
    <n v="9428.2000000000007"/>
    <n v="9843.1"/>
    <n v="10855.7"/>
    <n v="11843.7"/>
    <n v="12160.4"/>
    <n v="13488.8"/>
    <n v="14936.9"/>
    <n v="14447.8"/>
    <n v="14595.3"/>
    <s v="(NA)"/>
  </r>
  <r>
    <s v=" &quot;96000&quot;"/>
    <x v="57"/>
    <x v="3"/>
    <s v="SAGDP2N"/>
    <x v="80"/>
    <x v="79"/>
    <x v="80"/>
    <s v="Millions of current dollars"/>
    <n v="18350.400000000001"/>
    <n v="20360.3"/>
    <n v="22501.3"/>
    <n v="24556.9"/>
    <n v="25542.9"/>
    <n v="27257.9"/>
    <n v="28502.6"/>
    <n v="30184.2"/>
    <n v="31403.1"/>
    <n v="33787.599999999999"/>
    <n v="34136.800000000003"/>
    <n v="35483.9"/>
    <n v="37468.699999999997"/>
    <n v="38170.1"/>
    <n v="38265.199999999997"/>
    <n v="40803.800000000003"/>
    <n v="42726.5"/>
    <n v="46581.599999999999"/>
    <n v="50583.5"/>
    <n v="53032.7"/>
    <n v="54920.3"/>
    <s v="(NA)"/>
  </r>
  <r>
    <s v=" &quot;96000&quot;"/>
    <x v="57"/>
    <x v="3"/>
    <s v="SAGDP2N"/>
    <x v="81"/>
    <x v="80"/>
    <x v="81"/>
    <s v="Millions of current dollars"/>
    <n v="22941.1"/>
    <n v="25538"/>
    <n v="26700.1"/>
    <n v="28470.9"/>
    <n v="26919"/>
    <n v="28704.3"/>
    <n v="28433.7"/>
    <n v="29509.9"/>
    <n v="31164.799999999999"/>
    <n v="33476"/>
    <n v="34725.5"/>
    <n v="34941.599999999999"/>
    <n v="35086.800000000003"/>
    <n v="35358"/>
    <n v="35914.300000000003"/>
    <n v="38410.400000000001"/>
    <n v="39822.800000000003"/>
    <n v="43002.2"/>
    <n v="44440.800000000003"/>
    <n v="44984.5"/>
    <n v="46131.6"/>
    <n v="49379.7"/>
  </r>
  <r>
    <s v=" &quot;96000&quot;"/>
    <x v="57"/>
    <x v="3"/>
    <s v="SAGDP2N"/>
    <x v="82"/>
    <x v="0"/>
    <x v="82"/>
    <s v="Millions of current dollars"/>
    <n v="113147.7"/>
    <n v="117424.1"/>
    <n v="124256.9"/>
    <n v="132320"/>
    <n v="140894.70000000001"/>
    <n v="151010.20000000001"/>
    <n v="160025.29999999999"/>
    <n v="167241.9"/>
    <n v="177207.9"/>
    <n v="187097.60000000001"/>
    <n v="199191.8"/>
    <n v="210946.1"/>
    <n v="220126.6"/>
    <n v="229136.6"/>
    <n v="231333.4"/>
    <n v="237101.6"/>
    <n v="244082"/>
    <n v="249567"/>
    <n v="260222.4"/>
    <n v="267784.40000000002"/>
    <n v="274770.5"/>
    <n v="284184.40000000002"/>
  </r>
  <r>
    <s v=" &quot;96000&quot;"/>
    <x v="57"/>
    <x v="3"/>
    <s v="SAGDP2N"/>
    <x v="83"/>
    <x v="0"/>
    <x v="83"/>
    <s v="Millions of current dollars"/>
    <n v="22116.2"/>
    <n v="23100.1"/>
    <n v="23846.6"/>
    <n v="25325.200000000001"/>
    <n v="25744.5"/>
    <n v="27453"/>
    <n v="29242.6"/>
    <n v="31014.1"/>
    <n v="32434.5"/>
    <n v="33928.6"/>
    <n v="35672.9"/>
    <n v="37129.9"/>
    <n v="38879"/>
    <n v="41479.199999999997"/>
    <n v="42305.5"/>
    <n v="42266.9"/>
    <n v="41473.9"/>
    <n v="42596.1"/>
    <n v="44874.2"/>
    <n v="46516.6"/>
    <n v="48572.5"/>
    <s v="(NA)"/>
  </r>
  <r>
    <s v=" &quot;96000&quot;"/>
    <x v="57"/>
    <x v="3"/>
    <s v="SAGDP2N"/>
    <x v="84"/>
    <x v="0"/>
    <x v="84"/>
    <s v="Millions of current dollars"/>
    <n v="11393.3"/>
    <n v="11520"/>
    <n v="11754.3"/>
    <n v="12231.9"/>
    <n v="12889.3"/>
    <n v="14707.3"/>
    <n v="16783.099999999999"/>
    <n v="17808"/>
    <n v="19140.599999999999"/>
    <n v="20697.7"/>
    <n v="22181.9"/>
    <n v="24028"/>
    <n v="25614.9"/>
    <n v="26447.1"/>
    <n v="26815.599999999999"/>
    <n v="26975.8"/>
    <n v="26024.9"/>
    <n v="25481.3"/>
    <n v="25356.1"/>
    <n v="25073.9"/>
    <n v="25453.7"/>
    <s v="(NA)"/>
  </r>
  <r>
    <s v=" &quot;96000&quot;"/>
    <x v="57"/>
    <x v="3"/>
    <s v="SAGDP2N"/>
    <x v="85"/>
    <x v="0"/>
    <x v="85"/>
    <s v="Millions of current dollars"/>
    <n v="79638.100000000006"/>
    <n v="82804"/>
    <n v="88656"/>
    <n v="94762.9"/>
    <n v="102260.9"/>
    <n v="108849.9"/>
    <n v="113999.7"/>
    <n v="118419.8"/>
    <n v="125632.8"/>
    <n v="132471.29999999999"/>
    <n v="141337"/>
    <n v="149788.1"/>
    <n v="155632.70000000001"/>
    <n v="161210.20000000001"/>
    <n v="162212.29999999999"/>
    <n v="167858.9"/>
    <n v="176583.2"/>
    <n v="181489.6"/>
    <n v="189992.1"/>
    <n v="196193.8"/>
    <n v="200744.3"/>
    <s v="(NA)"/>
  </r>
  <r>
    <s v=" &quot;96000&quot;"/>
    <x v="57"/>
    <x v="3"/>
    <s v="SAGDP2N"/>
    <x v="86"/>
    <x v="81"/>
    <x v="86"/>
    <s v="Millions of current dollars"/>
    <n v="54402.9"/>
    <n v="43841.8"/>
    <n v="47575"/>
    <n v="63206.2"/>
    <n v="73167.8"/>
    <n v="69226.3"/>
    <n v="88863.3"/>
    <n v="106047.4"/>
    <n v="138514.79999999999"/>
    <n v="159081.9"/>
    <n v="185892.7"/>
    <n v="233979.9"/>
    <n v="152187.5"/>
    <n v="172489.2"/>
    <n v="204226.6"/>
    <n v="213866.9"/>
    <n v="246834.7"/>
    <n v="271015.3"/>
    <n v="169011.6"/>
    <n v="135155.1"/>
    <n v="179713.4"/>
    <n v="221871.8"/>
  </r>
  <r>
    <s v=" &quot;96000&quot;"/>
    <x v="57"/>
    <x v="3"/>
    <s v="SAGDP2N"/>
    <x v="87"/>
    <x v="82"/>
    <x v="87"/>
    <s v="Millions of current dollars"/>
    <n v="116390.39999999999"/>
    <n v="128718.7"/>
    <n v="136073.60000000001"/>
    <n v="144256.79999999999"/>
    <n v="146647.20000000001"/>
    <n v="148344.29999999999"/>
    <n v="153554.70000000001"/>
    <n v="165671.9"/>
    <n v="180628.8"/>
    <n v="195814.8"/>
    <n v="206431.5"/>
    <n v="211445.6"/>
    <n v="206306.6"/>
    <n v="218428.6"/>
    <n v="232736.3"/>
    <n v="256854.8"/>
    <n v="267666.09999999998"/>
    <n v="281074.90000000002"/>
    <n v="293602"/>
    <n v="293920.59999999998"/>
    <n v="297913.90000000002"/>
    <n v="312225.09999999998"/>
  </r>
  <r>
    <s v=" &quot;96000&quot;"/>
    <x v="57"/>
    <x v="3"/>
    <s v="SAGDP2N"/>
    <x v="88"/>
    <x v="0"/>
    <x v="88"/>
    <s v="Millions of current dollars"/>
    <n v="52288.5"/>
    <n v="55688.800000000003"/>
    <n v="60163.8"/>
    <n v="63990.2"/>
    <n v="69524.800000000003"/>
    <n v="63069.4"/>
    <n v="65898.8"/>
    <n v="71241.3"/>
    <n v="74328.7"/>
    <n v="83698.600000000006"/>
    <n v="85301.8"/>
    <n v="88563.1"/>
    <n v="85890.7"/>
    <n v="93543.9"/>
    <n v="99750"/>
    <n v="104701.2"/>
    <n v="105050"/>
    <n v="112208.5"/>
    <n v="118972.8"/>
    <n v="120659.1"/>
    <n v="127815.7"/>
    <n v="137531.29999999999"/>
  </r>
  <r>
    <s v=" &quot;96000&quot;"/>
    <x v="57"/>
    <x v="3"/>
    <s v="SAGDP2N"/>
    <x v="89"/>
    <x v="0"/>
    <x v="89"/>
    <s v="Millions of current dollars"/>
    <n v="239863.2"/>
    <n v="236280.8"/>
    <n v="241329"/>
    <n v="266395.8"/>
    <n v="278047.8"/>
    <n v="272928.59999999998"/>
    <n v="305618"/>
    <n v="355498.1"/>
    <n v="402700.3"/>
    <n v="459675.7"/>
    <n v="509536.4"/>
    <n v="535198.30000000005"/>
    <n v="429303.3"/>
    <n v="464374.5"/>
    <n v="526343.30000000005"/>
    <n v="548373.6"/>
    <n v="601800.4"/>
    <n v="615420.30000000005"/>
    <n v="531724.1"/>
    <n v="487657.1"/>
    <n v="555799.9"/>
    <n v="631317.19999999995"/>
  </r>
  <r>
    <s v=" &quot;96000&quot;"/>
    <x v="57"/>
    <x v="3"/>
    <s v="SAGDP2N"/>
    <x v="90"/>
    <x v="0"/>
    <x v="90"/>
    <s v="Millions of current dollars"/>
    <n v="521270.8"/>
    <n v="567275.80000000005"/>
    <n v="608249.80000000005"/>
    <n v="650792.4"/>
    <n v="678291.6"/>
    <n v="699950.8"/>
    <n v="725011.5"/>
    <n v="771891.19999999995"/>
    <n v="832971.7"/>
    <n v="901261.9"/>
    <n v="957643"/>
    <n v="994001.5"/>
    <n v="985654.8"/>
    <n v="1028796.2"/>
    <n v="1083152.3999999999"/>
    <n v="1155277.6000000001"/>
    <n v="1202596.1000000001"/>
    <n v="1279765"/>
    <n v="1350557.4"/>
    <n v="1391238.5"/>
    <n v="1445192.4"/>
    <n v="1538157.6"/>
  </r>
  <r>
    <s v=" &quot;97000&quot;"/>
    <x v="58"/>
    <x v="4"/>
    <s v="SAGDP2N"/>
    <x v="0"/>
    <x v="0"/>
    <x v="0"/>
    <s v="Millions of current dollars"/>
    <n v="257845.5"/>
    <n v="279030.09999999998"/>
    <n v="300928.40000000002"/>
    <n v="327980.79999999999"/>
    <n v="339694.4"/>
    <n v="348673"/>
    <n v="362639.7"/>
    <n v="384547"/>
    <n v="419773"/>
    <n v="453644.7"/>
    <n v="487224.8"/>
    <n v="506501.2"/>
    <n v="487727.7"/>
    <n v="503727.4"/>
    <n v="525409.1"/>
    <n v="540442.4"/>
    <n v="565638.5"/>
    <n v="595284.5"/>
    <n v="617805.1"/>
    <n v="637479.19999999995"/>
    <n v="674994.9"/>
    <n v="716384.2"/>
  </r>
  <r>
    <s v=" &quot;97000&quot;"/>
    <x v="58"/>
    <x v="4"/>
    <s v="SAGDP2N"/>
    <x v="1"/>
    <x v="0"/>
    <x v="1"/>
    <s v="Millions of current dollars"/>
    <n v="219721.7"/>
    <n v="239477.1"/>
    <n v="259065.4"/>
    <n v="283802.5"/>
    <n v="292653.5"/>
    <n v="298608.3"/>
    <n v="310269.7"/>
    <n v="329912.7"/>
    <n v="362151.5"/>
    <n v="393584.8"/>
    <n v="424742.8"/>
    <n v="440064.7"/>
    <n v="419414.6"/>
    <n v="433536"/>
    <n v="454110.3"/>
    <n v="468152.3"/>
    <n v="491634.1"/>
    <n v="518418"/>
    <n v="537212.9"/>
    <n v="554203.69999999995"/>
    <n v="588639.4"/>
    <n v="626606.19999999995"/>
  </r>
  <r>
    <s v=" &quot;97000&quot;"/>
    <x v="58"/>
    <x v="4"/>
    <s v="SAGDP2N"/>
    <x v="2"/>
    <x v="1"/>
    <x v="2"/>
    <s v="Millions of current dollars"/>
    <n v="4937.8999999999996"/>
    <n v="4930.6000000000004"/>
    <n v="4940.6000000000004"/>
    <n v="4829.1000000000004"/>
    <n v="5474"/>
    <n v="4985.1000000000004"/>
    <n v="5130.2"/>
    <n v="6825.6"/>
    <n v="6454.5"/>
    <n v="6012.4"/>
    <n v="7482.8"/>
    <n v="7541.1"/>
    <n v="6261.5"/>
    <n v="7457.5"/>
    <n v="9455.7000000000007"/>
    <n v="9119.2999999999993"/>
    <n v="10294.9"/>
    <n v="10607.2"/>
    <n v="10110"/>
    <n v="9263.5"/>
    <n v="8425.7999999999993"/>
    <n v="8324.2000000000007"/>
  </r>
  <r>
    <s v=" &quot;97000&quot;"/>
    <x v="58"/>
    <x v="4"/>
    <s v="SAGDP2N"/>
    <x v="3"/>
    <x v="2"/>
    <x v="3"/>
    <s v="Millions of current dollars"/>
    <n v="4145"/>
    <n v="4114.5"/>
    <n v="4111.3"/>
    <n v="3992.8"/>
    <n v="4656.3999999999996"/>
    <n v="4165.6000000000004"/>
    <n v="4293.3999999999996"/>
    <n v="5996.6"/>
    <n v="5616.9"/>
    <n v="4997.3999999999996"/>
    <n v="6479"/>
    <n v="6573.1"/>
    <n v="5293"/>
    <n v="6411.8"/>
    <n v="8398.5"/>
    <n v="8017.5"/>
    <n v="9131.4"/>
    <n v="9374.5"/>
    <n v="8827.1"/>
    <n v="7999.8"/>
    <n v="7140"/>
    <s v="(NA)"/>
  </r>
  <r>
    <s v=" &quot;97000&quot;"/>
    <x v="58"/>
    <x v="4"/>
    <s v="SAGDP2N"/>
    <x v="4"/>
    <x v="3"/>
    <x v="4"/>
    <s v="Millions of current dollars"/>
    <n v="792.9"/>
    <n v="816"/>
    <n v="829.3"/>
    <n v="836.2"/>
    <n v="817.6"/>
    <n v="819.5"/>
    <n v="836.8"/>
    <n v="829"/>
    <n v="837.6"/>
    <n v="1015"/>
    <n v="1003.8"/>
    <n v="968"/>
    <n v="968.5"/>
    <n v="1045.7"/>
    <n v="1057.2"/>
    <n v="1101.8"/>
    <n v="1163.5"/>
    <n v="1232.7"/>
    <n v="1282.9000000000001"/>
    <n v="1263.7"/>
    <n v="1285.8"/>
    <s v="(NA)"/>
  </r>
  <r>
    <s v=" &quot;97000&quot;"/>
    <x v="58"/>
    <x v="4"/>
    <s v="SAGDP2N"/>
    <x v="5"/>
    <x v="4"/>
    <x v="5"/>
    <s v="Millions of current dollars"/>
    <n v="6601.1"/>
    <n v="6084"/>
    <n v="6099.1"/>
    <n v="7603.8"/>
    <n v="8605.9"/>
    <n v="8199.2999999999993"/>
    <n v="11240.1"/>
    <n v="14459.1"/>
    <n v="22556.3"/>
    <n v="27815.8"/>
    <n v="30108.799999999999"/>
    <n v="39466.800000000003"/>
    <n v="28760.6"/>
    <n v="31421.599999999999"/>
    <n v="34868.1"/>
    <n v="29974.799999999999"/>
    <n v="31381.1"/>
    <n v="34079.699999999997"/>
    <n v="22009.3"/>
    <n v="18522.5"/>
    <n v="23682.5"/>
    <n v="26706.1"/>
  </r>
  <r>
    <s v=" &quot;97000&quot;"/>
    <x v="58"/>
    <x v="4"/>
    <s v="SAGDP2N"/>
    <x v="6"/>
    <x v="5"/>
    <x v="6"/>
    <s v="Millions of current dollars"/>
    <n v="2406.6"/>
    <n v="1612.4"/>
    <n v="1689.5"/>
    <n v="2937.4"/>
    <n v="3383.7"/>
    <n v="3318.5"/>
    <n v="5792.7"/>
    <n v="8221.1"/>
    <n v="13355.3"/>
    <n v="15421.6"/>
    <n v="15404.3"/>
    <n v="22810.9"/>
    <n v="13924.6"/>
    <n v="14992.5"/>
    <n v="15864.6"/>
    <n v="13279.4"/>
    <n v="15380.1"/>
    <n v="18040"/>
    <n v="10284.299999999999"/>
    <n v="8987.2999999999993"/>
    <n v="12007.7"/>
    <s v="(NA)"/>
  </r>
  <r>
    <s v=" &quot;97000&quot;"/>
    <x v="58"/>
    <x v="4"/>
    <s v="SAGDP2N"/>
    <x v="7"/>
    <x v="6"/>
    <x v="7"/>
    <s v="Millions of current dollars"/>
    <n v="3490.2"/>
    <n v="3761.3"/>
    <n v="3839.6"/>
    <n v="3823"/>
    <n v="3851.4"/>
    <n v="3802.4"/>
    <n v="4179.5"/>
    <n v="4425.3"/>
    <n v="6497.3"/>
    <n v="7647.6"/>
    <n v="8956.7999999999993"/>
    <n v="9676.9"/>
    <n v="10792.2"/>
    <n v="12042"/>
    <n v="13345.9"/>
    <n v="10567.8"/>
    <n v="10228"/>
    <n v="9283.4"/>
    <n v="7362.7"/>
    <n v="7141.2"/>
    <n v="8315.6"/>
    <s v="(NA)"/>
  </r>
  <r>
    <s v=" &quot;97000&quot;"/>
    <x v="58"/>
    <x v="4"/>
    <s v="SAGDP2N"/>
    <x v="8"/>
    <x v="7"/>
    <x v="8"/>
    <s v="Millions of current dollars"/>
    <n v="704.3"/>
    <n v="710.2"/>
    <n v="570"/>
    <n v="843.5"/>
    <n v="1370.8"/>
    <n v="1078.4000000000001"/>
    <n v="1268"/>
    <n v="1812.7"/>
    <n v="2703.8"/>
    <n v="4746.6000000000004"/>
    <n v="5747.8"/>
    <n v="6979.1"/>
    <n v="4043.7"/>
    <n v="4387.1000000000004"/>
    <n v="5657.5"/>
    <n v="6127.7"/>
    <n v="5773"/>
    <n v="6756.3"/>
    <n v="4362.3"/>
    <n v="2394.1"/>
    <n v="3359.1"/>
    <s v="(NA)"/>
  </r>
  <r>
    <s v=" &quot;97000&quot;"/>
    <x v="58"/>
    <x v="4"/>
    <s v="SAGDP2N"/>
    <x v="9"/>
    <x v="8"/>
    <x v="9"/>
    <s v="Millions of current dollars"/>
    <n v="4690.5"/>
    <n v="4496.6000000000004"/>
    <n v="4876.3"/>
    <n v="4808.5"/>
    <n v="5089.2"/>
    <n v="5051.3999999999996"/>
    <n v="5188.1000000000004"/>
    <n v="5742.4"/>
    <n v="5805.5"/>
    <n v="6829.2"/>
    <n v="6600.5"/>
    <n v="7122.5"/>
    <n v="7519.2"/>
    <n v="8542.7999999999993"/>
    <n v="8850.7000000000007"/>
    <n v="8695.7000000000007"/>
    <n v="8872"/>
    <n v="9265.5"/>
    <n v="9443.2000000000007"/>
    <n v="9491.7999999999993"/>
    <n v="9734.5"/>
    <n v="9995"/>
  </r>
  <r>
    <s v=" &quot;97000&quot;"/>
    <x v="58"/>
    <x v="4"/>
    <s v="SAGDP2N"/>
    <x v="10"/>
    <x v="9"/>
    <x v="10"/>
    <s v="Millions of current dollars"/>
    <n v="13963"/>
    <n v="16352.4"/>
    <n v="18086"/>
    <n v="20052.5"/>
    <n v="20978"/>
    <n v="20647.099999999999"/>
    <n v="20903.900000000001"/>
    <n v="22459"/>
    <n v="25546.5"/>
    <n v="28592.7"/>
    <n v="31177.3"/>
    <n v="28839.599999999999"/>
    <n v="24010.7"/>
    <n v="20894.900000000001"/>
    <n v="20850"/>
    <n v="22923.5"/>
    <n v="26338"/>
    <n v="30377.3"/>
    <n v="33479.199999999997"/>
    <n v="36341.599999999999"/>
    <n v="39141.800000000003"/>
    <n v="42327.3"/>
  </r>
  <r>
    <s v=" &quot;97000&quot;"/>
    <x v="58"/>
    <x v="4"/>
    <s v="SAGDP2N"/>
    <x v="11"/>
    <x v="10"/>
    <x v="11"/>
    <s v="Millions of current dollars"/>
    <n v="29020"/>
    <n v="29644.3"/>
    <n v="30699.4"/>
    <n v="35015.699999999997"/>
    <n v="30928.7"/>
    <n v="30796.400000000001"/>
    <n v="32104"/>
    <n v="34861.699999999997"/>
    <n v="38151"/>
    <n v="40733.800000000003"/>
    <n v="44234.7"/>
    <n v="45017.7"/>
    <n v="45328.6"/>
    <n v="48036.9"/>
    <n v="50192.2"/>
    <n v="48898.8"/>
    <n v="49094.5"/>
    <n v="50596.5"/>
    <n v="53394.5"/>
    <n v="51303.3"/>
    <n v="55309.1"/>
    <n v="59519.7"/>
  </r>
  <r>
    <s v=" &quot;97000&quot;"/>
    <x v="58"/>
    <x v="4"/>
    <s v="SAGDP2N"/>
    <x v="12"/>
    <x v="11"/>
    <x v="12"/>
    <s v="Millions of current dollars"/>
    <n v="19231.2"/>
    <n v="19382.599999999999"/>
    <n v="19411.400000000001"/>
    <n v="23280"/>
    <n v="18992.400000000001"/>
    <n v="20132"/>
    <n v="20726.5"/>
    <n v="22946.799999999999"/>
    <n v="25018.400000000001"/>
    <n v="25971.4"/>
    <n v="27185.5"/>
    <n v="26871.8"/>
    <n v="26843.599999999999"/>
    <n v="29759.7"/>
    <n v="30319.200000000001"/>
    <n v="29498.3"/>
    <n v="29904.9"/>
    <n v="29968.2"/>
    <n v="31228.9"/>
    <n v="31644.3"/>
    <n v="34109.4"/>
    <n v="35763.800000000003"/>
  </r>
  <r>
    <s v=" &quot;97000&quot;"/>
    <x v="58"/>
    <x v="4"/>
    <s v="SAGDP2N"/>
    <x v="13"/>
    <x v="12"/>
    <x v="13"/>
    <s v="Millions of current dollars"/>
    <n v="1059.2"/>
    <n v="1000.4"/>
    <n v="1185.5999999999999"/>
    <n v="1030.9000000000001"/>
    <n v="951.7"/>
    <n v="938.7"/>
    <n v="1016.4"/>
    <n v="1220.5999999999999"/>
    <n v="1311.9"/>
    <n v="1176.8"/>
    <n v="1125.7"/>
    <n v="921.4"/>
    <n v="735.7"/>
    <n v="805.1"/>
    <n v="815.7"/>
    <n v="934.4"/>
    <n v="1140.2"/>
    <n v="1211.9000000000001"/>
    <n v="1305"/>
    <n v="1423.1"/>
    <n v="1570.4"/>
    <s v="(NA)"/>
  </r>
  <r>
    <s v=" &quot;97000&quot;"/>
    <x v="58"/>
    <x v="4"/>
    <s v="SAGDP2N"/>
    <x v="14"/>
    <x v="13"/>
    <x v="14"/>
    <s v="Millions of current dollars"/>
    <n v="1134.9000000000001"/>
    <n v="1195.8"/>
    <n v="1344.1"/>
    <n v="1315.5"/>
    <n v="1299.5"/>
    <n v="1234.2"/>
    <n v="1346.6"/>
    <n v="1544.1"/>
    <n v="1594.2"/>
    <n v="1750.5"/>
    <n v="1815.5"/>
    <n v="1705"/>
    <n v="1479.4"/>
    <n v="1555.7"/>
    <n v="1505.8"/>
    <n v="1813.7"/>
    <n v="2014.5"/>
    <n v="2013.4"/>
    <n v="2289.1"/>
    <n v="2338.5"/>
    <n v="2554"/>
    <s v="(NA)"/>
  </r>
  <r>
    <s v=" &quot;97000&quot;"/>
    <x v="58"/>
    <x v="4"/>
    <s v="SAGDP2N"/>
    <x v="15"/>
    <x v="14"/>
    <x v="15"/>
    <s v="Millions of current dollars"/>
    <n v="1103.2"/>
    <n v="1161.8"/>
    <n v="1007"/>
    <n v="1184"/>
    <n v="897.5"/>
    <n v="832.8"/>
    <n v="761.9"/>
    <n v="1498.6"/>
    <n v="1478.8"/>
    <n v="2148.6"/>
    <n v="2340.1999999999998"/>
    <n v="2196.4"/>
    <n v="3574.4"/>
    <n v="4229.1000000000004"/>
    <n v="4207.7"/>
    <n v="2644"/>
    <n v="2315.1"/>
    <n v="2118.1"/>
    <n v="1794.2"/>
    <n v="1611"/>
    <n v="1631.8"/>
    <s v="(NA)"/>
  </r>
  <r>
    <s v=" &quot;97000&quot;"/>
    <x v="58"/>
    <x v="4"/>
    <s v="SAGDP2N"/>
    <x v="16"/>
    <x v="15"/>
    <x v="16"/>
    <s v="Millions of current dollars"/>
    <n v="2060.8000000000002"/>
    <n v="2092.8000000000002"/>
    <n v="2131.8000000000002"/>
    <n v="2223"/>
    <n v="1992.4"/>
    <n v="2036.7"/>
    <n v="2086.6"/>
    <n v="2137.5"/>
    <n v="2360.6999999999998"/>
    <n v="2475.4"/>
    <n v="2849.2"/>
    <n v="2821.8"/>
    <n v="2591.4"/>
    <n v="2533.8000000000002"/>
    <n v="2734.2"/>
    <n v="3011.9"/>
    <n v="3231.1"/>
    <n v="3359.7"/>
    <n v="3437.8"/>
    <n v="3572.6"/>
    <n v="3672.6"/>
    <s v="(NA)"/>
  </r>
  <r>
    <s v=" &quot;97000&quot;"/>
    <x v="58"/>
    <x v="4"/>
    <s v="SAGDP2N"/>
    <x v="17"/>
    <x v="16"/>
    <x v="17"/>
    <s v="Millions of current dollars"/>
    <n v="1339.8"/>
    <n v="1524.2"/>
    <n v="1291.9000000000001"/>
    <n v="1333"/>
    <n v="1312"/>
    <n v="1334.1"/>
    <n v="1242.3"/>
    <n v="1258"/>
    <n v="1430.7"/>
    <n v="1611.4"/>
    <n v="1905.3"/>
    <n v="2068.1999999999998"/>
    <n v="2012.7"/>
    <n v="2057.9"/>
    <n v="2286.3000000000002"/>
    <n v="2119.1999999999998"/>
    <n v="2410.5"/>
    <n v="2202.3000000000002"/>
    <n v="2444.1999999999998"/>
    <n v="2331.3000000000002"/>
    <n v="2415.4"/>
    <s v="(NA)"/>
  </r>
  <r>
    <s v=" &quot;97000&quot;"/>
    <x v="58"/>
    <x v="4"/>
    <s v="SAGDP2N"/>
    <x v="18"/>
    <x v="17"/>
    <x v="18"/>
    <s v="Millions of current dollars"/>
    <n v="7417.8"/>
    <n v="7129.7"/>
    <n v="7079"/>
    <n v="10524.7"/>
    <n v="7009.8"/>
    <n v="7888.7"/>
    <n v="8013.9"/>
    <n v="8594.2999999999993"/>
    <n v="9133.4"/>
    <n v="8229.2999999999993"/>
    <n v="8776.2999999999993"/>
    <n v="9079.1"/>
    <n v="8925.5"/>
    <n v="10283.299999999999"/>
    <n v="10100.200000000001"/>
    <n v="10528.5"/>
    <n v="10210.4"/>
    <n v="10073.6"/>
    <n v="9858.7000000000007"/>
    <n v="9312.2000000000007"/>
    <n v="10184.200000000001"/>
    <s v="(NA)"/>
  </r>
  <r>
    <s v=" &quot;97000&quot;"/>
    <x v="58"/>
    <x v="4"/>
    <s v="SAGDP2N"/>
    <x v="19"/>
    <x v="18"/>
    <x v="19"/>
    <s v="Millions of current dollars"/>
    <n v="245"/>
    <n v="213.2"/>
    <n v="191.3"/>
    <n v="239.6"/>
    <n v="275.10000000000002"/>
    <n v="327.39999999999998"/>
    <n v="330.6"/>
    <n v="363.3"/>
    <n v="421.8"/>
    <n v="610.29999999999995"/>
    <n v="503.3"/>
    <n v="630.20000000000005"/>
    <n v="562.29999999999995"/>
    <n v="617.5"/>
    <n v="663.9"/>
    <n v="788.8"/>
    <n v="870.4"/>
    <n v="822.1"/>
    <n v="998.4"/>
    <n v="971"/>
    <n v="1065.7"/>
    <s v="(NA)"/>
  </r>
  <r>
    <s v=" &quot;97000&quot;"/>
    <x v="58"/>
    <x v="4"/>
    <s v="SAGDP2N"/>
    <x v="20"/>
    <x v="19"/>
    <x v="20"/>
    <s v="Millions of current dollars"/>
    <n v="1134.0999999999999"/>
    <n v="1026.7"/>
    <n v="894.2"/>
    <n v="943"/>
    <n v="908.3"/>
    <n v="937.1"/>
    <n v="1074.2"/>
    <n v="1165.0999999999999"/>
    <n v="1098.9000000000001"/>
    <n v="1047.4000000000001"/>
    <n v="1013.3"/>
    <n v="709"/>
    <n v="357.5"/>
    <n v="606.70000000000005"/>
    <n v="853.7"/>
    <n v="978"/>
    <n v="970.5"/>
    <n v="972.5"/>
    <n v="1289.2"/>
    <n v="1333.7"/>
    <n v="1462.5"/>
    <s v="(NA)"/>
  </r>
  <r>
    <s v=" &quot;97000&quot;"/>
    <x v="58"/>
    <x v="4"/>
    <s v="SAGDP2N"/>
    <x v="21"/>
    <x v="20"/>
    <x v="21"/>
    <s v="Millions of current dollars"/>
    <n v="1543.6"/>
    <n v="1473.8"/>
    <n v="1490.2"/>
    <n v="1596.7"/>
    <n v="1604.9"/>
    <n v="1582.5"/>
    <n v="1617.2"/>
    <n v="1870.8"/>
    <n v="2493"/>
    <n v="2833.8"/>
    <n v="2687.3"/>
    <n v="2680.3"/>
    <n v="2338.3000000000002"/>
    <n v="2658.3"/>
    <n v="2255"/>
    <n v="2009.9"/>
    <n v="2140.6"/>
    <n v="2186.6"/>
    <n v="2726.6"/>
    <n v="3173.1"/>
    <n v="3552"/>
    <s v="(NA)"/>
  </r>
  <r>
    <s v=" &quot;97000&quot;"/>
    <x v="58"/>
    <x v="4"/>
    <s v="SAGDP2N"/>
    <x v="22"/>
    <x v="21"/>
    <x v="22"/>
    <s v="Millions of current dollars"/>
    <n v="619.6"/>
    <n v="742.6"/>
    <n v="798.9"/>
    <n v="781.1"/>
    <n v="776.5"/>
    <n v="889"/>
    <n v="907.9"/>
    <n v="945.5"/>
    <n v="1120.0999999999999"/>
    <n v="1262.8"/>
    <n v="1141.5"/>
    <n v="924.3"/>
    <n v="850.9"/>
    <n v="816.4"/>
    <n v="841.2"/>
    <n v="811"/>
    <n v="901.8"/>
    <n v="1023.7"/>
    <n v="1242"/>
    <n v="1251.5"/>
    <n v="1219.3"/>
    <s v="(NA)"/>
  </r>
  <r>
    <s v=" &quot;97000&quot;"/>
    <x v="58"/>
    <x v="4"/>
    <s v="SAGDP2N"/>
    <x v="23"/>
    <x v="22"/>
    <x v="23"/>
    <s v="Millions of current dollars"/>
    <n v="1573.2"/>
    <n v="1821.7"/>
    <n v="1997.4"/>
    <n v="2108.6"/>
    <n v="1964.7"/>
    <n v="2130.6999999999998"/>
    <n v="2329"/>
    <n v="2349.1"/>
    <n v="2574.8000000000002"/>
    <n v="2825"/>
    <n v="3028"/>
    <n v="3136.1"/>
    <n v="3415.6"/>
    <n v="3595.9"/>
    <n v="4055.6"/>
    <n v="3858.9"/>
    <n v="3700"/>
    <n v="3984.4"/>
    <n v="3844"/>
    <n v="4326.3"/>
    <n v="4781.6000000000004"/>
    <s v="(NA)"/>
  </r>
  <r>
    <s v=" &quot;97000&quot;"/>
    <x v="58"/>
    <x v="4"/>
    <s v="SAGDP2N"/>
    <x v="24"/>
    <x v="23"/>
    <x v="24"/>
    <s v="Millions of current dollars"/>
    <n v="9788.7999999999993"/>
    <n v="10261.799999999999"/>
    <n v="11288"/>
    <n v="11735.7"/>
    <n v="11936.3"/>
    <n v="10664.4"/>
    <n v="11377.4"/>
    <n v="11914.9"/>
    <n v="13132.6"/>
    <n v="14762.4"/>
    <n v="17049.3"/>
    <n v="18145.8"/>
    <n v="18485"/>
    <n v="18277.2"/>
    <n v="19873"/>
    <n v="19400.5"/>
    <n v="19189.599999999999"/>
    <n v="20628.2"/>
    <n v="22165.599999999999"/>
    <n v="19659"/>
    <n v="21199.7"/>
    <n v="23755.9"/>
  </r>
  <r>
    <s v=" &quot;97000&quot;"/>
    <x v="58"/>
    <x v="4"/>
    <s v="SAGDP2N"/>
    <x v="25"/>
    <x v="24"/>
    <x v="25"/>
    <s v="Millions of current dollars"/>
    <n v="3672.9"/>
    <n v="3571.3"/>
    <n v="4086"/>
    <n v="4153.3"/>
    <n v="4187.3999999999996"/>
    <n v="4253.3"/>
    <n v="4177"/>
    <n v="3928"/>
    <n v="4018"/>
    <n v="4535"/>
    <n v="5291.4"/>
    <n v="5668"/>
    <n v="6599.1"/>
    <n v="6291.5"/>
    <n v="6007.4"/>
    <n v="6616.7"/>
    <n v="7226.9"/>
    <n v="7426.7"/>
    <n v="8068.3"/>
    <n v="8218.2999999999993"/>
    <n v="8292.7000000000007"/>
    <s v="(NA)"/>
  </r>
  <r>
    <s v=" &quot;97000&quot;"/>
    <x v="58"/>
    <x v="4"/>
    <s v="SAGDP2N"/>
    <x v="26"/>
    <x v="25"/>
    <x v="26"/>
    <s v="Millions of current dollars"/>
    <n v="160.5"/>
    <n v="168.4"/>
    <n v="194.6"/>
    <n v="224.1"/>
    <n v="191.3"/>
    <n v="199.9"/>
    <n v="129"/>
    <n v="203.8"/>
    <n v="202.5"/>
    <n v="215.4"/>
    <n v="231.9"/>
    <n v="261.7"/>
    <n v="229.7"/>
    <n v="221.5"/>
    <n v="194.5"/>
    <n v="241.7"/>
    <n v="254"/>
    <n v="257.8"/>
    <n v="351.2"/>
    <n v="238.5"/>
    <n v="232.4"/>
    <s v="(NA)"/>
  </r>
  <r>
    <s v=" &quot;97000&quot;"/>
    <x v="58"/>
    <x v="4"/>
    <s v="SAGDP2N"/>
    <x v="27"/>
    <x v="26"/>
    <x v="27"/>
    <s v="Millions of current dollars"/>
    <n v="251.5"/>
    <n v="317.5"/>
    <n v="284.89999999999998"/>
    <n v="400.4"/>
    <n v="377.2"/>
    <n v="196.3"/>
    <n v="150.1"/>
    <n v="107.6"/>
    <n v="94.2"/>
    <n v="83.3"/>
    <n v="89.7"/>
    <n v="98.6"/>
    <n v="81.599999999999994"/>
    <n v="76"/>
    <n v="78.5"/>
    <n v="90.8"/>
    <n v="104.9"/>
    <n v="103.2"/>
    <n v="115.6"/>
    <n v="112.8"/>
    <n v="110.6"/>
    <s v="(NA)"/>
  </r>
  <r>
    <s v=" &quot;97000&quot;"/>
    <x v="58"/>
    <x v="4"/>
    <s v="SAGDP2N"/>
    <x v="28"/>
    <x v="27"/>
    <x v="28"/>
    <s v="Millions of current dollars"/>
    <n v="826.3"/>
    <n v="648.79999999999995"/>
    <n v="790"/>
    <n v="799.2"/>
    <n v="661.9"/>
    <n v="695.7"/>
    <n v="750"/>
    <n v="796.9"/>
    <n v="772.3"/>
    <n v="722.2"/>
    <n v="649.79999999999995"/>
    <n v="588.9"/>
    <n v="844.1"/>
    <n v="770.9"/>
    <n v="774.3"/>
    <n v="773.1"/>
    <n v="788.1"/>
    <n v="749.1"/>
    <n v="858.2"/>
    <n v="827.6"/>
    <n v="769.6"/>
    <s v="(NA)"/>
  </r>
  <r>
    <s v=" &quot;97000&quot;"/>
    <x v="58"/>
    <x v="4"/>
    <s v="SAGDP2N"/>
    <x v="29"/>
    <x v="28"/>
    <x v="29"/>
    <s v="Millions of current dollars"/>
    <n v="1016.8"/>
    <n v="991.9"/>
    <n v="1067.4000000000001"/>
    <n v="1126.0999999999999"/>
    <n v="1169.9000000000001"/>
    <n v="1164"/>
    <n v="1135.9000000000001"/>
    <n v="1250.8"/>
    <n v="1318.7"/>
    <n v="1504.5"/>
    <n v="1249.4000000000001"/>
    <n v="1212.2"/>
    <n v="1021"/>
    <n v="1027.8"/>
    <n v="1021"/>
    <n v="943.2"/>
    <n v="1008.3"/>
    <n v="1081.9000000000001"/>
    <n v="1107.0999999999999"/>
    <n v="1180.2"/>
    <n v="1181.0999999999999"/>
    <s v="(NA)"/>
  </r>
  <r>
    <s v=" &quot;97000&quot;"/>
    <x v="58"/>
    <x v="4"/>
    <s v="SAGDP2N"/>
    <x v="30"/>
    <x v="29"/>
    <x v="30"/>
    <s v="Millions of current dollars"/>
    <n v="1131.7"/>
    <n v="1537.2"/>
    <n v="993.3"/>
    <n v="1263.7"/>
    <n v="1202.5999999999999"/>
    <n v="993.2"/>
    <n v="1890"/>
    <n v="2688"/>
    <n v="3626.8"/>
    <n v="4333.3999999999996"/>
    <n v="5898"/>
    <n v="6130.9"/>
    <n v="2887.5"/>
    <n v="3563.7"/>
    <n v="5043.8"/>
    <n v="4954.7"/>
    <n v="5120.6000000000004"/>
    <n v="5648.1"/>
    <n v="5445.2"/>
    <n v="2943.1"/>
    <n v="4438.2"/>
    <s v="(NA)"/>
  </r>
  <r>
    <s v=" &quot;97000&quot;"/>
    <x v="58"/>
    <x v="4"/>
    <s v="SAGDP2N"/>
    <x v="31"/>
    <x v="30"/>
    <x v="31"/>
    <s v="Millions of current dollars"/>
    <n v="1981.6"/>
    <n v="2240.8000000000002"/>
    <n v="2990.6"/>
    <n v="2920.4"/>
    <n v="3265.7"/>
    <n v="2381.8000000000002"/>
    <n v="2273.9"/>
    <n v="2134.3000000000002"/>
    <n v="2191.1"/>
    <n v="2405.6"/>
    <n v="2694.9"/>
    <n v="3343.4"/>
    <n v="5856.1"/>
    <n v="5282.4"/>
    <n v="5716.2"/>
    <n v="4660.8999999999996"/>
    <n v="3460.1"/>
    <n v="4054.6"/>
    <n v="4736.3"/>
    <n v="4680.5"/>
    <n v="4739.5"/>
    <s v="(NA)"/>
  </r>
  <r>
    <s v=" &quot;97000&quot;"/>
    <x v="58"/>
    <x v="4"/>
    <s v="SAGDP2N"/>
    <x v="32"/>
    <x v="31"/>
    <x v="32"/>
    <s v="Millions of current dollars"/>
    <n v="747.5"/>
    <n v="785.8"/>
    <n v="881.1"/>
    <n v="848.5"/>
    <n v="880.4"/>
    <n v="780.3"/>
    <n v="871.4"/>
    <n v="805.6"/>
    <n v="908.9"/>
    <n v="963"/>
    <n v="944.3"/>
    <n v="842.3"/>
    <n v="965.9"/>
    <n v="1043.4000000000001"/>
    <n v="1037.5"/>
    <n v="1119.4000000000001"/>
    <n v="1226.5999999999999"/>
    <n v="1306.8"/>
    <n v="1483.6"/>
    <n v="1458.2"/>
    <n v="1435.6"/>
    <s v="(NA)"/>
  </r>
  <r>
    <s v=" &quot;97000&quot;"/>
    <x v="58"/>
    <x v="4"/>
    <s v="SAGDP2N"/>
    <x v="33"/>
    <x v="32"/>
    <x v="33"/>
    <s v="Millions of current dollars"/>
    <n v="14602.7"/>
    <n v="15795.5"/>
    <n v="16479.099999999999"/>
    <n v="18353.599999999999"/>
    <n v="18119.400000000001"/>
    <n v="17881.7"/>
    <n v="18318.5"/>
    <n v="19679.7"/>
    <n v="21661.4"/>
    <n v="23615.8"/>
    <n v="25770.3"/>
    <n v="26981.8"/>
    <n v="25293.5"/>
    <n v="26434"/>
    <n v="27597"/>
    <n v="29776.1"/>
    <n v="31595.5"/>
    <n v="33334.5"/>
    <n v="34911.1"/>
    <n v="35619.5"/>
    <n v="37124.699999999997"/>
    <n v="38363"/>
  </r>
  <r>
    <s v=" &quot;97000&quot;"/>
    <x v="58"/>
    <x v="4"/>
    <s v="SAGDP2N"/>
    <x v="34"/>
    <x v="33"/>
    <x v="34"/>
    <s v="Millions of current dollars"/>
    <n v="18703"/>
    <n v="20473.400000000001"/>
    <n v="21380.5"/>
    <n v="22387.9"/>
    <n v="23374.6"/>
    <n v="24163.1"/>
    <n v="25101.8"/>
    <n v="26314.5"/>
    <n v="28205.7"/>
    <n v="30028.799999999999"/>
    <n v="31254.400000000001"/>
    <n v="31054.1"/>
    <n v="29999.1"/>
    <n v="30626.799999999999"/>
    <n v="31149.200000000001"/>
    <n v="32971"/>
    <n v="34328.400000000001"/>
    <n v="35418.300000000003"/>
    <n v="37884.400000000001"/>
    <n v="40085.300000000003"/>
    <n v="41233.1"/>
    <n v="42638.6"/>
  </r>
  <r>
    <s v=" &quot;97000&quot;"/>
    <x v="58"/>
    <x v="4"/>
    <s v="SAGDP2N"/>
    <x v="35"/>
    <x v="34"/>
    <x v="35"/>
    <s v="Millions of current dollars"/>
    <n v="9065"/>
    <n v="10114.9"/>
    <n v="10091.6"/>
    <n v="10781.3"/>
    <n v="10316.4"/>
    <n v="10568"/>
    <n v="11333.8"/>
    <n v="12797.2"/>
    <n v="14288.5"/>
    <n v="14353.4"/>
    <n v="15856.8"/>
    <n v="16170.9"/>
    <n v="15463.2"/>
    <n v="16553.5"/>
    <n v="16764.7"/>
    <n v="18312.8"/>
    <n v="21028.799999999999"/>
    <n v="22841.200000000001"/>
    <n v="24946.6"/>
    <n v="25193.1"/>
    <n v="26661"/>
    <n v="29074.9"/>
  </r>
  <r>
    <s v=" &quot;97000&quot;"/>
    <x v="58"/>
    <x v="4"/>
    <s v="SAGDP2N"/>
    <x v="36"/>
    <x v="35"/>
    <x v="36"/>
    <s v="Millions of current dollars"/>
    <n v="2264.1"/>
    <n v="2312.1"/>
    <n v="2329.1"/>
    <n v="2432.8000000000002"/>
    <n v="2060.5"/>
    <n v="2277.3000000000002"/>
    <n v="2209.8000000000002"/>
    <n v="2555.6"/>
    <n v="3117.9"/>
    <n v="2242.1999999999998"/>
    <n v="3400.7"/>
    <n v="3017.3"/>
    <n v="3161.3"/>
    <n v="3804.2"/>
    <n v="3677.5"/>
    <n v="4045.5"/>
    <n v="4502.6000000000004"/>
    <n v="4787.6000000000004"/>
    <n v="5351.5"/>
    <n v="6081.1"/>
    <n v="6652.2"/>
    <s v="(NA)"/>
  </r>
  <r>
    <s v=" &quot;97000&quot;"/>
    <x v="58"/>
    <x v="4"/>
    <s v="SAGDP2N"/>
    <x v="37"/>
    <x v="36"/>
    <x v="37"/>
    <s v="Millions of current dollars"/>
    <n v="1685.2"/>
    <n v="1789.8"/>
    <n v="1775.6"/>
    <n v="1870.8"/>
    <n v="1811.3"/>
    <n v="1745.6"/>
    <n v="1933.9"/>
    <n v="2206.1"/>
    <n v="2573"/>
    <n v="3017.9"/>
    <n v="3135.5"/>
    <n v="3713.7"/>
    <n v="3351.1"/>
    <n v="3488.8"/>
    <n v="3442.5"/>
    <n v="3806"/>
    <n v="3663.4"/>
    <n v="3886.9"/>
    <n v="3831.2"/>
    <n v="3423.8"/>
    <n v="3613.9"/>
    <s v="(NA)"/>
  </r>
  <r>
    <s v=" &quot;97000&quot;"/>
    <x v="58"/>
    <x v="4"/>
    <s v="SAGDP2N"/>
    <x v="38"/>
    <x v="37"/>
    <x v="38"/>
    <s v="Millions of current dollars"/>
    <n v="8"/>
    <n v="8"/>
    <n v="10"/>
    <n v="19.5"/>
    <n v="12.9"/>
    <n v="5"/>
    <n v="6.8"/>
    <n v="5.8"/>
    <n v="4.8"/>
    <n v="6.7"/>
    <n v="6.9"/>
    <n v="7"/>
    <n v="5.4"/>
    <n v="8.3000000000000007"/>
    <n v="18.399999999999999"/>
    <n v="24"/>
    <n v="33.6"/>
    <n v="22.8"/>
    <n v="36.299999999999997"/>
    <n v="17.100000000000001"/>
    <n v="31.4"/>
    <s v="(NA)"/>
  </r>
  <r>
    <s v=" &quot;97000&quot;"/>
    <x v="58"/>
    <x v="4"/>
    <s v="SAGDP2N"/>
    <x v="39"/>
    <x v="38"/>
    <x v="39"/>
    <s v="Millions of current dollars"/>
    <n v="2626.8"/>
    <n v="2986.7"/>
    <n v="3075.8"/>
    <n v="3270.1"/>
    <n v="3223.9"/>
    <n v="3190.3"/>
    <n v="3321.1"/>
    <n v="3633.4"/>
    <n v="3978.9"/>
    <n v="4418.2"/>
    <n v="4562.5"/>
    <n v="4656.3"/>
    <n v="4305.1000000000004"/>
    <n v="4395.3999999999996"/>
    <n v="4759.3999999999996"/>
    <n v="5131.5"/>
    <n v="5280.8"/>
    <n v="5711.3"/>
    <n v="5901.2"/>
    <n v="5728.7"/>
    <n v="6080.3"/>
    <s v="(NA)"/>
  </r>
  <r>
    <s v=" &quot;97000&quot;"/>
    <x v="58"/>
    <x v="4"/>
    <s v="SAGDP2N"/>
    <x v="40"/>
    <x v="39"/>
    <x v="40"/>
    <s v="Millions of current dollars"/>
    <n v="314.10000000000002"/>
    <n v="378.1"/>
    <n v="395.1"/>
    <n v="406.1"/>
    <n v="450.4"/>
    <n v="475.1"/>
    <n v="446.1"/>
    <n v="463.6"/>
    <n v="492.9"/>
    <n v="571.5"/>
    <n v="605.5"/>
    <n v="627.5"/>
    <n v="618.29999999999995"/>
    <n v="638.20000000000005"/>
    <n v="685.1"/>
    <n v="739.4"/>
    <n v="791.2"/>
    <n v="851.8"/>
    <n v="894.8"/>
    <n v="865.8"/>
    <n v="894.9"/>
    <s v="(NA)"/>
  </r>
  <r>
    <s v=" &quot;97000&quot;"/>
    <x v="58"/>
    <x v="4"/>
    <s v="SAGDP2N"/>
    <x v="41"/>
    <x v="40"/>
    <x v="41"/>
    <s v="Millions of current dollars"/>
    <n v="197.5"/>
    <n v="342.2"/>
    <n v="343.2"/>
    <n v="242.7"/>
    <n v="277.39999999999998"/>
    <n v="319.89999999999998"/>
    <n v="349.5"/>
    <n v="369.3"/>
    <n v="399.7"/>
    <n v="458.6"/>
    <n v="542.70000000000005"/>
    <n v="566.70000000000005"/>
    <n v="632.1"/>
    <n v="825.3"/>
    <n v="729"/>
    <n v="1091"/>
    <n v="3163.1"/>
    <n v="3746"/>
    <n v="4668.6000000000004"/>
    <n v="4560.3"/>
    <n v="4651.5"/>
    <s v="(NA)"/>
  </r>
  <r>
    <s v=" &quot;97000&quot;"/>
    <x v="58"/>
    <x v="4"/>
    <s v="SAGDP2N"/>
    <x v="42"/>
    <x v="41"/>
    <x v="42"/>
    <s v="Millions of current dollars"/>
    <n v="1439.3"/>
    <n v="1608.3"/>
    <n v="1507.4"/>
    <n v="1750.3"/>
    <n v="1714.1"/>
    <n v="1805.2"/>
    <n v="2238.4"/>
    <n v="2682.4"/>
    <n v="2794"/>
    <n v="2636.4"/>
    <n v="2600.6999999999998"/>
    <n v="2542.5"/>
    <n v="2329.6"/>
    <n v="2342.1"/>
    <n v="2430.1"/>
    <n v="2415.3000000000002"/>
    <n v="2545.6"/>
    <n v="2754.6"/>
    <n v="3124.2"/>
    <n v="3237.7"/>
    <n v="3300.8"/>
    <s v="(NA)"/>
  </r>
  <r>
    <s v=" &quot;97000&quot;"/>
    <x v="58"/>
    <x v="4"/>
    <s v="SAGDP2N"/>
    <x v="43"/>
    <x v="42"/>
    <x v="43"/>
    <s v="Millions of current dollars"/>
    <n v="530"/>
    <n v="689.9"/>
    <n v="655.4"/>
    <n v="789"/>
    <n v="766"/>
    <n v="749.7"/>
    <n v="828.2"/>
    <n v="881"/>
    <n v="927.3"/>
    <n v="1002"/>
    <n v="1002.2"/>
    <n v="1039.8"/>
    <n v="1060.3"/>
    <n v="1051.3"/>
    <n v="1022.8"/>
    <n v="1060.2"/>
    <n v="1048.5"/>
    <n v="1080.2"/>
    <n v="1138.9000000000001"/>
    <n v="1278.5999999999999"/>
    <n v="1436.2"/>
    <s v="(NA)"/>
  </r>
  <r>
    <s v=" &quot;97000&quot;"/>
    <x v="58"/>
    <x v="4"/>
    <s v="SAGDP2N"/>
    <x v="44"/>
    <x v="43"/>
    <x v="44"/>
    <s v="Millions of current dollars"/>
    <n v="13973.9"/>
    <n v="17944.5"/>
    <n v="21469.7"/>
    <n v="22614.799999999999"/>
    <n v="22365.3"/>
    <n v="22292.6"/>
    <n v="22323.599999999999"/>
    <n v="22535.5"/>
    <n v="23720.400000000001"/>
    <n v="24956.400000000001"/>
    <n v="26823.200000000001"/>
    <n v="27717"/>
    <n v="26622.9"/>
    <n v="26807.599999999999"/>
    <n v="27007.7"/>
    <n v="26050.1"/>
    <n v="28262.799999999999"/>
    <n v="28480.799999999999"/>
    <n v="28541.7"/>
    <n v="29725.4"/>
    <n v="31083.8"/>
    <n v="32131.4"/>
  </r>
  <r>
    <s v=" &quot;97000&quot;"/>
    <x v="58"/>
    <x v="4"/>
    <s v="SAGDP2N"/>
    <x v="45"/>
    <x v="44"/>
    <x v="45"/>
    <s v="Millions of current dollars"/>
    <n v="4740.3"/>
    <n v="6551.8"/>
    <n v="7881"/>
    <n v="7371.3"/>
    <n v="7194.3"/>
    <n v="7739.3"/>
    <n v="7727"/>
    <n v="7751.2"/>
    <n v="8442.4"/>
    <n v="7619.3"/>
    <n v="8593.2999999999993"/>
    <n v="8137.8"/>
    <n v="7266.9"/>
    <n v="7414.1"/>
    <n v="7776.5"/>
    <n v="7880.6"/>
    <n v="8411.5"/>
    <n v="8272.5"/>
    <n v="8437.7000000000007"/>
    <n v="9301.2000000000007"/>
    <n v="10591.1"/>
    <s v="(NA)"/>
  </r>
  <r>
    <s v=" &quot;97000&quot;"/>
    <x v="58"/>
    <x v="4"/>
    <s v="SAGDP2N"/>
    <x v="46"/>
    <x v="45"/>
    <x v="46"/>
    <s v="Millions of current dollars"/>
    <n v="455.9"/>
    <n v="554.4"/>
    <n v="852.6"/>
    <n v="1384.2"/>
    <n v="1802.3"/>
    <n v="900.3"/>
    <n v="723.9"/>
    <n v="897.8"/>
    <n v="590.20000000000005"/>
    <n v="672.6"/>
    <n v="724.2"/>
    <n v="768"/>
    <n v="820"/>
    <n v="799.1"/>
    <n v="746.6"/>
    <n v="775.7"/>
    <n v="1042.5999999999999"/>
    <n v="1078.3"/>
    <n v="1001"/>
    <n v="981.3"/>
    <n v="1033.0999999999999"/>
    <s v="(NA)"/>
  </r>
  <r>
    <s v=" &quot;97000&quot;"/>
    <x v="58"/>
    <x v="4"/>
    <s v="SAGDP2N"/>
    <x v="47"/>
    <x v="46"/>
    <x v="47"/>
    <s v="Millions of current dollars"/>
    <n v="7734.3"/>
    <n v="9782"/>
    <n v="11816.7"/>
    <n v="13112.6"/>
    <n v="11925.5"/>
    <n v="11565.8"/>
    <n v="11767.9"/>
    <n v="11537.4"/>
    <n v="12396.3"/>
    <n v="14120.6"/>
    <n v="15466.5"/>
    <n v="15771.3"/>
    <n v="15243.6"/>
    <n v="14644.8"/>
    <n v="13731.9"/>
    <n v="13320.4"/>
    <n v="14449.4"/>
    <n v="14255.4"/>
    <n v="13895.6"/>
    <n v="13610.6"/>
    <n v="12801.6"/>
    <s v="(NA)"/>
  </r>
  <r>
    <s v=" &quot;97000&quot;"/>
    <x v="58"/>
    <x v="4"/>
    <s v="SAGDP2N"/>
    <x v="48"/>
    <x v="47"/>
    <x v="48"/>
    <s v="Millions of current dollars"/>
    <n v="1043.4000000000001"/>
    <n v="1056.3"/>
    <n v="919.4"/>
    <n v="746.7"/>
    <n v="1443.2"/>
    <n v="2087.1999999999998"/>
    <n v="2104.8000000000002"/>
    <n v="2349.1"/>
    <n v="2291.5"/>
    <n v="2543.9"/>
    <n v="2039.2"/>
    <n v="3039.8"/>
    <n v="3292.3"/>
    <n v="3949.6"/>
    <n v="4752.7"/>
    <n v="4073.4"/>
    <n v="4359.2"/>
    <n v="4874.5"/>
    <n v="5207.3"/>
    <n v="5832.3"/>
    <n v="6658"/>
    <s v="(NA)"/>
  </r>
  <r>
    <s v=" &quot;97000&quot;"/>
    <x v="58"/>
    <x v="4"/>
    <s v="SAGDP2N"/>
    <x v="49"/>
    <x v="48"/>
    <x v="49"/>
    <s v="Millions of current dollars"/>
    <n v="46140.6"/>
    <n v="51088.3"/>
    <n v="56799.9"/>
    <n v="62342.2"/>
    <n v="69130.2"/>
    <n v="72224.399999999994"/>
    <n v="73537.899999999994"/>
    <n v="73513.3"/>
    <n v="78324.7"/>
    <n v="84886.6"/>
    <n v="91735.1"/>
    <n v="89117.8"/>
    <n v="88668.6"/>
    <n v="91138.2"/>
    <n v="96862.7"/>
    <n v="103117"/>
    <n v="105505.3"/>
    <n v="110848.3"/>
    <n v="120440.8"/>
    <n v="128810"/>
    <n v="136693.20000000001"/>
    <n v="146123.20000000001"/>
  </r>
  <r>
    <s v=" &quot;97000&quot;"/>
    <x v="58"/>
    <x v="4"/>
    <s v="SAGDP2N"/>
    <x v="50"/>
    <x v="49"/>
    <x v="50"/>
    <s v="Millions of current dollars"/>
    <n v="12738.6"/>
    <n v="15033.4"/>
    <n v="16694.5"/>
    <n v="18919.099999999999"/>
    <n v="21957.4"/>
    <n v="22840.6"/>
    <n v="23428.3"/>
    <n v="24305.8"/>
    <n v="26746.6"/>
    <n v="29211.5"/>
    <n v="30208.2"/>
    <n v="25560.799999999999"/>
    <n v="25446.9"/>
    <n v="25634.7"/>
    <n v="27771.8"/>
    <n v="31766"/>
    <n v="31222.5"/>
    <n v="34020.800000000003"/>
    <n v="37401.300000000003"/>
    <n v="39593.300000000003"/>
    <n v="40647.5"/>
    <n v="44507.5"/>
  </r>
  <r>
    <s v=" &quot;97000&quot;"/>
    <x v="58"/>
    <x v="4"/>
    <s v="SAGDP2N"/>
    <x v="51"/>
    <x v="50"/>
    <x v="51"/>
    <s v="Millions of current dollars"/>
    <n v="5355"/>
    <n v="6789.9"/>
    <n v="7777.8"/>
    <n v="8867.9"/>
    <n v="11139.6"/>
    <n v="12914.6"/>
    <n v="13117.5"/>
    <n v="13801.3"/>
    <n v="14336"/>
    <n v="16039.5"/>
    <n v="15935.2"/>
    <n v="14406.5"/>
    <n v="12328.4"/>
    <n v="12219.9"/>
    <n v="14135.2"/>
    <n v="16629.099999999999"/>
    <n v="16360.4"/>
    <n v="17271.5"/>
    <n v="18911.099999999999"/>
    <n v="19980.900000000001"/>
    <n v="20373.900000000001"/>
    <s v="(NA)"/>
  </r>
  <r>
    <s v=" &quot;97000&quot;"/>
    <x v="58"/>
    <x v="4"/>
    <s v="SAGDP2N"/>
    <x v="52"/>
    <x v="51"/>
    <x v="52"/>
    <s v="Millions of current dollars"/>
    <n v="2169.6999999999998"/>
    <n v="2281.6999999999998"/>
    <n v="2544.6"/>
    <n v="2982"/>
    <n v="3754.8"/>
    <n v="3072"/>
    <n v="2742.5"/>
    <n v="2722.5"/>
    <n v="3453.3"/>
    <n v="3910"/>
    <n v="3431.3"/>
    <n v="1787.4"/>
    <n v="3520.2"/>
    <n v="3621.8"/>
    <n v="3330"/>
    <n v="4330.8999999999996"/>
    <n v="5023.8"/>
    <n v="4714.8"/>
    <n v="5044.3999999999996"/>
    <n v="5799.9"/>
    <n v="6434.8"/>
    <s v="(NA)"/>
  </r>
  <r>
    <s v=" &quot;97000&quot;"/>
    <x v="58"/>
    <x v="4"/>
    <s v="SAGDP2N"/>
    <x v="53"/>
    <x v="52"/>
    <x v="53"/>
    <s v="Millions of current dollars"/>
    <n v="5078.1000000000004"/>
    <n v="5650.9"/>
    <n v="5964"/>
    <n v="6729.8"/>
    <n v="6691.1"/>
    <n v="6528.6"/>
    <n v="7199.9"/>
    <n v="7378.9"/>
    <n v="8480.2999999999993"/>
    <n v="8730.1"/>
    <n v="10058.200000000001"/>
    <n v="8441"/>
    <n v="8937.1"/>
    <n v="9045.6"/>
    <n v="9416.7999999999993"/>
    <n v="9747.2999999999993"/>
    <n v="8956.4"/>
    <n v="10574.6"/>
    <n v="11880.8"/>
    <n v="12417.2"/>
    <n v="12229.8"/>
    <s v="(NA)"/>
  </r>
  <r>
    <s v=" &quot;97000&quot;"/>
    <x v="58"/>
    <x v="4"/>
    <s v="SAGDP2N"/>
    <x v="54"/>
    <x v="53"/>
    <x v="54"/>
    <s v="Millions of current dollars"/>
    <n v="135.80000000000001"/>
    <n v="310.89999999999998"/>
    <n v="408"/>
    <n v="339.4"/>
    <n v="371.8"/>
    <n v="325.39999999999998"/>
    <n v="368.4"/>
    <n v="403.2"/>
    <n v="477"/>
    <n v="531.9"/>
    <n v="783.6"/>
    <n v="925.9"/>
    <n v="661.1"/>
    <n v="747.3"/>
    <n v="889.8"/>
    <n v="1058.7"/>
    <n v="881.9"/>
    <n v="1459.9"/>
    <n v="1565"/>
    <n v="1395.4"/>
    <n v="1609"/>
    <s v="(NA)"/>
  </r>
  <r>
    <s v=" &quot;97000&quot;"/>
    <x v="58"/>
    <x v="4"/>
    <s v="SAGDP2N"/>
    <x v="55"/>
    <x v="54"/>
    <x v="55"/>
    <s v="Millions of current dollars"/>
    <n v="33402"/>
    <n v="36054.9"/>
    <n v="40105.4"/>
    <n v="43423.1"/>
    <n v="47172.800000000003"/>
    <n v="49383.8"/>
    <n v="50109.599999999999"/>
    <n v="49207.5"/>
    <n v="51578.1"/>
    <n v="55675.1"/>
    <n v="61526.9"/>
    <n v="63557"/>
    <n v="63221.7"/>
    <n v="65503.5"/>
    <n v="69090.899999999994"/>
    <n v="71351"/>
    <n v="74282.7"/>
    <n v="76827.5"/>
    <n v="83039.600000000006"/>
    <n v="89216.7"/>
    <n v="96045.7"/>
    <n v="101615.7"/>
  </r>
  <r>
    <s v=" &quot;97000&quot;"/>
    <x v="58"/>
    <x v="4"/>
    <s v="SAGDP2N"/>
    <x v="56"/>
    <x v="55"/>
    <x v="56"/>
    <s v="Millions of current dollars"/>
    <n v="28939.5"/>
    <n v="30530.799999999999"/>
    <n v="33609.4"/>
    <n v="36224.800000000003"/>
    <n v="39052.199999999997"/>
    <n v="41248.699999999997"/>
    <n v="42299.199999999997"/>
    <n v="42379.4"/>
    <n v="45614.2"/>
    <n v="47691.1"/>
    <n v="52629.4"/>
    <n v="54841.9"/>
    <n v="56711.5"/>
    <n v="59400.5"/>
    <n v="62789.4"/>
    <n v="64686.6"/>
    <n v="67898.399999999994"/>
    <n v="70604.100000000006"/>
    <n v="75613"/>
    <n v="81215.3"/>
    <n v="87874.3"/>
    <s v="(NA)"/>
  </r>
  <r>
    <s v=" &quot;97000&quot;"/>
    <x v="58"/>
    <x v="4"/>
    <s v="SAGDP2N"/>
    <x v="57"/>
    <x v="56"/>
    <x v="57"/>
    <s v="Millions of current dollars"/>
    <n v="4462.3999999999996"/>
    <n v="5524.1"/>
    <n v="6495.9"/>
    <n v="7198.3"/>
    <n v="8120.7"/>
    <n v="8135.1"/>
    <n v="7810.3"/>
    <n v="6828"/>
    <n v="5963.9"/>
    <n v="7984"/>
    <n v="8897.5"/>
    <n v="8715.1"/>
    <n v="6510.3"/>
    <n v="6103"/>
    <n v="6301.5"/>
    <n v="6664.3"/>
    <n v="6384.4"/>
    <n v="6223.4"/>
    <n v="7426.6"/>
    <n v="8001.4"/>
    <n v="8171.4"/>
    <s v="(NA)"/>
  </r>
  <r>
    <s v=" &quot;97000&quot;"/>
    <x v="58"/>
    <x v="4"/>
    <s v="SAGDP2N"/>
    <x v="58"/>
    <x v="57"/>
    <x v="58"/>
    <s v="Millions of current dollars"/>
    <n v="25327.8"/>
    <n v="27485.4"/>
    <n v="30750.9"/>
    <n v="34488.400000000001"/>
    <n v="36033.699999999997"/>
    <n v="36279.599999999999"/>
    <n v="37907.1"/>
    <n v="40747.4"/>
    <n v="44504.7"/>
    <n v="48864.1"/>
    <n v="53633.2"/>
    <n v="57229.7"/>
    <n v="55843.7"/>
    <n v="58043.3"/>
    <n v="60348.4"/>
    <n v="64508.5"/>
    <n v="67049.899999999994"/>
    <n v="70721.2"/>
    <n v="74210.2"/>
    <n v="76558.399999999994"/>
    <n v="82225.100000000006"/>
    <n v="88398.1"/>
  </r>
  <r>
    <s v=" &quot;97000&quot;"/>
    <x v="58"/>
    <x v="4"/>
    <s v="SAGDP2N"/>
    <x v="59"/>
    <x v="58"/>
    <x v="59"/>
    <s v="Millions of current dollars"/>
    <n v="15583.1"/>
    <n v="17109.5"/>
    <n v="18783.3"/>
    <n v="20856.8"/>
    <n v="22031.599999999999"/>
    <n v="22304.9"/>
    <n v="23170.3"/>
    <n v="24638.5"/>
    <n v="26835.1"/>
    <n v="29420"/>
    <n v="32336.9"/>
    <n v="35705.300000000003"/>
    <n v="34970.5"/>
    <n v="36156.699999999997"/>
    <n v="37891.4"/>
    <n v="39709.300000000003"/>
    <n v="42205.9"/>
    <n v="44454"/>
    <n v="46685.7"/>
    <n v="48527.6"/>
    <n v="51035.4"/>
    <n v="55676.6"/>
  </r>
  <r>
    <s v=" &quot;97000&quot;"/>
    <x v="58"/>
    <x v="4"/>
    <s v="SAGDP2N"/>
    <x v="60"/>
    <x v="59"/>
    <x v="60"/>
    <s v="Millions of current dollars"/>
    <n v="2050.6"/>
    <n v="2261.5"/>
    <n v="2385.1"/>
    <n v="2620.6999999999998"/>
    <n v="2858.1"/>
    <n v="2974.7"/>
    <n v="3161.5"/>
    <n v="3432.5"/>
    <n v="3729.1"/>
    <n v="4024.1"/>
    <n v="4382.1000000000004"/>
    <n v="4901.5"/>
    <n v="4644.6000000000004"/>
    <n v="4579.8"/>
    <n v="4848.7"/>
    <n v="4988.8"/>
    <n v="5006.2"/>
    <n v="5091.7"/>
    <n v="5312.4"/>
    <n v="5504.8"/>
    <n v="5769.3"/>
    <s v="(NA)"/>
  </r>
  <r>
    <s v=" &quot;97000&quot;"/>
    <x v="58"/>
    <x v="4"/>
    <s v="SAGDP2N"/>
    <x v="61"/>
    <x v="60"/>
    <x v="61"/>
    <s v="Millions of current dollars"/>
    <n v="3110.3"/>
    <n v="3508.8"/>
    <n v="4266.7"/>
    <n v="5179.1000000000004"/>
    <n v="5261.8"/>
    <n v="4473.3999999999996"/>
    <n v="4722.7"/>
    <n v="4898.6000000000004"/>
    <n v="5351.8"/>
    <n v="5901.2"/>
    <n v="6602.9"/>
    <n v="7372.4"/>
    <n v="7532.1"/>
    <n v="7904.7"/>
    <n v="8555.9"/>
    <n v="9523"/>
    <n v="10238.9"/>
    <n v="10647.6"/>
    <n v="11085.2"/>
    <n v="12369.3"/>
    <n v="13422"/>
    <s v="(NA)"/>
  </r>
  <r>
    <s v=" &quot;97000&quot;"/>
    <x v="58"/>
    <x v="4"/>
    <s v="SAGDP2N"/>
    <x v="62"/>
    <x v="61"/>
    <x v="62"/>
    <s v="Millions of current dollars"/>
    <n v="10422.200000000001"/>
    <n v="11339.1"/>
    <n v="12131.6"/>
    <n v="13057"/>
    <n v="13911.8"/>
    <n v="14856.8"/>
    <n v="15286.1"/>
    <n v="16307.4"/>
    <n v="17754.2"/>
    <n v="19494.7"/>
    <n v="21351.9"/>
    <n v="23431.4"/>
    <n v="22793.8"/>
    <n v="23672.3"/>
    <n v="24486.7"/>
    <n v="25197.5"/>
    <n v="26960.7"/>
    <n v="28714.7"/>
    <n v="30288.1"/>
    <n v="30653.5"/>
    <n v="31844.1"/>
    <s v="(NA)"/>
  </r>
  <r>
    <s v=" &quot;97000&quot;"/>
    <x v="58"/>
    <x v="4"/>
    <s v="SAGDP2N"/>
    <x v="63"/>
    <x v="62"/>
    <x v="63"/>
    <s v="Millions of current dollars"/>
    <n v="2902"/>
    <n v="3201"/>
    <n v="3826.9"/>
    <n v="4543.8999999999996"/>
    <n v="4313"/>
    <n v="4204"/>
    <n v="4511.5"/>
    <n v="5226.8999999999996"/>
    <n v="5774.2"/>
    <n v="6616.4"/>
    <n v="7265.7"/>
    <n v="7147.1"/>
    <n v="7367.8"/>
    <n v="7917.4"/>
    <n v="8177.1"/>
    <n v="9585.5"/>
    <n v="9072.4"/>
    <n v="9404.7999999999993"/>
    <n v="9981.1"/>
    <n v="9547.6"/>
    <n v="11055.5"/>
    <n v="11121.7"/>
  </r>
  <r>
    <s v=" &quot;97000&quot;"/>
    <x v="58"/>
    <x v="4"/>
    <s v="SAGDP2N"/>
    <x v="64"/>
    <x v="63"/>
    <x v="64"/>
    <s v="Millions of current dollars"/>
    <n v="6842.8"/>
    <n v="7174.9"/>
    <n v="8140.7"/>
    <n v="9087.7000000000007"/>
    <n v="9689.1"/>
    <n v="9770.7000000000007"/>
    <n v="10225.200000000001"/>
    <n v="10882"/>
    <n v="11895.3"/>
    <n v="12827.7"/>
    <n v="14030.6"/>
    <n v="14377.3"/>
    <n v="13505.4"/>
    <n v="13969.2"/>
    <n v="14280"/>
    <n v="15213.7"/>
    <n v="15771.7"/>
    <n v="16862.400000000001"/>
    <n v="17543.400000000001"/>
    <n v="18483.2"/>
    <n v="20134.2"/>
    <n v="21599.7"/>
  </r>
  <r>
    <s v=" &quot;97000&quot;"/>
    <x v="58"/>
    <x v="4"/>
    <s v="SAGDP2N"/>
    <x v="65"/>
    <x v="64"/>
    <x v="65"/>
    <s v="Millions of current dollars"/>
    <n v="5750.6"/>
    <n v="6073.3"/>
    <n v="6762.4"/>
    <n v="7668.7"/>
    <n v="8035.8"/>
    <n v="7976.4"/>
    <n v="8453.9"/>
    <n v="9260.7999999999993"/>
    <n v="10261.1"/>
    <n v="11411.4"/>
    <n v="12726.3"/>
    <n v="13045.6"/>
    <n v="12080"/>
    <n v="12227.6"/>
    <n v="12674.6"/>
    <n v="13586"/>
    <n v="14173"/>
    <n v="15114.6"/>
    <n v="15831.7"/>
    <n v="16717.099999999999"/>
    <n v="18114.400000000001"/>
    <s v="(NA)"/>
  </r>
  <r>
    <s v=" &quot;97000&quot;"/>
    <x v="58"/>
    <x v="4"/>
    <s v="SAGDP2N"/>
    <x v="66"/>
    <x v="65"/>
    <x v="66"/>
    <s v="Millions of current dollars"/>
    <n v="1092.2"/>
    <n v="1101.5999999999999"/>
    <n v="1378.3"/>
    <n v="1419"/>
    <n v="1653.3"/>
    <n v="1794.3"/>
    <n v="1771.3"/>
    <n v="1621.2"/>
    <n v="1634.2"/>
    <n v="1416.4"/>
    <n v="1304.3"/>
    <n v="1331.6"/>
    <n v="1425.4"/>
    <n v="1741.6"/>
    <n v="1605.4"/>
    <n v="1627.7"/>
    <n v="1598.6"/>
    <n v="1747.8"/>
    <n v="1711.7"/>
    <n v="1766.1"/>
    <n v="2019.8"/>
    <s v="(NA)"/>
  </r>
  <r>
    <s v=" &quot;97000&quot;"/>
    <x v="58"/>
    <x v="4"/>
    <s v="SAGDP2N"/>
    <x v="67"/>
    <x v="66"/>
    <x v="67"/>
    <s v="Millions of current dollars"/>
    <n v="15319.7"/>
    <n v="16071.2"/>
    <n v="16989.400000000001"/>
    <n v="18366.099999999999"/>
    <n v="20112.5"/>
    <n v="21741.5"/>
    <n v="23259.5"/>
    <n v="25023.3"/>
    <n v="26366"/>
    <n v="28384.7"/>
    <n v="30160.1"/>
    <n v="33122.1"/>
    <n v="35708.1"/>
    <n v="37092.199999999997"/>
    <n v="38511.199999999997"/>
    <n v="40091.199999999997"/>
    <n v="41774.300000000003"/>
    <n v="43422.9"/>
    <n v="46227.5"/>
    <n v="49466.1"/>
    <n v="51224.3"/>
    <n v="54017.8"/>
  </r>
  <r>
    <s v=" &quot;97000&quot;"/>
    <x v="58"/>
    <x v="4"/>
    <s v="SAGDP2N"/>
    <x v="68"/>
    <x v="67"/>
    <x v="68"/>
    <s v="Millions of current dollars"/>
    <n v="1585.6"/>
    <n v="1630.3"/>
    <n v="1868.9"/>
    <n v="2112.5"/>
    <n v="2359.9"/>
    <n v="2437.5"/>
    <n v="2667.1"/>
    <n v="2988.3"/>
    <n v="3190"/>
    <n v="3497.1"/>
    <n v="3721.6"/>
    <n v="4116.3999999999996"/>
    <n v="4561"/>
    <n v="4916.3"/>
    <n v="5086.3"/>
    <n v="5329.1"/>
    <n v="5523.1"/>
    <n v="5774.3"/>
    <n v="6035.7"/>
    <n v="6402.5"/>
    <n v="6442"/>
    <n v="6878.1"/>
  </r>
  <r>
    <s v=" &quot;97000&quot;"/>
    <x v="58"/>
    <x v="4"/>
    <s v="SAGDP2N"/>
    <x v="69"/>
    <x v="68"/>
    <x v="69"/>
    <s v="Millions of current dollars"/>
    <n v="13734.1"/>
    <n v="14440.9"/>
    <n v="15120.5"/>
    <n v="16253.6"/>
    <n v="17752.599999999999"/>
    <n v="19304"/>
    <n v="20592.400000000001"/>
    <n v="22035"/>
    <n v="23176"/>
    <n v="24887.7"/>
    <n v="26438.5"/>
    <n v="29005.7"/>
    <n v="31147.1"/>
    <n v="32175.8"/>
    <n v="33424.800000000003"/>
    <n v="34762"/>
    <n v="36251.1"/>
    <n v="37648.699999999997"/>
    <n v="40191.699999999997"/>
    <n v="43063.5"/>
    <n v="44782.3"/>
    <n v="47139.7"/>
  </r>
  <r>
    <s v=" &quot;97000&quot;"/>
    <x v="58"/>
    <x v="4"/>
    <s v="SAGDP2N"/>
    <x v="70"/>
    <x v="69"/>
    <x v="70"/>
    <s v="Millions of current dollars"/>
    <n v="7433.6"/>
    <n v="7715.1"/>
    <n v="8056.1"/>
    <n v="8613.2999999999993"/>
    <n v="9373.7000000000007"/>
    <n v="10126.299999999999"/>
    <n v="10729.5"/>
    <n v="11368.4"/>
    <n v="12005.9"/>
    <n v="12869.9"/>
    <n v="13680.8"/>
    <n v="14917.1"/>
    <n v="15816.2"/>
    <n v="16419.3"/>
    <n v="17157.2"/>
    <n v="17663.7"/>
    <n v="18452.5"/>
    <n v="19197.7"/>
    <n v="20347.2"/>
    <n v="22017.9"/>
    <n v="23297.3"/>
    <s v="(NA)"/>
  </r>
  <r>
    <s v=" &quot;97000&quot;"/>
    <x v="58"/>
    <x v="4"/>
    <s v="SAGDP2N"/>
    <x v="71"/>
    <x v="70"/>
    <x v="71"/>
    <s v="Millions of current dollars"/>
    <n v="3803"/>
    <n v="4037.6"/>
    <n v="4145.3"/>
    <n v="4448.3999999999996"/>
    <n v="4848.8999999999996"/>
    <n v="5344.8"/>
    <n v="5760"/>
    <n v="6337.7"/>
    <n v="6573.6"/>
    <n v="7132.1"/>
    <n v="7587.3"/>
    <n v="8486.2000000000007"/>
    <n v="9495.5"/>
    <n v="9734.9"/>
    <n v="10231.4"/>
    <n v="10870"/>
    <n v="11236"/>
    <n v="11649.6"/>
    <n v="12658.1"/>
    <n v="13504.8"/>
    <n v="13568.6"/>
    <s v="(NA)"/>
  </r>
  <r>
    <s v=" &quot;97000&quot;"/>
    <x v="58"/>
    <x v="4"/>
    <s v="SAGDP2N"/>
    <x v="72"/>
    <x v="71"/>
    <x v="72"/>
    <s v="Millions of current dollars"/>
    <n v="1440.2"/>
    <n v="1516"/>
    <n v="1609.1"/>
    <n v="1730"/>
    <n v="1894.7"/>
    <n v="2081.8000000000002"/>
    <n v="2202.4"/>
    <n v="2322.4"/>
    <n v="2423.9"/>
    <n v="2586.6999999999998"/>
    <n v="2741.3"/>
    <n v="2993.2"/>
    <n v="3199"/>
    <n v="3318.8"/>
    <n v="3400.2"/>
    <n v="3482.4"/>
    <n v="3618.2"/>
    <n v="3717.3"/>
    <n v="3912"/>
    <n v="4121.2"/>
    <n v="4263.2"/>
    <s v="(NA)"/>
  </r>
  <r>
    <s v=" &quot;97000&quot;"/>
    <x v="58"/>
    <x v="4"/>
    <s v="SAGDP2N"/>
    <x v="73"/>
    <x v="72"/>
    <x v="73"/>
    <s v="Millions of current dollars"/>
    <n v="1057.3"/>
    <n v="1172.2"/>
    <n v="1310"/>
    <n v="1462"/>
    <n v="1635.2"/>
    <n v="1751.2"/>
    <n v="1900.6"/>
    <n v="2006.5"/>
    <n v="2172.6"/>
    <n v="2299"/>
    <n v="2429.1999999999998"/>
    <n v="2609.1999999999998"/>
    <n v="2636.4"/>
    <n v="2702.7"/>
    <n v="2636.1"/>
    <n v="2745.9"/>
    <n v="2944.4"/>
    <n v="3084.1"/>
    <n v="3274.4"/>
    <n v="3419.7"/>
    <n v="3653.2"/>
    <s v="(NA)"/>
  </r>
  <r>
    <s v=" &quot;97000&quot;"/>
    <x v="58"/>
    <x v="4"/>
    <s v="SAGDP2N"/>
    <x v="74"/>
    <x v="73"/>
    <x v="74"/>
    <s v="Millions of current dollars"/>
    <n v="9877.2999999999993"/>
    <n v="10645"/>
    <n v="11710.1"/>
    <n v="12894.5"/>
    <n v="13251.5"/>
    <n v="14199.1"/>
    <n v="14226.8"/>
    <n v="14861.9"/>
    <n v="16078.2"/>
    <n v="17457.8"/>
    <n v="18472"/>
    <n v="19032.2"/>
    <n v="18389"/>
    <n v="18951.099999999999"/>
    <n v="19906"/>
    <n v="21266.799999999999"/>
    <n v="23221.7"/>
    <n v="24734.5"/>
    <n v="27245.7"/>
    <n v="28924.2"/>
    <n v="30575.9"/>
    <n v="32573.8"/>
  </r>
  <r>
    <s v=" &quot;97000&quot;"/>
    <x v="58"/>
    <x v="4"/>
    <s v="SAGDP2N"/>
    <x v="75"/>
    <x v="74"/>
    <x v="75"/>
    <s v="Millions of current dollars"/>
    <n v="2664.3"/>
    <n v="2785.8"/>
    <n v="3033.8"/>
    <n v="3405.1"/>
    <n v="3372.9"/>
    <n v="3723.6"/>
    <n v="3616.1"/>
    <n v="3482.7"/>
    <n v="3819.7"/>
    <n v="4091.8"/>
    <n v="4369.3999999999996"/>
    <n v="4601.6000000000004"/>
    <n v="4659.2"/>
    <n v="4914.3999999999996"/>
    <n v="5124.3999999999996"/>
    <n v="5372.4"/>
    <n v="6364.4"/>
    <n v="7160.5"/>
    <n v="7788.4"/>
    <n v="8476.1"/>
    <n v="8806.5"/>
    <n v="9386.5"/>
  </r>
  <r>
    <s v=" &quot;97000&quot;"/>
    <x v="58"/>
    <x v="4"/>
    <s v="SAGDP2N"/>
    <x v="76"/>
    <x v="75"/>
    <x v="76"/>
    <s v="Millions of current dollars"/>
    <n v="898.3"/>
    <n v="998.5"/>
    <n v="1124.7"/>
    <n v="1244.9000000000001"/>
    <n v="1397.6"/>
    <n v="1648.3"/>
    <n v="1477.8"/>
    <n v="1253.9000000000001"/>
    <n v="1370.3"/>
    <n v="1482"/>
    <n v="1583.8"/>
    <n v="1803.3"/>
    <n v="1939.1"/>
    <n v="1683.1"/>
    <n v="1758.5"/>
    <n v="1914.3"/>
    <n v="2589.9"/>
    <n v="2919.5"/>
    <n v="3118.3"/>
    <n v="3439.2"/>
    <n v="3683.4"/>
    <s v="(NA)"/>
  </r>
  <r>
    <s v=" &quot;97000&quot;"/>
    <x v="58"/>
    <x v="4"/>
    <s v="SAGDP2N"/>
    <x v="77"/>
    <x v="76"/>
    <x v="77"/>
    <s v="Millions of current dollars"/>
    <n v="1766.1"/>
    <n v="1787.3"/>
    <n v="1909"/>
    <n v="2160.1999999999998"/>
    <n v="1975.3"/>
    <n v="2075.3000000000002"/>
    <n v="2138.3000000000002"/>
    <n v="2228.6999999999998"/>
    <n v="2449.3000000000002"/>
    <n v="2609.9"/>
    <n v="2785.6"/>
    <n v="2798.4"/>
    <n v="2720.1"/>
    <n v="3231.4"/>
    <n v="3365.9"/>
    <n v="3458.1"/>
    <n v="3774.5"/>
    <n v="4241"/>
    <n v="4670.2"/>
    <n v="5036.8999999999996"/>
    <n v="5123.2"/>
    <s v="(NA)"/>
  </r>
  <r>
    <s v=" &quot;97000&quot;"/>
    <x v="58"/>
    <x v="4"/>
    <s v="SAGDP2N"/>
    <x v="78"/>
    <x v="77"/>
    <x v="78"/>
    <s v="Millions of current dollars"/>
    <n v="7213"/>
    <n v="7859.2"/>
    <n v="8676.2999999999993"/>
    <n v="9489.4"/>
    <n v="9878.6"/>
    <n v="10475.6"/>
    <n v="10610.8"/>
    <n v="11379.2"/>
    <n v="12258.6"/>
    <n v="13365.9"/>
    <n v="14102.6"/>
    <n v="14430.6"/>
    <n v="13729.8"/>
    <n v="14036.7"/>
    <n v="14781.6"/>
    <n v="15894.4"/>
    <n v="16857.3"/>
    <n v="17573.900000000001"/>
    <n v="19457.3"/>
    <n v="20448.099999999999"/>
    <n v="21769.4"/>
    <n v="23187.3"/>
  </r>
  <r>
    <s v=" &quot;97000&quot;"/>
    <x v="58"/>
    <x v="4"/>
    <s v="SAGDP2N"/>
    <x v="79"/>
    <x v="78"/>
    <x v="79"/>
    <s v="Millions of current dollars"/>
    <n v="2431.4"/>
    <n v="2604.1"/>
    <n v="2920.9"/>
    <n v="3233.5"/>
    <n v="3250"/>
    <n v="3442.6"/>
    <n v="3473.4"/>
    <n v="3863.3"/>
    <n v="4068.4"/>
    <n v="4521.3"/>
    <n v="4779.5"/>
    <n v="5045.2"/>
    <n v="4400.3999999999996"/>
    <n v="4602.8999999999996"/>
    <n v="5067"/>
    <n v="5443.7"/>
    <n v="5750.7"/>
    <n v="5586.1"/>
    <n v="6234.6"/>
    <n v="6376.3"/>
    <n v="6775.7"/>
    <s v="(NA)"/>
  </r>
  <r>
    <s v=" &quot;97000&quot;"/>
    <x v="58"/>
    <x v="4"/>
    <s v="SAGDP2N"/>
    <x v="80"/>
    <x v="79"/>
    <x v="80"/>
    <s v="Millions of current dollars"/>
    <n v="4781.6000000000004"/>
    <n v="5255"/>
    <n v="5755.4"/>
    <n v="6255.9"/>
    <n v="6628.5"/>
    <n v="7033"/>
    <n v="7137.4"/>
    <n v="7515.9"/>
    <n v="8190.2"/>
    <n v="8844.6"/>
    <n v="9323.1"/>
    <n v="9385.4"/>
    <n v="9329.4"/>
    <n v="9433.7999999999993"/>
    <n v="9714.5"/>
    <n v="10450.700000000001"/>
    <n v="11106.5"/>
    <n v="11987.8"/>
    <n v="13222.7"/>
    <n v="14071.8"/>
    <n v="14993.7"/>
    <s v="(NA)"/>
  </r>
  <r>
    <s v=" &quot;97000&quot;"/>
    <x v="58"/>
    <x v="4"/>
    <s v="SAGDP2N"/>
    <x v="81"/>
    <x v="80"/>
    <x v="81"/>
    <s v="Millions of current dollars"/>
    <n v="7499.3"/>
    <n v="8351.1"/>
    <n v="8692.7000000000007"/>
    <n v="9264.1"/>
    <n v="8874.2000000000007"/>
    <n v="9578.9"/>
    <n v="9694.2999999999993"/>
    <n v="10092.200000000001"/>
    <n v="10488.2"/>
    <n v="11053.1"/>
    <n v="11433.5"/>
    <n v="11651.4"/>
    <n v="11546"/>
    <n v="11535.6"/>
    <n v="11746.9"/>
    <n v="12446.5"/>
    <n v="12887"/>
    <n v="13690.1"/>
    <n v="14368.8"/>
    <n v="14898.7"/>
    <n v="15524.5"/>
    <n v="16413.3"/>
  </r>
  <r>
    <s v=" &quot;97000&quot;"/>
    <x v="58"/>
    <x v="4"/>
    <s v="SAGDP2N"/>
    <x v="82"/>
    <x v="0"/>
    <x v="82"/>
    <s v="Millions of current dollars"/>
    <n v="38123.800000000003"/>
    <n v="39552.9"/>
    <n v="41863"/>
    <n v="44178.2"/>
    <n v="47040.9"/>
    <n v="50064.7"/>
    <n v="52370.1"/>
    <n v="54634.3"/>
    <n v="57621.5"/>
    <n v="60059.9"/>
    <n v="62482"/>
    <n v="66436.5"/>
    <n v="68313.100000000006"/>
    <n v="70191.399999999994"/>
    <n v="71298.8"/>
    <n v="72290.100000000006"/>
    <n v="74004.3"/>
    <n v="76866.5"/>
    <n v="80592.2"/>
    <n v="83275.5"/>
    <n v="86355.5"/>
    <n v="89778"/>
  </r>
  <r>
    <s v=" &quot;97000&quot;"/>
    <x v="58"/>
    <x v="4"/>
    <s v="SAGDP2N"/>
    <x v="83"/>
    <x v="0"/>
    <x v="83"/>
    <s v="Millions of current dollars"/>
    <n v="8670.2999999999993"/>
    <n v="8892"/>
    <n v="9257.2999999999993"/>
    <n v="10072.200000000001"/>
    <n v="10361.4"/>
    <n v="11021"/>
    <n v="11638.9"/>
    <n v="12189.7"/>
    <n v="12563.6"/>
    <n v="13158"/>
    <n v="13713"/>
    <n v="14018.2"/>
    <n v="14499.3"/>
    <n v="15233"/>
    <n v="15536.6"/>
    <n v="15548"/>
    <n v="15143.3"/>
    <n v="15826.5"/>
    <n v="16772.5"/>
    <n v="17532.099999999999"/>
    <n v="18266.8"/>
    <s v="(NA)"/>
  </r>
  <r>
    <s v=" &quot;97000&quot;"/>
    <x v="58"/>
    <x v="4"/>
    <s v="SAGDP2N"/>
    <x v="84"/>
    <x v="0"/>
    <x v="84"/>
    <s v="Millions of current dollars"/>
    <n v="4282.1000000000004"/>
    <n v="4322.8999999999996"/>
    <n v="4502.8"/>
    <n v="4751"/>
    <n v="4869.8999999999996"/>
    <n v="5268.3"/>
    <n v="5674.3"/>
    <n v="5797.7"/>
    <n v="6328.1"/>
    <n v="6314.3"/>
    <n v="6469.5"/>
    <n v="6858.3"/>
    <n v="7393"/>
    <n v="7940.2"/>
    <n v="8087.4"/>
    <n v="7982.8"/>
    <n v="7768.6"/>
    <n v="7724.7"/>
    <n v="7585.7"/>
    <n v="7514.5"/>
    <n v="7660.9"/>
    <s v="(NA)"/>
  </r>
  <r>
    <s v=" &quot;97000&quot;"/>
    <x v="58"/>
    <x v="4"/>
    <s v="SAGDP2N"/>
    <x v="85"/>
    <x v="0"/>
    <x v="85"/>
    <s v="Millions of current dollars"/>
    <n v="25171.4"/>
    <n v="26338"/>
    <n v="28102.9"/>
    <n v="29355"/>
    <n v="31809.599999999999"/>
    <n v="33775.4"/>
    <n v="35056.9"/>
    <n v="36646.800000000003"/>
    <n v="38729.800000000003"/>
    <n v="40587.599999999999"/>
    <n v="42299.5"/>
    <n v="45560.1"/>
    <n v="46420.800000000003"/>
    <n v="47018.1"/>
    <n v="47674.8"/>
    <n v="48759.3"/>
    <n v="51092.4"/>
    <n v="53315.3"/>
    <n v="56233.9"/>
    <n v="58229"/>
    <n v="60427.8"/>
    <s v="(NA)"/>
  </r>
  <r>
    <s v=" &quot;97000&quot;"/>
    <x v="58"/>
    <x v="4"/>
    <s v="SAGDP2N"/>
    <x v="86"/>
    <x v="81"/>
    <x v="86"/>
    <s v="Millions of current dollars"/>
    <n v="11539"/>
    <n v="11014.5"/>
    <n v="11039.8"/>
    <n v="12432.9"/>
    <n v="14079.9"/>
    <n v="13184.4"/>
    <n v="16370.3"/>
    <n v="21284.7"/>
    <n v="29010.799999999999"/>
    <n v="33828.199999999997"/>
    <n v="37591.599999999999"/>
    <n v="47007.9"/>
    <n v="35022.1"/>
    <n v="38879.1"/>
    <n v="44323.7"/>
    <n v="39094.199999999997"/>
    <n v="41676.1"/>
    <n v="44687"/>
    <n v="32119.3"/>
    <n v="27786.1"/>
    <n v="32108.3"/>
    <n v="35030.300000000003"/>
  </r>
  <r>
    <s v=" &quot;97000&quot;"/>
    <x v="58"/>
    <x v="4"/>
    <s v="SAGDP2N"/>
    <x v="87"/>
    <x v="82"/>
    <x v="87"/>
    <s v="Millions of current dollars"/>
    <n v="33305.599999999999"/>
    <n v="36268.9"/>
    <n v="37859.599999999999"/>
    <n v="40741.599999999999"/>
    <n v="41494"/>
    <n v="42044.9"/>
    <n v="43420.3"/>
    <n v="45994.2"/>
    <n v="49867"/>
    <n v="53644.7"/>
    <n v="57024.7"/>
    <n v="58035.9"/>
    <n v="55292.6"/>
    <n v="57060.800000000003"/>
    <n v="58746.2"/>
    <n v="62747.1"/>
    <n v="65923.8"/>
    <n v="68752.800000000003"/>
    <n v="72795.5"/>
    <n v="75704.899999999994"/>
    <n v="78357.8"/>
    <n v="81001.7"/>
  </r>
  <r>
    <s v=" &quot;97000&quot;"/>
    <x v="58"/>
    <x v="4"/>
    <s v="SAGDP2N"/>
    <x v="88"/>
    <x v="0"/>
    <x v="88"/>
    <s v="Millions of current dollars"/>
    <n v="13755.5"/>
    <n v="14611.5"/>
    <n v="14967.9"/>
    <n v="15589.8"/>
    <n v="15405.6"/>
    <n v="15619.4"/>
    <n v="16521.900000000001"/>
    <n v="18539.599999999999"/>
    <n v="20094"/>
    <n v="21182.7"/>
    <n v="22457.3"/>
    <n v="23293.4"/>
    <n v="22982.400000000001"/>
    <n v="25096.3"/>
    <n v="25615.4"/>
    <n v="27008.6"/>
    <n v="29900.799999999999"/>
    <n v="32106.7"/>
    <n v="34389.800000000003"/>
    <n v="34685"/>
    <n v="36395.599999999999"/>
    <n v="39069.800000000003"/>
  </r>
  <r>
    <s v=" &quot;97000&quot;"/>
    <x v="58"/>
    <x v="4"/>
    <s v="SAGDP2N"/>
    <x v="89"/>
    <x v="0"/>
    <x v="89"/>
    <s v="Millions of current dollars"/>
    <n v="54522"/>
    <n v="57011.199999999997"/>
    <n v="59825.2"/>
    <n v="67501"/>
    <n v="65986.5"/>
    <n v="64627.9"/>
    <n v="69378.2"/>
    <n v="78605.399999999994"/>
    <n v="92708.3"/>
    <n v="103154.7"/>
    <n v="113003.6"/>
    <n v="120865.2"/>
    <n v="104361.3"/>
    <n v="107810.9"/>
    <n v="115365.9"/>
    <n v="110916.5"/>
    <n v="117108.6"/>
    <n v="125660.7"/>
    <n v="118992.9"/>
    <n v="115431"/>
    <n v="126559.2"/>
    <n v="136877.20000000001"/>
  </r>
  <r>
    <s v=" &quot;97000&quot;"/>
    <x v="58"/>
    <x v="4"/>
    <s v="SAGDP2N"/>
    <x v="90"/>
    <x v="0"/>
    <x v="90"/>
    <s v="Millions of current dollars"/>
    <n v="165199.70000000001"/>
    <n v="182465.9"/>
    <n v="199240.2"/>
    <n v="216301.5"/>
    <n v="226667"/>
    <n v="233980.4"/>
    <n v="240891.4"/>
    <n v="251307.3"/>
    <n v="269443.20000000001"/>
    <n v="290430.09999999998"/>
    <n v="311739.2"/>
    <n v="319199.5"/>
    <n v="315053.3"/>
    <n v="325725.2"/>
    <n v="338744.4"/>
    <n v="357235.8"/>
    <n v="374525.6"/>
    <n v="392757.3"/>
    <n v="418220"/>
    <n v="438772.7"/>
    <n v="462080.2"/>
    <n v="489729"/>
  </r>
  <r>
    <s v=" &quot;98000&quot;"/>
    <x v="59"/>
    <x v="2"/>
    <s v="SAGDP2N"/>
    <x v="0"/>
    <x v="0"/>
    <x v="0"/>
    <s v="Millions of current dollars"/>
    <n v="1489302.8"/>
    <n v="1590268"/>
    <n v="1720712.1"/>
    <n v="1866556.6"/>
    <n v="1892552.9"/>
    <n v="1965635.5"/>
    <n v="2084276"/>
    <n v="2231723.6"/>
    <n v="2409928.2999999998"/>
    <n v="2581433.9"/>
    <n v="2709616.6"/>
    <n v="2762534.6"/>
    <n v="2670721.9"/>
    <n v="2748671.5"/>
    <n v="2853616.7"/>
    <n v="2979149.5"/>
    <n v="3124531.4"/>
    <n v="3294774.7"/>
    <n v="3504844.4"/>
    <n v="3650628.6"/>
    <n v="3870623.7"/>
    <n v="4121188.4"/>
  </r>
  <r>
    <s v=" &quot;98000&quot;"/>
    <x v="59"/>
    <x v="2"/>
    <s v="SAGDP2N"/>
    <x v="1"/>
    <x v="0"/>
    <x v="1"/>
    <s v="Millions of current dollars"/>
    <n v="1293500.6000000001"/>
    <n v="1383698.8"/>
    <n v="1502523.3"/>
    <n v="1632133.5"/>
    <n v="1641415.1"/>
    <n v="1699446"/>
    <n v="1804131.3"/>
    <n v="1938639.1"/>
    <n v="2102700.6"/>
    <n v="2256178.7000000002"/>
    <n v="2363424.5"/>
    <n v="2397646.7999999998"/>
    <n v="2301505"/>
    <n v="2372898.9"/>
    <n v="2469829.1"/>
    <n v="2592102.6"/>
    <n v="2725248.3"/>
    <n v="2875869.2"/>
    <n v="3064737.9"/>
    <n v="3195576.3"/>
    <n v="3399446.2"/>
    <n v="3631632.7"/>
  </r>
  <r>
    <s v=" &quot;98000&quot;"/>
    <x v="59"/>
    <x v="2"/>
    <s v="SAGDP2N"/>
    <x v="2"/>
    <x v="1"/>
    <x v="2"/>
    <s v="Millions of current dollars"/>
    <n v="25831.5"/>
    <n v="23939.5"/>
    <n v="24607"/>
    <n v="25480.7"/>
    <n v="24774.7"/>
    <n v="25898.2"/>
    <n v="29800.1"/>
    <n v="34755.9"/>
    <n v="34418.400000000001"/>
    <n v="34338"/>
    <n v="38970.1"/>
    <n v="36493"/>
    <n v="34932.800000000003"/>
    <n v="38795.4"/>
    <n v="44752.800000000003"/>
    <n v="46688.1"/>
    <n v="50626.6"/>
    <n v="53610.8"/>
    <n v="51343.8"/>
    <n v="49153.599999999999"/>
    <n v="51517"/>
    <n v="49650.2"/>
  </r>
  <r>
    <s v=" &quot;98000&quot;"/>
    <x v="59"/>
    <x v="2"/>
    <s v="SAGDP2N"/>
    <x v="3"/>
    <x v="2"/>
    <x v="3"/>
    <s v="Millions of current dollars"/>
    <n v="19005.2"/>
    <n v="17276.400000000001"/>
    <n v="17334.2"/>
    <n v="18299.7"/>
    <n v="17852.7"/>
    <n v="18615.2"/>
    <n v="21465.200000000001"/>
    <n v="25745.3"/>
    <n v="25130.9"/>
    <n v="23027.4"/>
    <n v="27313.7"/>
    <n v="24752.3"/>
    <n v="23776"/>
    <n v="26862.3"/>
    <n v="32397.1"/>
    <n v="33263.300000000003"/>
    <n v="36776.199999999997"/>
    <n v="39173.800000000003"/>
    <n v="36186.699999999997"/>
    <n v="33531.699999999997"/>
    <n v="35826.300000000003"/>
    <s v="(NA)"/>
  </r>
  <r>
    <s v=" &quot;98000&quot;"/>
    <x v="59"/>
    <x v="2"/>
    <s v="SAGDP2N"/>
    <x v="4"/>
    <x v="3"/>
    <x v="4"/>
    <s v="Millions of current dollars"/>
    <n v="6826.3"/>
    <n v="6663.1"/>
    <n v="7272.8"/>
    <n v="7181"/>
    <n v="6922"/>
    <n v="7283"/>
    <n v="8335"/>
    <n v="9010.6"/>
    <n v="9287.5"/>
    <n v="11310.6"/>
    <n v="11656.4"/>
    <n v="11740.6"/>
    <n v="11156.9"/>
    <n v="11933.1"/>
    <n v="12355.6"/>
    <n v="13424.7"/>
    <n v="13850.4"/>
    <n v="14437"/>
    <n v="15157.2"/>
    <n v="15621.9"/>
    <n v="15690.7"/>
    <s v="(NA)"/>
  </r>
  <r>
    <s v=" &quot;98000&quot;"/>
    <x v="59"/>
    <x v="2"/>
    <s v="SAGDP2N"/>
    <x v="5"/>
    <x v="4"/>
    <x v="5"/>
    <s v="Millions of current dollars"/>
    <n v="14190.1"/>
    <n v="9695.9"/>
    <n v="10066.1"/>
    <n v="13486.4"/>
    <n v="12170.6"/>
    <n v="12279.7"/>
    <n v="14280.7"/>
    <n v="18841"/>
    <n v="26212"/>
    <n v="36036.5"/>
    <n v="42622.400000000001"/>
    <n v="51088.9"/>
    <n v="37213.300000000003"/>
    <n v="40051.9"/>
    <n v="45828.800000000003"/>
    <n v="45914.2"/>
    <n v="40700.800000000003"/>
    <n v="35295.800000000003"/>
    <n v="19914.5"/>
    <n v="17499.7"/>
    <n v="23071.9"/>
    <n v="25251.1"/>
  </r>
  <r>
    <s v=" &quot;98000&quot;"/>
    <x v="59"/>
    <x v="2"/>
    <s v="SAGDP2N"/>
    <x v="6"/>
    <x v="5"/>
    <x v="6"/>
    <s v="Millions of current dollars"/>
    <n v="9521.2999999999993"/>
    <n v="4790.3"/>
    <n v="5312.1"/>
    <n v="8395.6"/>
    <n v="7082.5"/>
    <n v="7702.9"/>
    <n v="9459.5"/>
    <n v="13165"/>
    <n v="19530.900000000001"/>
    <n v="25917.200000000001"/>
    <n v="31481.7"/>
    <n v="39618.400000000001"/>
    <n v="26224.799999999999"/>
    <n v="27451.7"/>
    <n v="31490.5"/>
    <n v="32337.4"/>
    <n v="28986.7"/>
    <n v="24217.599999999999"/>
    <n v="11368"/>
    <n v="9385.1"/>
    <n v="12645.5"/>
    <s v="(NA)"/>
  </r>
  <r>
    <s v=" &quot;98000&quot;"/>
    <x v="59"/>
    <x v="2"/>
    <s v="SAGDP2N"/>
    <x v="7"/>
    <x v="6"/>
    <x v="7"/>
    <s v="Millions of current dollars"/>
    <n v="3406.5"/>
    <n v="3559"/>
    <n v="3738.3"/>
    <n v="3562.6"/>
    <n v="3056.5"/>
    <n v="3115"/>
    <n v="3427"/>
    <n v="4179.6000000000004"/>
    <n v="4933.5"/>
    <n v="7406.2"/>
    <n v="8071.1"/>
    <n v="7746.8"/>
    <n v="8014.9"/>
    <n v="9147.7999999999993"/>
    <n v="10277"/>
    <n v="9205"/>
    <n v="7603.2"/>
    <n v="6732.7"/>
    <n v="5462.7"/>
    <n v="6215.3"/>
    <n v="8205.6"/>
    <s v="(NA)"/>
  </r>
  <r>
    <s v=" &quot;98000&quot;"/>
    <x v="59"/>
    <x v="2"/>
    <s v="SAGDP2N"/>
    <x v="8"/>
    <x v="7"/>
    <x v="8"/>
    <s v="Millions of current dollars"/>
    <n v="1262.3"/>
    <n v="1346.6"/>
    <n v="1015.7"/>
    <n v="1528.3"/>
    <n v="2031.6"/>
    <n v="1461.7"/>
    <n v="1394.2"/>
    <n v="1496.4"/>
    <n v="1747.6"/>
    <n v="2713.1"/>
    <n v="3069.7"/>
    <n v="3723.7"/>
    <n v="2973.6"/>
    <n v="3452.5"/>
    <n v="4061.3"/>
    <n v="4371.8"/>
    <n v="4110.8999999999996"/>
    <n v="4345.5"/>
    <n v="3083.8"/>
    <n v="1899.3"/>
    <n v="2220.8000000000002"/>
    <s v="(NA)"/>
  </r>
  <r>
    <s v=" &quot;98000&quot;"/>
    <x v="59"/>
    <x v="2"/>
    <s v="SAGDP2N"/>
    <x v="9"/>
    <x v="8"/>
    <x v="9"/>
    <s v="Millions of current dollars"/>
    <n v="23410.7"/>
    <n v="22630.2"/>
    <n v="24852.400000000001"/>
    <n v="25519.3"/>
    <n v="21995.599999999999"/>
    <n v="27398.5"/>
    <n v="28481.7"/>
    <n v="29110.1"/>
    <n v="28957.9"/>
    <n v="34474.300000000003"/>
    <n v="34443.5"/>
    <n v="34861.599999999999"/>
    <n v="37782.400000000001"/>
    <n v="39841.699999999997"/>
    <n v="42278.2"/>
    <n v="41510.400000000001"/>
    <n v="43169.8"/>
    <n v="44367"/>
    <n v="45030.9"/>
    <n v="46074.5"/>
    <n v="48814.400000000001"/>
    <n v="47876.7"/>
  </r>
  <r>
    <s v=" &quot;98000&quot;"/>
    <x v="59"/>
    <x v="2"/>
    <s v="SAGDP2N"/>
    <x v="10"/>
    <x v="9"/>
    <x v="10"/>
    <s v="Millions of current dollars"/>
    <n v="58171.4"/>
    <n v="66248.800000000003"/>
    <n v="72915.100000000006"/>
    <n v="81132.800000000003"/>
    <n v="84938.4"/>
    <n v="86100.2"/>
    <n v="95304.2"/>
    <n v="114014.7"/>
    <n v="132124.9"/>
    <n v="141726.1"/>
    <n v="142037.20000000001"/>
    <n v="119582.6"/>
    <n v="101217.60000000001"/>
    <n v="92728"/>
    <n v="88260.1"/>
    <n v="93460.7"/>
    <n v="103989.9"/>
    <n v="112750.9"/>
    <n v="126675.8"/>
    <n v="138888.4"/>
    <n v="149892.6"/>
    <n v="162313.5"/>
  </r>
  <r>
    <s v=" &quot;98000&quot;"/>
    <x v="59"/>
    <x v="2"/>
    <s v="SAGDP2N"/>
    <x v="11"/>
    <x v="10"/>
    <x v="11"/>
    <s v="Millions of current dollars"/>
    <n v="210138.9"/>
    <n v="219146.3"/>
    <n v="234765.8"/>
    <n v="267230.8"/>
    <n v="234018.7"/>
    <n v="219892.8"/>
    <n v="234858.5"/>
    <n v="246530.7"/>
    <n v="280536.09999999998"/>
    <n v="299591.90000000002"/>
    <n v="316185.3"/>
    <n v="330873.59999999998"/>
    <n v="313430.90000000002"/>
    <n v="312135.2"/>
    <n v="314662.09999999998"/>
    <n v="329621.09999999998"/>
    <n v="347093"/>
    <n v="364811.3"/>
    <n v="386896.8"/>
    <n v="385892.4"/>
    <n v="405584"/>
    <n v="431105.6"/>
  </r>
  <r>
    <s v=" &quot;98000&quot;"/>
    <x v="59"/>
    <x v="2"/>
    <s v="SAGDP2N"/>
    <x v="12"/>
    <x v="11"/>
    <x v="12"/>
    <s v="Millions of current dollars"/>
    <n v="147493.79999999999"/>
    <n v="152497.29999999999"/>
    <n v="163905.79999999999"/>
    <n v="189252.8"/>
    <n v="155217.1"/>
    <n v="147873.79999999999"/>
    <n v="154956.4"/>
    <n v="160131.70000000001"/>
    <n v="176946.1"/>
    <n v="186672.8"/>
    <n v="196473.2"/>
    <n v="195979.1"/>
    <n v="190704.1"/>
    <n v="196760.6"/>
    <n v="207963.9"/>
    <n v="215514.4"/>
    <n v="225252.7"/>
    <n v="234378.3"/>
    <n v="250447.2"/>
    <n v="252426.5"/>
    <n v="263109.59999999998"/>
    <n v="281063.8"/>
  </r>
  <r>
    <s v=" &quot;98000&quot;"/>
    <x v="59"/>
    <x v="2"/>
    <s v="SAGDP2N"/>
    <x v="13"/>
    <x v="12"/>
    <x v="13"/>
    <s v="Millions of current dollars"/>
    <n v="5297.4"/>
    <n v="4977.3"/>
    <n v="5502.9"/>
    <n v="5211.5"/>
    <n v="4941.7"/>
    <n v="4925"/>
    <n v="5314.5"/>
    <n v="6141.7"/>
    <n v="6461.2"/>
    <n v="5600"/>
    <n v="5113.8999999999996"/>
    <n v="4429.8"/>
    <n v="3482.5"/>
    <n v="3994.6"/>
    <n v="4211.3"/>
    <n v="4511.1000000000004"/>
    <n v="5621.6"/>
    <n v="5930.1"/>
    <n v="5872"/>
    <n v="5861.8"/>
    <n v="6235.2"/>
    <s v="(NA)"/>
  </r>
  <r>
    <s v=" &quot;98000&quot;"/>
    <x v="59"/>
    <x v="2"/>
    <s v="SAGDP2N"/>
    <x v="14"/>
    <x v="13"/>
    <x v="14"/>
    <s v="Millions of current dollars"/>
    <n v="4477.2"/>
    <n v="4833.8999999999996"/>
    <n v="4917.5"/>
    <n v="4940.3"/>
    <n v="5041.1000000000004"/>
    <n v="5212.3999999999996"/>
    <n v="5256.1"/>
    <n v="6300.7"/>
    <n v="6703.5"/>
    <n v="6762.6"/>
    <n v="6876.1"/>
    <n v="5972.5"/>
    <n v="4899.3"/>
    <n v="4736.5"/>
    <n v="4730.6000000000004"/>
    <n v="5111.6000000000004"/>
    <n v="5467.8"/>
    <n v="5809.4"/>
    <n v="6472.6"/>
    <n v="6927"/>
    <n v="7088.5"/>
    <s v="(NA)"/>
  </r>
  <r>
    <s v=" &quot;98000&quot;"/>
    <x v="59"/>
    <x v="2"/>
    <s v="SAGDP2N"/>
    <x v="15"/>
    <x v="14"/>
    <x v="15"/>
    <s v="Millions of current dollars"/>
    <n v="3791.5"/>
    <n v="3964.2"/>
    <n v="3687"/>
    <n v="4178.8"/>
    <n v="3610.6"/>
    <n v="3124.3"/>
    <n v="3127.2"/>
    <n v="4225.8"/>
    <n v="4547.2"/>
    <n v="5387.1"/>
    <n v="4033.6"/>
    <n v="4851.6000000000004"/>
    <n v="3490.5"/>
    <n v="3342.4"/>
    <n v="4376.8999999999996"/>
    <n v="4435.2"/>
    <n v="4443.6000000000004"/>
    <n v="4401.2"/>
    <n v="4252.6000000000004"/>
    <n v="4153.6000000000004"/>
    <n v="4201.3"/>
    <s v="(NA)"/>
  </r>
  <r>
    <s v=" &quot;98000&quot;"/>
    <x v="59"/>
    <x v="2"/>
    <s v="SAGDP2N"/>
    <x v="16"/>
    <x v="15"/>
    <x v="16"/>
    <s v="Millions of current dollars"/>
    <n v="12946.1"/>
    <n v="12649.2"/>
    <n v="13328.2"/>
    <n v="14660.9"/>
    <n v="13312"/>
    <n v="12031.3"/>
    <n v="12329"/>
    <n v="12950.2"/>
    <n v="14220.7"/>
    <n v="14634.7"/>
    <n v="16274"/>
    <n v="15621.9"/>
    <n v="13831.4"/>
    <n v="13542.2"/>
    <n v="14597.3"/>
    <n v="15574.7"/>
    <n v="15976.3"/>
    <n v="16944.900000000001"/>
    <n v="17274.599999999999"/>
    <n v="17461.3"/>
    <n v="18032.3"/>
    <s v="(NA)"/>
  </r>
  <r>
    <s v=" &quot;98000&quot;"/>
    <x v="59"/>
    <x v="2"/>
    <s v="SAGDP2N"/>
    <x v="17"/>
    <x v="16"/>
    <x v="17"/>
    <s v="Millions of current dollars"/>
    <n v="10007.200000000001"/>
    <n v="10311.4"/>
    <n v="12533"/>
    <n v="16236.1"/>
    <n v="11764.7"/>
    <n v="10313.6"/>
    <n v="10184.9"/>
    <n v="11506.9"/>
    <n v="11008.8"/>
    <n v="12353.5"/>
    <n v="13763.9"/>
    <n v="13184.1"/>
    <n v="11769.2"/>
    <n v="12091.7"/>
    <n v="13772.7"/>
    <n v="13297.4"/>
    <n v="15339.3"/>
    <n v="14830.1"/>
    <n v="15262.3"/>
    <n v="15902.9"/>
    <n v="17088.7"/>
    <s v="(NA)"/>
  </r>
  <r>
    <s v=" &quot;98000&quot;"/>
    <x v="59"/>
    <x v="2"/>
    <s v="SAGDP2N"/>
    <x v="18"/>
    <x v="17"/>
    <x v="18"/>
    <s v="Millions of current dollars"/>
    <n v="65901.899999999994"/>
    <n v="67105.5"/>
    <n v="71869.899999999994"/>
    <n v="94138.7"/>
    <n v="64831.5"/>
    <n v="61401.1"/>
    <n v="67254.8"/>
    <n v="67343.199999999997"/>
    <n v="75920"/>
    <n v="76663.8"/>
    <n v="80026.2"/>
    <n v="83068.800000000003"/>
    <n v="81193.2"/>
    <n v="86675.199999999997"/>
    <n v="89813.9"/>
    <n v="95694.7"/>
    <n v="97441"/>
    <n v="101763.9"/>
    <n v="110868"/>
    <n v="116679.7"/>
    <n v="120376.9"/>
    <s v="(NA)"/>
  </r>
  <r>
    <s v=" &quot;98000&quot;"/>
    <x v="59"/>
    <x v="2"/>
    <s v="SAGDP2N"/>
    <x v="19"/>
    <x v="18"/>
    <x v="19"/>
    <s v="Millions of current dollars"/>
    <n v="3442.1"/>
    <n v="3151.4"/>
    <n v="3979.4"/>
    <n v="4612.3"/>
    <n v="4131.3"/>
    <n v="3973"/>
    <n v="3714.2"/>
    <n v="3589.5"/>
    <n v="3804.7"/>
    <n v="4349.8"/>
    <n v="4571.8"/>
    <n v="5019.3"/>
    <n v="4322"/>
    <n v="4281.6000000000004"/>
    <n v="4172.2"/>
    <n v="3966.1"/>
    <n v="4782.2"/>
    <n v="4538.6000000000004"/>
    <n v="5798.5"/>
    <n v="5525.6"/>
    <n v="6546.5"/>
    <s v="(NA)"/>
  </r>
  <r>
    <s v=" &quot;98000&quot;"/>
    <x v="59"/>
    <x v="2"/>
    <s v="SAGDP2N"/>
    <x v="20"/>
    <x v="19"/>
    <x v="20"/>
    <s v="Millions of current dollars"/>
    <n v="4019.7"/>
    <n v="4174"/>
    <n v="4680.5"/>
    <n v="4865.7"/>
    <n v="5369.4"/>
    <n v="5814.3"/>
    <n v="6003.6"/>
    <n v="5932.2"/>
    <n v="5765.9"/>
    <n v="6224.3"/>
    <n v="5655.3"/>
    <n v="4439.1000000000004"/>
    <n v="3063.4"/>
    <n v="3328.8"/>
    <n v="3817.9"/>
    <n v="3344.6"/>
    <n v="3458.2"/>
    <n v="4155.3999999999996"/>
    <n v="5526.5"/>
    <n v="6171.5"/>
    <n v="7976.8"/>
    <s v="(NA)"/>
  </r>
  <r>
    <s v=" &quot;98000&quot;"/>
    <x v="59"/>
    <x v="2"/>
    <s v="SAGDP2N"/>
    <x v="21"/>
    <x v="20"/>
    <x v="21"/>
    <s v="Millions of current dollars"/>
    <n v="24831.599999999999"/>
    <n v="26614.400000000001"/>
    <n v="27589"/>
    <n v="23498.5"/>
    <n v="26676.3"/>
    <n v="24877.7"/>
    <n v="24959.9"/>
    <n v="24621.200000000001"/>
    <n v="29760.6"/>
    <n v="34244.300000000003"/>
    <n v="39799.5"/>
    <n v="39105.4"/>
    <n v="43523.6"/>
    <n v="43893.4"/>
    <n v="48263"/>
    <n v="47466.5"/>
    <n v="50148.800000000003"/>
    <n v="54327"/>
    <n v="58709.3"/>
    <n v="52474.3"/>
    <n v="53098.8"/>
    <s v="(NA)"/>
  </r>
  <r>
    <s v=" &quot;98000&quot;"/>
    <x v="59"/>
    <x v="2"/>
    <s v="SAGDP2N"/>
    <x v="22"/>
    <x v="21"/>
    <x v="22"/>
    <s v="Millions of current dollars"/>
    <n v="3572"/>
    <n v="3792.4"/>
    <n v="4295.3999999999996"/>
    <n v="4442.8999999999996"/>
    <n v="4357.8999999999996"/>
    <n v="4341.2"/>
    <n v="4277.8"/>
    <n v="4179.6000000000004"/>
    <n v="4647.7"/>
    <n v="4876.7"/>
    <n v="4416.3"/>
    <n v="3710.8"/>
    <n v="2807.6"/>
    <n v="2599.3000000000002"/>
    <n v="2527.5"/>
    <n v="2503.1"/>
    <n v="2893.4"/>
    <n v="2994.9"/>
    <n v="3477.4"/>
    <n v="3624.4"/>
    <n v="3516.5"/>
    <s v="(NA)"/>
  </r>
  <r>
    <s v=" &quot;98000&quot;"/>
    <x v="59"/>
    <x v="2"/>
    <s v="SAGDP2N"/>
    <x v="23"/>
    <x v="22"/>
    <x v="23"/>
    <s v="Millions of current dollars"/>
    <n v="9207.2000000000007"/>
    <n v="10923.5"/>
    <n v="11523"/>
    <n v="12467.2"/>
    <n v="11180.7"/>
    <n v="11859.9"/>
    <n v="12534.4"/>
    <n v="13340.8"/>
    <n v="14105.8"/>
    <n v="15575.9"/>
    <n v="15942.6"/>
    <n v="16575.8"/>
    <n v="18321.5"/>
    <n v="18275"/>
    <n v="17680.7"/>
    <n v="19609.400000000001"/>
    <n v="19680.3"/>
    <n v="18682.900000000001"/>
    <n v="16933.5"/>
    <n v="17644.599999999999"/>
    <n v="18948.099999999999"/>
    <s v="(NA)"/>
  </r>
  <r>
    <s v=" &quot;98000&quot;"/>
    <x v="59"/>
    <x v="2"/>
    <s v="SAGDP2N"/>
    <x v="24"/>
    <x v="23"/>
    <x v="24"/>
    <s v="Millions of current dollars"/>
    <n v="62645.1"/>
    <n v="66648.899999999994"/>
    <n v="70860"/>
    <n v="77978"/>
    <n v="78801.7"/>
    <n v="72019"/>
    <n v="79902"/>
    <n v="86399"/>
    <n v="103590"/>
    <n v="112919.1"/>
    <n v="119712.1"/>
    <n v="134894.5"/>
    <n v="122726.8"/>
    <n v="115374.6"/>
    <n v="106698.2"/>
    <n v="114106.7"/>
    <n v="121840.3"/>
    <n v="130433.1"/>
    <n v="136449.60000000001"/>
    <n v="133465.9"/>
    <n v="142474.4"/>
    <n v="150041.79999999999"/>
  </r>
  <r>
    <s v=" &quot;98000&quot;"/>
    <x v="59"/>
    <x v="2"/>
    <s v="SAGDP2N"/>
    <x v="25"/>
    <x v="24"/>
    <x v="25"/>
    <s v="Millions of current dollars"/>
    <n v="16754.400000000001"/>
    <n v="17434.900000000001"/>
    <n v="20075.8"/>
    <n v="20261.7"/>
    <n v="21832.7"/>
    <n v="22984.3"/>
    <n v="22730.1"/>
    <n v="21956.400000000001"/>
    <n v="23108.3"/>
    <n v="26509"/>
    <n v="27947.3"/>
    <n v="27627.9"/>
    <n v="33493.699999999997"/>
    <n v="28821.4"/>
    <n v="27429.5"/>
    <n v="29827"/>
    <n v="31511.8"/>
    <n v="34540.699999999997"/>
    <n v="39057.4"/>
    <n v="38648.9"/>
    <n v="39142.5"/>
    <s v="(NA)"/>
  </r>
  <r>
    <s v=" &quot;98000&quot;"/>
    <x v="59"/>
    <x v="2"/>
    <s v="SAGDP2N"/>
    <x v="26"/>
    <x v="25"/>
    <x v="26"/>
    <s v="Millions of current dollars"/>
    <n v="1488.8"/>
    <n v="1592.4"/>
    <n v="1838.1"/>
    <n v="1918.5"/>
    <n v="1633"/>
    <n v="1569.6"/>
    <n v="1270.7"/>
    <n v="1597.4"/>
    <n v="1428.1"/>
    <n v="1494.8"/>
    <n v="1450.6"/>
    <n v="1413.1"/>
    <n v="1176.2"/>
    <n v="1120.5"/>
    <n v="1022.5"/>
    <n v="1160.8"/>
    <n v="1358.6"/>
    <n v="1402"/>
    <n v="1502.9"/>
    <n v="1483.2"/>
    <n v="1471.8"/>
    <s v="(NA)"/>
  </r>
  <r>
    <s v=" &quot;98000&quot;"/>
    <x v="59"/>
    <x v="2"/>
    <s v="SAGDP2N"/>
    <x v="27"/>
    <x v="26"/>
    <x v="27"/>
    <s v="Millions of current dollars"/>
    <n v="4288.7"/>
    <n v="4414.5"/>
    <n v="4699.7"/>
    <n v="4735.7"/>
    <n v="4271.6000000000004"/>
    <n v="4020.7"/>
    <n v="3679.7"/>
    <n v="3708.4"/>
    <n v="3660.5"/>
    <n v="3972.3"/>
    <n v="3815"/>
    <n v="3486.6"/>
    <n v="3103.3"/>
    <n v="3421"/>
    <n v="3468.4"/>
    <n v="3644.7"/>
    <n v="3867.8"/>
    <n v="3490.1"/>
    <n v="3367.3"/>
    <n v="3482.2"/>
    <n v="3297.7"/>
    <s v="(NA)"/>
  </r>
  <r>
    <s v=" &quot;98000&quot;"/>
    <x v="59"/>
    <x v="2"/>
    <s v="SAGDP2N"/>
    <x v="28"/>
    <x v="27"/>
    <x v="28"/>
    <s v="Millions of current dollars"/>
    <n v="5194.8999999999996"/>
    <n v="5171.8"/>
    <n v="5497.7"/>
    <n v="5674.9"/>
    <n v="4558.2"/>
    <n v="4807.5"/>
    <n v="4577.5"/>
    <n v="4895.3999999999996"/>
    <n v="4779.2"/>
    <n v="5657"/>
    <n v="5107.2"/>
    <n v="4650.7"/>
    <n v="5749.4"/>
    <n v="5356.3"/>
    <n v="5197.3"/>
    <n v="4583.6000000000004"/>
    <n v="5041.7"/>
    <n v="4660.3"/>
    <n v="5013.7"/>
    <n v="5053.5"/>
    <n v="4766.8999999999996"/>
    <s v="(NA)"/>
  </r>
  <r>
    <s v=" &quot;98000&quot;"/>
    <x v="59"/>
    <x v="2"/>
    <s v="SAGDP2N"/>
    <x v="29"/>
    <x v="28"/>
    <x v="29"/>
    <s v="Millions of current dollars"/>
    <n v="5066.7"/>
    <n v="5419.1"/>
    <n v="5867"/>
    <n v="6041.8"/>
    <n v="5769.3"/>
    <n v="5630.3"/>
    <n v="5521.8"/>
    <n v="5520.5"/>
    <n v="5492.9"/>
    <n v="5776.6"/>
    <n v="6062.8"/>
    <n v="5391.5"/>
    <n v="4714.8999999999996"/>
    <n v="4783.2"/>
    <n v="4687.3999999999996"/>
    <n v="4407.6000000000004"/>
    <n v="4642.1000000000004"/>
    <n v="4670.8999999999996"/>
    <n v="4755.3999999999996"/>
    <n v="4852.3"/>
    <n v="4720.7"/>
    <s v="(NA)"/>
  </r>
  <r>
    <s v=" &quot;98000&quot;"/>
    <x v="59"/>
    <x v="2"/>
    <s v="SAGDP2N"/>
    <x v="30"/>
    <x v="29"/>
    <x v="30"/>
    <s v="Millions of current dollars"/>
    <n v="12742.2"/>
    <n v="13936.5"/>
    <n v="12254.8"/>
    <n v="15082.9"/>
    <n v="16795.599999999999"/>
    <n v="12121.7"/>
    <n v="17015.2"/>
    <n v="19192.7"/>
    <n v="35584.400000000001"/>
    <n v="36921.4"/>
    <n v="40268.800000000003"/>
    <n v="59193.2"/>
    <n v="33677.9"/>
    <n v="31320.5"/>
    <n v="25594"/>
    <n v="23933.5"/>
    <n v="20903.8"/>
    <n v="26925.7"/>
    <n v="25003.4"/>
    <n v="14982.7"/>
    <n v="23636.400000000001"/>
    <s v="(NA)"/>
  </r>
  <r>
    <s v=" &quot;98000&quot;"/>
    <x v="59"/>
    <x v="2"/>
    <s v="SAGDP2N"/>
    <x v="31"/>
    <x v="30"/>
    <x v="31"/>
    <s v="Millions of current dollars"/>
    <n v="11911.7"/>
    <n v="13027.3"/>
    <n v="14547.7"/>
    <n v="18328.5"/>
    <n v="18405.5"/>
    <n v="15318.4"/>
    <n v="19364.8"/>
    <n v="23552.3"/>
    <n v="23621.8"/>
    <n v="26308.799999999999"/>
    <n v="28905.4"/>
    <n v="27712.400000000001"/>
    <n v="35247.199999999997"/>
    <n v="34964.6"/>
    <n v="33859.1"/>
    <n v="40886.6"/>
    <n v="48874"/>
    <n v="49224.5"/>
    <n v="51156.9"/>
    <n v="58565.3"/>
    <n v="59304.1"/>
    <s v="(NA)"/>
  </r>
  <r>
    <s v=" &quot;98000&quot;"/>
    <x v="59"/>
    <x v="2"/>
    <s v="SAGDP2N"/>
    <x v="32"/>
    <x v="31"/>
    <x v="32"/>
    <s v="Millions of current dollars"/>
    <n v="5197.7"/>
    <n v="5652.6"/>
    <n v="6079.2"/>
    <n v="5934"/>
    <n v="5535.9"/>
    <n v="5566.5"/>
    <n v="5742.3"/>
    <n v="5975.9"/>
    <n v="5914.8"/>
    <n v="6279.1"/>
    <n v="6154.8"/>
    <n v="5419"/>
    <n v="5564.2"/>
    <n v="5587.1"/>
    <n v="5439.9"/>
    <n v="5662.9"/>
    <n v="5640.6"/>
    <n v="5518.8"/>
    <n v="6592.6"/>
    <n v="6397.9"/>
    <n v="6134.3"/>
    <s v="(NA)"/>
  </r>
  <r>
    <s v=" &quot;98000&quot;"/>
    <x v="59"/>
    <x v="2"/>
    <s v="SAGDP2N"/>
    <x v="33"/>
    <x v="32"/>
    <x v="33"/>
    <s v="Millions of current dollars"/>
    <n v="87405.3"/>
    <n v="93377.9"/>
    <n v="96404.5"/>
    <n v="103639.1"/>
    <n v="103340.9"/>
    <n v="103353"/>
    <n v="108297"/>
    <n v="116375"/>
    <n v="127674"/>
    <n v="138797"/>
    <n v="147328.20000000001"/>
    <n v="149559.29999999999"/>
    <n v="137039.79999999999"/>
    <n v="146256.29999999999"/>
    <n v="158749.5"/>
    <n v="164089.20000000001"/>
    <n v="171058.1"/>
    <n v="181806.8"/>
    <n v="196558.1"/>
    <n v="191853.4"/>
    <n v="199768.5"/>
    <n v="210698.7"/>
  </r>
  <r>
    <s v=" &quot;98000&quot;"/>
    <x v="59"/>
    <x v="2"/>
    <s v="SAGDP2N"/>
    <x v="34"/>
    <x v="33"/>
    <x v="34"/>
    <s v="Millions of current dollars"/>
    <n v="106583.3"/>
    <n v="115649.9"/>
    <n v="122315.8"/>
    <n v="131223.9"/>
    <n v="135096.79999999999"/>
    <n v="140193.29999999999"/>
    <n v="147609.70000000001"/>
    <n v="156105.4"/>
    <n v="165941.6"/>
    <n v="173409.9"/>
    <n v="170837.4"/>
    <n v="161691.20000000001"/>
    <n v="153970.1"/>
    <n v="160103.4"/>
    <n v="164446.39999999999"/>
    <n v="173232.3"/>
    <n v="183890.1"/>
    <n v="189957.6"/>
    <n v="201870.7"/>
    <n v="207926.39999999999"/>
    <n v="218498.2"/>
    <n v="232565"/>
  </r>
  <r>
    <s v=" &quot;98000&quot;"/>
    <x v="59"/>
    <x v="2"/>
    <s v="SAGDP2N"/>
    <x v="35"/>
    <x v="34"/>
    <x v="35"/>
    <s v="Millions of current dollars"/>
    <n v="44986"/>
    <n v="47765.599999999999"/>
    <n v="48490.3"/>
    <n v="51794.6"/>
    <n v="51964.9"/>
    <n v="51457.599999999999"/>
    <n v="53469.1"/>
    <n v="59973.2"/>
    <n v="63069.599999999999"/>
    <n v="70442.5"/>
    <n v="70781.8"/>
    <n v="71791.600000000006"/>
    <n v="68295.199999999997"/>
    <n v="74854.899999999994"/>
    <n v="75985.399999999994"/>
    <n v="78983.3"/>
    <n v="82683.199999999997"/>
    <n v="88081.7"/>
    <n v="96795.5"/>
    <n v="104852.6"/>
    <n v="112431.8"/>
    <n v="123531.8"/>
  </r>
  <r>
    <s v=" &quot;98000&quot;"/>
    <x v="59"/>
    <x v="2"/>
    <s v="SAGDP2N"/>
    <x v="36"/>
    <x v="35"/>
    <x v="36"/>
    <s v="Millions of current dollars"/>
    <n v="12231.2"/>
    <n v="11466.7"/>
    <n v="11643.6"/>
    <n v="11673.9"/>
    <n v="9951.7999999999993"/>
    <n v="10237.1"/>
    <n v="10351.9"/>
    <n v="12450"/>
    <n v="12102.5"/>
    <n v="14940.2"/>
    <n v="15048.7"/>
    <n v="13604.9"/>
    <n v="14647.5"/>
    <n v="18508.2"/>
    <n v="17154.400000000001"/>
    <n v="18064.5"/>
    <n v="19600.599999999999"/>
    <n v="22126.799999999999"/>
    <n v="25611.8"/>
    <n v="29838"/>
    <n v="30663.8"/>
    <s v="(NA)"/>
  </r>
  <r>
    <s v=" &quot;98000&quot;"/>
    <x v="59"/>
    <x v="2"/>
    <s v="SAGDP2N"/>
    <x v="37"/>
    <x v="36"/>
    <x v="37"/>
    <s v="Millions of current dollars"/>
    <n v="1733"/>
    <n v="1953.9"/>
    <n v="1940.7"/>
    <n v="1984.3"/>
    <n v="1997.9"/>
    <n v="1725.5"/>
    <n v="1858.6"/>
    <n v="2024"/>
    <n v="2305.9"/>
    <n v="2551.8000000000002"/>
    <n v="2542.1"/>
    <n v="2852.9"/>
    <n v="2315"/>
    <n v="2294.1"/>
    <n v="2612"/>
    <n v="3054.8"/>
    <n v="3085.7"/>
    <n v="3362.1"/>
    <n v="3391.8"/>
    <n v="3117.6"/>
    <n v="3225.1"/>
    <s v="(NA)"/>
  </r>
  <r>
    <s v=" &quot;98000&quot;"/>
    <x v="59"/>
    <x v="2"/>
    <s v="SAGDP2N"/>
    <x v="38"/>
    <x v="37"/>
    <x v="38"/>
    <s v="Millions of current dollars"/>
    <n v="1536.6"/>
    <n v="1481"/>
    <n v="1487.1"/>
    <n v="1827.1"/>
    <n v="1822.6"/>
    <n v="1522.3"/>
    <n v="1705.1"/>
    <n v="1741.9"/>
    <n v="1676.6"/>
    <n v="2229.1999999999998"/>
    <n v="2581.9"/>
    <n v="2796.7"/>
    <n v="2571.1999999999998"/>
    <n v="2400.4"/>
    <n v="2593.6"/>
    <n v="2387.5"/>
    <n v="2906"/>
    <n v="2880.4"/>
    <n v="2872.5"/>
    <n v="2774.7"/>
    <n v="2976.3"/>
    <s v="(NA)"/>
  </r>
  <r>
    <s v=" &quot;98000&quot;"/>
    <x v="59"/>
    <x v="2"/>
    <s v="SAGDP2N"/>
    <x v="39"/>
    <x v="38"/>
    <x v="39"/>
    <s v="Millions of current dollars"/>
    <n v="10694.7"/>
    <n v="11995.6"/>
    <n v="12867.4"/>
    <n v="13938.3"/>
    <n v="13799.3"/>
    <n v="13784.5"/>
    <n v="14477.9"/>
    <n v="15830.5"/>
    <n v="16816.3"/>
    <n v="18269.099999999999"/>
    <n v="18344.2"/>
    <n v="17609.599999999999"/>
    <n v="16403.900000000001"/>
    <n v="16724.400000000001"/>
    <n v="17886.3"/>
    <n v="18358.099999999999"/>
    <n v="18944.8"/>
    <n v="20380.3"/>
    <n v="21678.5"/>
    <n v="22201.1"/>
    <n v="23740.2"/>
    <s v="(NA)"/>
  </r>
  <r>
    <s v=" &quot;98000&quot;"/>
    <x v="59"/>
    <x v="2"/>
    <s v="SAGDP2N"/>
    <x v="40"/>
    <x v="39"/>
    <x v="40"/>
    <s v="Millions of current dollars"/>
    <n v="2328.1"/>
    <n v="2603.3000000000002"/>
    <n v="2825.7"/>
    <n v="2920.4"/>
    <n v="3148.1"/>
    <n v="3336"/>
    <n v="3449.8"/>
    <n v="3779.5"/>
    <n v="3883.4"/>
    <n v="4266.6000000000004"/>
    <n v="4306.3"/>
    <n v="4692.3"/>
    <n v="4782.2"/>
    <n v="5160.3"/>
    <n v="5745.1"/>
    <n v="6337"/>
    <n v="6674"/>
    <n v="7330.5"/>
    <n v="7850.1"/>
    <n v="9429.2999999999993"/>
    <n v="10973.8"/>
    <s v="(NA)"/>
  </r>
  <r>
    <s v=" &quot;98000&quot;"/>
    <x v="59"/>
    <x v="2"/>
    <s v="SAGDP2N"/>
    <x v="41"/>
    <x v="40"/>
    <x v="41"/>
    <s v="Millions of current dollars"/>
    <n v="1772.6"/>
    <n v="1938.7"/>
    <n v="1899.7"/>
    <n v="1679"/>
    <n v="2990.4"/>
    <n v="1890.2"/>
    <n v="1902.2"/>
    <n v="2037.2"/>
    <n v="1832.7"/>
    <n v="2251"/>
    <n v="2783.2"/>
    <n v="3694.9"/>
    <n v="3246.8"/>
    <n v="4584.8999999999996"/>
    <n v="4319.7"/>
    <n v="4537.8"/>
    <n v="4446.5"/>
    <n v="4360.1000000000004"/>
    <n v="4717.6000000000004"/>
    <n v="4913.3999999999996"/>
    <n v="5174.1000000000004"/>
    <s v="(NA)"/>
  </r>
  <r>
    <s v=" &quot;98000&quot;"/>
    <x v="59"/>
    <x v="2"/>
    <s v="SAGDP2N"/>
    <x v="42"/>
    <x v="41"/>
    <x v="42"/>
    <s v="Millions of current dollars"/>
    <n v="11129.2"/>
    <n v="12045.1"/>
    <n v="11534"/>
    <n v="13298.9"/>
    <n v="14135.1"/>
    <n v="14853.4"/>
    <n v="15281.9"/>
    <n v="16691"/>
    <n v="18431.3"/>
    <n v="19473.900000000001"/>
    <n v="18539.3"/>
    <n v="19184"/>
    <n v="17098.900000000001"/>
    <n v="18054.2"/>
    <n v="18731.5"/>
    <n v="19018"/>
    <n v="19709.900000000001"/>
    <n v="20391.099999999999"/>
    <n v="22504.2"/>
    <n v="23510.5"/>
    <n v="25389.1"/>
    <s v="(NA)"/>
  </r>
  <r>
    <s v=" &quot;98000&quot;"/>
    <x v="59"/>
    <x v="2"/>
    <s v="SAGDP2N"/>
    <x v="43"/>
    <x v="42"/>
    <x v="43"/>
    <s v="Millions of current dollars"/>
    <n v="3560.5"/>
    <n v="4281.3999999999996"/>
    <n v="4292.2"/>
    <n v="4472.8999999999996"/>
    <n v="4119.7"/>
    <n v="4108.7"/>
    <n v="4441.8"/>
    <n v="5419.1"/>
    <n v="6020.9"/>
    <n v="6460.7"/>
    <n v="6636.2"/>
    <n v="7356.3"/>
    <n v="7229.9"/>
    <n v="7128.5"/>
    <n v="6942.7"/>
    <n v="7225.7"/>
    <n v="7315.6"/>
    <n v="7250.3"/>
    <n v="8169"/>
    <n v="9068"/>
    <n v="10289.299999999999"/>
    <s v="(NA)"/>
  </r>
  <r>
    <s v=" &quot;98000&quot;"/>
    <x v="59"/>
    <x v="2"/>
    <s v="SAGDP2N"/>
    <x v="44"/>
    <x v="43"/>
    <x v="44"/>
    <s v="Millions of current dollars"/>
    <n v="86397.7"/>
    <n v="99880.4"/>
    <n v="126212.1"/>
    <n v="116094.39999999999"/>
    <n v="123555.3"/>
    <n v="133383.79999999999"/>
    <n v="139170.79999999999"/>
    <n v="152328.29999999999"/>
    <n v="157553.9"/>
    <n v="165980.20000000001"/>
    <n v="182235.1"/>
    <n v="189322.7"/>
    <n v="178061.5"/>
    <n v="193967.9"/>
    <n v="200948.9"/>
    <n v="205870"/>
    <n v="237933.4"/>
    <n v="250829.6"/>
    <n v="278882.40000000002"/>
    <n v="307750.09999999998"/>
    <n v="338146.3"/>
    <n v="377174.1"/>
  </r>
  <r>
    <s v=" &quot;98000&quot;"/>
    <x v="59"/>
    <x v="2"/>
    <s v="SAGDP2N"/>
    <x v="45"/>
    <x v="44"/>
    <x v="45"/>
    <s v="Millions of current dollars"/>
    <n v="23399.599999999999"/>
    <n v="29277.1"/>
    <n v="43350.8"/>
    <n v="34477"/>
    <n v="33949.800000000003"/>
    <n v="38084.400000000001"/>
    <n v="41692.199999999997"/>
    <n v="43415.5"/>
    <n v="45876"/>
    <n v="46015.8"/>
    <n v="55741.1"/>
    <n v="56953.1"/>
    <n v="55517.599999999999"/>
    <n v="59332.1"/>
    <n v="64622.2"/>
    <n v="69175.600000000006"/>
    <n v="75024.800000000003"/>
    <n v="81321.899999999994"/>
    <n v="87127"/>
    <n v="92483.3"/>
    <n v="103530.2"/>
    <s v="(NA)"/>
  </r>
  <r>
    <s v=" &quot;98000&quot;"/>
    <x v="59"/>
    <x v="2"/>
    <s v="SAGDP2N"/>
    <x v="46"/>
    <x v="45"/>
    <x v="46"/>
    <s v="Millions of current dollars"/>
    <n v="23622.9"/>
    <n v="27972.9"/>
    <n v="33152.400000000001"/>
    <n v="28665.1"/>
    <n v="35873.300000000003"/>
    <n v="40445.5"/>
    <n v="40442.300000000003"/>
    <n v="41076.800000000003"/>
    <n v="37028.5"/>
    <n v="39352.9"/>
    <n v="42823"/>
    <n v="46852.9"/>
    <n v="44728.800000000003"/>
    <n v="50815.1"/>
    <n v="46149.8"/>
    <n v="43693"/>
    <n v="42181.3"/>
    <n v="42251.8"/>
    <n v="46112.4"/>
    <n v="49622.2"/>
    <n v="49645.1"/>
    <s v="(NA)"/>
  </r>
  <r>
    <s v=" &quot;98000&quot;"/>
    <x v="59"/>
    <x v="2"/>
    <s v="SAGDP2N"/>
    <x v="47"/>
    <x v="46"/>
    <x v="47"/>
    <s v="Millions of current dollars"/>
    <n v="35486.1"/>
    <n v="37092.1"/>
    <n v="44122.9"/>
    <n v="45920.5"/>
    <n v="45185.5"/>
    <n v="43952"/>
    <n v="45130.400000000001"/>
    <n v="51546.6"/>
    <n v="56938.9"/>
    <n v="59482.2"/>
    <n v="66830.7"/>
    <n v="65306.8"/>
    <n v="56794"/>
    <n v="58354.2"/>
    <n v="59765.2"/>
    <n v="63498.5"/>
    <n v="71929.899999999994"/>
    <n v="72281.2"/>
    <n v="81313.399999999994"/>
    <n v="86239.5"/>
    <n v="84450.9"/>
    <s v="(NA)"/>
  </r>
  <r>
    <s v=" &quot;98000&quot;"/>
    <x v="59"/>
    <x v="2"/>
    <s v="SAGDP2N"/>
    <x v="48"/>
    <x v="47"/>
    <x v="48"/>
    <s v="Millions of current dollars"/>
    <n v="3889.2"/>
    <n v="5538.2"/>
    <n v="5586"/>
    <n v="7031.8"/>
    <n v="8546.7000000000007"/>
    <n v="10902"/>
    <n v="11905.9"/>
    <n v="16289.5"/>
    <n v="17710.5"/>
    <n v="21129.3"/>
    <n v="16840.3"/>
    <n v="20209.900000000001"/>
    <n v="21021.1"/>
    <n v="25466.5"/>
    <n v="30411.599999999999"/>
    <n v="29503"/>
    <n v="48797.4"/>
    <n v="54974.8"/>
    <n v="64329.5"/>
    <n v="79405.100000000006"/>
    <n v="100520"/>
    <s v="(NA)"/>
  </r>
  <r>
    <s v=" &quot;98000&quot;"/>
    <x v="59"/>
    <x v="2"/>
    <s v="SAGDP2N"/>
    <x v="49"/>
    <x v="48"/>
    <x v="49"/>
    <s v="Millions of current dollars"/>
    <n v="281110.3"/>
    <n v="302215.8"/>
    <n v="324773.09999999998"/>
    <n v="347519.5"/>
    <n v="372067.2"/>
    <n v="401559.1"/>
    <n v="429752.5"/>
    <n v="452669.7"/>
    <n v="498385.7"/>
    <n v="532678.5"/>
    <n v="551953.69999999995"/>
    <n v="545942.30000000005"/>
    <n v="548689.9"/>
    <n v="556158.5"/>
    <n v="578480.4"/>
    <n v="609932.5"/>
    <n v="640184.1"/>
    <n v="683598.9"/>
    <n v="729717.2"/>
    <n v="769363.5"/>
    <n v="824929.9"/>
    <n v="872233.9"/>
  </r>
  <r>
    <s v=" &quot;98000&quot;"/>
    <x v="59"/>
    <x v="2"/>
    <s v="SAGDP2N"/>
    <x v="50"/>
    <x v="49"/>
    <x v="50"/>
    <s v="Millions of current dollars"/>
    <n v="63078.1"/>
    <n v="74821.399999999994"/>
    <n v="77799.3"/>
    <n v="86118.399999999994"/>
    <n v="96413.3"/>
    <n v="106942.8"/>
    <n v="115872"/>
    <n v="114477.5"/>
    <n v="126740.6"/>
    <n v="133791.79999999999"/>
    <n v="130624.9"/>
    <n v="110208"/>
    <n v="122845.8"/>
    <n v="125303.9"/>
    <n v="129308.3"/>
    <n v="144856.20000000001"/>
    <n v="145552.20000000001"/>
    <n v="157566.6"/>
    <n v="166989.5"/>
    <n v="175142.5"/>
    <n v="189328.5"/>
    <n v="202421.8"/>
  </r>
  <r>
    <s v=" &quot;98000&quot;"/>
    <x v="59"/>
    <x v="2"/>
    <s v="SAGDP2N"/>
    <x v="51"/>
    <x v="50"/>
    <x v="51"/>
    <s v="Millions of current dollars"/>
    <n v="21895.7"/>
    <n v="30410.9"/>
    <n v="32483.4"/>
    <n v="35397"/>
    <n v="38268.400000000001"/>
    <n v="50312.1"/>
    <n v="56924.9"/>
    <n v="48504"/>
    <n v="52046.9"/>
    <n v="54927.5"/>
    <n v="56044.1"/>
    <n v="55508.3"/>
    <n v="55260.3"/>
    <n v="59123.9"/>
    <n v="66433.100000000006"/>
    <n v="72520.3"/>
    <n v="68767.399999999994"/>
    <n v="75510.7"/>
    <n v="79719.399999999994"/>
    <n v="82983.5"/>
    <n v="88215.5"/>
    <s v="(NA)"/>
  </r>
  <r>
    <s v=" &quot;98000&quot;"/>
    <x v="59"/>
    <x v="2"/>
    <s v="SAGDP2N"/>
    <x v="52"/>
    <x v="51"/>
    <x v="52"/>
    <s v="Millions of current dollars"/>
    <n v="13913.6"/>
    <n v="14580.9"/>
    <n v="14927.4"/>
    <n v="17438.5"/>
    <n v="24809.5"/>
    <n v="22048.6"/>
    <n v="18890"/>
    <n v="20093.5"/>
    <n v="24947.4"/>
    <n v="27388"/>
    <n v="23281.7"/>
    <n v="10534.8"/>
    <n v="22223.7"/>
    <n v="22895.4"/>
    <n v="19351.599999999999"/>
    <n v="27833.200000000001"/>
    <n v="30807.5"/>
    <n v="27785.1"/>
    <n v="28199.200000000001"/>
    <n v="33867.699999999997"/>
    <n v="39011"/>
    <s v="(NA)"/>
  </r>
  <r>
    <s v=" &quot;98000&quot;"/>
    <x v="59"/>
    <x v="2"/>
    <s v="SAGDP2N"/>
    <x v="53"/>
    <x v="52"/>
    <x v="53"/>
    <s v="Millions of current dollars"/>
    <n v="26823.5"/>
    <n v="29026.7"/>
    <n v="29422.799999999999"/>
    <n v="32258.6"/>
    <n v="32262.1"/>
    <n v="32998"/>
    <n v="37195.5"/>
    <n v="42195.199999999997"/>
    <n v="45316.5"/>
    <n v="46755.199999999997"/>
    <n v="47353.599999999999"/>
    <n v="41610.6"/>
    <n v="42890.8"/>
    <n v="41306.9"/>
    <n v="42640.4"/>
    <n v="43996.6"/>
    <n v="45159.1"/>
    <n v="51811"/>
    <n v="56813.5"/>
    <n v="55702.8"/>
    <n v="58550.5"/>
    <s v="(NA)"/>
  </r>
  <r>
    <s v=" &quot;98000&quot;"/>
    <x v="59"/>
    <x v="2"/>
    <s v="SAGDP2N"/>
    <x v="54"/>
    <x v="53"/>
    <x v="54"/>
    <s v="Millions of current dollars"/>
    <n v="445.3"/>
    <n v="802.8"/>
    <n v="965.8"/>
    <n v="1024.2"/>
    <n v="1073.4000000000001"/>
    <n v="1584"/>
    <n v="2861.6"/>
    <n v="3684.7"/>
    <n v="4429.8"/>
    <n v="4721.1000000000004"/>
    <n v="3945.5"/>
    <n v="2554.1999999999998"/>
    <n v="2471"/>
    <n v="1977.8"/>
    <n v="883.3"/>
    <n v="506"/>
    <n v="818.2"/>
    <n v="2459.9"/>
    <n v="2257.3000000000002"/>
    <n v="2588.5"/>
    <n v="3551.5"/>
    <s v="(NA)"/>
  </r>
  <r>
    <s v=" &quot;98000&quot;"/>
    <x v="59"/>
    <x v="2"/>
    <s v="SAGDP2N"/>
    <x v="55"/>
    <x v="54"/>
    <x v="55"/>
    <s v="Millions of current dollars"/>
    <n v="218032.2"/>
    <n v="227394.4"/>
    <n v="246973.8"/>
    <n v="261401.1"/>
    <n v="275653.90000000002"/>
    <n v="294616.3"/>
    <n v="313880.59999999998"/>
    <n v="338192.3"/>
    <n v="371645.1"/>
    <n v="398886.7"/>
    <n v="421328.8"/>
    <n v="435734.4"/>
    <n v="425844.1"/>
    <n v="430854.5"/>
    <n v="449172.1"/>
    <n v="465076.4"/>
    <n v="494631.9"/>
    <n v="526032.30000000005"/>
    <n v="562727.80000000005"/>
    <n v="594221"/>
    <n v="635601.4"/>
    <n v="669812.1"/>
  </r>
  <r>
    <s v=" &quot;98000&quot;"/>
    <x v="59"/>
    <x v="2"/>
    <s v="SAGDP2N"/>
    <x v="56"/>
    <x v="55"/>
    <x v="56"/>
    <s v="Millions of current dollars"/>
    <n v="201202.7"/>
    <n v="209402"/>
    <n v="227058.1"/>
    <n v="240002.5"/>
    <n v="252993.3"/>
    <n v="272966.3"/>
    <n v="291854.90000000002"/>
    <n v="315091.7"/>
    <n v="346027.6"/>
    <n v="365487.6"/>
    <n v="389320.2"/>
    <n v="399796.2"/>
    <n v="394291.6"/>
    <n v="398865"/>
    <n v="416214.4"/>
    <n v="427720.1"/>
    <n v="454045.7"/>
    <n v="486824.3"/>
    <n v="522729"/>
    <n v="556659.9"/>
    <n v="594398.9"/>
    <s v="(NA)"/>
  </r>
  <r>
    <s v=" &quot;98000&quot;"/>
    <x v="59"/>
    <x v="2"/>
    <s v="SAGDP2N"/>
    <x v="57"/>
    <x v="56"/>
    <x v="57"/>
    <s v="Millions of current dollars"/>
    <n v="16829.400000000001"/>
    <n v="17992.400000000001"/>
    <n v="19915.7"/>
    <n v="21398.7"/>
    <n v="22660.7"/>
    <n v="21650"/>
    <n v="22025.7"/>
    <n v="23100.5"/>
    <n v="25617.5"/>
    <n v="33399.1"/>
    <n v="32008.6"/>
    <n v="35938.199999999997"/>
    <n v="31552.5"/>
    <n v="31989.5"/>
    <n v="32957.699999999997"/>
    <n v="37356.199999999997"/>
    <n v="40586.1"/>
    <n v="39208"/>
    <n v="39998.800000000003"/>
    <n v="37561.1"/>
    <n v="41202.5"/>
    <s v="(NA)"/>
  </r>
  <r>
    <s v=" &quot;98000&quot;"/>
    <x v="59"/>
    <x v="2"/>
    <s v="SAGDP2N"/>
    <x v="58"/>
    <x v="57"/>
    <x v="58"/>
    <s v="Millions of current dollars"/>
    <n v="160985.9"/>
    <n v="175065.3"/>
    <n v="193765.1"/>
    <n v="226438.9"/>
    <n v="229308.9"/>
    <n v="229657.8"/>
    <n v="240042.5"/>
    <n v="253582.4"/>
    <n v="269545.09999999998"/>
    <n v="289647.7"/>
    <n v="314844.79999999999"/>
    <n v="338519.1"/>
    <n v="318467.7"/>
    <n v="332576.7"/>
    <n v="352803.2"/>
    <n v="378405.6"/>
    <n v="382941.4"/>
    <n v="405957.3"/>
    <n v="434830.2"/>
    <n v="450769.6"/>
    <n v="476319.4"/>
    <n v="516025"/>
  </r>
  <r>
    <s v=" &quot;98000&quot;"/>
    <x v="59"/>
    <x v="2"/>
    <s v="SAGDP2N"/>
    <x v="59"/>
    <x v="58"/>
    <x v="59"/>
    <s v="Millions of current dollars"/>
    <n v="95135.5"/>
    <n v="103497.3"/>
    <n v="116663.3"/>
    <n v="136330.29999999999"/>
    <n v="139612.9"/>
    <n v="141417.79999999999"/>
    <n v="146980.79999999999"/>
    <n v="154005.6"/>
    <n v="166013.5"/>
    <n v="179578.2"/>
    <n v="196166.5"/>
    <n v="218873.2"/>
    <n v="206154.3"/>
    <n v="213793.5"/>
    <n v="228548.7"/>
    <n v="247732.6"/>
    <n v="246013.4"/>
    <n v="261493.3"/>
    <n v="281667.09999999998"/>
    <n v="287514.7"/>
    <n v="302398.3"/>
    <n v="328207.7"/>
  </r>
  <r>
    <s v=" &quot;98000&quot;"/>
    <x v="59"/>
    <x v="2"/>
    <s v="SAGDP2N"/>
    <x v="60"/>
    <x v="59"/>
    <x v="60"/>
    <s v="Millions of current dollars"/>
    <n v="17226.7"/>
    <n v="19595.599999999999"/>
    <n v="20708.7"/>
    <n v="22512.2"/>
    <n v="24723.7"/>
    <n v="25901.8"/>
    <n v="28244.3"/>
    <n v="30784.9"/>
    <n v="34075.5"/>
    <n v="35646.199999999997"/>
    <n v="38149.4"/>
    <n v="42923.6"/>
    <n v="38110.9"/>
    <n v="36916"/>
    <n v="38932.1"/>
    <n v="38693"/>
    <n v="38821"/>
    <n v="40215"/>
    <n v="42618"/>
    <n v="44937.5"/>
    <n v="46035.8"/>
    <s v="(NA)"/>
  </r>
  <r>
    <s v=" &quot;98000&quot;"/>
    <x v="59"/>
    <x v="2"/>
    <s v="SAGDP2N"/>
    <x v="61"/>
    <x v="60"/>
    <x v="61"/>
    <s v="Millions of current dollars"/>
    <n v="15455.6"/>
    <n v="17354.8"/>
    <n v="20627.5"/>
    <n v="27492.3"/>
    <n v="26490.9"/>
    <n v="23049.1"/>
    <n v="25299.9"/>
    <n v="25478.799999999999"/>
    <n v="27736"/>
    <n v="30232.400000000001"/>
    <n v="34975.800000000003"/>
    <n v="38197.1"/>
    <n v="38505.1"/>
    <n v="42434.8"/>
    <n v="48142.1"/>
    <n v="61134"/>
    <n v="55666.3"/>
    <n v="60130.2"/>
    <n v="65628.899999999994"/>
    <n v="71088.3"/>
    <n v="78795"/>
    <s v="(NA)"/>
  </r>
  <r>
    <s v=" &quot;98000&quot;"/>
    <x v="59"/>
    <x v="2"/>
    <s v="SAGDP2N"/>
    <x v="62"/>
    <x v="61"/>
    <x v="62"/>
    <s v="Millions of current dollars"/>
    <n v="62453.2"/>
    <n v="66546.899999999994"/>
    <n v="75327.100000000006"/>
    <n v="86325.7"/>
    <n v="88398.3"/>
    <n v="92466.8"/>
    <n v="93436.5"/>
    <n v="97741.8"/>
    <n v="104202"/>
    <n v="113699.6"/>
    <n v="123041.3"/>
    <n v="137752.5"/>
    <n v="129538.3"/>
    <n v="134442.70000000001"/>
    <n v="141474.5"/>
    <n v="147905.70000000001"/>
    <n v="151526.20000000001"/>
    <n v="161148.1"/>
    <n v="173420.1"/>
    <n v="171488.9"/>
    <n v="177567.5"/>
    <s v="(NA)"/>
  </r>
  <r>
    <s v=" &quot;98000&quot;"/>
    <x v="59"/>
    <x v="2"/>
    <s v="SAGDP2N"/>
    <x v="63"/>
    <x v="62"/>
    <x v="63"/>
    <s v="Millions of current dollars"/>
    <n v="25601.7"/>
    <n v="29210.7"/>
    <n v="31532.3"/>
    <n v="38766.5"/>
    <n v="35089.300000000003"/>
    <n v="32430.2"/>
    <n v="33428.199999999997"/>
    <n v="35513.699999999997"/>
    <n v="34601.4"/>
    <n v="36327"/>
    <n v="38743.1"/>
    <n v="38234.5"/>
    <n v="36168.400000000001"/>
    <n v="38346.1"/>
    <n v="40637.800000000003"/>
    <n v="43332.6"/>
    <n v="50019.5"/>
    <n v="52606.8"/>
    <n v="55893.9"/>
    <n v="58545.3"/>
    <n v="60711.6"/>
    <n v="68275.7"/>
  </r>
  <r>
    <s v=" &quot;98000&quot;"/>
    <x v="59"/>
    <x v="2"/>
    <s v="SAGDP2N"/>
    <x v="64"/>
    <x v="63"/>
    <x v="64"/>
    <s v="Millions of current dollars"/>
    <n v="40248.6"/>
    <n v="42357.2"/>
    <n v="45569.5"/>
    <n v="51342.1"/>
    <n v="54606.6"/>
    <n v="55809.8"/>
    <n v="59633.5"/>
    <n v="64063.199999999997"/>
    <n v="68930.2"/>
    <n v="73742.600000000006"/>
    <n v="79935.199999999997"/>
    <n v="81411.399999999994"/>
    <n v="76145"/>
    <n v="80437.100000000006"/>
    <n v="83616.600000000006"/>
    <n v="87340.4"/>
    <n v="86908.5"/>
    <n v="91857.2"/>
    <n v="97269.2"/>
    <n v="104709.6"/>
    <n v="113209.5"/>
    <n v="119541.5"/>
  </r>
  <r>
    <s v=" &quot;98000&quot;"/>
    <x v="59"/>
    <x v="2"/>
    <s v="SAGDP2N"/>
    <x v="65"/>
    <x v="64"/>
    <x v="65"/>
    <s v="Millions of current dollars"/>
    <n v="35940.800000000003"/>
    <n v="37887.1"/>
    <n v="40710.300000000003"/>
    <n v="46144.4"/>
    <n v="48979"/>
    <n v="49725.5"/>
    <n v="53201.1"/>
    <n v="57579.8"/>
    <n v="62066.8"/>
    <n v="67405.3"/>
    <n v="72684.7"/>
    <n v="73643.100000000006"/>
    <n v="67832.3"/>
    <n v="70231"/>
    <n v="74606.8"/>
    <n v="78542.2"/>
    <n v="77985.100000000006"/>
    <n v="82443.5"/>
    <n v="87376.2"/>
    <n v="94522.9"/>
    <n v="102126.6"/>
    <s v="(NA)"/>
  </r>
  <r>
    <s v=" &quot;98000&quot;"/>
    <x v="59"/>
    <x v="2"/>
    <s v="SAGDP2N"/>
    <x v="66"/>
    <x v="65"/>
    <x v="66"/>
    <s v="Millions of current dollars"/>
    <n v="4307.8"/>
    <n v="4470.1000000000004"/>
    <n v="4859.2"/>
    <n v="5197.7"/>
    <n v="5627.6"/>
    <n v="6084.3"/>
    <n v="6432.4"/>
    <n v="6483.4"/>
    <n v="6863.4"/>
    <n v="6337.3"/>
    <n v="7250.5"/>
    <n v="7768.2"/>
    <n v="8312.7000000000007"/>
    <n v="10206.1"/>
    <n v="9009.7999999999993"/>
    <n v="8798.2000000000007"/>
    <n v="8923.4"/>
    <n v="9413.7000000000007"/>
    <n v="9893"/>
    <n v="10186.799999999999"/>
    <n v="11082.8"/>
    <s v="(NA)"/>
  </r>
  <r>
    <s v=" &quot;98000&quot;"/>
    <x v="59"/>
    <x v="2"/>
    <s v="SAGDP2N"/>
    <x v="67"/>
    <x v="66"/>
    <x v="67"/>
    <s v="Millions of current dollars"/>
    <n v="86062.399999999994"/>
    <n v="90063.5"/>
    <n v="95758.6"/>
    <n v="102492.5"/>
    <n v="110867.8"/>
    <n v="121423.9"/>
    <n v="130652.6"/>
    <n v="140931.6"/>
    <n v="147450.29999999999"/>
    <n v="157626.20000000001"/>
    <n v="166240.70000000001"/>
    <n v="183772.6"/>
    <n v="196635.2"/>
    <n v="205344.6"/>
    <n v="214213.9"/>
    <n v="224984.4"/>
    <n v="232734.5"/>
    <n v="241309.6"/>
    <n v="257212.2"/>
    <n v="273354"/>
    <n v="286427.3"/>
    <n v="303033.40000000002"/>
  </r>
  <r>
    <s v=" &quot;98000&quot;"/>
    <x v="59"/>
    <x v="2"/>
    <s v="SAGDP2N"/>
    <x v="68"/>
    <x v="67"/>
    <x v="68"/>
    <s v="Millions of current dollars"/>
    <n v="10198.6"/>
    <n v="10559.6"/>
    <n v="11615.3"/>
    <n v="12642.1"/>
    <n v="13770.5"/>
    <n v="14685.7"/>
    <n v="16360.6"/>
    <n v="18280.599999999999"/>
    <n v="18813"/>
    <n v="20378"/>
    <n v="21505.9"/>
    <n v="24176.6"/>
    <n v="27152.400000000001"/>
    <n v="29183.9"/>
    <n v="30522"/>
    <n v="32034.9"/>
    <n v="32791.599999999999"/>
    <n v="34542"/>
    <n v="35866.5"/>
    <n v="37280.800000000003"/>
    <n v="37622"/>
    <n v="39143.9"/>
  </r>
  <r>
    <s v=" &quot;98000&quot;"/>
    <x v="59"/>
    <x v="2"/>
    <s v="SAGDP2N"/>
    <x v="69"/>
    <x v="68"/>
    <x v="69"/>
    <s v="Millions of current dollars"/>
    <n v="75863.8"/>
    <n v="79503.899999999994"/>
    <n v="84143.3"/>
    <n v="89850.4"/>
    <n v="97097.4"/>
    <n v="106738.2"/>
    <n v="114292"/>
    <n v="122650.9"/>
    <n v="128637.3"/>
    <n v="137248.1"/>
    <n v="144734.79999999999"/>
    <n v="159596"/>
    <n v="169482.8"/>
    <n v="176160.8"/>
    <n v="183691.9"/>
    <n v="192949.6"/>
    <n v="199942.9"/>
    <n v="206767.7"/>
    <n v="221345.6"/>
    <n v="236073.2"/>
    <n v="248805.3"/>
    <n v="263889.40000000002"/>
  </r>
  <r>
    <s v=" &quot;98000&quot;"/>
    <x v="59"/>
    <x v="2"/>
    <s v="SAGDP2N"/>
    <x v="70"/>
    <x v="69"/>
    <x v="70"/>
    <s v="Millions of current dollars"/>
    <n v="41866.800000000003"/>
    <n v="42762.1"/>
    <n v="44717.2"/>
    <n v="47772"/>
    <n v="50656.9"/>
    <n v="55353.599999999999"/>
    <n v="57016.5"/>
    <n v="60714.6"/>
    <n v="64136.9"/>
    <n v="68379.8"/>
    <n v="72134.100000000006"/>
    <n v="79344.399999999994"/>
    <n v="82453.100000000006"/>
    <n v="91302.8"/>
    <n v="96134"/>
    <n v="99684.6"/>
    <n v="103095.2"/>
    <n v="106468"/>
    <n v="113785.60000000001"/>
    <n v="122117.8"/>
    <n v="129213"/>
    <s v="(NA)"/>
  </r>
  <r>
    <s v=" &quot;98000&quot;"/>
    <x v="59"/>
    <x v="2"/>
    <s v="SAGDP2N"/>
    <x v="71"/>
    <x v="70"/>
    <x v="71"/>
    <s v="Millions of current dollars"/>
    <n v="20563"/>
    <n v="22215.200000000001"/>
    <n v="23652.799999999999"/>
    <n v="24681.3"/>
    <n v="27600.799999999999"/>
    <n v="30915.5"/>
    <n v="35208.699999999997"/>
    <n v="39250.6"/>
    <n v="41151.1"/>
    <n v="44231.199999999997"/>
    <n v="46650.8"/>
    <n v="51751.4"/>
    <n v="56905.3"/>
    <n v="53073.2"/>
    <n v="54697.5"/>
    <n v="56310.6"/>
    <n v="57450.3"/>
    <n v="58811.8"/>
    <n v="63443.199999999997"/>
    <n v="66046.899999999994"/>
    <n v="69144.800000000003"/>
    <s v="(NA)"/>
  </r>
  <r>
    <s v=" &quot;98000&quot;"/>
    <x v="59"/>
    <x v="2"/>
    <s v="SAGDP2N"/>
    <x v="72"/>
    <x v="71"/>
    <x v="72"/>
    <s v="Millions of current dollars"/>
    <n v="6784.3"/>
    <n v="7211"/>
    <n v="7673.7"/>
    <n v="8435.9"/>
    <n v="9390.1"/>
    <n v="10372.700000000001"/>
    <n v="10983.3"/>
    <n v="11345"/>
    <n v="11325.8"/>
    <n v="11971.3"/>
    <n v="12550.4"/>
    <n v="13749.3"/>
    <n v="14498.4"/>
    <n v="15194.7"/>
    <n v="15867.4"/>
    <n v="16418"/>
    <n v="17117.599999999999"/>
    <n v="18084.2"/>
    <n v="19110.599999999999"/>
    <n v="20358.400000000001"/>
    <n v="21182.1"/>
    <s v="(NA)"/>
  </r>
  <r>
    <s v=" &quot;98000&quot;"/>
    <x v="59"/>
    <x v="2"/>
    <s v="SAGDP2N"/>
    <x v="73"/>
    <x v="72"/>
    <x v="73"/>
    <s v="Millions of current dollars"/>
    <n v="6649.7"/>
    <n v="7315.7"/>
    <n v="8099.6"/>
    <n v="8961.2000000000007"/>
    <n v="9449.5"/>
    <n v="10096.4"/>
    <n v="11083.5"/>
    <n v="11340.7"/>
    <n v="12023.4"/>
    <n v="12665.8"/>
    <n v="13399.5"/>
    <n v="14750.9"/>
    <n v="15626"/>
    <n v="16590.099999999999"/>
    <n v="16993"/>
    <n v="20536.400000000001"/>
    <n v="22279.8"/>
    <n v="23403.8"/>
    <n v="25006.3"/>
    <n v="27550.1"/>
    <n v="29265.4"/>
    <s v="(NA)"/>
  </r>
  <r>
    <s v=" &quot;98000&quot;"/>
    <x v="59"/>
    <x v="2"/>
    <s v="SAGDP2N"/>
    <x v="74"/>
    <x v="73"/>
    <x v="74"/>
    <s v="Millions of current dollars"/>
    <n v="66729.600000000006"/>
    <n v="72389.600000000006"/>
    <n v="79905.2"/>
    <n v="88154.5"/>
    <n v="89526.7"/>
    <n v="95467.8"/>
    <n v="101832.9"/>
    <n v="110000.5"/>
    <n v="114591"/>
    <n v="122377"/>
    <n v="125236.4"/>
    <n v="125528.3"/>
    <n v="118683.9"/>
    <n v="122853.1"/>
    <n v="130148.9"/>
    <n v="138730.70000000001"/>
    <n v="145960.9"/>
    <n v="157317.4"/>
    <n v="169607.7"/>
    <n v="180632.1"/>
    <n v="189165.9"/>
    <n v="201296.7"/>
  </r>
  <r>
    <s v=" &quot;98000&quot;"/>
    <x v="59"/>
    <x v="2"/>
    <s v="SAGDP2N"/>
    <x v="75"/>
    <x v="74"/>
    <x v="75"/>
    <s v="Millions of current dollars"/>
    <n v="18846.7"/>
    <n v="20037.5"/>
    <n v="21864.400000000001"/>
    <n v="24305.4"/>
    <n v="24086.7"/>
    <n v="26031"/>
    <n v="29912.7"/>
    <n v="31763.3"/>
    <n v="32985.1"/>
    <n v="34893.4"/>
    <n v="35743.800000000003"/>
    <n v="36625.1"/>
    <n v="35472.1"/>
    <n v="36973.199999999997"/>
    <n v="39546.800000000003"/>
    <n v="43418.400000000001"/>
    <n v="44533.7"/>
    <n v="46456"/>
    <n v="46524.1"/>
    <n v="49975.4"/>
    <n v="51368"/>
    <n v="54658.7"/>
  </r>
  <r>
    <s v=" &quot;98000&quot;"/>
    <x v="59"/>
    <x v="2"/>
    <s v="SAGDP2N"/>
    <x v="76"/>
    <x v="75"/>
    <x v="76"/>
    <s v="Millions of current dollars"/>
    <n v="10534.5"/>
    <n v="11806.1"/>
    <n v="12859.3"/>
    <n v="14346.2"/>
    <n v="15218.5"/>
    <n v="16821.599999999999"/>
    <n v="19953.2"/>
    <n v="20980.400000000001"/>
    <n v="21617.7"/>
    <n v="23256.5"/>
    <n v="23096.9"/>
    <n v="24239.9"/>
    <n v="24107.9"/>
    <n v="25277.1"/>
    <n v="27664"/>
    <n v="30006.400000000001"/>
    <n v="29837.8"/>
    <n v="31714.3"/>
    <n v="31107.4"/>
    <n v="33418.5"/>
    <n v="33748.6"/>
    <s v="(NA)"/>
  </r>
  <r>
    <s v=" &quot;98000&quot;"/>
    <x v="59"/>
    <x v="2"/>
    <s v="SAGDP2N"/>
    <x v="77"/>
    <x v="76"/>
    <x v="77"/>
    <s v="Millions of current dollars"/>
    <n v="8312.2000000000007"/>
    <n v="8231.4"/>
    <n v="9005.1"/>
    <n v="9959.2000000000007"/>
    <n v="8868.1"/>
    <n v="9209.4"/>
    <n v="9959.5"/>
    <n v="10783"/>
    <n v="11367.4"/>
    <n v="11636.9"/>
    <n v="12646.9"/>
    <n v="12385.3"/>
    <n v="11364.1"/>
    <n v="11696.1"/>
    <n v="11882.8"/>
    <n v="13412"/>
    <n v="14695.9"/>
    <n v="14741.6"/>
    <n v="15416.7"/>
    <n v="16556.900000000001"/>
    <n v="17619.5"/>
    <s v="(NA)"/>
  </r>
  <r>
    <s v=" &quot;98000&quot;"/>
    <x v="59"/>
    <x v="2"/>
    <s v="SAGDP2N"/>
    <x v="78"/>
    <x v="77"/>
    <x v="78"/>
    <s v="Millions of current dollars"/>
    <n v="47882.9"/>
    <n v="52352.1"/>
    <n v="58040.800000000003"/>
    <n v="63849.1"/>
    <n v="65440"/>
    <n v="69436.7"/>
    <n v="71920.2"/>
    <n v="78237.2"/>
    <n v="81605.899999999994"/>
    <n v="87483.6"/>
    <n v="89492.6"/>
    <n v="88903.2"/>
    <n v="83211.899999999994"/>
    <n v="85879.9"/>
    <n v="90602.1"/>
    <n v="95312.3"/>
    <n v="101427.2"/>
    <n v="110861.5"/>
    <n v="123083.6"/>
    <n v="130656.7"/>
    <n v="137797.9"/>
    <n v="146638"/>
  </r>
  <r>
    <s v=" &quot;98000&quot;"/>
    <x v="59"/>
    <x v="2"/>
    <s v="SAGDP2N"/>
    <x v="79"/>
    <x v="78"/>
    <x v="79"/>
    <s v="Millions of current dollars"/>
    <n v="19111.8"/>
    <n v="20601.599999999999"/>
    <n v="23306.799999999999"/>
    <n v="26086.7"/>
    <n v="25705.5"/>
    <n v="26539.599999999999"/>
    <n v="27251.3"/>
    <n v="30601.8"/>
    <n v="32457.599999999999"/>
    <n v="35022.699999999997"/>
    <n v="36553.199999999997"/>
    <n v="35467.1"/>
    <n v="30812.400000000001"/>
    <n v="31947.4"/>
    <n v="34426.800000000003"/>
    <n v="35116.6"/>
    <n v="36864.400000000001"/>
    <n v="40130.800000000003"/>
    <n v="44582.2"/>
    <n v="45432.5"/>
    <n v="47318.400000000001"/>
    <s v="(NA)"/>
  </r>
  <r>
    <s v=" &quot;98000&quot;"/>
    <x v="59"/>
    <x v="2"/>
    <s v="SAGDP2N"/>
    <x v="80"/>
    <x v="79"/>
    <x v="80"/>
    <s v="Millions of current dollars"/>
    <n v="28771.1"/>
    <n v="31750.5"/>
    <n v="34734"/>
    <n v="37762.400000000001"/>
    <n v="39734.5"/>
    <n v="42897.2"/>
    <n v="44668.9"/>
    <n v="47635.4"/>
    <n v="49148.3"/>
    <n v="52460.9"/>
    <n v="52939.4"/>
    <n v="53436.1"/>
    <n v="52399.4"/>
    <n v="53932.5"/>
    <n v="56175.3"/>
    <n v="60195.7"/>
    <n v="64562.8"/>
    <n v="70730.7"/>
    <n v="78501.399999999994"/>
    <n v="85224.2"/>
    <n v="90479.6"/>
    <s v="(NA)"/>
  </r>
  <r>
    <s v=" &quot;98000&quot;"/>
    <x v="59"/>
    <x v="2"/>
    <s v="SAGDP2N"/>
    <x v="81"/>
    <x v="80"/>
    <x v="81"/>
    <s v="Millions of current dollars"/>
    <n v="41497.5"/>
    <n v="45630.2"/>
    <n v="47692"/>
    <n v="51926.1"/>
    <n v="47788.5"/>
    <n v="51380.3"/>
    <n v="50579"/>
    <n v="53420.7"/>
    <n v="56239.9"/>
    <n v="59052.9"/>
    <n v="59707.9"/>
    <n v="58620.1"/>
    <n v="57084.6"/>
    <n v="57231.1"/>
    <n v="58270.5"/>
    <n v="60680.2"/>
    <n v="62282.400000000001"/>
    <n v="66174.399999999994"/>
    <n v="69402.100000000006"/>
    <n v="71566"/>
    <n v="74878.899999999994"/>
    <n v="78877.100000000006"/>
  </r>
  <r>
    <s v=" &quot;98000&quot;"/>
    <x v="59"/>
    <x v="2"/>
    <s v="SAGDP2N"/>
    <x v="82"/>
    <x v="0"/>
    <x v="82"/>
    <s v="Millions of current dollars"/>
    <n v="195802.2"/>
    <n v="206569.2"/>
    <n v="218188.9"/>
    <n v="234423.1"/>
    <n v="251137.8"/>
    <n v="266189.5"/>
    <n v="280144.7"/>
    <n v="293084.59999999998"/>
    <n v="307227.7"/>
    <n v="325255.2"/>
    <n v="346192.1"/>
    <n v="364887.8"/>
    <n v="369216.9"/>
    <n v="375772.6"/>
    <n v="383787.7"/>
    <n v="387046.9"/>
    <n v="399283.1"/>
    <n v="418905.5"/>
    <n v="440106.5"/>
    <n v="455052.2"/>
    <n v="471177.5"/>
    <n v="489555.7"/>
  </r>
  <r>
    <s v=" &quot;98000&quot;"/>
    <x v="59"/>
    <x v="2"/>
    <s v="SAGDP2N"/>
    <x v="83"/>
    <x v="0"/>
    <x v="83"/>
    <s v="Millions of current dollars"/>
    <n v="36245.4"/>
    <n v="37156.300000000003"/>
    <n v="38225"/>
    <n v="40115.1"/>
    <n v="39989.5"/>
    <n v="42784"/>
    <n v="44948.1"/>
    <n v="46420.9"/>
    <n v="46975.5"/>
    <n v="49155.3"/>
    <n v="50707.1"/>
    <n v="52549.4"/>
    <n v="54793.4"/>
    <n v="58971.6"/>
    <n v="59914.8"/>
    <n v="59816.800000000003"/>
    <n v="58695.9"/>
    <n v="61333.9"/>
    <n v="64520.1"/>
    <n v="66902.600000000006"/>
    <n v="70037.600000000006"/>
    <s v="(NA)"/>
  </r>
  <r>
    <s v=" &quot;98000&quot;"/>
    <x v="59"/>
    <x v="2"/>
    <s v="SAGDP2N"/>
    <x v="84"/>
    <x v="0"/>
    <x v="84"/>
    <s v="Millions of current dollars"/>
    <n v="24130.1"/>
    <n v="23993"/>
    <n v="24040.2"/>
    <n v="24899.599999999999"/>
    <n v="25983.3"/>
    <n v="28094.1"/>
    <n v="31254.6"/>
    <n v="33470.1"/>
    <n v="35758.1"/>
    <n v="37692.300000000003"/>
    <n v="39588.300000000003"/>
    <n v="42696.7"/>
    <n v="44715.199999999997"/>
    <n v="46482.6"/>
    <n v="47214"/>
    <n v="47768.2"/>
    <n v="46634.6"/>
    <n v="45720.5"/>
    <n v="45457.4"/>
    <n v="45090"/>
    <n v="44720.9"/>
    <s v="(NA)"/>
  </r>
  <r>
    <s v=" &quot;98000&quot;"/>
    <x v="59"/>
    <x v="2"/>
    <s v="SAGDP2N"/>
    <x v="85"/>
    <x v="0"/>
    <x v="85"/>
    <s v="Millions of current dollars"/>
    <n v="135426.79999999999"/>
    <n v="145419.9"/>
    <n v="155923.6"/>
    <n v="169408.4"/>
    <n v="185165.1"/>
    <n v="195311.3"/>
    <n v="203942.1"/>
    <n v="213193.5"/>
    <n v="224494.1"/>
    <n v="238407.6"/>
    <n v="255896.8"/>
    <n v="269641.59999999998"/>
    <n v="269708.3"/>
    <n v="270318.40000000002"/>
    <n v="276658.90000000002"/>
    <n v="279461.90000000002"/>
    <n v="293952.59999999998"/>
    <n v="311851.09999999998"/>
    <n v="330129"/>
    <n v="343059.6"/>
    <n v="356419"/>
    <s v="(NA)"/>
  </r>
  <r>
    <s v=" &quot;98000&quot;"/>
    <x v="59"/>
    <x v="2"/>
    <s v="SAGDP2N"/>
    <x v="86"/>
    <x v="81"/>
    <x v="86"/>
    <s v="Millions of current dollars"/>
    <n v="40021.599999999999"/>
    <n v="33635.4"/>
    <n v="34673.199999999997"/>
    <n v="38967.1"/>
    <n v="36945.199999999997"/>
    <n v="38177.9"/>
    <n v="44080.800000000003"/>
    <n v="53596.9"/>
    <n v="60630.400000000001"/>
    <n v="70374.5"/>
    <n v="81592.600000000006"/>
    <n v="87581.8"/>
    <n v="72146.100000000006"/>
    <n v="78847.399999999994"/>
    <n v="90581.6"/>
    <n v="92602.2"/>
    <n v="91327.4"/>
    <n v="88906.6"/>
    <n v="71258.399999999994"/>
    <n v="66653.3"/>
    <n v="74588.899999999994"/>
    <n v="74901.3"/>
  </r>
  <r>
    <s v=" &quot;98000&quot;"/>
    <x v="59"/>
    <x v="2"/>
    <s v="SAGDP2N"/>
    <x v="87"/>
    <x v="82"/>
    <x v="87"/>
    <s v="Millions of current dollars"/>
    <n v="193988.6"/>
    <n v="209027.8"/>
    <n v="218720.4"/>
    <n v="234863"/>
    <n v="238437.8"/>
    <n v="243546.3"/>
    <n v="255906.7"/>
    <n v="272480.40000000002"/>
    <n v="293615.7"/>
    <n v="312206.90000000002"/>
    <n v="318165.7"/>
    <n v="311250.40000000002"/>
    <n v="291009.90000000002"/>
    <n v="306359.8"/>
    <n v="323195.90000000002"/>
    <n v="337321.5"/>
    <n v="354948.2"/>
    <n v="371764.3"/>
    <n v="398428.8"/>
    <n v="399779.8"/>
    <n v="418266.7"/>
    <n v="443263.7"/>
  </r>
  <r>
    <s v=" &quot;98000&quot;"/>
    <x v="59"/>
    <x v="2"/>
    <s v="SAGDP2N"/>
    <x v="88"/>
    <x v="0"/>
    <x v="88"/>
    <s v="Millions of current dollars"/>
    <n v="68396.7"/>
    <n v="70395.899999999994"/>
    <n v="73342.8"/>
    <n v="77313.899999999994"/>
    <n v="73960.5"/>
    <n v="78856.100000000006"/>
    <n v="81950.899999999994"/>
    <n v="89083.199999999997"/>
    <n v="92027.5"/>
    <n v="104916.8"/>
    <n v="105225.2"/>
    <n v="106653.2"/>
    <n v="106077.5"/>
    <n v="114696.7"/>
    <n v="118263.6"/>
    <n v="120493.7"/>
    <n v="125853"/>
    <n v="132448.70000000001"/>
    <n v="141826.5"/>
    <n v="150927.1"/>
    <n v="161246.20000000001"/>
    <n v="171408.5"/>
  </r>
  <r>
    <s v=" &quot;98000&quot;"/>
    <x v="59"/>
    <x v="2"/>
    <s v="SAGDP2N"/>
    <x v="89"/>
    <x v="0"/>
    <x v="89"/>
    <s v="Millions of current dollars"/>
    <n v="308331.90000000002"/>
    <n v="319030.40000000002"/>
    <n v="342354"/>
    <n v="387330.6"/>
    <n v="355902.3"/>
    <n v="344170.9"/>
    <n v="374243.5"/>
    <n v="414142.3"/>
    <n v="473291.5"/>
    <n v="511692.5"/>
    <n v="539815"/>
    <n v="538038"/>
    <n v="486794.7"/>
    <n v="483710.5"/>
    <n v="493503.8"/>
    <n v="515684"/>
    <n v="542410.30000000005"/>
    <n v="566468.9"/>
    <n v="584830.9"/>
    <n v="591434.1"/>
    <n v="630065.5"/>
    <n v="668320.4"/>
  </r>
  <r>
    <s v=" &quot;98000&quot;"/>
    <x v="59"/>
    <x v="2"/>
    <s v="SAGDP2N"/>
    <x v="90"/>
    <x v="0"/>
    <x v="90"/>
    <s v="Millions of current dollars"/>
    <n v="985168.7"/>
    <n v="1064668.3999999999"/>
    <n v="1160169.2"/>
    <n v="1244802.8999999999"/>
    <n v="1285512.8"/>
    <n v="1355275.1"/>
    <n v="1429887.8"/>
    <n v="1524496.8"/>
    <n v="1629409.1"/>
    <n v="1744486.2"/>
    <n v="1823609.5"/>
    <n v="1859608.8"/>
    <n v="1814710.3"/>
    <n v="1889188.4"/>
    <n v="1976325.3"/>
    <n v="2076418.6"/>
    <n v="2182838"/>
    <n v="2309400.4"/>
    <n v="2479907"/>
    <n v="2604142.2000000002"/>
    <n v="2769380.7"/>
    <n v="2963312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D99" firstHeaderRow="1" firstDataRow="1" firstDataCol="3" rowPageCount="1" colPageCount="1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60">
        <item x="1"/>
        <item x="2"/>
        <item x="3"/>
        <item x="4"/>
        <item x="5"/>
        <item x="6"/>
        <item x="7"/>
        <item x="8"/>
        <item x="9"/>
        <item x="59"/>
        <item x="10"/>
        <item x="11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53"/>
        <item x="24"/>
        <item x="25"/>
        <item x="26"/>
        <item x="27"/>
        <item x="28"/>
        <item x="29"/>
        <item x="52"/>
        <item x="30"/>
        <item x="31"/>
        <item x="32"/>
        <item x="33"/>
        <item x="34"/>
        <item x="35"/>
        <item x="36"/>
        <item x="37"/>
        <item x="38"/>
        <item x="39"/>
        <item x="55"/>
        <item x="40"/>
        <item x="58"/>
        <item x="41"/>
        <item x="42"/>
        <item x="56"/>
        <item x="57"/>
        <item x="43"/>
        <item x="44"/>
        <item x="0"/>
        <item x="45"/>
        <item x="46"/>
        <item x="47"/>
        <item x="48"/>
        <item x="49"/>
        <item x="50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x="5"/>
        <item x="6"/>
        <item x="7"/>
        <item x="8"/>
        <item x="1"/>
        <item x="3"/>
        <item x="4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83">
        <item x="1"/>
        <item x="4"/>
        <item x="8"/>
        <item x="9"/>
        <item x="32"/>
        <item x="43"/>
        <item x="49"/>
        <item x="54"/>
        <item x="58"/>
        <item x="62"/>
        <item x="63"/>
        <item x="67"/>
        <item x="68"/>
        <item x="74"/>
        <item x="77"/>
        <item x="80"/>
        <item x="5"/>
        <item x="6"/>
        <item x="7"/>
        <item x="12"/>
        <item x="27"/>
        <item x="28"/>
        <item x="29"/>
        <item x="30"/>
        <item x="31"/>
        <item x="13"/>
        <item x="14"/>
        <item x="15"/>
        <item x="16"/>
        <item x="17"/>
        <item x="18"/>
        <item x="21"/>
        <item x="22"/>
        <item x="35"/>
        <item x="36"/>
        <item x="37"/>
        <item x="38"/>
        <item x="39"/>
        <item x="40"/>
        <item x="42"/>
        <item x="44"/>
        <item x="45"/>
        <item x="51"/>
        <item x="52"/>
        <item x="53"/>
        <item x="55"/>
        <item x="64"/>
        <item x="65"/>
        <item x="69"/>
        <item x="70"/>
        <item x="71"/>
        <item x="72"/>
        <item x="76"/>
        <item x="78"/>
        <item x="79"/>
        <item x="59"/>
        <item x="60"/>
        <item x="0"/>
        <item x="81"/>
        <item x="2"/>
        <item x="3"/>
        <item x="24"/>
        <item x="23"/>
        <item x="10"/>
        <item x="25"/>
        <item x="26"/>
        <item x="11"/>
        <item x="19"/>
        <item x="20"/>
        <item x="82"/>
        <item x="33"/>
        <item x="34"/>
        <item x="41"/>
        <item x="46"/>
        <item x="47"/>
        <item x="48"/>
        <item x="50"/>
        <item x="56"/>
        <item x="57"/>
        <item x="61"/>
        <item x="66"/>
        <item x="73"/>
        <item x="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79"/>
        <item x="65"/>
        <item x="70"/>
        <item x="77"/>
        <item x="27"/>
        <item x="31"/>
        <item x="18"/>
        <item x="61"/>
        <item x="19"/>
        <item x="16"/>
        <item x="25"/>
        <item x="80"/>
        <item x="54"/>
        <item x="22"/>
        <item x="71"/>
        <item x="53"/>
        <item x="60"/>
        <item x="17"/>
        <item x="23"/>
        <item x="62"/>
        <item x="51"/>
        <item x="20"/>
        <item x="14"/>
        <item x="72"/>
        <item x="21"/>
        <item x="28"/>
        <item x="76"/>
        <item x="30"/>
        <item x="32"/>
        <item x="15"/>
        <item x="29"/>
        <item x="56"/>
        <item x="57"/>
        <item x="52"/>
        <item x="73"/>
        <item x="26"/>
        <item x="66"/>
        <item x="13"/>
        <item x="78"/>
        <item x="64"/>
        <item x="36"/>
        <item x="75"/>
        <item x="47"/>
        <item x="48"/>
        <item x="12"/>
        <item x="68"/>
        <item x="3"/>
        <item x="50"/>
        <item x="4"/>
        <item x="69"/>
        <item x="63"/>
        <item x="7"/>
        <item x="46"/>
        <item x="24"/>
        <item x="6"/>
        <item x="42"/>
        <item x="41"/>
        <item x="59"/>
        <item x="45"/>
        <item x="37"/>
        <item x="55"/>
        <item x="8"/>
        <item x="40"/>
        <item x="39"/>
        <item x="43"/>
        <item x="38"/>
        <item x="2"/>
        <item x="74"/>
        <item x="10"/>
        <item x="67"/>
        <item x="83"/>
        <item x="49"/>
        <item x="44"/>
        <item x="11"/>
        <item x="84"/>
        <item x="5"/>
        <item x="81"/>
        <item x="58"/>
        <item x="34"/>
        <item x="85"/>
        <item x="35"/>
        <item x="9"/>
        <item x="33"/>
        <item x="82"/>
        <item x="1"/>
        <item m="1" x="96"/>
        <item x="86"/>
        <item x="89"/>
        <item x="90"/>
        <item x="87"/>
        <item x="88"/>
        <item m="1" x="95"/>
        <item x="0"/>
        <item x="91"/>
        <item x="92"/>
        <item x="93"/>
        <item x="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5"/>
    <field x="6"/>
  </rowFields>
  <rowItems count="96">
    <i>
      <x/>
      <x v="57"/>
      <x v="92"/>
    </i>
    <i>
      <x v="1"/>
      <x v="57"/>
      <x v="84"/>
    </i>
    <i>
      <x v="2"/>
      <x/>
      <x v="66"/>
    </i>
    <i>
      <x v="3"/>
      <x v="59"/>
      <x v="46"/>
    </i>
    <i>
      <x v="4"/>
      <x v="60"/>
      <x v="48"/>
    </i>
    <i>
      <x v="5"/>
      <x v="1"/>
      <x v="75"/>
    </i>
    <i>
      <x v="6"/>
      <x v="16"/>
      <x v="54"/>
    </i>
    <i>
      <x v="7"/>
      <x v="17"/>
      <x v="51"/>
    </i>
    <i>
      <x v="8"/>
      <x v="18"/>
      <x v="61"/>
    </i>
    <i>
      <x v="9"/>
      <x v="2"/>
      <x v="81"/>
    </i>
    <i>
      <x v="10"/>
      <x v="3"/>
      <x v="68"/>
    </i>
    <i>
      <x v="11"/>
      <x v="63"/>
      <x v="73"/>
    </i>
    <i>
      <x v="12"/>
      <x v="66"/>
      <x v="44"/>
    </i>
    <i>
      <x v="13"/>
      <x v="19"/>
      <x v="37"/>
    </i>
    <i>
      <x v="14"/>
      <x v="25"/>
      <x v="22"/>
    </i>
    <i>
      <x v="15"/>
      <x v="26"/>
      <x v="29"/>
    </i>
    <i>
      <x v="16"/>
      <x v="27"/>
      <x v="9"/>
    </i>
    <i>
      <x v="17"/>
      <x v="28"/>
      <x v="17"/>
    </i>
    <i>
      <x v="18"/>
      <x v="29"/>
      <x v="6"/>
    </i>
    <i>
      <x v="19"/>
      <x v="30"/>
      <x v="8"/>
    </i>
    <i>
      <x v="20"/>
      <x v="67"/>
      <x v="21"/>
    </i>
    <i>
      <x v="21"/>
      <x v="68"/>
      <x v="24"/>
    </i>
    <i>
      <x v="22"/>
      <x v="31"/>
      <x v="13"/>
    </i>
    <i>
      <x v="23"/>
      <x v="32"/>
      <x v="18"/>
    </i>
    <i>
      <x v="24"/>
      <x v="62"/>
      <x v="53"/>
    </i>
    <i>
      <x v="25"/>
      <x v="61"/>
      <x v="10"/>
    </i>
    <i>
      <x v="26"/>
      <x v="64"/>
      <x v="35"/>
    </i>
    <i>
      <x v="27"/>
      <x v="65"/>
      <x v="4"/>
    </i>
    <i>
      <x v="28"/>
      <x v="20"/>
      <x v="25"/>
    </i>
    <i>
      <x v="29"/>
      <x v="21"/>
      <x v="30"/>
    </i>
    <i>
      <x v="30"/>
      <x v="22"/>
      <x v="27"/>
    </i>
    <i>
      <x v="31"/>
      <x v="23"/>
      <x v="5"/>
    </i>
    <i>
      <x v="32"/>
      <x v="24"/>
      <x v="28"/>
    </i>
    <i>
      <x v="33"/>
      <x v="4"/>
      <x v="82"/>
    </i>
    <i>
      <x v="34"/>
      <x v="70"/>
      <x v="78"/>
    </i>
    <i>
      <x v="35"/>
      <x v="71"/>
      <x v="80"/>
    </i>
    <i>
      <x v="36"/>
      <x v="33"/>
      <x v="40"/>
    </i>
    <i>
      <x v="37"/>
      <x v="34"/>
      <x v="59"/>
    </i>
    <i>
      <x v="38"/>
      <x v="35"/>
      <x v="65"/>
    </i>
    <i>
      <x v="39"/>
      <x v="36"/>
      <x v="63"/>
    </i>
    <i>
      <x v="40"/>
      <x v="37"/>
      <x v="62"/>
    </i>
    <i>
      <x v="41"/>
      <x v="38"/>
      <x v="56"/>
    </i>
    <i>
      <x v="42"/>
      <x v="72"/>
      <x v="55"/>
    </i>
    <i>
      <x v="43"/>
      <x v="39"/>
      <x v="64"/>
    </i>
    <i>
      <x v="44"/>
      <x v="5"/>
      <x v="72"/>
    </i>
    <i>
      <x v="45"/>
      <x v="40"/>
      <x v="58"/>
    </i>
    <i>
      <x v="46"/>
      <x v="41"/>
      <x v="52"/>
    </i>
    <i>
      <x v="47"/>
      <x v="73"/>
      <x v="42"/>
    </i>
    <i>
      <x v="48"/>
      <x v="74"/>
      <x v="43"/>
    </i>
    <i>
      <x v="49"/>
      <x v="75"/>
      <x v="71"/>
    </i>
    <i>
      <x v="50"/>
      <x v="6"/>
      <x v="47"/>
    </i>
    <i>
      <x v="51"/>
      <x v="76"/>
      <x v="20"/>
    </i>
    <i>
      <x v="52"/>
      <x v="42"/>
      <x v="33"/>
    </i>
    <i>
      <x v="53"/>
      <x v="43"/>
      <x v="15"/>
    </i>
    <i>
      <x v="54"/>
      <x v="44"/>
      <x v="12"/>
    </i>
    <i>
      <x v="55"/>
      <x v="7"/>
      <x v="60"/>
    </i>
    <i>
      <x v="56"/>
      <x v="45"/>
      <x v="31"/>
    </i>
    <i>
      <x v="57"/>
      <x v="77"/>
      <x v="32"/>
    </i>
    <i>
      <x v="58"/>
      <x v="78"/>
      <x v="77"/>
    </i>
    <i>
      <x v="59"/>
      <x v="8"/>
      <x v="57"/>
    </i>
    <i>
      <x v="60"/>
      <x v="55"/>
      <x v="16"/>
    </i>
    <i>
      <x v="61"/>
      <x v="56"/>
      <x v="7"/>
    </i>
    <i>
      <x v="62"/>
      <x v="79"/>
      <x v="19"/>
    </i>
    <i>
      <x v="63"/>
      <x v="9"/>
      <x v="50"/>
    </i>
    <i>
      <x v="64"/>
      <x v="10"/>
      <x v="39"/>
    </i>
    <i>
      <x v="65"/>
      <x v="46"/>
      <x v="1"/>
    </i>
    <i>
      <x v="66"/>
      <x v="47"/>
      <x v="36"/>
    </i>
    <i>
      <x v="67"/>
      <x v="80"/>
      <x v="69"/>
    </i>
    <i>
      <x v="68"/>
      <x v="11"/>
      <x v="45"/>
    </i>
    <i>
      <x v="69"/>
      <x v="12"/>
      <x v="49"/>
    </i>
    <i>
      <x v="70"/>
      <x v="48"/>
      <x v="2"/>
    </i>
    <i>
      <x v="71"/>
      <x v="49"/>
      <x v="14"/>
    </i>
    <i>
      <x v="72"/>
      <x v="50"/>
      <x v="23"/>
    </i>
    <i>
      <x v="73"/>
      <x v="51"/>
      <x v="34"/>
    </i>
    <i>
      <x v="74"/>
      <x v="81"/>
      <x v="67"/>
    </i>
    <i>
      <x v="75"/>
      <x v="13"/>
      <x v="41"/>
    </i>
    <i>
      <x v="76"/>
      <x v="82"/>
      <x v="26"/>
    </i>
    <i>
      <x v="77"/>
      <x v="52"/>
      <x v="3"/>
    </i>
    <i>
      <x v="78"/>
      <x v="14"/>
      <x v="38"/>
    </i>
    <i>
      <x v="79"/>
      <x v="53"/>
      <x/>
    </i>
    <i>
      <x v="80"/>
      <x v="54"/>
      <x v="11"/>
    </i>
    <i>
      <x v="81"/>
      <x v="15"/>
      <x v="76"/>
    </i>
    <i>
      <x v="82"/>
      <x v="57"/>
      <x v="83"/>
    </i>
    <i>
      <x v="83"/>
      <x v="57"/>
      <x v="70"/>
    </i>
    <i>
      <x v="84"/>
      <x v="57"/>
      <x v="74"/>
    </i>
    <i>
      <x v="85"/>
      <x v="57"/>
      <x v="79"/>
    </i>
    <i>
      <x v="86"/>
      <x v="58"/>
      <x v="86"/>
    </i>
    <i>
      <x v="87"/>
      <x v="69"/>
      <x v="89"/>
    </i>
    <i>
      <x v="88"/>
      <x v="57"/>
      <x v="90"/>
    </i>
    <i>
      <x v="89"/>
      <x v="57"/>
      <x v="87"/>
    </i>
    <i>
      <x v="90"/>
      <x v="57"/>
      <x v="88"/>
    </i>
    <i>
      <x v="91"/>
      <x v="57"/>
      <x v="93"/>
    </i>
    <i>
      <x v="92"/>
      <x v="57"/>
      <x v="94"/>
    </i>
    <i>
      <x v="93"/>
      <x v="57"/>
      <x v="95"/>
    </i>
    <i>
      <x v="94"/>
      <x v="57"/>
      <x v="96"/>
    </i>
    <i t="grand">
      <x/>
    </i>
  </rowItems>
  <colItems count="1">
    <i/>
  </colItems>
  <pageFields count="1">
    <pageField fld="1" hier="-1"/>
  </pageFields>
  <dataFields count="1">
    <dataField name="Sum of 2017" fld="28" baseField="6" baseItem="46"/>
  </dataFields>
  <formats count="3">
    <format dxfId="0">
      <pivotArea outline="0" fieldPosition="0">
        <references count="3">
          <reference field="4" count="2" selected="0">
            <x v="86"/>
            <x v="87"/>
          </reference>
          <reference field="5" count="2" selected="0">
            <x v="58"/>
            <x v="69"/>
          </reference>
          <reference field="6" count="2" selected="0">
            <x v="86"/>
            <x v="89"/>
          </reference>
        </references>
      </pivotArea>
    </format>
    <format dxfId="1">
      <pivotArea outline="0" fieldPosition="0">
        <references count="3">
          <reference field="4" count="1" selected="0">
            <x v="86"/>
          </reference>
          <reference field="5" count="1" selected="0">
            <x v="58"/>
          </reference>
          <reference field="6" count="1" selected="0">
            <x v="86"/>
          </reference>
        </references>
      </pivotArea>
    </format>
    <format dxfId="2">
      <pivotArea outline="0" fieldPosition="0">
        <references count="3">
          <reference field="4" count="1" selected="0">
            <x v="87"/>
          </reference>
          <reference field="5" count="1" selected="0">
            <x v="69"/>
          </reference>
          <reference field="6" count="1" selected="0">
            <x v="8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pps.bea.gov/itable/iTable.cfm?ReqID=70&amp;step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selection activeCell="A23" sqref="A23"/>
    </sheetView>
  </sheetViews>
  <sheetFormatPr defaultRowHeight="15" x14ac:dyDescent="0.25"/>
  <cols>
    <col min="2" max="2" width="77.5703125" customWidth="1"/>
  </cols>
  <sheetData>
    <row r="1" spans="1:5" x14ac:dyDescent="0.25">
      <c r="A1" s="1" t="s">
        <v>42</v>
      </c>
      <c r="C1" t="s">
        <v>352</v>
      </c>
      <c r="D1" t="s">
        <v>353</v>
      </c>
      <c r="E1" t="s">
        <v>274</v>
      </c>
    </row>
    <row r="3" spans="1:5" x14ac:dyDescent="0.25">
      <c r="A3" s="1" t="s">
        <v>0</v>
      </c>
      <c r="B3" t="s">
        <v>479</v>
      </c>
    </row>
    <row r="4" spans="1:5" x14ac:dyDescent="0.25">
      <c r="B4" s="2">
        <v>2020</v>
      </c>
    </row>
    <row r="5" spans="1:5" x14ac:dyDescent="0.25">
      <c r="B5" t="s">
        <v>480</v>
      </c>
    </row>
    <row r="6" spans="1:5" x14ac:dyDescent="0.25">
      <c r="B6" s="3" t="s">
        <v>481</v>
      </c>
    </row>
    <row r="7" spans="1:5" x14ac:dyDescent="0.25">
      <c r="B7" t="s">
        <v>482</v>
      </c>
    </row>
    <row r="9" spans="1:5" x14ac:dyDescent="0.25">
      <c r="A9" s="1" t="s">
        <v>1</v>
      </c>
    </row>
    <row r="10" spans="1:5" x14ac:dyDescent="0.25">
      <c r="A10" t="s">
        <v>40</v>
      </c>
    </row>
    <row r="11" spans="1:5" x14ac:dyDescent="0.25">
      <c r="A11" t="s">
        <v>46</v>
      </c>
    </row>
    <row r="12" spans="1:5" x14ac:dyDescent="0.25">
      <c r="A12" t="s">
        <v>41</v>
      </c>
    </row>
    <row r="14" spans="1:5" x14ac:dyDescent="0.25">
      <c r="A14" t="s">
        <v>47</v>
      </c>
    </row>
    <row r="15" spans="1:5" x14ac:dyDescent="0.25">
      <c r="A15" t="s">
        <v>48</v>
      </c>
    </row>
    <row r="16" spans="1:5" x14ac:dyDescent="0.25">
      <c r="A16" t="s">
        <v>51</v>
      </c>
    </row>
    <row r="17" spans="1:1" x14ac:dyDescent="0.25">
      <c r="A17" t="s">
        <v>52</v>
      </c>
    </row>
    <row r="19" spans="1:1" x14ac:dyDescent="0.25">
      <c r="A19" s="22" t="s">
        <v>483</v>
      </c>
    </row>
    <row r="20" spans="1:1" x14ac:dyDescent="0.25">
      <c r="A20" s="22" t="s">
        <v>484</v>
      </c>
    </row>
    <row r="21" spans="1:1" x14ac:dyDescent="0.25">
      <c r="A21" s="22" t="s">
        <v>485</v>
      </c>
    </row>
    <row r="22" spans="1:1" x14ac:dyDescent="0.25">
      <c r="A22" s="22" t="s">
        <v>492</v>
      </c>
    </row>
    <row r="23" spans="1:1" x14ac:dyDescent="0.25">
      <c r="A23" s="22" t="s">
        <v>486</v>
      </c>
    </row>
    <row r="24" spans="1:1" x14ac:dyDescent="0.25">
      <c r="A24" s="22" t="s">
        <v>487</v>
      </c>
    </row>
    <row r="25" spans="1:1" x14ac:dyDescent="0.25">
      <c r="A25" s="22" t="s">
        <v>488</v>
      </c>
    </row>
    <row r="26" spans="1:1" x14ac:dyDescent="0.25">
      <c r="A26" s="22" t="s">
        <v>489</v>
      </c>
    </row>
    <row r="28" spans="1:1" x14ac:dyDescent="0.25">
      <c r="A28" s="22" t="s">
        <v>490</v>
      </c>
    </row>
    <row r="29" spans="1:1" x14ac:dyDescent="0.25">
      <c r="A29" s="22" t="s">
        <v>491</v>
      </c>
    </row>
    <row r="30" spans="1:1" x14ac:dyDescent="0.25">
      <c r="A30" s="10"/>
    </row>
    <row r="33" spans="1:2" x14ac:dyDescent="0.25">
      <c r="A33" s="1" t="s">
        <v>49</v>
      </c>
    </row>
    <row r="34" spans="1:2" x14ac:dyDescent="0.25">
      <c r="A34" t="s">
        <v>39</v>
      </c>
    </row>
    <row r="35" spans="1:2" x14ac:dyDescent="0.25">
      <c r="A35" s="6">
        <v>0.9686815713640794</v>
      </c>
      <c r="B35" t="s">
        <v>50</v>
      </c>
    </row>
  </sheetData>
  <hyperlinks>
    <hyperlink ref="B6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>
      <selection activeCell="D44" sqref="D44"/>
    </sheetView>
  </sheetViews>
  <sheetFormatPr defaultRowHeight="15" x14ac:dyDescent="0.25"/>
  <cols>
    <col min="1" max="1" width="23.42578125" bestFit="1" customWidth="1"/>
    <col min="2" max="2" width="22.5703125" customWidth="1"/>
    <col min="3" max="3" width="81.28515625" bestFit="1" customWidth="1"/>
    <col min="4" max="4" width="12" customWidth="1"/>
    <col min="5" max="5" width="10.28515625" bestFit="1" customWidth="1"/>
    <col min="6" max="6" width="67.85546875" bestFit="1" customWidth="1"/>
  </cols>
  <sheetData>
    <row r="1" spans="1:6" x14ac:dyDescent="0.25">
      <c r="A1" s="11" t="s">
        <v>54</v>
      </c>
      <c r="B1" t="s">
        <v>302</v>
      </c>
    </row>
    <row r="3" spans="1:6" x14ac:dyDescent="0.25">
      <c r="A3" s="11" t="s">
        <v>57</v>
      </c>
      <c r="B3" s="11" t="s">
        <v>58</v>
      </c>
      <c r="C3" s="11" t="s">
        <v>59</v>
      </c>
      <c r="D3" t="s">
        <v>341</v>
      </c>
      <c r="E3" t="s">
        <v>340</v>
      </c>
      <c r="F3" t="s">
        <v>351</v>
      </c>
    </row>
    <row r="4" spans="1:6" x14ac:dyDescent="0.25">
      <c r="A4">
        <v>1</v>
      </c>
      <c r="B4" t="s">
        <v>63</v>
      </c>
      <c r="C4" t="s">
        <v>343</v>
      </c>
      <c r="D4" s="12">
        <v>58331308.300000004</v>
      </c>
    </row>
    <row r="5" spans="1:6" x14ac:dyDescent="0.25">
      <c r="A5">
        <v>2</v>
      </c>
      <c r="B5" t="s">
        <v>63</v>
      </c>
      <c r="C5" t="s">
        <v>64</v>
      </c>
      <c r="D5" s="12">
        <v>51197413.79999999</v>
      </c>
    </row>
    <row r="6" spans="1:6" x14ac:dyDescent="0.25">
      <c r="A6">
        <v>3</v>
      </c>
      <c r="B6">
        <v>11</v>
      </c>
      <c r="C6" t="s">
        <v>65</v>
      </c>
      <c r="D6" s="12">
        <v>523737.10000000003</v>
      </c>
      <c r="E6" t="s">
        <v>3</v>
      </c>
      <c r="F6" t="s">
        <v>304</v>
      </c>
    </row>
    <row r="7" spans="1:6" x14ac:dyDescent="0.25">
      <c r="A7">
        <v>4</v>
      </c>
      <c r="B7" t="s">
        <v>66</v>
      </c>
      <c r="C7" t="s">
        <v>67</v>
      </c>
      <c r="D7" s="12">
        <v>418340.7</v>
      </c>
    </row>
    <row r="8" spans="1:6" x14ac:dyDescent="0.25">
      <c r="A8">
        <v>5</v>
      </c>
      <c r="B8" t="s">
        <v>69</v>
      </c>
      <c r="C8" t="s">
        <v>70</v>
      </c>
      <c r="D8" s="12">
        <v>105395.89999999997</v>
      </c>
    </row>
    <row r="9" spans="1:6" x14ac:dyDescent="0.25">
      <c r="A9">
        <v>6</v>
      </c>
      <c r="B9">
        <v>21</v>
      </c>
      <c r="C9" t="s">
        <v>71</v>
      </c>
      <c r="D9" s="12">
        <v>861968.49999999988</v>
      </c>
    </row>
    <row r="10" spans="1:6" x14ac:dyDescent="0.25">
      <c r="A10">
        <v>7</v>
      </c>
      <c r="B10">
        <v>211</v>
      </c>
      <c r="C10" t="s">
        <v>72</v>
      </c>
      <c r="D10" s="12">
        <v>563761.19999999995</v>
      </c>
      <c r="E10" t="s">
        <v>4</v>
      </c>
      <c r="F10" t="s">
        <v>305</v>
      </c>
    </row>
    <row r="11" spans="1:6" x14ac:dyDescent="0.25">
      <c r="A11">
        <v>8</v>
      </c>
      <c r="B11">
        <v>212</v>
      </c>
      <c r="C11" t="s">
        <v>73</v>
      </c>
      <c r="D11" s="12">
        <v>173193.60000000001</v>
      </c>
      <c r="E11" t="s">
        <v>5</v>
      </c>
      <c r="F11" t="s">
        <v>306</v>
      </c>
    </row>
    <row r="12" spans="1:6" x14ac:dyDescent="0.25">
      <c r="A12">
        <v>9</v>
      </c>
      <c r="B12">
        <v>213</v>
      </c>
      <c r="C12" t="s">
        <v>74</v>
      </c>
      <c r="D12" s="12">
        <v>125012.79999999999</v>
      </c>
      <c r="E12" t="s">
        <v>6</v>
      </c>
      <c r="F12" t="s">
        <v>307</v>
      </c>
    </row>
    <row r="13" spans="1:6" x14ac:dyDescent="0.25">
      <c r="A13">
        <v>10</v>
      </c>
      <c r="B13">
        <v>22</v>
      </c>
      <c r="C13" t="s">
        <v>75</v>
      </c>
      <c r="D13" s="12">
        <v>945342.09999999986</v>
      </c>
      <c r="E13" t="s">
        <v>23</v>
      </c>
      <c r="F13" t="s">
        <v>324</v>
      </c>
    </row>
    <row r="14" spans="1:6" x14ac:dyDescent="0.25">
      <c r="A14">
        <v>11</v>
      </c>
      <c r="B14">
        <v>23</v>
      </c>
      <c r="C14" t="s">
        <v>76</v>
      </c>
      <c r="D14" s="12">
        <v>2371101.1000000006</v>
      </c>
      <c r="E14" t="s">
        <v>24</v>
      </c>
      <c r="F14" t="s">
        <v>325</v>
      </c>
    </row>
    <row r="15" spans="1:6" x14ac:dyDescent="0.25">
      <c r="A15">
        <v>12</v>
      </c>
      <c r="B15" t="s">
        <v>77</v>
      </c>
      <c r="C15" t="s">
        <v>78</v>
      </c>
      <c r="D15" s="12">
        <v>6555285.8000000007</v>
      </c>
    </row>
    <row r="16" spans="1:6" x14ac:dyDescent="0.25">
      <c r="A16">
        <v>13</v>
      </c>
      <c r="B16" t="s">
        <v>79</v>
      </c>
      <c r="C16" t="s">
        <v>80</v>
      </c>
      <c r="D16" s="12">
        <v>3692010.0999999996</v>
      </c>
    </row>
    <row r="17" spans="1:6" x14ac:dyDescent="0.25">
      <c r="A17">
        <v>14</v>
      </c>
      <c r="B17">
        <v>321</v>
      </c>
      <c r="C17" t="s">
        <v>81</v>
      </c>
      <c r="D17" s="12">
        <v>116299.10000000003</v>
      </c>
      <c r="E17" t="s">
        <v>9</v>
      </c>
      <c r="F17" t="s">
        <v>310</v>
      </c>
    </row>
    <row r="18" spans="1:6" x14ac:dyDescent="0.25">
      <c r="A18">
        <v>15</v>
      </c>
      <c r="B18">
        <v>327</v>
      </c>
      <c r="C18" t="s">
        <v>82</v>
      </c>
      <c r="D18" s="12">
        <v>177929.79999999996</v>
      </c>
      <c r="E18" t="s">
        <v>14</v>
      </c>
      <c r="F18" t="s">
        <v>315</v>
      </c>
    </row>
    <row r="19" spans="1:6" x14ac:dyDescent="0.25">
      <c r="A19">
        <v>16</v>
      </c>
      <c r="B19">
        <v>331</v>
      </c>
      <c r="C19" t="s">
        <v>83</v>
      </c>
      <c r="D19" s="12">
        <v>174369.3</v>
      </c>
      <c r="E19" t="s">
        <v>15</v>
      </c>
      <c r="F19" t="s">
        <v>316</v>
      </c>
    </row>
    <row r="20" spans="1:6" x14ac:dyDescent="0.25">
      <c r="A20">
        <v>17</v>
      </c>
      <c r="B20">
        <v>332</v>
      </c>
      <c r="C20" t="s">
        <v>84</v>
      </c>
      <c r="D20" s="12">
        <v>448401.99999999988</v>
      </c>
      <c r="E20" t="s">
        <v>16</v>
      </c>
      <c r="F20" t="s">
        <v>317</v>
      </c>
    </row>
    <row r="21" spans="1:6" x14ac:dyDescent="0.25">
      <c r="A21">
        <v>18</v>
      </c>
      <c r="B21">
        <v>333</v>
      </c>
      <c r="C21" t="s">
        <v>85</v>
      </c>
      <c r="D21" s="12">
        <v>444344.10000000021</v>
      </c>
      <c r="E21" t="s">
        <v>19</v>
      </c>
      <c r="F21" t="s">
        <v>320</v>
      </c>
    </row>
    <row r="22" spans="1:6" x14ac:dyDescent="0.25">
      <c r="A22">
        <v>19</v>
      </c>
      <c r="B22">
        <v>334</v>
      </c>
      <c r="C22" t="s">
        <v>86</v>
      </c>
      <c r="D22" s="12">
        <v>842726.89999999979</v>
      </c>
      <c r="E22" t="s">
        <v>17</v>
      </c>
      <c r="F22" t="s">
        <v>318</v>
      </c>
    </row>
    <row r="23" spans="1:6" x14ac:dyDescent="0.25">
      <c r="A23">
        <v>20</v>
      </c>
      <c r="B23">
        <v>335</v>
      </c>
      <c r="C23" t="s">
        <v>87</v>
      </c>
      <c r="D23" s="12">
        <v>190755</v>
      </c>
      <c r="E23" t="s">
        <v>18</v>
      </c>
      <c r="F23" t="s">
        <v>319</v>
      </c>
    </row>
    <row r="24" spans="1:6" x14ac:dyDescent="0.25">
      <c r="A24">
        <v>21</v>
      </c>
      <c r="B24" t="s">
        <v>88</v>
      </c>
      <c r="C24" t="s">
        <v>89</v>
      </c>
      <c r="D24" s="12">
        <v>474167.3000000001</v>
      </c>
      <c r="E24" t="s">
        <v>20</v>
      </c>
      <c r="F24" t="s">
        <v>321</v>
      </c>
    </row>
    <row r="25" spans="1:6" x14ac:dyDescent="0.25">
      <c r="A25">
        <v>22</v>
      </c>
      <c r="B25" t="s">
        <v>90</v>
      </c>
      <c r="C25" t="s">
        <v>91</v>
      </c>
      <c r="D25" s="12">
        <v>456726.09999999986</v>
      </c>
      <c r="E25" t="s">
        <v>21</v>
      </c>
      <c r="F25" t="s">
        <v>322</v>
      </c>
    </row>
    <row r="26" spans="1:6" x14ac:dyDescent="0.25">
      <c r="A26">
        <v>23</v>
      </c>
      <c r="B26">
        <v>337</v>
      </c>
      <c r="C26" t="s">
        <v>92</v>
      </c>
      <c r="D26" s="12">
        <v>87968.900000000009</v>
      </c>
      <c r="E26" t="s">
        <v>22</v>
      </c>
      <c r="F26" t="s">
        <v>323</v>
      </c>
    </row>
    <row r="27" spans="1:6" x14ac:dyDescent="0.25">
      <c r="A27">
        <v>24</v>
      </c>
      <c r="B27">
        <v>339</v>
      </c>
      <c r="C27" t="s">
        <v>93</v>
      </c>
      <c r="D27" s="12">
        <v>278323.00000000006</v>
      </c>
      <c r="E27" t="s">
        <v>22</v>
      </c>
      <c r="F27" t="s">
        <v>323</v>
      </c>
    </row>
    <row r="28" spans="1:6" x14ac:dyDescent="0.25">
      <c r="A28">
        <v>25</v>
      </c>
      <c r="B28" t="s">
        <v>94</v>
      </c>
      <c r="C28" t="s">
        <v>95</v>
      </c>
      <c r="D28" s="12">
        <v>2863275.8000000003</v>
      </c>
    </row>
    <row r="29" spans="1:6" x14ac:dyDescent="0.25">
      <c r="A29">
        <v>26</v>
      </c>
      <c r="B29" t="s">
        <v>96</v>
      </c>
      <c r="C29" t="s">
        <v>97</v>
      </c>
      <c r="D29" s="12">
        <v>792083.39999999979</v>
      </c>
      <c r="E29" t="s">
        <v>7</v>
      </c>
      <c r="F29" t="s">
        <v>308</v>
      </c>
    </row>
    <row r="30" spans="1:6" x14ac:dyDescent="0.25">
      <c r="A30">
        <v>27</v>
      </c>
      <c r="B30" t="s">
        <v>98</v>
      </c>
      <c r="C30" t="s">
        <v>99</v>
      </c>
      <c r="D30" s="12">
        <v>55032.000000000015</v>
      </c>
      <c r="E30" t="s">
        <v>8</v>
      </c>
      <c r="F30" t="s">
        <v>309</v>
      </c>
    </row>
    <row r="31" spans="1:6" x14ac:dyDescent="0.25">
      <c r="A31">
        <v>28</v>
      </c>
      <c r="B31" t="s">
        <v>100</v>
      </c>
      <c r="C31" t="s">
        <v>101</v>
      </c>
      <c r="D31" s="12">
        <v>27890.900000000016</v>
      </c>
      <c r="E31" t="s">
        <v>8</v>
      </c>
      <c r="F31" t="s">
        <v>309</v>
      </c>
    </row>
    <row r="32" spans="1:6" x14ac:dyDescent="0.25">
      <c r="A32">
        <v>29</v>
      </c>
      <c r="B32">
        <v>322</v>
      </c>
      <c r="C32" t="s">
        <v>102</v>
      </c>
      <c r="D32" s="12">
        <v>166056.1</v>
      </c>
      <c r="E32" t="s">
        <v>10</v>
      </c>
      <c r="F32" t="s">
        <v>311</v>
      </c>
    </row>
    <row r="33" spans="1:6" x14ac:dyDescent="0.25">
      <c r="A33">
        <v>30</v>
      </c>
      <c r="B33">
        <v>323</v>
      </c>
      <c r="C33" t="s">
        <v>103</v>
      </c>
      <c r="D33" s="12">
        <v>119388.09999999996</v>
      </c>
      <c r="E33" t="s">
        <v>10</v>
      </c>
      <c r="F33" t="s">
        <v>311</v>
      </c>
    </row>
    <row r="34" spans="1:6" x14ac:dyDescent="0.25">
      <c r="A34">
        <v>31</v>
      </c>
      <c r="B34">
        <v>324</v>
      </c>
      <c r="C34" t="s">
        <v>104</v>
      </c>
      <c r="D34" s="12">
        <v>385041.9000000002</v>
      </c>
      <c r="E34" t="s">
        <v>11</v>
      </c>
      <c r="F34" t="s">
        <v>312</v>
      </c>
    </row>
    <row r="35" spans="1:6" x14ac:dyDescent="0.25">
      <c r="A35">
        <v>32</v>
      </c>
      <c r="B35">
        <v>325</v>
      </c>
      <c r="C35" t="s">
        <v>105</v>
      </c>
      <c r="D35" s="12">
        <v>1086210.1000000003</v>
      </c>
      <c r="E35" t="s">
        <v>12</v>
      </c>
      <c r="F35" t="s">
        <v>313</v>
      </c>
    </row>
    <row r="36" spans="1:6" x14ac:dyDescent="0.25">
      <c r="A36">
        <v>33</v>
      </c>
      <c r="B36">
        <v>326</v>
      </c>
      <c r="C36" t="s">
        <v>106</v>
      </c>
      <c r="D36" s="12">
        <v>231574.1</v>
      </c>
      <c r="E36" t="s">
        <v>13</v>
      </c>
      <c r="F36" t="s">
        <v>314</v>
      </c>
    </row>
    <row r="37" spans="1:6" x14ac:dyDescent="0.25">
      <c r="A37">
        <v>34</v>
      </c>
      <c r="B37">
        <v>42</v>
      </c>
      <c r="C37" t="s">
        <v>107</v>
      </c>
      <c r="D37" s="12">
        <v>3493812.4000000004</v>
      </c>
      <c r="E37" t="s">
        <v>25</v>
      </c>
      <c r="F37" t="s">
        <v>326</v>
      </c>
    </row>
    <row r="38" spans="1:6" x14ac:dyDescent="0.25">
      <c r="A38">
        <v>35</v>
      </c>
      <c r="B38" t="s">
        <v>108</v>
      </c>
      <c r="C38" t="s">
        <v>109</v>
      </c>
      <c r="D38" s="12">
        <v>3252811.4000000004</v>
      </c>
      <c r="E38" t="s">
        <v>25</v>
      </c>
      <c r="F38" t="s">
        <v>326</v>
      </c>
    </row>
    <row r="39" spans="1:6" x14ac:dyDescent="0.25">
      <c r="A39">
        <v>36</v>
      </c>
      <c r="B39" t="s">
        <v>110</v>
      </c>
      <c r="C39" t="s">
        <v>111</v>
      </c>
      <c r="D39" s="12">
        <v>1837221.7999999998</v>
      </c>
      <c r="E39" t="s">
        <v>26</v>
      </c>
      <c r="F39" t="s">
        <v>327</v>
      </c>
    </row>
    <row r="40" spans="1:6" x14ac:dyDescent="0.25">
      <c r="A40">
        <v>37</v>
      </c>
      <c r="B40">
        <v>481</v>
      </c>
      <c r="C40" t="s">
        <v>112</v>
      </c>
      <c r="D40" s="12">
        <v>404112</v>
      </c>
    </row>
    <row r="41" spans="1:6" x14ac:dyDescent="0.25">
      <c r="A41">
        <v>38</v>
      </c>
      <c r="B41">
        <v>482</v>
      </c>
      <c r="C41" t="s">
        <v>113</v>
      </c>
      <c r="D41" s="12">
        <v>124458.00000000001</v>
      </c>
    </row>
    <row r="42" spans="1:6" x14ac:dyDescent="0.25">
      <c r="A42">
        <v>39</v>
      </c>
      <c r="B42">
        <v>483</v>
      </c>
      <c r="C42" t="s">
        <v>114</v>
      </c>
      <c r="D42" s="12">
        <v>42057.9</v>
      </c>
    </row>
    <row r="43" spans="1:6" x14ac:dyDescent="0.25">
      <c r="A43">
        <v>40</v>
      </c>
      <c r="B43">
        <v>484</v>
      </c>
      <c r="C43" t="s">
        <v>115</v>
      </c>
      <c r="D43" s="12">
        <v>472527.2</v>
      </c>
    </row>
    <row r="44" spans="1:6" x14ac:dyDescent="0.25">
      <c r="A44">
        <v>41</v>
      </c>
      <c r="B44">
        <v>485</v>
      </c>
      <c r="C44" t="s">
        <v>116</v>
      </c>
      <c r="D44" s="12">
        <v>134763</v>
      </c>
    </row>
    <row r="45" spans="1:6" x14ac:dyDescent="0.25">
      <c r="A45">
        <v>42</v>
      </c>
      <c r="B45">
        <v>486</v>
      </c>
      <c r="C45" t="s">
        <v>117</v>
      </c>
      <c r="D45" s="12">
        <v>122930.39999999998</v>
      </c>
    </row>
    <row r="46" spans="1:6" x14ac:dyDescent="0.25">
      <c r="A46">
        <v>43</v>
      </c>
      <c r="B46" t="s">
        <v>118</v>
      </c>
      <c r="C46" t="s">
        <v>119</v>
      </c>
      <c r="D46" s="12">
        <v>347889.29999999993</v>
      </c>
    </row>
    <row r="47" spans="1:6" x14ac:dyDescent="0.25">
      <c r="A47">
        <v>44</v>
      </c>
      <c r="B47">
        <v>493</v>
      </c>
      <c r="C47" t="s">
        <v>120</v>
      </c>
      <c r="D47" s="12">
        <v>188485.50000000003</v>
      </c>
    </row>
    <row r="48" spans="1:6" x14ac:dyDescent="0.25">
      <c r="A48">
        <v>45</v>
      </c>
      <c r="B48">
        <v>51</v>
      </c>
      <c r="C48" t="s">
        <v>121</v>
      </c>
      <c r="D48" s="12">
        <v>2992867.0999999992</v>
      </c>
    </row>
    <row r="49" spans="1:6" x14ac:dyDescent="0.25">
      <c r="A49">
        <v>46</v>
      </c>
      <c r="B49">
        <v>511</v>
      </c>
      <c r="C49" t="s">
        <v>122</v>
      </c>
      <c r="D49" s="12">
        <v>751129.09999999986</v>
      </c>
      <c r="E49" t="s">
        <v>28</v>
      </c>
      <c r="F49" t="s">
        <v>329</v>
      </c>
    </row>
    <row r="50" spans="1:6" x14ac:dyDescent="0.25">
      <c r="A50">
        <v>47</v>
      </c>
      <c r="B50">
        <v>512</v>
      </c>
      <c r="C50" t="s">
        <v>123</v>
      </c>
      <c r="D50" s="12">
        <v>278282.89999999997</v>
      </c>
      <c r="E50" t="s">
        <v>28</v>
      </c>
      <c r="F50" t="s">
        <v>329</v>
      </c>
    </row>
    <row r="51" spans="1:6" x14ac:dyDescent="0.25">
      <c r="A51">
        <v>48</v>
      </c>
      <c r="B51" t="s">
        <v>124</v>
      </c>
      <c r="C51" t="s">
        <v>125</v>
      </c>
      <c r="D51" s="12">
        <v>1288458.7000000002</v>
      </c>
      <c r="E51" t="s">
        <v>29</v>
      </c>
      <c r="F51" t="s">
        <v>330</v>
      </c>
    </row>
    <row r="52" spans="1:6" x14ac:dyDescent="0.25">
      <c r="A52">
        <v>49</v>
      </c>
      <c r="B52" t="s">
        <v>126</v>
      </c>
      <c r="C52" t="s">
        <v>127</v>
      </c>
      <c r="D52" s="12">
        <v>674995.79999999993</v>
      </c>
      <c r="E52" t="s">
        <v>30</v>
      </c>
      <c r="F52" t="s">
        <v>331</v>
      </c>
    </row>
    <row r="53" spans="1:6" x14ac:dyDescent="0.25">
      <c r="A53">
        <v>50</v>
      </c>
      <c r="B53" t="s">
        <v>128</v>
      </c>
      <c r="C53" t="s">
        <v>129</v>
      </c>
      <c r="D53" s="12">
        <v>12265398.1</v>
      </c>
    </row>
    <row r="54" spans="1:6" x14ac:dyDescent="0.25">
      <c r="A54">
        <v>51</v>
      </c>
      <c r="B54">
        <v>52</v>
      </c>
      <c r="C54" t="s">
        <v>130</v>
      </c>
      <c r="D54" s="12">
        <v>4458962</v>
      </c>
      <c r="E54" t="s">
        <v>31</v>
      </c>
      <c r="F54" t="s">
        <v>332</v>
      </c>
    </row>
    <row r="55" spans="1:6" x14ac:dyDescent="0.25">
      <c r="A55">
        <v>52</v>
      </c>
      <c r="B55" t="s">
        <v>131</v>
      </c>
      <c r="C55" t="s">
        <v>132</v>
      </c>
      <c r="D55" s="12">
        <v>1812198.3999999999</v>
      </c>
    </row>
    <row r="56" spans="1:6" x14ac:dyDescent="0.25">
      <c r="A56">
        <v>53</v>
      </c>
      <c r="B56">
        <v>523</v>
      </c>
      <c r="C56" t="s">
        <v>133</v>
      </c>
      <c r="D56" s="12">
        <v>906815.79999999981</v>
      </c>
    </row>
    <row r="57" spans="1:6" x14ac:dyDescent="0.25">
      <c r="A57">
        <v>54</v>
      </c>
      <c r="B57">
        <v>524</v>
      </c>
      <c r="C57" t="s">
        <v>134</v>
      </c>
      <c r="D57" s="12">
        <v>1676372.1</v>
      </c>
    </row>
    <row r="58" spans="1:6" x14ac:dyDescent="0.25">
      <c r="A58">
        <v>55</v>
      </c>
      <c r="B58">
        <v>525</v>
      </c>
      <c r="C58" t="s">
        <v>135</v>
      </c>
      <c r="D58" s="12">
        <v>63576.200000000012</v>
      </c>
    </row>
    <row r="59" spans="1:6" x14ac:dyDescent="0.25">
      <c r="A59">
        <v>56</v>
      </c>
      <c r="B59">
        <v>53</v>
      </c>
      <c r="C59" t="s">
        <v>136</v>
      </c>
      <c r="D59" s="12">
        <v>7806435.9000000022</v>
      </c>
      <c r="E59" t="s">
        <v>32</v>
      </c>
      <c r="F59" t="s">
        <v>333</v>
      </c>
    </row>
    <row r="60" spans="1:6" x14ac:dyDescent="0.25">
      <c r="A60">
        <v>57</v>
      </c>
      <c r="B60">
        <v>531</v>
      </c>
      <c r="C60" t="s">
        <v>137</v>
      </c>
      <c r="D60" s="12">
        <v>7138233.8000000007</v>
      </c>
    </row>
    <row r="61" spans="1:6" x14ac:dyDescent="0.25">
      <c r="A61">
        <v>58</v>
      </c>
      <c r="B61" t="s">
        <v>138</v>
      </c>
      <c r="C61" t="s">
        <v>139</v>
      </c>
      <c r="D61" s="12">
        <v>668202.00000000012</v>
      </c>
    </row>
    <row r="62" spans="1:6" x14ac:dyDescent="0.25">
      <c r="A62">
        <v>59</v>
      </c>
      <c r="B62" t="s">
        <v>140</v>
      </c>
      <c r="C62" t="s">
        <v>141</v>
      </c>
      <c r="D62" s="12">
        <v>7282684.2999999998</v>
      </c>
      <c r="E62" t="s">
        <v>33</v>
      </c>
      <c r="F62" t="s">
        <v>334</v>
      </c>
    </row>
    <row r="63" spans="1:6" x14ac:dyDescent="0.25">
      <c r="A63">
        <v>60</v>
      </c>
      <c r="B63">
        <v>54</v>
      </c>
      <c r="C63" t="s">
        <v>142</v>
      </c>
      <c r="D63" s="12">
        <v>4356363.2</v>
      </c>
    </row>
    <row r="64" spans="1:6" x14ac:dyDescent="0.25">
      <c r="A64">
        <v>61</v>
      </c>
      <c r="B64">
        <v>5411</v>
      </c>
      <c r="C64" t="s">
        <v>143</v>
      </c>
      <c r="D64" s="12">
        <v>778848.3</v>
      </c>
    </row>
    <row r="65" spans="1:6" x14ac:dyDescent="0.25">
      <c r="A65">
        <v>62</v>
      </c>
      <c r="B65">
        <v>5415</v>
      </c>
      <c r="C65" t="s">
        <v>144</v>
      </c>
      <c r="D65" s="12">
        <v>974736.8</v>
      </c>
    </row>
    <row r="66" spans="1:6" x14ac:dyDescent="0.25">
      <c r="A66">
        <v>63</v>
      </c>
      <c r="B66" t="s">
        <v>145</v>
      </c>
      <c r="C66" t="s">
        <v>146</v>
      </c>
      <c r="D66" s="12">
        <v>2602778.0000000005</v>
      </c>
    </row>
    <row r="67" spans="1:6" x14ac:dyDescent="0.25">
      <c r="A67">
        <v>64</v>
      </c>
      <c r="B67">
        <v>55</v>
      </c>
      <c r="C67" t="s">
        <v>147</v>
      </c>
      <c r="D67" s="12">
        <v>1121045.8</v>
      </c>
    </row>
    <row r="68" spans="1:6" x14ac:dyDescent="0.25">
      <c r="A68">
        <v>65</v>
      </c>
      <c r="B68">
        <v>56</v>
      </c>
      <c r="C68" t="s">
        <v>148</v>
      </c>
      <c r="D68" s="12">
        <v>1805275.0999999996</v>
      </c>
    </row>
    <row r="69" spans="1:6" x14ac:dyDescent="0.25">
      <c r="A69">
        <v>66</v>
      </c>
      <c r="B69">
        <v>561</v>
      </c>
      <c r="C69" t="s">
        <v>149</v>
      </c>
      <c r="D69" s="12">
        <v>1646534.3</v>
      </c>
    </row>
    <row r="70" spans="1:6" x14ac:dyDescent="0.25">
      <c r="A70">
        <v>67</v>
      </c>
      <c r="B70">
        <v>562</v>
      </c>
      <c r="C70" t="s">
        <v>150</v>
      </c>
      <c r="D70" s="12">
        <v>158739.70000000004</v>
      </c>
    </row>
    <row r="71" spans="1:6" x14ac:dyDescent="0.25">
      <c r="A71">
        <v>68</v>
      </c>
      <c r="B71" t="s">
        <v>151</v>
      </c>
      <c r="C71" t="s">
        <v>152</v>
      </c>
      <c r="D71" s="12">
        <v>5126776.7000000011</v>
      </c>
    </row>
    <row r="72" spans="1:6" x14ac:dyDescent="0.25">
      <c r="A72">
        <v>69</v>
      </c>
      <c r="B72">
        <v>61</v>
      </c>
      <c r="C72" t="s">
        <v>153</v>
      </c>
      <c r="D72" s="12">
        <v>739586.9</v>
      </c>
      <c r="E72" t="s">
        <v>35</v>
      </c>
      <c r="F72" t="s">
        <v>336</v>
      </c>
    </row>
    <row r="73" spans="1:6" x14ac:dyDescent="0.25">
      <c r="A73">
        <v>70</v>
      </c>
      <c r="B73">
        <v>62</v>
      </c>
      <c r="C73" t="s">
        <v>154</v>
      </c>
      <c r="D73" s="12">
        <v>4387189.5</v>
      </c>
      <c r="E73" t="s">
        <v>36</v>
      </c>
      <c r="F73" t="s">
        <v>337</v>
      </c>
    </row>
    <row r="74" spans="1:6" x14ac:dyDescent="0.25">
      <c r="A74">
        <v>71</v>
      </c>
      <c r="B74">
        <v>621</v>
      </c>
      <c r="C74" t="s">
        <v>155</v>
      </c>
      <c r="D74" s="12">
        <v>2138719.1000000006</v>
      </c>
    </row>
    <row r="75" spans="1:6" x14ac:dyDescent="0.25">
      <c r="A75">
        <v>72</v>
      </c>
      <c r="B75">
        <v>622</v>
      </c>
      <c r="C75" t="s">
        <v>156</v>
      </c>
      <c r="D75" s="12">
        <v>1432494.0000000002</v>
      </c>
    </row>
    <row r="76" spans="1:6" x14ac:dyDescent="0.25">
      <c r="A76">
        <v>73</v>
      </c>
      <c r="B76">
        <v>623</v>
      </c>
      <c r="C76" t="s">
        <v>157</v>
      </c>
      <c r="D76" s="12">
        <v>438922.79999999993</v>
      </c>
    </row>
    <row r="77" spans="1:6" x14ac:dyDescent="0.25">
      <c r="A77">
        <v>74</v>
      </c>
      <c r="B77">
        <v>624</v>
      </c>
      <c r="C77" t="s">
        <v>158</v>
      </c>
      <c r="D77" s="12">
        <v>377054.8000000001</v>
      </c>
    </row>
    <row r="78" spans="1:6" x14ac:dyDescent="0.25">
      <c r="A78">
        <v>75</v>
      </c>
      <c r="B78" t="s">
        <v>159</v>
      </c>
      <c r="C78" t="s">
        <v>160</v>
      </c>
      <c r="D78" s="12">
        <v>2446189.7999999993</v>
      </c>
    </row>
    <row r="79" spans="1:6" x14ac:dyDescent="0.25">
      <c r="A79">
        <v>76</v>
      </c>
      <c r="B79">
        <v>71</v>
      </c>
      <c r="C79" t="s">
        <v>161</v>
      </c>
      <c r="D79" s="12">
        <v>643301.79999999993</v>
      </c>
      <c r="E79" t="s">
        <v>37</v>
      </c>
      <c r="F79" t="s">
        <v>338</v>
      </c>
    </row>
    <row r="80" spans="1:6" x14ac:dyDescent="0.25">
      <c r="A80">
        <v>77</v>
      </c>
      <c r="B80" t="s">
        <v>162</v>
      </c>
      <c r="C80" t="s">
        <v>163</v>
      </c>
      <c r="D80" s="12">
        <v>382830.89999999991</v>
      </c>
    </row>
    <row r="81" spans="1:6" x14ac:dyDescent="0.25">
      <c r="A81">
        <v>78</v>
      </c>
      <c r="B81">
        <v>713</v>
      </c>
      <c r="C81" t="s">
        <v>164</v>
      </c>
      <c r="D81" s="12">
        <v>260471.19999999998</v>
      </c>
    </row>
    <row r="82" spans="1:6" x14ac:dyDescent="0.25">
      <c r="A82">
        <v>79</v>
      </c>
      <c r="B82">
        <v>72</v>
      </c>
      <c r="C82" t="s">
        <v>165</v>
      </c>
      <c r="D82" s="12">
        <v>1802887.3</v>
      </c>
      <c r="E82" t="s">
        <v>27</v>
      </c>
      <c r="F82" t="s">
        <v>328</v>
      </c>
    </row>
    <row r="83" spans="1:6" x14ac:dyDescent="0.25">
      <c r="A83">
        <v>80</v>
      </c>
      <c r="B83">
        <v>721</v>
      </c>
      <c r="C83" t="s">
        <v>166</v>
      </c>
      <c r="D83" s="12">
        <v>500620.1</v>
      </c>
    </row>
    <row r="84" spans="1:6" x14ac:dyDescent="0.25">
      <c r="A84">
        <v>81</v>
      </c>
      <c r="B84">
        <v>722</v>
      </c>
      <c r="C84" t="s">
        <v>167</v>
      </c>
      <c r="D84" s="12">
        <v>1302266.6000000001</v>
      </c>
    </row>
    <row r="85" spans="1:6" x14ac:dyDescent="0.25">
      <c r="A85">
        <v>82</v>
      </c>
      <c r="B85">
        <v>81</v>
      </c>
      <c r="C85" t="s">
        <v>168</v>
      </c>
      <c r="D85" s="12">
        <v>1242218.8999999999</v>
      </c>
      <c r="E85" t="s">
        <v>33</v>
      </c>
      <c r="F85" t="s">
        <v>334</v>
      </c>
    </row>
    <row r="86" spans="1:6" x14ac:dyDescent="0.25">
      <c r="A86">
        <v>83</v>
      </c>
      <c r="B86" t="s">
        <v>63</v>
      </c>
      <c r="C86" t="s">
        <v>169</v>
      </c>
      <c r="D86" s="12">
        <v>7133893.8999999985</v>
      </c>
      <c r="E86" t="s">
        <v>34</v>
      </c>
      <c r="F86" t="s">
        <v>335</v>
      </c>
    </row>
    <row r="87" spans="1:6" x14ac:dyDescent="0.25">
      <c r="A87">
        <v>84</v>
      </c>
      <c r="B87" t="s">
        <v>63</v>
      </c>
      <c r="C87" t="s">
        <v>170</v>
      </c>
      <c r="D87" s="12">
        <v>1349394.3</v>
      </c>
    </row>
    <row r="88" spans="1:6" x14ac:dyDescent="0.25">
      <c r="A88">
        <v>85</v>
      </c>
      <c r="B88" t="s">
        <v>63</v>
      </c>
      <c r="C88" t="s">
        <v>171</v>
      </c>
      <c r="D88" s="12">
        <v>716835.1</v>
      </c>
    </row>
    <row r="89" spans="1:6" x14ac:dyDescent="0.25">
      <c r="A89">
        <v>86</v>
      </c>
      <c r="B89" t="s">
        <v>63</v>
      </c>
      <c r="C89" t="s">
        <v>172</v>
      </c>
      <c r="D89" s="12">
        <v>5067664.0000000009</v>
      </c>
    </row>
    <row r="90" spans="1:6" x14ac:dyDescent="0.25">
      <c r="A90">
        <v>87</v>
      </c>
      <c r="B90" t="s">
        <v>173</v>
      </c>
      <c r="C90" t="s">
        <v>174</v>
      </c>
      <c r="D90" s="13">
        <v>1385702.7999999996</v>
      </c>
    </row>
    <row r="91" spans="1:6" x14ac:dyDescent="0.25">
      <c r="A91">
        <v>88</v>
      </c>
      <c r="B91" t="s">
        <v>175</v>
      </c>
      <c r="C91" t="s">
        <v>176</v>
      </c>
      <c r="D91" s="13">
        <v>6746625.0000000009</v>
      </c>
    </row>
    <row r="92" spans="1:6" x14ac:dyDescent="0.25">
      <c r="A92">
        <v>89</v>
      </c>
      <c r="B92" t="s">
        <v>63</v>
      </c>
      <c r="C92" t="s">
        <v>177</v>
      </c>
      <c r="D92" s="12">
        <v>2782563.1</v>
      </c>
    </row>
    <row r="93" spans="1:6" x14ac:dyDescent="0.25">
      <c r="A93">
        <v>91</v>
      </c>
      <c r="B93" t="s">
        <v>63</v>
      </c>
      <c r="C93" t="s">
        <v>178</v>
      </c>
      <c r="D93" s="12">
        <v>10312092.199999997</v>
      </c>
    </row>
    <row r="94" spans="1:6" x14ac:dyDescent="0.25">
      <c r="A94">
        <v>92</v>
      </c>
      <c r="B94" t="s">
        <v>63</v>
      </c>
      <c r="C94" t="s">
        <v>179</v>
      </c>
      <c r="D94" s="12">
        <v>40885322.200000003</v>
      </c>
    </row>
    <row r="95" spans="1:6" x14ac:dyDescent="0.25">
      <c r="A95">
        <v>100</v>
      </c>
      <c r="B95" t="s">
        <v>63</v>
      </c>
      <c r="C95" t="s">
        <v>345</v>
      </c>
      <c r="D95" s="12">
        <v>113487</v>
      </c>
    </row>
    <row r="96" spans="1:6" x14ac:dyDescent="0.25">
      <c r="A96">
        <v>101</v>
      </c>
      <c r="B96" t="s">
        <v>63</v>
      </c>
      <c r="C96" t="s">
        <v>346</v>
      </c>
      <c r="D96" s="12">
        <v>113487</v>
      </c>
    </row>
    <row r="97" spans="1:4" x14ac:dyDescent="0.25">
      <c r="A97">
        <v>102</v>
      </c>
      <c r="B97" t="s">
        <v>63</v>
      </c>
      <c r="C97" t="s">
        <v>347</v>
      </c>
      <c r="D97" s="12">
        <v>5409</v>
      </c>
    </row>
    <row r="98" spans="1:4" x14ac:dyDescent="0.25">
      <c r="A98">
        <v>103</v>
      </c>
      <c r="B98" t="s">
        <v>63</v>
      </c>
      <c r="C98" t="s">
        <v>348</v>
      </c>
      <c r="D98" s="12">
        <v>108078</v>
      </c>
    </row>
    <row r="99" spans="1:4" x14ac:dyDescent="0.25">
      <c r="A99" t="s">
        <v>303</v>
      </c>
      <c r="D99" s="12">
        <v>309154521.20000005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69"/>
  <sheetViews>
    <sheetView topLeftCell="A5272" workbookViewId="0">
      <selection activeCell="C28" sqref="C28:C37"/>
    </sheetView>
  </sheetViews>
  <sheetFormatPr defaultRowHeight="15" x14ac:dyDescent="0.25"/>
  <sheetData>
    <row r="1" spans="1:33" x14ac:dyDescent="0.2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2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 s="14" t="s">
        <v>354</v>
      </c>
      <c r="AG1" s="14" t="s">
        <v>355</v>
      </c>
    </row>
    <row r="2" spans="1:33" x14ac:dyDescent="0.25">
      <c r="A2" t="s">
        <v>60</v>
      </c>
      <c r="B2" t="s">
        <v>61</v>
      </c>
      <c r="C2" t="s">
        <v>62</v>
      </c>
      <c r="D2" t="s">
        <v>342</v>
      </c>
      <c r="E2">
        <v>1</v>
      </c>
      <c r="F2" t="s">
        <v>63</v>
      </c>
      <c r="G2" t="s">
        <v>343</v>
      </c>
      <c r="H2" t="s">
        <v>344</v>
      </c>
      <c r="I2">
        <v>8577552</v>
      </c>
      <c r="J2">
        <v>9062817</v>
      </c>
      <c r="K2">
        <v>9630663</v>
      </c>
      <c r="L2">
        <v>10252347</v>
      </c>
      <c r="M2">
        <v>10581822</v>
      </c>
      <c r="N2">
        <v>10936418</v>
      </c>
      <c r="O2">
        <v>11458246</v>
      </c>
      <c r="P2">
        <v>12213730</v>
      </c>
      <c r="Q2">
        <v>13036637</v>
      </c>
      <c r="R2">
        <v>13814609</v>
      </c>
      <c r="S2">
        <v>14451860</v>
      </c>
      <c r="T2">
        <v>14712845</v>
      </c>
      <c r="U2">
        <v>14448932</v>
      </c>
      <c r="V2">
        <v>14992052</v>
      </c>
      <c r="W2">
        <v>15542582</v>
      </c>
      <c r="X2">
        <v>16197007</v>
      </c>
      <c r="Y2">
        <v>16784851</v>
      </c>
      <c r="Z2">
        <v>17527258</v>
      </c>
      <c r="AA2">
        <v>18224780</v>
      </c>
      <c r="AB2">
        <v>18715040</v>
      </c>
      <c r="AC2">
        <v>19519424</v>
      </c>
      <c r="AD2">
        <v>20580223</v>
      </c>
      <c r="AE2">
        <v>21427690</v>
      </c>
      <c r="AF2" s="14">
        <f>INDEX('BEA to ISIC Crosswalk'!$E$4:$E$98,MATCH('State GDP by Industry'!G2,'BEA to ISIC Crosswalk'!$C$4:$C$98,0),1)</f>
        <v>0</v>
      </c>
      <c r="AG2" s="14">
        <f>INDEX('BEA to ISIC Crosswalk'!$F$4:$F$98,MATCH('State GDP by Industry'!G2,'BEA to ISIC Crosswalk'!$C$4:$C$98,0),1)</f>
        <v>0</v>
      </c>
    </row>
    <row r="3" spans="1:33" x14ac:dyDescent="0.25">
      <c r="A3" t="s">
        <v>60</v>
      </c>
      <c r="B3" t="s">
        <v>61</v>
      </c>
      <c r="C3" t="s">
        <v>62</v>
      </c>
      <c r="D3" t="s">
        <v>342</v>
      </c>
      <c r="E3">
        <v>2</v>
      </c>
      <c r="F3" t="s">
        <v>63</v>
      </c>
      <c r="G3" t="s">
        <v>64</v>
      </c>
      <c r="H3" t="s">
        <v>344</v>
      </c>
      <c r="I3">
        <v>7431991.5999999996</v>
      </c>
      <c r="J3">
        <v>7871499.7000000002</v>
      </c>
      <c r="K3">
        <v>8378315.2999999998</v>
      </c>
      <c r="L3">
        <v>8929320.4000000004</v>
      </c>
      <c r="M3">
        <v>9188887.4000000004</v>
      </c>
      <c r="N3">
        <v>9462019.6999999993</v>
      </c>
      <c r="O3">
        <v>9905898.8000000007</v>
      </c>
      <c r="P3">
        <v>10582458.5</v>
      </c>
      <c r="Q3">
        <v>11326368.9</v>
      </c>
      <c r="R3">
        <v>12022614.1</v>
      </c>
      <c r="S3">
        <v>12564794.5</v>
      </c>
      <c r="T3">
        <v>12731236.5</v>
      </c>
      <c r="U3">
        <v>12403879.9</v>
      </c>
      <c r="V3">
        <v>12884088.6</v>
      </c>
      <c r="W3">
        <v>13405520</v>
      </c>
      <c r="X3">
        <v>14037519</v>
      </c>
      <c r="Y3">
        <v>14572341</v>
      </c>
      <c r="Z3">
        <v>15255889</v>
      </c>
      <c r="AA3">
        <v>15883937</v>
      </c>
      <c r="AB3">
        <v>16326092</v>
      </c>
      <c r="AC3">
        <v>17065802</v>
      </c>
      <c r="AD3">
        <v>18035586</v>
      </c>
      <c r="AE3">
        <v>18796778</v>
      </c>
      <c r="AF3" s="14">
        <f>INDEX('BEA to ISIC Crosswalk'!$E$4:$E$98,MATCH('State GDP by Industry'!G3,'BEA to ISIC Crosswalk'!$C$4:$C$98,0),1)</f>
        <v>0</v>
      </c>
      <c r="AG3" s="14">
        <f>INDEX('BEA to ISIC Crosswalk'!$F$4:$F$98,MATCH('State GDP by Industry'!G3,'BEA to ISIC Crosswalk'!$C$4:$C$98,0),1)</f>
        <v>0</v>
      </c>
    </row>
    <row r="4" spans="1:33" x14ac:dyDescent="0.25">
      <c r="A4" t="s">
        <v>60</v>
      </c>
      <c r="B4" t="s">
        <v>61</v>
      </c>
      <c r="C4" t="s">
        <v>62</v>
      </c>
      <c r="D4" t="s">
        <v>342</v>
      </c>
      <c r="E4">
        <v>3</v>
      </c>
      <c r="F4">
        <v>11</v>
      </c>
      <c r="G4" t="s">
        <v>65</v>
      </c>
      <c r="H4" t="s">
        <v>344</v>
      </c>
      <c r="I4">
        <v>108636.5</v>
      </c>
      <c r="J4">
        <v>99756.5</v>
      </c>
      <c r="K4">
        <v>92590.399999999994</v>
      </c>
      <c r="L4">
        <v>98311.7</v>
      </c>
      <c r="M4">
        <v>99835.6</v>
      </c>
      <c r="N4">
        <v>95629</v>
      </c>
      <c r="O4">
        <v>113953.5</v>
      </c>
      <c r="P4">
        <v>142945.20000000001</v>
      </c>
      <c r="Q4">
        <v>128346.7</v>
      </c>
      <c r="R4">
        <v>125130.4</v>
      </c>
      <c r="S4">
        <v>144062.29999999999</v>
      </c>
      <c r="T4">
        <v>147244</v>
      </c>
      <c r="U4">
        <v>129967.8</v>
      </c>
      <c r="V4">
        <v>146299</v>
      </c>
      <c r="W4">
        <v>180944.9</v>
      </c>
      <c r="X4">
        <v>179573</v>
      </c>
      <c r="Y4">
        <v>215600.6</v>
      </c>
      <c r="Z4">
        <v>201003</v>
      </c>
      <c r="AA4">
        <v>180655</v>
      </c>
      <c r="AB4">
        <v>164281</v>
      </c>
      <c r="AC4">
        <v>174579</v>
      </c>
      <c r="AD4">
        <v>166464</v>
      </c>
      <c r="AE4">
        <v>169215</v>
      </c>
      <c r="AF4" s="14" t="str">
        <f>INDEX('BEA to ISIC Crosswalk'!$E$4:$E$98,MATCH('State GDP by Industry'!G4,'BEA to ISIC Crosswalk'!$C$4:$C$98,0),1)</f>
        <v>ISIC 01T03</v>
      </c>
      <c r="AG4" s="14" t="str">
        <f>INDEX('BEA to ISIC Crosswalk'!$F$4:$F$98,MATCH('State GDP by Industry'!G4,'BEA to ISIC Crosswalk'!$C$4:$C$98,0),1)</f>
        <v>Agriculture, forestry and fishing</v>
      </c>
    </row>
    <row r="5" spans="1:33" x14ac:dyDescent="0.25">
      <c r="A5" t="s">
        <v>60</v>
      </c>
      <c r="B5" t="s">
        <v>61</v>
      </c>
      <c r="C5" t="s">
        <v>62</v>
      </c>
      <c r="D5" t="s">
        <v>342</v>
      </c>
      <c r="E5">
        <v>4</v>
      </c>
      <c r="F5" t="s">
        <v>66</v>
      </c>
      <c r="G5" t="s">
        <v>67</v>
      </c>
      <c r="H5" t="s">
        <v>344</v>
      </c>
      <c r="I5">
        <v>88136</v>
      </c>
      <c r="J5">
        <v>79030</v>
      </c>
      <c r="K5">
        <v>70934</v>
      </c>
      <c r="L5">
        <v>76043</v>
      </c>
      <c r="M5">
        <v>78093</v>
      </c>
      <c r="N5">
        <v>74033</v>
      </c>
      <c r="O5">
        <v>91105</v>
      </c>
      <c r="P5">
        <v>119356</v>
      </c>
      <c r="Q5">
        <v>104459</v>
      </c>
      <c r="R5">
        <v>96264</v>
      </c>
      <c r="S5">
        <v>115665</v>
      </c>
      <c r="T5">
        <v>119476</v>
      </c>
      <c r="U5">
        <v>103102</v>
      </c>
      <c r="V5">
        <v>117629</v>
      </c>
      <c r="W5">
        <v>152249</v>
      </c>
      <c r="X5">
        <v>148939</v>
      </c>
      <c r="Y5">
        <v>184621</v>
      </c>
      <c r="Z5">
        <v>168147</v>
      </c>
      <c r="AA5">
        <v>146026</v>
      </c>
      <c r="AB5">
        <v>128986</v>
      </c>
      <c r="AC5">
        <v>139447</v>
      </c>
      <c r="AD5" t="s">
        <v>68</v>
      </c>
      <c r="AE5" t="s">
        <v>68</v>
      </c>
      <c r="AF5" s="14">
        <f>INDEX('BEA to ISIC Crosswalk'!$E$4:$E$98,MATCH('State GDP by Industry'!G5,'BEA to ISIC Crosswalk'!$C$4:$C$98,0),1)</f>
        <v>0</v>
      </c>
      <c r="AG5" s="14">
        <f>INDEX('BEA to ISIC Crosswalk'!$F$4:$F$98,MATCH('State GDP by Industry'!G5,'BEA to ISIC Crosswalk'!$C$4:$C$98,0),1)</f>
        <v>0</v>
      </c>
    </row>
    <row r="6" spans="1:33" x14ac:dyDescent="0.25">
      <c r="A6" t="s">
        <v>60</v>
      </c>
      <c r="B6" t="s">
        <v>61</v>
      </c>
      <c r="C6" t="s">
        <v>62</v>
      </c>
      <c r="D6" t="s">
        <v>342</v>
      </c>
      <c r="E6">
        <v>5</v>
      </c>
      <c r="F6" t="s">
        <v>69</v>
      </c>
      <c r="G6" t="s">
        <v>70</v>
      </c>
      <c r="H6" t="s">
        <v>344</v>
      </c>
      <c r="I6">
        <v>20500.5</v>
      </c>
      <c r="J6">
        <v>20726.5</v>
      </c>
      <c r="K6">
        <v>21656.400000000001</v>
      </c>
      <c r="L6">
        <v>22268.7</v>
      </c>
      <c r="M6">
        <v>21742.6</v>
      </c>
      <c r="N6">
        <v>21596</v>
      </c>
      <c r="O6">
        <v>22848.5</v>
      </c>
      <c r="P6">
        <v>23589.200000000001</v>
      </c>
      <c r="Q6">
        <v>23887.7</v>
      </c>
      <c r="R6">
        <v>28866.400000000001</v>
      </c>
      <c r="S6">
        <v>28397.3</v>
      </c>
      <c r="T6">
        <v>27768</v>
      </c>
      <c r="U6">
        <v>26865.8</v>
      </c>
      <c r="V6">
        <v>28670</v>
      </c>
      <c r="W6">
        <v>28695.8</v>
      </c>
      <c r="X6">
        <v>30634</v>
      </c>
      <c r="Y6">
        <v>30979.599999999999</v>
      </c>
      <c r="Z6">
        <v>32856</v>
      </c>
      <c r="AA6">
        <v>34629</v>
      </c>
      <c r="AB6">
        <v>35295</v>
      </c>
      <c r="AC6">
        <v>35132</v>
      </c>
      <c r="AD6" t="s">
        <v>68</v>
      </c>
      <c r="AE6" t="s">
        <v>68</v>
      </c>
      <c r="AF6" s="14">
        <f>INDEX('BEA to ISIC Crosswalk'!$E$4:$E$98,MATCH('State GDP by Industry'!G6,'BEA to ISIC Crosswalk'!$C$4:$C$98,0),1)</f>
        <v>0</v>
      </c>
      <c r="AG6" s="14">
        <f>INDEX('BEA to ISIC Crosswalk'!$F$4:$F$98,MATCH('State GDP by Industry'!G6,'BEA to ISIC Crosswalk'!$C$4:$C$98,0),1)</f>
        <v>0</v>
      </c>
    </row>
    <row r="7" spans="1:33" x14ac:dyDescent="0.25">
      <c r="A7" t="s">
        <v>60</v>
      </c>
      <c r="B7" t="s">
        <v>61</v>
      </c>
      <c r="C7" t="s">
        <v>62</v>
      </c>
      <c r="D7" t="s">
        <v>342</v>
      </c>
      <c r="E7">
        <v>6</v>
      </c>
      <c r="F7">
        <v>21</v>
      </c>
      <c r="G7" t="s">
        <v>71</v>
      </c>
      <c r="H7" t="s">
        <v>344</v>
      </c>
      <c r="I7">
        <v>95061.5</v>
      </c>
      <c r="J7">
        <v>81691.600000000006</v>
      </c>
      <c r="K7">
        <v>84543.2</v>
      </c>
      <c r="L7">
        <v>110581.3</v>
      </c>
      <c r="M7">
        <v>123924.3</v>
      </c>
      <c r="N7">
        <v>112417</v>
      </c>
      <c r="O7">
        <v>138999.79999999999</v>
      </c>
      <c r="P7">
        <v>166517.5</v>
      </c>
      <c r="Q7">
        <v>225677.5</v>
      </c>
      <c r="R7">
        <v>273321.59999999998</v>
      </c>
      <c r="S7">
        <v>313962.90000000002</v>
      </c>
      <c r="T7">
        <v>392174.6</v>
      </c>
      <c r="U7">
        <v>275840.90000000002</v>
      </c>
      <c r="V7">
        <v>305838.09999999998</v>
      </c>
      <c r="W7">
        <v>356315.5</v>
      </c>
      <c r="X7">
        <v>358798</v>
      </c>
      <c r="Y7">
        <v>386518.6</v>
      </c>
      <c r="Z7">
        <v>416375</v>
      </c>
      <c r="AA7">
        <v>259863</v>
      </c>
      <c r="AB7">
        <v>215621</v>
      </c>
      <c r="AC7">
        <v>287324</v>
      </c>
      <c r="AD7">
        <v>346645</v>
      </c>
      <c r="AE7">
        <v>320256</v>
      </c>
      <c r="AF7" s="14">
        <f>INDEX('BEA to ISIC Crosswalk'!$E$4:$E$98,MATCH('State GDP by Industry'!G7,'BEA to ISIC Crosswalk'!$C$4:$C$98,0),1)</f>
        <v>0</v>
      </c>
      <c r="AG7" s="14">
        <f>INDEX('BEA to ISIC Crosswalk'!$F$4:$F$98,MATCH('State GDP by Industry'!G7,'BEA to ISIC Crosswalk'!$C$4:$C$98,0),1)</f>
        <v>0</v>
      </c>
    </row>
    <row r="8" spans="1:33" x14ac:dyDescent="0.25">
      <c r="A8" t="s">
        <v>60</v>
      </c>
      <c r="B8" t="s">
        <v>61</v>
      </c>
      <c r="C8" t="s">
        <v>62</v>
      </c>
      <c r="D8" t="s">
        <v>342</v>
      </c>
      <c r="E8">
        <v>7</v>
      </c>
      <c r="F8">
        <v>211</v>
      </c>
      <c r="G8" t="s">
        <v>72</v>
      </c>
      <c r="H8" t="s">
        <v>344</v>
      </c>
      <c r="I8">
        <v>55060.3</v>
      </c>
      <c r="J8">
        <v>39065.199999999997</v>
      </c>
      <c r="K8">
        <v>44060.3</v>
      </c>
      <c r="L8">
        <v>68240.3</v>
      </c>
      <c r="M8">
        <v>76128.899999999994</v>
      </c>
      <c r="N8">
        <v>69887.5</v>
      </c>
      <c r="O8">
        <v>92897.9</v>
      </c>
      <c r="P8">
        <v>112984.6</v>
      </c>
      <c r="Q8">
        <v>156002.4</v>
      </c>
      <c r="R8">
        <v>178895.2</v>
      </c>
      <c r="S8">
        <v>205883.1</v>
      </c>
      <c r="T8">
        <v>271526.90000000002</v>
      </c>
      <c r="U8">
        <v>172888.7</v>
      </c>
      <c r="V8">
        <v>188822.7</v>
      </c>
      <c r="W8">
        <v>218093.7</v>
      </c>
      <c r="X8">
        <v>223767</v>
      </c>
      <c r="Y8">
        <v>255103.8</v>
      </c>
      <c r="Z8">
        <v>278272</v>
      </c>
      <c r="AA8">
        <v>156532</v>
      </c>
      <c r="AB8">
        <v>136410</v>
      </c>
      <c r="AC8">
        <v>187921</v>
      </c>
      <c r="AD8" t="s">
        <v>68</v>
      </c>
      <c r="AE8" t="s">
        <v>68</v>
      </c>
      <c r="AF8" s="14" t="str">
        <f>INDEX('BEA to ISIC Crosswalk'!$E$4:$E$98,MATCH('State GDP by Industry'!G8,'BEA to ISIC Crosswalk'!$C$4:$C$98,0),1)</f>
        <v>ISIC 05T06</v>
      </c>
      <c r="AG8" s="14" t="str">
        <f>INDEX('BEA to ISIC Crosswalk'!$F$4:$F$98,MATCH('State GDP by Industry'!G8,'BEA to ISIC Crosswalk'!$C$4:$C$98,0),1)</f>
        <v>Mining and extraction of energy producing products</v>
      </c>
    </row>
    <row r="9" spans="1:33" x14ac:dyDescent="0.25">
      <c r="A9" t="s">
        <v>60</v>
      </c>
      <c r="B9" t="s">
        <v>61</v>
      </c>
      <c r="C9" t="s">
        <v>62</v>
      </c>
      <c r="D9" t="s">
        <v>342</v>
      </c>
      <c r="E9">
        <v>8</v>
      </c>
      <c r="F9">
        <v>212</v>
      </c>
      <c r="G9" t="s">
        <v>73</v>
      </c>
      <c r="H9" t="s">
        <v>344</v>
      </c>
      <c r="I9">
        <v>26501.3</v>
      </c>
      <c r="J9">
        <v>29004.2</v>
      </c>
      <c r="K9">
        <v>29343.7</v>
      </c>
      <c r="L9">
        <v>28514.3</v>
      </c>
      <c r="M9">
        <v>28059.1</v>
      </c>
      <c r="N9">
        <v>27319.5</v>
      </c>
      <c r="O9">
        <v>29245.3</v>
      </c>
      <c r="P9">
        <v>33623.800000000003</v>
      </c>
      <c r="Q9">
        <v>42877.9</v>
      </c>
      <c r="R9">
        <v>51813.3</v>
      </c>
      <c r="S9">
        <v>57968.2</v>
      </c>
      <c r="T9">
        <v>61276.800000000003</v>
      </c>
      <c r="U9">
        <v>61569.8</v>
      </c>
      <c r="V9">
        <v>69496.899999999994</v>
      </c>
      <c r="W9">
        <v>76367.199999999997</v>
      </c>
      <c r="X9">
        <v>66648</v>
      </c>
      <c r="Y9">
        <v>62140.5</v>
      </c>
      <c r="Z9">
        <v>58750</v>
      </c>
      <c r="AA9">
        <v>49934</v>
      </c>
      <c r="AB9">
        <v>47258</v>
      </c>
      <c r="AC9">
        <v>57732</v>
      </c>
      <c r="AD9" t="s">
        <v>68</v>
      </c>
      <c r="AE9" t="s">
        <v>68</v>
      </c>
      <c r="AF9" s="14" t="str">
        <f>INDEX('BEA to ISIC Crosswalk'!$E$4:$E$98,MATCH('State GDP by Industry'!G9,'BEA to ISIC Crosswalk'!$C$4:$C$98,0),1)</f>
        <v>ISIC 07T08</v>
      </c>
      <c r="AG9" s="14" t="str">
        <f>INDEX('BEA to ISIC Crosswalk'!$F$4:$F$98,MATCH('State GDP by Industry'!G9,'BEA to ISIC Crosswalk'!$C$4:$C$98,0),1)</f>
        <v>Mining and quarrying of non-energy producing products</v>
      </c>
    </row>
    <row r="10" spans="1:33" x14ac:dyDescent="0.25">
      <c r="A10" t="s">
        <v>60</v>
      </c>
      <c r="B10" t="s">
        <v>61</v>
      </c>
      <c r="C10" t="s">
        <v>62</v>
      </c>
      <c r="D10" t="s">
        <v>342</v>
      </c>
      <c r="E10">
        <v>9</v>
      </c>
      <c r="F10">
        <v>213</v>
      </c>
      <c r="G10" t="s">
        <v>74</v>
      </c>
      <c r="H10" t="s">
        <v>344</v>
      </c>
      <c r="I10">
        <v>13499.9</v>
      </c>
      <c r="J10">
        <v>13622.3</v>
      </c>
      <c r="K10">
        <v>11139.2</v>
      </c>
      <c r="L10">
        <v>13826.7</v>
      </c>
      <c r="M10">
        <v>19736.3</v>
      </c>
      <c r="N10">
        <v>15210.1</v>
      </c>
      <c r="O10">
        <v>16856.7</v>
      </c>
      <c r="P10">
        <v>19909.099999999999</v>
      </c>
      <c r="Q10">
        <v>26797.200000000001</v>
      </c>
      <c r="R10">
        <v>42613.2</v>
      </c>
      <c r="S10">
        <v>50111.6</v>
      </c>
      <c r="T10">
        <v>59370.9</v>
      </c>
      <c r="U10">
        <v>41382.400000000001</v>
      </c>
      <c r="V10">
        <v>47518.5</v>
      </c>
      <c r="W10">
        <v>61854.5</v>
      </c>
      <c r="X10">
        <v>68383</v>
      </c>
      <c r="Y10">
        <v>69274.3</v>
      </c>
      <c r="Z10">
        <v>79354</v>
      </c>
      <c r="AA10">
        <v>53397</v>
      </c>
      <c r="AB10">
        <v>31953</v>
      </c>
      <c r="AC10">
        <v>41671</v>
      </c>
      <c r="AD10" t="s">
        <v>68</v>
      </c>
      <c r="AE10" t="s">
        <v>68</v>
      </c>
      <c r="AF10" s="14" t="str">
        <f>INDEX('BEA to ISIC Crosswalk'!$E$4:$E$98,MATCH('State GDP by Industry'!G10,'BEA to ISIC Crosswalk'!$C$4:$C$98,0),1)</f>
        <v>ISIC 09</v>
      </c>
      <c r="AG10" s="14" t="str">
        <f>INDEX('BEA to ISIC Crosswalk'!$F$4:$F$98,MATCH('State GDP by Industry'!G10,'BEA to ISIC Crosswalk'!$C$4:$C$98,0),1)</f>
        <v>Mining support service activities</v>
      </c>
    </row>
    <row r="11" spans="1:33" x14ac:dyDescent="0.25">
      <c r="A11" t="s">
        <v>60</v>
      </c>
      <c r="B11" t="s">
        <v>61</v>
      </c>
      <c r="C11" t="s">
        <v>62</v>
      </c>
      <c r="D11" t="s">
        <v>342</v>
      </c>
      <c r="E11">
        <v>10</v>
      </c>
      <c r="F11">
        <v>22</v>
      </c>
      <c r="G11" t="s">
        <v>75</v>
      </c>
      <c r="H11" t="s">
        <v>344</v>
      </c>
      <c r="I11">
        <v>171479.1</v>
      </c>
      <c r="J11">
        <v>163684.70000000001</v>
      </c>
      <c r="K11">
        <v>179865.5</v>
      </c>
      <c r="L11">
        <v>180122.4</v>
      </c>
      <c r="M11">
        <v>181332.5</v>
      </c>
      <c r="N11">
        <v>177617.8</v>
      </c>
      <c r="O11">
        <v>184029.2</v>
      </c>
      <c r="P11">
        <v>199216.5</v>
      </c>
      <c r="Q11">
        <v>198142.9</v>
      </c>
      <c r="R11">
        <v>226848.4</v>
      </c>
      <c r="S11">
        <v>231907</v>
      </c>
      <c r="T11">
        <v>241686.3</v>
      </c>
      <c r="U11">
        <v>258241</v>
      </c>
      <c r="V11">
        <v>278837</v>
      </c>
      <c r="W11">
        <v>287459.09999999998</v>
      </c>
      <c r="X11">
        <v>279651</v>
      </c>
      <c r="Y11">
        <v>286340.2</v>
      </c>
      <c r="Z11">
        <v>298076</v>
      </c>
      <c r="AA11">
        <v>299214</v>
      </c>
      <c r="AB11">
        <v>302355</v>
      </c>
      <c r="AC11">
        <v>315114</v>
      </c>
      <c r="AD11">
        <v>325852</v>
      </c>
      <c r="AE11">
        <v>334634</v>
      </c>
      <c r="AF11" s="14" t="str">
        <f>INDEX('BEA to ISIC Crosswalk'!$E$4:$E$98,MATCH('State GDP by Industry'!G11,'BEA to ISIC Crosswalk'!$C$4:$C$98,0),1)</f>
        <v>ISIC 35T39</v>
      </c>
      <c r="AG11" s="14" t="str">
        <f>INDEX('BEA to ISIC Crosswalk'!$F$4:$F$98,MATCH('State GDP by Industry'!G11,'BEA to ISIC Crosswalk'!$C$4:$C$98,0),1)</f>
        <v>Electricity, gas, water supply, sewerage, waste and remediation services</v>
      </c>
    </row>
    <row r="12" spans="1:33" x14ac:dyDescent="0.25">
      <c r="A12" t="s">
        <v>60</v>
      </c>
      <c r="B12" t="s">
        <v>61</v>
      </c>
      <c r="C12" t="s">
        <v>62</v>
      </c>
      <c r="D12" t="s">
        <v>342</v>
      </c>
      <c r="E12">
        <v>11</v>
      </c>
      <c r="F12">
        <v>23</v>
      </c>
      <c r="G12" t="s">
        <v>76</v>
      </c>
      <c r="H12" t="s">
        <v>344</v>
      </c>
      <c r="I12">
        <v>339551.9</v>
      </c>
      <c r="J12">
        <v>379790.4</v>
      </c>
      <c r="K12">
        <v>417600.4</v>
      </c>
      <c r="L12">
        <v>461340.8</v>
      </c>
      <c r="M12">
        <v>486484.5</v>
      </c>
      <c r="N12">
        <v>493559.5</v>
      </c>
      <c r="O12">
        <v>525240.4</v>
      </c>
      <c r="P12">
        <v>584642.80000000005</v>
      </c>
      <c r="Q12">
        <v>651816.19999999995</v>
      </c>
      <c r="R12">
        <v>697082.8</v>
      </c>
      <c r="S12">
        <v>715327.2</v>
      </c>
      <c r="T12">
        <v>648879.4</v>
      </c>
      <c r="U12">
        <v>565646.69999999995</v>
      </c>
      <c r="V12">
        <v>525125.80000000005</v>
      </c>
      <c r="W12">
        <v>524431.19999999995</v>
      </c>
      <c r="X12">
        <v>553419</v>
      </c>
      <c r="Y12">
        <v>587552.5</v>
      </c>
      <c r="Z12">
        <v>636899</v>
      </c>
      <c r="AA12">
        <v>695598</v>
      </c>
      <c r="AB12">
        <v>745534</v>
      </c>
      <c r="AC12">
        <v>790367</v>
      </c>
      <c r="AD12">
        <v>839143</v>
      </c>
      <c r="AE12">
        <v>886587</v>
      </c>
      <c r="AF12" s="14" t="str">
        <f>INDEX('BEA to ISIC Crosswalk'!$E$4:$E$98,MATCH('State GDP by Industry'!G12,'BEA to ISIC Crosswalk'!$C$4:$C$98,0),1)</f>
        <v>ISIC 41T43</v>
      </c>
      <c r="AG12" s="14" t="str">
        <f>INDEX('BEA to ISIC Crosswalk'!$F$4:$F$98,MATCH('State GDP by Industry'!G12,'BEA to ISIC Crosswalk'!$C$4:$C$98,0),1)</f>
        <v>Construction</v>
      </c>
    </row>
    <row r="13" spans="1:33" x14ac:dyDescent="0.25">
      <c r="A13" t="s">
        <v>60</v>
      </c>
      <c r="B13" t="s">
        <v>61</v>
      </c>
      <c r="C13" t="s">
        <v>62</v>
      </c>
      <c r="D13" t="s">
        <v>342</v>
      </c>
      <c r="E13">
        <v>12</v>
      </c>
      <c r="F13" t="s">
        <v>77</v>
      </c>
      <c r="G13" t="s">
        <v>78</v>
      </c>
      <c r="H13" t="s">
        <v>344</v>
      </c>
      <c r="I13">
        <v>1382889.4</v>
      </c>
      <c r="J13">
        <v>1430609.5</v>
      </c>
      <c r="K13">
        <v>1488933</v>
      </c>
      <c r="L13">
        <v>1550194.3</v>
      </c>
      <c r="M13">
        <v>1473849.7</v>
      </c>
      <c r="N13">
        <v>1468491.8</v>
      </c>
      <c r="O13">
        <v>1524213.1</v>
      </c>
      <c r="P13">
        <v>1608098.1</v>
      </c>
      <c r="Q13">
        <v>1693441.4</v>
      </c>
      <c r="R13">
        <v>1793844.2</v>
      </c>
      <c r="S13">
        <v>1844745</v>
      </c>
      <c r="T13">
        <v>1800843.9</v>
      </c>
      <c r="U13">
        <v>1702135.4</v>
      </c>
      <c r="V13">
        <v>1797010.2</v>
      </c>
      <c r="W13">
        <v>1867565.6</v>
      </c>
      <c r="X13">
        <v>1927057</v>
      </c>
      <c r="Y13">
        <v>1991904.3</v>
      </c>
      <c r="Z13">
        <v>2050232</v>
      </c>
      <c r="AA13">
        <v>2126536</v>
      </c>
      <c r="AB13">
        <v>2101178</v>
      </c>
      <c r="AC13">
        <v>2185094</v>
      </c>
      <c r="AD13">
        <v>2321192</v>
      </c>
      <c r="AE13">
        <v>2359864</v>
      </c>
      <c r="AF13" s="14">
        <f>INDEX('BEA to ISIC Crosswalk'!$E$4:$E$98,MATCH('State GDP by Industry'!G13,'BEA to ISIC Crosswalk'!$C$4:$C$98,0),1)</f>
        <v>0</v>
      </c>
      <c r="AG13" s="14">
        <f>INDEX('BEA to ISIC Crosswalk'!$F$4:$F$98,MATCH('State GDP by Industry'!G13,'BEA to ISIC Crosswalk'!$C$4:$C$98,0),1)</f>
        <v>0</v>
      </c>
    </row>
    <row r="14" spans="1:33" x14ac:dyDescent="0.25">
      <c r="A14" t="s">
        <v>60</v>
      </c>
      <c r="B14" t="s">
        <v>61</v>
      </c>
      <c r="C14" t="s">
        <v>62</v>
      </c>
      <c r="D14" t="s">
        <v>342</v>
      </c>
      <c r="E14">
        <v>13</v>
      </c>
      <c r="F14" t="s">
        <v>79</v>
      </c>
      <c r="G14" t="s">
        <v>80</v>
      </c>
      <c r="H14" t="s">
        <v>344</v>
      </c>
      <c r="I14">
        <v>823792.8</v>
      </c>
      <c r="J14">
        <v>850712.2</v>
      </c>
      <c r="K14">
        <v>874869.6</v>
      </c>
      <c r="L14">
        <v>924785.6</v>
      </c>
      <c r="M14">
        <v>833390.2</v>
      </c>
      <c r="N14">
        <v>832841.6</v>
      </c>
      <c r="O14">
        <v>863190.5</v>
      </c>
      <c r="P14">
        <v>905121.1</v>
      </c>
      <c r="Q14">
        <v>956799.3</v>
      </c>
      <c r="R14">
        <v>1004410</v>
      </c>
      <c r="S14">
        <v>1030624.4</v>
      </c>
      <c r="T14">
        <v>999725.8</v>
      </c>
      <c r="U14">
        <v>880960.7</v>
      </c>
      <c r="V14">
        <v>964323.9</v>
      </c>
      <c r="W14">
        <v>1015190.4</v>
      </c>
      <c r="X14">
        <v>1061711</v>
      </c>
      <c r="Y14">
        <v>1101963.2</v>
      </c>
      <c r="Z14">
        <v>1134092</v>
      </c>
      <c r="AA14">
        <v>1184000</v>
      </c>
      <c r="AB14">
        <v>1190531</v>
      </c>
      <c r="AC14">
        <v>1230670</v>
      </c>
      <c r="AD14">
        <v>1296405</v>
      </c>
      <c r="AE14">
        <v>1342680</v>
      </c>
      <c r="AF14" s="14">
        <f>INDEX('BEA to ISIC Crosswalk'!$E$4:$E$98,MATCH('State GDP by Industry'!G14,'BEA to ISIC Crosswalk'!$C$4:$C$98,0),1)</f>
        <v>0</v>
      </c>
      <c r="AG14" s="14">
        <f>INDEX('BEA to ISIC Crosswalk'!$F$4:$F$98,MATCH('State GDP by Industry'!G14,'BEA to ISIC Crosswalk'!$C$4:$C$98,0),1)</f>
        <v>0</v>
      </c>
    </row>
    <row r="15" spans="1:33" x14ac:dyDescent="0.25">
      <c r="A15" t="s">
        <v>60</v>
      </c>
      <c r="B15" t="s">
        <v>61</v>
      </c>
      <c r="C15" t="s">
        <v>62</v>
      </c>
      <c r="D15" t="s">
        <v>342</v>
      </c>
      <c r="E15">
        <v>14</v>
      </c>
      <c r="F15">
        <v>321</v>
      </c>
      <c r="G15" t="s">
        <v>81</v>
      </c>
      <c r="H15" t="s">
        <v>344</v>
      </c>
      <c r="I15">
        <v>26790.799999999999</v>
      </c>
      <c r="J15">
        <v>27513.200000000001</v>
      </c>
      <c r="K15">
        <v>29366.6</v>
      </c>
      <c r="L15">
        <v>28307.3</v>
      </c>
      <c r="M15">
        <v>27235.5</v>
      </c>
      <c r="N15">
        <v>27265.5</v>
      </c>
      <c r="O15">
        <v>28721.5</v>
      </c>
      <c r="P15">
        <v>32586.7</v>
      </c>
      <c r="Q15">
        <v>34725.4</v>
      </c>
      <c r="R15">
        <v>31681.9</v>
      </c>
      <c r="S15">
        <v>29079.4</v>
      </c>
      <c r="T15">
        <v>25622.400000000001</v>
      </c>
      <c r="U15">
        <v>21216.2</v>
      </c>
      <c r="V15">
        <v>23302.799999999999</v>
      </c>
      <c r="W15">
        <v>23640</v>
      </c>
      <c r="X15">
        <v>25751</v>
      </c>
      <c r="Y15">
        <v>30475.3</v>
      </c>
      <c r="Z15">
        <v>30948</v>
      </c>
      <c r="AA15">
        <v>32420</v>
      </c>
      <c r="AB15">
        <v>35215</v>
      </c>
      <c r="AC15">
        <v>38767</v>
      </c>
      <c r="AD15" t="s">
        <v>68</v>
      </c>
      <c r="AE15" t="s">
        <v>68</v>
      </c>
      <c r="AF15" s="14" t="str">
        <f>INDEX('BEA to ISIC Crosswalk'!$E$4:$E$98,MATCH('State GDP by Industry'!G15,'BEA to ISIC Crosswalk'!$C$4:$C$98,0),1)</f>
        <v>ISIC 16</v>
      </c>
      <c r="AG15" s="14" t="str">
        <f>INDEX('BEA to ISIC Crosswalk'!$F$4:$F$98,MATCH('State GDP by Industry'!G15,'BEA to ISIC Crosswalk'!$C$4:$C$98,0),1)</f>
        <v>Wood and of products of wood and cork (except furniture)</v>
      </c>
    </row>
    <row r="16" spans="1:33" x14ac:dyDescent="0.25">
      <c r="A16" t="s">
        <v>60</v>
      </c>
      <c r="B16" t="s">
        <v>61</v>
      </c>
      <c r="C16" t="s">
        <v>62</v>
      </c>
      <c r="D16" t="s">
        <v>342</v>
      </c>
      <c r="E16">
        <v>15</v>
      </c>
      <c r="F16">
        <v>327</v>
      </c>
      <c r="G16" t="s">
        <v>82</v>
      </c>
      <c r="H16" t="s">
        <v>344</v>
      </c>
      <c r="I16">
        <v>39765.699999999997</v>
      </c>
      <c r="J16">
        <v>40841.1</v>
      </c>
      <c r="K16">
        <v>43218.1</v>
      </c>
      <c r="L16">
        <v>42620</v>
      </c>
      <c r="M16">
        <v>41293.800000000003</v>
      </c>
      <c r="N16">
        <v>41806.6</v>
      </c>
      <c r="O16">
        <v>42013.8</v>
      </c>
      <c r="P16">
        <v>45280.800000000003</v>
      </c>
      <c r="Q16">
        <v>48841.9</v>
      </c>
      <c r="R16">
        <v>50504.3</v>
      </c>
      <c r="S16">
        <v>50247.3</v>
      </c>
      <c r="T16">
        <v>44745.4</v>
      </c>
      <c r="U16">
        <v>38866.300000000003</v>
      </c>
      <c r="V16">
        <v>38355</v>
      </c>
      <c r="W16">
        <v>38838.400000000001</v>
      </c>
      <c r="X16">
        <v>42571</v>
      </c>
      <c r="Y16">
        <v>47110.400000000001</v>
      </c>
      <c r="Z16">
        <v>49527</v>
      </c>
      <c r="AA16">
        <v>54490</v>
      </c>
      <c r="AB16">
        <v>57263</v>
      </c>
      <c r="AC16">
        <v>59310</v>
      </c>
      <c r="AD16" t="s">
        <v>68</v>
      </c>
      <c r="AE16" t="s">
        <v>68</v>
      </c>
      <c r="AF16" s="14" t="str">
        <f>INDEX('BEA to ISIC Crosswalk'!$E$4:$E$98,MATCH('State GDP by Industry'!G16,'BEA to ISIC Crosswalk'!$C$4:$C$98,0),1)</f>
        <v>ISIC 23</v>
      </c>
      <c r="AG16" s="14" t="str">
        <f>INDEX('BEA to ISIC Crosswalk'!$F$4:$F$98,MATCH('State GDP by Industry'!G16,'BEA to ISIC Crosswalk'!$C$4:$C$98,0),1)</f>
        <v>Other non-metallic mineral products</v>
      </c>
    </row>
    <row r="17" spans="1:33" x14ac:dyDescent="0.25">
      <c r="A17" t="s">
        <v>60</v>
      </c>
      <c r="B17" t="s">
        <v>61</v>
      </c>
      <c r="C17" t="s">
        <v>62</v>
      </c>
      <c r="D17" t="s">
        <v>342</v>
      </c>
      <c r="E17">
        <v>16</v>
      </c>
      <c r="F17">
        <v>331</v>
      </c>
      <c r="G17" t="s">
        <v>83</v>
      </c>
      <c r="H17" t="s">
        <v>344</v>
      </c>
      <c r="I17">
        <v>48073.8</v>
      </c>
      <c r="J17">
        <v>48958.2</v>
      </c>
      <c r="K17">
        <v>46177.2</v>
      </c>
      <c r="L17">
        <v>47035.7</v>
      </c>
      <c r="M17">
        <v>40272</v>
      </c>
      <c r="N17">
        <v>41679.5</v>
      </c>
      <c r="O17">
        <v>39271</v>
      </c>
      <c r="P17">
        <v>54987.3</v>
      </c>
      <c r="Q17">
        <v>56260</v>
      </c>
      <c r="R17">
        <v>62690.1</v>
      </c>
      <c r="S17">
        <v>64534.5</v>
      </c>
      <c r="T17">
        <v>68817.8</v>
      </c>
      <c r="U17">
        <v>41140.9</v>
      </c>
      <c r="V17">
        <v>50878</v>
      </c>
      <c r="W17">
        <v>62455.3</v>
      </c>
      <c r="X17">
        <v>65509</v>
      </c>
      <c r="Y17">
        <v>62309.9</v>
      </c>
      <c r="Z17">
        <v>64063</v>
      </c>
      <c r="AA17">
        <v>59840</v>
      </c>
      <c r="AB17">
        <v>56606</v>
      </c>
      <c r="AC17">
        <v>58123</v>
      </c>
      <c r="AD17" t="s">
        <v>68</v>
      </c>
      <c r="AE17" t="s">
        <v>68</v>
      </c>
      <c r="AF17" s="14" t="str">
        <f>INDEX('BEA to ISIC Crosswalk'!$E$4:$E$98,MATCH('State GDP by Industry'!G17,'BEA to ISIC Crosswalk'!$C$4:$C$98,0),1)</f>
        <v>ISIC 24</v>
      </c>
      <c r="AG17" s="14" t="str">
        <f>INDEX('BEA to ISIC Crosswalk'!$F$4:$F$98,MATCH('State GDP by Industry'!G17,'BEA to ISIC Crosswalk'!$C$4:$C$98,0),1)</f>
        <v>Manufacture of basic metals</v>
      </c>
    </row>
    <row r="18" spans="1:33" x14ac:dyDescent="0.25">
      <c r="A18" t="s">
        <v>60</v>
      </c>
      <c r="B18" t="s">
        <v>61</v>
      </c>
      <c r="C18" t="s">
        <v>62</v>
      </c>
      <c r="D18" t="s">
        <v>342</v>
      </c>
      <c r="E18">
        <v>17</v>
      </c>
      <c r="F18">
        <v>332</v>
      </c>
      <c r="G18" t="s">
        <v>84</v>
      </c>
      <c r="H18" t="s">
        <v>344</v>
      </c>
      <c r="I18">
        <v>110022.5</v>
      </c>
      <c r="J18">
        <v>111690.7</v>
      </c>
      <c r="K18">
        <v>116033.3</v>
      </c>
      <c r="L18">
        <v>121303.5</v>
      </c>
      <c r="M18">
        <v>110912.1</v>
      </c>
      <c r="N18">
        <v>106091.3</v>
      </c>
      <c r="O18">
        <v>108486.7</v>
      </c>
      <c r="P18">
        <v>114688.5</v>
      </c>
      <c r="Q18">
        <v>122369.5</v>
      </c>
      <c r="R18">
        <v>126791.6</v>
      </c>
      <c r="S18">
        <v>134794.29999999999</v>
      </c>
      <c r="T18">
        <v>133115.5</v>
      </c>
      <c r="U18">
        <v>117351.6</v>
      </c>
      <c r="V18">
        <v>119888.6</v>
      </c>
      <c r="W18">
        <v>127179.5</v>
      </c>
      <c r="X18">
        <v>137623</v>
      </c>
      <c r="Y18">
        <v>141630.9</v>
      </c>
      <c r="Z18">
        <v>143935</v>
      </c>
      <c r="AA18">
        <v>147128</v>
      </c>
      <c r="AB18">
        <v>145726</v>
      </c>
      <c r="AC18">
        <v>149468</v>
      </c>
      <c r="AD18" t="s">
        <v>68</v>
      </c>
      <c r="AE18" t="s">
        <v>68</v>
      </c>
      <c r="AF18" s="14" t="str">
        <f>INDEX('BEA to ISIC Crosswalk'!$E$4:$E$98,MATCH('State GDP by Industry'!G18,'BEA to ISIC Crosswalk'!$C$4:$C$98,0),1)</f>
        <v>ISIC 25</v>
      </c>
      <c r="AG18" s="14" t="str">
        <f>INDEX('BEA to ISIC Crosswalk'!$F$4:$F$98,MATCH('State GDP by Industry'!G18,'BEA to ISIC Crosswalk'!$C$4:$C$98,0),1)</f>
        <v>Fabricated metal products, except machinery and equipment</v>
      </c>
    </row>
    <row r="19" spans="1:33" x14ac:dyDescent="0.25">
      <c r="A19" t="s">
        <v>60</v>
      </c>
      <c r="B19" t="s">
        <v>61</v>
      </c>
      <c r="C19" t="s">
        <v>62</v>
      </c>
      <c r="D19" t="s">
        <v>342</v>
      </c>
      <c r="E19">
        <v>18</v>
      </c>
      <c r="F19">
        <v>333</v>
      </c>
      <c r="G19" t="s">
        <v>85</v>
      </c>
      <c r="H19" t="s">
        <v>344</v>
      </c>
      <c r="I19">
        <v>102233.3</v>
      </c>
      <c r="J19">
        <v>113779.6</v>
      </c>
      <c r="K19">
        <v>111054.3</v>
      </c>
      <c r="L19">
        <v>113079.4</v>
      </c>
      <c r="M19">
        <v>105362</v>
      </c>
      <c r="N19">
        <v>98930.3</v>
      </c>
      <c r="O19">
        <v>97396.3</v>
      </c>
      <c r="P19">
        <v>104147.3</v>
      </c>
      <c r="Q19">
        <v>114407.6</v>
      </c>
      <c r="R19">
        <v>121895.6</v>
      </c>
      <c r="S19">
        <v>129533.7</v>
      </c>
      <c r="T19">
        <v>131637</v>
      </c>
      <c r="U19">
        <v>118603.4</v>
      </c>
      <c r="V19">
        <v>127197.4</v>
      </c>
      <c r="W19">
        <v>144476.29999999999</v>
      </c>
      <c r="X19">
        <v>152490</v>
      </c>
      <c r="Y19">
        <v>158168.1</v>
      </c>
      <c r="Z19">
        <v>160900</v>
      </c>
      <c r="AA19">
        <v>152064</v>
      </c>
      <c r="AB19">
        <v>143303</v>
      </c>
      <c r="AC19">
        <v>148114</v>
      </c>
      <c r="AD19" t="s">
        <v>68</v>
      </c>
      <c r="AE19" t="s">
        <v>68</v>
      </c>
      <c r="AF19" s="14" t="str">
        <f>INDEX('BEA to ISIC Crosswalk'!$E$4:$E$98,MATCH('State GDP by Industry'!G19,'BEA to ISIC Crosswalk'!$C$4:$C$98,0),1)</f>
        <v>ISIC 28</v>
      </c>
      <c r="AG19" s="14" t="str">
        <f>INDEX('BEA to ISIC Crosswalk'!$F$4:$F$98,MATCH('State GDP by Industry'!G19,'BEA to ISIC Crosswalk'!$C$4:$C$98,0),1)</f>
        <v>Machinery and equipment n.e.c.</v>
      </c>
    </row>
    <row r="20" spans="1:33" x14ac:dyDescent="0.25">
      <c r="A20" t="s">
        <v>60</v>
      </c>
      <c r="B20" t="s">
        <v>61</v>
      </c>
      <c r="C20" t="s">
        <v>62</v>
      </c>
      <c r="D20" t="s">
        <v>342</v>
      </c>
      <c r="E20">
        <v>19</v>
      </c>
      <c r="F20">
        <v>334</v>
      </c>
      <c r="G20" t="s">
        <v>86</v>
      </c>
      <c r="H20" t="s">
        <v>344</v>
      </c>
      <c r="I20">
        <v>195321.3</v>
      </c>
      <c r="J20">
        <v>191746</v>
      </c>
      <c r="K20">
        <v>186627.3</v>
      </c>
      <c r="L20">
        <v>225380</v>
      </c>
      <c r="M20">
        <v>173500.9</v>
      </c>
      <c r="N20">
        <v>172900.7</v>
      </c>
      <c r="O20">
        <v>193483.6</v>
      </c>
      <c r="P20">
        <v>201504.3</v>
      </c>
      <c r="Q20">
        <v>211257</v>
      </c>
      <c r="R20">
        <v>224098.1</v>
      </c>
      <c r="S20">
        <v>228324.3</v>
      </c>
      <c r="T20">
        <v>232092.5</v>
      </c>
      <c r="U20">
        <v>223701</v>
      </c>
      <c r="V20">
        <v>239820.9</v>
      </c>
      <c r="W20">
        <v>237134.8</v>
      </c>
      <c r="X20">
        <v>240441</v>
      </c>
      <c r="Y20">
        <v>244043.9</v>
      </c>
      <c r="Z20">
        <v>251196</v>
      </c>
      <c r="AA20">
        <v>269993</v>
      </c>
      <c r="AB20">
        <v>274137</v>
      </c>
      <c r="AC20">
        <v>280909</v>
      </c>
      <c r="AD20" t="s">
        <v>68</v>
      </c>
      <c r="AE20" t="s">
        <v>68</v>
      </c>
      <c r="AF20" s="14" t="str">
        <f>INDEX('BEA to ISIC Crosswalk'!$E$4:$E$98,MATCH('State GDP by Industry'!G20,'BEA to ISIC Crosswalk'!$C$4:$C$98,0),1)</f>
        <v>ISIC 26</v>
      </c>
      <c r="AG20" s="14" t="str">
        <f>INDEX('BEA to ISIC Crosswalk'!$F$4:$F$98,MATCH('State GDP by Industry'!G20,'BEA to ISIC Crosswalk'!$C$4:$C$98,0),1)</f>
        <v>Computer, electronic and optical products</v>
      </c>
    </row>
    <row r="21" spans="1:33" x14ac:dyDescent="0.25">
      <c r="A21" t="s">
        <v>60</v>
      </c>
      <c r="B21" t="s">
        <v>61</v>
      </c>
      <c r="C21" t="s">
        <v>62</v>
      </c>
      <c r="D21" t="s">
        <v>342</v>
      </c>
      <c r="E21">
        <v>20</v>
      </c>
      <c r="F21">
        <v>335</v>
      </c>
      <c r="G21" t="s">
        <v>87</v>
      </c>
      <c r="H21" t="s">
        <v>344</v>
      </c>
      <c r="I21">
        <v>46856.2</v>
      </c>
      <c r="J21">
        <v>40568.5</v>
      </c>
      <c r="K21">
        <v>44565.9</v>
      </c>
      <c r="L21">
        <v>45669.9</v>
      </c>
      <c r="M21">
        <v>44279.1</v>
      </c>
      <c r="N21">
        <v>43694.2</v>
      </c>
      <c r="O21">
        <v>45550.1</v>
      </c>
      <c r="P21">
        <v>42069.8</v>
      </c>
      <c r="Q21">
        <v>43229.9</v>
      </c>
      <c r="R21">
        <v>51433.2</v>
      </c>
      <c r="S21">
        <v>50274.9</v>
      </c>
      <c r="T21">
        <v>55473.7</v>
      </c>
      <c r="U21">
        <v>50672.7</v>
      </c>
      <c r="V21">
        <v>50708.2</v>
      </c>
      <c r="W21">
        <v>48193.7</v>
      </c>
      <c r="X21">
        <v>51991</v>
      </c>
      <c r="Y21">
        <v>57968.3</v>
      </c>
      <c r="Z21">
        <v>54365</v>
      </c>
      <c r="AA21">
        <v>63468</v>
      </c>
      <c r="AB21">
        <v>58264</v>
      </c>
      <c r="AC21">
        <v>63585</v>
      </c>
      <c r="AD21" t="s">
        <v>68</v>
      </c>
      <c r="AE21" t="s">
        <v>68</v>
      </c>
      <c r="AF21" s="14" t="str">
        <f>INDEX('BEA to ISIC Crosswalk'!$E$4:$E$98,MATCH('State GDP by Industry'!G21,'BEA to ISIC Crosswalk'!$C$4:$C$98,0),1)</f>
        <v>ISIC 27</v>
      </c>
      <c r="AG21" s="14" t="str">
        <f>INDEX('BEA to ISIC Crosswalk'!$F$4:$F$98,MATCH('State GDP by Industry'!G21,'BEA to ISIC Crosswalk'!$C$4:$C$98,0),1)</f>
        <v>Electrical equipment</v>
      </c>
    </row>
    <row r="22" spans="1:33" x14ac:dyDescent="0.25">
      <c r="A22" t="s">
        <v>60</v>
      </c>
      <c r="B22" t="s">
        <v>61</v>
      </c>
      <c r="C22" t="s">
        <v>62</v>
      </c>
      <c r="D22" t="s">
        <v>342</v>
      </c>
      <c r="E22">
        <v>21</v>
      </c>
      <c r="F22" t="s">
        <v>88</v>
      </c>
      <c r="G22" t="s">
        <v>89</v>
      </c>
      <c r="H22" t="s">
        <v>344</v>
      </c>
      <c r="I22">
        <v>112015.3</v>
      </c>
      <c r="J22">
        <v>123851.1</v>
      </c>
      <c r="K22">
        <v>134713.29999999999</v>
      </c>
      <c r="L22">
        <v>137533.6</v>
      </c>
      <c r="M22">
        <v>124964.2</v>
      </c>
      <c r="N22">
        <v>135235.5</v>
      </c>
      <c r="O22">
        <v>143151.4</v>
      </c>
      <c r="P22">
        <v>139136.9</v>
      </c>
      <c r="Q22">
        <v>135998.9</v>
      </c>
      <c r="R22">
        <v>134062.6</v>
      </c>
      <c r="S22">
        <v>124937.4</v>
      </c>
      <c r="T22">
        <v>90324.5</v>
      </c>
      <c r="U22">
        <v>47800.800000000003</v>
      </c>
      <c r="V22">
        <v>88695.6</v>
      </c>
      <c r="W22">
        <v>104195.4</v>
      </c>
      <c r="X22">
        <v>115313</v>
      </c>
      <c r="Y22">
        <v>122761.7</v>
      </c>
      <c r="Z22">
        <v>132539</v>
      </c>
      <c r="AA22">
        <v>145797</v>
      </c>
      <c r="AB22">
        <v>154797</v>
      </c>
      <c r="AC22">
        <v>158055</v>
      </c>
      <c r="AD22" t="s">
        <v>68</v>
      </c>
      <c r="AE22" t="s">
        <v>68</v>
      </c>
      <c r="AF22" s="14" t="str">
        <f>INDEX('BEA to ISIC Crosswalk'!$E$4:$E$98,MATCH('State GDP by Industry'!G22,'BEA to ISIC Crosswalk'!$C$4:$C$98,0),1)</f>
        <v>ISIC 29</v>
      </c>
      <c r="AG22" s="14" t="str">
        <f>INDEX('BEA to ISIC Crosswalk'!$F$4:$F$98,MATCH('State GDP by Industry'!G22,'BEA to ISIC Crosswalk'!$C$4:$C$98,0),1)</f>
        <v>Motor vehicles, trailers and semi-trailers</v>
      </c>
    </row>
    <row r="23" spans="1:33" x14ac:dyDescent="0.25">
      <c r="A23" t="s">
        <v>60</v>
      </c>
      <c r="B23" t="s">
        <v>61</v>
      </c>
      <c r="C23" t="s">
        <v>62</v>
      </c>
      <c r="D23" t="s">
        <v>342</v>
      </c>
      <c r="E23">
        <v>22</v>
      </c>
      <c r="F23" t="s">
        <v>90</v>
      </c>
      <c r="G23" t="s">
        <v>91</v>
      </c>
      <c r="H23" t="s">
        <v>344</v>
      </c>
      <c r="I23">
        <v>62538.6</v>
      </c>
      <c r="J23">
        <v>66828.7</v>
      </c>
      <c r="K23">
        <v>73806.399999999994</v>
      </c>
      <c r="L23">
        <v>71111.7</v>
      </c>
      <c r="M23">
        <v>76872.7</v>
      </c>
      <c r="N23">
        <v>72963.899999999994</v>
      </c>
      <c r="O23">
        <v>72565.7</v>
      </c>
      <c r="P23">
        <v>75857.399999999994</v>
      </c>
      <c r="Q23">
        <v>89746.2</v>
      </c>
      <c r="R23">
        <v>96266.5</v>
      </c>
      <c r="S23">
        <v>114199.8</v>
      </c>
      <c r="T23">
        <v>114518.7</v>
      </c>
      <c r="U23">
        <v>117438.8</v>
      </c>
      <c r="V23">
        <v>120597.4</v>
      </c>
      <c r="W23">
        <v>126822.39999999999</v>
      </c>
      <c r="X23">
        <v>126465</v>
      </c>
      <c r="Y23">
        <v>133082.20000000001</v>
      </c>
      <c r="Z23">
        <v>139142</v>
      </c>
      <c r="AA23">
        <v>148610</v>
      </c>
      <c r="AB23">
        <v>147841</v>
      </c>
      <c r="AC23">
        <v>152242</v>
      </c>
      <c r="AD23" t="s">
        <v>68</v>
      </c>
      <c r="AE23" t="s">
        <v>68</v>
      </c>
      <c r="AF23" s="14" t="str">
        <f>INDEX('BEA to ISIC Crosswalk'!$E$4:$E$98,MATCH('State GDP by Industry'!G23,'BEA to ISIC Crosswalk'!$C$4:$C$98,0),1)</f>
        <v>ISIC 30</v>
      </c>
      <c r="AG23" s="14" t="str">
        <f>INDEX('BEA to ISIC Crosswalk'!$F$4:$F$98,MATCH('State GDP by Industry'!G23,'BEA to ISIC Crosswalk'!$C$4:$C$98,0),1)</f>
        <v>Other transport equipment</v>
      </c>
    </row>
    <row r="24" spans="1:33" x14ac:dyDescent="0.25">
      <c r="A24" t="s">
        <v>60</v>
      </c>
      <c r="B24" t="s">
        <v>61</v>
      </c>
      <c r="C24" t="s">
        <v>62</v>
      </c>
      <c r="D24" t="s">
        <v>342</v>
      </c>
      <c r="E24">
        <v>23</v>
      </c>
      <c r="F24">
        <v>337</v>
      </c>
      <c r="G24" t="s">
        <v>92</v>
      </c>
      <c r="H24" t="s">
        <v>344</v>
      </c>
      <c r="I24">
        <v>27920.5</v>
      </c>
      <c r="J24">
        <v>29655.5</v>
      </c>
      <c r="K24">
        <v>31645.9</v>
      </c>
      <c r="L24">
        <v>33519.1</v>
      </c>
      <c r="M24">
        <v>31201.599999999999</v>
      </c>
      <c r="N24">
        <v>31241.9</v>
      </c>
      <c r="O24">
        <v>30384.5</v>
      </c>
      <c r="P24">
        <v>30984.1</v>
      </c>
      <c r="Q24">
        <v>33701</v>
      </c>
      <c r="R24">
        <v>34533.300000000003</v>
      </c>
      <c r="S24">
        <v>32502.7</v>
      </c>
      <c r="T24">
        <v>27848.7</v>
      </c>
      <c r="U24">
        <v>22819.5</v>
      </c>
      <c r="V24">
        <v>21835.200000000001</v>
      </c>
      <c r="W24">
        <v>21953.9</v>
      </c>
      <c r="X24">
        <v>22386</v>
      </c>
      <c r="Y24">
        <v>24008.9</v>
      </c>
      <c r="Z24">
        <v>25737</v>
      </c>
      <c r="AA24">
        <v>29086</v>
      </c>
      <c r="AB24">
        <v>30209</v>
      </c>
      <c r="AC24">
        <v>29323</v>
      </c>
      <c r="AD24" t="s">
        <v>68</v>
      </c>
      <c r="AE24" t="s">
        <v>68</v>
      </c>
      <c r="AF24" s="14" t="str">
        <f>INDEX('BEA to ISIC Crosswalk'!$E$4:$E$98,MATCH('State GDP by Industry'!G24,'BEA to ISIC Crosswalk'!$C$4:$C$98,0),1)</f>
        <v>ISIC 31T33</v>
      </c>
      <c r="AG24" s="14" t="str">
        <f>INDEX('BEA to ISIC Crosswalk'!$F$4:$F$98,MATCH('State GDP by Industry'!G24,'BEA to ISIC Crosswalk'!$C$4:$C$98,0),1)</f>
        <v>Other manufacturing; repair and installation of machinery and equipment</v>
      </c>
    </row>
    <row r="25" spans="1:33" x14ac:dyDescent="0.25">
      <c r="A25" t="s">
        <v>60</v>
      </c>
      <c r="B25" t="s">
        <v>61</v>
      </c>
      <c r="C25" t="s">
        <v>62</v>
      </c>
      <c r="D25" t="s">
        <v>342</v>
      </c>
      <c r="E25">
        <v>24</v>
      </c>
      <c r="F25">
        <v>339</v>
      </c>
      <c r="G25" t="s">
        <v>93</v>
      </c>
      <c r="H25" t="s">
        <v>344</v>
      </c>
      <c r="I25">
        <v>52254.7</v>
      </c>
      <c r="J25">
        <v>55279.7</v>
      </c>
      <c r="K25">
        <v>57661.2</v>
      </c>
      <c r="L25">
        <v>59225.3</v>
      </c>
      <c r="M25">
        <v>57496.4</v>
      </c>
      <c r="N25">
        <v>61032.4</v>
      </c>
      <c r="O25">
        <v>62165.7</v>
      </c>
      <c r="P25">
        <v>63878</v>
      </c>
      <c r="Q25">
        <v>66261.600000000006</v>
      </c>
      <c r="R25">
        <v>70452.7</v>
      </c>
      <c r="S25">
        <v>72196.2</v>
      </c>
      <c r="T25">
        <v>75529.600000000006</v>
      </c>
      <c r="U25">
        <v>81349.600000000006</v>
      </c>
      <c r="V25">
        <v>83044.899999999994</v>
      </c>
      <c r="W25">
        <v>80300.600000000006</v>
      </c>
      <c r="X25">
        <v>81171</v>
      </c>
      <c r="Y25">
        <v>80403.7</v>
      </c>
      <c r="Z25">
        <v>81741</v>
      </c>
      <c r="AA25">
        <v>81105</v>
      </c>
      <c r="AB25">
        <v>87171</v>
      </c>
      <c r="AC25">
        <v>92775</v>
      </c>
      <c r="AD25" t="s">
        <v>68</v>
      </c>
      <c r="AE25" t="s">
        <v>68</v>
      </c>
      <c r="AF25" s="14" t="str">
        <f>INDEX('BEA to ISIC Crosswalk'!$E$4:$E$98,MATCH('State GDP by Industry'!G25,'BEA to ISIC Crosswalk'!$C$4:$C$98,0),1)</f>
        <v>ISIC 31T33</v>
      </c>
      <c r="AG25" s="14" t="str">
        <f>INDEX('BEA to ISIC Crosswalk'!$F$4:$F$98,MATCH('State GDP by Industry'!G25,'BEA to ISIC Crosswalk'!$C$4:$C$98,0),1)</f>
        <v>Other manufacturing; repair and installation of machinery and equipment</v>
      </c>
    </row>
    <row r="26" spans="1:33" x14ac:dyDescent="0.25">
      <c r="A26" t="s">
        <v>60</v>
      </c>
      <c r="B26" t="s">
        <v>61</v>
      </c>
      <c r="C26" t="s">
        <v>62</v>
      </c>
      <c r="D26" t="s">
        <v>342</v>
      </c>
      <c r="E26">
        <v>25</v>
      </c>
      <c r="F26" t="s">
        <v>94</v>
      </c>
      <c r="G26" t="s">
        <v>95</v>
      </c>
      <c r="H26" t="s">
        <v>344</v>
      </c>
      <c r="I26">
        <v>559096.6</v>
      </c>
      <c r="J26">
        <v>579897.4</v>
      </c>
      <c r="K26">
        <v>614063.4</v>
      </c>
      <c r="L26">
        <v>625408.80000000005</v>
      </c>
      <c r="M26">
        <v>640459.5</v>
      </c>
      <c r="N26">
        <v>635650.1</v>
      </c>
      <c r="O26">
        <v>661022.6</v>
      </c>
      <c r="P26">
        <v>702977</v>
      </c>
      <c r="Q26">
        <v>736642.1</v>
      </c>
      <c r="R26">
        <v>789434.2</v>
      </c>
      <c r="S26">
        <v>814120.6</v>
      </c>
      <c r="T26">
        <v>801118</v>
      </c>
      <c r="U26">
        <v>821174.7</v>
      </c>
      <c r="V26">
        <v>832686.4</v>
      </c>
      <c r="W26">
        <v>852375.1</v>
      </c>
      <c r="X26">
        <v>865346</v>
      </c>
      <c r="Y26">
        <v>889941</v>
      </c>
      <c r="Z26">
        <v>916140</v>
      </c>
      <c r="AA26">
        <v>942537</v>
      </c>
      <c r="AB26">
        <v>910646</v>
      </c>
      <c r="AC26">
        <v>954424</v>
      </c>
      <c r="AD26">
        <v>1024786</v>
      </c>
      <c r="AE26">
        <v>1017184</v>
      </c>
      <c r="AF26" s="14">
        <f>INDEX('BEA to ISIC Crosswalk'!$E$4:$E$98,MATCH('State GDP by Industry'!G26,'BEA to ISIC Crosswalk'!$C$4:$C$98,0),1)</f>
        <v>0</v>
      </c>
      <c r="AG26" s="14">
        <f>INDEX('BEA to ISIC Crosswalk'!$F$4:$F$98,MATCH('State GDP by Industry'!G26,'BEA to ISIC Crosswalk'!$C$4:$C$98,0),1)</f>
        <v>0</v>
      </c>
    </row>
    <row r="27" spans="1:33" x14ac:dyDescent="0.25">
      <c r="A27" t="s">
        <v>60</v>
      </c>
      <c r="B27" t="s">
        <v>61</v>
      </c>
      <c r="C27" t="s">
        <v>62</v>
      </c>
      <c r="D27" t="s">
        <v>342</v>
      </c>
      <c r="E27">
        <v>26</v>
      </c>
      <c r="F27" t="s">
        <v>96</v>
      </c>
      <c r="G27" t="s">
        <v>97</v>
      </c>
      <c r="H27" t="s">
        <v>344</v>
      </c>
      <c r="I27">
        <v>135203</v>
      </c>
      <c r="J27">
        <v>140007.29999999999</v>
      </c>
      <c r="K27">
        <v>161756</v>
      </c>
      <c r="L27">
        <v>163231.1</v>
      </c>
      <c r="M27">
        <v>174192.3</v>
      </c>
      <c r="N27">
        <v>175590.5</v>
      </c>
      <c r="O27">
        <v>178948.1</v>
      </c>
      <c r="P27">
        <v>175833.8</v>
      </c>
      <c r="Q27">
        <v>178690.6</v>
      </c>
      <c r="R27">
        <v>193853.5</v>
      </c>
      <c r="S27">
        <v>194066.8</v>
      </c>
      <c r="T27">
        <v>199116.9</v>
      </c>
      <c r="U27">
        <v>237813.6</v>
      </c>
      <c r="V27">
        <v>223168.4</v>
      </c>
      <c r="W27">
        <v>209183.7</v>
      </c>
      <c r="X27">
        <v>219258</v>
      </c>
      <c r="Y27">
        <v>227880.1</v>
      </c>
      <c r="Z27">
        <v>238504</v>
      </c>
      <c r="AA27">
        <v>260803</v>
      </c>
      <c r="AB27">
        <v>263351</v>
      </c>
      <c r="AC27">
        <v>264027</v>
      </c>
      <c r="AD27" t="s">
        <v>68</v>
      </c>
      <c r="AE27" t="s">
        <v>68</v>
      </c>
      <c r="AF27" s="14" t="str">
        <f>INDEX('BEA to ISIC Crosswalk'!$E$4:$E$98,MATCH('State GDP by Industry'!G27,'BEA to ISIC Crosswalk'!$C$4:$C$98,0),1)</f>
        <v>ISIC 10T12</v>
      </c>
      <c r="AG27" s="14" t="str">
        <f>INDEX('BEA to ISIC Crosswalk'!$F$4:$F$98,MATCH('State GDP by Industry'!G27,'BEA to ISIC Crosswalk'!$C$4:$C$98,0),1)</f>
        <v>Food products, beverages and tobacco</v>
      </c>
    </row>
    <row r="28" spans="1:33" x14ac:dyDescent="0.25">
      <c r="A28" t="s">
        <v>60</v>
      </c>
      <c r="B28" t="s">
        <v>61</v>
      </c>
      <c r="C28" t="s">
        <v>62</v>
      </c>
      <c r="D28" t="s">
        <v>342</v>
      </c>
      <c r="E28">
        <v>27</v>
      </c>
      <c r="F28" t="s">
        <v>98</v>
      </c>
      <c r="G28" t="s">
        <v>99</v>
      </c>
      <c r="H28" t="s">
        <v>344</v>
      </c>
      <c r="I28">
        <v>27395.8</v>
      </c>
      <c r="J28">
        <v>28085.3</v>
      </c>
      <c r="K28">
        <v>28488.7</v>
      </c>
      <c r="L28">
        <v>27984.3</v>
      </c>
      <c r="M28">
        <v>24882.7</v>
      </c>
      <c r="N28">
        <v>24026</v>
      </c>
      <c r="O28">
        <v>18712.7</v>
      </c>
      <c r="P28">
        <v>22155.4</v>
      </c>
      <c r="Q28">
        <v>20676.5</v>
      </c>
      <c r="R28">
        <v>20079.5</v>
      </c>
      <c r="S28">
        <v>19290.900000000001</v>
      </c>
      <c r="T28">
        <v>17839.599999999999</v>
      </c>
      <c r="U28">
        <v>15126.1</v>
      </c>
      <c r="V28">
        <v>15546.4</v>
      </c>
      <c r="W28">
        <v>15050.4</v>
      </c>
      <c r="X28">
        <v>15936</v>
      </c>
      <c r="Y28">
        <v>16745</v>
      </c>
      <c r="Z28">
        <v>17824</v>
      </c>
      <c r="AA28">
        <v>17926</v>
      </c>
      <c r="AB28">
        <v>18360</v>
      </c>
      <c r="AC28">
        <v>18344</v>
      </c>
      <c r="AD28" t="s">
        <v>68</v>
      </c>
      <c r="AE28" t="s">
        <v>68</v>
      </c>
      <c r="AF28" s="14" t="str">
        <f>INDEX('BEA to ISIC Crosswalk'!$E$4:$E$98,MATCH('State GDP by Industry'!G28,'BEA to ISIC Crosswalk'!$C$4:$C$98,0),1)</f>
        <v>ISIC 13T15</v>
      </c>
      <c r="AG28" s="14" t="str">
        <f>INDEX('BEA to ISIC Crosswalk'!$F$4:$F$98,MATCH('State GDP by Industry'!G28,'BEA to ISIC Crosswalk'!$C$4:$C$98,0),1)</f>
        <v>Textiles, wearing apparel, leather and related products</v>
      </c>
    </row>
    <row r="29" spans="1:33" x14ac:dyDescent="0.25">
      <c r="A29" t="s">
        <v>60</v>
      </c>
      <c r="B29" t="s">
        <v>61</v>
      </c>
      <c r="C29" t="s">
        <v>62</v>
      </c>
      <c r="D29" t="s">
        <v>342</v>
      </c>
      <c r="E29">
        <v>28</v>
      </c>
      <c r="F29" t="s">
        <v>100</v>
      </c>
      <c r="G29" t="s">
        <v>101</v>
      </c>
      <c r="H29" t="s">
        <v>344</v>
      </c>
      <c r="I29">
        <v>25164.7</v>
      </c>
      <c r="J29">
        <v>23427.5</v>
      </c>
      <c r="K29">
        <v>22399.5</v>
      </c>
      <c r="L29">
        <v>22155.9</v>
      </c>
      <c r="M29">
        <v>19461.8</v>
      </c>
      <c r="N29">
        <v>18137.900000000001</v>
      </c>
      <c r="O29">
        <v>15487.8</v>
      </c>
      <c r="P29">
        <v>14580.7</v>
      </c>
      <c r="Q29">
        <v>13839.2</v>
      </c>
      <c r="R29">
        <v>12860.9</v>
      </c>
      <c r="S29">
        <v>11847.8</v>
      </c>
      <c r="T29">
        <v>11575.8</v>
      </c>
      <c r="U29">
        <v>9874.2999999999993</v>
      </c>
      <c r="V29">
        <v>10385.5</v>
      </c>
      <c r="W29">
        <v>10122.200000000001</v>
      </c>
      <c r="X29">
        <v>9996</v>
      </c>
      <c r="Y29">
        <v>10212.9</v>
      </c>
      <c r="Z29">
        <v>9913</v>
      </c>
      <c r="AA29">
        <v>9675</v>
      </c>
      <c r="AB29">
        <v>9590</v>
      </c>
      <c r="AC29">
        <v>9297</v>
      </c>
      <c r="AD29" t="s">
        <v>68</v>
      </c>
      <c r="AE29" t="s">
        <v>68</v>
      </c>
      <c r="AF29" s="14" t="str">
        <f>INDEX('BEA to ISIC Crosswalk'!$E$4:$E$98,MATCH('State GDP by Industry'!G29,'BEA to ISIC Crosswalk'!$C$4:$C$98,0),1)</f>
        <v>ISIC 13T15</v>
      </c>
      <c r="AG29" s="14" t="str">
        <f>INDEX('BEA to ISIC Crosswalk'!$F$4:$F$98,MATCH('State GDP by Industry'!G29,'BEA to ISIC Crosswalk'!$C$4:$C$98,0),1)</f>
        <v>Textiles, wearing apparel, leather and related products</v>
      </c>
    </row>
    <row r="30" spans="1:33" x14ac:dyDescent="0.25">
      <c r="A30" t="s">
        <v>60</v>
      </c>
      <c r="B30" t="s">
        <v>61</v>
      </c>
      <c r="C30" t="s">
        <v>62</v>
      </c>
      <c r="D30" t="s">
        <v>342</v>
      </c>
      <c r="E30">
        <v>29</v>
      </c>
      <c r="F30">
        <v>322</v>
      </c>
      <c r="G30" t="s">
        <v>102</v>
      </c>
      <c r="H30" t="s">
        <v>344</v>
      </c>
      <c r="I30">
        <v>55368.800000000003</v>
      </c>
      <c r="J30">
        <v>55857.3</v>
      </c>
      <c r="K30">
        <v>59382.2</v>
      </c>
      <c r="L30">
        <v>62189.7</v>
      </c>
      <c r="M30">
        <v>53502.5</v>
      </c>
      <c r="N30">
        <v>54119.4</v>
      </c>
      <c r="O30">
        <v>51028.2</v>
      </c>
      <c r="P30">
        <v>52744.4</v>
      </c>
      <c r="Q30">
        <v>51700.4</v>
      </c>
      <c r="R30">
        <v>57990</v>
      </c>
      <c r="S30">
        <v>55722.2</v>
      </c>
      <c r="T30">
        <v>51381.1</v>
      </c>
      <c r="U30">
        <v>59273.9</v>
      </c>
      <c r="V30">
        <v>56306.1</v>
      </c>
      <c r="W30">
        <v>53693.8</v>
      </c>
      <c r="X30">
        <v>52980</v>
      </c>
      <c r="Y30">
        <v>56316</v>
      </c>
      <c r="Z30">
        <v>56728</v>
      </c>
      <c r="AA30">
        <v>59468</v>
      </c>
      <c r="AB30">
        <v>58194</v>
      </c>
      <c r="AC30">
        <v>55352</v>
      </c>
      <c r="AD30" t="s">
        <v>68</v>
      </c>
      <c r="AE30" t="s">
        <v>68</v>
      </c>
      <c r="AF30" s="14" t="str">
        <f>INDEX('BEA to ISIC Crosswalk'!$E$4:$E$98,MATCH('State GDP by Industry'!G30,'BEA to ISIC Crosswalk'!$C$4:$C$98,0),1)</f>
        <v>ISIC 17T18</v>
      </c>
      <c r="AG30" s="14" t="str">
        <f>INDEX('BEA to ISIC Crosswalk'!$F$4:$F$98,MATCH('State GDP by Industry'!G30,'BEA to ISIC Crosswalk'!$C$4:$C$98,0),1)</f>
        <v>Paper products and printing</v>
      </c>
    </row>
    <row r="31" spans="1:33" x14ac:dyDescent="0.25">
      <c r="A31" t="s">
        <v>60</v>
      </c>
      <c r="B31" t="s">
        <v>61</v>
      </c>
      <c r="C31" t="s">
        <v>62</v>
      </c>
      <c r="D31" t="s">
        <v>342</v>
      </c>
      <c r="E31">
        <v>30</v>
      </c>
      <c r="F31">
        <v>323</v>
      </c>
      <c r="G31" t="s">
        <v>103</v>
      </c>
      <c r="H31" t="s">
        <v>344</v>
      </c>
      <c r="I31">
        <v>37437.699999999997</v>
      </c>
      <c r="J31">
        <v>39684.6</v>
      </c>
      <c r="K31">
        <v>42163.1</v>
      </c>
      <c r="L31">
        <v>43682.9</v>
      </c>
      <c r="M31">
        <v>42721.4</v>
      </c>
      <c r="N31">
        <v>42135.6</v>
      </c>
      <c r="O31">
        <v>42188.5</v>
      </c>
      <c r="P31">
        <v>42753.8</v>
      </c>
      <c r="Q31">
        <v>44477.7</v>
      </c>
      <c r="R31">
        <v>46826.7</v>
      </c>
      <c r="S31">
        <v>47693.2</v>
      </c>
      <c r="T31">
        <v>45186.400000000001</v>
      </c>
      <c r="U31">
        <v>39657.4</v>
      </c>
      <c r="V31">
        <v>39418.800000000003</v>
      </c>
      <c r="W31">
        <v>38706.9</v>
      </c>
      <c r="X31">
        <v>38345</v>
      </c>
      <c r="Y31">
        <v>38937.800000000003</v>
      </c>
      <c r="Z31">
        <v>39031</v>
      </c>
      <c r="AA31">
        <v>40104</v>
      </c>
      <c r="AB31">
        <v>40871</v>
      </c>
      <c r="AC31">
        <v>39796</v>
      </c>
      <c r="AD31" t="s">
        <v>68</v>
      </c>
      <c r="AE31" t="s">
        <v>68</v>
      </c>
      <c r="AF31" s="14" t="str">
        <f>INDEX('BEA to ISIC Crosswalk'!$E$4:$E$98,MATCH('State GDP by Industry'!G31,'BEA to ISIC Crosswalk'!$C$4:$C$98,0),1)</f>
        <v>ISIC 17T18</v>
      </c>
      <c r="AG31" s="14" t="str">
        <f>INDEX('BEA to ISIC Crosswalk'!$F$4:$F$98,MATCH('State GDP by Industry'!G31,'BEA to ISIC Crosswalk'!$C$4:$C$98,0),1)</f>
        <v>Paper products and printing</v>
      </c>
    </row>
    <row r="32" spans="1:33" x14ac:dyDescent="0.25">
      <c r="A32" t="s">
        <v>60</v>
      </c>
      <c r="B32" t="s">
        <v>61</v>
      </c>
      <c r="C32" t="s">
        <v>62</v>
      </c>
      <c r="D32" t="s">
        <v>342</v>
      </c>
      <c r="E32">
        <v>31</v>
      </c>
      <c r="F32">
        <v>324</v>
      </c>
      <c r="G32" t="s">
        <v>104</v>
      </c>
      <c r="H32" t="s">
        <v>344</v>
      </c>
      <c r="I32">
        <v>47512.3</v>
      </c>
      <c r="J32">
        <v>50115.5</v>
      </c>
      <c r="K32">
        <v>45200.9</v>
      </c>
      <c r="L32">
        <v>52706.2</v>
      </c>
      <c r="M32">
        <v>68344.7</v>
      </c>
      <c r="N32">
        <v>50723</v>
      </c>
      <c r="O32">
        <v>81258.8</v>
      </c>
      <c r="P32">
        <v>104213.7</v>
      </c>
      <c r="Q32">
        <v>141161.9</v>
      </c>
      <c r="R32">
        <v>139987.9</v>
      </c>
      <c r="S32">
        <v>154505.29999999999</v>
      </c>
      <c r="T32">
        <v>154572.20000000001</v>
      </c>
      <c r="U32">
        <v>110750.1</v>
      </c>
      <c r="V32">
        <v>123448.1</v>
      </c>
      <c r="W32">
        <v>158092.20000000001</v>
      </c>
      <c r="X32">
        <v>157974</v>
      </c>
      <c r="Y32">
        <v>150553.20000000001</v>
      </c>
      <c r="Z32">
        <v>157693</v>
      </c>
      <c r="AA32">
        <v>144657</v>
      </c>
      <c r="AB32">
        <v>84652</v>
      </c>
      <c r="AC32">
        <v>128348</v>
      </c>
      <c r="AD32" t="s">
        <v>68</v>
      </c>
      <c r="AE32" t="s">
        <v>68</v>
      </c>
      <c r="AF32" s="14" t="str">
        <f>INDEX('BEA to ISIC Crosswalk'!$E$4:$E$98,MATCH('State GDP by Industry'!G32,'BEA to ISIC Crosswalk'!$C$4:$C$98,0),1)</f>
        <v>ISIC 19</v>
      </c>
      <c r="AG32" s="14" t="str">
        <f>INDEX('BEA to ISIC Crosswalk'!$F$4:$F$98,MATCH('State GDP by Industry'!G32,'BEA to ISIC Crosswalk'!$C$4:$C$98,0),1)</f>
        <v>Coke and refined petroleum products</v>
      </c>
    </row>
    <row r="33" spans="1:33" x14ac:dyDescent="0.25">
      <c r="A33" t="s">
        <v>60</v>
      </c>
      <c r="B33" t="s">
        <v>61</v>
      </c>
      <c r="C33" t="s">
        <v>62</v>
      </c>
      <c r="D33" t="s">
        <v>342</v>
      </c>
      <c r="E33">
        <v>32</v>
      </c>
      <c r="F33">
        <v>325</v>
      </c>
      <c r="G33" t="s">
        <v>105</v>
      </c>
      <c r="H33" t="s">
        <v>344</v>
      </c>
      <c r="I33">
        <v>173407.6</v>
      </c>
      <c r="J33">
        <v>180959.9</v>
      </c>
      <c r="K33">
        <v>188663.8</v>
      </c>
      <c r="L33">
        <v>187916.2</v>
      </c>
      <c r="M33">
        <v>193820</v>
      </c>
      <c r="N33">
        <v>207880.7</v>
      </c>
      <c r="O33">
        <v>210668.3</v>
      </c>
      <c r="P33">
        <v>226842.7</v>
      </c>
      <c r="Q33">
        <v>223146.4</v>
      </c>
      <c r="R33">
        <v>253833.60000000001</v>
      </c>
      <c r="S33">
        <v>267723.2</v>
      </c>
      <c r="T33">
        <v>265404.2</v>
      </c>
      <c r="U33">
        <v>288269.5</v>
      </c>
      <c r="V33">
        <v>302645.5</v>
      </c>
      <c r="W33">
        <v>304616.8</v>
      </c>
      <c r="X33">
        <v>303364</v>
      </c>
      <c r="Y33">
        <v>320313.90000000002</v>
      </c>
      <c r="Z33">
        <v>329325</v>
      </c>
      <c r="AA33">
        <v>331858</v>
      </c>
      <c r="AB33">
        <v>356041</v>
      </c>
      <c r="AC33">
        <v>362070</v>
      </c>
      <c r="AD33" t="s">
        <v>68</v>
      </c>
      <c r="AE33" t="s">
        <v>68</v>
      </c>
      <c r="AF33" s="14" t="str">
        <f>INDEX('BEA to ISIC Crosswalk'!$E$4:$E$98,MATCH('State GDP by Industry'!G33,'BEA to ISIC Crosswalk'!$C$4:$C$98,0),1)</f>
        <v>ISIC 20T21</v>
      </c>
      <c r="AG33" s="14" t="str">
        <f>INDEX('BEA to ISIC Crosswalk'!$F$4:$F$98,MATCH('State GDP by Industry'!G33,'BEA to ISIC Crosswalk'!$C$4:$C$98,0),1)</f>
        <v>Chemicals and pharmaceutical products</v>
      </c>
    </row>
    <row r="34" spans="1:33" x14ac:dyDescent="0.25">
      <c r="A34" t="s">
        <v>60</v>
      </c>
      <c r="B34" t="s">
        <v>61</v>
      </c>
      <c r="C34" t="s">
        <v>62</v>
      </c>
      <c r="D34" t="s">
        <v>342</v>
      </c>
      <c r="E34">
        <v>33</v>
      </c>
      <c r="F34">
        <v>326</v>
      </c>
      <c r="G34" t="s">
        <v>106</v>
      </c>
      <c r="H34" t="s">
        <v>344</v>
      </c>
      <c r="I34">
        <v>57606.8</v>
      </c>
      <c r="J34">
        <v>61760</v>
      </c>
      <c r="K34">
        <v>66009.2</v>
      </c>
      <c r="L34">
        <v>65542.5</v>
      </c>
      <c r="M34">
        <v>63534.2</v>
      </c>
      <c r="N34">
        <v>63037.1</v>
      </c>
      <c r="O34">
        <v>62730.1</v>
      </c>
      <c r="P34">
        <v>63852.5</v>
      </c>
      <c r="Q34">
        <v>62949.4</v>
      </c>
      <c r="R34">
        <v>64002.2</v>
      </c>
      <c r="S34">
        <v>63271.199999999997</v>
      </c>
      <c r="T34">
        <v>56041.8</v>
      </c>
      <c r="U34">
        <v>60409.8</v>
      </c>
      <c r="V34">
        <v>61767.6</v>
      </c>
      <c r="W34">
        <v>62909.1</v>
      </c>
      <c r="X34">
        <v>67493</v>
      </c>
      <c r="Y34">
        <v>68982.100000000006</v>
      </c>
      <c r="Z34">
        <v>67122</v>
      </c>
      <c r="AA34">
        <v>78045</v>
      </c>
      <c r="AB34">
        <v>79588</v>
      </c>
      <c r="AC34">
        <v>77190</v>
      </c>
      <c r="AD34" t="s">
        <v>68</v>
      </c>
      <c r="AE34" t="s">
        <v>68</v>
      </c>
      <c r="AF34" s="14" t="str">
        <f>INDEX('BEA to ISIC Crosswalk'!$E$4:$E$98,MATCH('State GDP by Industry'!G34,'BEA to ISIC Crosswalk'!$C$4:$C$98,0),1)</f>
        <v>ISIC 22</v>
      </c>
      <c r="AG34" s="14" t="str">
        <f>INDEX('BEA to ISIC Crosswalk'!$F$4:$F$98,MATCH('State GDP by Industry'!G34,'BEA to ISIC Crosswalk'!$C$4:$C$98,0),1)</f>
        <v>Rubber and plastics products</v>
      </c>
    </row>
    <row r="35" spans="1:33" x14ac:dyDescent="0.25">
      <c r="A35" t="s">
        <v>60</v>
      </c>
      <c r="B35" t="s">
        <v>61</v>
      </c>
      <c r="C35" t="s">
        <v>62</v>
      </c>
      <c r="D35" t="s">
        <v>342</v>
      </c>
      <c r="E35">
        <v>34</v>
      </c>
      <c r="F35">
        <v>42</v>
      </c>
      <c r="G35" t="s">
        <v>107</v>
      </c>
      <c r="H35" t="s">
        <v>344</v>
      </c>
      <c r="I35">
        <v>527539</v>
      </c>
      <c r="J35">
        <v>563734.80000000005</v>
      </c>
      <c r="K35">
        <v>584013</v>
      </c>
      <c r="L35">
        <v>622623.69999999995</v>
      </c>
      <c r="M35">
        <v>613751.80000000005</v>
      </c>
      <c r="N35">
        <v>613146.69999999995</v>
      </c>
      <c r="O35">
        <v>641449.9</v>
      </c>
      <c r="P35">
        <v>697110.4</v>
      </c>
      <c r="Q35">
        <v>754948.7</v>
      </c>
      <c r="R35">
        <v>811473.5</v>
      </c>
      <c r="S35">
        <v>857827</v>
      </c>
      <c r="T35">
        <v>884319.3</v>
      </c>
      <c r="U35">
        <v>834180.4</v>
      </c>
      <c r="V35">
        <v>888905.2</v>
      </c>
      <c r="W35">
        <v>934906.6</v>
      </c>
      <c r="X35">
        <v>997353</v>
      </c>
      <c r="Y35">
        <v>1040067.2</v>
      </c>
      <c r="Z35">
        <v>1088175</v>
      </c>
      <c r="AA35">
        <v>1142481</v>
      </c>
      <c r="AB35">
        <v>1133764</v>
      </c>
      <c r="AC35">
        <v>1164604</v>
      </c>
      <c r="AD35">
        <v>1212229</v>
      </c>
      <c r="AE35">
        <v>1278137</v>
      </c>
      <c r="AF35" s="14" t="str">
        <f>INDEX('BEA to ISIC Crosswalk'!$E$4:$E$98,MATCH('State GDP by Industry'!G35,'BEA to ISIC Crosswalk'!$C$4:$C$98,0),1)</f>
        <v>ISIC 45T47</v>
      </c>
      <c r="AG35" s="14" t="str">
        <f>INDEX('BEA to ISIC Crosswalk'!$F$4:$F$98,MATCH('State GDP by Industry'!G35,'BEA to ISIC Crosswalk'!$C$4:$C$98,0),1)</f>
        <v>Wholesale and retail trade; repair of motor vehicles</v>
      </c>
    </row>
    <row r="36" spans="1:33" x14ac:dyDescent="0.25">
      <c r="A36" t="s">
        <v>60</v>
      </c>
      <c r="B36" t="s">
        <v>61</v>
      </c>
      <c r="C36" t="s">
        <v>62</v>
      </c>
      <c r="D36" t="s">
        <v>342</v>
      </c>
      <c r="E36">
        <v>35</v>
      </c>
      <c r="F36" t="s">
        <v>108</v>
      </c>
      <c r="G36" t="s">
        <v>109</v>
      </c>
      <c r="H36" t="s">
        <v>344</v>
      </c>
      <c r="I36">
        <v>579917.5</v>
      </c>
      <c r="J36">
        <v>626912</v>
      </c>
      <c r="K36">
        <v>652621.5</v>
      </c>
      <c r="L36">
        <v>685504.3</v>
      </c>
      <c r="M36">
        <v>709491.6</v>
      </c>
      <c r="N36">
        <v>732632.4</v>
      </c>
      <c r="O36">
        <v>769609.8</v>
      </c>
      <c r="P36">
        <v>795568.2</v>
      </c>
      <c r="Q36">
        <v>840827</v>
      </c>
      <c r="R36">
        <v>869941.1</v>
      </c>
      <c r="S36">
        <v>869218.5</v>
      </c>
      <c r="T36">
        <v>848675.1</v>
      </c>
      <c r="U36">
        <v>827625</v>
      </c>
      <c r="V36">
        <v>851507.9</v>
      </c>
      <c r="W36">
        <v>871931.5</v>
      </c>
      <c r="X36">
        <v>908415</v>
      </c>
      <c r="Y36">
        <v>949450.8</v>
      </c>
      <c r="Z36">
        <v>974513</v>
      </c>
      <c r="AA36">
        <v>1024743</v>
      </c>
      <c r="AB36">
        <v>1056507</v>
      </c>
      <c r="AC36">
        <v>1084269</v>
      </c>
      <c r="AD36">
        <v>1126879</v>
      </c>
      <c r="AE36">
        <v>1172921</v>
      </c>
      <c r="AF36" s="14" t="str">
        <f>INDEX('BEA to ISIC Crosswalk'!$E$4:$E$98,MATCH('State GDP by Industry'!G36,'BEA to ISIC Crosswalk'!$C$4:$C$98,0),1)</f>
        <v>ISIC 45T47</v>
      </c>
      <c r="AG36" s="14" t="str">
        <f>INDEX('BEA to ISIC Crosswalk'!$F$4:$F$98,MATCH('State GDP by Industry'!G36,'BEA to ISIC Crosswalk'!$C$4:$C$98,0),1)</f>
        <v>Wholesale and retail trade; repair of motor vehicles</v>
      </c>
    </row>
    <row r="37" spans="1:33" x14ac:dyDescent="0.25">
      <c r="A37" t="s">
        <v>60</v>
      </c>
      <c r="B37" t="s">
        <v>61</v>
      </c>
      <c r="C37" t="s">
        <v>62</v>
      </c>
      <c r="D37" t="s">
        <v>342</v>
      </c>
      <c r="E37">
        <v>36</v>
      </c>
      <c r="F37" t="s">
        <v>110</v>
      </c>
      <c r="G37" t="s">
        <v>111</v>
      </c>
      <c r="H37" t="s">
        <v>344</v>
      </c>
      <c r="I37">
        <v>257254.5</v>
      </c>
      <c r="J37">
        <v>279996.79999999999</v>
      </c>
      <c r="K37">
        <v>290034.40000000002</v>
      </c>
      <c r="L37">
        <v>307828.90000000002</v>
      </c>
      <c r="M37">
        <v>308058.09999999998</v>
      </c>
      <c r="N37">
        <v>305677</v>
      </c>
      <c r="O37">
        <v>321443.90000000002</v>
      </c>
      <c r="P37">
        <v>352061.6</v>
      </c>
      <c r="Q37">
        <v>375824</v>
      </c>
      <c r="R37">
        <v>410382.4</v>
      </c>
      <c r="S37">
        <v>413903.7</v>
      </c>
      <c r="T37">
        <v>426803.20000000001</v>
      </c>
      <c r="U37">
        <v>404625.9</v>
      </c>
      <c r="V37">
        <v>433035.6</v>
      </c>
      <c r="W37">
        <v>451444</v>
      </c>
      <c r="X37">
        <v>471965</v>
      </c>
      <c r="Y37">
        <v>491098.9</v>
      </c>
      <c r="Z37">
        <v>521839</v>
      </c>
      <c r="AA37">
        <v>564448</v>
      </c>
      <c r="AB37">
        <v>580756</v>
      </c>
      <c r="AC37">
        <v>612408</v>
      </c>
      <c r="AD37">
        <v>658125</v>
      </c>
      <c r="AE37">
        <v>684528</v>
      </c>
      <c r="AF37" s="14" t="str">
        <f>INDEX('BEA to ISIC Crosswalk'!$E$4:$E$98,MATCH('State GDP by Industry'!G37,'BEA to ISIC Crosswalk'!$C$4:$C$98,0),1)</f>
        <v>ISIC 49T53</v>
      </c>
      <c r="AG37" s="14" t="str">
        <f>INDEX('BEA to ISIC Crosswalk'!$F$4:$F$98,MATCH('State GDP by Industry'!G37,'BEA to ISIC Crosswalk'!$C$4:$C$98,0),1)</f>
        <v>Transportation and storage</v>
      </c>
    </row>
    <row r="38" spans="1:33" x14ac:dyDescent="0.25">
      <c r="A38" t="s">
        <v>60</v>
      </c>
      <c r="B38" t="s">
        <v>61</v>
      </c>
      <c r="C38" t="s">
        <v>62</v>
      </c>
      <c r="D38" t="s">
        <v>342</v>
      </c>
      <c r="E38">
        <v>37</v>
      </c>
      <c r="F38">
        <v>481</v>
      </c>
      <c r="G38" t="s">
        <v>112</v>
      </c>
      <c r="H38" t="s">
        <v>344</v>
      </c>
      <c r="I38">
        <v>54657.4</v>
      </c>
      <c r="J38">
        <v>55170.3</v>
      </c>
      <c r="K38">
        <v>57661.8</v>
      </c>
      <c r="L38">
        <v>58102.8</v>
      </c>
      <c r="M38">
        <v>49206.8</v>
      </c>
      <c r="N38">
        <v>52049.4</v>
      </c>
      <c r="O38">
        <v>54619.8</v>
      </c>
      <c r="P38">
        <v>60834.1</v>
      </c>
      <c r="Q38">
        <v>61711.199999999997</v>
      </c>
      <c r="R38">
        <v>68041</v>
      </c>
      <c r="S38">
        <v>73200.399999999994</v>
      </c>
      <c r="T38">
        <v>68703.600000000006</v>
      </c>
      <c r="U38">
        <v>71696.899999999994</v>
      </c>
      <c r="V38">
        <v>84177.4</v>
      </c>
      <c r="W38">
        <v>84645.5</v>
      </c>
      <c r="X38">
        <v>87826</v>
      </c>
      <c r="Y38">
        <v>94081.4</v>
      </c>
      <c r="Z38">
        <v>102880</v>
      </c>
      <c r="AA38">
        <v>117391</v>
      </c>
      <c r="AB38">
        <v>128720</v>
      </c>
      <c r="AC38">
        <v>134704</v>
      </c>
      <c r="AD38" t="s">
        <v>68</v>
      </c>
      <c r="AE38" t="s">
        <v>68</v>
      </c>
      <c r="AF38" s="14">
        <f>INDEX('BEA to ISIC Crosswalk'!$E$4:$E$98,MATCH('State GDP by Industry'!G38,'BEA to ISIC Crosswalk'!$C$4:$C$98,0),1)</f>
        <v>0</v>
      </c>
      <c r="AG38" s="14">
        <f>INDEX('BEA to ISIC Crosswalk'!$F$4:$F$98,MATCH('State GDP by Industry'!G38,'BEA to ISIC Crosswalk'!$C$4:$C$98,0),1)</f>
        <v>0</v>
      </c>
    </row>
    <row r="39" spans="1:33" x14ac:dyDescent="0.25">
      <c r="A39" t="s">
        <v>60</v>
      </c>
      <c r="B39" t="s">
        <v>61</v>
      </c>
      <c r="C39" t="s">
        <v>62</v>
      </c>
      <c r="D39" t="s">
        <v>342</v>
      </c>
      <c r="E39">
        <v>38</v>
      </c>
      <c r="F39">
        <v>482</v>
      </c>
      <c r="G39" t="s">
        <v>113</v>
      </c>
      <c r="H39" t="s">
        <v>344</v>
      </c>
      <c r="I39">
        <v>19966.099999999999</v>
      </c>
      <c r="J39">
        <v>22201.599999999999</v>
      </c>
      <c r="K39">
        <v>22581.5</v>
      </c>
      <c r="L39">
        <v>23293.8</v>
      </c>
      <c r="M39">
        <v>23334.7</v>
      </c>
      <c r="N39">
        <v>21723.3</v>
      </c>
      <c r="O39">
        <v>23445.9</v>
      </c>
      <c r="P39">
        <v>25241</v>
      </c>
      <c r="Q39">
        <v>28014.7</v>
      </c>
      <c r="R39">
        <v>32115.3</v>
      </c>
      <c r="S39">
        <v>32372</v>
      </c>
      <c r="T39">
        <v>37233.599999999999</v>
      </c>
      <c r="U39">
        <v>32913.800000000003</v>
      </c>
      <c r="V39">
        <v>33708</v>
      </c>
      <c r="W39">
        <v>36451.1</v>
      </c>
      <c r="X39">
        <v>39593</v>
      </c>
      <c r="Y39">
        <v>40802.5</v>
      </c>
      <c r="Z39">
        <v>43774</v>
      </c>
      <c r="AA39">
        <v>44090</v>
      </c>
      <c r="AB39">
        <v>39823</v>
      </c>
      <c r="AC39">
        <v>41486</v>
      </c>
      <c r="AD39" t="s">
        <v>68</v>
      </c>
      <c r="AE39" t="s">
        <v>68</v>
      </c>
      <c r="AF39" s="14">
        <f>INDEX('BEA to ISIC Crosswalk'!$E$4:$E$98,MATCH('State GDP by Industry'!G39,'BEA to ISIC Crosswalk'!$C$4:$C$98,0),1)</f>
        <v>0</v>
      </c>
      <c r="AG39" s="14">
        <f>INDEX('BEA to ISIC Crosswalk'!$F$4:$F$98,MATCH('State GDP by Industry'!G39,'BEA to ISIC Crosswalk'!$C$4:$C$98,0),1)</f>
        <v>0</v>
      </c>
    </row>
    <row r="40" spans="1:33" x14ac:dyDescent="0.25">
      <c r="A40" t="s">
        <v>60</v>
      </c>
      <c r="B40" t="s">
        <v>61</v>
      </c>
      <c r="C40" t="s">
        <v>62</v>
      </c>
      <c r="D40" t="s">
        <v>342</v>
      </c>
      <c r="E40">
        <v>39</v>
      </c>
      <c r="F40">
        <v>483</v>
      </c>
      <c r="G40" t="s">
        <v>114</v>
      </c>
      <c r="H40" t="s">
        <v>344</v>
      </c>
      <c r="I40">
        <v>6563.7</v>
      </c>
      <c r="J40">
        <v>6479.3</v>
      </c>
      <c r="K40">
        <v>6625.6</v>
      </c>
      <c r="L40">
        <v>8048.3</v>
      </c>
      <c r="M40">
        <v>8256</v>
      </c>
      <c r="N40">
        <v>7038</v>
      </c>
      <c r="O40">
        <v>8225.2000000000007</v>
      </c>
      <c r="P40">
        <v>8638.7999999999993</v>
      </c>
      <c r="Q40">
        <v>8831</v>
      </c>
      <c r="R40">
        <v>12715.1</v>
      </c>
      <c r="S40">
        <v>14218.3</v>
      </c>
      <c r="T40">
        <v>16425.599999999999</v>
      </c>
      <c r="U40">
        <v>15621</v>
      </c>
      <c r="V40">
        <v>14633.9</v>
      </c>
      <c r="W40">
        <v>14067.1</v>
      </c>
      <c r="X40">
        <v>13117</v>
      </c>
      <c r="Y40">
        <v>16420.900000000001</v>
      </c>
      <c r="Z40">
        <v>16185</v>
      </c>
      <c r="AA40">
        <v>15783</v>
      </c>
      <c r="AB40">
        <v>13446</v>
      </c>
      <c r="AC40">
        <v>14020</v>
      </c>
      <c r="AD40" t="s">
        <v>68</v>
      </c>
      <c r="AE40" t="s">
        <v>68</v>
      </c>
      <c r="AF40" s="14">
        <f>INDEX('BEA to ISIC Crosswalk'!$E$4:$E$98,MATCH('State GDP by Industry'!G40,'BEA to ISIC Crosswalk'!$C$4:$C$98,0),1)</f>
        <v>0</v>
      </c>
      <c r="AG40" s="14">
        <f>INDEX('BEA to ISIC Crosswalk'!$F$4:$F$98,MATCH('State GDP by Industry'!G40,'BEA to ISIC Crosswalk'!$C$4:$C$98,0),1)</f>
        <v>0</v>
      </c>
    </row>
    <row r="41" spans="1:33" x14ac:dyDescent="0.25">
      <c r="A41" t="s">
        <v>60</v>
      </c>
      <c r="B41" t="s">
        <v>61</v>
      </c>
      <c r="C41" t="s">
        <v>62</v>
      </c>
      <c r="D41" t="s">
        <v>342</v>
      </c>
      <c r="E41">
        <v>40</v>
      </c>
      <c r="F41">
        <v>484</v>
      </c>
      <c r="G41" t="s">
        <v>115</v>
      </c>
      <c r="H41" t="s">
        <v>344</v>
      </c>
      <c r="I41">
        <v>77138.399999999994</v>
      </c>
      <c r="J41">
        <v>85591.9</v>
      </c>
      <c r="K41">
        <v>92336.2</v>
      </c>
      <c r="L41">
        <v>98045.6</v>
      </c>
      <c r="M41">
        <v>97232.7</v>
      </c>
      <c r="N41">
        <v>97118</v>
      </c>
      <c r="O41">
        <v>101404.5</v>
      </c>
      <c r="P41">
        <v>109115.4</v>
      </c>
      <c r="Q41">
        <v>116906.7</v>
      </c>
      <c r="R41">
        <v>125497.60000000001</v>
      </c>
      <c r="S41">
        <v>123651.1</v>
      </c>
      <c r="T41">
        <v>120442.7</v>
      </c>
      <c r="U41">
        <v>109517.6</v>
      </c>
      <c r="V41">
        <v>113388.4</v>
      </c>
      <c r="W41">
        <v>121707.5</v>
      </c>
      <c r="X41">
        <v>128021</v>
      </c>
      <c r="Y41">
        <v>130827.5</v>
      </c>
      <c r="Z41">
        <v>140652</v>
      </c>
      <c r="AA41">
        <v>148812</v>
      </c>
      <c r="AB41">
        <v>148512</v>
      </c>
      <c r="AC41">
        <v>157509</v>
      </c>
      <c r="AD41" t="s">
        <v>68</v>
      </c>
      <c r="AE41" t="s">
        <v>68</v>
      </c>
      <c r="AF41" s="14">
        <f>INDEX('BEA to ISIC Crosswalk'!$E$4:$E$98,MATCH('State GDP by Industry'!G41,'BEA to ISIC Crosswalk'!$C$4:$C$98,0),1)</f>
        <v>0</v>
      </c>
      <c r="AG41" s="14">
        <f>INDEX('BEA to ISIC Crosswalk'!$F$4:$F$98,MATCH('State GDP by Industry'!G41,'BEA to ISIC Crosswalk'!$C$4:$C$98,0),1)</f>
        <v>0</v>
      </c>
    </row>
    <row r="42" spans="1:33" x14ac:dyDescent="0.25">
      <c r="A42" t="s">
        <v>60</v>
      </c>
      <c r="B42" t="s">
        <v>61</v>
      </c>
      <c r="C42" t="s">
        <v>62</v>
      </c>
      <c r="D42" t="s">
        <v>342</v>
      </c>
      <c r="E42">
        <v>41</v>
      </c>
      <c r="F42">
        <v>485</v>
      </c>
      <c r="G42" t="s">
        <v>116</v>
      </c>
      <c r="H42" t="s">
        <v>344</v>
      </c>
      <c r="I42">
        <v>15122.6</v>
      </c>
      <c r="J42">
        <v>16162</v>
      </c>
      <c r="K42">
        <v>17675.5</v>
      </c>
      <c r="L42">
        <v>18455.400000000001</v>
      </c>
      <c r="M42">
        <v>19039.099999999999</v>
      </c>
      <c r="N42">
        <v>19463.400000000001</v>
      </c>
      <c r="O42">
        <v>21413</v>
      </c>
      <c r="P42">
        <v>23041.5</v>
      </c>
      <c r="Q42">
        <v>23560.5</v>
      </c>
      <c r="R42">
        <v>25877.7</v>
      </c>
      <c r="S42">
        <v>26272.400000000001</v>
      </c>
      <c r="T42">
        <v>28118.6</v>
      </c>
      <c r="U42">
        <v>29419</v>
      </c>
      <c r="V42">
        <v>31356.5</v>
      </c>
      <c r="W42">
        <v>34094.199999999997</v>
      </c>
      <c r="X42">
        <v>36313</v>
      </c>
      <c r="Y42">
        <v>37886.699999999997</v>
      </c>
      <c r="Z42">
        <v>40520</v>
      </c>
      <c r="AA42">
        <v>41877</v>
      </c>
      <c r="AB42">
        <v>42531</v>
      </c>
      <c r="AC42">
        <v>44921</v>
      </c>
      <c r="AD42" t="s">
        <v>68</v>
      </c>
      <c r="AE42" t="s">
        <v>68</v>
      </c>
      <c r="AF42" s="14">
        <f>INDEX('BEA to ISIC Crosswalk'!$E$4:$E$98,MATCH('State GDP by Industry'!G42,'BEA to ISIC Crosswalk'!$C$4:$C$98,0),1)</f>
        <v>0</v>
      </c>
      <c r="AG42" s="14">
        <f>INDEX('BEA to ISIC Crosswalk'!$F$4:$F$98,MATCH('State GDP by Industry'!G42,'BEA to ISIC Crosswalk'!$C$4:$C$98,0),1)</f>
        <v>0</v>
      </c>
    </row>
    <row r="43" spans="1:33" x14ac:dyDescent="0.25">
      <c r="A43" t="s">
        <v>60</v>
      </c>
      <c r="B43" t="s">
        <v>61</v>
      </c>
      <c r="C43" t="s">
        <v>62</v>
      </c>
      <c r="D43" t="s">
        <v>342</v>
      </c>
      <c r="E43">
        <v>42</v>
      </c>
      <c r="F43">
        <v>486</v>
      </c>
      <c r="G43" t="s">
        <v>117</v>
      </c>
      <c r="H43" t="s">
        <v>344</v>
      </c>
      <c r="I43">
        <v>6952.7</v>
      </c>
      <c r="J43">
        <v>9802.7999999999993</v>
      </c>
      <c r="K43">
        <v>10438.299999999999</v>
      </c>
      <c r="L43">
        <v>9363</v>
      </c>
      <c r="M43">
        <v>16074.1</v>
      </c>
      <c r="N43">
        <v>10036.799999999999</v>
      </c>
      <c r="O43">
        <v>10330.299999999999</v>
      </c>
      <c r="P43">
        <v>10650.5</v>
      </c>
      <c r="Q43">
        <v>9863.7999999999993</v>
      </c>
      <c r="R43">
        <v>10732.2</v>
      </c>
      <c r="S43">
        <v>13011.7</v>
      </c>
      <c r="T43">
        <v>16294.4</v>
      </c>
      <c r="U43">
        <v>14638.2</v>
      </c>
      <c r="V43">
        <v>20205.8</v>
      </c>
      <c r="W43">
        <v>21524.5</v>
      </c>
      <c r="X43">
        <v>25225</v>
      </c>
      <c r="Y43">
        <v>26917.7</v>
      </c>
      <c r="Z43">
        <v>30163</v>
      </c>
      <c r="AA43">
        <v>36638</v>
      </c>
      <c r="AB43">
        <v>39137</v>
      </c>
      <c r="AC43">
        <v>40976</v>
      </c>
      <c r="AD43" t="s">
        <v>68</v>
      </c>
      <c r="AE43" t="s">
        <v>68</v>
      </c>
      <c r="AF43" s="14">
        <f>INDEX('BEA to ISIC Crosswalk'!$E$4:$E$98,MATCH('State GDP by Industry'!G43,'BEA to ISIC Crosswalk'!$C$4:$C$98,0),1)</f>
        <v>0</v>
      </c>
      <c r="AG43" s="14">
        <f>INDEX('BEA to ISIC Crosswalk'!$F$4:$F$98,MATCH('State GDP by Industry'!G43,'BEA to ISIC Crosswalk'!$C$4:$C$98,0),1)</f>
        <v>0</v>
      </c>
    </row>
    <row r="44" spans="1:33" x14ac:dyDescent="0.25">
      <c r="A44" t="s">
        <v>60</v>
      </c>
      <c r="B44" t="s">
        <v>61</v>
      </c>
      <c r="C44" t="s">
        <v>62</v>
      </c>
      <c r="D44" t="s">
        <v>342</v>
      </c>
      <c r="E44">
        <v>43</v>
      </c>
      <c r="F44" t="s">
        <v>118</v>
      </c>
      <c r="G44" t="s">
        <v>119</v>
      </c>
      <c r="H44" t="s">
        <v>344</v>
      </c>
      <c r="I44">
        <v>55861.7</v>
      </c>
      <c r="J44">
        <v>59813</v>
      </c>
      <c r="K44">
        <v>58113.5</v>
      </c>
      <c r="L44">
        <v>65855.8</v>
      </c>
      <c r="M44">
        <v>69126.100000000006</v>
      </c>
      <c r="N44">
        <v>71694.5</v>
      </c>
      <c r="O44">
        <v>73270.2</v>
      </c>
      <c r="P44">
        <v>80941.399999999994</v>
      </c>
      <c r="Q44">
        <v>88844.7</v>
      </c>
      <c r="R44">
        <v>94605.4</v>
      </c>
      <c r="S44">
        <v>89911.8</v>
      </c>
      <c r="T44">
        <v>94355.8</v>
      </c>
      <c r="U44">
        <v>85655.3</v>
      </c>
      <c r="V44">
        <v>90432.8</v>
      </c>
      <c r="W44">
        <v>93858.5</v>
      </c>
      <c r="X44">
        <v>94741</v>
      </c>
      <c r="Y44">
        <v>96919.2</v>
      </c>
      <c r="Z44">
        <v>99877</v>
      </c>
      <c r="AA44">
        <v>107966</v>
      </c>
      <c r="AB44">
        <v>110621</v>
      </c>
      <c r="AC44">
        <v>115963</v>
      </c>
      <c r="AD44" t="s">
        <v>68</v>
      </c>
      <c r="AE44" t="s">
        <v>68</v>
      </c>
      <c r="AF44" s="14">
        <f>INDEX('BEA to ISIC Crosswalk'!$E$4:$E$98,MATCH('State GDP by Industry'!G44,'BEA to ISIC Crosswalk'!$C$4:$C$98,0),1)</f>
        <v>0</v>
      </c>
      <c r="AG44" s="14">
        <f>INDEX('BEA to ISIC Crosswalk'!$F$4:$F$98,MATCH('State GDP by Industry'!G44,'BEA to ISIC Crosswalk'!$C$4:$C$98,0),1)</f>
        <v>0</v>
      </c>
    </row>
    <row r="45" spans="1:33" x14ac:dyDescent="0.25">
      <c r="A45" t="s">
        <v>60</v>
      </c>
      <c r="B45" t="s">
        <v>61</v>
      </c>
      <c r="C45" t="s">
        <v>62</v>
      </c>
      <c r="D45" t="s">
        <v>342</v>
      </c>
      <c r="E45">
        <v>44</v>
      </c>
      <c r="F45">
        <v>493</v>
      </c>
      <c r="G45" t="s">
        <v>120</v>
      </c>
      <c r="H45" t="s">
        <v>344</v>
      </c>
      <c r="I45">
        <v>20991.9</v>
      </c>
      <c r="J45">
        <v>24775.9</v>
      </c>
      <c r="K45">
        <v>24602.1</v>
      </c>
      <c r="L45">
        <v>26664.3</v>
      </c>
      <c r="M45">
        <v>25788.6</v>
      </c>
      <c r="N45">
        <v>26553.4</v>
      </c>
      <c r="O45">
        <v>28735</v>
      </c>
      <c r="P45">
        <v>33599</v>
      </c>
      <c r="Q45">
        <v>38091.300000000003</v>
      </c>
      <c r="R45">
        <v>40798.199999999997</v>
      </c>
      <c r="S45">
        <v>41266.1</v>
      </c>
      <c r="T45">
        <v>45228.9</v>
      </c>
      <c r="U45">
        <v>45164.2</v>
      </c>
      <c r="V45">
        <v>45132.7</v>
      </c>
      <c r="W45">
        <v>45095.7</v>
      </c>
      <c r="X45">
        <v>47129</v>
      </c>
      <c r="Y45">
        <v>47242.9</v>
      </c>
      <c r="Z45">
        <v>47789</v>
      </c>
      <c r="AA45">
        <v>51891</v>
      </c>
      <c r="AB45">
        <v>57966</v>
      </c>
      <c r="AC45">
        <v>62829</v>
      </c>
      <c r="AD45" t="s">
        <v>68</v>
      </c>
      <c r="AE45" t="s">
        <v>68</v>
      </c>
      <c r="AF45" s="14">
        <f>INDEX('BEA to ISIC Crosswalk'!$E$4:$E$98,MATCH('State GDP by Industry'!G45,'BEA to ISIC Crosswalk'!$C$4:$C$98,0),1)</f>
        <v>0</v>
      </c>
      <c r="AG45" s="14">
        <f>INDEX('BEA to ISIC Crosswalk'!$F$4:$F$98,MATCH('State GDP by Industry'!G45,'BEA to ISIC Crosswalk'!$C$4:$C$98,0),1)</f>
        <v>0</v>
      </c>
    </row>
    <row r="46" spans="1:33" x14ac:dyDescent="0.25">
      <c r="A46" t="s">
        <v>60</v>
      </c>
      <c r="B46" t="s">
        <v>61</v>
      </c>
      <c r="C46" t="s">
        <v>62</v>
      </c>
      <c r="D46" t="s">
        <v>342</v>
      </c>
      <c r="E46">
        <v>45</v>
      </c>
      <c r="F46">
        <v>51</v>
      </c>
      <c r="G46" t="s">
        <v>121</v>
      </c>
      <c r="H46" t="s">
        <v>344</v>
      </c>
      <c r="I46">
        <v>394074.3</v>
      </c>
      <c r="J46">
        <v>434630.5</v>
      </c>
      <c r="K46">
        <v>485007</v>
      </c>
      <c r="L46">
        <v>471299</v>
      </c>
      <c r="M46">
        <v>502386.2</v>
      </c>
      <c r="N46">
        <v>550581.69999999995</v>
      </c>
      <c r="O46">
        <v>564861.19999999995</v>
      </c>
      <c r="P46">
        <v>620362.9</v>
      </c>
      <c r="Q46">
        <v>642338</v>
      </c>
      <c r="R46">
        <v>651994.6</v>
      </c>
      <c r="S46">
        <v>706937.4</v>
      </c>
      <c r="T46">
        <v>742961.3</v>
      </c>
      <c r="U46">
        <v>721921.8</v>
      </c>
      <c r="V46">
        <v>753280</v>
      </c>
      <c r="W46">
        <v>759818.5</v>
      </c>
      <c r="X46">
        <v>758952</v>
      </c>
      <c r="Y46">
        <v>828927.9</v>
      </c>
      <c r="Z46">
        <v>842420</v>
      </c>
      <c r="AA46">
        <v>897997</v>
      </c>
      <c r="AB46">
        <v>959338</v>
      </c>
      <c r="AC46">
        <v>997621</v>
      </c>
      <c r="AD46">
        <v>1067744</v>
      </c>
      <c r="AE46">
        <v>1120264</v>
      </c>
      <c r="AF46" s="14">
        <f>INDEX('BEA to ISIC Crosswalk'!$E$4:$E$98,MATCH('State GDP by Industry'!G46,'BEA to ISIC Crosswalk'!$C$4:$C$98,0),1)</f>
        <v>0</v>
      </c>
      <c r="AG46" s="14">
        <f>INDEX('BEA to ISIC Crosswalk'!$F$4:$F$98,MATCH('State GDP by Industry'!G46,'BEA to ISIC Crosswalk'!$C$4:$C$98,0),1)</f>
        <v>0</v>
      </c>
    </row>
    <row r="47" spans="1:33" x14ac:dyDescent="0.25">
      <c r="A47" t="s">
        <v>60</v>
      </c>
      <c r="B47" t="s">
        <v>61</v>
      </c>
      <c r="C47" t="s">
        <v>62</v>
      </c>
      <c r="D47" t="s">
        <v>342</v>
      </c>
      <c r="E47">
        <v>46</v>
      </c>
      <c r="F47">
        <v>511</v>
      </c>
      <c r="G47" t="s">
        <v>122</v>
      </c>
      <c r="H47" t="s">
        <v>344</v>
      </c>
      <c r="I47">
        <v>97171.1</v>
      </c>
      <c r="J47">
        <v>108229.9</v>
      </c>
      <c r="K47">
        <v>139070.5</v>
      </c>
      <c r="L47">
        <v>115898.3</v>
      </c>
      <c r="M47">
        <v>116131.7</v>
      </c>
      <c r="N47">
        <v>136930.6</v>
      </c>
      <c r="O47">
        <v>145595.6</v>
      </c>
      <c r="P47">
        <v>160589.79999999999</v>
      </c>
      <c r="Q47">
        <v>172650.1</v>
      </c>
      <c r="R47">
        <v>162231.70000000001</v>
      </c>
      <c r="S47">
        <v>191672.8</v>
      </c>
      <c r="T47">
        <v>189045.7</v>
      </c>
      <c r="U47">
        <v>178456.1</v>
      </c>
      <c r="V47">
        <v>186786.2</v>
      </c>
      <c r="W47">
        <v>194582.1</v>
      </c>
      <c r="X47">
        <v>201355</v>
      </c>
      <c r="Y47">
        <v>210189.5</v>
      </c>
      <c r="Z47">
        <v>217419</v>
      </c>
      <c r="AA47">
        <v>223055</v>
      </c>
      <c r="AB47">
        <v>233626</v>
      </c>
      <c r="AC47">
        <v>250377</v>
      </c>
      <c r="AD47" t="s">
        <v>68</v>
      </c>
      <c r="AE47" t="s">
        <v>68</v>
      </c>
      <c r="AF47" s="14" t="str">
        <f>INDEX('BEA to ISIC Crosswalk'!$E$4:$E$98,MATCH('State GDP by Industry'!G47,'BEA to ISIC Crosswalk'!$C$4:$C$98,0),1)</f>
        <v>ISIC 58T60</v>
      </c>
      <c r="AG47" s="14" t="str">
        <f>INDEX('BEA to ISIC Crosswalk'!$F$4:$F$98,MATCH('State GDP by Industry'!G47,'BEA to ISIC Crosswalk'!$C$4:$C$98,0),1)</f>
        <v>Publishing, audiovisual and broadcasting activities</v>
      </c>
    </row>
    <row r="48" spans="1:33" x14ac:dyDescent="0.25">
      <c r="A48" t="s">
        <v>60</v>
      </c>
      <c r="B48" t="s">
        <v>61</v>
      </c>
      <c r="C48" t="s">
        <v>62</v>
      </c>
      <c r="D48" t="s">
        <v>342</v>
      </c>
      <c r="E48">
        <v>47</v>
      </c>
      <c r="F48">
        <v>512</v>
      </c>
      <c r="G48" t="s">
        <v>123</v>
      </c>
      <c r="H48" t="s">
        <v>344</v>
      </c>
      <c r="I48">
        <v>40289</v>
      </c>
      <c r="J48">
        <v>48945.599999999999</v>
      </c>
      <c r="K48">
        <v>60290.8</v>
      </c>
      <c r="L48">
        <v>54162.8</v>
      </c>
      <c r="M48">
        <v>65306.9</v>
      </c>
      <c r="N48">
        <v>71669.8</v>
      </c>
      <c r="O48">
        <v>68540.7</v>
      </c>
      <c r="P48">
        <v>74481.7</v>
      </c>
      <c r="Q48">
        <v>63071.5</v>
      </c>
      <c r="R48">
        <v>67527.7</v>
      </c>
      <c r="S48">
        <v>76466.2</v>
      </c>
      <c r="T48">
        <v>79736.3</v>
      </c>
      <c r="U48">
        <v>82289.8</v>
      </c>
      <c r="V48">
        <v>91100.1</v>
      </c>
      <c r="W48">
        <v>84814.3</v>
      </c>
      <c r="X48">
        <v>82436</v>
      </c>
      <c r="Y48">
        <v>82792.600000000006</v>
      </c>
      <c r="Z48">
        <v>82205</v>
      </c>
      <c r="AA48">
        <v>87383</v>
      </c>
      <c r="AB48">
        <v>93413</v>
      </c>
      <c r="AC48">
        <v>92761</v>
      </c>
      <c r="AD48" t="s">
        <v>68</v>
      </c>
      <c r="AE48" t="s">
        <v>68</v>
      </c>
      <c r="AF48" s="14" t="str">
        <f>INDEX('BEA to ISIC Crosswalk'!$E$4:$E$98,MATCH('State GDP by Industry'!G48,'BEA to ISIC Crosswalk'!$C$4:$C$98,0),1)</f>
        <v>ISIC 58T60</v>
      </c>
      <c r="AG48" s="14" t="str">
        <f>INDEX('BEA to ISIC Crosswalk'!$F$4:$F$98,MATCH('State GDP by Industry'!G48,'BEA to ISIC Crosswalk'!$C$4:$C$98,0),1)</f>
        <v>Publishing, audiovisual and broadcasting activities</v>
      </c>
    </row>
    <row r="49" spans="1:33" x14ac:dyDescent="0.25">
      <c r="A49" t="s">
        <v>60</v>
      </c>
      <c r="B49" t="s">
        <v>61</v>
      </c>
      <c r="C49" t="s">
        <v>62</v>
      </c>
      <c r="D49" t="s">
        <v>342</v>
      </c>
      <c r="E49">
        <v>48</v>
      </c>
      <c r="F49" t="s">
        <v>124</v>
      </c>
      <c r="G49" t="s">
        <v>125</v>
      </c>
      <c r="H49" t="s">
        <v>344</v>
      </c>
      <c r="I49">
        <v>226339.6</v>
      </c>
      <c r="J49">
        <v>241838.2</v>
      </c>
      <c r="K49">
        <v>256211.9</v>
      </c>
      <c r="L49">
        <v>276987.09999999998</v>
      </c>
      <c r="M49">
        <v>281430.09999999998</v>
      </c>
      <c r="N49">
        <v>280805.7</v>
      </c>
      <c r="O49">
        <v>287605.40000000002</v>
      </c>
      <c r="P49">
        <v>311133.40000000002</v>
      </c>
      <c r="Q49">
        <v>334668.79999999999</v>
      </c>
      <c r="R49">
        <v>340297.9</v>
      </c>
      <c r="S49">
        <v>373634</v>
      </c>
      <c r="T49">
        <v>391412</v>
      </c>
      <c r="U49">
        <v>374833.7</v>
      </c>
      <c r="V49">
        <v>374614.5</v>
      </c>
      <c r="W49">
        <v>366182.6</v>
      </c>
      <c r="X49">
        <v>370375</v>
      </c>
      <c r="Y49">
        <v>404765.9</v>
      </c>
      <c r="Z49">
        <v>393713</v>
      </c>
      <c r="AA49">
        <v>418438</v>
      </c>
      <c r="AB49">
        <v>437893</v>
      </c>
      <c r="AC49">
        <v>429485</v>
      </c>
      <c r="AD49" t="s">
        <v>68</v>
      </c>
      <c r="AE49" t="s">
        <v>68</v>
      </c>
      <c r="AF49" s="14" t="str">
        <f>INDEX('BEA to ISIC Crosswalk'!$E$4:$E$98,MATCH('State GDP by Industry'!G49,'BEA to ISIC Crosswalk'!$C$4:$C$98,0),1)</f>
        <v>ISIC 61</v>
      </c>
      <c r="AG49" s="14" t="str">
        <f>INDEX('BEA to ISIC Crosswalk'!$F$4:$F$98,MATCH('State GDP by Industry'!G49,'BEA to ISIC Crosswalk'!$C$4:$C$98,0),1)</f>
        <v>Telecommunications</v>
      </c>
    </row>
    <row r="50" spans="1:33" x14ac:dyDescent="0.25">
      <c r="A50" t="s">
        <v>60</v>
      </c>
      <c r="B50" t="s">
        <v>61</v>
      </c>
      <c r="C50" t="s">
        <v>62</v>
      </c>
      <c r="D50" t="s">
        <v>342</v>
      </c>
      <c r="E50">
        <v>49</v>
      </c>
      <c r="F50" t="s">
        <v>126</v>
      </c>
      <c r="G50" t="s">
        <v>127</v>
      </c>
      <c r="H50" t="s">
        <v>344</v>
      </c>
      <c r="I50">
        <v>30274.6</v>
      </c>
      <c r="J50">
        <v>35616.699999999997</v>
      </c>
      <c r="K50">
        <v>29433.8</v>
      </c>
      <c r="L50">
        <v>24250.799999999999</v>
      </c>
      <c r="M50">
        <v>39517.5</v>
      </c>
      <c r="N50">
        <v>61175.6</v>
      </c>
      <c r="O50">
        <v>63119.5</v>
      </c>
      <c r="P50">
        <v>74158.100000000006</v>
      </c>
      <c r="Q50">
        <v>71947.600000000006</v>
      </c>
      <c r="R50">
        <v>81937.3</v>
      </c>
      <c r="S50">
        <v>65164.3</v>
      </c>
      <c r="T50">
        <v>82767.3</v>
      </c>
      <c r="U50">
        <v>86342.3</v>
      </c>
      <c r="V50">
        <v>100779.2</v>
      </c>
      <c r="W50">
        <v>114239.5</v>
      </c>
      <c r="X50">
        <v>104786</v>
      </c>
      <c r="Y50">
        <v>131179.9</v>
      </c>
      <c r="Z50">
        <v>149083</v>
      </c>
      <c r="AA50">
        <v>169121</v>
      </c>
      <c r="AB50">
        <v>194407</v>
      </c>
      <c r="AC50">
        <v>224998</v>
      </c>
      <c r="AD50" t="s">
        <v>68</v>
      </c>
      <c r="AE50" t="s">
        <v>68</v>
      </c>
      <c r="AF50" s="14" t="str">
        <f>INDEX('BEA to ISIC Crosswalk'!$E$4:$E$98,MATCH('State GDP by Industry'!G50,'BEA to ISIC Crosswalk'!$C$4:$C$98,0),1)</f>
        <v>ISIC 62T63</v>
      </c>
      <c r="AG50" s="14" t="str">
        <f>INDEX('BEA to ISIC Crosswalk'!$F$4:$F$98,MATCH('State GDP by Industry'!G50,'BEA to ISIC Crosswalk'!$C$4:$C$98,0),1)</f>
        <v>IT and other information services</v>
      </c>
    </row>
    <row r="51" spans="1:33" x14ac:dyDescent="0.25">
      <c r="A51" t="s">
        <v>60</v>
      </c>
      <c r="B51" t="s">
        <v>61</v>
      </c>
      <c r="C51" t="s">
        <v>62</v>
      </c>
      <c r="D51" t="s">
        <v>342</v>
      </c>
      <c r="E51">
        <v>50</v>
      </c>
      <c r="F51" t="s">
        <v>128</v>
      </c>
      <c r="G51" t="s">
        <v>129</v>
      </c>
      <c r="H51" t="s">
        <v>344</v>
      </c>
      <c r="I51">
        <v>1612356.1</v>
      </c>
      <c r="J51">
        <v>1710106.5</v>
      </c>
      <c r="K51">
        <v>1837116.1</v>
      </c>
      <c r="L51">
        <v>1974728.5</v>
      </c>
      <c r="M51">
        <v>2128100.6</v>
      </c>
      <c r="N51">
        <v>2216959.7999999998</v>
      </c>
      <c r="O51">
        <v>2295917.7999999998</v>
      </c>
      <c r="P51">
        <v>2389114</v>
      </c>
      <c r="Q51">
        <v>2606173.2999999998</v>
      </c>
      <c r="R51">
        <v>2743923.6</v>
      </c>
      <c r="S51">
        <v>2848272.3</v>
      </c>
      <c r="T51">
        <v>2762742.2</v>
      </c>
      <c r="U51">
        <v>2867666</v>
      </c>
      <c r="V51">
        <v>2942970.3</v>
      </c>
      <c r="W51">
        <v>3045324</v>
      </c>
      <c r="X51">
        <v>3260964</v>
      </c>
      <c r="Y51">
        <v>3322790.2</v>
      </c>
      <c r="Z51">
        <v>3548046</v>
      </c>
      <c r="AA51">
        <v>3753527</v>
      </c>
      <c r="AB51">
        <v>3930156</v>
      </c>
      <c r="AC51">
        <v>4088466</v>
      </c>
      <c r="AD51">
        <v>4301603</v>
      </c>
      <c r="AE51">
        <v>4491655</v>
      </c>
      <c r="AF51" s="14">
        <f>INDEX('BEA to ISIC Crosswalk'!$E$4:$E$98,MATCH('State GDP by Industry'!G51,'BEA to ISIC Crosswalk'!$C$4:$C$98,0),1)</f>
        <v>0</v>
      </c>
      <c r="AG51" s="14">
        <f>INDEX('BEA to ISIC Crosswalk'!$F$4:$F$98,MATCH('State GDP by Industry'!G51,'BEA to ISIC Crosswalk'!$C$4:$C$98,0),1)</f>
        <v>0</v>
      </c>
    </row>
    <row r="52" spans="1:33" x14ac:dyDescent="0.25">
      <c r="A52" t="s">
        <v>60</v>
      </c>
      <c r="B52" t="s">
        <v>61</v>
      </c>
      <c r="C52" t="s">
        <v>62</v>
      </c>
      <c r="D52" t="s">
        <v>342</v>
      </c>
      <c r="E52">
        <v>51</v>
      </c>
      <c r="F52">
        <v>52</v>
      </c>
      <c r="G52" t="s">
        <v>130</v>
      </c>
      <c r="H52" t="s">
        <v>344</v>
      </c>
      <c r="I52">
        <v>577187.4</v>
      </c>
      <c r="J52">
        <v>637934.9</v>
      </c>
      <c r="K52">
        <v>675072.9</v>
      </c>
      <c r="L52">
        <v>743055.5</v>
      </c>
      <c r="M52">
        <v>803102.7</v>
      </c>
      <c r="N52">
        <v>816432.1</v>
      </c>
      <c r="O52">
        <v>846319.1</v>
      </c>
      <c r="P52">
        <v>872386.6</v>
      </c>
      <c r="Q52">
        <v>973705.3</v>
      </c>
      <c r="R52">
        <v>1034191.6</v>
      </c>
      <c r="S52">
        <v>1030549.1</v>
      </c>
      <c r="T52">
        <v>873248.3</v>
      </c>
      <c r="U52">
        <v>966603.8</v>
      </c>
      <c r="V52">
        <v>1003613.2</v>
      </c>
      <c r="W52">
        <v>1026042.1</v>
      </c>
      <c r="X52">
        <v>1162805</v>
      </c>
      <c r="Y52">
        <v>1144934.5</v>
      </c>
      <c r="Z52">
        <v>1282633</v>
      </c>
      <c r="AA52">
        <v>1371593</v>
      </c>
      <c r="AB52">
        <v>1444263</v>
      </c>
      <c r="AC52">
        <v>1486320</v>
      </c>
      <c r="AD52">
        <v>1567321</v>
      </c>
      <c r="AE52">
        <v>1627882</v>
      </c>
      <c r="AF52" s="14" t="str">
        <f>INDEX('BEA to ISIC Crosswalk'!$E$4:$E$98,MATCH('State GDP by Industry'!G52,'BEA to ISIC Crosswalk'!$C$4:$C$98,0),1)</f>
        <v>ISIC 64T66</v>
      </c>
      <c r="AG52" s="14" t="str">
        <f>INDEX('BEA to ISIC Crosswalk'!$F$4:$F$98,MATCH('State GDP by Industry'!G52,'BEA to ISIC Crosswalk'!$C$4:$C$98,0),1)</f>
        <v>Financial and insurance activities</v>
      </c>
    </row>
    <row r="53" spans="1:33" x14ac:dyDescent="0.25">
      <c r="A53" t="s">
        <v>60</v>
      </c>
      <c r="B53" t="s">
        <v>61</v>
      </c>
      <c r="C53" t="s">
        <v>62</v>
      </c>
      <c r="D53" t="s">
        <v>342</v>
      </c>
      <c r="E53">
        <v>52</v>
      </c>
      <c r="F53" t="s">
        <v>131</v>
      </c>
      <c r="G53" t="s">
        <v>132</v>
      </c>
      <c r="H53" t="s">
        <v>344</v>
      </c>
      <c r="I53">
        <v>233146.3</v>
      </c>
      <c r="J53">
        <v>266960.5</v>
      </c>
      <c r="K53">
        <v>303781.8</v>
      </c>
      <c r="L53">
        <v>320329.5</v>
      </c>
      <c r="M53">
        <v>343229.2</v>
      </c>
      <c r="N53">
        <v>385582.2</v>
      </c>
      <c r="O53">
        <v>401384.6</v>
      </c>
      <c r="P53">
        <v>374341.1</v>
      </c>
      <c r="Q53">
        <v>408102.6</v>
      </c>
      <c r="R53">
        <v>418894.7</v>
      </c>
      <c r="S53">
        <v>404212.3</v>
      </c>
      <c r="T53">
        <v>409436</v>
      </c>
      <c r="U53">
        <v>398887.5</v>
      </c>
      <c r="V53">
        <v>417828.7</v>
      </c>
      <c r="W53">
        <v>454987.6</v>
      </c>
      <c r="X53">
        <v>511382</v>
      </c>
      <c r="Y53">
        <v>498645.8</v>
      </c>
      <c r="Z53">
        <v>547844</v>
      </c>
      <c r="AA53">
        <v>570888</v>
      </c>
      <c r="AB53">
        <v>589139</v>
      </c>
      <c r="AC53">
        <v>604066</v>
      </c>
      <c r="AD53" t="s">
        <v>68</v>
      </c>
      <c r="AE53" t="s">
        <v>68</v>
      </c>
      <c r="AF53" s="14">
        <f>INDEX('BEA to ISIC Crosswalk'!$E$4:$E$98,MATCH('State GDP by Industry'!G53,'BEA to ISIC Crosswalk'!$C$4:$C$98,0),1)</f>
        <v>0</v>
      </c>
      <c r="AG53" s="14">
        <f>INDEX('BEA to ISIC Crosswalk'!$F$4:$F$98,MATCH('State GDP by Industry'!G53,'BEA to ISIC Crosswalk'!$C$4:$C$98,0),1)</f>
        <v>0</v>
      </c>
    </row>
    <row r="54" spans="1:33" x14ac:dyDescent="0.25">
      <c r="A54" t="s">
        <v>60</v>
      </c>
      <c r="B54" t="s">
        <v>61</v>
      </c>
      <c r="C54" t="s">
        <v>62</v>
      </c>
      <c r="D54" t="s">
        <v>342</v>
      </c>
      <c r="E54">
        <v>53</v>
      </c>
      <c r="F54">
        <v>523</v>
      </c>
      <c r="G54" t="s">
        <v>133</v>
      </c>
      <c r="H54" t="s">
        <v>344</v>
      </c>
      <c r="I54">
        <v>121295.6</v>
      </c>
      <c r="J54">
        <v>121113.2</v>
      </c>
      <c r="K54">
        <v>120042.3</v>
      </c>
      <c r="L54">
        <v>132964.9</v>
      </c>
      <c r="M54">
        <v>182632.3</v>
      </c>
      <c r="N54">
        <v>162624.9</v>
      </c>
      <c r="O54">
        <v>144081.70000000001</v>
      </c>
      <c r="P54">
        <v>154873.1</v>
      </c>
      <c r="Q54">
        <v>193767.6</v>
      </c>
      <c r="R54">
        <v>221576.5</v>
      </c>
      <c r="S54">
        <v>198205.1</v>
      </c>
      <c r="T54">
        <v>92231.5</v>
      </c>
      <c r="U54">
        <v>185921.3</v>
      </c>
      <c r="V54">
        <v>196442.8</v>
      </c>
      <c r="W54">
        <v>173691.9</v>
      </c>
      <c r="X54">
        <v>233027</v>
      </c>
      <c r="Y54">
        <v>249456.4</v>
      </c>
      <c r="Z54">
        <v>227927</v>
      </c>
      <c r="AA54">
        <v>231031</v>
      </c>
      <c r="AB54">
        <v>267304</v>
      </c>
      <c r="AC54">
        <v>302272</v>
      </c>
      <c r="AD54" t="s">
        <v>68</v>
      </c>
      <c r="AE54" t="s">
        <v>68</v>
      </c>
      <c r="AF54" s="14">
        <f>INDEX('BEA to ISIC Crosswalk'!$E$4:$E$98,MATCH('State GDP by Industry'!G54,'BEA to ISIC Crosswalk'!$C$4:$C$98,0),1)</f>
        <v>0</v>
      </c>
      <c r="AG54" s="14">
        <f>INDEX('BEA to ISIC Crosswalk'!$F$4:$F$98,MATCH('State GDP by Industry'!G54,'BEA to ISIC Crosswalk'!$C$4:$C$98,0),1)</f>
        <v>0</v>
      </c>
    </row>
    <row r="55" spans="1:33" x14ac:dyDescent="0.25">
      <c r="A55" t="s">
        <v>60</v>
      </c>
      <c r="B55" t="s">
        <v>61</v>
      </c>
      <c r="C55" t="s">
        <v>62</v>
      </c>
      <c r="D55" t="s">
        <v>342</v>
      </c>
      <c r="E55">
        <v>54</v>
      </c>
      <c r="F55">
        <v>524</v>
      </c>
      <c r="G55" t="s">
        <v>134</v>
      </c>
      <c r="H55" t="s">
        <v>344</v>
      </c>
      <c r="I55">
        <v>215595.3</v>
      </c>
      <c r="J55">
        <v>236736.6</v>
      </c>
      <c r="K55">
        <v>234308.1</v>
      </c>
      <c r="L55">
        <v>274516.90000000002</v>
      </c>
      <c r="M55">
        <v>262034.3</v>
      </c>
      <c r="N55">
        <v>251216.1</v>
      </c>
      <c r="O55">
        <v>280677.7</v>
      </c>
      <c r="P55">
        <v>322198.09999999998</v>
      </c>
      <c r="Q55">
        <v>348403.5</v>
      </c>
      <c r="R55">
        <v>372531.5</v>
      </c>
      <c r="S55">
        <v>405711.9</v>
      </c>
      <c r="T55">
        <v>349156.3</v>
      </c>
      <c r="U55">
        <v>365878.2</v>
      </c>
      <c r="V55">
        <v>372810.3</v>
      </c>
      <c r="W55">
        <v>384315.8</v>
      </c>
      <c r="X55">
        <v>405457</v>
      </c>
      <c r="Y55">
        <v>384273.6</v>
      </c>
      <c r="Z55">
        <v>486294</v>
      </c>
      <c r="AA55">
        <v>552348</v>
      </c>
      <c r="AB55">
        <v>569124</v>
      </c>
      <c r="AC55">
        <v>558790</v>
      </c>
      <c r="AD55" t="s">
        <v>68</v>
      </c>
      <c r="AE55" t="s">
        <v>68</v>
      </c>
      <c r="AF55" s="14">
        <f>INDEX('BEA to ISIC Crosswalk'!$E$4:$E$98,MATCH('State GDP by Industry'!G55,'BEA to ISIC Crosswalk'!$C$4:$C$98,0),1)</f>
        <v>0</v>
      </c>
      <c r="AG55" s="14">
        <f>INDEX('BEA to ISIC Crosswalk'!$F$4:$F$98,MATCH('State GDP by Industry'!G55,'BEA to ISIC Crosswalk'!$C$4:$C$98,0),1)</f>
        <v>0</v>
      </c>
    </row>
    <row r="56" spans="1:33" x14ac:dyDescent="0.25">
      <c r="A56" t="s">
        <v>60</v>
      </c>
      <c r="B56" t="s">
        <v>61</v>
      </c>
      <c r="C56" t="s">
        <v>62</v>
      </c>
      <c r="D56" t="s">
        <v>342</v>
      </c>
      <c r="E56">
        <v>55</v>
      </c>
      <c r="F56">
        <v>525</v>
      </c>
      <c r="G56" t="s">
        <v>135</v>
      </c>
      <c r="H56" t="s">
        <v>344</v>
      </c>
      <c r="I56">
        <v>7150.3</v>
      </c>
      <c r="J56">
        <v>13124.6</v>
      </c>
      <c r="K56">
        <v>16940.7</v>
      </c>
      <c r="L56">
        <v>15244.2</v>
      </c>
      <c r="M56">
        <v>15206.9</v>
      </c>
      <c r="N56">
        <v>17008.8</v>
      </c>
      <c r="O56">
        <v>20175.2</v>
      </c>
      <c r="P56">
        <v>20974.2</v>
      </c>
      <c r="Q56">
        <v>23431.599999999999</v>
      </c>
      <c r="R56">
        <v>21188.9</v>
      </c>
      <c r="S56">
        <v>22419.8</v>
      </c>
      <c r="T56">
        <v>22424.6</v>
      </c>
      <c r="U56">
        <v>15916.8</v>
      </c>
      <c r="V56">
        <v>16531.400000000001</v>
      </c>
      <c r="W56">
        <v>13046.8</v>
      </c>
      <c r="X56">
        <v>12938</v>
      </c>
      <c r="Y56">
        <v>12558.7</v>
      </c>
      <c r="Z56">
        <v>20568</v>
      </c>
      <c r="AA56">
        <v>17327</v>
      </c>
      <c r="AB56">
        <v>18696</v>
      </c>
      <c r="AC56">
        <v>21192</v>
      </c>
      <c r="AD56" t="s">
        <v>68</v>
      </c>
      <c r="AE56" t="s">
        <v>68</v>
      </c>
      <c r="AF56" s="14">
        <f>INDEX('BEA to ISIC Crosswalk'!$E$4:$E$98,MATCH('State GDP by Industry'!G56,'BEA to ISIC Crosswalk'!$C$4:$C$98,0),1)</f>
        <v>0</v>
      </c>
      <c r="AG56" s="14">
        <f>INDEX('BEA to ISIC Crosswalk'!$F$4:$F$98,MATCH('State GDP by Industry'!G56,'BEA to ISIC Crosswalk'!$C$4:$C$98,0),1)</f>
        <v>0</v>
      </c>
    </row>
    <row r="57" spans="1:33" x14ac:dyDescent="0.25">
      <c r="A57" t="s">
        <v>60</v>
      </c>
      <c r="B57" t="s">
        <v>61</v>
      </c>
      <c r="C57" t="s">
        <v>62</v>
      </c>
      <c r="D57" t="s">
        <v>342</v>
      </c>
      <c r="E57">
        <v>56</v>
      </c>
      <c r="F57">
        <v>53</v>
      </c>
      <c r="G57" t="s">
        <v>136</v>
      </c>
      <c r="H57" t="s">
        <v>344</v>
      </c>
      <c r="I57">
        <v>1035168.7</v>
      </c>
      <c r="J57">
        <v>1072171.6000000001</v>
      </c>
      <c r="K57">
        <v>1162043.2</v>
      </c>
      <c r="L57">
        <v>1231673.1000000001</v>
      </c>
      <c r="M57">
        <v>1324997.8999999999</v>
      </c>
      <c r="N57">
        <v>1400527.8</v>
      </c>
      <c r="O57">
        <v>1449598.7</v>
      </c>
      <c r="P57">
        <v>1516727.4</v>
      </c>
      <c r="Q57">
        <v>1632468</v>
      </c>
      <c r="R57">
        <v>1709732</v>
      </c>
      <c r="S57">
        <v>1817723.3</v>
      </c>
      <c r="T57">
        <v>1889493.9</v>
      </c>
      <c r="U57">
        <v>1901062.3</v>
      </c>
      <c r="V57">
        <v>1939357.1</v>
      </c>
      <c r="W57">
        <v>2019282</v>
      </c>
      <c r="X57">
        <v>2098159</v>
      </c>
      <c r="Y57">
        <v>2177855.7000000002</v>
      </c>
      <c r="Z57">
        <v>2265413</v>
      </c>
      <c r="AA57">
        <v>2381934</v>
      </c>
      <c r="AB57">
        <v>2485892</v>
      </c>
      <c r="AC57">
        <v>2602146</v>
      </c>
      <c r="AD57">
        <v>2734282</v>
      </c>
      <c r="AE57">
        <v>2863774</v>
      </c>
      <c r="AF57" s="14" t="str">
        <f>INDEX('BEA to ISIC Crosswalk'!$E$4:$E$98,MATCH('State GDP by Industry'!G57,'BEA to ISIC Crosswalk'!$C$4:$C$98,0),1)</f>
        <v>ISIC 68</v>
      </c>
      <c r="AG57" s="14" t="str">
        <f>INDEX('BEA to ISIC Crosswalk'!$F$4:$F$98,MATCH('State GDP by Industry'!G57,'BEA to ISIC Crosswalk'!$C$4:$C$98,0),1)</f>
        <v>Real estate activities</v>
      </c>
    </row>
    <row r="58" spans="1:33" x14ac:dyDescent="0.25">
      <c r="A58" t="s">
        <v>60</v>
      </c>
      <c r="B58" t="s">
        <v>61</v>
      </c>
      <c r="C58" t="s">
        <v>62</v>
      </c>
      <c r="D58" t="s">
        <v>342</v>
      </c>
      <c r="E58">
        <v>57</v>
      </c>
      <c r="F58">
        <v>531</v>
      </c>
      <c r="G58" t="s">
        <v>137</v>
      </c>
      <c r="H58" t="s">
        <v>344</v>
      </c>
      <c r="I58">
        <v>929207.3</v>
      </c>
      <c r="J58">
        <v>959173.4</v>
      </c>
      <c r="K58">
        <v>1034893.8</v>
      </c>
      <c r="L58">
        <v>1095794.8</v>
      </c>
      <c r="M58">
        <v>1176613.3999999999</v>
      </c>
      <c r="N58">
        <v>1254091.3999999999</v>
      </c>
      <c r="O58">
        <v>1307102.2</v>
      </c>
      <c r="P58">
        <v>1377948.7</v>
      </c>
      <c r="Q58">
        <v>1489154.1</v>
      </c>
      <c r="R58">
        <v>1541722</v>
      </c>
      <c r="S58">
        <v>1653624.2</v>
      </c>
      <c r="T58">
        <v>1711085.4</v>
      </c>
      <c r="U58">
        <v>1737982.9</v>
      </c>
      <c r="V58">
        <v>1779448.9</v>
      </c>
      <c r="W58">
        <v>1856733.8</v>
      </c>
      <c r="X58">
        <v>1925431</v>
      </c>
      <c r="Y58">
        <v>1995475.8</v>
      </c>
      <c r="Z58">
        <v>2075015</v>
      </c>
      <c r="AA58">
        <v>2176226</v>
      </c>
      <c r="AB58">
        <v>2266154</v>
      </c>
      <c r="AC58">
        <v>2379412</v>
      </c>
      <c r="AD58" t="s">
        <v>68</v>
      </c>
      <c r="AE58" t="s">
        <v>68</v>
      </c>
      <c r="AF58" s="14">
        <f>INDEX('BEA to ISIC Crosswalk'!$E$4:$E$98,MATCH('State GDP by Industry'!G58,'BEA to ISIC Crosswalk'!$C$4:$C$98,0),1)</f>
        <v>0</v>
      </c>
      <c r="AG58" s="14">
        <f>INDEX('BEA to ISIC Crosswalk'!$F$4:$F$98,MATCH('State GDP by Industry'!G58,'BEA to ISIC Crosswalk'!$C$4:$C$98,0),1)</f>
        <v>0</v>
      </c>
    </row>
    <row r="59" spans="1:33" x14ac:dyDescent="0.25">
      <c r="A59" t="s">
        <v>60</v>
      </c>
      <c r="B59" t="s">
        <v>61</v>
      </c>
      <c r="C59" t="s">
        <v>62</v>
      </c>
      <c r="D59" t="s">
        <v>342</v>
      </c>
      <c r="E59">
        <v>58</v>
      </c>
      <c r="F59" t="s">
        <v>138</v>
      </c>
      <c r="G59" t="s">
        <v>139</v>
      </c>
      <c r="H59" t="s">
        <v>344</v>
      </c>
      <c r="I59">
        <v>105961.4</v>
      </c>
      <c r="J59">
        <v>112998.2</v>
      </c>
      <c r="K59">
        <v>127149.4</v>
      </c>
      <c r="L59">
        <v>135878.29999999999</v>
      </c>
      <c r="M59">
        <v>148384.5</v>
      </c>
      <c r="N59">
        <v>146436.29999999999</v>
      </c>
      <c r="O59">
        <v>142496.5</v>
      </c>
      <c r="P59">
        <v>138778.70000000001</v>
      </c>
      <c r="Q59">
        <v>143313.9</v>
      </c>
      <c r="R59">
        <v>168009.9</v>
      </c>
      <c r="S59">
        <v>164099.1</v>
      </c>
      <c r="T59">
        <v>178408.6</v>
      </c>
      <c r="U59">
        <v>163079.4</v>
      </c>
      <c r="V59">
        <v>159908.20000000001</v>
      </c>
      <c r="W59">
        <v>162548.20000000001</v>
      </c>
      <c r="X59">
        <v>172728</v>
      </c>
      <c r="Y59">
        <v>182379.9</v>
      </c>
      <c r="Z59">
        <v>190398</v>
      </c>
      <c r="AA59">
        <v>205708</v>
      </c>
      <c r="AB59">
        <v>219739</v>
      </c>
      <c r="AC59">
        <v>222734</v>
      </c>
      <c r="AD59" t="s">
        <v>68</v>
      </c>
      <c r="AE59" t="s">
        <v>68</v>
      </c>
      <c r="AF59" s="14">
        <f>INDEX('BEA to ISIC Crosswalk'!$E$4:$E$98,MATCH('State GDP by Industry'!G59,'BEA to ISIC Crosswalk'!$C$4:$C$98,0),1)</f>
        <v>0</v>
      </c>
      <c r="AG59" s="14">
        <f>INDEX('BEA to ISIC Crosswalk'!$F$4:$F$98,MATCH('State GDP by Industry'!G59,'BEA to ISIC Crosswalk'!$C$4:$C$98,0),1)</f>
        <v>0</v>
      </c>
    </row>
    <row r="60" spans="1:33" x14ac:dyDescent="0.25">
      <c r="A60" t="s">
        <v>60</v>
      </c>
      <c r="B60" t="s">
        <v>61</v>
      </c>
      <c r="C60" t="s">
        <v>62</v>
      </c>
      <c r="D60" t="s">
        <v>342</v>
      </c>
      <c r="E60">
        <v>59</v>
      </c>
      <c r="F60" t="s">
        <v>140</v>
      </c>
      <c r="G60" t="s">
        <v>141</v>
      </c>
      <c r="H60" t="s">
        <v>344</v>
      </c>
      <c r="I60">
        <v>840553.3</v>
      </c>
      <c r="J60">
        <v>913999.2</v>
      </c>
      <c r="K60">
        <v>997160.2</v>
      </c>
      <c r="L60">
        <v>1105069.3999999999</v>
      </c>
      <c r="M60">
        <v>1155475.3999999999</v>
      </c>
      <c r="N60">
        <v>1189855.6000000001</v>
      </c>
      <c r="O60">
        <v>1247433.8999999999</v>
      </c>
      <c r="P60">
        <v>1341034.6000000001</v>
      </c>
      <c r="Q60">
        <v>1446405.6</v>
      </c>
      <c r="R60">
        <v>1546639.8</v>
      </c>
      <c r="S60">
        <v>1666712.4</v>
      </c>
      <c r="T60">
        <v>1777103.5</v>
      </c>
      <c r="U60">
        <v>1688720.3</v>
      </c>
      <c r="V60">
        <v>1766835.7</v>
      </c>
      <c r="W60">
        <v>1856659.3</v>
      </c>
      <c r="X60">
        <v>1964658</v>
      </c>
      <c r="Y60">
        <v>2017288.8</v>
      </c>
      <c r="Z60">
        <v>2118443</v>
      </c>
      <c r="AA60">
        <v>2234897</v>
      </c>
      <c r="AB60">
        <v>2302525</v>
      </c>
      <c r="AC60">
        <v>2427560</v>
      </c>
      <c r="AD60">
        <v>2579417</v>
      </c>
      <c r="AE60">
        <v>2742153</v>
      </c>
      <c r="AF60" s="14" t="str">
        <f>INDEX('BEA to ISIC Crosswalk'!$E$4:$E$98,MATCH('State GDP by Industry'!G60,'BEA to ISIC Crosswalk'!$C$4:$C$98,0),1)</f>
        <v>ISIC 69T82</v>
      </c>
      <c r="AG60" s="14" t="str">
        <f>INDEX('BEA to ISIC Crosswalk'!$F$4:$F$98,MATCH('State GDP by Industry'!G60,'BEA to ISIC Crosswalk'!$C$4:$C$98,0),1)</f>
        <v>Other business sector services</v>
      </c>
    </row>
    <row r="61" spans="1:33" x14ac:dyDescent="0.25">
      <c r="A61" t="s">
        <v>60</v>
      </c>
      <c r="B61" t="s">
        <v>61</v>
      </c>
      <c r="C61" t="s">
        <v>62</v>
      </c>
      <c r="D61" t="s">
        <v>342</v>
      </c>
      <c r="E61">
        <v>60</v>
      </c>
      <c r="F61">
        <v>54</v>
      </c>
      <c r="G61" t="s">
        <v>142</v>
      </c>
      <c r="H61" t="s">
        <v>344</v>
      </c>
      <c r="I61">
        <v>499682</v>
      </c>
      <c r="J61">
        <v>543091.19999999995</v>
      </c>
      <c r="K61">
        <v>595947.6</v>
      </c>
      <c r="L61">
        <v>651843.69999999995</v>
      </c>
      <c r="M61">
        <v>686775.6</v>
      </c>
      <c r="N61">
        <v>714721.3</v>
      </c>
      <c r="O61">
        <v>741331.4</v>
      </c>
      <c r="P61">
        <v>792390.3</v>
      </c>
      <c r="Q61">
        <v>852400.8</v>
      </c>
      <c r="R61">
        <v>917072.2</v>
      </c>
      <c r="S61">
        <v>984929</v>
      </c>
      <c r="T61">
        <v>1082135.1000000001</v>
      </c>
      <c r="U61">
        <v>1031282.1</v>
      </c>
      <c r="V61">
        <v>1063884.3999999999</v>
      </c>
      <c r="W61">
        <v>1124558.3999999999</v>
      </c>
      <c r="X61">
        <v>1188532</v>
      </c>
      <c r="Y61">
        <v>1208524.3</v>
      </c>
      <c r="Z61">
        <v>1267640</v>
      </c>
      <c r="AA61">
        <v>1346743</v>
      </c>
      <c r="AB61">
        <v>1392532</v>
      </c>
      <c r="AC61">
        <v>1452121</v>
      </c>
      <c r="AD61">
        <v>1546411</v>
      </c>
      <c r="AE61">
        <v>1649099</v>
      </c>
      <c r="AF61" s="14">
        <f>INDEX('BEA to ISIC Crosswalk'!$E$4:$E$98,MATCH('State GDP by Industry'!G61,'BEA to ISIC Crosswalk'!$C$4:$C$98,0),1)</f>
        <v>0</v>
      </c>
      <c r="AG61" s="14">
        <f>INDEX('BEA to ISIC Crosswalk'!$F$4:$F$98,MATCH('State GDP by Industry'!G61,'BEA to ISIC Crosswalk'!$C$4:$C$98,0),1)</f>
        <v>0</v>
      </c>
    </row>
    <row r="62" spans="1:33" x14ac:dyDescent="0.25">
      <c r="A62" t="s">
        <v>60</v>
      </c>
      <c r="B62" t="s">
        <v>61</v>
      </c>
      <c r="C62" t="s">
        <v>62</v>
      </c>
      <c r="D62" t="s">
        <v>342</v>
      </c>
      <c r="E62">
        <v>61</v>
      </c>
      <c r="F62">
        <v>5411</v>
      </c>
      <c r="G62" t="s">
        <v>143</v>
      </c>
      <c r="H62" t="s">
        <v>344</v>
      </c>
      <c r="I62">
        <v>103987.2</v>
      </c>
      <c r="J62">
        <v>113730.6</v>
      </c>
      <c r="K62">
        <v>120708.7</v>
      </c>
      <c r="L62">
        <v>129160.4</v>
      </c>
      <c r="M62">
        <v>140666.6</v>
      </c>
      <c r="N62">
        <v>149234.29999999999</v>
      </c>
      <c r="O62">
        <v>165257.9</v>
      </c>
      <c r="P62">
        <v>180814.3</v>
      </c>
      <c r="Q62">
        <v>195176.2</v>
      </c>
      <c r="R62">
        <v>204563.8</v>
      </c>
      <c r="S62">
        <v>217435.1</v>
      </c>
      <c r="T62">
        <v>240611.1</v>
      </c>
      <c r="U62">
        <v>212157.4</v>
      </c>
      <c r="V62">
        <v>204423.3</v>
      </c>
      <c r="W62">
        <v>215461.7</v>
      </c>
      <c r="X62">
        <v>216697</v>
      </c>
      <c r="Y62">
        <v>218864.4</v>
      </c>
      <c r="Z62">
        <v>225478</v>
      </c>
      <c r="AA62">
        <v>237991</v>
      </c>
      <c r="AB62">
        <v>251427</v>
      </c>
      <c r="AC62">
        <v>259616</v>
      </c>
      <c r="AD62" t="s">
        <v>68</v>
      </c>
      <c r="AE62" t="s">
        <v>68</v>
      </c>
      <c r="AF62" s="14">
        <f>INDEX('BEA to ISIC Crosswalk'!$E$4:$E$98,MATCH('State GDP by Industry'!G62,'BEA to ISIC Crosswalk'!$C$4:$C$98,0),1)</f>
        <v>0</v>
      </c>
      <c r="AG62" s="14">
        <f>INDEX('BEA to ISIC Crosswalk'!$F$4:$F$98,MATCH('State GDP by Industry'!G62,'BEA to ISIC Crosswalk'!$C$4:$C$98,0),1)</f>
        <v>0</v>
      </c>
    </row>
    <row r="63" spans="1:33" x14ac:dyDescent="0.25">
      <c r="A63" t="s">
        <v>60</v>
      </c>
      <c r="B63" t="s">
        <v>61</v>
      </c>
      <c r="C63" t="s">
        <v>62</v>
      </c>
      <c r="D63" t="s">
        <v>342</v>
      </c>
      <c r="E63">
        <v>62</v>
      </c>
      <c r="F63">
        <v>5415</v>
      </c>
      <c r="G63" t="s">
        <v>144</v>
      </c>
      <c r="H63" t="s">
        <v>344</v>
      </c>
      <c r="I63">
        <v>75488</v>
      </c>
      <c r="J63">
        <v>88994</v>
      </c>
      <c r="K63">
        <v>102978.3</v>
      </c>
      <c r="L63">
        <v>114077</v>
      </c>
      <c r="M63">
        <v>118176.8</v>
      </c>
      <c r="N63">
        <v>110196.8</v>
      </c>
      <c r="O63">
        <v>115754.6</v>
      </c>
      <c r="P63">
        <v>122926.39999999999</v>
      </c>
      <c r="Q63">
        <v>134928.5</v>
      </c>
      <c r="R63">
        <v>148966.39999999999</v>
      </c>
      <c r="S63">
        <v>167080</v>
      </c>
      <c r="T63">
        <v>181338</v>
      </c>
      <c r="U63">
        <v>188914.8</v>
      </c>
      <c r="V63">
        <v>202792.9</v>
      </c>
      <c r="W63">
        <v>224500.9</v>
      </c>
      <c r="X63">
        <v>252274</v>
      </c>
      <c r="Y63">
        <v>254897</v>
      </c>
      <c r="Z63">
        <v>265947</v>
      </c>
      <c r="AA63">
        <v>284693</v>
      </c>
      <c r="AB63">
        <v>304535</v>
      </c>
      <c r="AC63">
        <v>324913</v>
      </c>
      <c r="AD63" t="s">
        <v>68</v>
      </c>
      <c r="AE63" t="s">
        <v>68</v>
      </c>
      <c r="AF63" s="14">
        <f>INDEX('BEA to ISIC Crosswalk'!$E$4:$E$98,MATCH('State GDP by Industry'!G63,'BEA to ISIC Crosswalk'!$C$4:$C$98,0),1)</f>
        <v>0</v>
      </c>
      <c r="AG63" s="14">
        <f>INDEX('BEA to ISIC Crosswalk'!$F$4:$F$98,MATCH('State GDP by Industry'!G63,'BEA to ISIC Crosswalk'!$C$4:$C$98,0),1)</f>
        <v>0</v>
      </c>
    </row>
    <row r="64" spans="1:33" x14ac:dyDescent="0.25">
      <c r="A64" t="s">
        <v>60</v>
      </c>
      <c r="B64" t="s">
        <v>61</v>
      </c>
      <c r="C64" t="s">
        <v>62</v>
      </c>
      <c r="D64" t="s">
        <v>342</v>
      </c>
      <c r="E64">
        <v>63</v>
      </c>
      <c r="F64" t="s">
        <v>145</v>
      </c>
      <c r="G64" t="s">
        <v>146</v>
      </c>
      <c r="H64" t="s">
        <v>344</v>
      </c>
      <c r="I64">
        <v>320206.7</v>
      </c>
      <c r="J64">
        <v>340366.7</v>
      </c>
      <c r="K64">
        <v>372260.6</v>
      </c>
      <c r="L64">
        <v>408606.2</v>
      </c>
      <c r="M64">
        <v>427932.1</v>
      </c>
      <c r="N64">
        <v>455290.2</v>
      </c>
      <c r="O64">
        <v>460319</v>
      </c>
      <c r="P64">
        <v>488649.6</v>
      </c>
      <c r="Q64">
        <v>522296.2</v>
      </c>
      <c r="R64">
        <v>563542</v>
      </c>
      <c r="S64">
        <v>600413.80000000005</v>
      </c>
      <c r="T64">
        <v>660186</v>
      </c>
      <c r="U64">
        <v>630210</v>
      </c>
      <c r="V64">
        <v>656668.19999999995</v>
      </c>
      <c r="W64">
        <v>684595.8</v>
      </c>
      <c r="X64">
        <v>719561</v>
      </c>
      <c r="Y64">
        <v>734762.8</v>
      </c>
      <c r="Z64">
        <v>776215</v>
      </c>
      <c r="AA64">
        <v>824059</v>
      </c>
      <c r="AB64">
        <v>836571</v>
      </c>
      <c r="AC64">
        <v>867592</v>
      </c>
      <c r="AD64" t="s">
        <v>68</v>
      </c>
      <c r="AE64" t="s">
        <v>68</v>
      </c>
      <c r="AF64" s="14">
        <f>INDEX('BEA to ISIC Crosswalk'!$E$4:$E$98,MATCH('State GDP by Industry'!G64,'BEA to ISIC Crosswalk'!$C$4:$C$98,0),1)</f>
        <v>0</v>
      </c>
      <c r="AG64" s="14">
        <f>INDEX('BEA to ISIC Crosswalk'!$F$4:$F$98,MATCH('State GDP by Industry'!G64,'BEA to ISIC Crosswalk'!$C$4:$C$98,0),1)</f>
        <v>0</v>
      </c>
    </row>
    <row r="65" spans="1:33" x14ac:dyDescent="0.25">
      <c r="A65" t="s">
        <v>60</v>
      </c>
      <c r="B65" t="s">
        <v>61</v>
      </c>
      <c r="C65" t="s">
        <v>62</v>
      </c>
      <c r="D65" t="s">
        <v>342</v>
      </c>
      <c r="E65">
        <v>64</v>
      </c>
      <c r="F65">
        <v>55</v>
      </c>
      <c r="G65" t="s">
        <v>147</v>
      </c>
      <c r="H65" t="s">
        <v>344</v>
      </c>
      <c r="I65">
        <v>125466.6</v>
      </c>
      <c r="J65">
        <v>139111.20000000001</v>
      </c>
      <c r="K65">
        <v>148497.60000000001</v>
      </c>
      <c r="L65">
        <v>171127.7</v>
      </c>
      <c r="M65">
        <v>173619.6</v>
      </c>
      <c r="N65">
        <v>174967.3</v>
      </c>
      <c r="O65">
        <v>185600.5</v>
      </c>
      <c r="P65">
        <v>203127.9</v>
      </c>
      <c r="Q65">
        <v>214112.3</v>
      </c>
      <c r="R65">
        <v>230477.5</v>
      </c>
      <c r="S65">
        <v>251156.9</v>
      </c>
      <c r="T65">
        <v>256415.7</v>
      </c>
      <c r="U65">
        <v>245031.3</v>
      </c>
      <c r="V65">
        <v>265388.09999999998</v>
      </c>
      <c r="W65">
        <v>277962.8</v>
      </c>
      <c r="X65">
        <v>302195</v>
      </c>
      <c r="Y65">
        <v>319700.3</v>
      </c>
      <c r="Z65">
        <v>332871</v>
      </c>
      <c r="AA65">
        <v>348219</v>
      </c>
      <c r="AB65">
        <v>351172</v>
      </c>
      <c r="AC65">
        <v>373682</v>
      </c>
      <c r="AD65">
        <v>394871</v>
      </c>
      <c r="AE65">
        <v>418208</v>
      </c>
      <c r="AF65" s="14">
        <f>INDEX('BEA to ISIC Crosswalk'!$E$4:$E$98,MATCH('State GDP by Industry'!G65,'BEA to ISIC Crosswalk'!$C$4:$C$98,0),1)</f>
        <v>0</v>
      </c>
      <c r="AG65" s="14">
        <f>INDEX('BEA to ISIC Crosswalk'!$F$4:$F$98,MATCH('State GDP by Industry'!G65,'BEA to ISIC Crosswalk'!$C$4:$C$98,0),1)</f>
        <v>0</v>
      </c>
    </row>
    <row r="66" spans="1:33" x14ac:dyDescent="0.25">
      <c r="A66" t="s">
        <v>60</v>
      </c>
      <c r="B66" t="s">
        <v>61</v>
      </c>
      <c r="C66" t="s">
        <v>62</v>
      </c>
      <c r="D66" t="s">
        <v>342</v>
      </c>
      <c r="E66">
        <v>65</v>
      </c>
      <c r="F66">
        <v>56</v>
      </c>
      <c r="G66" t="s">
        <v>148</v>
      </c>
      <c r="H66" t="s">
        <v>344</v>
      </c>
      <c r="I66">
        <v>215404.79999999999</v>
      </c>
      <c r="J66">
        <v>231796.8</v>
      </c>
      <c r="K66">
        <v>252715</v>
      </c>
      <c r="L66">
        <v>282098</v>
      </c>
      <c r="M66">
        <v>295080.3</v>
      </c>
      <c r="N66">
        <v>300167</v>
      </c>
      <c r="O66">
        <v>320502</v>
      </c>
      <c r="P66">
        <v>345516.4</v>
      </c>
      <c r="Q66">
        <v>379892.4</v>
      </c>
      <c r="R66">
        <v>399090.1</v>
      </c>
      <c r="S66">
        <v>430626.5</v>
      </c>
      <c r="T66">
        <v>438552.7</v>
      </c>
      <c r="U66">
        <v>412406.9</v>
      </c>
      <c r="V66">
        <v>437563.3</v>
      </c>
      <c r="W66">
        <v>454138.1</v>
      </c>
      <c r="X66">
        <v>473931</v>
      </c>
      <c r="Y66">
        <v>489064.2</v>
      </c>
      <c r="Z66">
        <v>517932</v>
      </c>
      <c r="AA66">
        <v>539935</v>
      </c>
      <c r="AB66">
        <v>558821</v>
      </c>
      <c r="AC66">
        <v>601757</v>
      </c>
      <c r="AD66">
        <v>638135</v>
      </c>
      <c r="AE66">
        <v>674847</v>
      </c>
      <c r="AF66" s="14">
        <f>INDEX('BEA to ISIC Crosswalk'!$E$4:$E$98,MATCH('State GDP by Industry'!G66,'BEA to ISIC Crosswalk'!$C$4:$C$98,0),1)</f>
        <v>0</v>
      </c>
      <c r="AG66" s="14">
        <f>INDEX('BEA to ISIC Crosswalk'!$F$4:$F$98,MATCH('State GDP by Industry'!G66,'BEA to ISIC Crosswalk'!$C$4:$C$98,0),1)</f>
        <v>0</v>
      </c>
    </row>
    <row r="67" spans="1:33" x14ac:dyDescent="0.25">
      <c r="A67" t="s">
        <v>60</v>
      </c>
      <c r="B67" t="s">
        <v>61</v>
      </c>
      <c r="C67" t="s">
        <v>62</v>
      </c>
      <c r="D67" t="s">
        <v>342</v>
      </c>
      <c r="E67">
        <v>66</v>
      </c>
      <c r="F67">
        <v>561</v>
      </c>
      <c r="G67" t="s">
        <v>149</v>
      </c>
      <c r="H67" t="s">
        <v>344</v>
      </c>
      <c r="I67">
        <v>193545.7</v>
      </c>
      <c r="J67">
        <v>209088.9</v>
      </c>
      <c r="K67">
        <v>227709.2</v>
      </c>
      <c r="L67">
        <v>255954.4</v>
      </c>
      <c r="M67">
        <v>266608.8</v>
      </c>
      <c r="N67">
        <v>269808.90000000002</v>
      </c>
      <c r="O67">
        <v>288256.09999999998</v>
      </c>
      <c r="P67">
        <v>313574.2</v>
      </c>
      <c r="Q67">
        <v>346260.2</v>
      </c>
      <c r="R67">
        <v>367412.8</v>
      </c>
      <c r="S67">
        <v>395157.9</v>
      </c>
      <c r="T67">
        <v>401643.5</v>
      </c>
      <c r="U67">
        <v>373966.6</v>
      </c>
      <c r="V67">
        <v>389804</v>
      </c>
      <c r="W67">
        <v>411693.2</v>
      </c>
      <c r="X67">
        <v>431230</v>
      </c>
      <c r="Y67">
        <v>445864.7</v>
      </c>
      <c r="Z67">
        <v>471782</v>
      </c>
      <c r="AA67">
        <v>492014</v>
      </c>
      <c r="AB67">
        <v>510861</v>
      </c>
      <c r="AC67">
        <v>548845</v>
      </c>
      <c r="AD67" t="s">
        <v>68</v>
      </c>
      <c r="AE67" t="s">
        <v>68</v>
      </c>
      <c r="AF67" s="14">
        <f>INDEX('BEA to ISIC Crosswalk'!$E$4:$E$98,MATCH('State GDP by Industry'!G67,'BEA to ISIC Crosswalk'!$C$4:$C$98,0),1)</f>
        <v>0</v>
      </c>
      <c r="AG67" s="14">
        <f>INDEX('BEA to ISIC Crosswalk'!$F$4:$F$98,MATCH('State GDP by Industry'!G67,'BEA to ISIC Crosswalk'!$C$4:$C$98,0),1)</f>
        <v>0</v>
      </c>
    </row>
    <row r="68" spans="1:33" x14ac:dyDescent="0.25">
      <c r="A68" t="s">
        <v>60</v>
      </c>
      <c r="B68" t="s">
        <v>61</v>
      </c>
      <c r="C68" t="s">
        <v>62</v>
      </c>
      <c r="D68" t="s">
        <v>342</v>
      </c>
      <c r="E68">
        <v>67</v>
      </c>
      <c r="F68">
        <v>562</v>
      </c>
      <c r="G68" t="s">
        <v>150</v>
      </c>
      <c r="H68" t="s">
        <v>344</v>
      </c>
      <c r="I68">
        <v>21859</v>
      </c>
      <c r="J68">
        <v>22707.8</v>
      </c>
      <c r="K68">
        <v>25005.8</v>
      </c>
      <c r="L68">
        <v>26143.599999999999</v>
      </c>
      <c r="M68">
        <v>28471.5</v>
      </c>
      <c r="N68">
        <v>30358</v>
      </c>
      <c r="O68">
        <v>32245.8</v>
      </c>
      <c r="P68">
        <v>31942.2</v>
      </c>
      <c r="Q68">
        <v>33632.300000000003</v>
      </c>
      <c r="R68">
        <v>31677.3</v>
      </c>
      <c r="S68">
        <v>35468.6</v>
      </c>
      <c r="T68">
        <v>36909.199999999997</v>
      </c>
      <c r="U68">
        <v>38440.300000000003</v>
      </c>
      <c r="V68">
        <v>47759.199999999997</v>
      </c>
      <c r="W68">
        <v>42444.9</v>
      </c>
      <c r="X68">
        <v>42701</v>
      </c>
      <c r="Y68">
        <v>43199.4</v>
      </c>
      <c r="Z68">
        <v>46150</v>
      </c>
      <c r="AA68">
        <v>47920</v>
      </c>
      <c r="AB68">
        <v>47960</v>
      </c>
      <c r="AC68">
        <v>52912</v>
      </c>
      <c r="AD68" t="s">
        <v>68</v>
      </c>
      <c r="AE68" t="s">
        <v>68</v>
      </c>
      <c r="AF68" s="14">
        <f>INDEX('BEA to ISIC Crosswalk'!$E$4:$E$98,MATCH('State GDP by Industry'!G68,'BEA to ISIC Crosswalk'!$C$4:$C$98,0),1)</f>
        <v>0</v>
      </c>
      <c r="AG68" s="14">
        <f>INDEX('BEA to ISIC Crosswalk'!$F$4:$F$98,MATCH('State GDP by Industry'!G68,'BEA to ISIC Crosswalk'!$C$4:$C$98,0),1)</f>
        <v>0</v>
      </c>
    </row>
    <row r="69" spans="1:33" x14ac:dyDescent="0.25">
      <c r="A69" t="s">
        <v>60</v>
      </c>
      <c r="B69" t="s">
        <v>61</v>
      </c>
      <c r="C69" t="s">
        <v>62</v>
      </c>
      <c r="D69" t="s">
        <v>342</v>
      </c>
      <c r="E69">
        <v>68</v>
      </c>
      <c r="F69" t="s">
        <v>151</v>
      </c>
      <c r="G69" t="s">
        <v>152</v>
      </c>
      <c r="H69" t="s">
        <v>344</v>
      </c>
      <c r="I69">
        <v>590585.30000000005</v>
      </c>
      <c r="J69">
        <v>615762.5</v>
      </c>
      <c r="K69">
        <v>653949.19999999995</v>
      </c>
      <c r="L69">
        <v>695441.1</v>
      </c>
      <c r="M69">
        <v>749894.9</v>
      </c>
      <c r="N69">
        <v>807029.6</v>
      </c>
      <c r="O69">
        <v>862800.1</v>
      </c>
      <c r="P69">
        <v>927339</v>
      </c>
      <c r="Q69">
        <v>970491.2</v>
      </c>
      <c r="R69">
        <v>1035449.6</v>
      </c>
      <c r="S69">
        <v>1087931.7</v>
      </c>
      <c r="T69">
        <v>1184814.6000000001</v>
      </c>
      <c r="U69">
        <v>1267492.7</v>
      </c>
      <c r="V69">
        <v>1310657.1000000001</v>
      </c>
      <c r="W69">
        <v>1354712.8</v>
      </c>
      <c r="X69">
        <v>1407364</v>
      </c>
      <c r="Y69">
        <v>1447191.6</v>
      </c>
      <c r="Z69">
        <v>1491925</v>
      </c>
      <c r="AA69">
        <v>1571852</v>
      </c>
      <c r="AB69">
        <v>1650716</v>
      </c>
      <c r="AC69">
        <v>1708925</v>
      </c>
      <c r="AD69">
        <v>1792456</v>
      </c>
      <c r="AE69">
        <v>1881388</v>
      </c>
      <c r="AF69" s="14">
        <f>INDEX('BEA to ISIC Crosswalk'!$E$4:$E$98,MATCH('State GDP by Industry'!G69,'BEA to ISIC Crosswalk'!$C$4:$C$98,0),1)</f>
        <v>0</v>
      </c>
      <c r="AG69" s="14">
        <f>INDEX('BEA to ISIC Crosswalk'!$F$4:$F$98,MATCH('State GDP by Industry'!G69,'BEA to ISIC Crosswalk'!$C$4:$C$98,0),1)</f>
        <v>0</v>
      </c>
    </row>
    <row r="70" spans="1:33" x14ac:dyDescent="0.25">
      <c r="A70" t="s">
        <v>60</v>
      </c>
      <c r="B70" t="s">
        <v>61</v>
      </c>
      <c r="C70" t="s">
        <v>62</v>
      </c>
      <c r="D70" t="s">
        <v>342</v>
      </c>
      <c r="E70">
        <v>69</v>
      </c>
      <c r="F70">
        <v>61</v>
      </c>
      <c r="G70" t="s">
        <v>153</v>
      </c>
      <c r="H70" t="s">
        <v>344</v>
      </c>
      <c r="I70">
        <v>77077.8</v>
      </c>
      <c r="J70">
        <v>79943.399999999994</v>
      </c>
      <c r="K70">
        <v>87668.800000000003</v>
      </c>
      <c r="L70">
        <v>95235.3</v>
      </c>
      <c r="M70">
        <v>101705.4</v>
      </c>
      <c r="N70">
        <v>106491</v>
      </c>
      <c r="O70">
        <v>116775.5</v>
      </c>
      <c r="P70">
        <v>129073.3</v>
      </c>
      <c r="Q70">
        <v>133228.4</v>
      </c>
      <c r="R70">
        <v>142922.79999999999</v>
      </c>
      <c r="S70">
        <v>151528.4</v>
      </c>
      <c r="T70">
        <v>167783.3</v>
      </c>
      <c r="U70">
        <v>188330.9</v>
      </c>
      <c r="V70">
        <v>198870.7</v>
      </c>
      <c r="W70">
        <v>206047.7</v>
      </c>
      <c r="X70">
        <v>213883</v>
      </c>
      <c r="Y70">
        <v>217461.7</v>
      </c>
      <c r="Z70">
        <v>226087</v>
      </c>
      <c r="AA70">
        <v>235462</v>
      </c>
      <c r="AB70">
        <v>245988</v>
      </c>
      <c r="AC70">
        <v>246529</v>
      </c>
      <c r="AD70">
        <v>255548</v>
      </c>
      <c r="AE70">
        <v>263506</v>
      </c>
      <c r="AF70" s="14" t="str">
        <f>INDEX('BEA to ISIC Crosswalk'!$E$4:$E$98,MATCH('State GDP by Industry'!G70,'BEA to ISIC Crosswalk'!$C$4:$C$98,0),1)</f>
        <v>ISIC 85</v>
      </c>
      <c r="AG70" s="14" t="str">
        <f>INDEX('BEA to ISIC Crosswalk'!$F$4:$F$98,MATCH('State GDP by Industry'!G70,'BEA to ISIC Crosswalk'!$C$4:$C$98,0),1)</f>
        <v>Education</v>
      </c>
    </row>
    <row r="71" spans="1:33" x14ac:dyDescent="0.25">
      <c r="A71" t="s">
        <v>60</v>
      </c>
      <c r="B71" t="s">
        <v>61</v>
      </c>
      <c r="C71" t="s">
        <v>62</v>
      </c>
      <c r="D71" t="s">
        <v>342</v>
      </c>
      <c r="E71">
        <v>70</v>
      </c>
      <c r="F71">
        <v>62</v>
      </c>
      <c r="G71" t="s">
        <v>154</v>
      </c>
      <c r="H71" t="s">
        <v>344</v>
      </c>
      <c r="I71">
        <v>513507.5</v>
      </c>
      <c r="J71">
        <v>535819.1</v>
      </c>
      <c r="K71">
        <v>566280.5</v>
      </c>
      <c r="L71">
        <v>600205.80000000005</v>
      </c>
      <c r="M71">
        <v>648189.6</v>
      </c>
      <c r="N71">
        <v>700538.6</v>
      </c>
      <c r="O71">
        <v>746024.6</v>
      </c>
      <c r="P71">
        <v>798265.7</v>
      </c>
      <c r="Q71">
        <v>837262.8</v>
      </c>
      <c r="R71">
        <v>892526.9</v>
      </c>
      <c r="S71">
        <v>936403.2</v>
      </c>
      <c r="T71">
        <v>1017031.3</v>
      </c>
      <c r="U71">
        <v>1079161.8</v>
      </c>
      <c r="V71">
        <v>1111786.3999999999</v>
      </c>
      <c r="W71">
        <v>1148665.1000000001</v>
      </c>
      <c r="X71">
        <v>1193481</v>
      </c>
      <c r="Y71">
        <v>1229730</v>
      </c>
      <c r="Z71">
        <v>1265838</v>
      </c>
      <c r="AA71">
        <v>1336390</v>
      </c>
      <c r="AB71">
        <v>1404729</v>
      </c>
      <c r="AC71">
        <v>1462396</v>
      </c>
      <c r="AD71">
        <v>1536908</v>
      </c>
      <c r="AE71">
        <v>1617882</v>
      </c>
      <c r="AF71" s="14" t="str">
        <f>INDEX('BEA to ISIC Crosswalk'!$E$4:$E$98,MATCH('State GDP by Industry'!G71,'BEA to ISIC Crosswalk'!$C$4:$C$98,0),1)</f>
        <v>ISIC 86T88</v>
      </c>
      <c r="AG71" s="14" t="str">
        <f>INDEX('BEA to ISIC Crosswalk'!$F$4:$F$98,MATCH('State GDP by Industry'!G71,'BEA to ISIC Crosswalk'!$C$4:$C$98,0),1)</f>
        <v>Human health and social work</v>
      </c>
    </row>
    <row r="72" spans="1:33" x14ac:dyDescent="0.25">
      <c r="A72" t="s">
        <v>60</v>
      </c>
      <c r="B72" t="s">
        <v>61</v>
      </c>
      <c r="C72" t="s">
        <v>62</v>
      </c>
      <c r="D72" t="s">
        <v>342</v>
      </c>
      <c r="E72">
        <v>71</v>
      </c>
      <c r="F72">
        <v>621</v>
      </c>
      <c r="G72" t="s">
        <v>155</v>
      </c>
      <c r="H72" t="s">
        <v>344</v>
      </c>
      <c r="I72">
        <v>250898.6</v>
      </c>
      <c r="J72">
        <v>258579.9</v>
      </c>
      <c r="K72">
        <v>271197.59999999998</v>
      </c>
      <c r="L72">
        <v>288376.2</v>
      </c>
      <c r="M72">
        <v>310977.09999999998</v>
      </c>
      <c r="N72">
        <v>334114.59999999998</v>
      </c>
      <c r="O72">
        <v>350508.5</v>
      </c>
      <c r="P72">
        <v>375151.5</v>
      </c>
      <c r="Q72">
        <v>396997</v>
      </c>
      <c r="R72">
        <v>423146.8</v>
      </c>
      <c r="S72">
        <v>442346.5</v>
      </c>
      <c r="T72">
        <v>480889.9</v>
      </c>
      <c r="U72">
        <v>507366.2</v>
      </c>
      <c r="V72">
        <v>531629.9</v>
      </c>
      <c r="W72">
        <v>554863.5</v>
      </c>
      <c r="X72">
        <v>573535</v>
      </c>
      <c r="Y72">
        <v>593522.9</v>
      </c>
      <c r="Z72">
        <v>611306</v>
      </c>
      <c r="AA72">
        <v>643446</v>
      </c>
      <c r="AB72">
        <v>681625</v>
      </c>
      <c r="AC72">
        <v>712907</v>
      </c>
      <c r="AD72" t="s">
        <v>68</v>
      </c>
      <c r="AE72" t="s">
        <v>68</v>
      </c>
      <c r="AF72" s="14">
        <f>INDEX('BEA to ISIC Crosswalk'!$E$4:$E$98,MATCH('State GDP by Industry'!G72,'BEA to ISIC Crosswalk'!$C$4:$C$98,0),1)</f>
        <v>0</v>
      </c>
      <c r="AG72" s="14">
        <f>INDEX('BEA to ISIC Crosswalk'!$F$4:$F$98,MATCH('State GDP by Industry'!G72,'BEA to ISIC Crosswalk'!$C$4:$C$98,0),1)</f>
        <v>0</v>
      </c>
    </row>
    <row r="73" spans="1:33" x14ac:dyDescent="0.25">
      <c r="A73" t="s">
        <v>60</v>
      </c>
      <c r="B73" t="s">
        <v>61</v>
      </c>
      <c r="C73" t="s">
        <v>62</v>
      </c>
      <c r="D73" t="s">
        <v>342</v>
      </c>
      <c r="E73">
        <v>72</v>
      </c>
      <c r="F73">
        <v>622</v>
      </c>
      <c r="G73" t="s">
        <v>156</v>
      </c>
      <c r="H73" t="s">
        <v>344</v>
      </c>
      <c r="I73">
        <v>165219.4</v>
      </c>
      <c r="J73">
        <v>173125.5</v>
      </c>
      <c r="K73">
        <v>182264.2</v>
      </c>
      <c r="L73">
        <v>190093.2</v>
      </c>
      <c r="M73">
        <v>206873.8</v>
      </c>
      <c r="N73">
        <v>225910.8</v>
      </c>
      <c r="O73">
        <v>244874.3</v>
      </c>
      <c r="P73">
        <v>265194.40000000002</v>
      </c>
      <c r="Q73">
        <v>274988.90000000002</v>
      </c>
      <c r="R73">
        <v>294767.90000000002</v>
      </c>
      <c r="S73">
        <v>310765.5</v>
      </c>
      <c r="T73">
        <v>339925.2</v>
      </c>
      <c r="U73">
        <v>367573.7</v>
      </c>
      <c r="V73">
        <v>369826.6</v>
      </c>
      <c r="W73">
        <v>382028.5</v>
      </c>
      <c r="X73">
        <v>398067</v>
      </c>
      <c r="Y73">
        <v>405705.4</v>
      </c>
      <c r="Z73">
        <v>416148</v>
      </c>
      <c r="AA73">
        <v>443357</v>
      </c>
      <c r="AB73">
        <v>460635</v>
      </c>
      <c r="AC73">
        <v>477498</v>
      </c>
      <c r="AD73" t="s">
        <v>68</v>
      </c>
      <c r="AE73" t="s">
        <v>68</v>
      </c>
      <c r="AF73" s="14">
        <f>INDEX('BEA to ISIC Crosswalk'!$E$4:$E$98,MATCH('State GDP by Industry'!G73,'BEA to ISIC Crosswalk'!$C$4:$C$98,0),1)</f>
        <v>0</v>
      </c>
      <c r="AG73" s="14">
        <f>INDEX('BEA to ISIC Crosswalk'!$F$4:$F$98,MATCH('State GDP by Industry'!G73,'BEA to ISIC Crosswalk'!$C$4:$C$98,0),1)</f>
        <v>0</v>
      </c>
    </row>
    <row r="74" spans="1:33" x14ac:dyDescent="0.25">
      <c r="A74" t="s">
        <v>60</v>
      </c>
      <c r="B74" t="s">
        <v>61</v>
      </c>
      <c r="C74" t="s">
        <v>62</v>
      </c>
      <c r="D74" t="s">
        <v>342</v>
      </c>
      <c r="E74">
        <v>73</v>
      </c>
      <c r="F74">
        <v>623</v>
      </c>
      <c r="G74" t="s">
        <v>157</v>
      </c>
      <c r="H74" t="s">
        <v>344</v>
      </c>
      <c r="I74">
        <v>57906.6</v>
      </c>
      <c r="J74">
        <v>61095.4</v>
      </c>
      <c r="K74">
        <v>64937</v>
      </c>
      <c r="L74">
        <v>69126.5</v>
      </c>
      <c r="M74">
        <v>74506.5</v>
      </c>
      <c r="N74">
        <v>80809.399999999994</v>
      </c>
      <c r="O74">
        <v>85564.7</v>
      </c>
      <c r="P74">
        <v>90176.7</v>
      </c>
      <c r="Q74">
        <v>92833.1</v>
      </c>
      <c r="R74">
        <v>97713.600000000006</v>
      </c>
      <c r="S74">
        <v>102480.8</v>
      </c>
      <c r="T74">
        <v>110550.9</v>
      </c>
      <c r="U74">
        <v>116458</v>
      </c>
      <c r="V74">
        <v>120663.6</v>
      </c>
      <c r="W74">
        <v>123176.5</v>
      </c>
      <c r="X74">
        <v>125928</v>
      </c>
      <c r="Y74">
        <v>129068.1</v>
      </c>
      <c r="Z74">
        <v>132459</v>
      </c>
      <c r="AA74">
        <v>137561</v>
      </c>
      <c r="AB74">
        <v>142997</v>
      </c>
      <c r="AC74">
        <v>146307</v>
      </c>
      <c r="AD74" t="s">
        <v>68</v>
      </c>
      <c r="AE74" t="s">
        <v>68</v>
      </c>
      <c r="AF74" s="14">
        <f>INDEX('BEA to ISIC Crosswalk'!$E$4:$E$98,MATCH('State GDP by Industry'!G74,'BEA to ISIC Crosswalk'!$C$4:$C$98,0),1)</f>
        <v>0</v>
      </c>
      <c r="AG74" s="14">
        <f>INDEX('BEA to ISIC Crosswalk'!$F$4:$F$98,MATCH('State GDP by Industry'!G74,'BEA to ISIC Crosswalk'!$C$4:$C$98,0),1)</f>
        <v>0</v>
      </c>
    </row>
    <row r="75" spans="1:33" x14ac:dyDescent="0.25">
      <c r="A75" t="s">
        <v>60</v>
      </c>
      <c r="B75" t="s">
        <v>61</v>
      </c>
      <c r="C75" t="s">
        <v>62</v>
      </c>
      <c r="D75" t="s">
        <v>342</v>
      </c>
      <c r="E75">
        <v>74</v>
      </c>
      <c r="F75">
        <v>624</v>
      </c>
      <c r="G75" t="s">
        <v>158</v>
      </c>
      <c r="H75" t="s">
        <v>344</v>
      </c>
      <c r="I75">
        <v>39482.9</v>
      </c>
      <c r="J75">
        <v>43018.3</v>
      </c>
      <c r="K75">
        <v>47881.7</v>
      </c>
      <c r="L75">
        <v>52609.9</v>
      </c>
      <c r="M75">
        <v>55832.3</v>
      </c>
      <c r="N75">
        <v>59703.8</v>
      </c>
      <c r="O75">
        <v>65077.2</v>
      </c>
      <c r="P75">
        <v>67743.100000000006</v>
      </c>
      <c r="Q75">
        <v>72443.7</v>
      </c>
      <c r="R75">
        <v>76898.600000000006</v>
      </c>
      <c r="S75">
        <v>80810.399999999994</v>
      </c>
      <c r="T75">
        <v>85665.3</v>
      </c>
      <c r="U75">
        <v>87763.8</v>
      </c>
      <c r="V75">
        <v>89666.4</v>
      </c>
      <c r="W75">
        <v>88596.6</v>
      </c>
      <c r="X75">
        <v>95951</v>
      </c>
      <c r="Y75">
        <v>101433.5</v>
      </c>
      <c r="Z75">
        <v>105926</v>
      </c>
      <c r="AA75">
        <v>112026</v>
      </c>
      <c r="AB75">
        <v>119471</v>
      </c>
      <c r="AC75">
        <v>125685</v>
      </c>
      <c r="AD75" t="s">
        <v>68</v>
      </c>
      <c r="AE75" t="s">
        <v>68</v>
      </c>
      <c r="AF75" s="14">
        <f>INDEX('BEA to ISIC Crosswalk'!$E$4:$E$98,MATCH('State GDP by Industry'!G75,'BEA to ISIC Crosswalk'!$C$4:$C$98,0),1)</f>
        <v>0</v>
      </c>
      <c r="AG75" s="14">
        <f>INDEX('BEA to ISIC Crosswalk'!$F$4:$F$98,MATCH('State GDP by Industry'!G75,'BEA to ISIC Crosswalk'!$C$4:$C$98,0),1)</f>
        <v>0</v>
      </c>
    </row>
    <row r="76" spans="1:33" x14ac:dyDescent="0.25">
      <c r="A76" t="s">
        <v>60</v>
      </c>
      <c r="B76" t="s">
        <v>61</v>
      </c>
      <c r="C76" t="s">
        <v>62</v>
      </c>
      <c r="D76" t="s">
        <v>342</v>
      </c>
      <c r="E76">
        <v>75</v>
      </c>
      <c r="F76" t="s">
        <v>159</v>
      </c>
      <c r="G76" t="s">
        <v>160</v>
      </c>
      <c r="H76" t="s">
        <v>344</v>
      </c>
      <c r="I76">
        <v>301782.09999999998</v>
      </c>
      <c r="J76">
        <v>322092.79999999999</v>
      </c>
      <c r="K76">
        <v>354054.2</v>
      </c>
      <c r="L76">
        <v>386539.9</v>
      </c>
      <c r="M76">
        <v>390727.7</v>
      </c>
      <c r="N76">
        <v>413526.5</v>
      </c>
      <c r="O76">
        <v>432128.4</v>
      </c>
      <c r="P76">
        <v>461170</v>
      </c>
      <c r="Q76">
        <v>481237.8</v>
      </c>
      <c r="R76">
        <v>511536.8</v>
      </c>
      <c r="S76">
        <v>533504.1</v>
      </c>
      <c r="T76">
        <v>542721.19999999995</v>
      </c>
      <c r="U76">
        <v>533281</v>
      </c>
      <c r="V76">
        <v>555795.1</v>
      </c>
      <c r="W76">
        <v>580916.69999999995</v>
      </c>
      <c r="X76">
        <v>621361</v>
      </c>
      <c r="Y76">
        <v>651327.4</v>
      </c>
      <c r="Z76">
        <v>691354</v>
      </c>
      <c r="AA76">
        <v>739692</v>
      </c>
      <c r="AB76">
        <v>781250</v>
      </c>
      <c r="AC76">
        <v>815397</v>
      </c>
      <c r="AD76">
        <v>860608</v>
      </c>
      <c r="AE76">
        <v>898546</v>
      </c>
      <c r="AF76" s="14">
        <f>INDEX('BEA to ISIC Crosswalk'!$E$4:$E$98,MATCH('State GDP by Industry'!G76,'BEA to ISIC Crosswalk'!$C$4:$C$98,0),1)</f>
        <v>0</v>
      </c>
      <c r="AG76" s="14">
        <f>INDEX('BEA to ISIC Crosswalk'!$F$4:$F$98,MATCH('State GDP by Industry'!G76,'BEA to ISIC Crosswalk'!$C$4:$C$98,0),1)</f>
        <v>0</v>
      </c>
    </row>
    <row r="77" spans="1:33" x14ac:dyDescent="0.25">
      <c r="A77" t="s">
        <v>60</v>
      </c>
      <c r="B77" t="s">
        <v>61</v>
      </c>
      <c r="C77" t="s">
        <v>62</v>
      </c>
      <c r="D77" t="s">
        <v>342</v>
      </c>
      <c r="E77">
        <v>76</v>
      </c>
      <c r="F77">
        <v>71</v>
      </c>
      <c r="G77" t="s">
        <v>161</v>
      </c>
      <c r="H77" t="s">
        <v>344</v>
      </c>
      <c r="I77">
        <v>80140.5</v>
      </c>
      <c r="J77">
        <v>82845.2</v>
      </c>
      <c r="K77">
        <v>90393.3</v>
      </c>
      <c r="L77">
        <v>98994.4</v>
      </c>
      <c r="M77">
        <v>96728.4</v>
      </c>
      <c r="N77">
        <v>103788</v>
      </c>
      <c r="O77">
        <v>111038.5</v>
      </c>
      <c r="P77">
        <v>117867.2</v>
      </c>
      <c r="Q77">
        <v>122217.3</v>
      </c>
      <c r="R77">
        <v>130479.1</v>
      </c>
      <c r="S77">
        <v>137411.20000000001</v>
      </c>
      <c r="T77">
        <v>143182.79999999999</v>
      </c>
      <c r="U77">
        <v>144636.79999999999</v>
      </c>
      <c r="V77">
        <v>152246.6</v>
      </c>
      <c r="W77">
        <v>158311.6</v>
      </c>
      <c r="X77">
        <v>171233</v>
      </c>
      <c r="Y77">
        <v>177399.4</v>
      </c>
      <c r="Z77">
        <v>189107</v>
      </c>
      <c r="AA77">
        <v>193120</v>
      </c>
      <c r="AB77">
        <v>206752</v>
      </c>
      <c r="AC77">
        <v>214434</v>
      </c>
      <c r="AD77">
        <v>227422</v>
      </c>
      <c r="AE77">
        <v>236030</v>
      </c>
      <c r="AF77" s="14" t="str">
        <f>INDEX('BEA to ISIC Crosswalk'!$E$4:$E$98,MATCH('State GDP by Industry'!G77,'BEA to ISIC Crosswalk'!$C$4:$C$98,0),1)</f>
        <v>ISIC 90T96</v>
      </c>
      <c r="AG77" s="14" t="str">
        <f>INDEX('BEA to ISIC Crosswalk'!$F$4:$F$98,MATCH('State GDP by Industry'!G77,'BEA to ISIC Crosswalk'!$C$4:$C$98,0),1)</f>
        <v>Arts, entertainment, recreation and other service activities</v>
      </c>
    </row>
    <row r="78" spans="1:33" x14ac:dyDescent="0.25">
      <c r="A78" t="s">
        <v>60</v>
      </c>
      <c r="B78" t="s">
        <v>61</v>
      </c>
      <c r="C78" t="s">
        <v>62</v>
      </c>
      <c r="D78" t="s">
        <v>342</v>
      </c>
      <c r="E78">
        <v>77</v>
      </c>
      <c r="F78" t="s">
        <v>162</v>
      </c>
      <c r="G78" t="s">
        <v>163</v>
      </c>
      <c r="H78" t="s">
        <v>344</v>
      </c>
      <c r="I78">
        <v>37156</v>
      </c>
      <c r="J78">
        <v>40614.300000000003</v>
      </c>
      <c r="K78">
        <v>44490.2</v>
      </c>
      <c r="L78">
        <v>49307.6</v>
      </c>
      <c r="M78">
        <v>51823.199999999997</v>
      </c>
      <c r="N78">
        <v>56941</v>
      </c>
      <c r="O78">
        <v>61964.2</v>
      </c>
      <c r="P78">
        <v>65084.2</v>
      </c>
      <c r="Q78">
        <v>67097.2</v>
      </c>
      <c r="R78">
        <v>73500.3</v>
      </c>
      <c r="S78">
        <v>75572</v>
      </c>
      <c r="T78">
        <v>81449.8</v>
      </c>
      <c r="U78">
        <v>84866.7</v>
      </c>
      <c r="V78">
        <v>87730.8</v>
      </c>
      <c r="W78">
        <v>92713.7</v>
      </c>
      <c r="X78">
        <v>101345</v>
      </c>
      <c r="Y78">
        <v>104262.2</v>
      </c>
      <c r="Z78">
        <v>112358</v>
      </c>
      <c r="AA78">
        <v>112588</v>
      </c>
      <c r="AB78">
        <v>121787</v>
      </c>
      <c r="AC78">
        <v>127611</v>
      </c>
      <c r="AD78" t="s">
        <v>68</v>
      </c>
      <c r="AE78" t="s">
        <v>68</v>
      </c>
      <c r="AF78" s="14">
        <f>INDEX('BEA to ISIC Crosswalk'!$E$4:$E$98,MATCH('State GDP by Industry'!G78,'BEA to ISIC Crosswalk'!$C$4:$C$98,0),1)</f>
        <v>0</v>
      </c>
      <c r="AG78" s="14">
        <f>INDEX('BEA to ISIC Crosswalk'!$F$4:$F$98,MATCH('State GDP by Industry'!G78,'BEA to ISIC Crosswalk'!$C$4:$C$98,0),1)</f>
        <v>0</v>
      </c>
    </row>
    <row r="79" spans="1:33" x14ac:dyDescent="0.25">
      <c r="A79" t="s">
        <v>60</v>
      </c>
      <c r="B79" t="s">
        <v>61</v>
      </c>
      <c r="C79" t="s">
        <v>62</v>
      </c>
      <c r="D79" t="s">
        <v>342</v>
      </c>
      <c r="E79">
        <v>78</v>
      </c>
      <c r="F79">
        <v>713</v>
      </c>
      <c r="G79" t="s">
        <v>164</v>
      </c>
      <c r="H79" t="s">
        <v>344</v>
      </c>
      <c r="I79">
        <v>42984.5</v>
      </c>
      <c r="J79">
        <v>42230.9</v>
      </c>
      <c r="K79">
        <v>45903.1</v>
      </c>
      <c r="L79">
        <v>49686.8</v>
      </c>
      <c r="M79">
        <v>44905.2</v>
      </c>
      <c r="N79">
        <v>46847</v>
      </c>
      <c r="O79">
        <v>49074.3</v>
      </c>
      <c r="P79">
        <v>52783</v>
      </c>
      <c r="Q79">
        <v>55120.2</v>
      </c>
      <c r="R79">
        <v>56978.7</v>
      </c>
      <c r="S79">
        <v>61839.1</v>
      </c>
      <c r="T79">
        <v>61733</v>
      </c>
      <c r="U79">
        <v>59770</v>
      </c>
      <c r="V79">
        <v>64515.8</v>
      </c>
      <c r="W79">
        <v>65597.899999999994</v>
      </c>
      <c r="X79">
        <v>69889</v>
      </c>
      <c r="Y79">
        <v>73137.2</v>
      </c>
      <c r="Z79">
        <v>76748</v>
      </c>
      <c r="AA79">
        <v>80532</v>
      </c>
      <c r="AB79">
        <v>84965</v>
      </c>
      <c r="AC79">
        <v>86823</v>
      </c>
      <c r="AD79" t="s">
        <v>68</v>
      </c>
      <c r="AE79" t="s">
        <v>68</v>
      </c>
      <c r="AF79" s="14">
        <f>INDEX('BEA to ISIC Crosswalk'!$E$4:$E$98,MATCH('State GDP by Industry'!G79,'BEA to ISIC Crosswalk'!$C$4:$C$98,0),1)</f>
        <v>0</v>
      </c>
      <c r="AG79" s="14">
        <f>INDEX('BEA to ISIC Crosswalk'!$F$4:$F$98,MATCH('State GDP by Industry'!G79,'BEA to ISIC Crosswalk'!$C$4:$C$98,0),1)</f>
        <v>0</v>
      </c>
    </row>
    <row r="80" spans="1:33" x14ac:dyDescent="0.25">
      <c r="A80" t="s">
        <v>60</v>
      </c>
      <c r="B80" t="s">
        <v>61</v>
      </c>
      <c r="C80" t="s">
        <v>62</v>
      </c>
      <c r="D80" t="s">
        <v>342</v>
      </c>
      <c r="E80">
        <v>79</v>
      </c>
      <c r="F80">
        <v>72</v>
      </c>
      <c r="G80" t="s">
        <v>165</v>
      </c>
      <c r="H80" t="s">
        <v>344</v>
      </c>
      <c r="I80">
        <v>221641.5</v>
      </c>
      <c r="J80">
        <v>239247.7</v>
      </c>
      <c r="K80">
        <v>263660.90000000002</v>
      </c>
      <c r="L80">
        <v>287545.5</v>
      </c>
      <c r="M80">
        <v>293999.3</v>
      </c>
      <c r="N80">
        <v>309738.5</v>
      </c>
      <c r="O80">
        <v>321090</v>
      </c>
      <c r="P80">
        <v>343302.8</v>
      </c>
      <c r="Q80">
        <v>359020.4</v>
      </c>
      <c r="R80">
        <v>381057.7</v>
      </c>
      <c r="S80">
        <v>396092.9</v>
      </c>
      <c r="T80">
        <v>399538.4</v>
      </c>
      <c r="U80">
        <v>388644.2</v>
      </c>
      <c r="V80">
        <v>403548.5</v>
      </c>
      <c r="W80">
        <v>422605.1</v>
      </c>
      <c r="X80">
        <v>450127</v>
      </c>
      <c r="Y80">
        <v>473928</v>
      </c>
      <c r="Z80">
        <v>502247</v>
      </c>
      <c r="AA80">
        <v>546572</v>
      </c>
      <c r="AB80">
        <v>574499</v>
      </c>
      <c r="AC80">
        <v>600963</v>
      </c>
      <c r="AD80">
        <v>633186</v>
      </c>
      <c r="AE80">
        <v>662515</v>
      </c>
      <c r="AF80" s="14" t="str">
        <f>INDEX('BEA to ISIC Crosswalk'!$E$4:$E$98,MATCH('State GDP by Industry'!G80,'BEA to ISIC Crosswalk'!$C$4:$C$98,0),1)</f>
        <v>ISIC 55T56</v>
      </c>
      <c r="AG80" s="14" t="str">
        <f>INDEX('BEA to ISIC Crosswalk'!$F$4:$F$98,MATCH('State GDP by Industry'!G80,'BEA to ISIC Crosswalk'!$C$4:$C$98,0),1)</f>
        <v>Accomodation and food services</v>
      </c>
    </row>
    <row r="81" spans="1:33" x14ac:dyDescent="0.25">
      <c r="A81" t="s">
        <v>60</v>
      </c>
      <c r="B81" t="s">
        <v>61</v>
      </c>
      <c r="C81" t="s">
        <v>62</v>
      </c>
      <c r="D81" t="s">
        <v>342</v>
      </c>
      <c r="E81">
        <v>80</v>
      </c>
      <c r="F81">
        <v>721</v>
      </c>
      <c r="G81" t="s">
        <v>166</v>
      </c>
      <c r="H81" t="s">
        <v>344</v>
      </c>
      <c r="I81">
        <v>70738.399999999994</v>
      </c>
      <c r="J81">
        <v>75678.2</v>
      </c>
      <c r="K81">
        <v>84153.4</v>
      </c>
      <c r="L81">
        <v>93338.7</v>
      </c>
      <c r="M81">
        <v>90079.9</v>
      </c>
      <c r="N81">
        <v>92676.1</v>
      </c>
      <c r="O81">
        <v>94153.1</v>
      </c>
      <c r="P81">
        <v>102385.5</v>
      </c>
      <c r="Q81">
        <v>108938.2</v>
      </c>
      <c r="R81">
        <v>115982.39999999999</v>
      </c>
      <c r="S81">
        <v>124472.8</v>
      </c>
      <c r="T81">
        <v>123450.4</v>
      </c>
      <c r="U81">
        <v>107431.6</v>
      </c>
      <c r="V81">
        <v>112075.7</v>
      </c>
      <c r="W81">
        <v>121826</v>
      </c>
      <c r="X81">
        <v>128605</v>
      </c>
      <c r="Y81">
        <v>136678</v>
      </c>
      <c r="Z81">
        <v>143023</v>
      </c>
      <c r="AA81">
        <v>157131</v>
      </c>
      <c r="AB81">
        <v>160001</v>
      </c>
      <c r="AC81">
        <v>166874</v>
      </c>
      <c r="AD81" t="s">
        <v>68</v>
      </c>
      <c r="AE81" t="s">
        <v>68</v>
      </c>
      <c r="AF81" s="14">
        <f>INDEX('BEA to ISIC Crosswalk'!$E$4:$E$98,MATCH('State GDP by Industry'!G81,'BEA to ISIC Crosswalk'!$C$4:$C$98,0),1)</f>
        <v>0</v>
      </c>
      <c r="AG81" s="14">
        <f>INDEX('BEA to ISIC Crosswalk'!$F$4:$F$98,MATCH('State GDP by Industry'!G81,'BEA to ISIC Crosswalk'!$C$4:$C$98,0),1)</f>
        <v>0</v>
      </c>
    </row>
    <row r="82" spans="1:33" x14ac:dyDescent="0.25">
      <c r="A82" t="s">
        <v>60</v>
      </c>
      <c r="B82" t="s">
        <v>61</v>
      </c>
      <c r="C82" t="s">
        <v>62</v>
      </c>
      <c r="D82" t="s">
        <v>342</v>
      </c>
      <c r="E82">
        <v>81</v>
      </c>
      <c r="F82">
        <v>722</v>
      </c>
      <c r="G82" t="s">
        <v>167</v>
      </c>
      <c r="H82" t="s">
        <v>344</v>
      </c>
      <c r="I82">
        <v>150903.20000000001</v>
      </c>
      <c r="J82">
        <v>163569.5</v>
      </c>
      <c r="K82">
        <v>179507.5</v>
      </c>
      <c r="L82">
        <v>194206.9</v>
      </c>
      <c r="M82">
        <v>203919.4</v>
      </c>
      <c r="N82">
        <v>217062.39999999999</v>
      </c>
      <c r="O82">
        <v>226936.8</v>
      </c>
      <c r="P82">
        <v>240917.3</v>
      </c>
      <c r="Q82">
        <v>250082.2</v>
      </c>
      <c r="R82">
        <v>265075.3</v>
      </c>
      <c r="S82">
        <v>271620.09999999998</v>
      </c>
      <c r="T82">
        <v>276087.90000000002</v>
      </c>
      <c r="U82">
        <v>281212.59999999998</v>
      </c>
      <c r="V82">
        <v>291472.8</v>
      </c>
      <c r="W82">
        <v>300779.09999999998</v>
      </c>
      <c r="X82">
        <v>321522</v>
      </c>
      <c r="Y82">
        <v>337249.9</v>
      </c>
      <c r="Z82">
        <v>359224</v>
      </c>
      <c r="AA82">
        <v>389440</v>
      </c>
      <c r="AB82">
        <v>414497</v>
      </c>
      <c r="AC82">
        <v>434089</v>
      </c>
      <c r="AD82" t="s">
        <v>68</v>
      </c>
      <c r="AE82" t="s">
        <v>68</v>
      </c>
      <c r="AF82" s="14">
        <f>INDEX('BEA to ISIC Crosswalk'!$E$4:$E$98,MATCH('State GDP by Industry'!G82,'BEA to ISIC Crosswalk'!$C$4:$C$98,0),1)</f>
        <v>0</v>
      </c>
      <c r="AG82" s="14">
        <f>INDEX('BEA to ISIC Crosswalk'!$F$4:$F$98,MATCH('State GDP by Industry'!G82,'BEA to ISIC Crosswalk'!$C$4:$C$98,0),1)</f>
        <v>0</v>
      </c>
    </row>
    <row r="83" spans="1:33" x14ac:dyDescent="0.25">
      <c r="A83" t="s">
        <v>60</v>
      </c>
      <c r="B83" t="s">
        <v>61</v>
      </c>
      <c r="C83" t="s">
        <v>62</v>
      </c>
      <c r="D83" t="s">
        <v>342</v>
      </c>
      <c r="E83">
        <v>82</v>
      </c>
      <c r="F83">
        <v>81</v>
      </c>
      <c r="G83" t="s">
        <v>168</v>
      </c>
      <c r="H83" t="s">
        <v>344</v>
      </c>
      <c r="I83">
        <v>230311.1</v>
      </c>
      <c r="J83">
        <v>248731.7</v>
      </c>
      <c r="K83">
        <v>260827.1</v>
      </c>
      <c r="L83">
        <v>279734.90000000002</v>
      </c>
      <c r="M83">
        <v>265574.40000000002</v>
      </c>
      <c r="N83">
        <v>284895.3</v>
      </c>
      <c r="O83">
        <v>283817.8</v>
      </c>
      <c r="P83">
        <v>297277.7</v>
      </c>
      <c r="Q83">
        <v>310698.7</v>
      </c>
      <c r="R83">
        <v>325045.3</v>
      </c>
      <c r="S83">
        <v>330483</v>
      </c>
      <c r="T83">
        <v>330267.7</v>
      </c>
      <c r="U83">
        <v>326534.90000000002</v>
      </c>
      <c r="V83">
        <v>327991.5</v>
      </c>
      <c r="W83">
        <v>333090.3</v>
      </c>
      <c r="X83">
        <v>347991</v>
      </c>
      <c r="Y83">
        <v>356281.9</v>
      </c>
      <c r="Z83">
        <v>376588</v>
      </c>
      <c r="AA83">
        <v>392433</v>
      </c>
      <c r="AB83">
        <v>402110</v>
      </c>
      <c r="AC83">
        <v>414073</v>
      </c>
      <c r="AD83">
        <v>437228</v>
      </c>
      <c r="AE83">
        <v>456630</v>
      </c>
      <c r="AF83" s="14" t="str">
        <f>INDEX('BEA to ISIC Crosswalk'!$E$4:$E$98,MATCH('State GDP by Industry'!G83,'BEA to ISIC Crosswalk'!$C$4:$C$98,0),1)</f>
        <v>ISIC 69T82</v>
      </c>
      <c r="AG83" s="14" t="str">
        <f>INDEX('BEA to ISIC Crosswalk'!$F$4:$F$98,MATCH('State GDP by Industry'!G83,'BEA to ISIC Crosswalk'!$C$4:$C$98,0),1)</f>
        <v>Other business sector services</v>
      </c>
    </row>
    <row r="84" spans="1:33" x14ac:dyDescent="0.25">
      <c r="A84" t="s">
        <v>60</v>
      </c>
      <c r="B84" t="s">
        <v>61</v>
      </c>
      <c r="C84" t="s">
        <v>62</v>
      </c>
      <c r="D84" t="s">
        <v>342</v>
      </c>
      <c r="E84">
        <v>83</v>
      </c>
      <c r="F84" t="s">
        <v>63</v>
      </c>
      <c r="G84" t="s">
        <v>169</v>
      </c>
      <c r="H84" t="s">
        <v>344</v>
      </c>
      <c r="I84">
        <v>1145562.8999999999</v>
      </c>
      <c r="J84">
        <v>1191318.6000000001</v>
      </c>
      <c r="K84">
        <v>1252348.8999999999</v>
      </c>
      <c r="L84">
        <v>1323025.1000000001</v>
      </c>
      <c r="M84">
        <v>1392934</v>
      </c>
      <c r="N84">
        <v>1474399.4</v>
      </c>
      <c r="O84">
        <v>1552345.1</v>
      </c>
      <c r="P84">
        <v>1631270.6</v>
      </c>
      <c r="Q84">
        <v>1710271.3</v>
      </c>
      <c r="R84">
        <v>1791997.4</v>
      </c>
      <c r="S84">
        <v>1887064.2</v>
      </c>
      <c r="T84">
        <v>1981607.6</v>
      </c>
      <c r="U84">
        <v>2045053.1</v>
      </c>
      <c r="V84">
        <v>2107964.1</v>
      </c>
      <c r="W84">
        <v>2137061.1</v>
      </c>
      <c r="X84">
        <v>2159489</v>
      </c>
      <c r="Y84">
        <v>2212508.2000000002</v>
      </c>
      <c r="Z84">
        <v>2271370</v>
      </c>
      <c r="AA84">
        <v>2340844</v>
      </c>
      <c r="AB84">
        <v>2388949</v>
      </c>
      <c r="AC84">
        <v>2453622</v>
      </c>
      <c r="AD84">
        <v>2544637</v>
      </c>
      <c r="AE84">
        <v>2630920</v>
      </c>
      <c r="AF84" s="14" t="str">
        <f>INDEX('BEA to ISIC Crosswalk'!$E$4:$E$98,MATCH('State GDP by Industry'!G84,'BEA to ISIC Crosswalk'!$C$4:$C$98,0),1)</f>
        <v>ISIC 84</v>
      </c>
      <c r="AG84" s="14" t="str">
        <f>INDEX('BEA to ISIC Crosswalk'!$F$4:$F$98,MATCH('State GDP by Industry'!G84,'BEA to ISIC Crosswalk'!$C$4:$C$98,0),1)</f>
        <v>Public administration and defence; compulsory social security</v>
      </c>
    </row>
    <row r="85" spans="1:33" x14ac:dyDescent="0.25">
      <c r="A85" t="s">
        <v>60</v>
      </c>
      <c r="B85" t="s">
        <v>61</v>
      </c>
      <c r="C85" t="s">
        <v>62</v>
      </c>
      <c r="D85" t="s">
        <v>342</v>
      </c>
      <c r="E85">
        <v>84</v>
      </c>
      <c r="F85" t="s">
        <v>63</v>
      </c>
      <c r="G85" t="s">
        <v>170</v>
      </c>
      <c r="H85" t="s">
        <v>344</v>
      </c>
      <c r="I85">
        <v>221047.5</v>
      </c>
      <c r="J85">
        <v>227254.7</v>
      </c>
      <c r="K85">
        <v>235313.8</v>
      </c>
      <c r="L85">
        <v>248424</v>
      </c>
      <c r="M85">
        <v>250646.5</v>
      </c>
      <c r="N85">
        <v>269639</v>
      </c>
      <c r="O85">
        <v>284775.40000000002</v>
      </c>
      <c r="P85">
        <v>299366.40000000002</v>
      </c>
      <c r="Q85">
        <v>309245.40000000002</v>
      </c>
      <c r="R85">
        <v>321574.3</v>
      </c>
      <c r="S85">
        <v>334853.2</v>
      </c>
      <c r="T85">
        <v>346665</v>
      </c>
      <c r="U85">
        <v>362701.6</v>
      </c>
      <c r="V85">
        <v>384755.5</v>
      </c>
      <c r="W85">
        <v>391390.4</v>
      </c>
      <c r="X85">
        <v>391419.3</v>
      </c>
      <c r="Y85">
        <v>386057.1</v>
      </c>
      <c r="Z85">
        <v>401194</v>
      </c>
      <c r="AA85">
        <v>421560</v>
      </c>
      <c r="AB85">
        <v>436038</v>
      </c>
      <c r="AC85">
        <v>453404</v>
      </c>
      <c r="AD85" t="s">
        <v>68</v>
      </c>
      <c r="AE85" t="s">
        <v>68</v>
      </c>
      <c r="AF85" s="14">
        <f>INDEX('BEA to ISIC Crosswalk'!$E$4:$E$98,MATCH('State GDP by Industry'!G85,'BEA to ISIC Crosswalk'!$C$4:$C$98,0),1)</f>
        <v>0</v>
      </c>
      <c r="AG85" s="14">
        <f>INDEX('BEA to ISIC Crosswalk'!$F$4:$F$98,MATCH('State GDP by Industry'!G85,'BEA to ISIC Crosswalk'!$C$4:$C$98,0),1)</f>
        <v>0</v>
      </c>
    </row>
    <row r="86" spans="1:33" x14ac:dyDescent="0.25">
      <c r="A86" t="s">
        <v>60</v>
      </c>
      <c r="B86" t="s">
        <v>61</v>
      </c>
      <c r="C86" t="s">
        <v>62</v>
      </c>
      <c r="D86" t="s">
        <v>342</v>
      </c>
      <c r="E86">
        <v>85</v>
      </c>
      <c r="F86" t="s">
        <v>63</v>
      </c>
      <c r="G86" t="s">
        <v>171</v>
      </c>
      <c r="H86" t="s">
        <v>344</v>
      </c>
      <c r="I86">
        <v>169679</v>
      </c>
      <c r="J86">
        <v>169176.9</v>
      </c>
      <c r="K86">
        <v>170683.9</v>
      </c>
      <c r="L86">
        <v>175110.1</v>
      </c>
      <c r="M86">
        <v>179772.6</v>
      </c>
      <c r="N86">
        <v>192848.3</v>
      </c>
      <c r="O86">
        <v>214103.8</v>
      </c>
      <c r="P86">
        <v>226146.4</v>
      </c>
      <c r="Q86">
        <v>242028.1</v>
      </c>
      <c r="R86">
        <v>253974</v>
      </c>
      <c r="S86">
        <v>267041.09999999998</v>
      </c>
      <c r="T86">
        <v>285544.90000000002</v>
      </c>
      <c r="U86">
        <v>300624.8</v>
      </c>
      <c r="V86">
        <v>312688.59999999998</v>
      </c>
      <c r="W86">
        <v>320860.5</v>
      </c>
      <c r="X86">
        <v>322465.8</v>
      </c>
      <c r="Y86">
        <v>317749</v>
      </c>
      <c r="Z86">
        <v>314634</v>
      </c>
      <c r="AA86">
        <v>310958</v>
      </c>
      <c r="AB86">
        <v>309596</v>
      </c>
      <c r="AC86">
        <v>310997</v>
      </c>
      <c r="AD86" t="s">
        <v>68</v>
      </c>
      <c r="AE86" t="s">
        <v>68</v>
      </c>
      <c r="AF86" s="14">
        <f>INDEX('BEA to ISIC Crosswalk'!$E$4:$E$98,MATCH('State GDP by Industry'!G86,'BEA to ISIC Crosswalk'!$C$4:$C$98,0),1)</f>
        <v>0</v>
      </c>
      <c r="AG86" s="14">
        <f>INDEX('BEA to ISIC Crosswalk'!$F$4:$F$98,MATCH('State GDP by Industry'!G86,'BEA to ISIC Crosswalk'!$C$4:$C$98,0),1)</f>
        <v>0</v>
      </c>
    </row>
    <row r="87" spans="1:33" x14ac:dyDescent="0.25">
      <c r="A87" t="s">
        <v>60</v>
      </c>
      <c r="B87" t="s">
        <v>61</v>
      </c>
      <c r="C87" t="s">
        <v>62</v>
      </c>
      <c r="D87" t="s">
        <v>342</v>
      </c>
      <c r="E87">
        <v>86</v>
      </c>
      <c r="F87" t="s">
        <v>63</v>
      </c>
      <c r="G87" t="s">
        <v>172</v>
      </c>
      <c r="H87" t="s">
        <v>344</v>
      </c>
      <c r="I87">
        <v>754836.3</v>
      </c>
      <c r="J87">
        <v>794886.8</v>
      </c>
      <c r="K87">
        <v>846350.9</v>
      </c>
      <c r="L87">
        <v>899490.5</v>
      </c>
      <c r="M87">
        <v>962514.6</v>
      </c>
      <c r="N87">
        <v>1011911.8</v>
      </c>
      <c r="O87">
        <v>1053465.5</v>
      </c>
      <c r="P87">
        <v>1105757.6000000001</v>
      </c>
      <c r="Q87">
        <v>1158998.2</v>
      </c>
      <c r="R87">
        <v>1216449</v>
      </c>
      <c r="S87">
        <v>1285170.3999999999</v>
      </c>
      <c r="T87">
        <v>1349397.9</v>
      </c>
      <c r="U87">
        <v>1381726.7</v>
      </c>
      <c r="V87">
        <v>1410520.2</v>
      </c>
      <c r="W87">
        <v>1424810.6</v>
      </c>
      <c r="X87">
        <v>1445603</v>
      </c>
      <c r="Y87">
        <v>1508702</v>
      </c>
      <c r="Z87">
        <v>1555542</v>
      </c>
      <c r="AA87">
        <v>1608326</v>
      </c>
      <c r="AB87">
        <v>1643314</v>
      </c>
      <c r="AC87">
        <v>1689220</v>
      </c>
      <c r="AD87" t="s">
        <v>68</v>
      </c>
      <c r="AE87" t="s">
        <v>68</v>
      </c>
      <c r="AF87" s="14">
        <f>INDEX('BEA to ISIC Crosswalk'!$E$4:$E$98,MATCH('State GDP by Industry'!G87,'BEA to ISIC Crosswalk'!$C$4:$C$98,0),1)</f>
        <v>0</v>
      </c>
      <c r="AG87" s="14">
        <f>INDEX('BEA to ISIC Crosswalk'!$F$4:$F$98,MATCH('State GDP by Industry'!G87,'BEA to ISIC Crosswalk'!$C$4:$C$98,0),1)</f>
        <v>0</v>
      </c>
    </row>
    <row r="88" spans="1:33" x14ac:dyDescent="0.25">
      <c r="A88" t="s">
        <v>60</v>
      </c>
      <c r="B88" t="s">
        <v>61</v>
      </c>
      <c r="C88" t="s">
        <v>62</v>
      </c>
      <c r="D88" t="s">
        <v>342</v>
      </c>
      <c r="E88">
        <v>87</v>
      </c>
      <c r="F88" t="s">
        <v>173</v>
      </c>
      <c r="G88" t="s">
        <v>174</v>
      </c>
      <c r="H88" t="s">
        <v>344</v>
      </c>
      <c r="I88">
        <v>203698</v>
      </c>
      <c r="J88">
        <v>181448.1</v>
      </c>
      <c r="K88">
        <v>177133.6</v>
      </c>
      <c r="L88">
        <v>208893</v>
      </c>
      <c r="M88">
        <v>223760</v>
      </c>
      <c r="N88">
        <v>208046</v>
      </c>
      <c r="O88">
        <v>252953.3</v>
      </c>
      <c r="P88">
        <v>309462.7</v>
      </c>
      <c r="Q88">
        <v>354024.2</v>
      </c>
      <c r="R88">
        <v>398452</v>
      </c>
      <c r="S88">
        <v>458025.2</v>
      </c>
      <c r="T88">
        <v>539418.6</v>
      </c>
      <c r="U88">
        <v>405808.7</v>
      </c>
      <c r="V88">
        <v>452137.1</v>
      </c>
      <c r="W88">
        <v>537260.30000000005</v>
      </c>
      <c r="X88">
        <v>538370.30000000005</v>
      </c>
      <c r="Y88">
        <v>602119.30000000005</v>
      </c>
      <c r="Z88">
        <v>617378</v>
      </c>
      <c r="AA88">
        <v>440516</v>
      </c>
      <c r="AB88">
        <v>379904</v>
      </c>
      <c r="AC88">
        <v>461901</v>
      </c>
      <c r="AD88">
        <v>513107</v>
      </c>
      <c r="AE88">
        <v>489464.3</v>
      </c>
      <c r="AF88" s="14">
        <f>INDEX('BEA to ISIC Crosswalk'!$E$4:$E$98,MATCH('State GDP by Industry'!G88,'BEA to ISIC Crosswalk'!$C$4:$C$98,0),1)</f>
        <v>0</v>
      </c>
      <c r="AG88" s="14">
        <f>INDEX('BEA to ISIC Crosswalk'!$F$4:$F$98,MATCH('State GDP by Industry'!G88,'BEA to ISIC Crosswalk'!$C$4:$C$98,0),1)</f>
        <v>0</v>
      </c>
    </row>
    <row r="89" spans="1:33" x14ac:dyDescent="0.25">
      <c r="A89" t="s">
        <v>60</v>
      </c>
      <c r="B89" t="s">
        <v>61</v>
      </c>
      <c r="C89" t="s">
        <v>62</v>
      </c>
      <c r="D89" t="s">
        <v>342</v>
      </c>
      <c r="E89">
        <v>88</v>
      </c>
      <c r="F89" t="s">
        <v>175</v>
      </c>
      <c r="G89" t="s">
        <v>176</v>
      </c>
      <c r="H89" t="s">
        <v>344</v>
      </c>
      <c r="I89">
        <v>1107456.5</v>
      </c>
      <c r="J89">
        <v>1190646.8999999999</v>
      </c>
      <c r="K89">
        <v>1236634.5</v>
      </c>
      <c r="L89">
        <v>1308128</v>
      </c>
      <c r="M89">
        <v>1323243.3999999999</v>
      </c>
      <c r="N89">
        <v>1345779.1</v>
      </c>
      <c r="O89">
        <v>1411059.8</v>
      </c>
      <c r="P89">
        <v>1492678.6</v>
      </c>
      <c r="Q89">
        <v>1595775.8</v>
      </c>
      <c r="R89">
        <v>1681414.6</v>
      </c>
      <c r="S89">
        <v>1727045.5</v>
      </c>
      <c r="T89">
        <v>1732994.5</v>
      </c>
      <c r="U89">
        <v>1661805.5</v>
      </c>
      <c r="V89">
        <v>1740413.1</v>
      </c>
      <c r="W89">
        <v>1806838.1</v>
      </c>
      <c r="X89">
        <v>1905768.3</v>
      </c>
      <c r="Y89">
        <v>1989518.1</v>
      </c>
      <c r="Z89">
        <v>2062688</v>
      </c>
      <c r="AA89">
        <v>2167227</v>
      </c>
      <c r="AB89">
        <v>2190270</v>
      </c>
      <c r="AC89">
        <v>2248875</v>
      </c>
      <c r="AD89">
        <v>2339109</v>
      </c>
      <c r="AE89">
        <v>2451058.5</v>
      </c>
      <c r="AF89" s="14">
        <f>INDEX('BEA to ISIC Crosswalk'!$E$4:$E$98,MATCH('State GDP by Industry'!G89,'BEA to ISIC Crosswalk'!$C$4:$C$98,0),1)</f>
        <v>0</v>
      </c>
      <c r="AG89" s="14">
        <f>INDEX('BEA to ISIC Crosswalk'!$F$4:$F$98,MATCH('State GDP by Industry'!G89,'BEA to ISIC Crosswalk'!$C$4:$C$98,0),1)</f>
        <v>0</v>
      </c>
    </row>
    <row r="90" spans="1:33" x14ac:dyDescent="0.25">
      <c r="A90" t="s">
        <v>60</v>
      </c>
      <c r="B90" t="s">
        <v>61</v>
      </c>
      <c r="C90" t="s">
        <v>62</v>
      </c>
      <c r="D90" t="s">
        <v>342</v>
      </c>
      <c r="E90">
        <v>89</v>
      </c>
      <c r="F90" t="s">
        <v>63</v>
      </c>
      <c r="G90" t="s">
        <v>177</v>
      </c>
      <c r="H90" t="s">
        <v>344</v>
      </c>
      <c r="I90">
        <v>428733.6</v>
      </c>
      <c r="J90">
        <v>443681.5</v>
      </c>
      <c r="K90">
        <v>469899.9</v>
      </c>
      <c r="L90">
        <v>487951.3</v>
      </c>
      <c r="M90">
        <v>489390.6</v>
      </c>
      <c r="N90">
        <v>483294.7</v>
      </c>
      <c r="O90">
        <v>505473.1</v>
      </c>
      <c r="P90">
        <v>551278.1</v>
      </c>
      <c r="Q90">
        <v>573966.80000000005</v>
      </c>
      <c r="R90">
        <v>637230.69999999995</v>
      </c>
      <c r="S90">
        <v>645810.69999999995</v>
      </c>
      <c r="T90">
        <v>668489.5</v>
      </c>
      <c r="U90">
        <v>662866.9</v>
      </c>
      <c r="V90">
        <v>711872.7</v>
      </c>
      <c r="W90">
        <v>738903.1</v>
      </c>
      <c r="X90">
        <v>751615.3</v>
      </c>
      <c r="Y90">
        <v>777439.2</v>
      </c>
      <c r="Z90">
        <v>819920</v>
      </c>
      <c r="AA90">
        <v>863662</v>
      </c>
      <c r="AB90">
        <v>883113</v>
      </c>
      <c r="AC90">
        <v>927521</v>
      </c>
      <c r="AD90">
        <v>983979</v>
      </c>
      <c r="AE90">
        <v>1019162.3</v>
      </c>
      <c r="AF90" s="14">
        <f>INDEX('BEA to ISIC Crosswalk'!$E$4:$E$98,MATCH('State GDP by Industry'!G90,'BEA to ISIC Crosswalk'!$C$4:$C$98,0),1)</f>
        <v>0</v>
      </c>
      <c r="AG90" s="14">
        <f>INDEX('BEA to ISIC Crosswalk'!$F$4:$F$98,MATCH('State GDP by Industry'!G90,'BEA to ISIC Crosswalk'!$C$4:$C$98,0),1)</f>
        <v>0</v>
      </c>
    </row>
    <row r="91" spans="1:33" x14ac:dyDescent="0.25">
      <c r="A91" t="s">
        <v>60</v>
      </c>
      <c r="B91" t="s">
        <v>61</v>
      </c>
      <c r="C91" t="s">
        <v>62</v>
      </c>
      <c r="D91" t="s">
        <v>342</v>
      </c>
      <c r="E91">
        <v>91</v>
      </c>
      <c r="F91" t="s">
        <v>63</v>
      </c>
      <c r="G91" t="s">
        <v>178</v>
      </c>
      <c r="H91" t="s">
        <v>344</v>
      </c>
      <c r="I91">
        <v>1926139.4</v>
      </c>
      <c r="J91">
        <v>1991848.1</v>
      </c>
      <c r="K91">
        <v>2083667</v>
      </c>
      <c r="L91">
        <v>2220428.2000000002</v>
      </c>
      <c r="M91">
        <v>2184094.2000000002</v>
      </c>
      <c r="N91">
        <v>2170097.2999999998</v>
      </c>
      <c r="O91">
        <v>2302406.7000000002</v>
      </c>
      <c r="P91">
        <v>2502203.5</v>
      </c>
      <c r="Q91">
        <v>2699281.7</v>
      </c>
      <c r="R91">
        <v>2889379</v>
      </c>
      <c r="S91">
        <v>3018097.5</v>
      </c>
      <c r="T91">
        <v>2989141.9</v>
      </c>
      <c r="U91">
        <v>2673590.9</v>
      </c>
      <c r="V91">
        <v>2774273.2</v>
      </c>
      <c r="W91">
        <v>2929257.1</v>
      </c>
      <c r="X91">
        <v>3018846</v>
      </c>
      <c r="Y91">
        <v>3181576</v>
      </c>
      <c r="Z91">
        <v>3304509</v>
      </c>
      <c r="AA91">
        <v>3262652</v>
      </c>
      <c r="AB91">
        <v>3226614</v>
      </c>
      <c r="AC91">
        <v>3437364</v>
      </c>
      <c r="AD91">
        <v>3673443</v>
      </c>
      <c r="AE91">
        <v>3735921</v>
      </c>
      <c r="AF91" s="14">
        <f>INDEX('BEA to ISIC Crosswalk'!$E$4:$E$98,MATCH('State GDP by Industry'!G91,'BEA to ISIC Crosswalk'!$C$4:$C$98,0),1)</f>
        <v>0</v>
      </c>
      <c r="AG91" s="14">
        <f>INDEX('BEA to ISIC Crosswalk'!$F$4:$F$98,MATCH('State GDP by Industry'!G91,'BEA to ISIC Crosswalk'!$C$4:$C$98,0),1)</f>
        <v>0</v>
      </c>
    </row>
    <row r="92" spans="1:33" x14ac:dyDescent="0.25">
      <c r="A92" t="s">
        <v>60</v>
      </c>
      <c r="B92" t="s">
        <v>61</v>
      </c>
      <c r="C92" t="s">
        <v>62</v>
      </c>
      <c r="D92" t="s">
        <v>342</v>
      </c>
      <c r="E92">
        <v>92</v>
      </c>
      <c r="F92" t="s">
        <v>63</v>
      </c>
      <c r="G92" t="s">
        <v>179</v>
      </c>
      <c r="H92" t="s">
        <v>344</v>
      </c>
      <c r="I92">
        <v>5505852.2000000002</v>
      </c>
      <c r="J92">
        <v>5879651.5999999996</v>
      </c>
      <c r="K92">
        <v>6294648.2999999998</v>
      </c>
      <c r="L92">
        <v>6708892.2000000002</v>
      </c>
      <c r="M92">
        <v>7004793.2000000002</v>
      </c>
      <c r="N92">
        <v>7291922.4000000004</v>
      </c>
      <c r="O92">
        <v>7603492</v>
      </c>
      <c r="P92">
        <v>8080255</v>
      </c>
      <c r="Q92">
        <v>8627087.1999999993</v>
      </c>
      <c r="R92">
        <v>9133235</v>
      </c>
      <c r="S92">
        <v>9546697</v>
      </c>
      <c r="T92">
        <v>9742094.5999999996</v>
      </c>
      <c r="U92">
        <v>9730289.0999999996</v>
      </c>
      <c r="V92">
        <v>10109815.5</v>
      </c>
      <c r="W92">
        <v>10476262.9</v>
      </c>
      <c r="X92">
        <v>11018673</v>
      </c>
      <c r="Y92">
        <v>11390765</v>
      </c>
      <c r="Z92">
        <v>11951380</v>
      </c>
      <c r="AA92">
        <v>12621284</v>
      </c>
      <c r="AB92">
        <v>13099478</v>
      </c>
      <c r="AC92">
        <v>13628438</v>
      </c>
      <c r="AD92">
        <v>14362142</v>
      </c>
      <c r="AE92">
        <v>15060857</v>
      </c>
      <c r="AF92" s="14">
        <f>INDEX('BEA to ISIC Crosswalk'!$E$4:$E$98,MATCH('State GDP by Industry'!G92,'BEA to ISIC Crosswalk'!$C$4:$C$98,0),1)</f>
        <v>0</v>
      </c>
      <c r="AG92" s="14">
        <f>INDEX('BEA to ISIC Crosswalk'!$F$4:$F$98,MATCH('State GDP by Industry'!G92,'BEA to ISIC Crosswalk'!$C$4:$C$98,0),1)</f>
        <v>0</v>
      </c>
    </row>
    <row r="93" spans="1:33" x14ac:dyDescent="0.25">
      <c r="A93" t="s">
        <v>60</v>
      </c>
      <c r="B93" t="s">
        <v>61</v>
      </c>
      <c r="C93" t="s">
        <v>62</v>
      </c>
      <c r="D93" t="s">
        <v>342</v>
      </c>
      <c r="E93">
        <v>100</v>
      </c>
      <c r="F93" t="s">
        <v>63</v>
      </c>
      <c r="G93" t="s">
        <v>345</v>
      </c>
      <c r="H93" t="s">
        <v>344</v>
      </c>
      <c r="I93">
        <v>66542.600000000006</v>
      </c>
      <c r="J93">
        <v>65891.5</v>
      </c>
      <c r="K93">
        <v>65337.1</v>
      </c>
      <c r="L93">
        <v>65914.600000000006</v>
      </c>
      <c r="M93">
        <v>66282.600000000006</v>
      </c>
      <c r="N93">
        <v>67596.7</v>
      </c>
      <c r="O93">
        <v>72768.3</v>
      </c>
      <c r="P93">
        <v>75967.5</v>
      </c>
      <c r="Q93">
        <v>79304</v>
      </c>
      <c r="R93">
        <v>82665.899999999994</v>
      </c>
      <c r="S93">
        <v>86024.5</v>
      </c>
      <c r="T93">
        <v>91384.7</v>
      </c>
      <c r="U93">
        <v>98144</v>
      </c>
      <c r="V93">
        <v>103914.3</v>
      </c>
      <c r="W93">
        <v>111188.9</v>
      </c>
      <c r="X93">
        <v>113231.2</v>
      </c>
      <c r="Y93">
        <v>113314.9</v>
      </c>
      <c r="Z93">
        <v>113771</v>
      </c>
      <c r="AA93">
        <v>111893</v>
      </c>
      <c r="AB93">
        <v>112946</v>
      </c>
      <c r="AC93">
        <v>113487</v>
      </c>
      <c r="AD93">
        <v>116765</v>
      </c>
      <c r="AE93">
        <v>120649</v>
      </c>
      <c r="AF93" s="14">
        <f>INDEX('BEA to ISIC Crosswalk'!$E$4:$E$98,MATCH('State GDP by Industry'!G93,'BEA to ISIC Crosswalk'!$C$4:$C$98,0),1)</f>
        <v>0</v>
      </c>
      <c r="AG93" s="14">
        <f>INDEX('BEA to ISIC Crosswalk'!$F$4:$F$98,MATCH('State GDP by Industry'!G93,'BEA to ISIC Crosswalk'!$C$4:$C$98,0),1)</f>
        <v>0</v>
      </c>
    </row>
    <row r="94" spans="1:33" x14ac:dyDescent="0.25">
      <c r="A94" t="s">
        <v>60</v>
      </c>
      <c r="B94" t="s">
        <v>61</v>
      </c>
      <c r="C94" t="s">
        <v>62</v>
      </c>
      <c r="D94" t="s">
        <v>342</v>
      </c>
      <c r="E94">
        <v>101</v>
      </c>
      <c r="F94" t="s">
        <v>63</v>
      </c>
      <c r="G94" t="s">
        <v>346</v>
      </c>
      <c r="H94" t="s">
        <v>344</v>
      </c>
      <c r="I94">
        <v>66542.600000000006</v>
      </c>
      <c r="J94">
        <v>65891.5</v>
      </c>
      <c r="K94">
        <v>65337.1</v>
      </c>
      <c r="L94">
        <v>65914.600000000006</v>
      </c>
      <c r="M94">
        <v>66282.600000000006</v>
      </c>
      <c r="N94">
        <v>67596.7</v>
      </c>
      <c r="O94">
        <v>72768.3</v>
      </c>
      <c r="P94">
        <v>75967.5</v>
      </c>
      <c r="Q94">
        <v>79304</v>
      </c>
      <c r="R94">
        <v>82665.899999999994</v>
      </c>
      <c r="S94">
        <v>86024.5</v>
      </c>
      <c r="T94">
        <v>91384.7</v>
      </c>
      <c r="U94">
        <v>98144</v>
      </c>
      <c r="V94">
        <v>103914.3</v>
      </c>
      <c r="W94">
        <v>111188.9</v>
      </c>
      <c r="X94">
        <v>113231.2</v>
      </c>
      <c r="Y94">
        <v>113314.9</v>
      </c>
      <c r="Z94">
        <v>113771</v>
      </c>
      <c r="AA94">
        <v>111893</v>
      </c>
      <c r="AB94">
        <v>112946</v>
      </c>
      <c r="AC94">
        <v>113487</v>
      </c>
      <c r="AD94">
        <v>116765</v>
      </c>
      <c r="AE94">
        <v>120649</v>
      </c>
      <c r="AF94" s="14">
        <f>INDEX('BEA to ISIC Crosswalk'!$E$4:$E$98,MATCH('State GDP by Industry'!G94,'BEA to ISIC Crosswalk'!$C$4:$C$98,0),1)</f>
        <v>0</v>
      </c>
      <c r="AG94" s="14">
        <f>INDEX('BEA to ISIC Crosswalk'!$F$4:$F$98,MATCH('State GDP by Industry'!G94,'BEA to ISIC Crosswalk'!$C$4:$C$98,0),1)</f>
        <v>0</v>
      </c>
    </row>
    <row r="95" spans="1:33" x14ac:dyDescent="0.25">
      <c r="A95" t="s">
        <v>60</v>
      </c>
      <c r="B95" t="s">
        <v>61</v>
      </c>
      <c r="C95" t="s">
        <v>62</v>
      </c>
      <c r="D95" t="s">
        <v>342</v>
      </c>
      <c r="E95">
        <v>102</v>
      </c>
      <c r="F95" t="s">
        <v>63</v>
      </c>
      <c r="G95" t="s">
        <v>347</v>
      </c>
      <c r="H95" t="s">
        <v>344</v>
      </c>
      <c r="I95">
        <v>2895</v>
      </c>
      <c r="J95">
        <v>3015</v>
      </c>
      <c r="K95">
        <v>3063</v>
      </c>
      <c r="L95">
        <v>3137</v>
      </c>
      <c r="M95">
        <v>3324</v>
      </c>
      <c r="N95">
        <v>3405</v>
      </c>
      <c r="O95">
        <v>3762</v>
      </c>
      <c r="P95">
        <v>3962</v>
      </c>
      <c r="Q95">
        <v>4008</v>
      </c>
      <c r="R95">
        <v>3501</v>
      </c>
      <c r="S95">
        <v>3166</v>
      </c>
      <c r="T95">
        <v>3663</v>
      </c>
      <c r="U95">
        <v>4126</v>
      </c>
      <c r="V95">
        <v>4544</v>
      </c>
      <c r="W95">
        <v>4711</v>
      </c>
      <c r="X95">
        <v>4452</v>
      </c>
      <c r="Y95">
        <v>4486.5</v>
      </c>
      <c r="Z95">
        <v>4535</v>
      </c>
      <c r="AA95">
        <v>5205</v>
      </c>
      <c r="AB95">
        <v>5346</v>
      </c>
      <c r="AC95">
        <v>5409</v>
      </c>
      <c r="AD95" t="s">
        <v>68</v>
      </c>
      <c r="AE95" t="s">
        <v>68</v>
      </c>
      <c r="AF95" s="14">
        <f>INDEX('BEA to ISIC Crosswalk'!$E$4:$E$98,MATCH('State GDP by Industry'!G95,'BEA to ISIC Crosswalk'!$C$4:$C$98,0),1)</f>
        <v>0</v>
      </c>
      <c r="AG95" s="14">
        <f>INDEX('BEA to ISIC Crosswalk'!$F$4:$F$98,MATCH('State GDP by Industry'!G95,'BEA to ISIC Crosswalk'!$C$4:$C$98,0),1)</f>
        <v>0</v>
      </c>
    </row>
    <row r="96" spans="1:33" x14ac:dyDescent="0.25">
      <c r="A96" t="s">
        <v>60</v>
      </c>
      <c r="B96" t="s">
        <v>61</v>
      </c>
      <c r="C96" t="s">
        <v>62</v>
      </c>
      <c r="D96" t="s">
        <v>342</v>
      </c>
      <c r="E96">
        <v>103</v>
      </c>
      <c r="F96" t="s">
        <v>63</v>
      </c>
      <c r="G96" t="s">
        <v>348</v>
      </c>
      <c r="H96" t="s">
        <v>344</v>
      </c>
      <c r="I96">
        <v>63647.6</v>
      </c>
      <c r="J96">
        <v>62876.5</v>
      </c>
      <c r="K96">
        <v>62274.1</v>
      </c>
      <c r="L96">
        <v>62777.599999999999</v>
      </c>
      <c r="M96">
        <v>62958.6</v>
      </c>
      <c r="N96">
        <v>64191.7</v>
      </c>
      <c r="O96">
        <v>69006.3</v>
      </c>
      <c r="P96">
        <v>72005.5</v>
      </c>
      <c r="Q96">
        <v>75296</v>
      </c>
      <c r="R96">
        <v>79164.899999999994</v>
      </c>
      <c r="S96">
        <v>82858.5</v>
      </c>
      <c r="T96">
        <v>87721.7</v>
      </c>
      <c r="U96">
        <v>94018</v>
      </c>
      <c r="V96">
        <v>99370.3</v>
      </c>
      <c r="W96">
        <v>106477.9</v>
      </c>
      <c r="X96">
        <v>108779.2</v>
      </c>
      <c r="Y96">
        <v>108828.4</v>
      </c>
      <c r="Z96">
        <v>109236</v>
      </c>
      <c r="AA96">
        <v>106688</v>
      </c>
      <c r="AB96">
        <v>107600</v>
      </c>
      <c r="AC96">
        <v>108078</v>
      </c>
      <c r="AD96" t="s">
        <v>68</v>
      </c>
      <c r="AE96" t="s">
        <v>68</v>
      </c>
      <c r="AF96" s="14">
        <f>INDEX('BEA to ISIC Crosswalk'!$E$4:$E$98,MATCH('State GDP by Industry'!G96,'BEA to ISIC Crosswalk'!$C$4:$C$98,0),1)</f>
        <v>0</v>
      </c>
      <c r="AG96" s="14">
        <f>INDEX('BEA to ISIC Crosswalk'!$F$4:$F$98,MATCH('State GDP by Industry'!G96,'BEA to ISIC Crosswalk'!$C$4:$C$98,0),1)</f>
        <v>0</v>
      </c>
    </row>
    <row r="97" spans="1:33" x14ac:dyDescent="0.25">
      <c r="A97" t="s">
        <v>180</v>
      </c>
      <c r="B97" t="s">
        <v>181</v>
      </c>
      <c r="C97">
        <v>5</v>
      </c>
      <c r="D97" t="s">
        <v>342</v>
      </c>
      <c r="E97">
        <v>1</v>
      </c>
      <c r="F97" t="s">
        <v>63</v>
      </c>
      <c r="G97" t="s">
        <v>343</v>
      </c>
      <c r="H97" t="s">
        <v>344</v>
      </c>
      <c r="I97">
        <v>104087.4</v>
      </c>
      <c r="J97">
        <v>109404.3</v>
      </c>
      <c r="K97">
        <v>115030.9</v>
      </c>
      <c r="L97">
        <v>119242.4</v>
      </c>
      <c r="M97">
        <v>122449.3</v>
      </c>
      <c r="N97">
        <v>127792.3</v>
      </c>
      <c r="O97">
        <v>133739.20000000001</v>
      </c>
      <c r="P97">
        <v>146524.70000000001</v>
      </c>
      <c r="Q97">
        <v>155970.4</v>
      </c>
      <c r="R97">
        <v>163853.6</v>
      </c>
      <c r="S97">
        <v>169678.4</v>
      </c>
      <c r="T97">
        <v>172686.8</v>
      </c>
      <c r="U97">
        <v>168348</v>
      </c>
      <c r="V97">
        <v>174753</v>
      </c>
      <c r="W97">
        <v>181349.8</v>
      </c>
      <c r="X97">
        <v>186299</v>
      </c>
      <c r="Y97">
        <v>191481</v>
      </c>
      <c r="Z97">
        <v>194211</v>
      </c>
      <c r="AA97">
        <v>200402.7</v>
      </c>
      <c r="AB97">
        <v>203829.8</v>
      </c>
      <c r="AC97">
        <v>210364.4</v>
      </c>
      <c r="AD97">
        <v>221735.5</v>
      </c>
      <c r="AE97">
        <v>230968.2</v>
      </c>
      <c r="AF97" s="14">
        <f>INDEX('BEA to ISIC Crosswalk'!$E$4:$E$98,MATCH('State GDP by Industry'!G97,'BEA to ISIC Crosswalk'!$C$4:$C$98,0),1)</f>
        <v>0</v>
      </c>
      <c r="AG97" s="14">
        <f>INDEX('BEA to ISIC Crosswalk'!$F$4:$F$98,MATCH('State GDP by Industry'!G97,'BEA to ISIC Crosswalk'!$C$4:$C$98,0),1)</f>
        <v>0</v>
      </c>
    </row>
    <row r="98" spans="1:33" x14ac:dyDescent="0.25">
      <c r="A98" t="s">
        <v>180</v>
      </c>
      <c r="B98" t="s">
        <v>181</v>
      </c>
      <c r="C98">
        <v>5</v>
      </c>
      <c r="D98" t="s">
        <v>342</v>
      </c>
      <c r="E98">
        <v>2</v>
      </c>
      <c r="F98" t="s">
        <v>63</v>
      </c>
      <c r="G98" t="s">
        <v>64</v>
      </c>
      <c r="H98" t="s">
        <v>344</v>
      </c>
      <c r="I98">
        <v>86900.4</v>
      </c>
      <c r="J98">
        <v>91523.3</v>
      </c>
      <c r="K98">
        <v>96332.5</v>
      </c>
      <c r="L98">
        <v>99925.7</v>
      </c>
      <c r="M98">
        <v>102670.7</v>
      </c>
      <c r="N98">
        <v>106583.9</v>
      </c>
      <c r="O98">
        <v>111214.7</v>
      </c>
      <c r="P98">
        <v>122795.7</v>
      </c>
      <c r="Q98">
        <v>130877.3</v>
      </c>
      <c r="R98">
        <v>137644.70000000001</v>
      </c>
      <c r="S98">
        <v>141320.70000000001</v>
      </c>
      <c r="T98">
        <v>143302.20000000001</v>
      </c>
      <c r="U98">
        <v>137476.5</v>
      </c>
      <c r="V98">
        <v>143259</v>
      </c>
      <c r="W98">
        <v>149297.1</v>
      </c>
      <c r="X98">
        <v>154281</v>
      </c>
      <c r="Y98">
        <v>159253.29999999999</v>
      </c>
      <c r="Z98">
        <v>161155.70000000001</v>
      </c>
      <c r="AA98">
        <v>166365.79999999999</v>
      </c>
      <c r="AB98">
        <v>169210.6</v>
      </c>
      <c r="AC98">
        <v>174895.9</v>
      </c>
      <c r="AD98">
        <v>185175.7</v>
      </c>
      <c r="AE98">
        <v>193339.4</v>
      </c>
      <c r="AF98" s="14">
        <f>INDEX('BEA to ISIC Crosswalk'!$E$4:$E$98,MATCH('State GDP by Industry'!G98,'BEA to ISIC Crosswalk'!$C$4:$C$98,0),1)</f>
        <v>0</v>
      </c>
      <c r="AG98" s="14">
        <f>INDEX('BEA to ISIC Crosswalk'!$F$4:$F$98,MATCH('State GDP by Industry'!G98,'BEA to ISIC Crosswalk'!$C$4:$C$98,0),1)</f>
        <v>0</v>
      </c>
    </row>
    <row r="99" spans="1:33" x14ac:dyDescent="0.25">
      <c r="A99" t="s">
        <v>180</v>
      </c>
      <c r="B99" t="s">
        <v>181</v>
      </c>
      <c r="C99">
        <v>5</v>
      </c>
      <c r="D99" t="s">
        <v>342</v>
      </c>
      <c r="E99">
        <v>3</v>
      </c>
      <c r="F99">
        <v>11</v>
      </c>
      <c r="G99" t="s">
        <v>65</v>
      </c>
      <c r="H99" t="s">
        <v>344</v>
      </c>
      <c r="I99">
        <v>1771.3</v>
      </c>
      <c r="J99">
        <v>1850.5</v>
      </c>
      <c r="K99">
        <v>1903.9</v>
      </c>
      <c r="L99">
        <v>1730.8</v>
      </c>
      <c r="M99">
        <v>1988.8</v>
      </c>
      <c r="N99">
        <v>1588</v>
      </c>
      <c r="O99">
        <v>2175</v>
      </c>
      <c r="P99">
        <v>2925.3</v>
      </c>
      <c r="Q99">
        <v>2630.4</v>
      </c>
      <c r="R99">
        <v>2099.6999999999998</v>
      </c>
      <c r="S99">
        <v>1944.3</v>
      </c>
      <c r="T99">
        <v>1894.9</v>
      </c>
      <c r="U99">
        <v>1916</v>
      </c>
      <c r="V99">
        <v>1928.3</v>
      </c>
      <c r="W99">
        <v>1591</v>
      </c>
      <c r="X99">
        <v>1802.2</v>
      </c>
      <c r="Y99">
        <v>3113.7</v>
      </c>
      <c r="Z99">
        <v>2518.6999999999998</v>
      </c>
      <c r="AA99">
        <v>2561.1</v>
      </c>
      <c r="AB99">
        <v>1978.9</v>
      </c>
      <c r="AC99">
        <v>2308.4</v>
      </c>
      <c r="AD99">
        <v>2275.3000000000002</v>
      </c>
      <c r="AE99">
        <v>1985.5</v>
      </c>
      <c r="AF99" s="14" t="str">
        <f>INDEX('BEA to ISIC Crosswalk'!$E$4:$E$98,MATCH('State GDP by Industry'!G99,'BEA to ISIC Crosswalk'!$C$4:$C$98,0),1)</f>
        <v>ISIC 01T03</v>
      </c>
      <c r="AG99" s="14" t="str">
        <f>INDEX('BEA to ISIC Crosswalk'!$F$4:$F$98,MATCH('State GDP by Industry'!G99,'BEA to ISIC Crosswalk'!$C$4:$C$98,0),1)</f>
        <v>Agriculture, forestry and fishing</v>
      </c>
    </row>
    <row r="100" spans="1:33" x14ac:dyDescent="0.25">
      <c r="A100" t="s">
        <v>180</v>
      </c>
      <c r="B100" t="s">
        <v>181</v>
      </c>
      <c r="C100">
        <v>5</v>
      </c>
      <c r="D100" t="s">
        <v>342</v>
      </c>
      <c r="E100">
        <v>4</v>
      </c>
      <c r="F100" t="s">
        <v>66</v>
      </c>
      <c r="G100" t="s">
        <v>67</v>
      </c>
      <c r="H100" t="s">
        <v>344</v>
      </c>
      <c r="I100">
        <v>1365.4</v>
      </c>
      <c r="J100">
        <v>1435.5</v>
      </c>
      <c r="K100">
        <v>1490.6</v>
      </c>
      <c r="L100">
        <v>1318.5</v>
      </c>
      <c r="M100">
        <v>1594.9</v>
      </c>
      <c r="N100">
        <v>1201.0999999999999</v>
      </c>
      <c r="O100">
        <v>1756.2</v>
      </c>
      <c r="P100">
        <v>2419.1999999999998</v>
      </c>
      <c r="Q100">
        <v>2122.3000000000002</v>
      </c>
      <c r="R100">
        <v>1519</v>
      </c>
      <c r="S100">
        <v>1397.6</v>
      </c>
      <c r="T100">
        <v>1389.9</v>
      </c>
      <c r="U100">
        <v>1427.6</v>
      </c>
      <c r="V100">
        <v>1389.7</v>
      </c>
      <c r="W100">
        <v>1062.3</v>
      </c>
      <c r="X100">
        <v>1260.5999999999999</v>
      </c>
      <c r="Y100">
        <v>2579.4</v>
      </c>
      <c r="Z100">
        <v>1941.8</v>
      </c>
      <c r="AA100">
        <v>1967.2</v>
      </c>
      <c r="AB100">
        <v>1380.2</v>
      </c>
      <c r="AC100">
        <v>1731.2</v>
      </c>
      <c r="AD100" t="s">
        <v>68</v>
      </c>
      <c r="AE100" t="s">
        <v>68</v>
      </c>
      <c r="AF100" s="14">
        <f>INDEX('BEA to ISIC Crosswalk'!$E$4:$E$98,MATCH('State GDP by Industry'!G100,'BEA to ISIC Crosswalk'!$C$4:$C$98,0),1)</f>
        <v>0</v>
      </c>
      <c r="AG100" s="14">
        <f>INDEX('BEA to ISIC Crosswalk'!$F$4:$F$98,MATCH('State GDP by Industry'!G100,'BEA to ISIC Crosswalk'!$C$4:$C$98,0),1)</f>
        <v>0</v>
      </c>
    </row>
    <row r="101" spans="1:33" x14ac:dyDescent="0.25">
      <c r="A101" t="s">
        <v>180</v>
      </c>
      <c r="B101" t="s">
        <v>181</v>
      </c>
      <c r="C101">
        <v>5</v>
      </c>
      <c r="D101" t="s">
        <v>342</v>
      </c>
      <c r="E101">
        <v>5</v>
      </c>
      <c r="F101" t="s">
        <v>69</v>
      </c>
      <c r="G101" t="s">
        <v>70</v>
      </c>
      <c r="H101" t="s">
        <v>344</v>
      </c>
      <c r="I101">
        <v>405.9</v>
      </c>
      <c r="J101">
        <v>415</v>
      </c>
      <c r="K101">
        <v>413.3</v>
      </c>
      <c r="L101">
        <v>412.3</v>
      </c>
      <c r="M101">
        <v>393.9</v>
      </c>
      <c r="N101">
        <v>386.9</v>
      </c>
      <c r="O101">
        <v>418.9</v>
      </c>
      <c r="P101">
        <v>506.2</v>
      </c>
      <c r="Q101">
        <v>508.1</v>
      </c>
      <c r="R101">
        <v>580.70000000000005</v>
      </c>
      <c r="S101">
        <v>546.70000000000005</v>
      </c>
      <c r="T101">
        <v>505</v>
      </c>
      <c r="U101">
        <v>488.4</v>
      </c>
      <c r="V101">
        <v>538.6</v>
      </c>
      <c r="W101">
        <v>528.70000000000005</v>
      </c>
      <c r="X101">
        <v>541.5</v>
      </c>
      <c r="Y101">
        <v>534.29999999999995</v>
      </c>
      <c r="Z101">
        <v>576.9</v>
      </c>
      <c r="AA101">
        <v>593.9</v>
      </c>
      <c r="AB101">
        <v>598.70000000000005</v>
      </c>
      <c r="AC101">
        <v>577.20000000000005</v>
      </c>
      <c r="AD101" t="s">
        <v>68</v>
      </c>
      <c r="AE101" t="s">
        <v>68</v>
      </c>
      <c r="AF101" s="14">
        <f>INDEX('BEA to ISIC Crosswalk'!$E$4:$E$98,MATCH('State GDP by Industry'!G101,'BEA to ISIC Crosswalk'!$C$4:$C$98,0),1)</f>
        <v>0</v>
      </c>
      <c r="AG101" s="14">
        <f>INDEX('BEA to ISIC Crosswalk'!$F$4:$F$98,MATCH('State GDP by Industry'!G101,'BEA to ISIC Crosswalk'!$C$4:$C$98,0),1)</f>
        <v>0</v>
      </c>
    </row>
    <row r="102" spans="1:33" x14ac:dyDescent="0.25">
      <c r="A102" t="s">
        <v>180</v>
      </c>
      <c r="B102" t="s">
        <v>181</v>
      </c>
      <c r="C102">
        <v>5</v>
      </c>
      <c r="D102" t="s">
        <v>342</v>
      </c>
      <c r="E102">
        <v>6</v>
      </c>
      <c r="F102">
        <v>21</v>
      </c>
      <c r="G102" t="s">
        <v>71</v>
      </c>
      <c r="H102" t="s">
        <v>344</v>
      </c>
      <c r="I102">
        <v>1284.5999999999999</v>
      </c>
      <c r="J102">
        <v>1315.2</v>
      </c>
      <c r="K102">
        <v>1182.9000000000001</v>
      </c>
      <c r="L102">
        <v>1266.4000000000001</v>
      </c>
      <c r="M102">
        <v>1379.7</v>
      </c>
      <c r="N102">
        <v>1207.9000000000001</v>
      </c>
      <c r="O102">
        <v>1588.2</v>
      </c>
      <c r="P102">
        <v>1960.5</v>
      </c>
      <c r="Q102">
        <v>2747</v>
      </c>
      <c r="R102">
        <v>2895.3</v>
      </c>
      <c r="S102">
        <v>3432</v>
      </c>
      <c r="T102">
        <v>3849</v>
      </c>
      <c r="U102">
        <v>2819.8</v>
      </c>
      <c r="V102">
        <v>3034.5</v>
      </c>
      <c r="W102">
        <v>2949.5</v>
      </c>
      <c r="X102">
        <v>2891.8</v>
      </c>
      <c r="Y102">
        <v>2760.6</v>
      </c>
      <c r="Z102">
        <v>2524.9</v>
      </c>
      <c r="AA102">
        <v>2417.1</v>
      </c>
      <c r="AB102">
        <v>1724.9</v>
      </c>
      <c r="AC102">
        <v>2783.9</v>
      </c>
      <c r="AD102">
        <v>3007.3</v>
      </c>
      <c r="AE102">
        <v>2656.3</v>
      </c>
      <c r="AF102" s="14">
        <f>INDEX('BEA to ISIC Crosswalk'!$E$4:$E$98,MATCH('State GDP by Industry'!G102,'BEA to ISIC Crosswalk'!$C$4:$C$98,0),1)</f>
        <v>0</v>
      </c>
      <c r="AG102" s="14">
        <f>INDEX('BEA to ISIC Crosswalk'!$F$4:$F$98,MATCH('State GDP by Industry'!G102,'BEA to ISIC Crosswalk'!$C$4:$C$98,0),1)</f>
        <v>0</v>
      </c>
    </row>
    <row r="103" spans="1:33" x14ac:dyDescent="0.25">
      <c r="A103" t="s">
        <v>180</v>
      </c>
      <c r="B103" t="s">
        <v>181</v>
      </c>
      <c r="C103">
        <v>5</v>
      </c>
      <c r="D103" t="s">
        <v>342</v>
      </c>
      <c r="E103">
        <v>7</v>
      </c>
      <c r="F103">
        <v>211</v>
      </c>
      <c r="G103" t="s">
        <v>72</v>
      </c>
      <c r="H103" t="s">
        <v>344</v>
      </c>
      <c r="I103">
        <v>282.2</v>
      </c>
      <c r="J103">
        <v>217.4</v>
      </c>
      <c r="K103">
        <v>232.3</v>
      </c>
      <c r="L103">
        <v>402</v>
      </c>
      <c r="M103">
        <v>514.6</v>
      </c>
      <c r="N103">
        <v>440.9</v>
      </c>
      <c r="O103">
        <v>751.6</v>
      </c>
      <c r="P103">
        <v>960.7</v>
      </c>
      <c r="Q103">
        <v>1526.9</v>
      </c>
      <c r="R103">
        <v>1665.4</v>
      </c>
      <c r="S103">
        <v>1933.1</v>
      </c>
      <c r="T103">
        <v>2132.6999999999998</v>
      </c>
      <c r="U103">
        <v>1004.4</v>
      </c>
      <c r="V103">
        <v>831.5</v>
      </c>
      <c r="W103">
        <v>826.4</v>
      </c>
      <c r="X103">
        <v>688.8</v>
      </c>
      <c r="Y103">
        <v>706.2</v>
      </c>
      <c r="Z103">
        <v>636.79999999999995</v>
      </c>
      <c r="AA103">
        <v>315.89999999999998</v>
      </c>
      <c r="AB103">
        <v>256.2</v>
      </c>
      <c r="AC103">
        <v>293</v>
      </c>
      <c r="AD103" t="s">
        <v>68</v>
      </c>
      <c r="AE103" t="s">
        <v>68</v>
      </c>
      <c r="AF103" s="14" t="str">
        <f>INDEX('BEA to ISIC Crosswalk'!$E$4:$E$98,MATCH('State GDP by Industry'!G103,'BEA to ISIC Crosswalk'!$C$4:$C$98,0),1)</f>
        <v>ISIC 05T06</v>
      </c>
      <c r="AG103" s="14" t="str">
        <f>INDEX('BEA to ISIC Crosswalk'!$F$4:$F$98,MATCH('State GDP by Industry'!G103,'BEA to ISIC Crosswalk'!$C$4:$C$98,0),1)</f>
        <v>Mining and extraction of energy producing products</v>
      </c>
    </row>
    <row r="104" spans="1:33" x14ac:dyDescent="0.25">
      <c r="A104" t="s">
        <v>180</v>
      </c>
      <c r="B104" t="s">
        <v>181</v>
      </c>
      <c r="C104">
        <v>5</v>
      </c>
      <c r="D104" t="s">
        <v>342</v>
      </c>
      <c r="E104">
        <v>8</v>
      </c>
      <c r="F104">
        <v>212</v>
      </c>
      <c r="G104" t="s">
        <v>73</v>
      </c>
      <c r="H104" t="s">
        <v>344</v>
      </c>
      <c r="I104">
        <v>873.4</v>
      </c>
      <c r="J104">
        <v>953.4</v>
      </c>
      <c r="K104">
        <v>850</v>
      </c>
      <c r="L104">
        <v>786</v>
      </c>
      <c r="M104">
        <v>781.4</v>
      </c>
      <c r="N104">
        <v>703.7</v>
      </c>
      <c r="O104">
        <v>777.3</v>
      </c>
      <c r="P104">
        <v>931.1</v>
      </c>
      <c r="Q104">
        <v>1135.2</v>
      </c>
      <c r="R104">
        <v>1111.0999999999999</v>
      </c>
      <c r="S104">
        <v>1375.8</v>
      </c>
      <c r="T104">
        <v>1589.2</v>
      </c>
      <c r="U104">
        <v>1727.4</v>
      </c>
      <c r="V104">
        <v>2106.5</v>
      </c>
      <c r="W104">
        <v>2020.4</v>
      </c>
      <c r="X104">
        <v>2088.3000000000002</v>
      </c>
      <c r="Y104">
        <v>1938.1</v>
      </c>
      <c r="Z104">
        <v>1764.1</v>
      </c>
      <c r="AA104">
        <v>2008.5</v>
      </c>
      <c r="AB104">
        <v>1406.8</v>
      </c>
      <c r="AC104">
        <v>2410.3000000000002</v>
      </c>
      <c r="AD104" t="s">
        <v>68</v>
      </c>
      <c r="AE104" t="s">
        <v>68</v>
      </c>
      <c r="AF104" s="14" t="str">
        <f>INDEX('BEA to ISIC Crosswalk'!$E$4:$E$98,MATCH('State GDP by Industry'!G104,'BEA to ISIC Crosswalk'!$C$4:$C$98,0),1)</f>
        <v>ISIC 07T08</v>
      </c>
      <c r="AG104" s="14" t="str">
        <f>INDEX('BEA to ISIC Crosswalk'!$F$4:$F$98,MATCH('State GDP by Industry'!G104,'BEA to ISIC Crosswalk'!$C$4:$C$98,0),1)</f>
        <v>Mining and quarrying of non-energy producing products</v>
      </c>
    </row>
    <row r="105" spans="1:33" x14ac:dyDescent="0.25">
      <c r="A105" t="s">
        <v>180</v>
      </c>
      <c r="B105" t="s">
        <v>181</v>
      </c>
      <c r="C105">
        <v>5</v>
      </c>
      <c r="D105" t="s">
        <v>342</v>
      </c>
      <c r="E105">
        <v>9</v>
      </c>
      <c r="F105">
        <v>213</v>
      </c>
      <c r="G105" t="s">
        <v>74</v>
      </c>
      <c r="H105" t="s">
        <v>344</v>
      </c>
      <c r="I105">
        <v>128.9</v>
      </c>
      <c r="J105">
        <v>144.4</v>
      </c>
      <c r="K105">
        <v>100.7</v>
      </c>
      <c r="L105">
        <v>78.400000000000006</v>
      </c>
      <c r="M105">
        <v>83.7</v>
      </c>
      <c r="N105">
        <v>63.2</v>
      </c>
      <c r="O105">
        <v>59.3</v>
      </c>
      <c r="P105">
        <v>68.8</v>
      </c>
      <c r="Q105">
        <v>85</v>
      </c>
      <c r="R105">
        <v>118.8</v>
      </c>
      <c r="S105">
        <v>123.1</v>
      </c>
      <c r="T105">
        <v>127.1</v>
      </c>
      <c r="U105">
        <v>87.9</v>
      </c>
      <c r="V105">
        <v>96.5</v>
      </c>
      <c r="W105">
        <v>102.7</v>
      </c>
      <c r="X105">
        <v>114.8</v>
      </c>
      <c r="Y105">
        <v>116.3</v>
      </c>
      <c r="Z105">
        <v>124</v>
      </c>
      <c r="AA105">
        <v>92.8</v>
      </c>
      <c r="AB105">
        <v>61.8</v>
      </c>
      <c r="AC105">
        <v>80.599999999999994</v>
      </c>
      <c r="AD105" t="s">
        <v>68</v>
      </c>
      <c r="AE105" t="s">
        <v>68</v>
      </c>
      <c r="AF105" s="14" t="str">
        <f>INDEX('BEA to ISIC Crosswalk'!$E$4:$E$98,MATCH('State GDP by Industry'!G105,'BEA to ISIC Crosswalk'!$C$4:$C$98,0),1)</f>
        <v>ISIC 09</v>
      </c>
      <c r="AG105" s="14" t="str">
        <f>INDEX('BEA to ISIC Crosswalk'!$F$4:$F$98,MATCH('State GDP by Industry'!G105,'BEA to ISIC Crosswalk'!$C$4:$C$98,0),1)</f>
        <v>Mining support service activities</v>
      </c>
    </row>
    <row r="106" spans="1:33" x14ac:dyDescent="0.25">
      <c r="A106" t="s">
        <v>180</v>
      </c>
      <c r="B106" t="s">
        <v>181</v>
      </c>
      <c r="C106">
        <v>5</v>
      </c>
      <c r="D106" t="s">
        <v>342</v>
      </c>
      <c r="E106">
        <v>10</v>
      </c>
      <c r="F106">
        <v>22</v>
      </c>
      <c r="G106" t="s">
        <v>75</v>
      </c>
      <c r="H106" t="s">
        <v>344</v>
      </c>
      <c r="I106">
        <v>3112</v>
      </c>
      <c r="J106">
        <v>3016.5</v>
      </c>
      <c r="K106">
        <v>3327.9</v>
      </c>
      <c r="L106">
        <v>3371.6</v>
      </c>
      <c r="M106">
        <v>3572.7</v>
      </c>
      <c r="N106">
        <v>3442.2</v>
      </c>
      <c r="O106">
        <v>3622.9</v>
      </c>
      <c r="P106">
        <v>3916.2</v>
      </c>
      <c r="Q106">
        <v>3824</v>
      </c>
      <c r="R106">
        <v>4378.8</v>
      </c>
      <c r="S106">
        <v>4574.5</v>
      </c>
      <c r="T106">
        <v>4719.3999999999996</v>
      </c>
      <c r="U106">
        <v>5052.5</v>
      </c>
      <c r="V106">
        <v>5583.9</v>
      </c>
      <c r="W106">
        <v>5820.8</v>
      </c>
      <c r="X106">
        <v>5689.4</v>
      </c>
      <c r="Y106">
        <v>5680.3</v>
      </c>
      <c r="Z106">
        <v>5860.9</v>
      </c>
      <c r="AA106">
        <v>6002.8</v>
      </c>
      <c r="AB106">
        <v>6200.3</v>
      </c>
      <c r="AC106">
        <v>6154.4</v>
      </c>
      <c r="AD106">
        <v>6490.6</v>
      </c>
      <c r="AE106">
        <v>7118.6</v>
      </c>
      <c r="AF106" s="14" t="str">
        <f>INDEX('BEA to ISIC Crosswalk'!$E$4:$E$98,MATCH('State GDP by Industry'!G106,'BEA to ISIC Crosswalk'!$C$4:$C$98,0),1)</f>
        <v>ISIC 35T39</v>
      </c>
      <c r="AG106" s="14" t="str">
        <f>INDEX('BEA to ISIC Crosswalk'!$F$4:$F$98,MATCH('State GDP by Industry'!G106,'BEA to ISIC Crosswalk'!$C$4:$C$98,0),1)</f>
        <v>Electricity, gas, water supply, sewerage, waste and remediation services</v>
      </c>
    </row>
    <row r="107" spans="1:33" x14ac:dyDescent="0.25">
      <c r="A107" t="s">
        <v>180</v>
      </c>
      <c r="B107" t="s">
        <v>181</v>
      </c>
      <c r="C107">
        <v>5</v>
      </c>
      <c r="D107" t="s">
        <v>342</v>
      </c>
      <c r="E107">
        <v>11</v>
      </c>
      <c r="F107">
        <v>23</v>
      </c>
      <c r="G107" t="s">
        <v>76</v>
      </c>
      <c r="H107" t="s">
        <v>344</v>
      </c>
      <c r="I107">
        <v>4615</v>
      </c>
      <c r="J107">
        <v>5287.5</v>
      </c>
      <c r="K107">
        <v>5681.3</v>
      </c>
      <c r="L107">
        <v>6045.1</v>
      </c>
      <c r="M107">
        <v>6200</v>
      </c>
      <c r="N107">
        <v>6208.3</v>
      </c>
      <c r="O107">
        <v>6454.8</v>
      </c>
      <c r="P107">
        <v>6830.1</v>
      </c>
      <c r="Q107">
        <v>7726.9</v>
      </c>
      <c r="R107">
        <v>8469.6</v>
      </c>
      <c r="S107">
        <v>9165.7000000000007</v>
      </c>
      <c r="T107">
        <v>8367.9</v>
      </c>
      <c r="U107">
        <v>7411.9</v>
      </c>
      <c r="V107">
        <v>6809.5</v>
      </c>
      <c r="W107">
        <v>6615.1</v>
      </c>
      <c r="X107">
        <v>6878.6</v>
      </c>
      <c r="Y107">
        <v>6714.4</v>
      </c>
      <c r="Z107">
        <v>6675.7</v>
      </c>
      <c r="AA107">
        <v>6798.3</v>
      </c>
      <c r="AB107">
        <v>7188.5</v>
      </c>
      <c r="AC107">
        <v>7374.8</v>
      </c>
      <c r="AD107">
        <v>7846.6</v>
      </c>
      <c r="AE107">
        <v>8407.7999999999993</v>
      </c>
      <c r="AF107" s="14" t="str">
        <f>INDEX('BEA to ISIC Crosswalk'!$E$4:$E$98,MATCH('State GDP by Industry'!G107,'BEA to ISIC Crosswalk'!$C$4:$C$98,0),1)</f>
        <v>ISIC 41T43</v>
      </c>
      <c r="AG107" s="14" t="str">
        <f>INDEX('BEA to ISIC Crosswalk'!$F$4:$F$98,MATCH('State GDP by Industry'!G107,'BEA to ISIC Crosswalk'!$C$4:$C$98,0),1)</f>
        <v>Construction</v>
      </c>
    </row>
    <row r="108" spans="1:33" x14ac:dyDescent="0.25">
      <c r="A108" t="s">
        <v>180</v>
      </c>
      <c r="B108" t="s">
        <v>181</v>
      </c>
      <c r="C108">
        <v>5</v>
      </c>
      <c r="D108" t="s">
        <v>342</v>
      </c>
      <c r="E108">
        <v>12</v>
      </c>
      <c r="F108" t="s">
        <v>77</v>
      </c>
      <c r="G108" t="s">
        <v>78</v>
      </c>
      <c r="H108" t="s">
        <v>344</v>
      </c>
      <c r="I108">
        <v>19601.099999999999</v>
      </c>
      <c r="J108">
        <v>20565</v>
      </c>
      <c r="K108">
        <v>21451</v>
      </c>
      <c r="L108">
        <v>21695.9</v>
      </c>
      <c r="M108">
        <v>21192.2</v>
      </c>
      <c r="N108">
        <v>21249.599999999999</v>
      </c>
      <c r="O108">
        <v>21745.9</v>
      </c>
      <c r="P108">
        <v>26408.799999999999</v>
      </c>
      <c r="Q108">
        <v>28008</v>
      </c>
      <c r="R108">
        <v>29513.200000000001</v>
      </c>
      <c r="S108">
        <v>29040.3</v>
      </c>
      <c r="T108">
        <v>29004.3</v>
      </c>
      <c r="U108">
        <v>25250.799999999999</v>
      </c>
      <c r="V108">
        <v>27423.3</v>
      </c>
      <c r="W108">
        <v>31281.5</v>
      </c>
      <c r="X108">
        <v>31921.8</v>
      </c>
      <c r="Y108">
        <v>33617.800000000003</v>
      </c>
      <c r="Z108">
        <v>33282.300000000003</v>
      </c>
      <c r="AA108">
        <v>33369.599999999999</v>
      </c>
      <c r="AB108">
        <v>34345.1</v>
      </c>
      <c r="AC108">
        <v>35390.400000000001</v>
      </c>
      <c r="AD108">
        <v>37617.1</v>
      </c>
      <c r="AE108">
        <v>38636</v>
      </c>
      <c r="AF108" s="14">
        <f>INDEX('BEA to ISIC Crosswalk'!$E$4:$E$98,MATCH('State GDP by Industry'!G108,'BEA to ISIC Crosswalk'!$C$4:$C$98,0),1)</f>
        <v>0</v>
      </c>
      <c r="AG108" s="14">
        <f>INDEX('BEA to ISIC Crosswalk'!$F$4:$F$98,MATCH('State GDP by Industry'!G108,'BEA to ISIC Crosswalk'!$C$4:$C$98,0),1)</f>
        <v>0</v>
      </c>
    </row>
    <row r="109" spans="1:33" x14ac:dyDescent="0.25">
      <c r="A109" t="s">
        <v>180</v>
      </c>
      <c r="B109" t="s">
        <v>181</v>
      </c>
      <c r="C109">
        <v>5</v>
      </c>
      <c r="D109" t="s">
        <v>342</v>
      </c>
      <c r="E109">
        <v>13</v>
      </c>
      <c r="F109" t="s">
        <v>79</v>
      </c>
      <c r="G109" t="s">
        <v>80</v>
      </c>
      <c r="H109" t="s">
        <v>344</v>
      </c>
      <c r="I109">
        <v>10056.6</v>
      </c>
      <c r="J109">
        <v>11086.9</v>
      </c>
      <c r="K109">
        <v>12111.5</v>
      </c>
      <c r="L109">
        <v>11622.6</v>
      </c>
      <c r="M109">
        <v>11255.1</v>
      </c>
      <c r="N109">
        <v>11815.4</v>
      </c>
      <c r="O109">
        <v>12025.6</v>
      </c>
      <c r="P109">
        <v>15085.2</v>
      </c>
      <c r="Q109">
        <v>17060</v>
      </c>
      <c r="R109">
        <v>18236.8</v>
      </c>
      <c r="S109">
        <v>17726.2</v>
      </c>
      <c r="T109">
        <v>18566.099999999999</v>
      </c>
      <c r="U109">
        <v>13831.8</v>
      </c>
      <c r="V109">
        <v>16260.6</v>
      </c>
      <c r="W109">
        <v>17757.5</v>
      </c>
      <c r="X109">
        <v>19242.8</v>
      </c>
      <c r="Y109">
        <v>20425.7</v>
      </c>
      <c r="Z109">
        <v>20390.8</v>
      </c>
      <c r="AA109">
        <v>21359.1</v>
      </c>
      <c r="AB109">
        <v>22003.1</v>
      </c>
      <c r="AC109">
        <v>22411.599999999999</v>
      </c>
      <c r="AD109">
        <v>23492.5</v>
      </c>
      <c r="AE109">
        <v>24603.200000000001</v>
      </c>
      <c r="AF109" s="14">
        <f>INDEX('BEA to ISIC Crosswalk'!$E$4:$E$98,MATCH('State GDP by Industry'!G109,'BEA to ISIC Crosswalk'!$C$4:$C$98,0),1)</f>
        <v>0</v>
      </c>
      <c r="AG109" s="14">
        <f>INDEX('BEA to ISIC Crosswalk'!$F$4:$F$98,MATCH('State GDP by Industry'!G109,'BEA to ISIC Crosswalk'!$C$4:$C$98,0),1)</f>
        <v>0</v>
      </c>
    </row>
    <row r="110" spans="1:33" x14ac:dyDescent="0.25">
      <c r="A110" t="s">
        <v>180</v>
      </c>
      <c r="B110" t="s">
        <v>181</v>
      </c>
      <c r="C110">
        <v>5</v>
      </c>
      <c r="D110" t="s">
        <v>342</v>
      </c>
      <c r="E110">
        <v>14</v>
      </c>
      <c r="F110">
        <v>321</v>
      </c>
      <c r="G110" t="s">
        <v>81</v>
      </c>
      <c r="H110" t="s">
        <v>344</v>
      </c>
      <c r="I110">
        <v>1185.8</v>
      </c>
      <c r="J110">
        <v>1144.5</v>
      </c>
      <c r="K110">
        <v>1277</v>
      </c>
      <c r="L110">
        <v>973.3</v>
      </c>
      <c r="M110">
        <v>984</v>
      </c>
      <c r="N110">
        <v>951</v>
      </c>
      <c r="O110">
        <v>980.1</v>
      </c>
      <c r="P110">
        <v>1228.2</v>
      </c>
      <c r="Q110">
        <v>1305.0999999999999</v>
      </c>
      <c r="R110">
        <v>1320.4</v>
      </c>
      <c r="S110">
        <v>1002.7</v>
      </c>
      <c r="T110">
        <v>792</v>
      </c>
      <c r="U110">
        <v>726</v>
      </c>
      <c r="V110">
        <v>911</v>
      </c>
      <c r="W110">
        <v>995.1</v>
      </c>
      <c r="X110">
        <v>907.2</v>
      </c>
      <c r="Y110">
        <v>1232.0999999999999</v>
      </c>
      <c r="Z110">
        <v>1163.8</v>
      </c>
      <c r="AA110">
        <v>1265.2</v>
      </c>
      <c r="AB110">
        <v>1442.8</v>
      </c>
      <c r="AC110">
        <v>1597.1</v>
      </c>
      <c r="AD110" t="s">
        <v>68</v>
      </c>
      <c r="AE110" t="s">
        <v>68</v>
      </c>
      <c r="AF110" s="14" t="str">
        <f>INDEX('BEA to ISIC Crosswalk'!$E$4:$E$98,MATCH('State GDP by Industry'!G110,'BEA to ISIC Crosswalk'!$C$4:$C$98,0),1)</f>
        <v>ISIC 16</v>
      </c>
      <c r="AG110" s="14" t="str">
        <f>INDEX('BEA to ISIC Crosswalk'!$F$4:$F$98,MATCH('State GDP by Industry'!G110,'BEA to ISIC Crosswalk'!$C$4:$C$98,0),1)</f>
        <v>Wood and of products of wood and cork (except furniture)</v>
      </c>
    </row>
    <row r="111" spans="1:33" x14ac:dyDescent="0.25">
      <c r="A111" t="s">
        <v>180</v>
      </c>
      <c r="B111" t="s">
        <v>181</v>
      </c>
      <c r="C111">
        <v>5</v>
      </c>
      <c r="D111" t="s">
        <v>342</v>
      </c>
      <c r="E111">
        <v>15</v>
      </c>
      <c r="F111">
        <v>327</v>
      </c>
      <c r="G111" t="s">
        <v>82</v>
      </c>
      <c r="H111" t="s">
        <v>344</v>
      </c>
      <c r="I111">
        <v>734.2</v>
      </c>
      <c r="J111">
        <v>763.6</v>
      </c>
      <c r="K111">
        <v>736.7</v>
      </c>
      <c r="L111">
        <v>708.9</v>
      </c>
      <c r="M111">
        <v>689.6</v>
      </c>
      <c r="N111">
        <v>725.7</v>
      </c>
      <c r="O111">
        <v>706.4</v>
      </c>
      <c r="P111">
        <v>801.6</v>
      </c>
      <c r="Q111">
        <v>845.6</v>
      </c>
      <c r="R111">
        <v>911.8</v>
      </c>
      <c r="S111">
        <v>1047.3</v>
      </c>
      <c r="T111">
        <v>827.9</v>
      </c>
      <c r="U111">
        <v>746.8</v>
      </c>
      <c r="V111">
        <v>724.6</v>
      </c>
      <c r="W111">
        <v>689</v>
      </c>
      <c r="X111">
        <v>623.6</v>
      </c>
      <c r="Y111">
        <v>780.1</v>
      </c>
      <c r="Z111">
        <v>813.3</v>
      </c>
      <c r="AA111">
        <v>907.2</v>
      </c>
      <c r="AB111">
        <v>914</v>
      </c>
      <c r="AC111">
        <v>958.6</v>
      </c>
      <c r="AD111" t="s">
        <v>68</v>
      </c>
      <c r="AE111" t="s">
        <v>68</v>
      </c>
      <c r="AF111" s="14" t="str">
        <f>INDEX('BEA to ISIC Crosswalk'!$E$4:$E$98,MATCH('State GDP by Industry'!G111,'BEA to ISIC Crosswalk'!$C$4:$C$98,0),1)</f>
        <v>ISIC 23</v>
      </c>
      <c r="AG111" s="14" t="str">
        <f>INDEX('BEA to ISIC Crosswalk'!$F$4:$F$98,MATCH('State GDP by Industry'!G111,'BEA to ISIC Crosswalk'!$C$4:$C$98,0),1)</f>
        <v>Other non-metallic mineral products</v>
      </c>
    </row>
    <row r="112" spans="1:33" x14ac:dyDescent="0.25">
      <c r="A112" t="s">
        <v>180</v>
      </c>
      <c r="B112" t="s">
        <v>181</v>
      </c>
      <c r="C112">
        <v>5</v>
      </c>
      <c r="D112" t="s">
        <v>342</v>
      </c>
      <c r="E112">
        <v>16</v>
      </c>
      <c r="F112">
        <v>331</v>
      </c>
      <c r="G112" t="s">
        <v>83</v>
      </c>
      <c r="H112" t="s">
        <v>344</v>
      </c>
      <c r="I112">
        <v>1477.9</v>
      </c>
      <c r="J112">
        <v>1627.3</v>
      </c>
      <c r="K112">
        <v>1741.5</v>
      </c>
      <c r="L112">
        <v>1492.1</v>
      </c>
      <c r="M112">
        <v>1254.0999999999999</v>
      </c>
      <c r="N112">
        <v>1497.8</v>
      </c>
      <c r="O112">
        <v>1342.6</v>
      </c>
      <c r="P112">
        <v>2120.5</v>
      </c>
      <c r="Q112">
        <v>2473.5</v>
      </c>
      <c r="R112">
        <v>2823.8</v>
      </c>
      <c r="S112">
        <v>3087.1</v>
      </c>
      <c r="T112">
        <v>4753.8</v>
      </c>
      <c r="U112">
        <v>2203.6</v>
      </c>
      <c r="V112">
        <v>2665.3</v>
      </c>
      <c r="W112">
        <v>3588.5</v>
      </c>
      <c r="X112">
        <v>4404.6000000000004</v>
      </c>
      <c r="Y112">
        <v>3825.3</v>
      </c>
      <c r="Z112">
        <v>4044.3</v>
      </c>
      <c r="AA112">
        <v>3525.9</v>
      </c>
      <c r="AB112">
        <v>3285.2</v>
      </c>
      <c r="AC112">
        <v>3300</v>
      </c>
      <c r="AD112" t="s">
        <v>68</v>
      </c>
      <c r="AE112" t="s">
        <v>68</v>
      </c>
      <c r="AF112" s="14" t="str">
        <f>INDEX('BEA to ISIC Crosswalk'!$E$4:$E$98,MATCH('State GDP by Industry'!G112,'BEA to ISIC Crosswalk'!$C$4:$C$98,0),1)</f>
        <v>ISIC 24</v>
      </c>
      <c r="AG112" s="14" t="str">
        <f>INDEX('BEA to ISIC Crosswalk'!$F$4:$F$98,MATCH('State GDP by Industry'!G112,'BEA to ISIC Crosswalk'!$C$4:$C$98,0),1)</f>
        <v>Manufacture of basic metals</v>
      </c>
    </row>
    <row r="113" spans="1:33" x14ac:dyDescent="0.25">
      <c r="A113" t="s">
        <v>180</v>
      </c>
      <c r="B113" t="s">
        <v>181</v>
      </c>
      <c r="C113">
        <v>5</v>
      </c>
      <c r="D113" t="s">
        <v>342</v>
      </c>
      <c r="E113">
        <v>17</v>
      </c>
      <c r="F113">
        <v>332</v>
      </c>
      <c r="G113" t="s">
        <v>84</v>
      </c>
      <c r="H113" t="s">
        <v>344</v>
      </c>
      <c r="I113">
        <v>1662.9</v>
      </c>
      <c r="J113">
        <v>1712.2</v>
      </c>
      <c r="K113">
        <v>1842.5</v>
      </c>
      <c r="L113">
        <v>1777.6</v>
      </c>
      <c r="M113">
        <v>1614.6</v>
      </c>
      <c r="N113">
        <v>1608.3</v>
      </c>
      <c r="O113">
        <v>1699.8</v>
      </c>
      <c r="P113">
        <v>1865.5</v>
      </c>
      <c r="Q113">
        <v>2142.9</v>
      </c>
      <c r="R113">
        <v>2209</v>
      </c>
      <c r="S113">
        <v>2285.6999999999998</v>
      </c>
      <c r="T113">
        <v>2452.6</v>
      </c>
      <c r="U113">
        <v>2114.4</v>
      </c>
      <c r="V113">
        <v>1967.3</v>
      </c>
      <c r="W113">
        <v>1904.2</v>
      </c>
      <c r="X113">
        <v>2185</v>
      </c>
      <c r="Y113">
        <v>2328.3000000000002</v>
      </c>
      <c r="Z113">
        <v>2239.6999999999998</v>
      </c>
      <c r="AA113">
        <v>2362.1999999999998</v>
      </c>
      <c r="AB113">
        <v>2572.6999999999998</v>
      </c>
      <c r="AC113">
        <v>2635.6</v>
      </c>
      <c r="AD113" t="s">
        <v>68</v>
      </c>
      <c r="AE113" t="s">
        <v>68</v>
      </c>
      <c r="AF113" s="14" t="str">
        <f>INDEX('BEA to ISIC Crosswalk'!$E$4:$E$98,MATCH('State GDP by Industry'!G113,'BEA to ISIC Crosswalk'!$C$4:$C$98,0),1)</f>
        <v>ISIC 25</v>
      </c>
      <c r="AG113" s="14" t="str">
        <f>INDEX('BEA to ISIC Crosswalk'!$F$4:$F$98,MATCH('State GDP by Industry'!G113,'BEA to ISIC Crosswalk'!$C$4:$C$98,0),1)</f>
        <v>Fabricated metal products, except machinery and equipment</v>
      </c>
    </row>
    <row r="114" spans="1:33" x14ac:dyDescent="0.25">
      <c r="A114" t="s">
        <v>180</v>
      </c>
      <c r="B114" t="s">
        <v>181</v>
      </c>
      <c r="C114">
        <v>5</v>
      </c>
      <c r="D114" t="s">
        <v>342</v>
      </c>
      <c r="E114">
        <v>18</v>
      </c>
      <c r="F114">
        <v>333</v>
      </c>
      <c r="G114" t="s">
        <v>85</v>
      </c>
      <c r="H114" t="s">
        <v>344</v>
      </c>
      <c r="I114">
        <v>690.3</v>
      </c>
      <c r="J114">
        <v>916.7</v>
      </c>
      <c r="K114">
        <v>964.6</v>
      </c>
      <c r="L114">
        <v>971.1</v>
      </c>
      <c r="M114">
        <v>848.3</v>
      </c>
      <c r="N114">
        <v>695.7</v>
      </c>
      <c r="O114">
        <v>492</v>
      </c>
      <c r="P114">
        <v>779.1</v>
      </c>
      <c r="Q114">
        <v>981.7</v>
      </c>
      <c r="R114">
        <v>1086</v>
      </c>
      <c r="S114">
        <v>1073.9000000000001</v>
      </c>
      <c r="T114">
        <v>1055.2</v>
      </c>
      <c r="U114">
        <v>989.5</v>
      </c>
      <c r="V114">
        <v>946</v>
      </c>
      <c r="W114">
        <v>1139.3</v>
      </c>
      <c r="X114">
        <v>1194.3</v>
      </c>
      <c r="Y114">
        <v>1180.5999999999999</v>
      </c>
      <c r="Z114">
        <v>1027.5</v>
      </c>
      <c r="AA114">
        <v>1030.3</v>
      </c>
      <c r="AB114">
        <v>1001.3</v>
      </c>
      <c r="AC114">
        <v>1024.4000000000001</v>
      </c>
      <c r="AD114" t="s">
        <v>68</v>
      </c>
      <c r="AE114" t="s">
        <v>68</v>
      </c>
      <c r="AF114" s="14" t="str">
        <f>INDEX('BEA to ISIC Crosswalk'!$E$4:$E$98,MATCH('State GDP by Industry'!G114,'BEA to ISIC Crosswalk'!$C$4:$C$98,0),1)</f>
        <v>ISIC 28</v>
      </c>
      <c r="AG114" s="14" t="str">
        <f>INDEX('BEA to ISIC Crosswalk'!$F$4:$F$98,MATCH('State GDP by Industry'!G114,'BEA to ISIC Crosswalk'!$C$4:$C$98,0),1)</f>
        <v>Machinery and equipment n.e.c.</v>
      </c>
    </row>
    <row r="115" spans="1:33" x14ac:dyDescent="0.25">
      <c r="A115" t="s">
        <v>180</v>
      </c>
      <c r="B115" t="s">
        <v>181</v>
      </c>
      <c r="C115">
        <v>5</v>
      </c>
      <c r="D115" t="s">
        <v>342</v>
      </c>
      <c r="E115">
        <v>19</v>
      </c>
      <c r="F115">
        <v>334</v>
      </c>
      <c r="G115" t="s">
        <v>86</v>
      </c>
      <c r="H115" t="s">
        <v>344</v>
      </c>
      <c r="I115">
        <v>1149.7</v>
      </c>
      <c r="J115">
        <v>1198.3</v>
      </c>
      <c r="K115">
        <v>1251.4000000000001</v>
      </c>
      <c r="L115">
        <v>1136</v>
      </c>
      <c r="M115">
        <v>997</v>
      </c>
      <c r="N115">
        <v>1037.9000000000001</v>
      </c>
      <c r="O115">
        <v>1136.4000000000001</v>
      </c>
      <c r="P115">
        <v>1622</v>
      </c>
      <c r="Q115">
        <v>1634</v>
      </c>
      <c r="R115">
        <v>1646.2</v>
      </c>
      <c r="S115">
        <v>1533.7</v>
      </c>
      <c r="T115">
        <v>1174.5999999999999</v>
      </c>
      <c r="U115">
        <v>1352.5</v>
      </c>
      <c r="V115">
        <v>1285.5</v>
      </c>
      <c r="W115">
        <v>1315.8</v>
      </c>
      <c r="X115">
        <v>1128.5999999999999</v>
      </c>
      <c r="Y115">
        <v>951.7</v>
      </c>
      <c r="Z115">
        <v>1272.7</v>
      </c>
      <c r="AA115">
        <v>1139.2</v>
      </c>
      <c r="AB115">
        <v>1116.4000000000001</v>
      </c>
      <c r="AC115">
        <v>1128.5999999999999</v>
      </c>
      <c r="AD115" t="s">
        <v>68</v>
      </c>
      <c r="AE115" t="s">
        <v>68</v>
      </c>
      <c r="AF115" s="14" t="str">
        <f>INDEX('BEA to ISIC Crosswalk'!$E$4:$E$98,MATCH('State GDP by Industry'!G115,'BEA to ISIC Crosswalk'!$C$4:$C$98,0),1)</f>
        <v>ISIC 26</v>
      </c>
      <c r="AG115" s="14" t="str">
        <f>INDEX('BEA to ISIC Crosswalk'!$F$4:$F$98,MATCH('State GDP by Industry'!G115,'BEA to ISIC Crosswalk'!$C$4:$C$98,0),1)</f>
        <v>Computer, electronic and optical products</v>
      </c>
    </row>
    <row r="116" spans="1:33" x14ac:dyDescent="0.25">
      <c r="A116" t="s">
        <v>180</v>
      </c>
      <c r="B116" t="s">
        <v>181</v>
      </c>
      <c r="C116">
        <v>5</v>
      </c>
      <c r="D116" t="s">
        <v>342</v>
      </c>
      <c r="E116">
        <v>20</v>
      </c>
      <c r="F116">
        <v>335</v>
      </c>
      <c r="G116" t="s">
        <v>87</v>
      </c>
      <c r="H116" t="s">
        <v>344</v>
      </c>
      <c r="I116">
        <v>580.79999999999995</v>
      </c>
      <c r="J116">
        <v>423.4</v>
      </c>
      <c r="K116">
        <v>429.1</v>
      </c>
      <c r="L116">
        <v>446.6</v>
      </c>
      <c r="M116">
        <v>634.70000000000005</v>
      </c>
      <c r="N116">
        <v>603.79999999999995</v>
      </c>
      <c r="O116">
        <v>666</v>
      </c>
      <c r="P116">
        <v>632.79999999999995</v>
      </c>
      <c r="Q116">
        <v>624.9</v>
      </c>
      <c r="R116">
        <v>753.7</v>
      </c>
      <c r="S116">
        <v>604.4</v>
      </c>
      <c r="T116">
        <v>636.4</v>
      </c>
      <c r="U116">
        <v>632.9</v>
      </c>
      <c r="V116">
        <v>550.1</v>
      </c>
      <c r="W116">
        <v>538.6</v>
      </c>
      <c r="X116">
        <v>607.6</v>
      </c>
      <c r="Y116">
        <v>739.8</v>
      </c>
      <c r="Z116">
        <v>675.5</v>
      </c>
      <c r="AA116">
        <v>761.2</v>
      </c>
      <c r="AB116">
        <v>689.4</v>
      </c>
      <c r="AC116">
        <v>712.1</v>
      </c>
      <c r="AD116" t="s">
        <v>68</v>
      </c>
      <c r="AE116" t="s">
        <v>68</v>
      </c>
      <c r="AF116" s="14" t="str">
        <f>INDEX('BEA to ISIC Crosswalk'!$E$4:$E$98,MATCH('State GDP by Industry'!G116,'BEA to ISIC Crosswalk'!$C$4:$C$98,0),1)</f>
        <v>ISIC 27</v>
      </c>
      <c r="AG116" s="14" t="str">
        <f>INDEX('BEA to ISIC Crosswalk'!$F$4:$F$98,MATCH('State GDP by Industry'!G116,'BEA to ISIC Crosswalk'!$C$4:$C$98,0),1)</f>
        <v>Electrical equipment</v>
      </c>
    </row>
    <row r="117" spans="1:33" x14ac:dyDescent="0.25">
      <c r="A117" t="s">
        <v>180</v>
      </c>
      <c r="B117" t="s">
        <v>181</v>
      </c>
      <c r="C117">
        <v>5</v>
      </c>
      <c r="D117" t="s">
        <v>342</v>
      </c>
      <c r="E117">
        <v>21</v>
      </c>
      <c r="F117" t="s">
        <v>88</v>
      </c>
      <c r="G117" t="s">
        <v>89</v>
      </c>
      <c r="H117" t="s">
        <v>344</v>
      </c>
      <c r="I117">
        <v>876.8</v>
      </c>
      <c r="J117">
        <v>1414.6</v>
      </c>
      <c r="K117">
        <v>1631.7</v>
      </c>
      <c r="L117">
        <v>1885.1</v>
      </c>
      <c r="M117">
        <v>1976.6</v>
      </c>
      <c r="N117">
        <v>2374.5</v>
      </c>
      <c r="O117">
        <v>2829.6</v>
      </c>
      <c r="P117">
        <v>3481.4</v>
      </c>
      <c r="Q117">
        <v>3825.7</v>
      </c>
      <c r="R117">
        <v>3935.5</v>
      </c>
      <c r="S117">
        <v>3572.1</v>
      </c>
      <c r="T117">
        <v>3181.1</v>
      </c>
      <c r="U117">
        <v>1433.5</v>
      </c>
      <c r="V117">
        <v>3074.3</v>
      </c>
      <c r="W117">
        <v>4095.6</v>
      </c>
      <c r="X117">
        <v>4673.8</v>
      </c>
      <c r="Y117">
        <v>5438.5</v>
      </c>
      <c r="Z117">
        <v>5313.7</v>
      </c>
      <c r="AA117">
        <v>5831</v>
      </c>
      <c r="AB117">
        <v>6228.1</v>
      </c>
      <c r="AC117">
        <v>6109.1</v>
      </c>
      <c r="AD117" t="s">
        <v>68</v>
      </c>
      <c r="AE117" t="s">
        <v>68</v>
      </c>
      <c r="AF117" s="14" t="str">
        <f>INDEX('BEA to ISIC Crosswalk'!$E$4:$E$98,MATCH('State GDP by Industry'!G117,'BEA to ISIC Crosswalk'!$C$4:$C$98,0),1)</f>
        <v>ISIC 29</v>
      </c>
      <c r="AG117" s="14" t="str">
        <f>INDEX('BEA to ISIC Crosswalk'!$F$4:$F$98,MATCH('State GDP by Industry'!G117,'BEA to ISIC Crosswalk'!$C$4:$C$98,0),1)</f>
        <v>Motor vehicles, trailers and semi-trailers</v>
      </c>
    </row>
    <row r="118" spans="1:33" x14ac:dyDescent="0.25">
      <c r="A118" t="s">
        <v>180</v>
      </c>
      <c r="B118" t="s">
        <v>181</v>
      </c>
      <c r="C118">
        <v>5</v>
      </c>
      <c r="D118" t="s">
        <v>342</v>
      </c>
      <c r="E118">
        <v>22</v>
      </c>
      <c r="F118" t="s">
        <v>90</v>
      </c>
      <c r="G118" t="s">
        <v>91</v>
      </c>
      <c r="H118" t="s">
        <v>344</v>
      </c>
      <c r="I118">
        <v>649.70000000000005</v>
      </c>
      <c r="J118">
        <v>798.2</v>
      </c>
      <c r="K118">
        <v>1032</v>
      </c>
      <c r="L118">
        <v>1013</v>
      </c>
      <c r="M118">
        <v>1189.7</v>
      </c>
      <c r="N118">
        <v>1207.2</v>
      </c>
      <c r="O118">
        <v>1180.5</v>
      </c>
      <c r="P118">
        <v>1396.4</v>
      </c>
      <c r="Q118">
        <v>1875.9</v>
      </c>
      <c r="R118">
        <v>2050.1</v>
      </c>
      <c r="S118">
        <v>2205.1999999999998</v>
      </c>
      <c r="T118">
        <v>2516.1999999999998</v>
      </c>
      <c r="U118">
        <v>2633.5</v>
      </c>
      <c r="V118">
        <v>3071.8</v>
      </c>
      <c r="W118">
        <v>2462.3000000000002</v>
      </c>
      <c r="X118">
        <v>2429.3000000000002</v>
      </c>
      <c r="Y118">
        <v>2826.1</v>
      </c>
      <c r="Z118">
        <v>2632.3</v>
      </c>
      <c r="AA118">
        <v>3175.2</v>
      </c>
      <c r="AB118">
        <v>3289.1</v>
      </c>
      <c r="AC118">
        <v>3463.5</v>
      </c>
      <c r="AD118" t="s">
        <v>68</v>
      </c>
      <c r="AE118" t="s">
        <v>68</v>
      </c>
      <c r="AF118" s="14" t="str">
        <f>INDEX('BEA to ISIC Crosswalk'!$E$4:$E$98,MATCH('State GDP by Industry'!G118,'BEA to ISIC Crosswalk'!$C$4:$C$98,0),1)</f>
        <v>ISIC 30</v>
      </c>
      <c r="AG118" s="14" t="str">
        <f>INDEX('BEA to ISIC Crosswalk'!$F$4:$F$98,MATCH('State GDP by Industry'!G118,'BEA to ISIC Crosswalk'!$C$4:$C$98,0),1)</f>
        <v>Other transport equipment</v>
      </c>
    </row>
    <row r="119" spans="1:33" x14ac:dyDescent="0.25">
      <c r="A119" t="s">
        <v>180</v>
      </c>
      <c r="B119" t="s">
        <v>181</v>
      </c>
      <c r="C119">
        <v>5</v>
      </c>
      <c r="D119" t="s">
        <v>342</v>
      </c>
      <c r="E119">
        <v>23</v>
      </c>
      <c r="F119">
        <v>337</v>
      </c>
      <c r="G119" t="s">
        <v>92</v>
      </c>
      <c r="H119" t="s">
        <v>344</v>
      </c>
      <c r="I119">
        <v>628</v>
      </c>
      <c r="J119">
        <v>680</v>
      </c>
      <c r="K119">
        <v>786.1</v>
      </c>
      <c r="L119">
        <v>805.7</v>
      </c>
      <c r="M119">
        <v>685.4</v>
      </c>
      <c r="N119">
        <v>711.2</v>
      </c>
      <c r="O119">
        <v>638.4</v>
      </c>
      <c r="P119">
        <v>753.8</v>
      </c>
      <c r="Q119">
        <v>898.5</v>
      </c>
      <c r="R119">
        <v>1035.0999999999999</v>
      </c>
      <c r="S119">
        <v>853.3</v>
      </c>
      <c r="T119">
        <v>679.4</v>
      </c>
      <c r="U119">
        <v>542.20000000000005</v>
      </c>
      <c r="V119">
        <v>547.79999999999995</v>
      </c>
      <c r="W119">
        <v>586.6</v>
      </c>
      <c r="X119">
        <v>557.70000000000005</v>
      </c>
      <c r="Y119">
        <v>654</v>
      </c>
      <c r="Z119">
        <v>702.6</v>
      </c>
      <c r="AA119">
        <v>835.8</v>
      </c>
      <c r="AB119">
        <v>898.6</v>
      </c>
      <c r="AC119">
        <v>885.9</v>
      </c>
      <c r="AD119" t="s">
        <v>68</v>
      </c>
      <c r="AE119" t="s">
        <v>68</v>
      </c>
      <c r="AF119" s="14" t="str">
        <f>INDEX('BEA to ISIC Crosswalk'!$E$4:$E$98,MATCH('State GDP by Industry'!G119,'BEA to ISIC Crosswalk'!$C$4:$C$98,0),1)</f>
        <v>ISIC 31T33</v>
      </c>
      <c r="AG119" s="14" t="str">
        <f>INDEX('BEA to ISIC Crosswalk'!$F$4:$F$98,MATCH('State GDP by Industry'!G119,'BEA to ISIC Crosswalk'!$C$4:$C$98,0),1)</f>
        <v>Other manufacturing; repair and installation of machinery and equipment</v>
      </c>
    </row>
    <row r="120" spans="1:33" x14ac:dyDescent="0.25">
      <c r="A120" t="s">
        <v>180</v>
      </c>
      <c r="B120" t="s">
        <v>181</v>
      </c>
      <c r="C120">
        <v>5</v>
      </c>
      <c r="D120" t="s">
        <v>342</v>
      </c>
      <c r="E120">
        <v>24</v>
      </c>
      <c r="F120">
        <v>339</v>
      </c>
      <c r="G120" t="s">
        <v>93</v>
      </c>
      <c r="H120" t="s">
        <v>344</v>
      </c>
      <c r="I120">
        <v>420.5</v>
      </c>
      <c r="J120">
        <v>408.1</v>
      </c>
      <c r="K120">
        <v>418.7</v>
      </c>
      <c r="L120">
        <v>413.2</v>
      </c>
      <c r="M120">
        <v>381</v>
      </c>
      <c r="N120">
        <v>402.4</v>
      </c>
      <c r="O120">
        <v>353.8</v>
      </c>
      <c r="P120">
        <v>404.1</v>
      </c>
      <c r="Q120">
        <v>452</v>
      </c>
      <c r="R120">
        <v>465.1</v>
      </c>
      <c r="S120">
        <v>460.8</v>
      </c>
      <c r="T120">
        <v>496.9</v>
      </c>
      <c r="U120">
        <v>457</v>
      </c>
      <c r="V120">
        <v>517</v>
      </c>
      <c r="W120">
        <v>442.6</v>
      </c>
      <c r="X120">
        <v>531.1</v>
      </c>
      <c r="Y120">
        <v>469.2</v>
      </c>
      <c r="Z120">
        <v>505.2</v>
      </c>
      <c r="AA120">
        <v>526</v>
      </c>
      <c r="AB120">
        <v>565.4</v>
      </c>
      <c r="AC120">
        <v>596.79999999999995</v>
      </c>
      <c r="AD120" t="s">
        <v>68</v>
      </c>
      <c r="AE120" t="s">
        <v>68</v>
      </c>
      <c r="AF120" s="14" t="str">
        <f>INDEX('BEA to ISIC Crosswalk'!$E$4:$E$98,MATCH('State GDP by Industry'!G120,'BEA to ISIC Crosswalk'!$C$4:$C$98,0),1)</f>
        <v>ISIC 31T33</v>
      </c>
      <c r="AG120" s="14" t="str">
        <f>INDEX('BEA to ISIC Crosswalk'!$F$4:$F$98,MATCH('State GDP by Industry'!G120,'BEA to ISIC Crosswalk'!$C$4:$C$98,0),1)</f>
        <v>Other manufacturing; repair and installation of machinery and equipment</v>
      </c>
    </row>
    <row r="121" spans="1:33" x14ac:dyDescent="0.25">
      <c r="A121" t="s">
        <v>180</v>
      </c>
      <c r="B121" t="s">
        <v>181</v>
      </c>
      <c r="C121">
        <v>5</v>
      </c>
      <c r="D121" t="s">
        <v>342</v>
      </c>
      <c r="E121">
        <v>25</v>
      </c>
      <c r="F121" t="s">
        <v>94</v>
      </c>
      <c r="G121" t="s">
        <v>95</v>
      </c>
      <c r="H121" t="s">
        <v>344</v>
      </c>
      <c r="I121">
        <v>9544.5</v>
      </c>
      <c r="J121">
        <v>9478.1</v>
      </c>
      <c r="K121">
        <v>9339.5</v>
      </c>
      <c r="L121">
        <v>10073.299999999999</v>
      </c>
      <c r="M121">
        <v>9937.1</v>
      </c>
      <c r="N121">
        <v>9434.2000000000007</v>
      </c>
      <c r="O121">
        <v>9720.2999999999993</v>
      </c>
      <c r="P121">
        <v>11323.6</v>
      </c>
      <c r="Q121">
        <v>10948</v>
      </c>
      <c r="R121">
        <v>11276.4</v>
      </c>
      <c r="S121">
        <v>11314.1</v>
      </c>
      <c r="T121">
        <v>10438.200000000001</v>
      </c>
      <c r="U121">
        <v>11419</v>
      </c>
      <c r="V121">
        <v>11162.6</v>
      </c>
      <c r="W121">
        <v>13524</v>
      </c>
      <c r="X121">
        <v>12679</v>
      </c>
      <c r="Y121">
        <v>13192</v>
      </c>
      <c r="Z121">
        <v>12891.5</v>
      </c>
      <c r="AA121">
        <v>12010.5</v>
      </c>
      <c r="AB121">
        <v>12342.1</v>
      </c>
      <c r="AC121">
        <v>12978.8</v>
      </c>
      <c r="AD121">
        <v>14124.6</v>
      </c>
      <c r="AE121">
        <v>14032.8</v>
      </c>
      <c r="AF121" s="14">
        <f>INDEX('BEA to ISIC Crosswalk'!$E$4:$E$98,MATCH('State GDP by Industry'!G121,'BEA to ISIC Crosswalk'!$C$4:$C$98,0),1)</f>
        <v>0</v>
      </c>
      <c r="AG121" s="14">
        <f>INDEX('BEA to ISIC Crosswalk'!$F$4:$F$98,MATCH('State GDP by Industry'!G121,'BEA to ISIC Crosswalk'!$C$4:$C$98,0),1)</f>
        <v>0</v>
      </c>
    </row>
    <row r="122" spans="1:33" x14ac:dyDescent="0.25">
      <c r="A122" t="s">
        <v>180</v>
      </c>
      <c r="B122" t="s">
        <v>181</v>
      </c>
      <c r="C122">
        <v>5</v>
      </c>
      <c r="D122" t="s">
        <v>342</v>
      </c>
      <c r="E122">
        <v>26</v>
      </c>
      <c r="F122" t="s">
        <v>96</v>
      </c>
      <c r="G122" t="s">
        <v>97</v>
      </c>
      <c r="H122" t="s">
        <v>344</v>
      </c>
      <c r="I122">
        <v>1197.8</v>
      </c>
      <c r="J122">
        <v>1274.8</v>
      </c>
      <c r="K122">
        <v>1509.7</v>
      </c>
      <c r="L122">
        <v>1502.8</v>
      </c>
      <c r="M122">
        <v>1791.7</v>
      </c>
      <c r="N122">
        <v>1837.8</v>
      </c>
      <c r="O122">
        <v>1844.5</v>
      </c>
      <c r="P122">
        <v>1827.9</v>
      </c>
      <c r="Q122">
        <v>1880.2</v>
      </c>
      <c r="R122">
        <v>1851.8</v>
      </c>
      <c r="S122">
        <v>2058.4</v>
      </c>
      <c r="T122">
        <v>2107.5</v>
      </c>
      <c r="U122">
        <v>2404.8000000000002</v>
      </c>
      <c r="V122">
        <v>1992</v>
      </c>
      <c r="W122">
        <v>1858.6</v>
      </c>
      <c r="X122">
        <v>2010.5</v>
      </c>
      <c r="Y122">
        <v>2224.8000000000002</v>
      </c>
      <c r="Z122">
        <v>2264.5</v>
      </c>
      <c r="AA122">
        <v>2324</v>
      </c>
      <c r="AB122">
        <v>2406.8000000000002</v>
      </c>
      <c r="AC122">
        <v>2386.1</v>
      </c>
      <c r="AD122" t="s">
        <v>68</v>
      </c>
      <c r="AE122" t="s">
        <v>68</v>
      </c>
      <c r="AF122" s="14" t="str">
        <f>INDEX('BEA to ISIC Crosswalk'!$E$4:$E$98,MATCH('State GDP by Industry'!G122,'BEA to ISIC Crosswalk'!$C$4:$C$98,0),1)</f>
        <v>ISIC 10T12</v>
      </c>
      <c r="AG122" s="14" t="str">
        <f>INDEX('BEA to ISIC Crosswalk'!$F$4:$F$98,MATCH('State GDP by Industry'!G122,'BEA to ISIC Crosswalk'!$C$4:$C$98,0),1)</f>
        <v>Food products, beverages and tobacco</v>
      </c>
    </row>
    <row r="123" spans="1:33" x14ac:dyDescent="0.25">
      <c r="A123" t="s">
        <v>180</v>
      </c>
      <c r="B123" t="s">
        <v>181</v>
      </c>
      <c r="C123">
        <v>5</v>
      </c>
      <c r="D123" t="s">
        <v>342</v>
      </c>
      <c r="E123">
        <v>27</v>
      </c>
      <c r="F123" t="s">
        <v>98</v>
      </c>
      <c r="G123" t="s">
        <v>99</v>
      </c>
      <c r="H123" t="s">
        <v>344</v>
      </c>
      <c r="I123">
        <v>1487.2</v>
      </c>
      <c r="J123">
        <v>1538.4</v>
      </c>
      <c r="K123">
        <v>1491</v>
      </c>
      <c r="L123">
        <v>1516.6</v>
      </c>
      <c r="M123">
        <v>1496.7</v>
      </c>
      <c r="N123">
        <v>1434.7</v>
      </c>
      <c r="O123">
        <v>998.1</v>
      </c>
      <c r="P123">
        <v>1393.7</v>
      </c>
      <c r="Q123">
        <v>1137.7</v>
      </c>
      <c r="R123">
        <v>916</v>
      </c>
      <c r="S123">
        <v>859.2</v>
      </c>
      <c r="T123">
        <v>650.79999999999995</v>
      </c>
      <c r="U123">
        <v>462</v>
      </c>
      <c r="V123">
        <v>516.6</v>
      </c>
      <c r="W123">
        <v>458.9</v>
      </c>
      <c r="X123">
        <v>586.20000000000005</v>
      </c>
      <c r="Y123">
        <v>699.5</v>
      </c>
      <c r="Z123">
        <v>692.2</v>
      </c>
      <c r="AA123">
        <v>550.4</v>
      </c>
      <c r="AB123">
        <v>510.7</v>
      </c>
      <c r="AC123">
        <v>493</v>
      </c>
      <c r="AD123" t="s">
        <v>68</v>
      </c>
      <c r="AE123" t="s">
        <v>68</v>
      </c>
      <c r="AF123" s="14" t="str">
        <f>INDEX('BEA to ISIC Crosswalk'!$E$4:$E$98,MATCH('State GDP by Industry'!G123,'BEA to ISIC Crosswalk'!$C$4:$C$98,0),1)</f>
        <v>ISIC 13T15</v>
      </c>
      <c r="AG123" s="14" t="str">
        <f>INDEX('BEA to ISIC Crosswalk'!$F$4:$F$98,MATCH('State GDP by Industry'!G123,'BEA to ISIC Crosswalk'!$C$4:$C$98,0),1)</f>
        <v>Textiles, wearing apparel, leather and related products</v>
      </c>
    </row>
    <row r="124" spans="1:33" x14ac:dyDescent="0.25">
      <c r="A124" t="s">
        <v>180</v>
      </c>
      <c r="B124" t="s">
        <v>181</v>
      </c>
      <c r="C124">
        <v>5</v>
      </c>
      <c r="D124" t="s">
        <v>342</v>
      </c>
      <c r="E124">
        <v>28</v>
      </c>
      <c r="F124" t="s">
        <v>100</v>
      </c>
      <c r="G124" t="s">
        <v>101</v>
      </c>
      <c r="H124" t="s">
        <v>344</v>
      </c>
      <c r="I124">
        <v>1108</v>
      </c>
      <c r="J124">
        <v>947.1</v>
      </c>
      <c r="K124">
        <v>999.1</v>
      </c>
      <c r="L124">
        <v>818.2</v>
      </c>
      <c r="M124">
        <v>695</v>
      </c>
      <c r="N124">
        <v>572.6</v>
      </c>
      <c r="O124">
        <v>661.3</v>
      </c>
      <c r="P124">
        <v>649.70000000000005</v>
      </c>
      <c r="Q124">
        <v>673.3</v>
      </c>
      <c r="R124">
        <v>807.8</v>
      </c>
      <c r="S124">
        <v>503.8</v>
      </c>
      <c r="T124">
        <v>410.6</v>
      </c>
      <c r="U124">
        <v>256.89999999999998</v>
      </c>
      <c r="V124">
        <v>266.5</v>
      </c>
      <c r="W124">
        <v>226.1</v>
      </c>
      <c r="X124">
        <v>250.2</v>
      </c>
      <c r="Y124">
        <v>245</v>
      </c>
      <c r="Z124">
        <v>192</v>
      </c>
      <c r="AA124">
        <v>182.3</v>
      </c>
      <c r="AB124">
        <v>104.3</v>
      </c>
      <c r="AC124">
        <v>104.4</v>
      </c>
      <c r="AD124" t="s">
        <v>68</v>
      </c>
      <c r="AE124" t="s">
        <v>68</v>
      </c>
      <c r="AF124" s="14" t="str">
        <f>INDEX('BEA to ISIC Crosswalk'!$E$4:$E$98,MATCH('State GDP by Industry'!G124,'BEA to ISIC Crosswalk'!$C$4:$C$98,0),1)</f>
        <v>ISIC 13T15</v>
      </c>
      <c r="AG124" s="14" t="str">
        <f>INDEX('BEA to ISIC Crosswalk'!$F$4:$F$98,MATCH('State GDP by Industry'!G124,'BEA to ISIC Crosswalk'!$C$4:$C$98,0),1)</f>
        <v>Textiles, wearing apparel, leather and related products</v>
      </c>
    </row>
    <row r="125" spans="1:33" x14ac:dyDescent="0.25">
      <c r="A125" t="s">
        <v>180</v>
      </c>
      <c r="B125" t="s">
        <v>181</v>
      </c>
      <c r="C125">
        <v>5</v>
      </c>
      <c r="D125" t="s">
        <v>342</v>
      </c>
      <c r="E125">
        <v>29</v>
      </c>
      <c r="F125">
        <v>322</v>
      </c>
      <c r="G125" t="s">
        <v>102</v>
      </c>
      <c r="H125" t="s">
        <v>344</v>
      </c>
      <c r="I125">
        <v>2074.5</v>
      </c>
      <c r="J125">
        <v>2355</v>
      </c>
      <c r="K125">
        <v>2171.4</v>
      </c>
      <c r="L125">
        <v>2703.5</v>
      </c>
      <c r="M125">
        <v>2475.5</v>
      </c>
      <c r="N125">
        <v>2140.6</v>
      </c>
      <c r="O125">
        <v>1952.3</v>
      </c>
      <c r="P125">
        <v>2571.8000000000002</v>
      </c>
      <c r="Q125">
        <v>2601.8000000000002</v>
      </c>
      <c r="R125">
        <v>2874.6</v>
      </c>
      <c r="S125">
        <v>2798.5</v>
      </c>
      <c r="T125">
        <v>2618.6</v>
      </c>
      <c r="U125">
        <v>3021.5</v>
      </c>
      <c r="V125">
        <v>2857.2</v>
      </c>
      <c r="W125">
        <v>2561.1999999999998</v>
      </c>
      <c r="X125">
        <v>2792.6</v>
      </c>
      <c r="Y125">
        <v>2717.7</v>
      </c>
      <c r="Z125">
        <v>2893.4</v>
      </c>
      <c r="AA125">
        <v>2766.3</v>
      </c>
      <c r="AB125">
        <v>2671.2</v>
      </c>
      <c r="AC125">
        <v>2605.6</v>
      </c>
      <c r="AD125" t="s">
        <v>68</v>
      </c>
      <c r="AE125" t="s">
        <v>68</v>
      </c>
      <c r="AF125" s="14" t="str">
        <f>INDEX('BEA to ISIC Crosswalk'!$E$4:$E$98,MATCH('State GDP by Industry'!G125,'BEA to ISIC Crosswalk'!$C$4:$C$98,0),1)</f>
        <v>ISIC 17T18</v>
      </c>
      <c r="AG125" s="14" t="str">
        <f>INDEX('BEA to ISIC Crosswalk'!$F$4:$F$98,MATCH('State GDP by Industry'!G125,'BEA to ISIC Crosswalk'!$C$4:$C$98,0),1)</f>
        <v>Paper products and printing</v>
      </c>
    </row>
    <row r="126" spans="1:33" x14ac:dyDescent="0.25">
      <c r="A126" t="s">
        <v>180</v>
      </c>
      <c r="B126" t="s">
        <v>181</v>
      </c>
      <c r="C126">
        <v>5</v>
      </c>
      <c r="D126" t="s">
        <v>342</v>
      </c>
      <c r="E126">
        <v>30</v>
      </c>
      <c r="F126">
        <v>323</v>
      </c>
      <c r="G126" t="s">
        <v>103</v>
      </c>
      <c r="H126" t="s">
        <v>344</v>
      </c>
      <c r="I126">
        <v>323.39999999999998</v>
      </c>
      <c r="J126">
        <v>325.89999999999998</v>
      </c>
      <c r="K126">
        <v>346.9</v>
      </c>
      <c r="L126">
        <v>347</v>
      </c>
      <c r="M126">
        <v>338.6</v>
      </c>
      <c r="N126">
        <v>373.9</v>
      </c>
      <c r="O126">
        <v>363.6</v>
      </c>
      <c r="P126">
        <v>329.8</v>
      </c>
      <c r="Q126">
        <v>302.5</v>
      </c>
      <c r="R126">
        <v>332.4</v>
      </c>
      <c r="S126">
        <v>295.5</v>
      </c>
      <c r="T126">
        <v>272.10000000000002</v>
      </c>
      <c r="U126">
        <v>213.4</v>
      </c>
      <c r="V126">
        <v>167.8</v>
      </c>
      <c r="W126">
        <v>155.4</v>
      </c>
      <c r="X126">
        <v>185.7</v>
      </c>
      <c r="Y126">
        <v>225.5</v>
      </c>
      <c r="Z126">
        <v>250.9</v>
      </c>
      <c r="AA126">
        <v>266.2</v>
      </c>
      <c r="AB126">
        <v>212.8</v>
      </c>
      <c r="AC126">
        <v>207.5</v>
      </c>
      <c r="AD126" t="s">
        <v>68</v>
      </c>
      <c r="AE126" t="s">
        <v>68</v>
      </c>
      <c r="AF126" s="14" t="str">
        <f>INDEX('BEA to ISIC Crosswalk'!$E$4:$E$98,MATCH('State GDP by Industry'!G126,'BEA to ISIC Crosswalk'!$C$4:$C$98,0),1)</f>
        <v>ISIC 17T18</v>
      </c>
      <c r="AG126" s="14" t="str">
        <f>INDEX('BEA to ISIC Crosswalk'!$F$4:$F$98,MATCH('State GDP by Industry'!G126,'BEA to ISIC Crosswalk'!$C$4:$C$98,0),1)</f>
        <v>Paper products and printing</v>
      </c>
    </row>
    <row r="127" spans="1:33" x14ac:dyDescent="0.25">
      <c r="A127" t="s">
        <v>180</v>
      </c>
      <c r="B127" t="s">
        <v>181</v>
      </c>
      <c r="C127">
        <v>5</v>
      </c>
      <c r="D127" t="s">
        <v>342</v>
      </c>
      <c r="E127">
        <v>31</v>
      </c>
      <c r="F127">
        <v>324</v>
      </c>
      <c r="G127" t="s">
        <v>104</v>
      </c>
      <c r="H127" t="s">
        <v>344</v>
      </c>
      <c r="I127">
        <v>390.9</v>
      </c>
      <c r="J127">
        <v>425.7</v>
      </c>
      <c r="K127">
        <v>279.8</v>
      </c>
      <c r="L127">
        <v>383.6</v>
      </c>
      <c r="M127">
        <v>367.8</v>
      </c>
      <c r="N127">
        <v>464.1</v>
      </c>
      <c r="O127">
        <v>666.7</v>
      </c>
      <c r="P127">
        <v>1183</v>
      </c>
      <c r="Q127">
        <v>1411.9</v>
      </c>
      <c r="R127">
        <v>1037.8</v>
      </c>
      <c r="S127">
        <v>1250.7</v>
      </c>
      <c r="T127">
        <v>1084.7</v>
      </c>
      <c r="U127">
        <v>904.8</v>
      </c>
      <c r="V127">
        <v>909.5</v>
      </c>
      <c r="W127">
        <v>3849.8</v>
      </c>
      <c r="X127">
        <v>2596</v>
      </c>
      <c r="Y127">
        <v>2433.9</v>
      </c>
      <c r="Z127">
        <v>1553.2</v>
      </c>
      <c r="AA127">
        <v>1176.0999999999999</v>
      </c>
      <c r="AB127">
        <v>1116.8</v>
      </c>
      <c r="AC127">
        <v>1723.6</v>
      </c>
      <c r="AD127" t="s">
        <v>68</v>
      </c>
      <c r="AE127" t="s">
        <v>68</v>
      </c>
      <c r="AF127" s="14" t="str">
        <f>INDEX('BEA to ISIC Crosswalk'!$E$4:$E$98,MATCH('State GDP by Industry'!G127,'BEA to ISIC Crosswalk'!$C$4:$C$98,0),1)</f>
        <v>ISIC 19</v>
      </c>
      <c r="AG127" s="14" t="str">
        <f>INDEX('BEA to ISIC Crosswalk'!$F$4:$F$98,MATCH('State GDP by Industry'!G127,'BEA to ISIC Crosswalk'!$C$4:$C$98,0),1)</f>
        <v>Coke and refined petroleum products</v>
      </c>
    </row>
    <row r="128" spans="1:33" x14ac:dyDescent="0.25">
      <c r="A128" t="s">
        <v>180</v>
      </c>
      <c r="B128" t="s">
        <v>181</v>
      </c>
      <c r="C128">
        <v>5</v>
      </c>
      <c r="D128" t="s">
        <v>342</v>
      </c>
      <c r="E128">
        <v>32</v>
      </c>
      <c r="F128">
        <v>325</v>
      </c>
      <c r="G128" t="s">
        <v>105</v>
      </c>
      <c r="H128" t="s">
        <v>344</v>
      </c>
      <c r="I128">
        <v>1838.5</v>
      </c>
      <c r="J128">
        <v>1503.1</v>
      </c>
      <c r="K128">
        <v>1469.5</v>
      </c>
      <c r="L128">
        <v>1803.1</v>
      </c>
      <c r="M128">
        <v>1719.7</v>
      </c>
      <c r="N128">
        <v>1597.9</v>
      </c>
      <c r="O128">
        <v>2247</v>
      </c>
      <c r="P128">
        <v>2462.1</v>
      </c>
      <c r="Q128">
        <v>2030.1</v>
      </c>
      <c r="R128">
        <v>2458.4</v>
      </c>
      <c r="S128">
        <v>2495.1</v>
      </c>
      <c r="T128">
        <v>2336.6999999999998</v>
      </c>
      <c r="U128">
        <v>2944.5</v>
      </c>
      <c r="V128">
        <v>3319.2</v>
      </c>
      <c r="W128">
        <v>3222.4</v>
      </c>
      <c r="X128">
        <v>3046.1</v>
      </c>
      <c r="Y128">
        <v>3275.3</v>
      </c>
      <c r="Z128">
        <v>3704</v>
      </c>
      <c r="AA128">
        <v>3057.1</v>
      </c>
      <c r="AB128">
        <v>3526.6</v>
      </c>
      <c r="AC128">
        <v>3710.4</v>
      </c>
      <c r="AD128" t="s">
        <v>68</v>
      </c>
      <c r="AE128" t="s">
        <v>68</v>
      </c>
      <c r="AF128" s="14" t="str">
        <f>INDEX('BEA to ISIC Crosswalk'!$E$4:$E$98,MATCH('State GDP by Industry'!G128,'BEA to ISIC Crosswalk'!$C$4:$C$98,0),1)</f>
        <v>ISIC 20T21</v>
      </c>
      <c r="AG128" s="14" t="str">
        <f>INDEX('BEA to ISIC Crosswalk'!$F$4:$F$98,MATCH('State GDP by Industry'!G128,'BEA to ISIC Crosswalk'!$C$4:$C$98,0),1)</f>
        <v>Chemicals and pharmaceutical products</v>
      </c>
    </row>
    <row r="129" spans="1:33" x14ac:dyDescent="0.25">
      <c r="A129" t="s">
        <v>180</v>
      </c>
      <c r="B129" t="s">
        <v>181</v>
      </c>
      <c r="C129">
        <v>5</v>
      </c>
      <c r="D129" t="s">
        <v>342</v>
      </c>
      <c r="E129">
        <v>33</v>
      </c>
      <c r="F129">
        <v>326</v>
      </c>
      <c r="G129" t="s">
        <v>106</v>
      </c>
      <c r="H129" t="s">
        <v>344</v>
      </c>
      <c r="I129">
        <v>1124.3</v>
      </c>
      <c r="J129">
        <v>1108.2</v>
      </c>
      <c r="K129">
        <v>1072.0999999999999</v>
      </c>
      <c r="L129">
        <v>998.3</v>
      </c>
      <c r="M129">
        <v>1052</v>
      </c>
      <c r="N129">
        <v>1012.5</v>
      </c>
      <c r="O129">
        <v>986.8</v>
      </c>
      <c r="P129">
        <v>905.6</v>
      </c>
      <c r="Q129">
        <v>910.5</v>
      </c>
      <c r="R129">
        <v>997.6</v>
      </c>
      <c r="S129">
        <v>1052.7</v>
      </c>
      <c r="T129">
        <v>957.1</v>
      </c>
      <c r="U129">
        <v>1211.0999999999999</v>
      </c>
      <c r="V129">
        <v>1133.9000000000001</v>
      </c>
      <c r="W129">
        <v>1191.4000000000001</v>
      </c>
      <c r="X129">
        <v>1211.7</v>
      </c>
      <c r="Y129">
        <v>1370.3</v>
      </c>
      <c r="Z129">
        <v>1341.2</v>
      </c>
      <c r="AA129">
        <v>1688</v>
      </c>
      <c r="AB129">
        <v>1793</v>
      </c>
      <c r="AC129">
        <v>1748.1</v>
      </c>
      <c r="AD129" t="s">
        <v>68</v>
      </c>
      <c r="AE129" t="s">
        <v>68</v>
      </c>
      <c r="AF129" s="14" t="str">
        <f>INDEX('BEA to ISIC Crosswalk'!$E$4:$E$98,MATCH('State GDP by Industry'!G129,'BEA to ISIC Crosswalk'!$C$4:$C$98,0),1)</f>
        <v>ISIC 22</v>
      </c>
      <c r="AG129" s="14" t="str">
        <f>INDEX('BEA to ISIC Crosswalk'!$F$4:$F$98,MATCH('State GDP by Industry'!G129,'BEA to ISIC Crosswalk'!$C$4:$C$98,0),1)</f>
        <v>Rubber and plastics products</v>
      </c>
    </row>
    <row r="130" spans="1:33" x14ac:dyDescent="0.25">
      <c r="A130" t="s">
        <v>180</v>
      </c>
      <c r="B130" t="s">
        <v>181</v>
      </c>
      <c r="C130">
        <v>5</v>
      </c>
      <c r="D130" t="s">
        <v>342</v>
      </c>
      <c r="E130">
        <v>34</v>
      </c>
      <c r="F130">
        <v>42</v>
      </c>
      <c r="G130" t="s">
        <v>107</v>
      </c>
      <c r="H130" t="s">
        <v>344</v>
      </c>
      <c r="I130">
        <v>6877.4</v>
      </c>
      <c r="J130">
        <v>7074.5</v>
      </c>
      <c r="K130">
        <v>7179.3</v>
      </c>
      <c r="L130">
        <v>7516</v>
      </c>
      <c r="M130">
        <v>7250.2</v>
      </c>
      <c r="N130">
        <v>7256.1</v>
      </c>
      <c r="O130">
        <v>7515.9</v>
      </c>
      <c r="P130">
        <v>8165.7</v>
      </c>
      <c r="Q130">
        <v>8967.7000000000007</v>
      </c>
      <c r="R130">
        <v>9542.7000000000007</v>
      </c>
      <c r="S130">
        <v>9900</v>
      </c>
      <c r="T130">
        <v>10379.299999999999</v>
      </c>
      <c r="U130">
        <v>9792.9</v>
      </c>
      <c r="V130">
        <v>10139.9</v>
      </c>
      <c r="W130">
        <v>10369.299999999999</v>
      </c>
      <c r="X130">
        <v>10604</v>
      </c>
      <c r="Y130">
        <v>11088.4</v>
      </c>
      <c r="Z130">
        <v>11258.6</v>
      </c>
      <c r="AA130">
        <v>11473.8</v>
      </c>
      <c r="AB130">
        <v>11812.2</v>
      </c>
      <c r="AC130">
        <v>11977.7</v>
      </c>
      <c r="AD130">
        <v>12353.8</v>
      </c>
      <c r="AE130">
        <v>12906.4</v>
      </c>
      <c r="AF130" s="14" t="str">
        <f>INDEX('BEA to ISIC Crosswalk'!$E$4:$E$98,MATCH('State GDP by Industry'!G130,'BEA to ISIC Crosswalk'!$C$4:$C$98,0),1)</f>
        <v>ISIC 45T47</v>
      </c>
      <c r="AG130" s="14" t="str">
        <f>INDEX('BEA to ISIC Crosswalk'!$F$4:$F$98,MATCH('State GDP by Industry'!G130,'BEA to ISIC Crosswalk'!$C$4:$C$98,0),1)</f>
        <v>Wholesale and retail trade; repair of motor vehicles</v>
      </c>
    </row>
    <row r="131" spans="1:33" x14ac:dyDescent="0.25">
      <c r="A131" t="s">
        <v>180</v>
      </c>
      <c r="B131" t="s">
        <v>181</v>
      </c>
      <c r="C131">
        <v>5</v>
      </c>
      <c r="D131" t="s">
        <v>342</v>
      </c>
      <c r="E131">
        <v>35</v>
      </c>
      <c r="F131" t="s">
        <v>108</v>
      </c>
      <c r="G131" t="s">
        <v>109</v>
      </c>
      <c r="H131" t="s">
        <v>344</v>
      </c>
      <c r="I131">
        <v>8592.6</v>
      </c>
      <c r="J131">
        <v>9260.5</v>
      </c>
      <c r="K131">
        <v>9519.2000000000007</v>
      </c>
      <c r="L131">
        <v>9718.6</v>
      </c>
      <c r="M131">
        <v>9435.5</v>
      </c>
      <c r="N131">
        <v>9832.1</v>
      </c>
      <c r="O131">
        <v>10376.700000000001</v>
      </c>
      <c r="P131">
        <v>10802.3</v>
      </c>
      <c r="Q131">
        <v>11806.9</v>
      </c>
      <c r="R131">
        <v>12293.8</v>
      </c>
      <c r="S131">
        <v>12391.9</v>
      </c>
      <c r="T131">
        <v>12139.8</v>
      </c>
      <c r="U131">
        <v>11768.4</v>
      </c>
      <c r="V131">
        <v>11962.2</v>
      </c>
      <c r="W131">
        <v>12140.9</v>
      </c>
      <c r="X131">
        <v>12550.4</v>
      </c>
      <c r="Y131">
        <v>12859.3</v>
      </c>
      <c r="Z131">
        <v>12974.7</v>
      </c>
      <c r="AA131">
        <v>13521.7</v>
      </c>
      <c r="AB131">
        <v>14062.5</v>
      </c>
      <c r="AC131">
        <v>14185.1</v>
      </c>
      <c r="AD131">
        <v>15296.9</v>
      </c>
      <c r="AE131">
        <v>16174.5</v>
      </c>
      <c r="AF131" s="14" t="str">
        <f>INDEX('BEA to ISIC Crosswalk'!$E$4:$E$98,MATCH('State GDP by Industry'!G131,'BEA to ISIC Crosswalk'!$C$4:$C$98,0),1)</f>
        <v>ISIC 45T47</v>
      </c>
      <c r="AG131" s="14" t="str">
        <f>INDEX('BEA to ISIC Crosswalk'!$F$4:$F$98,MATCH('State GDP by Industry'!G131,'BEA to ISIC Crosswalk'!$C$4:$C$98,0),1)</f>
        <v>Wholesale and retail trade; repair of motor vehicles</v>
      </c>
    </row>
    <row r="132" spans="1:33" x14ac:dyDescent="0.25">
      <c r="A132" t="s">
        <v>180</v>
      </c>
      <c r="B132" t="s">
        <v>181</v>
      </c>
      <c r="C132">
        <v>5</v>
      </c>
      <c r="D132" t="s">
        <v>342</v>
      </c>
      <c r="E132">
        <v>36</v>
      </c>
      <c r="F132" t="s">
        <v>110</v>
      </c>
      <c r="G132" t="s">
        <v>111</v>
      </c>
      <c r="H132" t="s">
        <v>344</v>
      </c>
      <c r="I132">
        <v>2759.1</v>
      </c>
      <c r="J132">
        <v>3173.4</v>
      </c>
      <c r="K132">
        <v>3221.2</v>
      </c>
      <c r="L132">
        <v>3376.5</v>
      </c>
      <c r="M132">
        <v>3233</v>
      </c>
      <c r="N132">
        <v>3251</v>
      </c>
      <c r="O132">
        <v>3425.7</v>
      </c>
      <c r="P132">
        <v>3823.2</v>
      </c>
      <c r="Q132">
        <v>4164</v>
      </c>
      <c r="R132">
        <v>4518.3999999999996</v>
      </c>
      <c r="S132">
        <v>4553.8999999999996</v>
      </c>
      <c r="T132">
        <v>4776.3</v>
      </c>
      <c r="U132">
        <v>4406.8</v>
      </c>
      <c r="V132">
        <v>4673.2</v>
      </c>
      <c r="W132">
        <v>4812.1000000000004</v>
      </c>
      <c r="X132">
        <v>4802.3999999999996</v>
      </c>
      <c r="Y132">
        <v>4825</v>
      </c>
      <c r="Z132">
        <v>4992.6000000000004</v>
      </c>
      <c r="AA132">
        <v>5212.7</v>
      </c>
      <c r="AB132">
        <v>5333.4</v>
      </c>
      <c r="AC132">
        <v>5703.8</v>
      </c>
      <c r="AD132">
        <v>6154.5</v>
      </c>
      <c r="AE132">
        <v>6389.8</v>
      </c>
      <c r="AF132" s="14" t="str">
        <f>INDEX('BEA to ISIC Crosswalk'!$E$4:$E$98,MATCH('State GDP by Industry'!G132,'BEA to ISIC Crosswalk'!$C$4:$C$98,0),1)</f>
        <v>ISIC 49T53</v>
      </c>
      <c r="AG132" s="14" t="str">
        <f>INDEX('BEA to ISIC Crosswalk'!$F$4:$F$98,MATCH('State GDP by Industry'!G132,'BEA to ISIC Crosswalk'!$C$4:$C$98,0),1)</f>
        <v>Transportation and storage</v>
      </c>
    </row>
    <row r="133" spans="1:33" x14ac:dyDescent="0.25">
      <c r="A133" t="s">
        <v>180</v>
      </c>
      <c r="B133" t="s">
        <v>181</v>
      </c>
      <c r="C133">
        <v>5</v>
      </c>
      <c r="D133" t="s">
        <v>342</v>
      </c>
      <c r="E133">
        <v>37</v>
      </c>
      <c r="F133">
        <v>481</v>
      </c>
      <c r="G133" t="s">
        <v>112</v>
      </c>
      <c r="H133" t="s">
        <v>344</v>
      </c>
      <c r="I133">
        <v>57.5</v>
      </c>
      <c r="J133">
        <v>66.3</v>
      </c>
      <c r="K133">
        <v>73.7</v>
      </c>
      <c r="L133">
        <v>79.599999999999994</v>
      </c>
      <c r="M133">
        <v>53</v>
      </c>
      <c r="N133">
        <v>67.5</v>
      </c>
      <c r="O133">
        <v>74.8</v>
      </c>
      <c r="P133">
        <v>74.599999999999994</v>
      </c>
      <c r="Q133">
        <v>99.1</v>
      </c>
      <c r="R133">
        <v>104.9</v>
      </c>
      <c r="S133">
        <v>121.8</v>
      </c>
      <c r="T133">
        <v>123.6</v>
      </c>
      <c r="U133">
        <v>118.2</v>
      </c>
      <c r="V133">
        <v>161.80000000000001</v>
      </c>
      <c r="W133">
        <v>172.8</v>
      </c>
      <c r="X133">
        <v>154.4</v>
      </c>
      <c r="Y133">
        <v>118</v>
      </c>
      <c r="Z133">
        <v>136.30000000000001</v>
      </c>
      <c r="AA133">
        <v>181.6</v>
      </c>
      <c r="AB133">
        <v>169.4</v>
      </c>
      <c r="AC133">
        <v>171.9</v>
      </c>
      <c r="AD133" t="s">
        <v>68</v>
      </c>
      <c r="AE133" t="s">
        <v>68</v>
      </c>
      <c r="AF133" s="14">
        <f>INDEX('BEA to ISIC Crosswalk'!$E$4:$E$98,MATCH('State GDP by Industry'!G133,'BEA to ISIC Crosswalk'!$C$4:$C$98,0),1)</f>
        <v>0</v>
      </c>
      <c r="AG133" s="14">
        <f>INDEX('BEA to ISIC Crosswalk'!$F$4:$F$98,MATCH('State GDP by Industry'!G133,'BEA to ISIC Crosswalk'!$C$4:$C$98,0),1)</f>
        <v>0</v>
      </c>
    </row>
    <row r="134" spans="1:33" x14ac:dyDescent="0.25">
      <c r="A134" t="s">
        <v>180</v>
      </c>
      <c r="B134" t="s">
        <v>181</v>
      </c>
      <c r="C134">
        <v>5</v>
      </c>
      <c r="D134" t="s">
        <v>342</v>
      </c>
      <c r="E134">
        <v>38</v>
      </c>
      <c r="F134">
        <v>482</v>
      </c>
      <c r="G134" t="s">
        <v>113</v>
      </c>
      <c r="H134" t="s">
        <v>344</v>
      </c>
      <c r="I134">
        <v>339.1</v>
      </c>
      <c r="J134">
        <v>369</v>
      </c>
      <c r="K134">
        <v>372.6</v>
      </c>
      <c r="L134">
        <v>400.3</v>
      </c>
      <c r="M134">
        <v>373.8</v>
      </c>
      <c r="N134">
        <v>366</v>
      </c>
      <c r="O134">
        <v>399</v>
      </c>
      <c r="P134">
        <v>441.1</v>
      </c>
      <c r="Q134">
        <v>488</v>
      </c>
      <c r="R134">
        <v>553.20000000000005</v>
      </c>
      <c r="S134">
        <v>562.4</v>
      </c>
      <c r="T134">
        <v>628.1</v>
      </c>
      <c r="U134">
        <v>559.70000000000005</v>
      </c>
      <c r="V134">
        <v>589.1</v>
      </c>
      <c r="W134">
        <v>627</v>
      </c>
      <c r="X134">
        <v>692.6</v>
      </c>
      <c r="Y134">
        <v>706.2</v>
      </c>
      <c r="Z134">
        <v>739.4</v>
      </c>
      <c r="AA134">
        <v>758.3</v>
      </c>
      <c r="AB134">
        <v>675.9</v>
      </c>
      <c r="AC134">
        <v>709.7</v>
      </c>
      <c r="AD134" t="s">
        <v>68</v>
      </c>
      <c r="AE134" t="s">
        <v>68</v>
      </c>
      <c r="AF134" s="14">
        <f>INDEX('BEA to ISIC Crosswalk'!$E$4:$E$98,MATCH('State GDP by Industry'!G134,'BEA to ISIC Crosswalk'!$C$4:$C$98,0),1)</f>
        <v>0</v>
      </c>
      <c r="AG134" s="14">
        <f>INDEX('BEA to ISIC Crosswalk'!$F$4:$F$98,MATCH('State GDP by Industry'!G134,'BEA to ISIC Crosswalk'!$C$4:$C$98,0),1)</f>
        <v>0</v>
      </c>
    </row>
    <row r="135" spans="1:33" x14ac:dyDescent="0.25">
      <c r="A135" t="s">
        <v>180</v>
      </c>
      <c r="B135" t="s">
        <v>181</v>
      </c>
      <c r="C135">
        <v>5</v>
      </c>
      <c r="D135" t="s">
        <v>342</v>
      </c>
      <c r="E135">
        <v>39</v>
      </c>
      <c r="F135">
        <v>483</v>
      </c>
      <c r="G135" t="s">
        <v>114</v>
      </c>
      <c r="H135" t="s">
        <v>344</v>
      </c>
      <c r="I135">
        <v>50.4</v>
      </c>
      <c r="J135">
        <v>59</v>
      </c>
      <c r="K135">
        <v>55</v>
      </c>
      <c r="L135">
        <v>76.8</v>
      </c>
      <c r="M135">
        <v>57.6</v>
      </c>
      <c r="N135">
        <v>50.7</v>
      </c>
      <c r="O135">
        <v>86</v>
      </c>
      <c r="P135">
        <v>111.2</v>
      </c>
      <c r="Q135">
        <v>99.3</v>
      </c>
      <c r="R135">
        <v>143.1</v>
      </c>
      <c r="S135">
        <v>257.60000000000002</v>
      </c>
      <c r="T135">
        <v>393.2</v>
      </c>
      <c r="U135">
        <v>370.7</v>
      </c>
      <c r="V135">
        <v>419.5</v>
      </c>
      <c r="W135">
        <v>347.3</v>
      </c>
      <c r="X135">
        <v>264.3</v>
      </c>
      <c r="Y135">
        <v>233.9</v>
      </c>
      <c r="Z135">
        <v>205.9</v>
      </c>
      <c r="AA135">
        <v>174.8</v>
      </c>
      <c r="AB135">
        <v>136.5</v>
      </c>
      <c r="AC135">
        <v>107.9</v>
      </c>
      <c r="AD135" t="s">
        <v>68</v>
      </c>
      <c r="AE135" t="s">
        <v>68</v>
      </c>
      <c r="AF135" s="14">
        <f>INDEX('BEA to ISIC Crosswalk'!$E$4:$E$98,MATCH('State GDP by Industry'!G135,'BEA to ISIC Crosswalk'!$C$4:$C$98,0),1)</f>
        <v>0</v>
      </c>
      <c r="AG135" s="14">
        <f>INDEX('BEA to ISIC Crosswalk'!$F$4:$F$98,MATCH('State GDP by Industry'!G135,'BEA to ISIC Crosswalk'!$C$4:$C$98,0),1)</f>
        <v>0</v>
      </c>
    </row>
    <row r="136" spans="1:33" x14ac:dyDescent="0.25">
      <c r="A136" t="s">
        <v>180</v>
      </c>
      <c r="B136" t="s">
        <v>181</v>
      </c>
      <c r="C136">
        <v>5</v>
      </c>
      <c r="D136" t="s">
        <v>342</v>
      </c>
      <c r="E136">
        <v>40</v>
      </c>
      <c r="F136">
        <v>484</v>
      </c>
      <c r="G136" t="s">
        <v>115</v>
      </c>
      <c r="H136" t="s">
        <v>344</v>
      </c>
      <c r="I136">
        <v>1473.9</v>
      </c>
      <c r="J136">
        <v>1667.2</v>
      </c>
      <c r="K136">
        <v>1770.9</v>
      </c>
      <c r="L136">
        <v>1808.3</v>
      </c>
      <c r="M136">
        <v>1722.1</v>
      </c>
      <c r="N136">
        <v>1711.8</v>
      </c>
      <c r="O136">
        <v>1780.2</v>
      </c>
      <c r="P136">
        <v>1941.8</v>
      </c>
      <c r="Q136">
        <v>2093.6</v>
      </c>
      <c r="R136">
        <v>2260.5</v>
      </c>
      <c r="S136">
        <v>2131.6</v>
      </c>
      <c r="T136">
        <v>2015</v>
      </c>
      <c r="U136">
        <v>1771.1</v>
      </c>
      <c r="V136">
        <v>1865.2</v>
      </c>
      <c r="W136">
        <v>1909.8</v>
      </c>
      <c r="X136">
        <v>1918</v>
      </c>
      <c r="Y136">
        <v>1928.9</v>
      </c>
      <c r="Z136">
        <v>2071.9</v>
      </c>
      <c r="AA136">
        <v>2219.5</v>
      </c>
      <c r="AB136">
        <v>2289.3000000000002</v>
      </c>
      <c r="AC136">
        <v>2434</v>
      </c>
      <c r="AD136" t="s">
        <v>68</v>
      </c>
      <c r="AE136" t="s">
        <v>68</v>
      </c>
      <c r="AF136" s="14">
        <f>INDEX('BEA to ISIC Crosswalk'!$E$4:$E$98,MATCH('State GDP by Industry'!G136,'BEA to ISIC Crosswalk'!$C$4:$C$98,0),1)</f>
        <v>0</v>
      </c>
      <c r="AG136" s="14">
        <f>INDEX('BEA to ISIC Crosswalk'!$F$4:$F$98,MATCH('State GDP by Industry'!G136,'BEA to ISIC Crosswalk'!$C$4:$C$98,0),1)</f>
        <v>0</v>
      </c>
    </row>
    <row r="137" spans="1:33" x14ac:dyDescent="0.25">
      <c r="A137" t="s">
        <v>180</v>
      </c>
      <c r="B137" t="s">
        <v>181</v>
      </c>
      <c r="C137">
        <v>5</v>
      </c>
      <c r="D137" t="s">
        <v>342</v>
      </c>
      <c r="E137">
        <v>41</v>
      </c>
      <c r="F137">
        <v>485</v>
      </c>
      <c r="G137" t="s">
        <v>116</v>
      </c>
      <c r="H137" t="s">
        <v>344</v>
      </c>
      <c r="I137">
        <v>35.700000000000003</v>
      </c>
      <c r="J137">
        <v>55.4</v>
      </c>
      <c r="K137">
        <v>64.099999999999994</v>
      </c>
      <c r="L137">
        <v>63.8</v>
      </c>
      <c r="M137">
        <v>57.4</v>
      </c>
      <c r="N137">
        <v>61.3</v>
      </c>
      <c r="O137">
        <v>66</v>
      </c>
      <c r="P137">
        <v>72.8</v>
      </c>
      <c r="Q137">
        <v>72.3</v>
      </c>
      <c r="R137">
        <v>78.400000000000006</v>
      </c>
      <c r="S137">
        <v>81.5</v>
      </c>
      <c r="T137">
        <v>92.8</v>
      </c>
      <c r="U137">
        <v>96.2</v>
      </c>
      <c r="V137">
        <v>110.5</v>
      </c>
      <c r="W137">
        <v>111.9</v>
      </c>
      <c r="X137">
        <v>109.7</v>
      </c>
      <c r="Y137">
        <v>101.7</v>
      </c>
      <c r="Z137">
        <v>108.1</v>
      </c>
      <c r="AA137">
        <v>106.2</v>
      </c>
      <c r="AB137">
        <v>102</v>
      </c>
      <c r="AC137">
        <v>96.7</v>
      </c>
      <c r="AD137" t="s">
        <v>68</v>
      </c>
      <c r="AE137" t="s">
        <v>68</v>
      </c>
      <c r="AF137" s="14">
        <f>INDEX('BEA to ISIC Crosswalk'!$E$4:$E$98,MATCH('State GDP by Industry'!G137,'BEA to ISIC Crosswalk'!$C$4:$C$98,0),1)</f>
        <v>0</v>
      </c>
      <c r="AG137" s="14">
        <f>INDEX('BEA to ISIC Crosswalk'!$F$4:$F$98,MATCH('State GDP by Industry'!G137,'BEA to ISIC Crosswalk'!$C$4:$C$98,0),1)</f>
        <v>0</v>
      </c>
    </row>
    <row r="138" spans="1:33" x14ac:dyDescent="0.25">
      <c r="A138" t="s">
        <v>180</v>
      </c>
      <c r="B138" t="s">
        <v>181</v>
      </c>
      <c r="C138">
        <v>5</v>
      </c>
      <c r="D138" t="s">
        <v>342</v>
      </c>
      <c r="E138">
        <v>42</v>
      </c>
      <c r="F138">
        <v>486</v>
      </c>
      <c r="G138" t="s">
        <v>117</v>
      </c>
      <c r="H138" t="s">
        <v>344</v>
      </c>
      <c r="I138">
        <v>38.6</v>
      </c>
      <c r="J138">
        <v>78.2</v>
      </c>
      <c r="K138">
        <v>83.1</v>
      </c>
      <c r="L138">
        <v>59.4</v>
      </c>
      <c r="M138">
        <v>64.400000000000006</v>
      </c>
      <c r="N138">
        <v>68.5</v>
      </c>
      <c r="O138">
        <v>71.599999999999994</v>
      </c>
      <c r="P138">
        <v>76.099999999999994</v>
      </c>
      <c r="Q138">
        <v>86.5</v>
      </c>
      <c r="R138">
        <v>103.6</v>
      </c>
      <c r="S138">
        <v>117.2</v>
      </c>
      <c r="T138">
        <v>148.1</v>
      </c>
      <c r="U138">
        <v>152.30000000000001</v>
      </c>
      <c r="V138">
        <v>151.30000000000001</v>
      </c>
      <c r="W138">
        <v>214.7</v>
      </c>
      <c r="X138">
        <v>197.3</v>
      </c>
      <c r="Y138">
        <v>197.4</v>
      </c>
      <c r="Z138">
        <v>122.3</v>
      </c>
      <c r="AA138">
        <v>126.6</v>
      </c>
      <c r="AB138">
        <v>240.1</v>
      </c>
      <c r="AC138">
        <v>361.1</v>
      </c>
      <c r="AD138" t="s">
        <v>68</v>
      </c>
      <c r="AE138" t="s">
        <v>68</v>
      </c>
      <c r="AF138" s="14">
        <f>INDEX('BEA to ISIC Crosswalk'!$E$4:$E$98,MATCH('State GDP by Industry'!G138,'BEA to ISIC Crosswalk'!$C$4:$C$98,0),1)</f>
        <v>0</v>
      </c>
      <c r="AG138" s="14">
        <f>INDEX('BEA to ISIC Crosswalk'!$F$4:$F$98,MATCH('State GDP by Industry'!G138,'BEA to ISIC Crosswalk'!$C$4:$C$98,0),1)</f>
        <v>0</v>
      </c>
    </row>
    <row r="139" spans="1:33" x14ac:dyDescent="0.25">
      <c r="A139" t="s">
        <v>180</v>
      </c>
      <c r="B139" t="s">
        <v>181</v>
      </c>
      <c r="C139">
        <v>5</v>
      </c>
      <c r="D139" t="s">
        <v>342</v>
      </c>
      <c r="E139">
        <v>43</v>
      </c>
      <c r="F139" t="s">
        <v>118</v>
      </c>
      <c r="G139" t="s">
        <v>119</v>
      </c>
      <c r="H139" t="s">
        <v>344</v>
      </c>
      <c r="I139">
        <v>545.5</v>
      </c>
      <c r="J139">
        <v>618.9</v>
      </c>
      <c r="K139">
        <v>550.79999999999995</v>
      </c>
      <c r="L139">
        <v>617.1</v>
      </c>
      <c r="M139">
        <v>644.29999999999995</v>
      </c>
      <c r="N139">
        <v>672.7</v>
      </c>
      <c r="O139">
        <v>670.4</v>
      </c>
      <c r="P139">
        <v>790.4</v>
      </c>
      <c r="Q139">
        <v>837.5</v>
      </c>
      <c r="R139">
        <v>888.1</v>
      </c>
      <c r="S139">
        <v>868.2</v>
      </c>
      <c r="T139">
        <v>912.8</v>
      </c>
      <c r="U139">
        <v>859.5</v>
      </c>
      <c r="V139">
        <v>887.3</v>
      </c>
      <c r="W139">
        <v>912.4</v>
      </c>
      <c r="X139">
        <v>863.9</v>
      </c>
      <c r="Y139">
        <v>906.6</v>
      </c>
      <c r="Z139">
        <v>937.1</v>
      </c>
      <c r="AA139">
        <v>987.2</v>
      </c>
      <c r="AB139">
        <v>1027.3</v>
      </c>
      <c r="AC139">
        <v>1119.4000000000001</v>
      </c>
      <c r="AD139" t="s">
        <v>68</v>
      </c>
      <c r="AE139" t="s">
        <v>68</v>
      </c>
      <c r="AF139" s="14">
        <f>INDEX('BEA to ISIC Crosswalk'!$E$4:$E$98,MATCH('State GDP by Industry'!G139,'BEA to ISIC Crosswalk'!$C$4:$C$98,0),1)</f>
        <v>0</v>
      </c>
      <c r="AG139" s="14">
        <f>INDEX('BEA to ISIC Crosswalk'!$F$4:$F$98,MATCH('State GDP by Industry'!G139,'BEA to ISIC Crosswalk'!$C$4:$C$98,0),1)</f>
        <v>0</v>
      </c>
    </row>
    <row r="140" spans="1:33" x14ac:dyDescent="0.25">
      <c r="A140" t="s">
        <v>180</v>
      </c>
      <c r="B140" t="s">
        <v>181</v>
      </c>
      <c r="C140">
        <v>5</v>
      </c>
      <c r="D140" t="s">
        <v>342</v>
      </c>
      <c r="E140">
        <v>44</v>
      </c>
      <c r="F140">
        <v>493</v>
      </c>
      <c r="G140" t="s">
        <v>120</v>
      </c>
      <c r="H140" t="s">
        <v>344</v>
      </c>
      <c r="I140">
        <v>218.5</v>
      </c>
      <c r="J140">
        <v>259.39999999999998</v>
      </c>
      <c r="K140">
        <v>250.9</v>
      </c>
      <c r="L140">
        <v>271.3</v>
      </c>
      <c r="M140">
        <v>260.3</v>
      </c>
      <c r="N140">
        <v>252.5</v>
      </c>
      <c r="O140">
        <v>277.60000000000002</v>
      </c>
      <c r="P140">
        <v>315.10000000000002</v>
      </c>
      <c r="Q140">
        <v>387.7</v>
      </c>
      <c r="R140">
        <v>386.6</v>
      </c>
      <c r="S140">
        <v>413.4</v>
      </c>
      <c r="T140">
        <v>462.8</v>
      </c>
      <c r="U140">
        <v>479</v>
      </c>
      <c r="V140">
        <v>488.6</v>
      </c>
      <c r="W140">
        <v>516.29999999999995</v>
      </c>
      <c r="X140">
        <v>602.29999999999995</v>
      </c>
      <c r="Y140">
        <v>632.29999999999995</v>
      </c>
      <c r="Z140">
        <v>671.6</v>
      </c>
      <c r="AA140">
        <v>658.6</v>
      </c>
      <c r="AB140">
        <v>692.8</v>
      </c>
      <c r="AC140">
        <v>703</v>
      </c>
      <c r="AD140" t="s">
        <v>68</v>
      </c>
      <c r="AE140" t="s">
        <v>68</v>
      </c>
      <c r="AF140" s="14">
        <f>INDEX('BEA to ISIC Crosswalk'!$E$4:$E$98,MATCH('State GDP by Industry'!G140,'BEA to ISIC Crosswalk'!$C$4:$C$98,0),1)</f>
        <v>0</v>
      </c>
      <c r="AG140" s="14">
        <f>INDEX('BEA to ISIC Crosswalk'!$F$4:$F$98,MATCH('State GDP by Industry'!G140,'BEA to ISIC Crosswalk'!$C$4:$C$98,0),1)</f>
        <v>0</v>
      </c>
    </row>
    <row r="141" spans="1:33" x14ac:dyDescent="0.25">
      <c r="A141" t="s">
        <v>180</v>
      </c>
      <c r="B141" t="s">
        <v>181</v>
      </c>
      <c r="C141">
        <v>5</v>
      </c>
      <c r="D141" t="s">
        <v>342</v>
      </c>
      <c r="E141">
        <v>45</v>
      </c>
      <c r="F141">
        <v>51</v>
      </c>
      <c r="G141" t="s">
        <v>121</v>
      </c>
      <c r="H141" t="s">
        <v>344</v>
      </c>
      <c r="I141">
        <v>3545.4</v>
      </c>
      <c r="J141">
        <v>3544</v>
      </c>
      <c r="K141">
        <v>3678.1</v>
      </c>
      <c r="L141">
        <v>3606.5</v>
      </c>
      <c r="M141">
        <v>4215.3</v>
      </c>
      <c r="N141">
        <v>4519.8</v>
      </c>
      <c r="O141">
        <v>4364.5</v>
      </c>
      <c r="P141">
        <v>4798.8</v>
      </c>
      <c r="Q141">
        <v>5187.1000000000004</v>
      </c>
      <c r="R141">
        <v>5259.1</v>
      </c>
      <c r="S141">
        <v>4916.3</v>
      </c>
      <c r="T141">
        <v>5053.2</v>
      </c>
      <c r="U141">
        <v>4679.8999999999996</v>
      </c>
      <c r="V141">
        <v>4587.8</v>
      </c>
      <c r="W141">
        <v>4481.8</v>
      </c>
      <c r="X141">
        <v>4252.3999999999996</v>
      </c>
      <c r="Y141">
        <v>4465.2</v>
      </c>
      <c r="Z141">
        <v>4403.5</v>
      </c>
      <c r="AA141">
        <v>4658.8999999999996</v>
      </c>
      <c r="AB141">
        <v>4631.5</v>
      </c>
      <c r="AC141">
        <v>4667.8</v>
      </c>
      <c r="AD141">
        <v>4786.2</v>
      </c>
      <c r="AE141">
        <v>5243.9</v>
      </c>
      <c r="AF141" s="14">
        <f>INDEX('BEA to ISIC Crosswalk'!$E$4:$E$98,MATCH('State GDP by Industry'!G141,'BEA to ISIC Crosswalk'!$C$4:$C$98,0),1)</f>
        <v>0</v>
      </c>
      <c r="AG141" s="14">
        <f>INDEX('BEA to ISIC Crosswalk'!$F$4:$F$98,MATCH('State GDP by Industry'!G141,'BEA to ISIC Crosswalk'!$C$4:$C$98,0),1)</f>
        <v>0</v>
      </c>
    </row>
    <row r="142" spans="1:33" x14ac:dyDescent="0.25">
      <c r="A142" t="s">
        <v>180</v>
      </c>
      <c r="B142" t="s">
        <v>181</v>
      </c>
      <c r="C142">
        <v>5</v>
      </c>
      <c r="D142" t="s">
        <v>342</v>
      </c>
      <c r="E142">
        <v>46</v>
      </c>
      <c r="F142">
        <v>511</v>
      </c>
      <c r="G142" t="s">
        <v>122</v>
      </c>
      <c r="H142" t="s">
        <v>344</v>
      </c>
      <c r="I142">
        <v>444.9</v>
      </c>
      <c r="J142">
        <v>462.1</v>
      </c>
      <c r="K142">
        <v>560.9</v>
      </c>
      <c r="L142">
        <v>458.4</v>
      </c>
      <c r="M142">
        <v>500</v>
      </c>
      <c r="N142">
        <v>627.9</v>
      </c>
      <c r="O142">
        <v>728.1</v>
      </c>
      <c r="P142">
        <v>893</v>
      </c>
      <c r="Q142">
        <v>1005.2</v>
      </c>
      <c r="R142">
        <v>939.6</v>
      </c>
      <c r="S142">
        <v>1136.3</v>
      </c>
      <c r="T142">
        <v>1143.2</v>
      </c>
      <c r="U142">
        <v>1087</v>
      </c>
      <c r="V142">
        <v>1036.4000000000001</v>
      </c>
      <c r="W142">
        <v>1024.5999999999999</v>
      </c>
      <c r="X142">
        <v>1007.2</v>
      </c>
      <c r="Y142">
        <v>1018.5</v>
      </c>
      <c r="Z142">
        <v>976</v>
      </c>
      <c r="AA142">
        <v>984.1</v>
      </c>
      <c r="AB142">
        <v>968</v>
      </c>
      <c r="AC142">
        <v>1012.4</v>
      </c>
      <c r="AD142" t="s">
        <v>68</v>
      </c>
      <c r="AE142" t="s">
        <v>68</v>
      </c>
      <c r="AF142" s="14" t="str">
        <f>INDEX('BEA to ISIC Crosswalk'!$E$4:$E$98,MATCH('State GDP by Industry'!G142,'BEA to ISIC Crosswalk'!$C$4:$C$98,0),1)</f>
        <v>ISIC 58T60</v>
      </c>
      <c r="AG142" s="14" t="str">
        <f>INDEX('BEA to ISIC Crosswalk'!$F$4:$F$98,MATCH('State GDP by Industry'!G142,'BEA to ISIC Crosswalk'!$C$4:$C$98,0),1)</f>
        <v>Publishing, audiovisual and broadcasting activities</v>
      </c>
    </row>
    <row r="143" spans="1:33" x14ac:dyDescent="0.25">
      <c r="A143" t="s">
        <v>180</v>
      </c>
      <c r="B143" t="s">
        <v>181</v>
      </c>
      <c r="C143">
        <v>5</v>
      </c>
      <c r="D143" t="s">
        <v>342</v>
      </c>
      <c r="E143">
        <v>47</v>
      </c>
      <c r="F143">
        <v>512</v>
      </c>
      <c r="G143" t="s">
        <v>123</v>
      </c>
      <c r="H143" t="s">
        <v>344</v>
      </c>
      <c r="I143">
        <v>42.1</v>
      </c>
      <c r="J143">
        <v>58.2</v>
      </c>
      <c r="K143">
        <v>92.3</v>
      </c>
      <c r="L143">
        <v>51.3</v>
      </c>
      <c r="M143">
        <v>107</v>
      </c>
      <c r="N143">
        <v>93.8</v>
      </c>
      <c r="O143">
        <v>71.3</v>
      </c>
      <c r="P143">
        <v>71.8</v>
      </c>
      <c r="Q143">
        <v>59.7</v>
      </c>
      <c r="R143">
        <v>69.3</v>
      </c>
      <c r="S143">
        <v>83.1</v>
      </c>
      <c r="T143">
        <v>91.9</v>
      </c>
      <c r="U143">
        <v>92.7</v>
      </c>
      <c r="V143">
        <v>98.1</v>
      </c>
      <c r="W143">
        <v>95.2</v>
      </c>
      <c r="X143">
        <v>94</v>
      </c>
      <c r="Y143">
        <v>85.6</v>
      </c>
      <c r="Z143">
        <v>105.5</v>
      </c>
      <c r="AA143">
        <v>117.5</v>
      </c>
      <c r="AB143">
        <v>100.6</v>
      </c>
      <c r="AC143">
        <v>115.5</v>
      </c>
      <c r="AD143" t="s">
        <v>68</v>
      </c>
      <c r="AE143" t="s">
        <v>68</v>
      </c>
      <c r="AF143" s="14" t="str">
        <f>INDEX('BEA to ISIC Crosswalk'!$E$4:$E$98,MATCH('State GDP by Industry'!G143,'BEA to ISIC Crosswalk'!$C$4:$C$98,0),1)</f>
        <v>ISIC 58T60</v>
      </c>
      <c r="AG143" s="14" t="str">
        <f>INDEX('BEA to ISIC Crosswalk'!$F$4:$F$98,MATCH('State GDP by Industry'!G143,'BEA to ISIC Crosswalk'!$C$4:$C$98,0),1)</f>
        <v>Publishing, audiovisual and broadcasting activities</v>
      </c>
    </row>
    <row r="144" spans="1:33" x14ac:dyDescent="0.25">
      <c r="A144" t="s">
        <v>180</v>
      </c>
      <c r="B144" t="s">
        <v>181</v>
      </c>
      <c r="C144">
        <v>5</v>
      </c>
      <c r="D144" t="s">
        <v>342</v>
      </c>
      <c r="E144">
        <v>48</v>
      </c>
      <c r="F144" t="s">
        <v>124</v>
      </c>
      <c r="G144" t="s">
        <v>125</v>
      </c>
      <c r="H144" t="s">
        <v>344</v>
      </c>
      <c r="I144">
        <v>2925.7</v>
      </c>
      <c r="J144">
        <v>2862.2</v>
      </c>
      <c r="K144">
        <v>2862.3</v>
      </c>
      <c r="L144">
        <v>3012.4</v>
      </c>
      <c r="M144">
        <v>3433.5</v>
      </c>
      <c r="N144">
        <v>3535.2</v>
      </c>
      <c r="O144">
        <v>3352.1</v>
      </c>
      <c r="P144">
        <v>3612.1</v>
      </c>
      <c r="Q144">
        <v>3899.6</v>
      </c>
      <c r="R144">
        <v>4015.3</v>
      </c>
      <c r="S144">
        <v>3491.7</v>
      </c>
      <c r="T144">
        <v>3536</v>
      </c>
      <c r="U144">
        <v>3245.4</v>
      </c>
      <c r="V144">
        <v>3093.1</v>
      </c>
      <c r="W144">
        <v>2984.9</v>
      </c>
      <c r="X144">
        <v>2834.3</v>
      </c>
      <c r="Y144">
        <v>3050.9</v>
      </c>
      <c r="Z144">
        <v>3017.3</v>
      </c>
      <c r="AA144">
        <v>3215</v>
      </c>
      <c r="AB144">
        <v>3196.3</v>
      </c>
      <c r="AC144">
        <v>3139.2</v>
      </c>
      <c r="AD144" t="s">
        <v>68</v>
      </c>
      <c r="AE144" t="s">
        <v>68</v>
      </c>
      <c r="AF144" s="14" t="str">
        <f>INDEX('BEA to ISIC Crosswalk'!$E$4:$E$98,MATCH('State GDP by Industry'!G144,'BEA to ISIC Crosswalk'!$C$4:$C$98,0),1)</f>
        <v>ISIC 61</v>
      </c>
      <c r="AG144" s="14" t="str">
        <f>INDEX('BEA to ISIC Crosswalk'!$F$4:$F$98,MATCH('State GDP by Industry'!G144,'BEA to ISIC Crosswalk'!$C$4:$C$98,0),1)</f>
        <v>Telecommunications</v>
      </c>
    </row>
    <row r="145" spans="1:33" x14ac:dyDescent="0.25">
      <c r="A145" t="s">
        <v>180</v>
      </c>
      <c r="B145" t="s">
        <v>181</v>
      </c>
      <c r="C145">
        <v>5</v>
      </c>
      <c r="D145" t="s">
        <v>342</v>
      </c>
      <c r="E145">
        <v>49</v>
      </c>
      <c r="F145" t="s">
        <v>126</v>
      </c>
      <c r="G145" t="s">
        <v>127</v>
      </c>
      <c r="H145" t="s">
        <v>344</v>
      </c>
      <c r="I145">
        <v>132.6</v>
      </c>
      <c r="J145">
        <v>161.6</v>
      </c>
      <c r="K145">
        <v>162.69999999999999</v>
      </c>
      <c r="L145">
        <v>84.5</v>
      </c>
      <c r="M145">
        <v>174.8</v>
      </c>
      <c r="N145">
        <v>263</v>
      </c>
      <c r="O145">
        <v>213</v>
      </c>
      <c r="P145">
        <v>222</v>
      </c>
      <c r="Q145">
        <v>222.6</v>
      </c>
      <c r="R145">
        <v>234.9</v>
      </c>
      <c r="S145">
        <v>205.2</v>
      </c>
      <c r="T145">
        <v>282.10000000000002</v>
      </c>
      <c r="U145">
        <v>254.8</v>
      </c>
      <c r="V145">
        <v>360.3</v>
      </c>
      <c r="W145">
        <v>377.2</v>
      </c>
      <c r="X145">
        <v>316.89999999999998</v>
      </c>
      <c r="Y145">
        <v>310.2</v>
      </c>
      <c r="Z145">
        <v>304.7</v>
      </c>
      <c r="AA145">
        <v>342.3</v>
      </c>
      <c r="AB145">
        <v>366.5</v>
      </c>
      <c r="AC145">
        <v>400.8</v>
      </c>
      <c r="AD145" t="s">
        <v>68</v>
      </c>
      <c r="AE145" t="s">
        <v>68</v>
      </c>
      <c r="AF145" s="14" t="str">
        <f>INDEX('BEA to ISIC Crosswalk'!$E$4:$E$98,MATCH('State GDP by Industry'!G145,'BEA to ISIC Crosswalk'!$C$4:$C$98,0),1)</f>
        <v>ISIC 62T63</v>
      </c>
      <c r="AG145" s="14" t="str">
        <f>INDEX('BEA to ISIC Crosswalk'!$F$4:$F$98,MATCH('State GDP by Industry'!G145,'BEA to ISIC Crosswalk'!$C$4:$C$98,0),1)</f>
        <v>IT and other information services</v>
      </c>
    </row>
    <row r="146" spans="1:33" x14ac:dyDescent="0.25">
      <c r="A146" t="s">
        <v>180</v>
      </c>
      <c r="B146" t="s">
        <v>181</v>
      </c>
      <c r="C146">
        <v>5</v>
      </c>
      <c r="D146" t="s">
        <v>342</v>
      </c>
      <c r="E146">
        <v>50</v>
      </c>
      <c r="F146" t="s">
        <v>128</v>
      </c>
      <c r="G146" t="s">
        <v>129</v>
      </c>
      <c r="H146" t="s">
        <v>344</v>
      </c>
      <c r="I146">
        <v>15038.3</v>
      </c>
      <c r="J146">
        <v>15179.4</v>
      </c>
      <c r="K146">
        <v>16823</v>
      </c>
      <c r="L146">
        <v>18113.2</v>
      </c>
      <c r="M146">
        <v>19747.7</v>
      </c>
      <c r="N146">
        <v>21906.6</v>
      </c>
      <c r="O146">
        <v>22144.7</v>
      </c>
      <c r="P146">
        <v>23146.7</v>
      </c>
      <c r="Q146">
        <v>23840.9</v>
      </c>
      <c r="R146">
        <v>24425.7</v>
      </c>
      <c r="S146">
        <v>25458.400000000001</v>
      </c>
      <c r="T146">
        <v>25197.200000000001</v>
      </c>
      <c r="U146">
        <v>25714.1</v>
      </c>
      <c r="V146">
        <v>26970.799999999999</v>
      </c>
      <c r="W146">
        <v>27923.9</v>
      </c>
      <c r="X146">
        <v>30379.1</v>
      </c>
      <c r="Y146">
        <v>30736.1</v>
      </c>
      <c r="Z146">
        <v>32173.4</v>
      </c>
      <c r="AA146">
        <v>33872.400000000001</v>
      </c>
      <c r="AB146">
        <v>33845</v>
      </c>
      <c r="AC146">
        <v>34407.199999999997</v>
      </c>
      <c r="AD146">
        <v>36756</v>
      </c>
      <c r="AE146">
        <v>38217.199999999997</v>
      </c>
      <c r="AF146" s="14">
        <f>INDEX('BEA to ISIC Crosswalk'!$E$4:$E$98,MATCH('State GDP by Industry'!G146,'BEA to ISIC Crosswalk'!$C$4:$C$98,0),1)</f>
        <v>0</v>
      </c>
      <c r="AG146" s="14">
        <f>INDEX('BEA to ISIC Crosswalk'!$F$4:$F$98,MATCH('State GDP by Industry'!G146,'BEA to ISIC Crosswalk'!$C$4:$C$98,0),1)</f>
        <v>0</v>
      </c>
    </row>
    <row r="147" spans="1:33" x14ac:dyDescent="0.25">
      <c r="A147" t="s">
        <v>180</v>
      </c>
      <c r="B147" t="s">
        <v>181</v>
      </c>
      <c r="C147">
        <v>5</v>
      </c>
      <c r="D147" t="s">
        <v>342</v>
      </c>
      <c r="E147">
        <v>51</v>
      </c>
      <c r="F147">
        <v>52</v>
      </c>
      <c r="G147" t="s">
        <v>130</v>
      </c>
      <c r="H147" t="s">
        <v>344</v>
      </c>
      <c r="I147">
        <v>5223.2</v>
      </c>
      <c r="J147">
        <v>5050.1000000000004</v>
      </c>
      <c r="K147">
        <v>5755.3</v>
      </c>
      <c r="L147">
        <v>6378.9</v>
      </c>
      <c r="M147">
        <v>6914.1</v>
      </c>
      <c r="N147">
        <v>8309.6</v>
      </c>
      <c r="O147">
        <v>8808.5</v>
      </c>
      <c r="P147">
        <v>9303.7999999999993</v>
      </c>
      <c r="Q147">
        <v>9682.2999999999993</v>
      </c>
      <c r="R147">
        <v>9291.1</v>
      </c>
      <c r="S147">
        <v>9079.7000000000007</v>
      </c>
      <c r="T147">
        <v>7891.3</v>
      </c>
      <c r="U147">
        <v>7915.6</v>
      </c>
      <c r="V147">
        <v>8371.9</v>
      </c>
      <c r="W147">
        <v>8090.3</v>
      </c>
      <c r="X147">
        <v>10219.700000000001</v>
      </c>
      <c r="Y147">
        <v>10340.9</v>
      </c>
      <c r="Z147">
        <v>11618.2</v>
      </c>
      <c r="AA147">
        <v>12280.4</v>
      </c>
      <c r="AB147">
        <v>11629</v>
      </c>
      <c r="AC147">
        <v>11945.4</v>
      </c>
      <c r="AD147">
        <v>13198.7</v>
      </c>
      <c r="AE147">
        <v>13638.4</v>
      </c>
      <c r="AF147" s="14" t="str">
        <f>INDEX('BEA to ISIC Crosswalk'!$E$4:$E$98,MATCH('State GDP by Industry'!G147,'BEA to ISIC Crosswalk'!$C$4:$C$98,0),1)</f>
        <v>ISIC 64T66</v>
      </c>
      <c r="AG147" s="14" t="str">
        <f>INDEX('BEA to ISIC Crosswalk'!$F$4:$F$98,MATCH('State GDP by Industry'!G147,'BEA to ISIC Crosswalk'!$C$4:$C$98,0),1)</f>
        <v>Financial and insurance activities</v>
      </c>
    </row>
    <row r="148" spans="1:33" x14ac:dyDescent="0.25">
      <c r="A148" t="s">
        <v>180</v>
      </c>
      <c r="B148" t="s">
        <v>181</v>
      </c>
      <c r="C148">
        <v>5</v>
      </c>
      <c r="D148" t="s">
        <v>342</v>
      </c>
      <c r="E148">
        <v>52</v>
      </c>
      <c r="F148" t="s">
        <v>131</v>
      </c>
      <c r="G148" t="s">
        <v>132</v>
      </c>
      <c r="H148" t="s">
        <v>344</v>
      </c>
      <c r="I148">
        <v>2938.3</v>
      </c>
      <c r="J148">
        <v>2569.1</v>
      </c>
      <c r="K148">
        <v>3284.7</v>
      </c>
      <c r="L148">
        <v>3682.3</v>
      </c>
      <c r="M148">
        <v>4129.3999999999996</v>
      </c>
      <c r="N148">
        <v>5484.2</v>
      </c>
      <c r="O148">
        <v>5878.5</v>
      </c>
      <c r="P148">
        <v>6330.1</v>
      </c>
      <c r="Q148">
        <v>6024.5</v>
      </c>
      <c r="R148">
        <v>5198.5</v>
      </c>
      <c r="S148">
        <v>4993.2</v>
      </c>
      <c r="T148">
        <v>4187.2</v>
      </c>
      <c r="U148">
        <v>3885.3</v>
      </c>
      <c r="V148">
        <v>4420.2</v>
      </c>
      <c r="W148">
        <v>3800.1</v>
      </c>
      <c r="X148">
        <v>5847.2</v>
      </c>
      <c r="Y148">
        <v>5981.9</v>
      </c>
      <c r="Z148">
        <v>6653.8</v>
      </c>
      <c r="AA148">
        <v>6880.2</v>
      </c>
      <c r="AB148">
        <v>6323.1</v>
      </c>
      <c r="AC148">
        <v>6304.3</v>
      </c>
      <c r="AD148" t="s">
        <v>68</v>
      </c>
      <c r="AE148" t="s">
        <v>68</v>
      </c>
      <c r="AF148" s="14">
        <f>INDEX('BEA to ISIC Crosswalk'!$E$4:$E$98,MATCH('State GDP by Industry'!G148,'BEA to ISIC Crosswalk'!$C$4:$C$98,0),1)</f>
        <v>0</v>
      </c>
      <c r="AG148" s="14">
        <f>INDEX('BEA to ISIC Crosswalk'!$F$4:$F$98,MATCH('State GDP by Industry'!G148,'BEA to ISIC Crosswalk'!$C$4:$C$98,0),1)</f>
        <v>0</v>
      </c>
    </row>
    <row r="149" spans="1:33" x14ac:dyDescent="0.25">
      <c r="A149" t="s">
        <v>180</v>
      </c>
      <c r="B149" t="s">
        <v>181</v>
      </c>
      <c r="C149">
        <v>5</v>
      </c>
      <c r="D149" t="s">
        <v>342</v>
      </c>
      <c r="E149">
        <v>53</v>
      </c>
      <c r="F149">
        <v>523</v>
      </c>
      <c r="G149" t="s">
        <v>133</v>
      </c>
      <c r="H149" t="s">
        <v>344</v>
      </c>
      <c r="I149">
        <v>361.1</v>
      </c>
      <c r="J149">
        <v>374.6</v>
      </c>
      <c r="K149">
        <v>348.3</v>
      </c>
      <c r="L149">
        <v>352.4</v>
      </c>
      <c r="M149">
        <v>459.3</v>
      </c>
      <c r="N149">
        <v>446</v>
      </c>
      <c r="O149">
        <v>415.2</v>
      </c>
      <c r="P149">
        <v>415.1</v>
      </c>
      <c r="Q149">
        <v>507.3</v>
      </c>
      <c r="R149">
        <v>544.29999999999995</v>
      </c>
      <c r="S149">
        <v>488.4</v>
      </c>
      <c r="T149">
        <v>280.10000000000002</v>
      </c>
      <c r="U149">
        <v>557.70000000000005</v>
      </c>
      <c r="V149">
        <v>577.1</v>
      </c>
      <c r="W149">
        <v>530.20000000000005</v>
      </c>
      <c r="X149">
        <v>708.1</v>
      </c>
      <c r="Y149">
        <v>830.2</v>
      </c>
      <c r="Z149">
        <v>723.1</v>
      </c>
      <c r="AA149">
        <v>743.5</v>
      </c>
      <c r="AB149">
        <v>803.9</v>
      </c>
      <c r="AC149">
        <v>879</v>
      </c>
      <c r="AD149" t="s">
        <v>68</v>
      </c>
      <c r="AE149" t="s">
        <v>68</v>
      </c>
      <c r="AF149" s="14">
        <f>INDEX('BEA to ISIC Crosswalk'!$E$4:$E$98,MATCH('State GDP by Industry'!G149,'BEA to ISIC Crosswalk'!$C$4:$C$98,0),1)</f>
        <v>0</v>
      </c>
      <c r="AG149" s="14">
        <f>INDEX('BEA to ISIC Crosswalk'!$F$4:$F$98,MATCH('State GDP by Industry'!G149,'BEA to ISIC Crosswalk'!$C$4:$C$98,0),1)</f>
        <v>0</v>
      </c>
    </row>
    <row r="150" spans="1:33" x14ac:dyDescent="0.25">
      <c r="A150" t="s">
        <v>180</v>
      </c>
      <c r="B150" t="s">
        <v>181</v>
      </c>
      <c r="C150">
        <v>5</v>
      </c>
      <c r="D150" t="s">
        <v>342</v>
      </c>
      <c r="E150">
        <v>54</v>
      </c>
      <c r="F150">
        <v>524</v>
      </c>
      <c r="G150" t="s">
        <v>134</v>
      </c>
      <c r="H150" t="s">
        <v>344</v>
      </c>
      <c r="I150">
        <v>1896</v>
      </c>
      <c r="J150">
        <v>2063.6</v>
      </c>
      <c r="K150">
        <v>2075</v>
      </c>
      <c r="L150">
        <v>2296.8000000000002</v>
      </c>
      <c r="M150">
        <v>2304.6</v>
      </c>
      <c r="N150">
        <v>2351.5</v>
      </c>
      <c r="O150">
        <v>2481.9</v>
      </c>
      <c r="P150">
        <v>2520.1</v>
      </c>
      <c r="Q150">
        <v>3052.9</v>
      </c>
      <c r="R150">
        <v>3423</v>
      </c>
      <c r="S150">
        <v>3475.8</v>
      </c>
      <c r="T150">
        <v>3321.2</v>
      </c>
      <c r="U150">
        <v>3395.2</v>
      </c>
      <c r="V150">
        <v>3323.9</v>
      </c>
      <c r="W150">
        <v>3717</v>
      </c>
      <c r="X150">
        <v>3599.3</v>
      </c>
      <c r="Y150">
        <v>3469.7</v>
      </c>
      <c r="Z150">
        <v>4196.3</v>
      </c>
      <c r="AA150">
        <v>4612.8</v>
      </c>
      <c r="AB150">
        <v>4427.8</v>
      </c>
      <c r="AC150">
        <v>4718.7</v>
      </c>
      <c r="AD150" t="s">
        <v>68</v>
      </c>
      <c r="AE150" t="s">
        <v>68</v>
      </c>
      <c r="AF150" s="14">
        <f>INDEX('BEA to ISIC Crosswalk'!$E$4:$E$98,MATCH('State GDP by Industry'!G150,'BEA to ISIC Crosswalk'!$C$4:$C$98,0),1)</f>
        <v>0</v>
      </c>
      <c r="AG150" s="14">
        <f>INDEX('BEA to ISIC Crosswalk'!$F$4:$F$98,MATCH('State GDP by Industry'!G150,'BEA to ISIC Crosswalk'!$C$4:$C$98,0),1)</f>
        <v>0</v>
      </c>
    </row>
    <row r="151" spans="1:33" x14ac:dyDescent="0.25">
      <c r="A151" t="s">
        <v>180</v>
      </c>
      <c r="B151" t="s">
        <v>181</v>
      </c>
      <c r="C151">
        <v>5</v>
      </c>
      <c r="D151" t="s">
        <v>342</v>
      </c>
      <c r="E151">
        <v>55</v>
      </c>
      <c r="F151">
        <v>525</v>
      </c>
      <c r="G151" t="s">
        <v>135</v>
      </c>
      <c r="H151" t="s">
        <v>344</v>
      </c>
      <c r="I151">
        <v>27.8</v>
      </c>
      <c r="J151">
        <v>42.8</v>
      </c>
      <c r="K151">
        <v>47.3</v>
      </c>
      <c r="L151">
        <v>47.4</v>
      </c>
      <c r="M151">
        <v>20.7</v>
      </c>
      <c r="N151">
        <v>27.8</v>
      </c>
      <c r="O151">
        <v>32.9</v>
      </c>
      <c r="P151">
        <v>38.5</v>
      </c>
      <c r="Q151">
        <v>97.7</v>
      </c>
      <c r="R151">
        <v>125.3</v>
      </c>
      <c r="S151">
        <v>122.3</v>
      </c>
      <c r="T151">
        <v>102.8</v>
      </c>
      <c r="U151">
        <v>77.3</v>
      </c>
      <c r="V151">
        <v>50.7</v>
      </c>
      <c r="W151">
        <v>43</v>
      </c>
      <c r="X151">
        <v>65.2</v>
      </c>
      <c r="Y151">
        <v>59.1</v>
      </c>
      <c r="Z151">
        <v>45.1</v>
      </c>
      <c r="AA151">
        <v>43.8</v>
      </c>
      <c r="AB151">
        <v>74.2</v>
      </c>
      <c r="AC151">
        <v>43.4</v>
      </c>
      <c r="AD151" t="s">
        <v>68</v>
      </c>
      <c r="AE151" t="s">
        <v>68</v>
      </c>
      <c r="AF151" s="14">
        <f>INDEX('BEA to ISIC Crosswalk'!$E$4:$E$98,MATCH('State GDP by Industry'!G151,'BEA to ISIC Crosswalk'!$C$4:$C$98,0),1)</f>
        <v>0</v>
      </c>
      <c r="AG151" s="14">
        <f>INDEX('BEA to ISIC Crosswalk'!$F$4:$F$98,MATCH('State GDP by Industry'!G151,'BEA to ISIC Crosswalk'!$C$4:$C$98,0),1)</f>
        <v>0</v>
      </c>
    </row>
    <row r="152" spans="1:33" x14ac:dyDescent="0.25">
      <c r="A152" t="s">
        <v>180</v>
      </c>
      <c r="B152" t="s">
        <v>181</v>
      </c>
      <c r="C152">
        <v>5</v>
      </c>
      <c r="D152" t="s">
        <v>342</v>
      </c>
      <c r="E152">
        <v>56</v>
      </c>
      <c r="F152">
        <v>53</v>
      </c>
      <c r="G152" t="s">
        <v>136</v>
      </c>
      <c r="H152" t="s">
        <v>344</v>
      </c>
      <c r="I152">
        <v>9815</v>
      </c>
      <c r="J152">
        <v>10129.200000000001</v>
      </c>
      <c r="K152">
        <v>11067.8</v>
      </c>
      <c r="L152">
        <v>11734.4</v>
      </c>
      <c r="M152">
        <v>12833.6</v>
      </c>
      <c r="N152">
        <v>13597</v>
      </c>
      <c r="O152">
        <v>13336.2</v>
      </c>
      <c r="P152">
        <v>13842.9</v>
      </c>
      <c r="Q152">
        <v>14158.6</v>
      </c>
      <c r="R152">
        <v>15134.6</v>
      </c>
      <c r="S152">
        <v>16378.7</v>
      </c>
      <c r="T152">
        <v>17305.900000000001</v>
      </c>
      <c r="U152">
        <v>17798.5</v>
      </c>
      <c r="V152">
        <v>18598.900000000001</v>
      </c>
      <c r="W152">
        <v>19833.5</v>
      </c>
      <c r="X152">
        <v>20159.3</v>
      </c>
      <c r="Y152">
        <v>20395.2</v>
      </c>
      <c r="Z152">
        <v>20555.099999999999</v>
      </c>
      <c r="AA152">
        <v>21592</v>
      </c>
      <c r="AB152">
        <v>22216</v>
      </c>
      <c r="AC152">
        <v>22461.9</v>
      </c>
      <c r="AD152">
        <v>23557.3</v>
      </c>
      <c r="AE152">
        <v>24578.799999999999</v>
      </c>
      <c r="AF152" s="14" t="str">
        <f>INDEX('BEA to ISIC Crosswalk'!$E$4:$E$98,MATCH('State GDP by Industry'!G152,'BEA to ISIC Crosswalk'!$C$4:$C$98,0),1)</f>
        <v>ISIC 68</v>
      </c>
      <c r="AG152" s="14" t="str">
        <f>INDEX('BEA to ISIC Crosswalk'!$F$4:$F$98,MATCH('State GDP by Industry'!G152,'BEA to ISIC Crosswalk'!$C$4:$C$98,0),1)</f>
        <v>Real estate activities</v>
      </c>
    </row>
    <row r="153" spans="1:33" x14ac:dyDescent="0.25">
      <c r="A153" t="s">
        <v>180</v>
      </c>
      <c r="B153" t="s">
        <v>181</v>
      </c>
      <c r="C153">
        <v>5</v>
      </c>
      <c r="D153" t="s">
        <v>342</v>
      </c>
      <c r="E153">
        <v>57</v>
      </c>
      <c r="F153">
        <v>531</v>
      </c>
      <c r="G153" t="s">
        <v>137</v>
      </c>
      <c r="H153" t="s">
        <v>344</v>
      </c>
      <c r="I153">
        <v>8865.2999999999993</v>
      </c>
      <c r="J153">
        <v>9076.1</v>
      </c>
      <c r="K153">
        <v>9904.2999999999993</v>
      </c>
      <c r="L153">
        <v>10470.5</v>
      </c>
      <c r="M153">
        <v>11495.3</v>
      </c>
      <c r="N153">
        <v>12159.7</v>
      </c>
      <c r="O153">
        <v>11883.8</v>
      </c>
      <c r="P153">
        <v>12437.9</v>
      </c>
      <c r="Q153">
        <v>12627.3</v>
      </c>
      <c r="R153">
        <v>13161.8</v>
      </c>
      <c r="S153">
        <v>14433.6</v>
      </c>
      <c r="T153">
        <v>15315.9</v>
      </c>
      <c r="U153">
        <v>16130.2</v>
      </c>
      <c r="V153">
        <v>17000.8</v>
      </c>
      <c r="W153">
        <v>18252.400000000001</v>
      </c>
      <c r="X153">
        <v>18469.7</v>
      </c>
      <c r="Y153">
        <v>18670.400000000001</v>
      </c>
      <c r="Z153">
        <v>18757</v>
      </c>
      <c r="AA153">
        <v>19758.2</v>
      </c>
      <c r="AB153">
        <v>20179.7</v>
      </c>
      <c r="AC153">
        <v>20555.7</v>
      </c>
      <c r="AD153" t="s">
        <v>68</v>
      </c>
      <c r="AE153" t="s">
        <v>68</v>
      </c>
      <c r="AF153" s="14">
        <f>INDEX('BEA to ISIC Crosswalk'!$E$4:$E$98,MATCH('State GDP by Industry'!G153,'BEA to ISIC Crosswalk'!$C$4:$C$98,0),1)</f>
        <v>0</v>
      </c>
      <c r="AG153" s="14">
        <f>INDEX('BEA to ISIC Crosswalk'!$F$4:$F$98,MATCH('State GDP by Industry'!G153,'BEA to ISIC Crosswalk'!$C$4:$C$98,0),1)</f>
        <v>0</v>
      </c>
    </row>
    <row r="154" spans="1:33" x14ac:dyDescent="0.25">
      <c r="A154" t="s">
        <v>180</v>
      </c>
      <c r="B154" t="s">
        <v>181</v>
      </c>
      <c r="C154">
        <v>5</v>
      </c>
      <c r="D154" t="s">
        <v>342</v>
      </c>
      <c r="E154">
        <v>58</v>
      </c>
      <c r="F154" t="s">
        <v>138</v>
      </c>
      <c r="G154" t="s">
        <v>139</v>
      </c>
      <c r="H154" t="s">
        <v>344</v>
      </c>
      <c r="I154">
        <v>949.7</v>
      </c>
      <c r="J154">
        <v>1053.0999999999999</v>
      </c>
      <c r="K154">
        <v>1163.4000000000001</v>
      </c>
      <c r="L154">
        <v>1263.9000000000001</v>
      </c>
      <c r="M154">
        <v>1338.3</v>
      </c>
      <c r="N154">
        <v>1437.3</v>
      </c>
      <c r="O154">
        <v>1452.4</v>
      </c>
      <c r="P154">
        <v>1404.9</v>
      </c>
      <c r="Q154">
        <v>1531.3</v>
      </c>
      <c r="R154">
        <v>1972.8</v>
      </c>
      <c r="S154">
        <v>1945.1</v>
      </c>
      <c r="T154">
        <v>1990</v>
      </c>
      <c r="U154">
        <v>1668.3</v>
      </c>
      <c r="V154">
        <v>1598.1</v>
      </c>
      <c r="W154">
        <v>1581.1</v>
      </c>
      <c r="X154">
        <v>1689.6</v>
      </c>
      <c r="Y154">
        <v>1724.8</v>
      </c>
      <c r="Z154">
        <v>1798.1</v>
      </c>
      <c r="AA154">
        <v>1833.8</v>
      </c>
      <c r="AB154">
        <v>2036.2</v>
      </c>
      <c r="AC154">
        <v>1906.1</v>
      </c>
      <c r="AD154" t="s">
        <v>68</v>
      </c>
      <c r="AE154" t="s">
        <v>68</v>
      </c>
      <c r="AF154" s="14">
        <f>INDEX('BEA to ISIC Crosswalk'!$E$4:$E$98,MATCH('State GDP by Industry'!G154,'BEA to ISIC Crosswalk'!$C$4:$C$98,0),1)</f>
        <v>0</v>
      </c>
      <c r="AG154" s="14">
        <f>INDEX('BEA to ISIC Crosswalk'!$F$4:$F$98,MATCH('State GDP by Industry'!G154,'BEA to ISIC Crosswalk'!$C$4:$C$98,0),1)</f>
        <v>0</v>
      </c>
    </row>
    <row r="155" spans="1:33" x14ac:dyDescent="0.25">
      <c r="A155" t="s">
        <v>180</v>
      </c>
      <c r="B155" t="s">
        <v>181</v>
      </c>
      <c r="C155">
        <v>5</v>
      </c>
      <c r="D155" t="s">
        <v>342</v>
      </c>
      <c r="E155">
        <v>59</v>
      </c>
      <c r="F155" t="s">
        <v>140</v>
      </c>
      <c r="G155" t="s">
        <v>141</v>
      </c>
      <c r="H155" t="s">
        <v>344</v>
      </c>
      <c r="I155">
        <v>7301.1</v>
      </c>
      <c r="J155">
        <v>7974.3</v>
      </c>
      <c r="K155">
        <v>8509</v>
      </c>
      <c r="L155">
        <v>8868.7999999999993</v>
      </c>
      <c r="M155">
        <v>9459.5</v>
      </c>
      <c r="N155">
        <v>10157.9</v>
      </c>
      <c r="O155">
        <v>11252.7</v>
      </c>
      <c r="P155">
        <v>12206.5</v>
      </c>
      <c r="Q155">
        <v>12983.6</v>
      </c>
      <c r="R155">
        <v>14047.2</v>
      </c>
      <c r="S155">
        <v>15071.3</v>
      </c>
      <c r="T155">
        <v>16213.2</v>
      </c>
      <c r="U155">
        <v>16151.6</v>
      </c>
      <c r="V155">
        <v>16927.7</v>
      </c>
      <c r="W155">
        <v>17403.900000000001</v>
      </c>
      <c r="X155">
        <v>17744.099999999999</v>
      </c>
      <c r="Y155">
        <v>17991.900000000001</v>
      </c>
      <c r="Z155">
        <v>18241.7</v>
      </c>
      <c r="AA155">
        <v>18954.3</v>
      </c>
      <c r="AB155">
        <v>19621.599999999999</v>
      </c>
      <c r="AC155">
        <v>20882.400000000001</v>
      </c>
      <c r="AD155">
        <v>22013.599999999999</v>
      </c>
      <c r="AE155">
        <v>23409</v>
      </c>
      <c r="AF155" s="14" t="str">
        <f>INDEX('BEA to ISIC Crosswalk'!$E$4:$E$98,MATCH('State GDP by Industry'!G155,'BEA to ISIC Crosswalk'!$C$4:$C$98,0),1)</f>
        <v>ISIC 69T82</v>
      </c>
      <c r="AG155" s="14" t="str">
        <f>INDEX('BEA to ISIC Crosswalk'!$F$4:$F$98,MATCH('State GDP by Industry'!G155,'BEA to ISIC Crosswalk'!$C$4:$C$98,0),1)</f>
        <v>Other business sector services</v>
      </c>
    </row>
    <row r="156" spans="1:33" x14ac:dyDescent="0.25">
      <c r="A156" t="s">
        <v>180</v>
      </c>
      <c r="B156" t="s">
        <v>181</v>
      </c>
      <c r="C156">
        <v>5</v>
      </c>
      <c r="D156" t="s">
        <v>342</v>
      </c>
      <c r="E156">
        <v>60</v>
      </c>
      <c r="F156">
        <v>54</v>
      </c>
      <c r="G156" t="s">
        <v>142</v>
      </c>
      <c r="H156" t="s">
        <v>344</v>
      </c>
      <c r="I156">
        <v>4674.2</v>
      </c>
      <c r="J156">
        <v>5304.5</v>
      </c>
      <c r="K156">
        <v>5656.8</v>
      </c>
      <c r="L156">
        <v>5813.5</v>
      </c>
      <c r="M156">
        <v>6189.6</v>
      </c>
      <c r="N156">
        <v>6697.6</v>
      </c>
      <c r="O156">
        <v>7403.6</v>
      </c>
      <c r="P156">
        <v>7959.7</v>
      </c>
      <c r="Q156">
        <v>8268.6</v>
      </c>
      <c r="R156">
        <v>9028.2999999999993</v>
      </c>
      <c r="S156">
        <v>9568.9</v>
      </c>
      <c r="T156">
        <v>10544.3</v>
      </c>
      <c r="U156">
        <v>10600.5</v>
      </c>
      <c r="V156">
        <v>10666.1</v>
      </c>
      <c r="W156">
        <v>10952.2</v>
      </c>
      <c r="X156">
        <v>11082.5</v>
      </c>
      <c r="Y156">
        <v>11280.7</v>
      </c>
      <c r="Z156">
        <v>11392.4</v>
      </c>
      <c r="AA156">
        <v>11905.2</v>
      </c>
      <c r="AB156">
        <v>12302.5</v>
      </c>
      <c r="AC156">
        <v>13015.5</v>
      </c>
      <c r="AD156">
        <v>13819.8</v>
      </c>
      <c r="AE156">
        <v>14622.4</v>
      </c>
      <c r="AF156" s="14">
        <f>INDEX('BEA to ISIC Crosswalk'!$E$4:$E$98,MATCH('State GDP by Industry'!G156,'BEA to ISIC Crosswalk'!$C$4:$C$98,0),1)</f>
        <v>0</v>
      </c>
      <c r="AG156" s="14">
        <f>INDEX('BEA to ISIC Crosswalk'!$F$4:$F$98,MATCH('State GDP by Industry'!G156,'BEA to ISIC Crosswalk'!$C$4:$C$98,0),1)</f>
        <v>0</v>
      </c>
    </row>
    <row r="157" spans="1:33" x14ac:dyDescent="0.25">
      <c r="A157" t="s">
        <v>180</v>
      </c>
      <c r="B157" t="s">
        <v>181</v>
      </c>
      <c r="C157">
        <v>5</v>
      </c>
      <c r="D157" t="s">
        <v>342</v>
      </c>
      <c r="E157">
        <v>61</v>
      </c>
      <c r="F157">
        <v>5411</v>
      </c>
      <c r="G157" t="s">
        <v>143</v>
      </c>
      <c r="H157" t="s">
        <v>344</v>
      </c>
      <c r="I157">
        <v>1115.3</v>
      </c>
      <c r="J157">
        <v>1231.5</v>
      </c>
      <c r="K157">
        <v>1267.8</v>
      </c>
      <c r="L157">
        <v>1327.5</v>
      </c>
      <c r="M157">
        <v>1436.8</v>
      </c>
      <c r="N157">
        <v>1490.1</v>
      </c>
      <c r="O157">
        <v>1670.4</v>
      </c>
      <c r="P157">
        <v>1778.7</v>
      </c>
      <c r="Q157">
        <v>1778.6</v>
      </c>
      <c r="R157">
        <v>1847.3</v>
      </c>
      <c r="S157">
        <v>1962.6</v>
      </c>
      <c r="T157">
        <v>2215</v>
      </c>
      <c r="U157">
        <v>2121.8000000000002</v>
      </c>
      <c r="V157">
        <v>2002.3</v>
      </c>
      <c r="W157">
        <v>2134.1</v>
      </c>
      <c r="X157">
        <v>2039.4</v>
      </c>
      <c r="Y157">
        <v>2098.5</v>
      </c>
      <c r="Z157">
        <v>2078.5</v>
      </c>
      <c r="AA157">
        <v>2213.3000000000002</v>
      </c>
      <c r="AB157">
        <v>2397</v>
      </c>
      <c r="AC157">
        <v>2557.6999999999998</v>
      </c>
      <c r="AD157" t="s">
        <v>68</v>
      </c>
      <c r="AE157" t="s">
        <v>68</v>
      </c>
      <c r="AF157" s="14">
        <f>INDEX('BEA to ISIC Crosswalk'!$E$4:$E$98,MATCH('State GDP by Industry'!G157,'BEA to ISIC Crosswalk'!$C$4:$C$98,0),1)</f>
        <v>0</v>
      </c>
      <c r="AG157" s="14">
        <f>INDEX('BEA to ISIC Crosswalk'!$F$4:$F$98,MATCH('State GDP by Industry'!G157,'BEA to ISIC Crosswalk'!$C$4:$C$98,0),1)</f>
        <v>0</v>
      </c>
    </row>
    <row r="158" spans="1:33" x14ac:dyDescent="0.25">
      <c r="A158" t="s">
        <v>180</v>
      </c>
      <c r="B158" t="s">
        <v>181</v>
      </c>
      <c r="C158">
        <v>5</v>
      </c>
      <c r="D158" t="s">
        <v>342</v>
      </c>
      <c r="E158">
        <v>62</v>
      </c>
      <c r="F158">
        <v>5415</v>
      </c>
      <c r="G158" t="s">
        <v>144</v>
      </c>
      <c r="H158" t="s">
        <v>344</v>
      </c>
      <c r="I158">
        <v>679.9</v>
      </c>
      <c r="J158">
        <v>834.8</v>
      </c>
      <c r="K158">
        <v>927.7</v>
      </c>
      <c r="L158">
        <v>887.1</v>
      </c>
      <c r="M158">
        <v>1069.5</v>
      </c>
      <c r="N158">
        <v>1164.3</v>
      </c>
      <c r="O158">
        <v>1235.9000000000001</v>
      </c>
      <c r="P158">
        <v>1323.8</v>
      </c>
      <c r="Q158">
        <v>1455.2</v>
      </c>
      <c r="R158">
        <v>1520.5</v>
      </c>
      <c r="S158">
        <v>1759.8</v>
      </c>
      <c r="T158">
        <v>2098.8000000000002</v>
      </c>
      <c r="U158">
        <v>2323.1999999999998</v>
      </c>
      <c r="V158">
        <v>2377.8000000000002</v>
      </c>
      <c r="W158">
        <v>2450.1</v>
      </c>
      <c r="X158">
        <v>2616.1</v>
      </c>
      <c r="Y158">
        <v>2657.5</v>
      </c>
      <c r="Z158">
        <v>2679.6</v>
      </c>
      <c r="AA158">
        <v>2693.9</v>
      </c>
      <c r="AB158">
        <v>2725.9</v>
      </c>
      <c r="AC158">
        <v>2851.8</v>
      </c>
      <c r="AD158" t="s">
        <v>68</v>
      </c>
      <c r="AE158" t="s">
        <v>68</v>
      </c>
      <c r="AF158" s="14">
        <f>INDEX('BEA to ISIC Crosswalk'!$E$4:$E$98,MATCH('State GDP by Industry'!G158,'BEA to ISIC Crosswalk'!$C$4:$C$98,0),1)</f>
        <v>0</v>
      </c>
      <c r="AG158" s="14">
        <f>INDEX('BEA to ISIC Crosswalk'!$F$4:$F$98,MATCH('State GDP by Industry'!G158,'BEA to ISIC Crosswalk'!$C$4:$C$98,0),1)</f>
        <v>0</v>
      </c>
    </row>
    <row r="159" spans="1:33" x14ac:dyDescent="0.25">
      <c r="A159" t="s">
        <v>180</v>
      </c>
      <c r="B159" t="s">
        <v>181</v>
      </c>
      <c r="C159">
        <v>5</v>
      </c>
      <c r="D159" t="s">
        <v>342</v>
      </c>
      <c r="E159">
        <v>63</v>
      </c>
      <c r="F159" t="s">
        <v>145</v>
      </c>
      <c r="G159" t="s">
        <v>146</v>
      </c>
      <c r="H159" t="s">
        <v>344</v>
      </c>
      <c r="I159">
        <v>2879</v>
      </c>
      <c r="J159">
        <v>3238.2</v>
      </c>
      <c r="K159">
        <v>3461.3</v>
      </c>
      <c r="L159">
        <v>3598.8</v>
      </c>
      <c r="M159">
        <v>3683.4</v>
      </c>
      <c r="N159">
        <v>4043.2</v>
      </c>
      <c r="O159">
        <v>4497.2</v>
      </c>
      <c r="P159">
        <v>4857.3</v>
      </c>
      <c r="Q159">
        <v>5034.8</v>
      </c>
      <c r="R159">
        <v>5660.6</v>
      </c>
      <c r="S159">
        <v>5846.5</v>
      </c>
      <c r="T159">
        <v>6230.5</v>
      </c>
      <c r="U159">
        <v>6155.5</v>
      </c>
      <c r="V159">
        <v>6286</v>
      </c>
      <c r="W159">
        <v>6367.9</v>
      </c>
      <c r="X159">
        <v>6427.1</v>
      </c>
      <c r="Y159">
        <v>6524.7</v>
      </c>
      <c r="Z159">
        <v>6634.3</v>
      </c>
      <c r="AA159">
        <v>6998</v>
      </c>
      <c r="AB159">
        <v>7179.6</v>
      </c>
      <c r="AC159">
        <v>7606</v>
      </c>
      <c r="AD159" t="s">
        <v>68</v>
      </c>
      <c r="AE159" t="s">
        <v>68</v>
      </c>
      <c r="AF159" s="14">
        <f>INDEX('BEA to ISIC Crosswalk'!$E$4:$E$98,MATCH('State GDP by Industry'!G159,'BEA to ISIC Crosswalk'!$C$4:$C$98,0),1)</f>
        <v>0</v>
      </c>
      <c r="AG159" s="14">
        <f>INDEX('BEA to ISIC Crosswalk'!$F$4:$F$98,MATCH('State GDP by Industry'!G159,'BEA to ISIC Crosswalk'!$C$4:$C$98,0),1)</f>
        <v>0</v>
      </c>
    </row>
    <row r="160" spans="1:33" x14ac:dyDescent="0.25">
      <c r="A160" t="s">
        <v>180</v>
      </c>
      <c r="B160" t="s">
        <v>181</v>
      </c>
      <c r="C160">
        <v>5</v>
      </c>
      <c r="D160" t="s">
        <v>342</v>
      </c>
      <c r="E160">
        <v>64</v>
      </c>
      <c r="F160">
        <v>55</v>
      </c>
      <c r="G160" t="s">
        <v>147</v>
      </c>
      <c r="H160" t="s">
        <v>344</v>
      </c>
      <c r="I160">
        <v>634.4</v>
      </c>
      <c r="J160">
        <v>538.29999999999995</v>
      </c>
      <c r="K160">
        <v>572.70000000000005</v>
      </c>
      <c r="L160">
        <v>602.79999999999995</v>
      </c>
      <c r="M160">
        <v>681.6</v>
      </c>
      <c r="N160">
        <v>722.7</v>
      </c>
      <c r="O160">
        <v>900</v>
      </c>
      <c r="P160">
        <v>1050.7</v>
      </c>
      <c r="Q160">
        <v>1119.8</v>
      </c>
      <c r="R160">
        <v>1258.8</v>
      </c>
      <c r="S160">
        <v>1420.5</v>
      </c>
      <c r="T160">
        <v>1408.3</v>
      </c>
      <c r="U160">
        <v>1493.6</v>
      </c>
      <c r="V160">
        <v>1662.1</v>
      </c>
      <c r="W160">
        <v>1748.5</v>
      </c>
      <c r="X160">
        <v>1859.6</v>
      </c>
      <c r="Y160">
        <v>1840.5</v>
      </c>
      <c r="Z160">
        <v>1756.8</v>
      </c>
      <c r="AA160">
        <v>1823.7</v>
      </c>
      <c r="AB160">
        <v>2014.9</v>
      </c>
      <c r="AC160">
        <v>2175.8000000000002</v>
      </c>
      <c r="AD160">
        <v>2148.1</v>
      </c>
      <c r="AE160">
        <v>2268.9</v>
      </c>
      <c r="AF160" s="14">
        <f>INDEX('BEA to ISIC Crosswalk'!$E$4:$E$98,MATCH('State GDP by Industry'!G160,'BEA to ISIC Crosswalk'!$C$4:$C$98,0),1)</f>
        <v>0</v>
      </c>
      <c r="AG160" s="14">
        <f>INDEX('BEA to ISIC Crosswalk'!$F$4:$F$98,MATCH('State GDP by Industry'!G160,'BEA to ISIC Crosswalk'!$C$4:$C$98,0),1)</f>
        <v>0</v>
      </c>
    </row>
    <row r="161" spans="1:33" x14ac:dyDescent="0.25">
      <c r="A161" t="s">
        <v>180</v>
      </c>
      <c r="B161" t="s">
        <v>181</v>
      </c>
      <c r="C161">
        <v>5</v>
      </c>
      <c r="D161" t="s">
        <v>342</v>
      </c>
      <c r="E161">
        <v>65</v>
      </c>
      <c r="F161">
        <v>56</v>
      </c>
      <c r="G161" t="s">
        <v>148</v>
      </c>
      <c r="H161" t="s">
        <v>344</v>
      </c>
      <c r="I161">
        <v>1992.6</v>
      </c>
      <c r="J161">
        <v>2131.6</v>
      </c>
      <c r="K161">
        <v>2279.5</v>
      </c>
      <c r="L161">
        <v>2452.5</v>
      </c>
      <c r="M161">
        <v>2588.4</v>
      </c>
      <c r="N161">
        <v>2737.6</v>
      </c>
      <c r="O161">
        <v>2949.2</v>
      </c>
      <c r="P161">
        <v>3196.1</v>
      </c>
      <c r="Q161">
        <v>3595.2</v>
      </c>
      <c r="R161">
        <v>3760.1</v>
      </c>
      <c r="S161">
        <v>4081.9</v>
      </c>
      <c r="T161">
        <v>4260.6000000000004</v>
      </c>
      <c r="U161">
        <v>4057.4</v>
      </c>
      <c r="V161">
        <v>4599.5</v>
      </c>
      <c r="W161">
        <v>4703.2</v>
      </c>
      <c r="X161">
        <v>4802</v>
      </c>
      <c r="Y161">
        <v>4870.8</v>
      </c>
      <c r="Z161">
        <v>5092.5</v>
      </c>
      <c r="AA161">
        <v>5225.3999999999996</v>
      </c>
      <c r="AB161">
        <v>5304.2</v>
      </c>
      <c r="AC161">
        <v>5691</v>
      </c>
      <c r="AD161">
        <v>6045.8</v>
      </c>
      <c r="AE161">
        <v>6517.6</v>
      </c>
      <c r="AF161" s="14">
        <f>INDEX('BEA to ISIC Crosswalk'!$E$4:$E$98,MATCH('State GDP by Industry'!G161,'BEA to ISIC Crosswalk'!$C$4:$C$98,0),1)</f>
        <v>0</v>
      </c>
      <c r="AG161" s="14">
        <f>INDEX('BEA to ISIC Crosswalk'!$F$4:$F$98,MATCH('State GDP by Industry'!G161,'BEA to ISIC Crosswalk'!$C$4:$C$98,0),1)</f>
        <v>0</v>
      </c>
    </row>
    <row r="162" spans="1:33" x14ac:dyDescent="0.25">
      <c r="A162" t="s">
        <v>180</v>
      </c>
      <c r="B162" t="s">
        <v>181</v>
      </c>
      <c r="C162">
        <v>5</v>
      </c>
      <c r="D162" t="s">
        <v>342</v>
      </c>
      <c r="E162">
        <v>66</v>
      </c>
      <c r="F162">
        <v>561</v>
      </c>
      <c r="G162" t="s">
        <v>149</v>
      </c>
      <c r="H162" t="s">
        <v>344</v>
      </c>
      <c r="I162">
        <v>1793.9</v>
      </c>
      <c r="J162">
        <v>1925.6</v>
      </c>
      <c r="K162">
        <v>2065.1999999999998</v>
      </c>
      <c r="L162">
        <v>2242.8000000000002</v>
      </c>
      <c r="M162">
        <v>2376.5</v>
      </c>
      <c r="N162">
        <v>2517.1</v>
      </c>
      <c r="O162">
        <v>2696.4</v>
      </c>
      <c r="P162">
        <v>2947.2</v>
      </c>
      <c r="Q162">
        <v>3323.9</v>
      </c>
      <c r="R162">
        <v>3514.2</v>
      </c>
      <c r="S162">
        <v>3701.8</v>
      </c>
      <c r="T162">
        <v>3868.6</v>
      </c>
      <c r="U162">
        <v>3635</v>
      </c>
      <c r="V162">
        <v>3923.5</v>
      </c>
      <c r="W162">
        <v>4167.2</v>
      </c>
      <c r="X162">
        <v>4301.8</v>
      </c>
      <c r="Y162">
        <v>4389</v>
      </c>
      <c r="Z162">
        <v>4606.1000000000004</v>
      </c>
      <c r="AA162">
        <v>4776.8</v>
      </c>
      <c r="AB162">
        <v>4853.3999999999996</v>
      </c>
      <c r="AC162">
        <v>5197.8</v>
      </c>
      <c r="AD162" t="s">
        <v>68</v>
      </c>
      <c r="AE162" t="s">
        <v>68</v>
      </c>
      <c r="AF162" s="14">
        <f>INDEX('BEA to ISIC Crosswalk'!$E$4:$E$98,MATCH('State GDP by Industry'!G162,'BEA to ISIC Crosswalk'!$C$4:$C$98,0),1)</f>
        <v>0</v>
      </c>
      <c r="AG162" s="14">
        <f>INDEX('BEA to ISIC Crosswalk'!$F$4:$F$98,MATCH('State GDP by Industry'!G162,'BEA to ISIC Crosswalk'!$C$4:$C$98,0),1)</f>
        <v>0</v>
      </c>
    </row>
    <row r="163" spans="1:33" x14ac:dyDescent="0.25">
      <c r="A163" t="s">
        <v>180</v>
      </c>
      <c r="B163" t="s">
        <v>181</v>
      </c>
      <c r="C163">
        <v>5</v>
      </c>
      <c r="D163" t="s">
        <v>342</v>
      </c>
      <c r="E163">
        <v>67</v>
      </c>
      <c r="F163">
        <v>562</v>
      </c>
      <c r="G163" t="s">
        <v>150</v>
      </c>
      <c r="H163" t="s">
        <v>344</v>
      </c>
      <c r="I163">
        <v>198.6</v>
      </c>
      <c r="J163">
        <v>206</v>
      </c>
      <c r="K163">
        <v>214.4</v>
      </c>
      <c r="L163">
        <v>209.7</v>
      </c>
      <c r="M163">
        <v>211.8</v>
      </c>
      <c r="N163">
        <v>220.5</v>
      </c>
      <c r="O163">
        <v>252.8</v>
      </c>
      <c r="P163">
        <v>248.8</v>
      </c>
      <c r="Q163">
        <v>271.3</v>
      </c>
      <c r="R163">
        <v>245.8</v>
      </c>
      <c r="S163">
        <v>380.1</v>
      </c>
      <c r="T163">
        <v>392</v>
      </c>
      <c r="U163">
        <v>422.4</v>
      </c>
      <c r="V163">
        <v>676</v>
      </c>
      <c r="W163">
        <v>536</v>
      </c>
      <c r="X163">
        <v>500.2</v>
      </c>
      <c r="Y163">
        <v>481.8</v>
      </c>
      <c r="Z163">
        <v>486.4</v>
      </c>
      <c r="AA163">
        <v>448.6</v>
      </c>
      <c r="AB163">
        <v>450.8</v>
      </c>
      <c r="AC163">
        <v>493.3</v>
      </c>
      <c r="AD163" t="s">
        <v>68</v>
      </c>
      <c r="AE163" t="s">
        <v>68</v>
      </c>
      <c r="AF163" s="14">
        <f>INDEX('BEA to ISIC Crosswalk'!$E$4:$E$98,MATCH('State GDP by Industry'!G163,'BEA to ISIC Crosswalk'!$C$4:$C$98,0),1)</f>
        <v>0</v>
      </c>
      <c r="AG163" s="14">
        <f>INDEX('BEA to ISIC Crosswalk'!$F$4:$F$98,MATCH('State GDP by Industry'!G163,'BEA to ISIC Crosswalk'!$C$4:$C$98,0),1)</f>
        <v>0</v>
      </c>
    </row>
    <row r="164" spans="1:33" x14ac:dyDescent="0.25">
      <c r="A164" t="s">
        <v>180</v>
      </c>
      <c r="B164" t="s">
        <v>181</v>
      </c>
      <c r="C164">
        <v>5</v>
      </c>
      <c r="D164" t="s">
        <v>342</v>
      </c>
      <c r="E164">
        <v>68</v>
      </c>
      <c r="F164" t="s">
        <v>151</v>
      </c>
      <c r="G164" t="s">
        <v>152</v>
      </c>
      <c r="H164" t="s">
        <v>344</v>
      </c>
      <c r="I164">
        <v>7023.5</v>
      </c>
      <c r="J164">
        <v>7307.7</v>
      </c>
      <c r="K164">
        <v>7530.1</v>
      </c>
      <c r="L164">
        <v>7979.3</v>
      </c>
      <c r="M164">
        <v>8394.9</v>
      </c>
      <c r="N164">
        <v>9002.7000000000007</v>
      </c>
      <c r="O164">
        <v>9375.6</v>
      </c>
      <c r="P164">
        <v>10133.700000000001</v>
      </c>
      <c r="Q164">
        <v>10668.5</v>
      </c>
      <c r="R164">
        <v>11403.5</v>
      </c>
      <c r="S164">
        <v>11836.8</v>
      </c>
      <c r="T164">
        <v>12627.6</v>
      </c>
      <c r="U164">
        <v>13345.5</v>
      </c>
      <c r="V164">
        <v>13763.3</v>
      </c>
      <c r="W164">
        <v>14232.8</v>
      </c>
      <c r="X164">
        <v>14587.3</v>
      </c>
      <c r="Y164">
        <v>14975.6</v>
      </c>
      <c r="Z164">
        <v>15343.2</v>
      </c>
      <c r="AA164">
        <v>16110.4</v>
      </c>
      <c r="AB164">
        <v>16714</v>
      </c>
      <c r="AC164">
        <v>17020.400000000001</v>
      </c>
      <c r="AD164">
        <v>17681.8</v>
      </c>
      <c r="AE164">
        <v>18609</v>
      </c>
      <c r="AF164" s="14">
        <f>INDEX('BEA to ISIC Crosswalk'!$E$4:$E$98,MATCH('State GDP by Industry'!G164,'BEA to ISIC Crosswalk'!$C$4:$C$98,0),1)</f>
        <v>0</v>
      </c>
      <c r="AG164" s="14">
        <f>INDEX('BEA to ISIC Crosswalk'!$F$4:$F$98,MATCH('State GDP by Industry'!G164,'BEA to ISIC Crosswalk'!$C$4:$C$98,0),1)</f>
        <v>0</v>
      </c>
    </row>
    <row r="165" spans="1:33" x14ac:dyDescent="0.25">
      <c r="A165" t="s">
        <v>180</v>
      </c>
      <c r="B165" t="s">
        <v>181</v>
      </c>
      <c r="C165">
        <v>5</v>
      </c>
      <c r="D165" t="s">
        <v>342</v>
      </c>
      <c r="E165">
        <v>69</v>
      </c>
      <c r="F165">
        <v>61</v>
      </c>
      <c r="G165" t="s">
        <v>153</v>
      </c>
      <c r="H165" t="s">
        <v>344</v>
      </c>
      <c r="I165">
        <v>459.6</v>
      </c>
      <c r="J165">
        <v>481.6</v>
      </c>
      <c r="K165">
        <v>537.1</v>
      </c>
      <c r="L165">
        <v>577.9</v>
      </c>
      <c r="M165">
        <v>586.20000000000005</v>
      </c>
      <c r="N165">
        <v>614.4</v>
      </c>
      <c r="O165">
        <v>667.5</v>
      </c>
      <c r="P165">
        <v>765.1</v>
      </c>
      <c r="Q165">
        <v>769.1</v>
      </c>
      <c r="R165">
        <v>824.5</v>
      </c>
      <c r="S165">
        <v>906.8</v>
      </c>
      <c r="T165">
        <v>942.7</v>
      </c>
      <c r="U165">
        <v>1075.4000000000001</v>
      </c>
      <c r="V165">
        <v>1137.8</v>
      </c>
      <c r="W165">
        <v>1169.9000000000001</v>
      </c>
      <c r="X165">
        <v>1197.5</v>
      </c>
      <c r="Y165">
        <v>1218.9000000000001</v>
      </c>
      <c r="Z165">
        <v>1276.4000000000001</v>
      </c>
      <c r="AA165">
        <v>1327.5</v>
      </c>
      <c r="AB165">
        <v>1388.4</v>
      </c>
      <c r="AC165">
        <v>1323.4</v>
      </c>
      <c r="AD165">
        <v>1340.4</v>
      </c>
      <c r="AE165">
        <v>1388.7</v>
      </c>
      <c r="AF165" s="14" t="str">
        <f>INDEX('BEA to ISIC Crosswalk'!$E$4:$E$98,MATCH('State GDP by Industry'!G165,'BEA to ISIC Crosswalk'!$C$4:$C$98,0),1)</f>
        <v>ISIC 85</v>
      </c>
      <c r="AG165" s="14" t="str">
        <f>INDEX('BEA to ISIC Crosswalk'!$F$4:$F$98,MATCH('State GDP by Industry'!G165,'BEA to ISIC Crosswalk'!$C$4:$C$98,0),1)</f>
        <v>Education</v>
      </c>
    </row>
    <row r="166" spans="1:33" x14ac:dyDescent="0.25">
      <c r="A166" t="s">
        <v>180</v>
      </c>
      <c r="B166" t="s">
        <v>181</v>
      </c>
      <c r="C166">
        <v>5</v>
      </c>
      <c r="D166" t="s">
        <v>342</v>
      </c>
      <c r="E166">
        <v>70</v>
      </c>
      <c r="F166">
        <v>62</v>
      </c>
      <c r="G166" t="s">
        <v>154</v>
      </c>
      <c r="H166" t="s">
        <v>344</v>
      </c>
      <c r="I166">
        <v>6563.9</v>
      </c>
      <c r="J166">
        <v>6826.1</v>
      </c>
      <c r="K166">
        <v>6993</v>
      </c>
      <c r="L166">
        <v>7401.4</v>
      </c>
      <c r="M166">
        <v>7808.8</v>
      </c>
      <c r="N166">
        <v>8388.2000000000007</v>
      </c>
      <c r="O166">
        <v>8708.1</v>
      </c>
      <c r="P166">
        <v>9368.6</v>
      </c>
      <c r="Q166">
        <v>9899.4</v>
      </c>
      <c r="R166">
        <v>10578.9</v>
      </c>
      <c r="S166">
        <v>10930</v>
      </c>
      <c r="T166">
        <v>11684.9</v>
      </c>
      <c r="U166">
        <v>12270</v>
      </c>
      <c r="V166">
        <v>12625.5</v>
      </c>
      <c r="W166">
        <v>13062.9</v>
      </c>
      <c r="X166">
        <v>13389.7</v>
      </c>
      <c r="Y166">
        <v>13756.7</v>
      </c>
      <c r="Z166">
        <v>14066.8</v>
      </c>
      <c r="AA166">
        <v>14782.8</v>
      </c>
      <c r="AB166">
        <v>15325.6</v>
      </c>
      <c r="AC166">
        <v>15697</v>
      </c>
      <c r="AD166">
        <v>16341.4</v>
      </c>
      <c r="AE166">
        <v>17220.3</v>
      </c>
      <c r="AF166" s="14" t="str">
        <f>INDEX('BEA to ISIC Crosswalk'!$E$4:$E$98,MATCH('State GDP by Industry'!G166,'BEA to ISIC Crosswalk'!$C$4:$C$98,0),1)</f>
        <v>ISIC 86T88</v>
      </c>
      <c r="AG166" s="14" t="str">
        <f>INDEX('BEA to ISIC Crosswalk'!$F$4:$F$98,MATCH('State GDP by Industry'!G166,'BEA to ISIC Crosswalk'!$C$4:$C$98,0),1)</f>
        <v>Human health and social work</v>
      </c>
    </row>
    <row r="167" spans="1:33" x14ac:dyDescent="0.25">
      <c r="A167" t="s">
        <v>180</v>
      </c>
      <c r="B167" t="s">
        <v>181</v>
      </c>
      <c r="C167">
        <v>5</v>
      </c>
      <c r="D167" t="s">
        <v>342</v>
      </c>
      <c r="E167">
        <v>71</v>
      </c>
      <c r="F167">
        <v>621</v>
      </c>
      <c r="G167" t="s">
        <v>155</v>
      </c>
      <c r="H167" t="s">
        <v>344</v>
      </c>
      <c r="I167">
        <v>3877.3</v>
      </c>
      <c r="J167">
        <v>4067.9</v>
      </c>
      <c r="K167">
        <v>4140.1000000000004</v>
      </c>
      <c r="L167">
        <v>4319.8</v>
      </c>
      <c r="M167">
        <v>4527.3</v>
      </c>
      <c r="N167">
        <v>4765.8</v>
      </c>
      <c r="O167">
        <v>5002.8</v>
      </c>
      <c r="P167">
        <v>5359.4</v>
      </c>
      <c r="Q167">
        <v>5793.5</v>
      </c>
      <c r="R167">
        <v>6165.8</v>
      </c>
      <c r="S167">
        <v>6353.2</v>
      </c>
      <c r="T167">
        <v>6863.3</v>
      </c>
      <c r="U167">
        <v>7279</v>
      </c>
      <c r="V167">
        <v>7529</v>
      </c>
      <c r="W167">
        <v>7819.1</v>
      </c>
      <c r="X167">
        <v>8038.5</v>
      </c>
      <c r="Y167">
        <v>8294.9</v>
      </c>
      <c r="Z167">
        <v>8497.4</v>
      </c>
      <c r="AA167">
        <v>8873.5</v>
      </c>
      <c r="AB167">
        <v>9279.2999999999993</v>
      </c>
      <c r="AC167">
        <v>9559.9</v>
      </c>
      <c r="AD167" t="s">
        <v>68</v>
      </c>
      <c r="AE167" t="s">
        <v>68</v>
      </c>
      <c r="AF167" s="14">
        <f>INDEX('BEA to ISIC Crosswalk'!$E$4:$E$98,MATCH('State GDP by Industry'!G167,'BEA to ISIC Crosswalk'!$C$4:$C$98,0),1)</f>
        <v>0</v>
      </c>
      <c r="AG167" s="14">
        <f>INDEX('BEA to ISIC Crosswalk'!$F$4:$F$98,MATCH('State GDP by Industry'!G167,'BEA to ISIC Crosswalk'!$C$4:$C$98,0),1)</f>
        <v>0</v>
      </c>
    </row>
    <row r="168" spans="1:33" x14ac:dyDescent="0.25">
      <c r="A168" t="s">
        <v>180</v>
      </c>
      <c r="B168" t="s">
        <v>181</v>
      </c>
      <c r="C168">
        <v>5</v>
      </c>
      <c r="D168" t="s">
        <v>342</v>
      </c>
      <c r="E168">
        <v>72</v>
      </c>
      <c r="F168">
        <v>622</v>
      </c>
      <c r="G168" t="s">
        <v>156</v>
      </c>
      <c r="H168" t="s">
        <v>344</v>
      </c>
      <c r="I168">
        <v>1622.4</v>
      </c>
      <c r="J168">
        <v>1634.9</v>
      </c>
      <c r="K168">
        <v>1653.2</v>
      </c>
      <c r="L168">
        <v>1821.9</v>
      </c>
      <c r="M168">
        <v>1980.4</v>
      </c>
      <c r="N168">
        <v>2195.6</v>
      </c>
      <c r="O168">
        <v>2174.1</v>
      </c>
      <c r="P168">
        <v>2406.1999999999998</v>
      </c>
      <c r="Q168">
        <v>2427.9</v>
      </c>
      <c r="R168">
        <v>2615.5</v>
      </c>
      <c r="S168">
        <v>2723.1</v>
      </c>
      <c r="T168">
        <v>2846.3</v>
      </c>
      <c r="U168">
        <v>2960.5</v>
      </c>
      <c r="V168">
        <v>3005.3</v>
      </c>
      <c r="W168">
        <v>3145.6</v>
      </c>
      <c r="X168">
        <v>3243.7</v>
      </c>
      <c r="Y168">
        <v>3307.9</v>
      </c>
      <c r="Z168">
        <v>3350.3</v>
      </c>
      <c r="AA168">
        <v>3616.9</v>
      </c>
      <c r="AB168">
        <v>3680.9</v>
      </c>
      <c r="AC168">
        <v>3737.2</v>
      </c>
      <c r="AD168" t="s">
        <v>68</v>
      </c>
      <c r="AE168" t="s">
        <v>68</v>
      </c>
      <c r="AF168" s="14">
        <f>INDEX('BEA to ISIC Crosswalk'!$E$4:$E$98,MATCH('State GDP by Industry'!G168,'BEA to ISIC Crosswalk'!$C$4:$C$98,0),1)</f>
        <v>0</v>
      </c>
      <c r="AG168" s="14">
        <f>INDEX('BEA to ISIC Crosswalk'!$F$4:$F$98,MATCH('State GDP by Industry'!G168,'BEA to ISIC Crosswalk'!$C$4:$C$98,0),1)</f>
        <v>0</v>
      </c>
    </row>
    <row r="169" spans="1:33" x14ac:dyDescent="0.25">
      <c r="A169" t="s">
        <v>180</v>
      </c>
      <c r="B169" t="s">
        <v>181</v>
      </c>
      <c r="C169">
        <v>5</v>
      </c>
      <c r="D169" t="s">
        <v>342</v>
      </c>
      <c r="E169">
        <v>73</v>
      </c>
      <c r="F169">
        <v>623</v>
      </c>
      <c r="G169" t="s">
        <v>157</v>
      </c>
      <c r="H169" t="s">
        <v>344</v>
      </c>
      <c r="I169">
        <v>651.5</v>
      </c>
      <c r="J169">
        <v>687.8</v>
      </c>
      <c r="K169">
        <v>728.4</v>
      </c>
      <c r="L169">
        <v>758.6</v>
      </c>
      <c r="M169">
        <v>821.1</v>
      </c>
      <c r="N169">
        <v>890.4</v>
      </c>
      <c r="O169">
        <v>951.5</v>
      </c>
      <c r="P169">
        <v>1030.5999999999999</v>
      </c>
      <c r="Q169">
        <v>1084.5</v>
      </c>
      <c r="R169">
        <v>1163.3</v>
      </c>
      <c r="S169">
        <v>1216.9000000000001</v>
      </c>
      <c r="T169">
        <v>1319.1</v>
      </c>
      <c r="U169">
        <v>1370</v>
      </c>
      <c r="V169">
        <v>1425</v>
      </c>
      <c r="W169">
        <v>1459.4</v>
      </c>
      <c r="X169">
        <v>1456</v>
      </c>
      <c r="Y169">
        <v>1481.4</v>
      </c>
      <c r="Z169">
        <v>1512.8</v>
      </c>
      <c r="AA169">
        <v>1558.4</v>
      </c>
      <c r="AB169">
        <v>1608.6</v>
      </c>
      <c r="AC169">
        <v>1623.8</v>
      </c>
      <c r="AD169" t="s">
        <v>68</v>
      </c>
      <c r="AE169" t="s">
        <v>68</v>
      </c>
      <c r="AF169" s="14">
        <f>INDEX('BEA to ISIC Crosswalk'!$E$4:$E$98,MATCH('State GDP by Industry'!G169,'BEA to ISIC Crosswalk'!$C$4:$C$98,0),1)</f>
        <v>0</v>
      </c>
      <c r="AG169" s="14">
        <f>INDEX('BEA to ISIC Crosswalk'!$F$4:$F$98,MATCH('State GDP by Industry'!G169,'BEA to ISIC Crosswalk'!$C$4:$C$98,0),1)</f>
        <v>0</v>
      </c>
    </row>
    <row r="170" spans="1:33" x14ac:dyDescent="0.25">
      <c r="A170" t="s">
        <v>180</v>
      </c>
      <c r="B170" t="s">
        <v>181</v>
      </c>
      <c r="C170">
        <v>5</v>
      </c>
      <c r="D170" t="s">
        <v>342</v>
      </c>
      <c r="E170">
        <v>74</v>
      </c>
      <c r="F170">
        <v>624</v>
      </c>
      <c r="G170" t="s">
        <v>158</v>
      </c>
      <c r="H170" t="s">
        <v>344</v>
      </c>
      <c r="I170">
        <v>412.7</v>
      </c>
      <c r="J170">
        <v>435.5</v>
      </c>
      <c r="K170">
        <v>471.4</v>
      </c>
      <c r="L170">
        <v>501.1</v>
      </c>
      <c r="M170">
        <v>479.9</v>
      </c>
      <c r="N170">
        <v>536.4</v>
      </c>
      <c r="O170">
        <v>579.70000000000005</v>
      </c>
      <c r="P170">
        <v>572.4</v>
      </c>
      <c r="Q170">
        <v>593.5</v>
      </c>
      <c r="R170">
        <v>634.4</v>
      </c>
      <c r="S170">
        <v>636.79999999999995</v>
      </c>
      <c r="T170">
        <v>656.2</v>
      </c>
      <c r="U170">
        <v>660.5</v>
      </c>
      <c r="V170">
        <v>666.2</v>
      </c>
      <c r="W170">
        <v>638.70000000000005</v>
      </c>
      <c r="X170">
        <v>651.5</v>
      </c>
      <c r="Y170">
        <v>672.5</v>
      </c>
      <c r="Z170">
        <v>706.3</v>
      </c>
      <c r="AA170">
        <v>734.1</v>
      </c>
      <c r="AB170">
        <v>756.8</v>
      </c>
      <c r="AC170">
        <v>776.1</v>
      </c>
      <c r="AD170" t="s">
        <v>68</v>
      </c>
      <c r="AE170" t="s">
        <v>68</v>
      </c>
      <c r="AF170" s="14">
        <f>INDEX('BEA to ISIC Crosswalk'!$E$4:$E$98,MATCH('State GDP by Industry'!G170,'BEA to ISIC Crosswalk'!$C$4:$C$98,0),1)</f>
        <v>0</v>
      </c>
      <c r="AG170" s="14">
        <f>INDEX('BEA to ISIC Crosswalk'!$F$4:$F$98,MATCH('State GDP by Industry'!G170,'BEA to ISIC Crosswalk'!$C$4:$C$98,0),1)</f>
        <v>0</v>
      </c>
    </row>
    <row r="171" spans="1:33" x14ac:dyDescent="0.25">
      <c r="A171" t="s">
        <v>180</v>
      </c>
      <c r="B171" t="s">
        <v>181</v>
      </c>
      <c r="C171">
        <v>5</v>
      </c>
      <c r="D171" t="s">
        <v>342</v>
      </c>
      <c r="E171">
        <v>75</v>
      </c>
      <c r="F171" t="s">
        <v>159</v>
      </c>
      <c r="G171" t="s">
        <v>160</v>
      </c>
      <c r="H171" t="s">
        <v>344</v>
      </c>
      <c r="I171">
        <v>2514.6</v>
      </c>
      <c r="J171">
        <v>2744.5</v>
      </c>
      <c r="K171">
        <v>3000.1</v>
      </c>
      <c r="L171">
        <v>3140.2</v>
      </c>
      <c r="M171">
        <v>3271</v>
      </c>
      <c r="N171">
        <v>3419.1</v>
      </c>
      <c r="O171">
        <v>3553.9</v>
      </c>
      <c r="P171">
        <v>3702.6</v>
      </c>
      <c r="Q171">
        <v>4036.7</v>
      </c>
      <c r="R171">
        <v>4307.2</v>
      </c>
      <c r="S171">
        <v>4486.7</v>
      </c>
      <c r="T171">
        <v>4518.2</v>
      </c>
      <c r="U171">
        <v>4581</v>
      </c>
      <c r="V171">
        <v>4741.3</v>
      </c>
      <c r="W171">
        <v>4928.3</v>
      </c>
      <c r="X171">
        <v>5347.6</v>
      </c>
      <c r="Y171">
        <v>5559.8</v>
      </c>
      <c r="Z171">
        <v>5863.7</v>
      </c>
      <c r="AA171">
        <v>6239.3</v>
      </c>
      <c r="AB171">
        <v>6554.4</v>
      </c>
      <c r="AC171">
        <v>6766.8</v>
      </c>
      <c r="AD171">
        <v>7232.4</v>
      </c>
      <c r="AE171">
        <v>7635.3</v>
      </c>
      <c r="AF171" s="14">
        <f>INDEX('BEA to ISIC Crosswalk'!$E$4:$E$98,MATCH('State GDP by Industry'!G171,'BEA to ISIC Crosswalk'!$C$4:$C$98,0),1)</f>
        <v>0</v>
      </c>
      <c r="AG171" s="14">
        <f>INDEX('BEA to ISIC Crosswalk'!$F$4:$F$98,MATCH('State GDP by Industry'!G171,'BEA to ISIC Crosswalk'!$C$4:$C$98,0),1)</f>
        <v>0</v>
      </c>
    </row>
    <row r="172" spans="1:33" x14ac:dyDescent="0.25">
      <c r="A172" t="s">
        <v>180</v>
      </c>
      <c r="B172" t="s">
        <v>181</v>
      </c>
      <c r="C172">
        <v>5</v>
      </c>
      <c r="D172" t="s">
        <v>342</v>
      </c>
      <c r="E172">
        <v>76</v>
      </c>
      <c r="F172">
        <v>71</v>
      </c>
      <c r="G172" t="s">
        <v>161</v>
      </c>
      <c r="H172" t="s">
        <v>344</v>
      </c>
      <c r="I172">
        <v>389.9</v>
      </c>
      <c r="J172">
        <v>409</v>
      </c>
      <c r="K172">
        <v>437.3</v>
      </c>
      <c r="L172">
        <v>450.2</v>
      </c>
      <c r="M172">
        <v>437.3</v>
      </c>
      <c r="N172">
        <v>466.3</v>
      </c>
      <c r="O172">
        <v>485.9</v>
      </c>
      <c r="P172">
        <v>494.3</v>
      </c>
      <c r="Q172">
        <v>527.5</v>
      </c>
      <c r="R172">
        <v>552.20000000000005</v>
      </c>
      <c r="S172">
        <v>581.5</v>
      </c>
      <c r="T172">
        <v>596.4</v>
      </c>
      <c r="U172">
        <v>610.79999999999995</v>
      </c>
      <c r="V172">
        <v>612.4</v>
      </c>
      <c r="W172">
        <v>620.6</v>
      </c>
      <c r="X172">
        <v>670.8</v>
      </c>
      <c r="Y172">
        <v>674.3</v>
      </c>
      <c r="Z172">
        <v>709</v>
      </c>
      <c r="AA172">
        <v>715.7</v>
      </c>
      <c r="AB172">
        <v>769.6</v>
      </c>
      <c r="AC172">
        <v>786</v>
      </c>
      <c r="AD172">
        <v>851.7</v>
      </c>
      <c r="AE172">
        <v>911.3</v>
      </c>
      <c r="AF172" s="14" t="str">
        <f>INDEX('BEA to ISIC Crosswalk'!$E$4:$E$98,MATCH('State GDP by Industry'!G172,'BEA to ISIC Crosswalk'!$C$4:$C$98,0),1)</f>
        <v>ISIC 90T96</v>
      </c>
      <c r="AG172" s="14" t="str">
        <f>INDEX('BEA to ISIC Crosswalk'!$F$4:$F$98,MATCH('State GDP by Industry'!G172,'BEA to ISIC Crosswalk'!$C$4:$C$98,0),1)</f>
        <v>Arts, entertainment, recreation and other service activities</v>
      </c>
    </row>
    <row r="173" spans="1:33" x14ac:dyDescent="0.25">
      <c r="A173" t="s">
        <v>180</v>
      </c>
      <c r="B173" t="s">
        <v>181</v>
      </c>
      <c r="C173">
        <v>5</v>
      </c>
      <c r="D173" t="s">
        <v>342</v>
      </c>
      <c r="E173">
        <v>77</v>
      </c>
      <c r="F173" t="s">
        <v>162</v>
      </c>
      <c r="G173" t="s">
        <v>163</v>
      </c>
      <c r="H173" t="s">
        <v>344</v>
      </c>
      <c r="I173">
        <v>137.1</v>
      </c>
      <c r="J173">
        <v>156.80000000000001</v>
      </c>
      <c r="K173">
        <v>157.6</v>
      </c>
      <c r="L173">
        <v>171.1</v>
      </c>
      <c r="M173">
        <v>180.9</v>
      </c>
      <c r="N173">
        <v>201.3</v>
      </c>
      <c r="O173">
        <v>209.5</v>
      </c>
      <c r="P173">
        <v>199.8</v>
      </c>
      <c r="Q173">
        <v>202.5</v>
      </c>
      <c r="R173">
        <v>212.8</v>
      </c>
      <c r="S173">
        <v>208.4</v>
      </c>
      <c r="T173">
        <v>225.3</v>
      </c>
      <c r="U173">
        <v>240.3</v>
      </c>
      <c r="V173">
        <v>221.3</v>
      </c>
      <c r="W173">
        <v>227</v>
      </c>
      <c r="X173">
        <v>276.5</v>
      </c>
      <c r="Y173">
        <v>298.3</v>
      </c>
      <c r="Z173">
        <v>307.10000000000002</v>
      </c>
      <c r="AA173">
        <v>309.2</v>
      </c>
      <c r="AB173">
        <v>321.89999999999998</v>
      </c>
      <c r="AC173">
        <v>315.2</v>
      </c>
      <c r="AD173" t="s">
        <v>68</v>
      </c>
      <c r="AE173" t="s">
        <v>68</v>
      </c>
      <c r="AF173" s="14">
        <f>INDEX('BEA to ISIC Crosswalk'!$E$4:$E$98,MATCH('State GDP by Industry'!G173,'BEA to ISIC Crosswalk'!$C$4:$C$98,0),1)</f>
        <v>0</v>
      </c>
      <c r="AG173" s="14">
        <f>INDEX('BEA to ISIC Crosswalk'!$F$4:$F$98,MATCH('State GDP by Industry'!G173,'BEA to ISIC Crosswalk'!$C$4:$C$98,0),1)</f>
        <v>0</v>
      </c>
    </row>
    <row r="174" spans="1:33" x14ac:dyDescent="0.25">
      <c r="A174" t="s">
        <v>180</v>
      </c>
      <c r="B174" t="s">
        <v>181</v>
      </c>
      <c r="C174">
        <v>5</v>
      </c>
      <c r="D174" t="s">
        <v>342</v>
      </c>
      <c r="E174">
        <v>78</v>
      </c>
      <c r="F174">
        <v>713</v>
      </c>
      <c r="G174" t="s">
        <v>164</v>
      </c>
      <c r="H174" t="s">
        <v>344</v>
      </c>
      <c r="I174">
        <v>252.8</v>
      </c>
      <c r="J174">
        <v>252.2</v>
      </c>
      <c r="K174">
        <v>279.8</v>
      </c>
      <c r="L174">
        <v>279.10000000000002</v>
      </c>
      <c r="M174">
        <v>256.39999999999998</v>
      </c>
      <c r="N174">
        <v>265</v>
      </c>
      <c r="O174">
        <v>276.3</v>
      </c>
      <c r="P174">
        <v>294.5</v>
      </c>
      <c r="Q174">
        <v>325</v>
      </c>
      <c r="R174">
        <v>339.4</v>
      </c>
      <c r="S174">
        <v>373</v>
      </c>
      <c r="T174">
        <v>371.2</v>
      </c>
      <c r="U174">
        <v>370.6</v>
      </c>
      <c r="V174">
        <v>391.1</v>
      </c>
      <c r="W174">
        <v>393.7</v>
      </c>
      <c r="X174">
        <v>394.3</v>
      </c>
      <c r="Y174">
        <v>376</v>
      </c>
      <c r="Z174">
        <v>401.9</v>
      </c>
      <c r="AA174">
        <v>406.5</v>
      </c>
      <c r="AB174">
        <v>447.7</v>
      </c>
      <c r="AC174">
        <v>470.8</v>
      </c>
      <c r="AD174" t="s">
        <v>68</v>
      </c>
      <c r="AE174" t="s">
        <v>68</v>
      </c>
      <c r="AF174" s="14">
        <f>INDEX('BEA to ISIC Crosswalk'!$E$4:$E$98,MATCH('State GDP by Industry'!G174,'BEA to ISIC Crosswalk'!$C$4:$C$98,0),1)</f>
        <v>0</v>
      </c>
      <c r="AG174" s="14">
        <f>INDEX('BEA to ISIC Crosswalk'!$F$4:$F$98,MATCH('State GDP by Industry'!G174,'BEA to ISIC Crosswalk'!$C$4:$C$98,0),1)</f>
        <v>0</v>
      </c>
    </row>
    <row r="175" spans="1:33" x14ac:dyDescent="0.25">
      <c r="A175" t="s">
        <v>180</v>
      </c>
      <c r="B175" t="s">
        <v>181</v>
      </c>
      <c r="C175">
        <v>5</v>
      </c>
      <c r="D175" t="s">
        <v>342</v>
      </c>
      <c r="E175">
        <v>79</v>
      </c>
      <c r="F175">
        <v>72</v>
      </c>
      <c r="G175" t="s">
        <v>165</v>
      </c>
      <c r="H175" t="s">
        <v>344</v>
      </c>
      <c r="I175">
        <v>2124.6999999999998</v>
      </c>
      <c r="J175">
        <v>2335.4</v>
      </c>
      <c r="K175">
        <v>2562.8000000000002</v>
      </c>
      <c r="L175">
        <v>2689.9</v>
      </c>
      <c r="M175">
        <v>2833.7</v>
      </c>
      <c r="N175">
        <v>2952.8</v>
      </c>
      <c r="O175">
        <v>3068</v>
      </c>
      <c r="P175">
        <v>3208.3</v>
      </c>
      <c r="Q175">
        <v>3509.1</v>
      </c>
      <c r="R175">
        <v>3755</v>
      </c>
      <c r="S175">
        <v>3905.2</v>
      </c>
      <c r="T175">
        <v>3921.7</v>
      </c>
      <c r="U175">
        <v>3970.2</v>
      </c>
      <c r="V175">
        <v>4128.8999999999996</v>
      </c>
      <c r="W175">
        <v>4307.7</v>
      </c>
      <c r="X175">
        <v>4676.8</v>
      </c>
      <c r="Y175">
        <v>4885.5</v>
      </c>
      <c r="Z175">
        <v>5154.7</v>
      </c>
      <c r="AA175">
        <v>5523.6</v>
      </c>
      <c r="AB175">
        <v>5784.7</v>
      </c>
      <c r="AC175">
        <v>5980.8</v>
      </c>
      <c r="AD175">
        <v>6380.7</v>
      </c>
      <c r="AE175">
        <v>6724.1</v>
      </c>
      <c r="AF175" s="14" t="str">
        <f>INDEX('BEA to ISIC Crosswalk'!$E$4:$E$98,MATCH('State GDP by Industry'!G175,'BEA to ISIC Crosswalk'!$C$4:$C$98,0),1)</f>
        <v>ISIC 55T56</v>
      </c>
      <c r="AG175" s="14" t="str">
        <f>INDEX('BEA to ISIC Crosswalk'!$F$4:$F$98,MATCH('State GDP by Industry'!G175,'BEA to ISIC Crosswalk'!$C$4:$C$98,0),1)</f>
        <v>Accomodation and food services</v>
      </c>
    </row>
    <row r="176" spans="1:33" x14ac:dyDescent="0.25">
      <c r="A176" t="s">
        <v>180</v>
      </c>
      <c r="B176" t="s">
        <v>181</v>
      </c>
      <c r="C176">
        <v>5</v>
      </c>
      <c r="D176" t="s">
        <v>342</v>
      </c>
      <c r="E176">
        <v>80</v>
      </c>
      <c r="F176">
        <v>721</v>
      </c>
      <c r="G176" t="s">
        <v>166</v>
      </c>
      <c r="H176" t="s">
        <v>344</v>
      </c>
      <c r="I176">
        <v>374.6</v>
      </c>
      <c r="J176">
        <v>424.1</v>
      </c>
      <c r="K176">
        <v>464.5</v>
      </c>
      <c r="L176">
        <v>505.3</v>
      </c>
      <c r="M176">
        <v>486.5</v>
      </c>
      <c r="N176">
        <v>498.3</v>
      </c>
      <c r="O176">
        <v>491</v>
      </c>
      <c r="P176">
        <v>514.4</v>
      </c>
      <c r="Q176">
        <v>644.20000000000005</v>
      </c>
      <c r="R176">
        <v>710.4</v>
      </c>
      <c r="S176">
        <v>697.7</v>
      </c>
      <c r="T176">
        <v>658.4</v>
      </c>
      <c r="U176">
        <v>618.6</v>
      </c>
      <c r="V176">
        <v>650.79999999999995</v>
      </c>
      <c r="W176">
        <v>698.1</v>
      </c>
      <c r="X176">
        <v>745.2</v>
      </c>
      <c r="Y176">
        <v>774.7</v>
      </c>
      <c r="Z176">
        <v>824.2</v>
      </c>
      <c r="AA176">
        <v>952.4</v>
      </c>
      <c r="AB176">
        <v>975.9</v>
      </c>
      <c r="AC176">
        <v>1022.4</v>
      </c>
      <c r="AD176" t="s">
        <v>68</v>
      </c>
      <c r="AE176" t="s">
        <v>68</v>
      </c>
      <c r="AF176" s="14">
        <f>INDEX('BEA to ISIC Crosswalk'!$E$4:$E$98,MATCH('State GDP by Industry'!G176,'BEA to ISIC Crosswalk'!$C$4:$C$98,0),1)</f>
        <v>0</v>
      </c>
      <c r="AG176" s="14">
        <f>INDEX('BEA to ISIC Crosswalk'!$F$4:$F$98,MATCH('State GDP by Industry'!G176,'BEA to ISIC Crosswalk'!$C$4:$C$98,0),1)</f>
        <v>0</v>
      </c>
    </row>
    <row r="177" spans="1:33" x14ac:dyDescent="0.25">
      <c r="A177" t="s">
        <v>180</v>
      </c>
      <c r="B177" t="s">
        <v>181</v>
      </c>
      <c r="C177">
        <v>5</v>
      </c>
      <c r="D177" t="s">
        <v>342</v>
      </c>
      <c r="E177">
        <v>81</v>
      </c>
      <c r="F177">
        <v>722</v>
      </c>
      <c r="G177" t="s">
        <v>167</v>
      </c>
      <c r="H177" t="s">
        <v>344</v>
      </c>
      <c r="I177">
        <v>1750.2</v>
      </c>
      <c r="J177">
        <v>1911.3</v>
      </c>
      <c r="K177">
        <v>2098.3000000000002</v>
      </c>
      <c r="L177">
        <v>2184.6</v>
      </c>
      <c r="M177">
        <v>2347.3000000000002</v>
      </c>
      <c r="N177">
        <v>2454.5</v>
      </c>
      <c r="O177">
        <v>2577</v>
      </c>
      <c r="P177">
        <v>2693.9</v>
      </c>
      <c r="Q177">
        <v>2864.9</v>
      </c>
      <c r="R177">
        <v>3044.6</v>
      </c>
      <c r="S177">
        <v>3207.6</v>
      </c>
      <c r="T177">
        <v>3263.3</v>
      </c>
      <c r="U177">
        <v>3351.6</v>
      </c>
      <c r="V177">
        <v>3478</v>
      </c>
      <c r="W177">
        <v>3609.6</v>
      </c>
      <c r="X177">
        <v>3931.6</v>
      </c>
      <c r="Y177">
        <v>4110.8</v>
      </c>
      <c r="Z177">
        <v>4330.5</v>
      </c>
      <c r="AA177">
        <v>4571.2</v>
      </c>
      <c r="AB177">
        <v>4808.8</v>
      </c>
      <c r="AC177">
        <v>4958.3999999999996</v>
      </c>
      <c r="AD177" t="s">
        <v>68</v>
      </c>
      <c r="AE177" t="s">
        <v>68</v>
      </c>
      <c r="AF177" s="14">
        <f>INDEX('BEA to ISIC Crosswalk'!$E$4:$E$98,MATCH('State GDP by Industry'!G177,'BEA to ISIC Crosswalk'!$C$4:$C$98,0),1)</f>
        <v>0</v>
      </c>
      <c r="AG177" s="14">
        <f>INDEX('BEA to ISIC Crosswalk'!$F$4:$F$98,MATCH('State GDP by Industry'!G177,'BEA to ISIC Crosswalk'!$C$4:$C$98,0),1)</f>
        <v>0</v>
      </c>
    </row>
    <row r="178" spans="1:33" x14ac:dyDescent="0.25">
      <c r="A178" t="s">
        <v>180</v>
      </c>
      <c r="B178" t="s">
        <v>181</v>
      </c>
      <c r="C178">
        <v>5</v>
      </c>
      <c r="D178" t="s">
        <v>342</v>
      </c>
      <c r="E178">
        <v>82</v>
      </c>
      <c r="F178">
        <v>81</v>
      </c>
      <c r="G178" t="s">
        <v>168</v>
      </c>
      <c r="H178" t="s">
        <v>344</v>
      </c>
      <c r="I178">
        <v>2864.5</v>
      </c>
      <c r="J178">
        <v>3230.4</v>
      </c>
      <c r="K178">
        <v>3325.4</v>
      </c>
      <c r="L178">
        <v>3496.6</v>
      </c>
      <c r="M178">
        <v>3330.2</v>
      </c>
      <c r="N178">
        <v>3542.7</v>
      </c>
      <c r="O178">
        <v>3618.3</v>
      </c>
      <c r="P178">
        <v>3975.2</v>
      </c>
      <c r="Q178">
        <v>4285.8</v>
      </c>
      <c r="R178">
        <v>4490.6000000000004</v>
      </c>
      <c r="S178">
        <v>4548.7</v>
      </c>
      <c r="T178">
        <v>4561.8999999999996</v>
      </c>
      <c r="U178">
        <v>4585.5</v>
      </c>
      <c r="V178">
        <v>4713.3999999999996</v>
      </c>
      <c r="W178">
        <v>4746.1000000000004</v>
      </c>
      <c r="X178">
        <v>4830.1000000000004</v>
      </c>
      <c r="Y178">
        <v>4865.2</v>
      </c>
      <c r="Z178">
        <v>5041.8999999999996</v>
      </c>
      <c r="AA178">
        <v>5173.3</v>
      </c>
      <c r="AB178">
        <v>5198.5</v>
      </c>
      <c r="AC178">
        <v>5272.7</v>
      </c>
      <c r="AD178">
        <v>5663.6</v>
      </c>
      <c r="AE178">
        <v>5950</v>
      </c>
      <c r="AF178" s="14" t="str">
        <f>INDEX('BEA to ISIC Crosswalk'!$E$4:$E$98,MATCH('State GDP by Industry'!G178,'BEA to ISIC Crosswalk'!$C$4:$C$98,0),1)</f>
        <v>ISIC 69T82</v>
      </c>
      <c r="AG178" s="14" t="str">
        <f>INDEX('BEA to ISIC Crosswalk'!$F$4:$F$98,MATCH('State GDP by Industry'!G178,'BEA to ISIC Crosswalk'!$C$4:$C$98,0),1)</f>
        <v>Other business sector services</v>
      </c>
    </row>
    <row r="179" spans="1:33" x14ac:dyDescent="0.25">
      <c r="A179" t="s">
        <v>180</v>
      </c>
      <c r="B179" t="s">
        <v>181</v>
      </c>
      <c r="C179">
        <v>5</v>
      </c>
      <c r="D179" t="s">
        <v>342</v>
      </c>
      <c r="E179">
        <v>83</v>
      </c>
      <c r="F179" t="s">
        <v>63</v>
      </c>
      <c r="G179" t="s">
        <v>169</v>
      </c>
      <c r="H179" t="s">
        <v>344</v>
      </c>
      <c r="I179">
        <v>17187</v>
      </c>
      <c r="J179">
        <v>17881</v>
      </c>
      <c r="K179">
        <v>18698.400000000001</v>
      </c>
      <c r="L179">
        <v>19316.7</v>
      </c>
      <c r="M179">
        <v>19778.599999999999</v>
      </c>
      <c r="N179">
        <v>21208.400000000001</v>
      </c>
      <c r="O179">
        <v>22524.5</v>
      </c>
      <c r="P179">
        <v>23729</v>
      </c>
      <c r="Q179">
        <v>25093.1</v>
      </c>
      <c r="R179">
        <v>26208.9</v>
      </c>
      <c r="S179">
        <v>28357.599999999999</v>
      </c>
      <c r="T179">
        <v>29384.7</v>
      </c>
      <c r="U179">
        <v>30871.5</v>
      </c>
      <c r="V179">
        <v>31494</v>
      </c>
      <c r="W179">
        <v>32052.7</v>
      </c>
      <c r="X179">
        <v>32018</v>
      </c>
      <c r="Y179">
        <v>32227.7</v>
      </c>
      <c r="Z179">
        <v>33055.300000000003</v>
      </c>
      <c r="AA179">
        <v>34036.9</v>
      </c>
      <c r="AB179">
        <v>34619.199999999997</v>
      </c>
      <c r="AC179">
        <v>35468.5</v>
      </c>
      <c r="AD179">
        <v>36559.800000000003</v>
      </c>
      <c r="AE179">
        <v>37628.800000000003</v>
      </c>
      <c r="AF179" s="14" t="str">
        <f>INDEX('BEA to ISIC Crosswalk'!$E$4:$E$98,MATCH('State GDP by Industry'!G179,'BEA to ISIC Crosswalk'!$C$4:$C$98,0),1)</f>
        <v>ISIC 84</v>
      </c>
      <c r="AG179" s="14" t="str">
        <f>INDEX('BEA to ISIC Crosswalk'!$F$4:$F$98,MATCH('State GDP by Industry'!G179,'BEA to ISIC Crosswalk'!$C$4:$C$98,0),1)</f>
        <v>Public administration and defence; compulsory social security</v>
      </c>
    </row>
    <row r="180" spans="1:33" x14ac:dyDescent="0.25">
      <c r="A180" t="s">
        <v>180</v>
      </c>
      <c r="B180" t="s">
        <v>181</v>
      </c>
      <c r="C180">
        <v>5</v>
      </c>
      <c r="D180" t="s">
        <v>342</v>
      </c>
      <c r="E180">
        <v>84</v>
      </c>
      <c r="F180" t="s">
        <v>63</v>
      </c>
      <c r="G180" t="s">
        <v>170</v>
      </c>
      <c r="H180" t="s">
        <v>344</v>
      </c>
      <c r="I180">
        <v>4590.3</v>
      </c>
      <c r="J180">
        <v>4839.2</v>
      </c>
      <c r="K180">
        <v>4917.6000000000004</v>
      </c>
      <c r="L180">
        <v>4863.8</v>
      </c>
      <c r="M180">
        <v>4524.3</v>
      </c>
      <c r="N180">
        <v>5259.2</v>
      </c>
      <c r="O180">
        <v>5540.6</v>
      </c>
      <c r="P180">
        <v>5794.1</v>
      </c>
      <c r="Q180">
        <v>6132</v>
      </c>
      <c r="R180">
        <v>6404.2</v>
      </c>
      <c r="S180">
        <v>6659.3</v>
      </c>
      <c r="T180">
        <v>6660.1</v>
      </c>
      <c r="U180">
        <v>7163.8</v>
      </c>
      <c r="V180">
        <v>7472.7</v>
      </c>
      <c r="W180">
        <v>7818.6</v>
      </c>
      <c r="X180">
        <v>7693.5</v>
      </c>
      <c r="Y180">
        <v>7680.9</v>
      </c>
      <c r="Z180">
        <v>8043.9</v>
      </c>
      <c r="AA180">
        <v>8230.1</v>
      </c>
      <c r="AB180">
        <v>8364.2999999999993</v>
      </c>
      <c r="AC180">
        <v>8606.6</v>
      </c>
      <c r="AD180" t="s">
        <v>68</v>
      </c>
      <c r="AE180" t="s">
        <v>68</v>
      </c>
      <c r="AF180" s="14">
        <f>INDEX('BEA to ISIC Crosswalk'!$E$4:$E$98,MATCH('State GDP by Industry'!G180,'BEA to ISIC Crosswalk'!$C$4:$C$98,0),1)</f>
        <v>0</v>
      </c>
      <c r="AG180" s="14">
        <f>INDEX('BEA to ISIC Crosswalk'!$F$4:$F$98,MATCH('State GDP by Industry'!G180,'BEA to ISIC Crosswalk'!$C$4:$C$98,0),1)</f>
        <v>0</v>
      </c>
    </row>
    <row r="181" spans="1:33" x14ac:dyDescent="0.25">
      <c r="A181" t="s">
        <v>180</v>
      </c>
      <c r="B181" t="s">
        <v>181</v>
      </c>
      <c r="C181">
        <v>5</v>
      </c>
      <c r="D181" t="s">
        <v>342</v>
      </c>
      <c r="E181">
        <v>85</v>
      </c>
      <c r="F181" t="s">
        <v>63</v>
      </c>
      <c r="G181" t="s">
        <v>171</v>
      </c>
      <c r="H181" t="s">
        <v>344</v>
      </c>
      <c r="I181">
        <v>1959.4</v>
      </c>
      <c r="J181">
        <v>1946.8</v>
      </c>
      <c r="K181">
        <v>1932.7</v>
      </c>
      <c r="L181">
        <v>1928.1</v>
      </c>
      <c r="M181">
        <v>2029.7</v>
      </c>
      <c r="N181">
        <v>2287.8000000000002</v>
      </c>
      <c r="O181">
        <v>2623.7</v>
      </c>
      <c r="P181">
        <v>2938.7</v>
      </c>
      <c r="Q181">
        <v>3210.1</v>
      </c>
      <c r="R181">
        <v>3377.9</v>
      </c>
      <c r="S181">
        <v>3613.8</v>
      </c>
      <c r="T181">
        <v>3864.1</v>
      </c>
      <c r="U181">
        <v>4195.1000000000004</v>
      </c>
      <c r="V181">
        <v>4248.7</v>
      </c>
      <c r="W181">
        <v>4274.1000000000004</v>
      </c>
      <c r="X181">
        <v>4220.6000000000004</v>
      </c>
      <c r="Y181">
        <v>4146.8</v>
      </c>
      <c r="Z181">
        <v>4120.2</v>
      </c>
      <c r="AA181">
        <v>4080.9</v>
      </c>
      <c r="AB181">
        <v>4127.8999999999996</v>
      </c>
      <c r="AC181">
        <v>4265.7</v>
      </c>
      <c r="AD181" t="s">
        <v>68</v>
      </c>
      <c r="AE181" t="s">
        <v>68</v>
      </c>
      <c r="AF181" s="14">
        <f>INDEX('BEA to ISIC Crosswalk'!$E$4:$E$98,MATCH('State GDP by Industry'!G181,'BEA to ISIC Crosswalk'!$C$4:$C$98,0),1)</f>
        <v>0</v>
      </c>
      <c r="AG181" s="14">
        <f>INDEX('BEA to ISIC Crosswalk'!$F$4:$F$98,MATCH('State GDP by Industry'!G181,'BEA to ISIC Crosswalk'!$C$4:$C$98,0),1)</f>
        <v>0</v>
      </c>
    </row>
    <row r="182" spans="1:33" x14ac:dyDescent="0.25">
      <c r="A182" t="s">
        <v>180</v>
      </c>
      <c r="B182" t="s">
        <v>181</v>
      </c>
      <c r="C182">
        <v>5</v>
      </c>
      <c r="D182" t="s">
        <v>342</v>
      </c>
      <c r="E182">
        <v>86</v>
      </c>
      <c r="F182" t="s">
        <v>63</v>
      </c>
      <c r="G182" t="s">
        <v>172</v>
      </c>
      <c r="H182" t="s">
        <v>344</v>
      </c>
      <c r="I182">
        <v>10637.3</v>
      </c>
      <c r="J182">
        <v>11095.1</v>
      </c>
      <c r="K182">
        <v>11848</v>
      </c>
      <c r="L182">
        <v>12524.8</v>
      </c>
      <c r="M182">
        <v>13224.6</v>
      </c>
      <c r="N182">
        <v>13661.4</v>
      </c>
      <c r="O182">
        <v>14360.3</v>
      </c>
      <c r="P182">
        <v>14996.2</v>
      </c>
      <c r="Q182">
        <v>15750.9</v>
      </c>
      <c r="R182">
        <v>16426.7</v>
      </c>
      <c r="S182">
        <v>18084.5</v>
      </c>
      <c r="T182">
        <v>18860.5</v>
      </c>
      <c r="U182">
        <v>19512.5</v>
      </c>
      <c r="V182">
        <v>19772.5</v>
      </c>
      <c r="W182">
        <v>19960.099999999999</v>
      </c>
      <c r="X182">
        <v>20103.900000000001</v>
      </c>
      <c r="Y182">
        <v>20400</v>
      </c>
      <c r="Z182">
        <v>20891.3</v>
      </c>
      <c r="AA182">
        <v>21725.8</v>
      </c>
      <c r="AB182">
        <v>22126.9</v>
      </c>
      <c r="AC182">
        <v>22596.2</v>
      </c>
      <c r="AD182" t="s">
        <v>68</v>
      </c>
      <c r="AE182" t="s">
        <v>68</v>
      </c>
      <c r="AF182" s="14">
        <f>INDEX('BEA to ISIC Crosswalk'!$E$4:$E$98,MATCH('State GDP by Industry'!G182,'BEA to ISIC Crosswalk'!$C$4:$C$98,0),1)</f>
        <v>0</v>
      </c>
      <c r="AG182" s="14">
        <f>INDEX('BEA to ISIC Crosswalk'!$F$4:$F$98,MATCH('State GDP by Industry'!G182,'BEA to ISIC Crosswalk'!$C$4:$C$98,0),1)</f>
        <v>0</v>
      </c>
    </row>
    <row r="183" spans="1:33" x14ac:dyDescent="0.25">
      <c r="A183" t="s">
        <v>180</v>
      </c>
      <c r="B183" t="s">
        <v>181</v>
      </c>
      <c r="C183">
        <v>5</v>
      </c>
      <c r="D183" t="s">
        <v>342</v>
      </c>
      <c r="E183">
        <v>87</v>
      </c>
      <c r="F183" t="s">
        <v>173</v>
      </c>
      <c r="G183" t="s">
        <v>174</v>
      </c>
      <c r="H183" t="s">
        <v>344</v>
      </c>
      <c r="I183">
        <v>3055.9</v>
      </c>
      <c r="J183">
        <v>3165.6</v>
      </c>
      <c r="K183">
        <v>3086.8</v>
      </c>
      <c r="L183">
        <v>2997.2</v>
      </c>
      <c r="M183">
        <v>3368.6</v>
      </c>
      <c r="N183">
        <v>2795.9</v>
      </c>
      <c r="O183">
        <v>3763.2</v>
      </c>
      <c r="P183">
        <v>4885.8999999999996</v>
      </c>
      <c r="Q183">
        <v>5377.4</v>
      </c>
      <c r="R183">
        <v>4995</v>
      </c>
      <c r="S183">
        <v>5376.3</v>
      </c>
      <c r="T183">
        <v>5744</v>
      </c>
      <c r="U183">
        <v>4735.7</v>
      </c>
      <c r="V183">
        <v>4962.8</v>
      </c>
      <c r="W183">
        <v>4540.5</v>
      </c>
      <c r="X183">
        <v>4694</v>
      </c>
      <c r="Y183">
        <v>5874.3</v>
      </c>
      <c r="Z183">
        <v>5043.6000000000004</v>
      </c>
      <c r="AA183">
        <v>4978.3</v>
      </c>
      <c r="AB183">
        <v>3703.7</v>
      </c>
      <c r="AC183">
        <v>5092.3</v>
      </c>
      <c r="AD183">
        <v>5282.6</v>
      </c>
      <c r="AE183">
        <v>4641.8</v>
      </c>
      <c r="AF183" s="14">
        <f>INDEX('BEA to ISIC Crosswalk'!$E$4:$E$98,MATCH('State GDP by Industry'!G183,'BEA to ISIC Crosswalk'!$C$4:$C$98,0),1)</f>
        <v>0</v>
      </c>
      <c r="AG183" s="14">
        <f>INDEX('BEA to ISIC Crosswalk'!$F$4:$F$98,MATCH('State GDP by Industry'!G183,'BEA to ISIC Crosswalk'!$C$4:$C$98,0),1)</f>
        <v>0</v>
      </c>
    </row>
    <row r="184" spans="1:33" x14ac:dyDescent="0.25">
      <c r="A184" t="s">
        <v>180</v>
      </c>
      <c r="B184" t="s">
        <v>181</v>
      </c>
      <c r="C184">
        <v>5</v>
      </c>
      <c r="D184" t="s">
        <v>342</v>
      </c>
      <c r="E184">
        <v>88</v>
      </c>
      <c r="F184" t="s">
        <v>175</v>
      </c>
      <c r="G184" t="s">
        <v>176</v>
      </c>
      <c r="H184" t="s">
        <v>344</v>
      </c>
      <c r="I184">
        <v>15470</v>
      </c>
      <c r="J184">
        <v>16335</v>
      </c>
      <c r="K184">
        <v>16698.5</v>
      </c>
      <c r="L184">
        <v>17234.599999999999</v>
      </c>
      <c r="M184">
        <v>16685.7</v>
      </c>
      <c r="N184">
        <v>17088.2</v>
      </c>
      <c r="O184">
        <v>17892.599999999999</v>
      </c>
      <c r="P184">
        <v>18967.900000000001</v>
      </c>
      <c r="Q184">
        <v>20774.5</v>
      </c>
      <c r="R184">
        <v>21836.5</v>
      </c>
      <c r="S184">
        <v>22291.8</v>
      </c>
      <c r="T184">
        <v>22519.1</v>
      </c>
      <c r="U184">
        <v>21561.3</v>
      </c>
      <c r="V184">
        <v>22102.1</v>
      </c>
      <c r="W184">
        <v>22510.2</v>
      </c>
      <c r="X184">
        <v>23154.400000000001</v>
      </c>
      <c r="Y184">
        <v>23947.8</v>
      </c>
      <c r="Z184">
        <v>24233.3</v>
      </c>
      <c r="AA184">
        <v>24995.5</v>
      </c>
      <c r="AB184">
        <v>25874.7</v>
      </c>
      <c r="AC184">
        <v>26162.799999999999</v>
      </c>
      <c r="AD184">
        <v>27650.7</v>
      </c>
      <c r="AE184">
        <v>29080.799999999999</v>
      </c>
      <c r="AF184" s="14">
        <f>INDEX('BEA to ISIC Crosswalk'!$E$4:$E$98,MATCH('State GDP by Industry'!G184,'BEA to ISIC Crosswalk'!$C$4:$C$98,0),1)</f>
        <v>0</v>
      </c>
      <c r="AG184" s="14">
        <f>INDEX('BEA to ISIC Crosswalk'!$F$4:$F$98,MATCH('State GDP by Industry'!G184,'BEA to ISIC Crosswalk'!$C$4:$C$98,0),1)</f>
        <v>0</v>
      </c>
    </row>
    <row r="185" spans="1:33" x14ac:dyDescent="0.25">
      <c r="A185" t="s">
        <v>180</v>
      </c>
      <c r="B185" t="s">
        <v>181</v>
      </c>
      <c r="C185">
        <v>5</v>
      </c>
      <c r="D185" t="s">
        <v>342</v>
      </c>
      <c r="E185">
        <v>89</v>
      </c>
      <c r="F185" t="s">
        <v>63</v>
      </c>
      <c r="G185" t="s">
        <v>177</v>
      </c>
      <c r="H185" t="s">
        <v>344</v>
      </c>
      <c r="I185">
        <v>5871.1</v>
      </c>
      <c r="J185">
        <v>6189.9</v>
      </c>
      <c r="K185">
        <v>6549.1</v>
      </c>
      <c r="L185">
        <v>6748.2</v>
      </c>
      <c r="M185">
        <v>6805.7</v>
      </c>
      <c r="N185">
        <v>6693.2</v>
      </c>
      <c r="O185">
        <v>7048.6</v>
      </c>
      <c r="P185">
        <v>7739.4</v>
      </c>
      <c r="Q185">
        <v>7988</v>
      </c>
      <c r="R185">
        <v>8897.2000000000007</v>
      </c>
      <c r="S185">
        <v>9128.2999999999993</v>
      </c>
      <c r="T185">
        <v>9495.7000000000007</v>
      </c>
      <c r="U185">
        <v>9459.2000000000007</v>
      </c>
      <c r="V185">
        <v>10257.1</v>
      </c>
      <c r="W185">
        <v>10633</v>
      </c>
      <c r="X185">
        <v>10491.8</v>
      </c>
      <c r="Y185">
        <v>10505.3</v>
      </c>
      <c r="Z185">
        <v>10853.5</v>
      </c>
      <c r="AA185">
        <v>11215.5</v>
      </c>
      <c r="AB185">
        <v>11533.7</v>
      </c>
      <c r="AC185">
        <v>11858.3</v>
      </c>
      <c r="AD185">
        <v>12645.1</v>
      </c>
      <c r="AE185">
        <v>13508.5</v>
      </c>
      <c r="AF185" s="14">
        <f>INDEX('BEA to ISIC Crosswalk'!$E$4:$E$98,MATCH('State GDP by Industry'!G185,'BEA to ISIC Crosswalk'!$C$4:$C$98,0),1)</f>
        <v>0</v>
      </c>
      <c r="AG185" s="14">
        <f>INDEX('BEA to ISIC Crosswalk'!$F$4:$F$98,MATCH('State GDP by Industry'!G185,'BEA to ISIC Crosswalk'!$C$4:$C$98,0),1)</f>
        <v>0</v>
      </c>
    </row>
    <row r="186" spans="1:33" x14ac:dyDescent="0.25">
      <c r="A186" t="s">
        <v>180</v>
      </c>
      <c r="B186" t="s">
        <v>181</v>
      </c>
      <c r="C186">
        <v>5</v>
      </c>
      <c r="D186" t="s">
        <v>342</v>
      </c>
      <c r="E186">
        <v>91</v>
      </c>
      <c r="F186" t="s">
        <v>63</v>
      </c>
      <c r="G186" t="s">
        <v>178</v>
      </c>
      <c r="H186" t="s">
        <v>344</v>
      </c>
      <c r="I186">
        <v>27272</v>
      </c>
      <c r="J186">
        <v>29018.1</v>
      </c>
      <c r="K186">
        <v>30219.1</v>
      </c>
      <c r="L186">
        <v>30738.3</v>
      </c>
      <c r="M186">
        <v>30760.7</v>
      </c>
      <c r="N186">
        <v>30253.8</v>
      </c>
      <c r="O186">
        <v>31963.9</v>
      </c>
      <c r="P186">
        <v>38124.800000000003</v>
      </c>
      <c r="Q186">
        <v>41112.300000000003</v>
      </c>
      <c r="R186">
        <v>42977.8</v>
      </c>
      <c r="S186">
        <v>43582.3</v>
      </c>
      <c r="T186">
        <v>43116.2</v>
      </c>
      <c r="U186">
        <v>37398.400000000001</v>
      </c>
      <c r="V186">
        <v>39195.5</v>
      </c>
      <c r="W186">
        <v>42437.1</v>
      </c>
      <c r="X186">
        <v>43494.400000000001</v>
      </c>
      <c r="Y186">
        <v>46206.5</v>
      </c>
      <c r="Z186">
        <v>45001.5</v>
      </c>
      <c r="AA186">
        <v>45146.2</v>
      </c>
      <c r="AB186">
        <v>45237.4</v>
      </c>
      <c r="AC186">
        <v>47857.599999999999</v>
      </c>
      <c r="AD186">
        <v>50746.3</v>
      </c>
      <c r="AE186">
        <v>51685.7</v>
      </c>
      <c r="AF186" s="14">
        <f>INDEX('BEA to ISIC Crosswalk'!$E$4:$E$98,MATCH('State GDP by Industry'!G186,'BEA to ISIC Crosswalk'!$C$4:$C$98,0),1)</f>
        <v>0</v>
      </c>
      <c r="AG186" s="14">
        <f>INDEX('BEA to ISIC Crosswalk'!$F$4:$F$98,MATCH('State GDP by Industry'!G186,'BEA to ISIC Crosswalk'!$C$4:$C$98,0),1)</f>
        <v>0</v>
      </c>
    </row>
    <row r="187" spans="1:33" x14ac:dyDescent="0.25">
      <c r="A187" t="s">
        <v>180</v>
      </c>
      <c r="B187" t="s">
        <v>181</v>
      </c>
      <c r="C187">
        <v>5</v>
      </c>
      <c r="D187" t="s">
        <v>342</v>
      </c>
      <c r="E187">
        <v>92</v>
      </c>
      <c r="F187" t="s">
        <v>63</v>
      </c>
      <c r="G187" t="s">
        <v>179</v>
      </c>
      <c r="H187" t="s">
        <v>344</v>
      </c>
      <c r="I187">
        <v>59628.4</v>
      </c>
      <c r="J187">
        <v>62505.2</v>
      </c>
      <c r="K187">
        <v>66113.5</v>
      </c>
      <c r="L187">
        <v>69187.399999999994</v>
      </c>
      <c r="M187">
        <v>71910</v>
      </c>
      <c r="N187">
        <v>76330.100000000006</v>
      </c>
      <c r="O187">
        <v>79250.8</v>
      </c>
      <c r="P187">
        <v>84670.9</v>
      </c>
      <c r="Q187">
        <v>89765.1</v>
      </c>
      <c r="R187">
        <v>94666.9</v>
      </c>
      <c r="S187">
        <v>97738.4</v>
      </c>
      <c r="T187">
        <v>100185.9</v>
      </c>
      <c r="U187">
        <v>100078.1</v>
      </c>
      <c r="V187">
        <v>104063.5</v>
      </c>
      <c r="W187">
        <v>106859.9</v>
      </c>
      <c r="X187">
        <v>110786.6</v>
      </c>
      <c r="Y187">
        <v>113046.8</v>
      </c>
      <c r="Z187">
        <v>116154.2</v>
      </c>
      <c r="AA187">
        <v>121219.6</v>
      </c>
      <c r="AB187">
        <v>123973.3</v>
      </c>
      <c r="AC187">
        <v>127038.3</v>
      </c>
      <c r="AD187">
        <v>134429.4</v>
      </c>
      <c r="AE187">
        <v>141653.70000000001</v>
      </c>
      <c r="AF187" s="14">
        <f>INDEX('BEA to ISIC Crosswalk'!$E$4:$E$98,MATCH('State GDP by Industry'!G187,'BEA to ISIC Crosswalk'!$C$4:$C$98,0),1)</f>
        <v>0</v>
      </c>
      <c r="AG187" s="14">
        <f>INDEX('BEA to ISIC Crosswalk'!$F$4:$F$98,MATCH('State GDP by Industry'!G187,'BEA to ISIC Crosswalk'!$C$4:$C$98,0),1)</f>
        <v>0</v>
      </c>
    </row>
    <row r="188" spans="1:33" x14ac:dyDescent="0.25">
      <c r="A188" t="s">
        <v>182</v>
      </c>
      <c r="B188" t="s">
        <v>183</v>
      </c>
      <c r="C188">
        <v>8</v>
      </c>
      <c r="D188" t="s">
        <v>342</v>
      </c>
      <c r="E188">
        <v>1</v>
      </c>
      <c r="F188" t="s">
        <v>63</v>
      </c>
      <c r="G188" t="s">
        <v>343</v>
      </c>
      <c r="H188" t="s">
        <v>344</v>
      </c>
      <c r="I188">
        <v>25744.799999999999</v>
      </c>
      <c r="J188">
        <v>24170.400000000001</v>
      </c>
      <c r="K188">
        <v>24732.6</v>
      </c>
      <c r="L188">
        <v>26778.3</v>
      </c>
      <c r="M188">
        <v>28420.400000000001</v>
      </c>
      <c r="N188">
        <v>29605.3</v>
      </c>
      <c r="O188">
        <v>31799.7</v>
      </c>
      <c r="P188">
        <v>34970.699999999997</v>
      </c>
      <c r="Q188">
        <v>39774.800000000003</v>
      </c>
      <c r="R188">
        <v>44435.3</v>
      </c>
      <c r="S188">
        <v>48972.6</v>
      </c>
      <c r="T188">
        <v>54752.4</v>
      </c>
      <c r="U188">
        <v>49585.9</v>
      </c>
      <c r="V188">
        <v>52882.5</v>
      </c>
      <c r="W188">
        <v>56259.9</v>
      </c>
      <c r="X188">
        <v>57670.1</v>
      </c>
      <c r="Y188">
        <v>56622.8</v>
      </c>
      <c r="Z188">
        <v>55523.4</v>
      </c>
      <c r="AA188">
        <v>50641.599999999999</v>
      </c>
      <c r="AB188">
        <v>49363.4</v>
      </c>
      <c r="AC188">
        <v>51803.1</v>
      </c>
      <c r="AD188">
        <v>54734.1</v>
      </c>
      <c r="AE188">
        <v>55406.1</v>
      </c>
      <c r="AF188" s="14">
        <f>INDEX('BEA to ISIC Crosswalk'!$E$4:$E$98,MATCH('State GDP by Industry'!G188,'BEA to ISIC Crosswalk'!$C$4:$C$98,0),1)</f>
        <v>0</v>
      </c>
      <c r="AG188" s="14">
        <f>INDEX('BEA to ISIC Crosswalk'!$F$4:$F$98,MATCH('State GDP by Industry'!G188,'BEA to ISIC Crosswalk'!$C$4:$C$98,0),1)</f>
        <v>0</v>
      </c>
    </row>
    <row r="189" spans="1:33" x14ac:dyDescent="0.25">
      <c r="A189" t="s">
        <v>182</v>
      </c>
      <c r="B189" t="s">
        <v>183</v>
      </c>
      <c r="C189">
        <v>8</v>
      </c>
      <c r="D189" t="s">
        <v>342</v>
      </c>
      <c r="E189">
        <v>2</v>
      </c>
      <c r="F189" t="s">
        <v>63</v>
      </c>
      <c r="G189" t="s">
        <v>64</v>
      </c>
      <c r="H189" t="s">
        <v>344</v>
      </c>
      <c r="I189">
        <v>20589</v>
      </c>
      <c r="J189">
        <v>18925</v>
      </c>
      <c r="K189">
        <v>19351.7</v>
      </c>
      <c r="L189">
        <v>21173.599999999999</v>
      </c>
      <c r="M189">
        <v>22500.5</v>
      </c>
      <c r="N189">
        <v>23203.3</v>
      </c>
      <c r="O189">
        <v>24980.6</v>
      </c>
      <c r="P189">
        <v>27850.6</v>
      </c>
      <c r="Q189">
        <v>32222.6</v>
      </c>
      <c r="R189">
        <v>36524.800000000003</v>
      </c>
      <c r="S189">
        <v>40740.300000000003</v>
      </c>
      <c r="T189">
        <v>46198.9</v>
      </c>
      <c r="U189">
        <v>40539.699999999997</v>
      </c>
      <c r="V189">
        <v>43555.6</v>
      </c>
      <c r="W189">
        <v>46420</v>
      </c>
      <c r="X189">
        <v>47420.800000000003</v>
      </c>
      <c r="Y189">
        <v>46529.9</v>
      </c>
      <c r="Z189">
        <v>45180.6</v>
      </c>
      <c r="AA189">
        <v>40232</v>
      </c>
      <c r="AB189">
        <v>38928.6</v>
      </c>
      <c r="AC189">
        <v>41282.400000000001</v>
      </c>
      <c r="AD189">
        <v>43907.6</v>
      </c>
      <c r="AE189">
        <v>44326.2</v>
      </c>
      <c r="AF189" s="14">
        <f>INDEX('BEA to ISIC Crosswalk'!$E$4:$E$98,MATCH('State GDP by Industry'!G189,'BEA to ISIC Crosswalk'!$C$4:$C$98,0),1)</f>
        <v>0</v>
      </c>
      <c r="AG189" s="14">
        <f>INDEX('BEA to ISIC Crosswalk'!$F$4:$F$98,MATCH('State GDP by Industry'!G189,'BEA to ISIC Crosswalk'!$C$4:$C$98,0),1)</f>
        <v>0</v>
      </c>
    </row>
    <row r="190" spans="1:33" x14ac:dyDescent="0.25">
      <c r="A190" t="s">
        <v>182</v>
      </c>
      <c r="B190" t="s">
        <v>183</v>
      </c>
      <c r="C190">
        <v>8</v>
      </c>
      <c r="D190" t="s">
        <v>342</v>
      </c>
      <c r="E190">
        <v>3</v>
      </c>
      <c r="F190">
        <v>11</v>
      </c>
      <c r="G190" t="s">
        <v>65</v>
      </c>
      <c r="H190" t="s">
        <v>344</v>
      </c>
      <c r="I190">
        <v>431.8</v>
      </c>
      <c r="J190">
        <v>341.9</v>
      </c>
      <c r="K190">
        <v>364.3</v>
      </c>
      <c r="L190">
        <v>417.4</v>
      </c>
      <c r="M190">
        <v>353.6</v>
      </c>
      <c r="N190">
        <v>312.3</v>
      </c>
      <c r="O190">
        <v>336</v>
      </c>
      <c r="P190">
        <v>304.10000000000002</v>
      </c>
      <c r="Q190">
        <v>345.2</v>
      </c>
      <c r="R190">
        <v>370.2</v>
      </c>
      <c r="S190">
        <v>337.4</v>
      </c>
      <c r="T190">
        <v>373.5</v>
      </c>
      <c r="U190">
        <v>371.9</v>
      </c>
      <c r="V190">
        <v>459.8</v>
      </c>
      <c r="W190">
        <v>538.1</v>
      </c>
      <c r="X190">
        <v>497.5</v>
      </c>
      <c r="Y190">
        <v>509.1</v>
      </c>
      <c r="Z190">
        <v>495</v>
      </c>
      <c r="AA190">
        <v>460.5</v>
      </c>
      <c r="AB190">
        <v>404.8</v>
      </c>
      <c r="AC190">
        <v>390.9</v>
      </c>
      <c r="AD190">
        <v>406.5</v>
      </c>
      <c r="AE190">
        <v>442.8</v>
      </c>
      <c r="AF190" s="14" t="str">
        <f>INDEX('BEA to ISIC Crosswalk'!$E$4:$E$98,MATCH('State GDP by Industry'!G190,'BEA to ISIC Crosswalk'!$C$4:$C$98,0),1)</f>
        <v>ISIC 01T03</v>
      </c>
      <c r="AG190" s="14" t="str">
        <f>INDEX('BEA to ISIC Crosswalk'!$F$4:$F$98,MATCH('State GDP by Industry'!G190,'BEA to ISIC Crosswalk'!$C$4:$C$98,0),1)</f>
        <v>Agriculture, forestry and fishing</v>
      </c>
    </row>
    <row r="191" spans="1:33" x14ac:dyDescent="0.25">
      <c r="A191" t="s">
        <v>182</v>
      </c>
      <c r="B191" t="s">
        <v>183</v>
      </c>
      <c r="C191">
        <v>8</v>
      </c>
      <c r="D191" t="s">
        <v>342</v>
      </c>
      <c r="E191">
        <v>4</v>
      </c>
      <c r="F191" t="s">
        <v>66</v>
      </c>
      <c r="G191" t="s">
        <v>67</v>
      </c>
      <c r="H191" t="s">
        <v>344</v>
      </c>
      <c r="I191">
        <v>25.3</v>
      </c>
      <c r="J191">
        <v>24.8</v>
      </c>
      <c r="K191">
        <v>25.5</v>
      </c>
      <c r="L191">
        <v>29.4</v>
      </c>
      <c r="M191">
        <v>28</v>
      </c>
      <c r="N191">
        <v>27.7</v>
      </c>
      <c r="O191">
        <v>19.3</v>
      </c>
      <c r="P191">
        <v>20.3</v>
      </c>
      <c r="Q191">
        <v>20.2</v>
      </c>
      <c r="R191">
        <v>17.899999999999999</v>
      </c>
      <c r="S191">
        <v>16.600000000000001</v>
      </c>
      <c r="T191">
        <v>14.4</v>
      </c>
      <c r="U191">
        <v>16.399999999999999</v>
      </c>
      <c r="V191">
        <v>15.6</v>
      </c>
      <c r="W191">
        <v>15.6</v>
      </c>
      <c r="X191">
        <v>20.3</v>
      </c>
      <c r="Y191">
        <v>19.2</v>
      </c>
      <c r="Z191">
        <v>24.5</v>
      </c>
      <c r="AA191">
        <v>23.5</v>
      </c>
      <c r="AB191">
        <v>25</v>
      </c>
      <c r="AC191">
        <v>24.9</v>
      </c>
      <c r="AD191" t="s">
        <v>68</v>
      </c>
      <c r="AE191" t="s">
        <v>68</v>
      </c>
      <c r="AF191" s="14">
        <f>INDEX('BEA to ISIC Crosswalk'!$E$4:$E$98,MATCH('State GDP by Industry'!G191,'BEA to ISIC Crosswalk'!$C$4:$C$98,0),1)</f>
        <v>0</v>
      </c>
      <c r="AG191" s="14">
        <f>INDEX('BEA to ISIC Crosswalk'!$F$4:$F$98,MATCH('State GDP by Industry'!G191,'BEA to ISIC Crosswalk'!$C$4:$C$98,0),1)</f>
        <v>0</v>
      </c>
    </row>
    <row r="192" spans="1:33" x14ac:dyDescent="0.25">
      <c r="A192" t="s">
        <v>182</v>
      </c>
      <c r="B192" t="s">
        <v>183</v>
      </c>
      <c r="C192">
        <v>8</v>
      </c>
      <c r="D192" t="s">
        <v>342</v>
      </c>
      <c r="E192">
        <v>5</v>
      </c>
      <c r="F192" t="s">
        <v>69</v>
      </c>
      <c r="G192" t="s">
        <v>70</v>
      </c>
      <c r="H192" t="s">
        <v>344</v>
      </c>
      <c r="I192">
        <v>406.5</v>
      </c>
      <c r="J192">
        <v>317.10000000000002</v>
      </c>
      <c r="K192">
        <v>338.9</v>
      </c>
      <c r="L192">
        <v>388</v>
      </c>
      <c r="M192">
        <v>325.60000000000002</v>
      </c>
      <c r="N192">
        <v>284.60000000000002</v>
      </c>
      <c r="O192">
        <v>316.8</v>
      </c>
      <c r="P192">
        <v>283.8</v>
      </c>
      <c r="Q192">
        <v>324.89999999999998</v>
      </c>
      <c r="R192">
        <v>352.3</v>
      </c>
      <c r="S192">
        <v>320.8</v>
      </c>
      <c r="T192">
        <v>359.1</v>
      </c>
      <c r="U192">
        <v>355.5</v>
      </c>
      <c r="V192">
        <v>444.2</v>
      </c>
      <c r="W192">
        <v>522.5</v>
      </c>
      <c r="X192">
        <v>477.1</v>
      </c>
      <c r="Y192">
        <v>490</v>
      </c>
      <c r="Z192">
        <v>470.5</v>
      </c>
      <c r="AA192">
        <v>437</v>
      </c>
      <c r="AB192">
        <v>379.8</v>
      </c>
      <c r="AC192">
        <v>366</v>
      </c>
      <c r="AD192" t="s">
        <v>68</v>
      </c>
      <c r="AE192" t="s">
        <v>68</v>
      </c>
      <c r="AF192" s="14">
        <f>INDEX('BEA to ISIC Crosswalk'!$E$4:$E$98,MATCH('State GDP by Industry'!G192,'BEA to ISIC Crosswalk'!$C$4:$C$98,0),1)</f>
        <v>0</v>
      </c>
      <c r="AG192" s="14">
        <f>INDEX('BEA to ISIC Crosswalk'!$F$4:$F$98,MATCH('State GDP by Industry'!G192,'BEA to ISIC Crosswalk'!$C$4:$C$98,0),1)</f>
        <v>0</v>
      </c>
    </row>
    <row r="193" spans="1:33" x14ac:dyDescent="0.25">
      <c r="A193" t="s">
        <v>182</v>
      </c>
      <c r="B193" t="s">
        <v>183</v>
      </c>
      <c r="C193">
        <v>8</v>
      </c>
      <c r="D193" t="s">
        <v>342</v>
      </c>
      <c r="E193">
        <v>6</v>
      </c>
      <c r="F193">
        <v>21</v>
      </c>
      <c r="G193" t="s">
        <v>71</v>
      </c>
      <c r="H193" t="s">
        <v>344</v>
      </c>
      <c r="I193">
        <v>5680.3</v>
      </c>
      <c r="J193">
        <v>3252.6</v>
      </c>
      <c r="K193">
        <v>3236.1</v>
      </c>
      <c r="L193">
        <v>4488.1000000000004</v>
      </c>
      <c r="M193">
        <v>4037.3</v>
      </c>
      <c r="N193">
        <v>4560.3</v>
      </c>
      <c r="O193">
        <v>5219.7</v>
      </c>
      <c r="P193">
        <v>7247.8</v>
      </c>
      <c r="Q193">
        <v>10398.9</v>
      </c>
      <c r="R193">
        <v>13820.1</v>
      </c>
      <c r="S193">
        <v>16463.599999999999</v>
      </c>
      <c r="T193">
        <v>20374.8</v>
      </c>
      <c r="U193">
        <v>14420.5</v>
      </c>
      <c r="V193">
        <v>15688.1</v>
      </c>
      <c r="W193">
        <v>18197.5</v>
      </c>
      <c r="X193">
        <v>18212.599999999999</v>
      </c>
      <c r="Y193">
        <v>16288.8</v>
      </c>
      <c r="Z193">
        <v>14046.2</v>
      </c>
      <c r="AA193">
        <v>7637.1</v>
      </c>
      <c r="AB193">
        <v>6351</v>
      </c>
      <c r="AC193">
        <v>8495.5</v>
      </c>
      <c r="AD193">
        <v>9302.1</v>
      </c>
      <c r="AE193">
        <v>8638.6</v>
      </c>
      <c r="AF193" s="14">
        <f>INDEX('BEA to ISIC Crosswalk'!$E$4:$E$98,MATCH('State GDP by Industry'!G193,'BEA to ISIC Crosswalk'!$C$4:$C$98,0),1)</f>
        <v>0</v>
      </c>
      <c r="AG193" s="14">
        <f>INDEX('BEA to ISIC Crosswalk'!$F$4:$F$98,MATCH('State GDP by Industry'!G193,'BEA to ISIC Crosswalk'!$C$4:$C$98,0),1)</f>
        <v>0</v>
      </c>
    </row>
    <row r="194" spans="1:33" x14ac:dyDescent="0.25">
      <c r="A194" t="s">
        <v>182</v>
      </c>
      <c r="B194" t="s">
        <v>183</v>
      </c>
      <c r="C194">
        <v>8</v>
      </c>
      <c r="D194" t="s">
        <v>342</v>
      </c>
      <c r="E194">
        <v>7</v>
      </c>
      <c r="F194">
        <v>211</v>
      </c>
      <c r="G194" t="s">
        <v>72</v>
      </c>
      <c r="H194" t="s">
        <v>344</v>
      </c>
      <c r="I194">
        <v>4659.5</v>
      </c>
      <c r="J194">
        <v>2186.1999999999998</v>
      </c>
      <c r="K194">
        <v>2358</v>
      </c>
      <c r="L194">
        <v>3466</v>
      </c>
      <c r="M194">
        <v>2871.7</v>
      </c>
      <c r="N194">
        <v>3653.8</v>
      </c>
      <c r="O194">
        <v>4301.6000000000004</v>
      </c>
      <c r="P194">
        <v>6124.7</v>
      </c>
      <c r="Q194">
        <v>9071.7999999999993</v>
      </c>
      <c r="R194">
        <v>11304.7</v>
      </c>
      <c r="S194">
        <v>13295.4</v>
      </c>
      <c r="T194">
        <v>17271.900000000001</v>
      </c>
      <c r="U194">
        <v>11279.1</v>
      </c>
      <c r="V194">
        <v>11901.9</v>
      </c>
      <c r="W194">
        <v>14062.6</v>
      </c>
      <c r="X194">
        <v>14389.5</v>
      </c>
      <c r="Y194">
        <v>12639.3</v>
      </c>
      <c r="Z194">
        <v>10310.4</v>
      </c>
      <c r="AA194">
        <v>4686.8999999999996</v>
      </c>
      <c r="AB194">
        <v>3987</v>
      </c>
      <c r="AC194">
        <v>5721.5</v>
      </c>
      <c r="AD194" t="s">
        <v>68</v>
      </c>
      <c r="AE194" t="s">
        <v>68</v>
      </c>
      <c r="AF194" s="14" t="str">
        <f>INDEX('BEA to ISIC Crosswalk'!$E$4:$E$98,MATCH('State GDP by Industry'!G194,'BEA to ISIC Crosswalk'!$C$4:$C$98,0),1)</f>
        <v>ISIC 05T06</v>
      </c>
      <c r="AG194" s="14" t="str">
        <f>INDEX('BEA to ISIC Crosswalk'!$F$4:$F$98,MATCH('State GDP by Industry'!G194,'BEA to ISIC Crosswalk'!$C$4:$C$98,0),1)</f>
        <v>Mining and extraction of energy producing products</v>
      </c>
    </row>
    <row r="195" spans="1:33" x14ac:dyDescent="0.25">
      <c r="A195" t="s">
        <v>182</v>
      </c>
      <c r="B195" t="s">
        <v>183</v>
      </c>
      <c r="C195">
        <v>8</v>
      </c>
      <c r="D195" t="s">
        <v>342</v>
      </c>
      <c r="E195">
        <v>8</v>
      </c>
      <c r="F195">
        <v>212</v>
      </c>
      <c r="G195" t="s">
        <v>73</v>
      </c>
      <c r="H195" t="s">
        <v>344</v>
      </c>
      <c r="I195">
        <v>516.5</v>
      </c>
      <c r="J195">
        <v>490.6</v>
      </c>
      <c r="K195">
        <v>478.1</v>
      </c>
      <c r="L195">
        <v>408.8</v>
      </c>
      <c r="M195">
        <v>282</v>
      </c>
      <c r="N195">
        <v>251.4</v>
      </c>
      <c r="O195">
        <v>310.2</v>
      </c>
      <c r="P195">
        <v>458.1</v>
      </c>
      <c r="Q195">
        <v>562.29999999999995</v>
      </c>
      <c r="R195">
        <v>1316.3</v>
      </c>
      <c r="S195">
        <v>1806.2</v>
      </c>
      <c r="T195">
        <v>1441.7</v>
      </c>
      <c r="U195">
        <v>1617.6</v>
      </c>
      <c r="V195">
        <v>2114.8000000000002</v>
      </c>
      <c r="W195">
        <v>2307.5</v>
      </c>
      <c r="X195">
        <v>1881.5</v>
      </c>
      <c r="Y195">
        <v>1745.2</v>
      </c>
      <c r="Z195">
        <v>1678.7</v>
      </c>
      <c r="AA195">
        <v>1283.9000000000001</v>
      </c>
      <c r="AB195">
        <v>1383.7</v>
      </c>
      <c r="AC195">
        <v>1903.6</v>
      </c>
      <c r="AD195" t="s">
        <v>68</v>
      </c>
      <c r="AE195" t="s">
        <v>68</v>
      </c>
      <c r="AF195" s="14" t="str">
        <f>INDEX('BEA to ISIC Crosswalk'!$E$4:$E$98,MATCH('State GDP by Industry'!G195,'BEA to ISIC Crosswalk'!$C$4:$C$98,0),1)</f>
        <v>ISIC 07T08</v>
      </c>
      <c r="AG195" s="14" t="str">
        <f>INDEX('BEA to ISIC Crosswalk'!$F$4:$F$98,MATCH('State GDP by Industry'!G195,'BEA to ISIC Crosswalk'!$C$4:$C$98,0),1)</f>
        <v>Mining and quarrying of non-energy producing products</v>
      </c>
    </row>
    <row r="196" spans="1:33" x14ac:dyDescent="0.25">
      <c r="A196" t="s">
        <v>182</v>
      </c>
      <c r="B196" t="s">
        <v>183</v>
      </c>
      <c r="C196">
        <v>8</v>
      </c>
      <c r="D196" t="s">
        <v>342</v>
      </c>
      <c r="E196">
        <v>9</v>
      </c>
      <c r="F196">
        <v>213</v>
      </c>
      <c r="G196" t="s">
        <v>74</v>
      </c>
      <c r="H196" t="s">
        <v>344</v>
      </c>
      <c r="I196">
        <v>504.4</v>
      </c>
      <c r="J196">
        <v>575.79999999999995</v>
      </c>
      <c r="K196">
        <v>400.1</v>
      </c>
      <c r="L196">
        <v>613.4</v>
      </c>
      <c r="M196">
        <v>883.6</v>
      </c>
      <c r="N196">
        <v>655.1</v>
      </c>
      <c r="O196">
        <v>608</v>
      </c>
      <c r="P196">
        <v>664.9</v>
      </c>
      <c r="Q196">
        <v>764.8</v>
      </c>
      <c r="R196">
        <v>1199.0999999999999</v>
      </c>
      <c r="S196">
        <v>1362.1</v>
      </c>
      <c r="T196">
        <v>1661.2</v>
      </c>
      <c r="U196">
        <v>1523.8</v>
      </c>
      <c r="V196">
        <v>1671.4</v>
      </c>
      <c r="W196">
        <v>1827.3</v>
      </c>
      <c r="X196">
        <v>1941.6</v>
      </c>
      <c r="Y196">
        <v>1904.3</v>
      </c>
      <c r="Z196">
        <v>2057.1</v>
      </c>
      <c r="AA196">
        <v>1666.4</v>
      </c>
      <c r="AB196">
        <v>980.3</v>
      </c>
      <c r="AC196">
        <v>870.4</v>
      </c>
      <c r="AD196" t="s">
        <v>68</v>
      </c>
      <c r="AE196" t="s">
        <v>68</v>
      </c>
      <c r="AF196" s="14" t="str">
        <f>INDEX('BEA to ISIC Crosswalk'!$E$4:$E$98,MATCH('State GDP by Industry'!G196,'BEA to ISIC Crosswalk'!$C$4:$C$98,0),1)</f>
        <v>ISIC 09</v>
      </c>
      <c r="AG196" s="14" t="str">
        <f>INDEX('BEA to ISIC Crosswalk'!$F$4:$F$98,MATCH('State GDP by Industry'!G196,'BEA to ISIC Crosswalk'!$C$4:$C$98,0),1)</f>
        <v>Mining support service activities</v>
      </c>
    </row>
    <row r="197" spans="1:33" x14ac:dyDescent="0.25">
      <c r="A197" t="s">
        <v>182</v>
      </c>
      <c r="B197" t="s">
        <v>183</v>
      </c>
      <c r="C197">
        <v>8</v>
      </c>
      <c r="D197" t="s">
        <v>342</v>
      </c>
      <c r="E197">
        <v>10</v>
      </c>
      <c r="F197">
        <v>22</v>
      </c>
      <c r="G197" t="s">
        <v>75</v>
      </c>
      <c r="H197" t="s">
        <v>344</v>
      </c>
      <c r="I197">
        <v>404.7</v>
      </c>
      <c r="J197">
        <v>390.4</v>
      </c>
      <c r="K197">
        <v>422.5</v>
      </c>
      <c r="L197">
        <v>414</v>
      </c>
      <c r="M197">
        <v>412.8</v>
      </c>
      <c r="N197">
        <v>397.3</v>
      </c>
      <c r="O197">
        <v>422</v>
      </c>
      <c r="P197">
        <v>446.3</v>
      </c>
      <c r="Q197">
        <v>447.6</v>
      </c>
      <c r="R197">
        <v>510.4</v>
      </c>
      <c r="S197">
        <v>506.1</v>
      </c>
      <c r="T197">
        <v>541.6</v>
      </c>
      <c r="U197">
        <v>620.20000000000005</v>
      </c>
      <c r="V197">
        <v>660.8</v>
      </c>
      <c r="W197">
        <v>747.4</v>
      </c>
      <c r="X197">
        <v>741.6</v>
      </c>
      <c r="Y197">
        <v>749.2</v>
      </c>
      <c r="Z197">
        <v>777.2</v>
      </c>
      <c r="AA197">
        <v>756.4</v>
      </c>
      <c r="AB197">
        <v>775.6</v>
      </c>
      <c r="AC197">
        <v>781.5</v>
      </c>
      <c r="AD197">
        <v>813.2</v>
      </c>
      <c r="AE197">
        <v>810.7</v>
      </c>
      <c r="AF197" s="14" t="str">
        <f>INDEX('BEA to ISIC Crosswalk'!$E$4:$E$98,MATCH('State GDP by Industry'!G197,'BEA to ISIC Crosswalk'!$C$4:$C$98,0),1)</f>
        <v>ISIC 35T39</v>
      </c>
      <c r="AG197" s="14" t="str">
        <f>INDEX('BEA to ISIC Crosswalk'!$F$4:$F$98,MATCH('State GDP by Industry'!G197,'BEA to ISIC Crosswalk'!$C$4:$C$98,0),1)</f>
        <v>Electricity, gas, water supply, sewerage, waste and remediation services</v>
      </c>
    </row>
    <row r="198" spans="1:33" x14ac:dyDescent="0.25">
      <c r="A198" t="s">
        <v>182</v>
      </c>
      <c r="B198" t="s">
        <v>183</v>
      </c>
      <c r="C198">
        <v>8</v>
      </c>
      <c r="D198" t="s">
        <v>342</v>
      </c>
      <c r="E198">
        <v>11</v>
      </c>
      <c r="F198">
        <v>23</v>
      </c>
      <c r="G198" t="s">
        <v>76</v>
      </c>
      <c r="H198" t="s">
        <v>344</v>
      </c>
      <c r="I198">
        <v>1119.4000000000001</v>
      </c>
      <c r="J198">
        <v>1164</v>
      </c>
      <c r="K198">
        <v>1213.7</v>
      </c>
      <c r="L198">
        <v>1277.2</v>
      </c>
      <c r="M198">
        <v>1430.3</v>
      </c>
      <c r="N198">
        <v>1543.7</v>
      </c>
      <c r="O198">
        <v>1713.5</v>
      </c>
      <c r="P198">
        <v>1842.6</v>
      </c>
      <c r="Q198">
        <v>2038.5</v>
      </c>
      <c r="R198">
        <v>2038.4</v>
      </c>
      <c r="S198">
        <v>2125.5</v>
      </c>
      <c r="T198">
        <v>2073.6</v>
      </c>
      <c r="U198">
        <v>2176</v>
      </c>
      <c r="V198">
        <v>2134.1</v>
      </c>
      <c r="W198">
        <v>2044.7</v>
      </c>
      <c r="X198">
        <v>2007.1</v>
      </c>
      <c r="Y198">
        <v>1906.1</v>
      </c>
      <c r="Z198">
        <v>2014</v>
      </c>
      <c r="AA198">
        <v>2132.1999999999998</v>
      </c>
      <c r="AB198">
        <v>1972.1</v>
      </c>
      <c r="AC198">
        <v>1835.6</v>
      </c>
      <c r="AD198">
        <v>1969.1</v>
      </c>
      <c r="AE198">
        <v>2047.2</v>
      </c>
      <c r="AF198" s="14" t="str">
        <f>INDEX('BEA to ISIC Crosswalk'!$E$4:$E$98,MATCH('State GDP by Industry'!G198,'BEA to ISIC Crosswalk'!$C$4:$C$98,0),1)</f>
        <v>ISIC 41T43</v>
      </c>
      <c r="AG198" s="14" t="str">
        <f>INDEX('BEA to ISIC Crosswalk'!$F$4:$F$98,MATCH('State GDP by Industry'!G198,'BEA to ISIC Crosswalk'!$C$4:$C$98,0),1)</f>
        <v>Construction</v>
      </c>
    </row>
    <row r="199" spans="1:33" x14ac:dyDescent="0.25">
      <c r="A199" t="s">
        <v>182</v>
      </c>
      <c r="B199" t="s">
        <v>183</v>
      </c>
      <c r="C199">
        <v>8</v>
      </c>
      <c r="D199" t="s">
        <v>342</v>
      </c>
      <c r="E199">
        <v>12</v>
      </c>
      <c r="F199" t="s">
        <v>77</v>
      </c>
      <c r="G199" t="s">
        <v>78</v>
      </c>
      <c r="H199" t="s">
        <v>344</v>
      </c>
      <c r="I199">
        <v>869.7</v>
      </c>
      <c r="J199">
        <v>1118.9000000000001</v>
      </c>
      <c r="K199">
        <v>883</v>
      </c>
      <c r="L199">
        <v>829.1</v>
      </c>
      <c r="M199">
        <v>947.4</v>
      </c>
      <c r="N199">
        <v>918.6</v>
      </c>
      <c r="O199">
        <v>1101.2</v>
      </c>
      <c r="P199">
        <v>1222</v>
      </c>
      <c r="Q199">
        <v>1265.3</v>
      </c>
      <c r="R199">
        <v>1398.8</v>
      </c>
      <c r="S199">
        <v>1546.2</v>
      </c>
      <c r="T199">
        <v>1475.6</v>
      </c>
      <c r="U199">
        <v>1451.2</v>
      </c>
      <c r="V199">
        <v>1102.9000000000001</v>
      </c>
      <c r="W199">
        <v>963.2</v>
      </c>
      <c r="X199">
        <v>983.2</v>
      </c>
      <c r="Y199">
        <v>1315.9</v>
      </c>
      <c r="Z199">
        <v>1589.4</v>
      </c>
      <c r="AA199">
        <v>1819</v>
      </c>
      <c r="AB199">
        <v>1546.3</v>
      </c>
      <c r="AC199">
        <v>1654.4</v>
      </c>
      <c r="AD199">
        <v>1842.6</v>
      </c>
      <c r="AE199">
        <v>1813.6</v>
      </c>
      <c r="AF199" s="14">
        <f>INDEX('BEA to ISIC Crosswalk'!$E$4:$E$98,MATCH('State GDP by Industry'!G199,'BEA to ISIC Crosswalk'!$C$4:$C$98,0),1)</f>
        <v>0</v>
      </c>
      <c r="AG199" s="14">
        <f>INDEX('BEA to ISIC Crosswalk'!$F$4:$F$98,MATCH('State GDP by Industry'!G199,'BEA to ISIC Crosswalk'!$C$4:$C$98,0),1)</f>
        <v>0</v>
      </c>
    </row>
    <row r="200" spans="1:33" x14ac:dyDescent="0.25">
      <c r="A200" t="s">
        <v>182</v>
      </c>
      <c r="B200" t="s">
        <v>183</v>
      </c>
      <c r="C200">
        <v>8</v>
      </c>
      <c r="D200" t="s">
        <v>342</v>
      </c>
      <c r="E200">
        <v>13</v>
      </c>
      <c r="F200" t="s">
        <v>79</v>
      </c>
      <c r="G200" t="s">
        <v>80</v>
      </c>
      <c r="H200" t="s">
        <v>344</v>
      </c>
      <c r="I200">
        <v>106</v>
      </c>
      <c r="J200">
        <v>112.6</v>
      </c>
      <c r="K200">
        <v>107</v>
      </c>
      <c r="L200">
        <v>108.2</v>
      </c>
      <c r="M200">
        <v>111.6</v>
      </c>
      <c r="N200">
        <v>112.3</v>
      </c>
      <c r="O200">
        <v>127.7</v>
      </c>
      <c r="P200">
        <v>136.69999999999999</v>
      </c>
      <c r="Q200">
        <v>156.4</v>
      </c>
      <c r="R200">
        <v>161.9</v>
      </c>
      <c r="S200">
        <v>178.1</v>
      </c>
      <c r="T200">
        <v>181.8</v>
      </c>
      <c r="U200">
        <v>189.4</v>
      </c>
      <c r="V200">
        <v>170.4</v>
      </c>
      <c r="W200">
        <v>157.4</v>
      </c>
      <c r="X200">
        <v>195</v>
      </c>
      <c r="Y200">
        <v>208.6</v>
      </c>
      <c r="Z200">
        <v>220.8</v>
      </c>
      <c r="AA200">
        <v>254.6</v>
      </c>
      <c r="AB200">
        <v>242.4</v>
      </c>
      <c r="AC200">
        <v>232.4</v>
      </c>
      <c r="AD200">
        <v>233.3</v>
      </c>
      <c r="AE200">
        <v>245.8</v>
      </c>
      <c r="AF200" s="14">
        <f>INDEX('BEA to ISIC Crosswalk'!$E$4:$E$98,MATCH('State GDP by Industry'!G200,'BEA to ISIC Crosswalk'!$C$4:$C$98,0),1)</f>
        <v>0</v>
      </c>
      <c r="AG200" s="14">
        <f>INDEX('BEA to ISIC Crosswalk'!$F$4:$F$98,MATCH('State GDP by Industry'!G200,'BEA to ISIC Crosswalk'!$C$4:$C$98,0),1)</f>
        <v>0</v>
      </c>
    </row>
    <row r="201" spans="1:33" x14ac:dyDescent="0.25">
      <c r="A201" t="s">
        <v>182</v>
      </c>
      <c r="B201" t="s">
        <v>183</v>
      </c>
      <c r="C201">
        <v>8</v>
      </c>
      <c r="D201" t="s">
        <v>342</v>
      </c>
      <c r="E201">
        <v>14</v>
      </c>
      <c r="F201">
        <v>321</v>
      </c>
      <c r="G201" t="s">
        <v>81</v>
      </c>
      <c r="H201" t="s">
        <v>344</v>
      </c>
      <c r="I201">
        <v>29.3</v>
      </c>
      <c r="J201">
        <v>35.4</v>
      </c>
      <c r="K201">
        <v>25.8</v>
      </c>
      <c r="L201">
        <v>20.3</v>
      </c>
      <c r="M201">
        <v>20.6</v>
      </c>
      <c r="N201">
        <v>11.6</v>
      </c>
      <c r="O201">
        <v>9.6</v>
      </c>
      <c r="P201">
        <v>11.4</v>
      </c>
      <c r="Q201">
        <v>12.8</v>
      </c>
      <c r="R201">
        <v>14.8</v>
      </c>
      <c r="S201">
        <v>19.2</v>
      </c>
      <c r="T201">
        <v>21.7</v>
      </c>
      <c r="U201">
        <v>18.3</v>
      </c>
      <c r="V201">
        <v>12.8</v>
      </c>
      <c r="W201">
        <v>8.4</v>
      </c>
      <c r="X201">
        <v>34.6</v>
      </c>
      <c r="Y201">
        <v>36</v>
      </c>
      <c r="Z201">
        <v>64.099999999999994</v>
      </c>
      <c r="AA201">
        <v>75.400000000000006</v>
      </c>
      <c r="AB201">
        <v>58.7</v>
      </c>
      <c r="AC201">
        <v>49.8</v>
      </c>
      <c r="AD201" t="s">
        <v>68</v>
      </c>
      <c r="AE201" t="s">
        <v>68</v>
      </c>
      <c r="AF201" s="14" t="str">
        <f>INDEX('BEA to ISIC Crosswalk'!$E$4:$E$98,MATCH('State GDP by Industry'!G201,'BEA to ISIC Crosswalk'!$C$4:$C$98,0),1)</f>
        <v>ISIC 16</v>
      </c>
      <c r="AG201" s="14" t="str">
        <f>INDEX('BEA to ISIC Crosswalk'!$F$4:$F$98,MATCH('State GDP by Industry'!G201,'BEA to ISIC Crosswalk'!$C$4:$C$98,0),1)</f>
        <v>Wood and of products of wood and cork (except furniture)</v>
      </c>
    </row>
    <row r="202" spans="1:33" x14ac:dyDescent="0.25">
      <c r="A202" t="s">
        <v>182</v>
      </c>
      <c r="B202" t="s">
        <v>183</v>
      </c>
      <c r="C202">
        <v>8</v>
      </c>
      <c r="D202" t="s">
        <v>342</v>
      </c>
      <c r="E202">
        <v>15</v>
      </c>
      <c r="F202">
        <v>327</v>
      </c>
      <c r="G202" t="s">
        <v>82</v>
      </c>
      <c r="H202" t="s">
        <v>344</v>
      </c>
      <c r="I202">
        <v>24</v>
      </c>
      <c r="J202">
        <v>25.8</v>
      </c>
      <c r="K202">
        <v>32</v>
      </c>
      <c r="L202">
        <v>35.799999999999997</v>
      </c>
      <c r="M202">
        <v>42.2</v>
      </c>
      <c r="N202">
        <v>45.4</v>
      </c>
      <c r="O202">
        <v>57.6</v>
      </c>
      <c r="P202">
        <v>58</v>
      </c>
      <c r="Q202">
        <v>67.099999999999994</v>
      </c>
      <c r="R202">
        <v>63.9</v>
      </c>
      <c r="S202">
        <v>63.7</v>
      </c>
      <c r="T202">
        <v>57.9</v>
      </c>
      <c r="U202">
        <v>57.7</v>
      </c>
      <c r="V202">
        <v>49.4</v>
      </c>
      <c r="W202">
        <v>37.700000000000003</v>
      </c>
      <c r="X202">
        <v>37.6</v>
      </c>
      <c r="Y202">
        <v>34.5</v>
      </c>
      <c r="Z202">
        <v>35.799999999999997</v>
      </c>
      <c r="AA202">
        <v>48.8</v>
      </c>
      <c r="AB202">
        <v>61.9</v>
      </c>
      <c r="AC202">
        <v>61</v>
      </c>
      <c r="AD202" t="s">
        <v>68</v>
      </c>
      <c r="AE202" t="s">
        <v>68</v>
      </c>
      <c r="AF202" s="14" t="str">
        <f>INDEX('BEA to ISIC Crosswalk'!$E$4:$E$98,MATCH('State GDP by Industry'!G202,'BEA to ISIC Crosswalk'!$C$4:$C$98,0),1)</f>
        <v>ISIC 23</v>
      </c>
      <c r="AG202" s="14" t="str">
        <f>INDEX('BEA to ISIC Crosswalk'!$F$4:$F$98,MATCH('State GDP by Industry'!G202,'BEA to ISIC Crosswalk'!$C$4:$C$98,0),1)</f>
        <v>Other non-metallic mineral products</v>
      </c>
    </row>
    <row r="203" spans="1:33" x14ac:dyDescent="0.25">
      <c r="A203" t="s">
        <v>182</v>
      </c>
      <c r="B203" t="s">
        <v>183</v>
      </c>
      <c r="C203">
        <v>8</v>
      </c>
      <c r="D203" t="s">
        <v>342</v>
      </c>
      <c r="E203">
        <v>16</v>
      </c>
      <c r="F203">
        <v>331</v>
      </c>
      <c r="G203" t="s">
        <v>83</v>
      </c>
      <c r="H203" t="s">
        <v>344</v>
      </c>
      <c r="I203">
        <v>0.9</v>
      </c>
      <c r="J203">
        <v>0.7</v>
      </c>
      <c r="K203">
        <v>1.1000000000000001</v>
      </c>
      <c r="L203">
        <v>1.7</v>
      </c>
      <c r="M203">
        <v>0.9</v>
      </c>
      <c r="N203">
        <v>0.9</v>
      </c>
      <c r="O203">
        <v>1.3</v>
      </c>
      <c r="P203">
        <v>2.4</v>
      </c>
      <c r="Q203">
        <v>1.7</v>
      </c>
      <c r="R203">
        <v>1.3</v>
      </c>
      <c r="S203">
        <v>4</v>
      </c>
      <c r="T203">
        <v>4.0999999999999996</v>
      </c>
      <c r="U203">
        <v>3.5</v>
      </c>
      <c r="V203">
        <v>3.5</v>
      </c>
      <c r="W203">
        <v>4.0999999999999996</v>
      </c>
      <c r="X203">
        <v>2.5</v>
      </c>
      <c r="Y203">
        <v>1.9</v>
      </c>
      <c r="Z203">
        <v>2.2000000000000002</v>
      </c>
      <c r="AA203">
        <v>2.2999999999999998</v>
      </c>
      <c r="AB203">
        <v>1.8</v>
      </c>
      <c r="AC203">
        <v>1.4</v>
      </c>
      <c r="AD203" t="s">
        <v>68</v>
      </c>
      <c r="AE203" t="s">
        <v>68</v>
      </c>
      <c r="AF203" s="14" t="str">
        <f>INDEX('BEA to ISIC Crosswalk'!$E$4:$E$98,MATCH('State GDP by Industry'!G203,'BEA to ISIC Crosswalk'!$C$4:$C$98,0),1)</f>
        <v>ISIC 24</v>
      </c>
      <c r="AG203" s="14" t="str">
        <f>INDEX('BEA to ISIC Crosswalk'!$F$4:$F$98,MATCH('State GDP by Industry'!G203,'BEA to ISIC Crosswalk'!$C$4:$C$98,0),1)</f>
        <v>Manufacture of basic metals</v>
      </c>
    </row>
    <row r="204" spans="1:33" x14ac:dyDescent="0.25">
      <c r="A204" t="s">
        <v>182</v>
      </c>
      <c r="B204" t="s">
        <v>183</v>
      </c>
      <c r="C204">
        <v>8</v>
      </c>
      <c r="D204" t="s">
        <v>342</v>
      </c>
      <c r="E204">
        <v>17</v>
      </c>
      <c r="F204">
        <v>332</v>
      </c>
      <c r="G204" t="s">
        <v>84</v>
      </c>
      <c r="H204" t="s">
        <v>344</v>
      </c>
      <c r="I204">
        <v>21.1</v>
      </c>
      <c r="J204">
        <v>20.8</v>
      </c>
      <c r="K204">
        <v>20.7</v>
      </c>
      <c r="L204">
        <v>24.5</v>
      </c>
      <c r="M204">
        <v>23.2</v>
      </c>
      <c r="N204">
        <v>23.7</v>
      </c>
      <c r="O204">
        <v>26.8</v>
      </c>
      <c r="P204">
        <v>28.9</v>
      </c>
      <c r="Q204">
        <v>31.4</v>
      </c>
      <c r="R204">
        <v>32.9</v>
      </c>
      <c r="S204">
        <v>35.5</v>
      </c>
      <c r="T204">
        <v>39.1</v>
      </c>
      <c r="U204">
        <v>41.4</v>
      </c>
      <c r="V204">
        <v>35.700000000000003</v>
      </c>
      <c r="W204">
        <v>44.9</v>
      </c>
      <c r="X204">
        <v>57.2</v>
      </c>
      <c r="Y204">
        <v>61.1</v>
      </c>
      <c r="Z204">
        <v>46.8</v>
      </c>
      <c r="AA204">
        <v>42.5</v>
      </c>
      <c r="AB204">
        <v>33.799999999999997</v>
      </c>
      <c r="AC204">
        <v>32.299999999999997</v>
      </c>
      <c r="AD204" t="s">
        <v>68</v>
      </c>
      <c r="AE204" t="s">
        <v>68</v>
      </c>
      <c r="AF204" s="14" t="str">
        <f>INDEX('BEA to ISIC Crosswalk'!$E$4:$E$98,MATCH('State GDP by Industry'!G204,'BEA to ISIC Crosswalk'!$C$4:$C$98,0),1)</f>
        <v>ISIC 25</v>
      </c>
      <c r="AG204" s="14" t="str">
        <f>INDEX('BEA to ISIC Crosswalk'!$F$4:$F$98,MATCH('State GDP by Industry'!G204,'BEA to ISIC Crosswalk'!$C$4:$C$98,0),1)</f>
        <v>Fabricated metal products, except machinery and equipment</v>
      </c>
    </row>
    <row r="205" spans="1:33" x14ac:dyDescent="0.25">
      <c r="A205" t="s">
        <v>182</v>
      </c>
      <c r="B205" t="s">
        <v>183</v>
      </c>
      <c r="C205">
        <v>8</v>
      </c>
      <c r="D205" t="s">
        <v>342</v>
      </c>
      <c r="E205">
        <v>18</v>
      </c>
      <c r="F205">
        <v>333</v>
      </c>
      <c r="G205" t="s">
        <v>85</v>
      </c>
      <c r="H205" t="s">
        <v>344</v>
      </c>
      <c r="I205">
        <v>5.0999999999999996</v>
      </c>
      <c r="J205">
        <v>7.4</v>
      </c>
      <c r="K205">
        <v>5.2</v>
      </c>
      <c r="L205">
        <v>5.4</v>
      </c>
      <c r="M205">
        <v>3.4</v>
      </c>
      <c r="N205">
        <v>6.9</v>
      </c>
      <c r="O205">
        <v>5.8</v>
      </c>
      <c r="P205">
        <v>4.9000000000000004</v>
      </c>
      <c r="Q205">
        <v>6.2</v>
      </c>
      <c r="R205">
        <v>6.3</v>
      </c>
      <c r="S205">
        <v>7.8</v>
      </c>
      <c r="T205">
        <v>8.9</v>
      </c>
      <c r="U205">
        <v>12.5</v>
      </c>
      <c r="V205">
        <v>11.7</v>
      </c>
      <c r="W205">
        <v>10.4</v>
      </c>
      <c r="X205">
        <v>8.6999999999999993</v>
      </c>
      <c r="Y205">
        <v>10.4</v>
      </c>
      <c r="Z205">
        <v>10.199999999999999</v>
      </c>
      <c r="AA205">
        <v>15</v>
      </c>
      <c r="AB205">
        <v>11.7</v>
      </c>
      <c r="AC205">
        <v>12.7</v>
      </c>
      <c r="AD205" t="s">
        <v>68</v>
      </c>
      <c r="AE205" t="s">
        <v>68</v>
      </c>
      <c r="AF205" s="14" t="str">
        <f>INDEX('BEA to ISIC Crosswalk'!$E$4:$E$98,MATCH('State GDP by Industry'!G205,'BEA to ISIC Crosswalk'!$C$4:$C$98,0),1)</f>
        <v>ISIC 28</v>
      </c>
      <c r="AG205" s="14" t="str">
        <f>INDEX('BEA to ISIC Crosswalk'!$F$4:$F$98,MATCH('State GDP by Industry'!G205,'BEA to ISIC Crosswalk'!$C$4:$C$98,0),1)</f>
        <v>Machinery and equipment n.e.c.</v>
      </c>
    </row>
    <row r="206" spans="1:33" x14ac:dyDescent="0.25">
      <c r="A206" t="s">
        <v>182</v>
      </c>
      <c r="B206" t="s">
        <v>183</v>
      </c>
      <c r="C206">
        <v>8</v>
      </c>
      <c r="D206" t="s">
        <v>342</v>
      </c>
      <c r="E206">
        <v>19</v>
      </c>
      <c r="F206">
        <v>334</v>
      </c>
      <c r="G206" t="s">
        <v>86</v>
      </c>
      <c r="H206" t="s">
        <v>344</v>
      </c>
      <c r="I206">
        <v>1.6</v>
      </c>
      <c r="J206">
        <v>1.1000000000000001</v>
      </c>
      <c r="K206">
        <v>1.2</v>
      </c>
      <c r="L206">
        <v>1.7</v>
      </c>
      <c r="M206">
        <v>3.1</v>
      </c>
      <c r="N206">
        <v>3.7</v>
      </c>
      <c r="O206">
        <v>4.3</v>
      </c>
      <c r="P206">
        <v>4.8</v>
      </c>
      <c r="Q206">
        <v>6.2</v>
      </c>
      <c r="R206">
        <v>9.1</v>
      </c>
      <c r="S206">
        <v>9.1</v>
      </c>
      <c r="T206">
        <v>10.8</v>
      </c>
      <c r="U206">
        <v>13.1</v>
      </c>
      <c r="V206">
        <v>14.5</v>
      </c>
      <c r="W206">
        <v>13.8</v>
      </c>
      <c r="X206">
        <v>15.3</v>
      </c>
      <c r="Y206">
        <v>18.2</v>
      </c>
      <c r="Z206">
        <v>14.8</v>
      </c>
      <c r="AA206">
        <v>12.9</v>
      </c>
      <c r="AB206">
        <v>14.2</v>
      </c>
      <c r="AC206">
        <v>13.4</v>
      </c>
      <c r="AD206" t="s">
        <v>68</v>
      </c>
      <c r="AE206" t="s">
        <v>68</v>
      </c>
      <c r="AF206" s="14" t="str">
        <f>INDEX('BEA to ISIC Crosswalk'!$E$4:$E$98,MATCH('State GDP by Industry'!G206,'BEA to ISIC Crosswalk'!$C$4:$C$98,0),1)</f>
        <v>ISIC 26</v>
      </c>
      <c r="AG206" s="14" t="str">
        <f>INDEX('BEA to ISIC Crosswalk'!$F$4:$F$98,MATCH('State GDP by Industry'!G206,'BEA to ISIC Crosswalk'!$C$4:$C$98,0),1)</f>
        <v>Computer, electronic and optical products</v>
      </c>
    </row>
    <row r="207" spans="1:33" x14ac:dyDescent="0.25">
      <c r="A207" t="s">
        <v>182</v>
      </c>
      <c r="B207" t="s">
        <v>183</v>
      </c>
      <c r="C207">
        <v>8</v>
      </c>
      <c r="D207" t="s">
        <v>342</v>
      </c>
      <c r="E207">
        <v>20</v>
      </c>
      <c r="F207">
        <v>335</v>
      </c>
      <c r="G207" t="s">
        <v>87</v>
      </c>
      <c r="H207" t="s">
        <v>344</v>
      </c>
      <c r="I207">
        <v>2.6</v>
      </c>
      <c r="J207">
        <v>1.3</v>
      </c>
      <c r="K207">
        <v>0.6</v>
      </c>
      <c r="L207">
        <v>0.5</v>
      </c>
      <c r="M207">
        <v>0.9</v>
      </c>
      <c r="N207">
        <v>0.9</v>
      </c>
      <c r="O207">
        <v>1.6</v>
      </c>
      <c r="P207">
        <v>2.7</v>
      </c>
      <c r="Q207">
        <v>2.8</v>
      </c>
      <c r="R207">
        <v>4.5</v>
      </c>
      <c r="S207">
        <v>5.4</v>
      </c>
      <c r="T207">
        <v>4.2</v>
      </c>
      <c r="U207">
        <v>4.2</v>
      </c>
      <c r="V207">
        <v>2.9</v>
      </c>
      <c r="W207">
        <v>1.9</v>
      </c>
      <c r="X207">
        <v>1.7</v>
      </c>
      <c r="Y207">
        <v>2.5</v>
      </c>
      <c r="Z207">
        <v>1.8</v>
      </c>
      <c r="AA207">
        <v>1.9</v>
      </c>
      <c r="AB207">
        <v>1.6</v>
      </c>
      <c r="AC207">
        <v>1.6</v>
      </c>
      <c r="AD207" t="s">
        <v>68</v>
      </c>
      <c r="AE207" t="s">
        <v>68</v>
      </c>
      <c r="AF207" s="14" t="str">
        <f>INDEX('BEA to ISIC Crosswalk'!$E$4:$E$98,MATCH('State GDP by Industry'!G207,'BEA to ISIC Crosswalk'!$C$4:$C$98,0),1)</f>
        <v>ISIC 27</v>
      </c>
      <c r="AG207" s="14" t="str">
        <f>INDEX('BEA to ISIC Crosswalk'!$F$4:$F$98,MATCH('State GDP by Industry'!G207,'BEA to ISIC Crosswalk'!$C$4:$C$98,0),1)</f>
        <v>Electrical equipment</v>
      </c>
    </row>
    <row r="208" spans="1:33" x14ac:dyDescent="0.25">
      <c r="A208" t="s">
        <v>182</v>
      </c>
      <c r="B208" t="s">
        <v>183</v>
      </c>
      <c r="C208">
        <v>8</v>
      </c>
      <c r="D208" t="s">
        <v>342</v>
      </c>
      <c r="E208">
        <v>21</v>
      </c>
      <c r="F208" t="s">
        <v>88</v>
      </c>
      <c r="G208" t="s">
        <v>89</v>
      </c>
      <c r="H208" t="s">
        <v>344</v>
      </c>
      <c r="I208">
        <v>2.7</v>
      </c>
      <c r="J208">
        <v>3.5</v>
      </c>
      <c r="K208">
        <v>2.9</v>
      </c>
      <c r="L208">
        <v>0.8</v>
      </c>
      <c r="M208">
        <v>1</v>
      </c>
      <c r="N208">
        <v>1.2</v>
      </c>
      <c r="O208">
        <v>1.3</v>
      </c>
      <c r="P208">
        <v>1.7</v>
      </c>
      <c r="Q208">
        <v>2</v>
      </c>
      <c r="R208">
        <v>2</v>
      </c>
      <c r="S208">
        <v>2.1</v>
      </c>
      <c r="T208">
        <v>1.6</v>
      </c>
      <c r="U208">
        <v>1.3</v>
      </c>
      <c r="V208">
        <v>3.4</v>
      </c>
      <c r="W208">
        <v>2.8</v>
      </c>
      <c r="X208">
        <v>2.6</v>
      </c>
      <c r="Y208">
        <v>3.3</v>
      </c>
      <c r="Z208">
        <v>3.4</v>
      </c>
      <c r="AA208">
        <v>3.5</v>
      </c>
      <c r="AB208">
        <v>3.8</v>
      </c>
      <c r="AC208">
        <v>3.7</v>
      </c>
      <c r="AD208" t="s">
        <v>68</v>
      </c>
      <c r="AE208" t="s">
        <v>68</v>
      </c>
      <c r="AF208" s="14" t="str">
        <f>INDEX('BEA to ISIC Crosswalk'!$E$4:$E$98,MATCH('State GDP by Industry'!G208,'BEA to ISIC Crosswalk'!$C$4:$C$98,0),1)</f>
        <v>ISIC 29</v>
      </c>
      <c r="AG208" s="14" t="str">
        <f>INDEX('BEA to ISIC Crosswalk'!$F$4:$F$98,MATCH('State GDP by Industry'!G208,'BEA to ISIC Crosswalk'!$C$4:$C$98,0),1)</f>
        <v>Motor vehicles, trailers and semi-trailers</v>
      </c>
    </row>
    <row r="209" spans="1:33" x14ac:dyDescent="0.25">
      <c r="A209" t="s">
        <v>182</v>
      </c>
      <c r="B209" t="s">
        <v>183</v>
      </c>
      <c r="C209">
        <v>8</v>
      </c>
      <c r="D209" t="s">
        <v>342</v>
      </c>
      <c r="E209">
        <v>22</v>
      </c>
      <c r="F209" t="s">
        <v>90</v>
      </c>
      <c r="G209" t="s">
        <v>91</v>
      </c>
      <c r="H209" t="s">
        <v>344</v>
      </c>
      <c r="I209">
        <v>4.3</v>
      </c>
      <c r="J209">
        <v>3.5</v>
      </c>
      <c r="K209">
        <v>4.5</v>
      </c>
      <c r="L209">
        <v>5.3</v>
      </c>
      <c r="M209">
        <v>5.2</v>
      </c>
      <c r="N209">
        <v>6.1</v>
      </c>
      <c r="O209">
        <v>6.1</v>
      </c>
      <c r="P209">
        <v>6.9</v>
      </c>
      <c r="Q209">
        <v>9.4</v>
      </c>
      <c r="R209">
        <v>8.3000000000000007</v>
      </c>
      <c r="S209">
        <v>12.7</v>
      </c>
      <c r="T209">
        <v>14.8</v>
      </c>
      <c r="U209">
        <v>18.3</v>
      </c>
      <c r="V209">
        <v>18.7</v>
      </c>
      <c r="W209">
        <v>16.5</v>
      </c>
      <c r="X209">
        <v>19</v>
      </c>
      <c r="Y209">
        <v>20.399999999999999</v>
      </c>
      <c r="Z209">
        <v>20.9</v>
      </c>
      <c r="AA209">
        <v>29.1</v>
      </c>
      <c r="AB209">
        <v>33.1</v>
      </c>
      <c r="AC209">
        <v>37.299999999999997</v>
      </c>
      <c r="AD209" t="s">
        <v>68</v>
      </c>
      <c r="AE209" t="s">
        <v>68</v>
      </c>
      <c r="AF209" s="14" t="str">
        <f>INDEX('BEA to ISIC Crosswalk'!$E$4:$E$98,MATCH('State GDP by Industry'!G209,'BEA to ISIC Crosswalk'!$C$4:$C$98,0),1)</f>
        <v>ISIC 30</v>
      </c>
      <c r="AG209" s="14" t="str">
        <f>INDEX('BEA to ISIC Crosswalk'!$F$4:$F$98,MATCH('State GDP by Industry'!G209,'BEA to ISIC Crosswalk'!$C$4:$C$98,0),1)</f>
        <v>Other transport equipment</v>
      </c>
    </row>
    <row r="210" spans="1:33" x14ac:dyDescent="0.25">
      <c r="A210" t="s">
        <v>182</v>
      </c>
      <c r="B210" t="s">
        <v>183</v>
      </c>
      <c r="C210">
        <v>8</v>
      </c>
      <c r="D210" t="s">
        <v>342</v>
      </c>
      <c r="E210">
        <v>23</v>
      </c>
      <c r="F210">
        <v>337</v>
      </c>
      <c r="G210" t="s">
        <v>92</v>
      </c>
      <c r="H210" t="s">
        <v>344</v>
      </c>
      <c r="I210">
        <v>5.9</v>
      </c>
      <c r="J210">
        <v>5</v>
      </c>
      <c r="K210">
        <v>5.2</v>
      </c>
      <c r="L210">
        <v>4.9000000000000004</v>
      </c>
      <c r="M210">
        <v>4.5999999999999996</v>
      </c>
      <c r="N210">
        <v>4.8</v>
      </c>
      <c r="O210">
        <v>5.6</v>
      </c>
      <c r="P210">
        <v>6.7</v>
      </c>
      <c r="Q210">
        <v>8.3000000000000007</v>
      </c>
      <c r="R210">
        <v>9.6</v>
      </c>
      <c r="S210">
        <v>9</v>
      </c>
      <c r="T210">
        <v>8.1</v>
      </c>
      <c r="U210">
        <v>8.1</v>
      </c>
      <c r="V210">
        <v>7.7</v>
      </c>
      <c r="W210">
        <v>7.9</v>
      </c>
      <c r="X210">
        <v>7.7</v>
      </c>
      <c r="Y210">
        <v>10.199999999999999</v>
      </c>
      <c r="Z210">
        <v>10.8</v>
      </c>
      <c r="AA210">
        <v>13.7</v>
      </c>
      <c r="AB210">
        <v>12.6</v>
      </c>
      <c r="AC210">
        <v>9.6</v>
      </c>
      <c r="AD210" t="s">
        <v>68</v>
      </c>
      <c r="AE210" t="s">
        <v>68</v>
      </c>
      <c r="AF210" s="14" t="str">
        <f>INDEX('BEA to ISIC Crosswalk'!$E$4:$E$98,MATCH('State GDP by Industry'!G210,'BEA to ISIC Crosswalk'!$C$4:$C$98,0),1)</f>
        <v>ISIC 31T33</v>
      </c>
      <c r="AG210" s="14" t="str">
        <f>INDEX('BEA to ISIC Crosswalk'!$F$4:$F$98,MATCH('State GDP by Industry'!G210,'BEA to ISIC Crosswalk'!$C$4:$C$98,0),1)</f>
        <v>Other manufacturing; repair and installation of machinery and equipment</v>
      </c>
    </row>
    <row r="211" spans="1:33" x14ac:dyDescent="0.25">
      <c r="A211" t="s">
        <v>182</v>
      </c>
      <c r="B211" t="s">
        <v>183</v>
      </c>
      <c r="C211">
        <v>8</v>
      </c>
      <c r="D211" t="s">
        <v>342</v>
      </c>
      <c r="E211">
        <v>24</v>
      </c>
      <c r="F211">
        <v>339</v>
      </c>
      <c r="G211" t="s">
        <v>93</v>
      </c>
      <c r="H211" t="s">
        <v>344</v>
      </c>
      <c r="I211">
        <v>8.6</v>
      </c>
      <c r="J211">
        <v>8.3000000000000007</v>
      </c>
      <c r="K211">
        <v>7.7</v>
      </c>
      <c r="L211">
        <v>7.4</v>
      </c>
      <c r="M211">
        <v>6.6</v>
      </c>
      <c r="N211">
        <v>7.3</v>
      </c>
      <c r="O211">
        <v>7.9</v>
      </c>
      <c r="P211">
        <v>8.3000000000000007</v>
      </c>
      <c r="Q211">
        <v>8.5</v>
      </c>
      <c r="R211">
        <v>9.1</v>
      </c>
      <c r="S211">
        <v>9.5</v>
      </c>
      <c r="T211">
        <v>10.7</v>
      </c>
      <c r="U211">
        <v>11.1</v>
      </c>
      <c r="V211">
        <v>10.1</v>
      </c>
      <c r="W211">
        <v>8.8000000000000007</v>
      </c>
      <c r="X211">
        <v>8</v>
      </c>
      <c r="Y211">
        <v>10.199999999999999</v>
      </c>
      <c r="Z211">
        <v>10.199999999999999</v>
      </c>
      <c r="AA211">
        <v>9.5</v>
      </c>
      <c r="AB211">
        <v>9.1</v>
      </c>
      <c r="AC211">
        <v>9.6</v>
      </c>
      <c r="AD211" t="s">
        <v>68</v>
      </c>
      <c r="AE211" t="s">
        <v>68</v>
      </c>
      <c r="AF211" s="14" t="str">
        <f>INDEX('BEA to ISIC Crosswalk'!$E$4:$E$98,MATCH('State GDP by Industry'!G211,'BEA to ISIC Crosswalk'!$C$4:$C$98,0),1)</f>
        <v>ISIC 31T33</v>
      </c>
      <c r="AG211" s="14" t="str">
        <f>INDEX('BEA to ISIC Crosswalk'!$F$4:$F$98,MATCH('State GDP by Industry'!G211,'BEA to ISIC Crosswalk'!$C$4:$C$98,0),1)</f>
        <v>Other manufacturing; repair and installation of machinery and equipment</v>
      </c>
    </row>
    <row r="212" spans="1:33" x14ac:dyDescent="0.25">
      <c r="A212" t="s">
        <v>182</v>
      </c>
      <c r="B212" t="s">
        <v>183</v>
      </c>
      <c r="C212">
        <v>8</v>
      </c>
      <c r="D212" t="s">
        <v>342</v>
      </c>
      <c r="E212">
        <v>25</v>
      </c>
      <c r="F212" t="s">
        <v>94</v>
      </c>
      <c r="G212" t="s">
        <v>95</v>
      </c>
      <c r="H212" t="s">
        <v>344</v>
      </c>
      <c r="I212">
        <v>763.7</v>
      </c>
      <c r="J212">
        <v>1006.3</v>
      </c>
      <c r="K212">
        <v>776</v>
      </c>
      <c r="L212">
        <v>720.8</v>
      </c>
      <c r="M212">
        <v>835.8</v>
      </c>
      <c r="N212">
        <v>806.3</v>
      </c>
      <c r="O212">
        <v>973.5</v>
      </c>
      <c r="P212">
        <v>1085.3</v>
      </c>
      <c r="Q212">
        <v>1108.9000000000001</v>
      </c>
      <c r="R212">
        <v>1236.9000000000001</v>
      </c>
      <c r="S212">
        <v>1368.1</v>
      </c>
      <c r="T212">
        <v>1293.8</v>
      </c>
      <c r="U212">
        <v>1261.8</v>
      </c>
      <c r="V212">
        <v>932.5</v>
      </c>
      <c r="W212">
        <v>805.7</v>
      </c>
      <c r="X212">
        <v>788.2</v>
      </c>
      <c r="Y212">
        <v>1107.3</v>
      </c>
      <c r="Z212">
        <v>1368.6</v>
      </c>
      <c r="AA212">
        <v>1564.4</v>
      </c>
      <c r="AB212">
        <v>1303.9000000000001</v>
      </c>
      <c r="AC212">
        <v>1422</v>
      </c>
      <c r="AD212">
        <v>1609.3</v>
      </c>
      <c r="AE212">
        <v>1567.8</v>
      </c>
      <c r="AF212" s="14">
        <f>INDEX('BEA to ISIC Crosswalk'!$E$4:$E$98,MATCH('State GDP by Industry'!G212,'BEA to ISIC Crosswalk'!$C$4:$C$98,0),1)</f>
        <v>0</v>
      </c>
      <c r="AG212" s="14">
        <f>INDEX('BEA to ISIC Crosswalk'!$F$4:$F$98,MATCH('State GDP by Industry'!G212,'BEA to ISIC Crosswalk'!$C$4:$C$98,0),1)</f>
        <v>0</v>
      </c>
    </row>
    <row r="213" spans="1:33" x14ac:dyDescent="0.25">
      <c r="A213" t="s">
        <v>182</v>
      </c>
      <c r="B213" t="s">
        <v>183</v>
      </c>
      <c r="C213">
        <v>8</v>
      </c>
      <c r="D213" t="s">
        <v>342</v>
      </c>
      <c r="E213">
        <v>26</v>
      </c>
      <c r="F213" t="s">
        <v>96</v>
      </c>
      <c r="G213" t="s">
        <v>97</v>
      </c>
      <c r="H213" t="s">
        <v>344</v>
      </c>
      <c r="I213">
        <v>408</v>
      </c>
      <c r="J213">
        <v>427.2</v>
      </c>
      <c r="K213">
        <v>433.1</v>
      </c>
      <c r="L213">
        <v>345.5</v>
      </c>
      <c r="M213">
        <v>364.9</v>
      </c>
      <c r="N213">
        <v>347.6</v>
      </c>
      <c r="O213">
        <v>372.5</v>
      </c>
      <c r="P213">
        <v>428.8</v>
      </c>
      <c r="Q213">
        <v>478.5</v>
      </c>
      <c r="R213">
        <v>594.29999999999995</v>
      </c>
      <c r="S213">
        <v>628.9</v>
      </c>
      <c r="T213">
        <v>583.79999999999995</v>
      </c>
      <c r="U213">
        <v>762.1</v>
      </c>
      <c r="V213">
        <v>572.6</v>
      </c>
      <c r="W213">
        <v>493.7</v>
      </c>
      <c r="X213">
        <v>528.4</v>
      </c>
      <c r="Y213">
        <v>665.2</v>
      </c>
      <c r="Z213">
        <v>676.5</v>
      </c>
      <c r="AA213">
        <v>924.4</v>
      </c>
      <c r="AB213">
        <v>835.4</v>
      </c>
      <c r="AC213">
        <v>809.7</v>
      </c>
      <c r="AD213" t="s">
        <v>68</v>
      </c>
      <c r="AE213" t="s">
        <v>68</v>
      </c>
      <c r="AF213" s="14" t="str">
        <f>INDEX('BEA to ISIC Crosswalk'!$E$4:$E$98,MATCH('State GDP by Industry'!G213,'BEA to ISIC Crosswalk'!$C$4:$C$98,0),1)</f>
        <v>ISIC 10T12</v>
      </c>
      <c r="AG213" s="14" t="str">
        <f>INDEX('BEA to ISIC Crosswalk'!$F$4:$F$98,MATCH('State GDP by Industry'!G213,'BEA to ISIC Crosswalk'!$C$4:$C$98,0),1)</f>
        <v>Food products, beverages and tobacco</v>
      </c>
    </row>
    <row r="214" spans="1:33" x14ac:dyDescent="0.25">
      <c r="A214" t="s">
        <v>182</v>
      </c>
      <c r="B214" t="s">
        <v>183</v>
      </c>
      <c r="C214">
        <v>8</v>
      </c>
      <c r="D214" t="s">
        <v>342</v>
      </c>
      <c r="E214">
        <v>27</v>
      </c>
      <c r="F214" t="s">
        <v>98</v>
      </c>
      <c r="G214" t="s">
        <v>99</v>
      </c>
      <c r="H214" t="s">
        <v>344</v>
      </c>
      <c r="I214">
        <v>4.0999999999999996</v>
      </c>
      <c r="J214">
        <v>5.6</v>
      </c>
      <c r="K214">
        <v>6</v>
      </c>
      <c r="L214">
        <v>5.7</v>
      </c>
      <c r="M214">
        <v>1.4</v>
      </c>
      <c r="N214">
        <v>3.1</v>
      </c>
      <c r="O214">
        <v>2.4</v>
      </c>
      <c r="P214">
        <v>5</v>
      </c>
      <c r="Q214">
        <v>5.6</v>
      </c>
      <c r="R214">
        <v>5.5</v>
      </c>
      <c r="S214">
        <v>5.9</v>
      </c>
      <c r="T214">
        <v>5.2</v>
      </c>
      <c r="U214">
        <v>5.8</v>
      </c>
      <c r="V214">
        <v>6</v>
      </c>
      <c r="W214">
        <v>5</v>
      </c>
      <c r="X214">
        <v>4.7</v>
      </c>
      <c r="Y214">
        <v>5.7</v>
      </c>
      <c r="Z214">
        <v>6.4</v>
      </c>
      <c r="AA214">
        <v>6.3</v>
      </c>
      <c r="AB214">
        <v>5.9</v>
      </c>
      <c r="AC214">
        <v>5.8</v>
      </c>
      <c r="AD214" t="s">
        <v>68</v>
      </c>
      <c r="AE214" t="s">
        <v>68</v>
      </c>
      <c r="AF214" s="14" t="str">
        <f>INDEX('BEA to ISIC Crosswalk'!$E$4:$E$98,MATCH('State GDP by Industry'!G214,'BEA to ISIC Crosswalk'!$C$4:$C$98,0),1)</f>
        <v>ISIC 13T15</v>
      </c>
      <c r="AG214" s="14" t="str">
        <f>INDEX('BEA to ISIC Crosswalk'!$F$4:$F$98,MATCH('State GDP by Industry'!G214,'BEA to ISIC Crosswalk'!$C$4:$C$98,0),1)</f>
        <v>Textiles, wearing apparel, leather and related products</v>
      </c>
    </row>
    <row r="215" spans="1:33" x14ac:dyDescent="0.25">
      <c r="A215" t="s">
        <v>182</v>
      </c>
      <c r="B215" t="s">
        <v>183</v>
      </c>
      <c r="C215">
        <v>8</v>
      </c>
      <c r="D215" t="s">
        <v>342</v>
      </c>
      <c r="E215">
        <v>28</v>
      </c>
      <c r="F215" t="s">
        <v>100</v>
      </c>
      <c r="G215" t="s">
        <v>101</v>
      </c>
      <c r="H215" t="s">
        <v>344</v>
      </c>
      <c r="I215">
        <v>1.7</v>
      </c>
      <c r="J215">
        <v>2.4</v>
      </c>
      <c r="K215">
        <v>2</v>
      </c>
      <c r="L215">
        <v>2</v>
      </c>
      <c r="M215">
        <v>0.3</v>
      </c>
      <c r="N215">
        <v>0.2</v>
      </c>
      <c r="O215">
        <v>0.4</v>
      </c>
      <c r="P215">
        <v>0.3</v>
      </c>
      <c r="Q215">
        <v>0.5</v>
      </c>
      <c r="R215">
        <v>0.3</v>
      </c>
      <c r="S215">
        <v>0.2</v>
      </c>
      <c r="T215">
        <v>0.3</v>
      </c>
      <c r="U215">
        <v>0.3</v>
      </c>
      <c r="V215">
        <v>0.3</v>
      </c>
      <c r="W215">
        <v>0.2</v>
      </c>
      <c r="X215">
        <v>0.4</v>
      </c>
      <c r="Y215">
        <v>0.5</v>
      </c>
      <c r="Z215">
        <v>0.6</v>
      </c>
      <c r="AA215">
        <v>0.8</v>
      </c>
      <c r="AB215">
        <v>1.1000000000000001</v>
      </c>
      <c r="AC215">
        <v>1</v>
      </c>
      <c r="AD215" t="s">
        <v>68</v>
      </c>
      <c r="AE215" t="s">
        <v>68</v>
      </c>
      <c r="AF215" s="14" t="str">
        <f>INDEX('BEA to ISIC Crosswalk'!$E$4:$E$98,MATCH('State GDP by Industry'!G215,'BEA to ISIC Crosswalk'!$C$4:$C$98,0),1)</f>
        <v>ISIC 13T15</v>
      </c>
      <c r="AG215" s="14" t="str">
        <f>INDEX('BEA to ISIC Crosswalk'!$F$4:$F$98,MATCH('State GDP by Industry'!G215,'BEA to ISIC Crosswalk'!$C$4:$C$98,0),1)</f>
        <v>Textiles, wearing apparel, leather and related products</v>
      </c>
    </row>
    <row r="216" spans="1:33" x14ac:dyDescent="0.25">
      <c r="A216" t="s">
        <v>182</v>
      </c>
      <c r="B216" t="s">
        <v>183</v>
      </c>
      <c r="C216">
        <v>8</v>
      </c>
      <c r="D216" t="s">
        <v>342</v>
      </c>
      <c r="E216">
        <v>29</v>
      </c>
      <c r="F216">
        <v>322</v>
      </c>
      <c r="G216" t="s">
        <v>102</v>
      </c>
      <c r="H216" t="s">
        <v>344</v>
      </c>
      <c r="I216">
        <v>37.9</v>
      </c>
      <c r="J216">
        <v>12.6</v>
      </c>
      <c r="K216">
        <v>8.1999999999999993</v>
      </c>
      <c r="L216">
        <v>5.6</v>
      </c>
      <c r="M216">
        <v>0.7</v>
      </c>
      <c r="N216">
        <v>0.4</v>
      </c>
      <c r="O216">
        <v>0.4</v>
      </c>
      <c r="P216">
        <v>0.4</v>
      </c>
      <c r="Q216">
        <v>0.2</v>
      </c>
      <c r="R216">
        <v>1.1000000000000001</v>
      </c>
      <c r="S216">
        <v>1.5</v>
      </c>
      <c r="T216">
        <v>1.2</v>
      </c>
      <c r="U216">
        <v>1.3</v>
      </c>
      <c r="V216">
        <v>1.1000000000000001</v>
      </c>
      <c r="W216">
        <v>1.1000000000000001</v>
      </c>
      <c r="X216">
        <v>0.6</v>
      </c>
      <c r="Y216">
        <v>0.7</v>
      </c>
      <c r="Z216">
        <v>0.6</v>
      </c>
      <c r="AA216">
        <v>0.6</v>
      </c>
      <c r="AB216">
        <v>0.7</v>
      </c>
      <c r="AC216">
        <v>0.4</v>
      </c>
      <c r="AD216" t="s">
        <v>68</v>
      </c>
      <c r="AE216" t="s">
        <v>68</v>
      </c>
      <c r="AF216" s="14" t="str">
        <f>INDEX('BEA to ISIC Crosswalk'!$E$4:$E$98,MATCH('State GDP by Industry'!G216,'BEA to ISIC Crosswalk'!$C$4:$C$98,0),1)</f>
        <v>ISIC 17T18</v>
      </c>
      <c r="AG216" s="14" t="str">
        <f>INDEX('BEA to ISIC Crosswalk'!$F$4:$F$98,MATCH('State GDP by Industry'!G216,'BEA to ISIC Crosswalk'!$C$4:$C$98,0),1)</f>
        <v>Paper products and printing</v>
      </c>
    </row>
    <row r="217" spans="1:33" x14ac:dyDescent="0.25">
      <c r="A217" t="s">
        <v>182</v>
      </c>
      <c r="B217" t="s">
        <v>183</v>
      </c>
      <c r="C217">
        <v>8</v>
      </c>
      <c r="D217" t="s">
        <v>342</v>
      </c>
      <c r="E217">
        <v>30</v>
      </c>
      <c r="F217">
        <v>323</v>
      </c>
      <c r="G217" t="s">
        <v>103</v>
      </c>
      <c r="H217" t="s">
        <v>344</v>
      </c>
      <c r="I217">
        <v>18.2</v>
      </c>
      <c r="J217">
        <v>19.2</v>
      </c>
      <c r="K217">
        <v>20.6</v>
      </c>
      <c r="L217">
        <v>21.5</v>
      </c>
      <c r="M217">
        <v>22</v>
      </c>
      <c r="N217">
        <v>22.1</v>
      </c>
      <c r="O217">
        <v>22.8</v>
      </c>
      <c r="P217">
        <v>21.7</v>
      </c>
      <c r="Q217">
        <v>22</v>
      </c>
      <c r="R217">
        <v>23.2</v>
      </c>
      <c r="S217">
        <v>23.2</v>
      </c>
      <c r="T217">
        <v>24.8</v>
      </c>
      <c r="U217">
        <v>23.8</v>
      </c>
      <c r="V217">
        <v>22.5</v>
      </c>
      <c r="W217">
        <v>23.4</v>
      </c>
      <c r="X217">
        <v>24.5</v>
      </c>
      <c r="Y217">
        <v>25.2</v>
      </c>
      <c r="Z217">
        <v>21.8</v>
      </c>
      <c r="AA217">
        <v>22.2</v>
      </c>
      <c r="AB217">
        <v>22.4</v>
      </c>
      <c r="AC217">
        <v>21</v>
      </c>
      <c r="AD217" t="s">
        <v>68</v>
      </c>
      <c r="AE217" t="s">
        <v>68</v>
      </c>
      <c r="AF217" s="14" t="str">
        <f>INDEX('BEA to ISIC Crosswalk'!$E$4:$E$98,MATCH('State GDP by Industry'!G217,'BEA to ISIC Crosswalk'!$C$4:$C$98,0),1)</f>
        <v>ISIC 17T18</v>
      </c>
      <c r="AG217" s="14" t="str">
        <f>INDEX('BEA to ISIC Crosswalk'!$F$4:$F$98,MATCH('State GDP by Industry'!G217,'BEA to ISIC Crosswalk'!$C$4:$C$98,0),1)</f>
        <v>Paper products and printing</v>
      </c>
    </row>
    <row r="218" spans="1:33" x14ac:dyDescent="0.25">
      <c r="A218" t="s">
        <v>182</v>
      </c>
      <c r="B218" t="s">
        <v>183</v>
      </c>
      <c r="C218">
        <v>8</v>
      </c>
      <c r="D218" t="s">
        <v>342</v>
      </c>
      <c r="E218">
        <v>31</v>
      </c>
      <c r="F218">
        <v>324</v>
      </c>
      <c r="G218" t="s">
        <v>104</v>
      </c>
      <c r="H218" t="s">
        <v>344</v>
      </c>
      <c r="I218">
        <v>266.5</v>
      </c>
      <c r="J218">
        <v>510.9</v>
      </c>
      <c r="K218">
        <v>275.89999999999998</v>
      </c>
      <c r="L218">
        <v>313.2</v>
      </c>
      <c r="M218">
        <v>392.7</v>
      </c>
      <c r="N218">
        <v>380.7</v>
      </c>
      <c r="O218">
        <v>525.70000000000005</v>
      </c>
      <c r="P218">
        <v>584.5</v>
      </c>
      <c r="Q218">
        <v>559.70000000000005</v>
      </c>
      <c r="R218">
        <v>570.70000000000005</v>
      </c>
      <c r="S218">
        <v>667.1</v>
      </c>
      <c r="T218">
        <v>651.6</v>
      </c>
      <c r="U218">
        <v>446.1</v>
      </c>
      <c r="V218">
        <v>309.3</v>
      </c>
      <c r="W218">
        <v>259.2</v>
      </c>
      <c r="X218">
        <v>208.8</v>
      </c>
      <c r="Y218">
        <v>389.7</v>
      </c>
      <c r="Z218">
        <v>646.4</v>
      </c>
      <c r="AA218">
        <v>593.4</v>
      </c>
      <c r="AB218">
        <v>421.6</v>
      </c>
      <c r="AC218">
        <v>568.6</v>
      </c>
      <c r="AD218" t="s">
        <v>68</v>
      </c>
      <c r="AE218" t="s">
        <v>68</v>
      </c>
      <c r="AF218" s="14" t="str">
        <f>INDEX('BEA to ISIC Crosswalk'!$E$4:$E$98,MATCH('State GDP by Industry'!G218,'BEA to ISIC Crosswalk'!$C$4:$C$98,0),1)</f>
        <v>ISIC 19</v>
      </c>
      <c r="AG218" s="14" t="str">
        <f>INDEX('BEA to ISIC Crosswalk'!$F$4:$F$98,MATCH('State GDP by Industry'!G218,'BEA to ISIC Crosswalk'!$C$4:$C$98,0),1)</f>
        <v>Coke and refined petroleum products</v>
      </c>
    </row>
    <row r="219" spans="1:33" x14ac:dyDescent="0.25">
      <c r="A219" t="s">
        <v>182</v>
      </c>
      <c r="B219" t="s">
        <v>183</v>
      </c>
      <c r="C219">
        <v>8</v>
      </c>
      <c r="D219" t="s">
        <v>342</v>
      </c>
      <c r="E219">
        <v>32</v>
      </c>
      <c r="F219">
        <v>325</v>
      </c>
      <c r="G219" t="s">
        <v>105</v>
      </c>
      <c r="H219" t="s">
        <v>344</v>
      </c>
      <c r="I219">
        <v>22.1</v>
      </c>
      <c r="J219">
        <v>24.5</v>
      </c>
      <c r="K219">
        <v>26</v>
      </c>
      <c r="L219">
        <v>23.6</v>
      </c>
      <c r="M219">
        <v>45.5</v>
      </c>
      <c r="N219">
        <v>44</v>
      </c>
      <c r="O219">
        <v>41.3</v>
      </c>
      <c r="P219">
        <v>35.799999999999997</v>
      </c>
      <c r="Q219">
        <v>33</v>
      </c>
      <c r="R219">
        <v>31</v>
      </c>
      <c r="S219">
        <v>29.6</v>
      </c>
      <c r="T219">
        <v>15</v>
      </c>
      <c r="U219">
        <v>7.7</v>
      </c>
      <c r="V219">
        <v>8</v>
      </c>
      <c r="W219">
        <v>13.2</v>
      </c>
      <c r="X219">
        <v>11.4</v>
      </c>
      <c r="Y219">
        <v>10.9</v>
      </c>
      <c r="Z219">
        <v>6.7</v>
      </c>
      <c r="AA219">
        <v>7.8</v>
      </c>
      <c r="AB219">
        <v>7.3</v>
      </c>
      <c r="AC219">
        <v>8.5</v>
      </c>
      <c r="AD219" t="s">
        <v>68</v>
      </c>
      <c r="AE219" t="s">
        <v>68</v>
      </c>
      <c r="AF219" s="14" t="str">
        <f>INDEX('BEA to ISIC Crosswalk'!$E$4:$E$98,MATCH('State GDP by Industry'!G219,'BEA to ISIC Crosswalk'!$C$4:$C$98,0),1)</f>
        <v>ISIC 20T21</v>
      </c>
      <c r="AG219" s="14" t="str">
        <f>INDEX('BEA to ISIC Crosswalk'!$F$4:$F$98,MATCH('State GDP by Industry'!G219,'BEA to ISIC Crosswalk'!$C$4:$C$98,0),1)</f>
        <v>Chemicals and pharmaceutical products</v>
      </c>
    </row>
    <row r="220" spans="1:33" x14ac:dyDescent="0.25">
      <c r="A220" t="s">
        <v>182</v>
      </c>
      <c r="B220" t="s">
        <v>183</v>
      </c>
      <c r="C220">
        <v>8</v>
      </c>
      <c r="D220" t="s">
        <v>342</v>
      </c>
      <c r="E220">
        <v>33</v>
      </c>
      <c r="F220">
        <v>326</v>
      </c>
      <c r="G220" t="s">
        <v>106</v>
      </c>
      <c r="H220" t="s">
        <v>344</v>
      </c>
      <c r="I220">
        <v>5.2</v>
      </c>
      <c r="J220">
        <v>3.9</v>
      </c>
      <c r="K220">
        <v>4.0999999999999996</v>
      </c>
      <c r="L220">
        <v>3.7</v>
      </c>
      <c r="M220">
        <v>8.4</v>
      </c>
      <c r="N220">
        <v>8.1999999999999993</v>
      </c>
      <c r="O220">
        <v>8</v>
      </c>
      <c r="P220">
        <v>8.6999999999999993</v>
      </c>
      <c r="Q220">
        <v>9.4</v>
      </c>
      <c r="R220">
        <v>10.7</v>
      </c>
      <c r="S220">
        <v>11.7</v>
      </c>
      <c r="T220">
        <v>11.8</v>
      </c>
      <c r="U220">
        <v>14.9</v>
      </c>
      <c r="V220">
        <v>12.8</v>
      </c>
      <c r="W220">
        <v>9.8000000000000007</v>
      </c>
      <c r="X220">
        <v>9.6</v>
      </c>
      <c r="Y220">
        <v>9.3000000000000007</v>
      </c>
      <c r="Z220">
        <v>9.6</v>
      </c>
      <c r="AA220">
        <v>8.9</v>
      </c>
      <c r="AB220">
        <v>9.6</v>
      </c>
      <c r="AC220">
        <v>6.9</v>
      </c>
      <c r="AD220" t="s">
        <v>68</v>
      </c>
      <c r="AE220" t="s">
        <v>68</v>
      </c>
      <c r="AF220" s="14" t="str">
        <f>INDEX('BEA to ISIC Crosswalk'!$E$4:$E$98,MATCH('State GDP by Industry'!G220,'BEA to ISIC Crosswalk'!$C$4:$C$98,0),1)</f>
        <v>ISIC 22</v>
      </c>
      <c r="AG220" s="14" t="str">
        <f>INDEX('BEA to ISIC Crosswalk'!$F$4:$F$98,MATCH('State GDP by Industry'!G220,'BEA to ISIC Crosswalk'!$C$4:$C$98,0),1)</f>
        <v>Rubber and plastics products</v>
      </c>
    </row>
    <row r="221" spans="1:33" x14ac:dyDescent="0.25">
      <c r="A221" t="s">
        <v>182</v>
      </c>
      <c r="B221" t="s">
        <v>183</v>
      </c>
      <c r="C221">
        <v>8</v>
      </c>
      <c r="D221" t="s">
        <v>342</v>
      </c>
      <c r="E221">
        <v>34</v>
      </c>
      <c r="F221">
        <v>42</v>
      </c>
      <c r="G221" t="s">
        <v>107</v>
      </c>
      <c r="H221" t="s">
        <v>344</v>
      </c>
      <c r="I221">
        <v>695.4</v>
      </c>
      <c r="J221">
        <v>732.2</v>
      </c>
      <c r="K221">
        <v>746.8</v>
      </c>
      <c r="L221">
        <v>764.3</v>
      </c>
      <c r="M221">
        <v>718.9</v>
      </c>
      <c r="N221">
        <v>719.6</v>
      </c>
      <c r="O221">
        <v>733.7</v>
      </c>
      <c r="P221">
        <v>812.5</v>
      </c>
      <c r="Q221">
        <v>887.3</v>
      </c>
      <c r="R221">
        <v>966.9</v>
      </c>
      <c r="S221">
        <v>1046.2</v>
      </c>
      <c r="T221">
        <v>1094.3</v>
      </c>
      <c r="U221">
        <v>1018.2</v>
      </c>
      <c r="V221">
        <v>1112.0999999999999</v>
      </c>
      <c r="W221">
        <v>1146.0999999999999</v>
      </c>
      <c r="X221">
        <v>1167.4000000000001</v>
      </c>
      <c r="Y221">
        <v>1249.9000000000001</v>
      </c>
      <c r="Z221">
        <v>1262.0999999999999</v>
      </c>
      <c r="AA221">
        <v>1272.3</v>
      </c>
      <c r="AB221">
        <v>1274.0999999999999</v>
      </c>
      <c r="AC221">
        <v>1289.9000000000001</v>
      </c>
      <c r="AD221">
        <v>1386.1</v>
      </c>
      <c r="AE221">
        <v>1475.9</v>
      </c>
      <c r="AF221" s="14" t="str">
        <f>INDEX('BEA to ISIC Crosswalk'!$E$4:$E$98,MATCH('State GDP by Industry'!G221,'BEA to ISIC Crosswalk'!$C$4:$C$98,0),1)</f>
        <v>ISIC 45T47</v>
      </c>
      <c r="AG221" s="14" t="str">
        <f>INDEX('BEA to ISIC Crosswalk'!$F$4:$F$98,MATCH('State GDP by Industry'!G221,'BEA to ISIC Crosswalk'!$C$4:$C$98,0),1)</f>
        <v>Wholesale and retail trade; repair of motor vehicles</v>
      </c>
    </row>
    <row r="222" spans="1:33" x14ac:dyDescent="0.25">
      <c r="A222" t="s">
        <v>182</v>
      </c>
      <c r="B222" t="s">
        <v>183</v>
      </c>
      <c r="C222">
        <v>8</v>
      </c>
      <c r="D222" t="s">
        <v>342</v>
      </c>
      <c r="E222">
        <v>35</v>
      </c>
      <c r="F222" t="s">
        <v>108</v>
      </c>
      <c r="G222" t="s">
        <v>109</v>
      </c>
      <c r="H222" t="s">
        <v>344</v>
      </c>
      <c r="I222">
        <v>1465.1</v>
      </c>
      <c r="J222">
        <v>1515.4</v>
      </c>
      <c r="K222">
        <v>1559.1</v>
      </c>
      <c r="L222">
        <v>1551.2</v>
      </c>
      <c r="M222">
        <v>1647.9</v>
      </c>
      <c r="N222">
        <v>1748.4</v>
      </c>
      <c r="O222">
        <v>1821.1</v>
      </c>
      <c r="P222">
        <v>1773.5</v>
      </c>
      <c r="Q222">
        <v>1864.4</v>
      </c>
      <c r="R222">
        <v>1869</v>
      </c>
      <c r="S222">
        <v>1883.6</v>
      </c>
      <c r="T222">
        <v>1880.9</v>
      </c>
      <c r="U222">
        <v>1947.6</v>
      </c>
      <c r="V222">
        <v>1993.4</v>
      </c>
      <c r="W222">
        <v>2005.9</v>
      </c>
      <c r="X222">
        <v>2040.2</v>
      </c>
      <c r="Y222">
        <v>2089.4</v>
      </c>
      <c r="Z222">
        <v>2125.1</v>
      </c>
      <c r="AA222">
        <v>2233.1</v>
      </c>
      <c r="AB222">
        <v>2238</v>
      </c>
      <c r="AC222">
        <v>2250.1</v>
      </c>
      <c r="AD222">
        <v>2309.1999999999998</v>
      </c>
      <c r="AE222">
        <v>2411.1</v>
      </c>
      <c r="AF222" s="14" t="str">
        <f>INDEX('BEA to ISIC Crosswalk'!$E$4:$E$98,MATCH('State GDP by Industry'!G222,'BEA to ISIC Crosswalk'!$C$4:$C$98,0),1)</f>
        <v>ISIC 45T47</v>
      </c>
      <c r="AG222" s="14" t="str">
        <f>INDEX('BEA to ISIC Crosswalk'!$F$4:$F$98,MATCH('State GDP by Industry'!G222,'BEA to ISIC Crosswalk'!$C$4:$C$98,0),1)</f>
        <v>Wholesale and retail trade; repair of motor vehicles</v>
      </c>
    </row>
    <row r="223" spans="1:33" x14ac:dyDescent="0.25">
      <c r="A223" t="s">
        <v>182</v>
      </c>
      <c r="B223" t="s">
        <v>183</v>
      </c>
      <c r="C223">
        <v>8</v>
      </c>
      <c r="D223" t="s">
        <v>342</v>
      </c>
      <c r="E223">
        <v>36</v>
      </c>
      <c r="F223" t="s">
        <v>110</v>
      </c>
      <c r="G223" t="s">
        <v>111</v>
      </c>
      <c r="H223" t="s">
        <v>344</v>
      </c>
      <c r="I223">
        <v>2566.3000000000002</v>
      </c>
      <c r="J223">
        <v>2846.3</v>
      </c>
      <c r="K223">
        <v>2886.9</v>
      </c>
      <c r="L223">
        <v>2816.7</v>
      </c>
      <c r="M223">
        <v>3697</v>
      </c>
      <c r="N223">
        <v>3071.3</v>
      </c>
      <c r="O223">
        <v>3180.9</v>
      </c>
      <c r="P223">
        <v>3339.1</v>
      </c>
      <c r="Q223">
        <v>3331.2</v>
      </c>
      <c r="R223">
        <v>3645.5</v>
      </c>
      <c r="S223">
        <v>4198.7</v>
      </c>
      <c r="T223">
        <v>4887</v>
      </c>
      <c r="U223">
        <v>4448.3</v>
      </c>
      <c r="V223">
        <v>5459.4</v>
      </c>
      <c r="W223">
        <v>5067.6000000000004</v>
      </c>
      <c r="X223">
        <v>5432.6</v>
      </c>
      <c r="Y223">
        <v>5498.6</v>
      </c>
      <c r="Z223">
        <v>5622.2</v>
      </c>
      <c r="AA223">
        <v>6133.1</v>
      </c>
      <c r="AB223">
        <v>6535.1</v>
      </c>
      <c r="AC223">
        <v>6775.7</v>
      </c>
      <c r="AD223">
        <v>7434.2</v>
      </c>
      <c r="AE223">
        <v>7516.5</v>
      </c>
      <c r="AF223" s="14" t="str">
        <f>INDEX('BEA to ISIC Crosswalk'!$E$4:$E$98,MATCH('State GDP by Industry'!G223,'BEA to ISIC Crosswalk'!$C$4:$C$98,0),1)</f>
        <v>ISIC 49T53</v>
      </c>
      <c r="AG223" s="14" t="str">
        <f>INDEX('BEA to ISIC Crosswalk'!$F$4:$F$98,MATCH('State GDP by Industry'!G223,'BEA to ISIC Crosswalk'!$C$4:$C$98,0),1)</f>
        <v>Transportation and storage</v>
      </c>
    </row>
    <row r="224" spans="1:33" x14ac:dyDescent="0.25">
      <c r="A224" t="s">
        <v>182</v>
      </c>
      <c r="B224" t="s">
        <v>183</v>
      </c>
      <c r="C224">
        <v>8</v>
      </c>
      <c r="D224" t="s">
        <v>342</v>
      </c>
      <c r="E224">
        <v>37</v>
      </c>
      <c r="F224">
        <v>481</v>
      </c>
      <c r="G224" t="s">
        <v>112</v>
      </c>
      <c r="H224" t="s">
        <v>344</v>
      </c>
      <c r="I224">
        <v>457.4</v>
      </c>
      <c r="J224">
        <v>485.9</v>
      </c>
      <c r="K224">
        <v>492</v>
      </c>
      <c r="L224">
        <v>517.79999999999995</v>
      </c>
      <c r="M224">
        <v>468.3</v>
      </c>
      <c r="N224">
        <v>534.5</v>
      </c>
      <c r="O224">
        <v>587.20000000000005</v>
      </c>
      <c r="P224">
        <v>676.3</v>
      </c>
      <c r="Q224">
        <v>691.2</v>
      </c>
      <c r="R224">
        <v>629.70000000000005</v>
      </c>
      <c r="S224">
        <v>716.1</v>
      </c>
      <c r="T224">
        <v>668.7</v>
      </c>
      <c r="U224">
        <v>682.3</v>
      </c>
      <c r="V224">
        <v>660.6</v>
      </c>
      <c r="W224">
        <v>714.2</v>
      </c>
      <c r="X224">
        <v>699.7</v>
      </c>
      <c r="Y224">
        <v>729.3</v>
      </c>
      <c r="Z224">
        <v>788.3</v>
      </c>
      <c r="AA224">
        <v>878.5</v>
      </c>
      <c r="AB224">
        <v>927.8</v>
      </c>
      <c r="AC224">
        <v>941.6</v>
      </c>
      <c r="AD224" t="s">
        <v>68</v>
      </c>
      <c r="AE224" t="s">
        <v>68</v>
      </c>
      <c r="AF224" s="14">
        <f>INDEX('BEA to ISIC Crosswalk'!$E$4:$E$98,MATCH('State GDP by Industry'!G224,'BEA to ISIC Crosswalk'!$C$4:$C$98,0),1)</f>
        <v>0</v>
      </c>
      <c r="AG224" s="14">
        <f>INDEX('BEA to ISIC Crosswalk'!$F$4:$F$98,MATCH('State GDP by Industry'!G224,'BEA to ISIC Crosswalk'!$C$4:$C$98,0),1)</f>
        <v>0</v>
      </c>
    </row>
    <row r="225" spans="1:33" x14ac:dyDescent="0.25">
      <c r="A225" t="s">
        <v>182</v>
      </c>
      <c r="B225" t="s">
        <v>183</v>
      </c>
      <c r="C225">
        <v>8</v>
      </c>
      <c r="D225" t="s">
        <v>342</v>
      </c>
      <c r="E225">
        <v>38</v>
      </c>
      <c r="F225">
        <v>482</v>
      </c>
      <c r="G225" t="s">
        <v>113</v>
      </c>
      <c r="H225" t="s">
        <v>344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68</v>
      </c>
      <c r="AE225" t="s">
        <v>68</v>
      </c>
      <c r="AF225" s="14">
        <f>INDEX('BEA to ISIC Crosswalk'!$E$4:$E$98,MATCH('State GDP by Industry'!G225,'BEA to ISIC Crosswalk'!$C$4:$C$98,0),1)</f>
        <v>0</v>
      </c>
      <c r="AG225" s="14">
        <f>INDEX('BEA to ISIC Crosswalk'!$F$4:$F$98,MATCH('State GDP by Industry'!G225,'BEA to ISIC Crosswalk'!$C$4:$C$98,0),1)</f>
        <v>0</v>
      </c>
    </row>
    <row r="226" spans="1:33" x14ac:dyDescent="0.25">
      <c r="A226" t="s">
        <v>182</v>
      </c>
      <c r="B226" t="s">
        <v>183</v>
      </c>
      <c r="C226">
        <v>8</v>
      </c>
      <c r="D226" t="s">
        <v>342</v>
      </c>
      <c r="E226">
        <v>39</v>
      </c>
      <c r="F226">
        <v>483</v>
      </c>
      <c r="G226" t="s">
        <v>114</v>
      </c>
      <c r="H226" t="s">
        <v>344</v>
      </c>
      <c r="I226">
        <v>65.900000000000006</v>
      </c>
      <c r="J226">
        <v>68.8</v>
      </c>
      <c r="K226">
        <v>76.8</v>
      </c>
      <c r="L226">
        <v>105.4</v>
      </c>
      <c r="M226">
        <v>102.1</v>
      </c>
      <c r="N226">
        <v>93.9</v>
      </c>
      <c r="O226">
        <v>122.3</v>
      </c>
      <c r="P226">
        <v>135.6</v>
      </c>
      <c r="Q226">
        <v>127.9</v>
      </c>
      <c r="R226">
        <v>173.5</v>
      </c>
      <c r="S226">
        <v>187.4</v>
      </c>
      <c r="T226">
        <v>215</v>
      </c>
      <c r="U226">
        <v>220.9</v>
      </c>
      <c r="V226">
        <v>249.4</v>
      </c>
      <c r="W226">
        <v>234.1</v>
      </c>
      <c r="X226">
        <v>241.3</v>
      </c>
      <c r="Y226">
        <v>271.5</v>
      </c>
      <c r="Z226">
        <v>294.7</v>
      </c>
      <c r="AA226">
        <v>293.7</v>
      </c>
      <c r="AB226">
        <v>263</v>
      </c>
      <c r="AC226">
        <v>303</v>
      </c>
      <c r="AD226" t="s">
        <v>68</v>
      </c>
      <c r="AE226" t="s">
        <v>68</v>
      </c>
      <c r="AF226" s="14">
        <f>INDEX('BEA to ISIC Crosswalk'!$E$4:$E$98,MATCH('State GDP by Industry'!G226,'BEA to ISIC Crosswalk'!$C$4:$C$98,0),1)</f>
        <v>0</v>
      </c>
      <c r="AG226" s="14">
        <f>INDEX('BEA to ISIC Crosswalk'!$F$4:$F$98,MATCH('State GDP by Industry'!G226,'BEA to ISIC Crosswalk'!$C$4:$C$98,0),1)</f>
        <v>0</v>
      </c>
    </row>
    <row r="227" spans="1:33" x14ac:dyDescent="0.25">
      <c r="A227" t="s">
        <v>182</v>
      </c>
      <c r="B227" t="s">
        <v>183</v>
      </c>
      <c r="C227">
        <v>8</v>
      </c>
      <c r="D227" t="s">
        <v>342</v>
      </c>
      <c r="E227">
        <v>40</v>
      </c>
      <c r="F227">
        <v>484</v>
      </c>
      <c r="G227" t="s">
        <v>115</v>
      </c>
      <c r="H227" t="s">
        <v>344</v>
      </c>
      <c r="I227">
        <v>151.19999999999999</v>
      </c>
      <c r="J227">
        <v>166.4</v>
      </c>
      <c r="K227">
        <v>167.7</v>
      </c>
      <c r="L227">
        <v>175.8</v>
      </c>
      <c r="M227">
        <v>192.6</v>
      </c>
      <c r="N227">
        <v>205.9</v>
      </c>
      <c r="O227">
        <v>216.5</v>
      </c>
      <c r="P227">
        <v>233.9</v>
      </c>
      <c r="Q227">
        <v>260.60000000000002</v>
      </c>
      <c r="R227">
        <v>285.2</v>
      </c>
      <c r="S227">
        <v>292.7</v>
      </c>
      <c r="T227">
        <v>286.7</v>
      </c>
      <c r="U227">
        <v>294.5</v>
      </c>
      <c r="V227">
        <v>299.7</v>
      </c>
      <c r="W227">
        <v>312.89999999999998</v>
      </c>
      <c r="X227">
        <v>314.2</v>
      </c>
      <c r="Y227">
        <v>334.6</v>
      </c>
      <c r="Z227">
        <v>313.10000000000002</v>
      </c>
      <c r="AA227">
        <v>320</v>
      </c>
      <c r="AB227">
        <v>295.8</v>
      </c>
      <c r="AC227">
        <v>283.3</v>
      </c>
      <c r="AD227" t="s">
        <v>68</v>
      </c>
      <c r="AE227" t="s">
        <v>68</v>
      </c>
      <c r="AF227" s="14">
        <f>INDEX('BEA to ISIC Crosswalk'!$E$4:$E$98,MATCH('State GDP by Industry'!G227,'BEA to ISIC Crosswalk'!$C$4:$C$98,0),1)</f>
        <v>0</v>
      </c>
      <c r="AG227" s="14">
        <f>INDEX('BEA to ISIC Crosswalk'!$F$4:$F$98,MATCH('State GDP by Industry'!G227,'BEA to ISIC Crosswalk'!$C$4:$C$98,0),1)</f>
        <v>0</v>
      </c>
    </row>
    <row r="228" spans="1:33" x14ac:dyDescent="0.25">
      <c r="A228" t="s">
        <v>182</v>
      </c>
      <c r="B228" t="s">
        <v>183</v>
      </c>
      <c r="C228">
        <v>8</v>
      </c>
      <c r="D228" t="s">
        <v>342</v>
      </c>
      <c r="E228">
        <v>41</v>
      </c>
      <c r="F228">
        <v>485</v>
      </c>
      <c r="G228" t="s">
        <v>116</v>
      </c>
      <c r="H228" t="s">
        <v>344</v>
      </c>
      <c r="I228">
        <v>62.7</v>
      </c>
      <c r="J228">
        <v>68.400000000000006</v>
      </c>
      <c r="K228">
        <v>74.7</v>
      </c>
      <c r="L228">
        <v>76.3</v>
      </c>
      <c r="M228">
        <v>69.599999999999994</v>
      </c>
      <c r="N228">
        <v>71.7</v>
      </c>
      <c r="O228">
        <v>81.599999999999994</v>
      </c>
      <c r="P228">
        <v>90</v>
      </c>
      <c r="Q228">
        <v>88.3</v>
      </c>
      <c r="R228">
        <v>98.8</v>
      </c>
      <c r="S228">
        <v>98.9</v>
      </c>
      <c r="T228">
        <v>109.8</v>
      </c>
      <c r="U228">
        <v>111.2</v>
      </c>
      <c r="V228">
        <v>120.5</v>
      </c>
      <c r="W228">
        <v>125.8</v>
      </c>
      <c r="X228">
        <v>137</v>
      </c>
      <c r="Y228">
        <v>164</v>
      </c>
      <c r="Z228">
        <v>171.3</v>
      </c>
      <c r="AA228">
        <v>165.3</v>
      </c>
      <c r="AB228">
        <v>130.4</v>
      </c>
      <c r="AC228">
        <v>128</v>
      </c>
      <c r="AD228" t="s">
        <v>68</v>
      </c>
      <c r="AE228" t="s">
        <v>68</v>
      </c>
      <c r="AF228" s="14">
        <f>INDEX('BEA to ISIC Crosswalk'!$E$4:$E$98,MATCH('State GDP by Industry'!G228,'BEA to ISIC Crosswalk'!$C$4:$C$98,0),1)</f>
        <v>0</v>
      </c>
      <c r="AG228" s="14">
        <f>INDEX('BEA to ISIC Crosswalk'!$F$4:$F$98,MATCH('State GDP by Industry'!G228,'BEA to ISIC Crosswalk'!$C$4:$C$98,0),1)</f>
        <v>0</v>
      </c>
    </row>
    <row r="229" spans="1:33" x14ac:dyDescent="0.25">
      <c r="A229" t="s">
        <v>182</v>
      </c>
      <c r="B229" t="s">
        <v>183</v>
      </c>
      <c r="C229">
        <v>8</v>
      </c>
      <c r="D229" t="s">
        <v>342</v>
      </c>
      <c r="E229">
        <v>42</v>
      </c>
      <c r="F229">
        <v>486</v>
      </c>
      <c r="G229" t="s">
        <v>117</v>
      </c>
      <c r="H229" t="s">
        <v>344</v>
      </c>
      <c r="I229">
        <v>1484.8</v>
      </c>
      <c r="J229">
        <v>1670.4</v>
      </c>
      <c r="K229">
        <v>1708.7</v>
      </c>
      <c r="L229">
        <v>1538.1</v>
      </c>
      <c r="M229">
        <v>2423</v>
      </c>
      <c r="N229">
        <v>1712.2</v>
      </c>
      <c r="O229">
        <v>1717.2</v>
      </c>
      <c r="P229">
        <v>1710.4</v>
      </c>
      <c r="Q229">
        <v>1536.7</v>
      </c>
      <c r="R229">
        <v>1797.7</v>
      </c>
      <c r="S229">
        <v>2234.1999999999998</v>
      </c>
      <c r="T229">
        <v>2874.7</v>
      </c>
      <c r="U229">
        <v>2389</v>
      </c>
      <c r="V229">
        <v>3340</v>
      </c>
      <c r="W229">
        <v>2862.5</v>
      </c>
      <c r="X229">
        <v>3222.2</v>
      </c>
      <c r="Y229">
        <v>3188.8</v>
      </c>
      <c r="Z229">
        <v>3274.1</v>
      </c>
      <c r="AA229">
        <v>3685.8</v>
      </c>
      <c r="AB229">
        <v>4105.3</v>
      </c>
      <c r="AC229">
        <v>4284.2</v>
      </c>
      <c r="AD229" t="s">
        <v>68</v>
      </c>
      <c r="AE229" t="s">
        <v>68</v>
      </c>
      <c r="AF229" s="14">
        <f>INDEX('BEA to ISIC Crosswalk'!$E$4:$E$98,MATCH('State GDP by Industry'!G229,'BEA to ISIC Crosswalk'!$C$4:$C$98,0),1)</f>
        <v>0</v>
      </c>
      <c r="AG229" s="14">
        <f>INDEX('BEA to ISIC Crosswalk'!$F$4:$F$98,MATCH('State GDP by Industry'!G229,'BEA to ISIC Crosswalk'!$C$4:$C$98,0),1)</f>
        <v>0</v>
      </c>
    </row>
    <row r="230" spans="1:33" x14ac:dyDescent="0.25">
      <c r="A230" t="s">
        <v>182</v>
      </c>
      <c r="B230" t="s">
        <v>183</v>
      </c>
      <c r="C230">
        <v>8</v>
      </c>
      <c r="D230" t="s">
        <v>342</v>
      </c>
      <c r="E230">
        <v>43</v>
      </c>
      <c r="F230" t="s">
        <v>118</v>
      </c>
      <c r="G230" t="s">
        <v>119</v>
      </c>
      <c r="H230" t="s">
        <v>344</v>
      </c>
      <c r="I230">
        <v>329.1</v>
      </c>
      <c r="J230">
        <v>355.9</v>
      </c>
      <c r="K230">
        <v>345.7</v>
      </c>
      <c r="L230">
        <v>388.2</v>
      </c>
      <c r="M230">
        <v>426.3</v>
      </c>
      <c r="N230">
        <v>441.7</v>
      </c>
      <c r="O230">
        <v>433.3</v>
      </c>
      <c r="P230">
        <v>467.3</v>
      </c>
      <c r="Q230">
        <v>595.4</v>
      </c>
      <c r="R230">
        <v>632.4</v>
      </c>
      <c r="S230">
        <v>639.5</v>
      </c>
      <c r="T230">
        <v>696.2</v>
      </c>
      <c r="U230">
        <v>714.5</v>
      </c>
      <c r="V230">
        <v>751</v>
      </c>
      <c r="W230">
        <v>779.3</v>
      </c>
      <c r="X230">
        <v>770.1</v>
      </c>
      <c r="Y230">
        <v>764.5</v>
      </c>
      <c r="Z230">
        <v>737.1</v>
      </c>
      <c r="AA230">
        <v>748.7</v>
      </c>
      <c r="AB230">
        <v>773.9</v>
      </c>
      <c r="AC230">
        <v>800.3</v>
      </c>
      <c r="AD230" t="s">
        <v>68</v>
      </c>
      <c r="AE230" t="s">
        <v>68</v>
      </c>
      <c r="AF230" s="14">
        <f>INDEX('BEA to ISIC Crosswalk'!$E$4:$E$98,MATCH('State GDP by Industry'!G230,'BEA to ISIC Crosswalk'!$C$4:$C$98,0),1)</f>
        <v>0</v>
      </c>
      <c r="AG230" s="14">
        <f>INDEX('BEA to ISIC Crosswalk'!$F$4:$F$98,MATCH('State GDP by Industry'!G230,'BEA to ISIC Crosswalk'!$C$4:$C$98,0),1)</f>
        <v>0</v>
      </c>
    </row>
    <row r="231" spans="1:33" x14ac:dyDescent="0.25">
      <c r="A231" t="s">
        <v>182</v>
      </c>
      <c r="B231" t="s">
        <v>183</v>
      </c>
      <c r="C231">
        <v>8</v>
      </c>
      <c r="D231" t="s">
        <v>342</v>
      </c>
      <c r="E231">
        <v>44</v>
      </c>
      <c r="F231">
        <v>493</v>
      </c>
      <c r="G231" t="s">
        <v>120</v>
      </c>
      <c r="H231" t="s">
        <v>344</v>
      </c>
      <c r="I231">
        <v>15.2</v>
      </c>
      <c r="J231">
        <v>30.6</v>
      </c>
      <c r="K231">
        <v>21.3</v>
      </c>
      <c r="L231">
        <v>15.1</v>
      </c>
      <c r="M231">
        <v>15.1</v>
      </c>
      <c r="N231">
        <v>11.3</v>
      </c>
      <c r="O231">
        <v>22.9</v>
      </c>
      <c r="P231">
        <v>25.5</v>
      </c>
      <c r="Q231">
        <v>31.1</v>
      </c>
      <c r="R231">
        <v>28.1</v>
      </c>
      <c r="S231">
        <v>29.9</v>
      </c>
      <c r="T231">
        <v>35.799999999999997</v>
      </c>
      <c r="U231">
        <v>36</v>
      </c>
      <c r="V231">
        <v>38.299999999999997</v>
      </c>
      <c r="W231">
        <v>38.6</v>
      </c>
      <c r="X231">
        <v>48.2</v>
      </c>
      <c r="Y231">
        <v>45.8</v>
      </c>
      <c r="Z231">
        <v>43.5</v>
      </c>
      <c r="AA231">
        <v>41</v>
      </c>
      <c r="AB231">
        <v>38.9</v>
      </c>
      <c r="AC231">
        <v>35.299999999999997</v>
      </c>
      <c r="AD231" t="s">
        <v>68</v>
      </c>
      <c r="AE231" t="s">
        <v>68</v>
      </c>
      <c r="AF231" s="14">
        <f>INDEX('BEA to ISIC Crosswalk'!$E$4:$E$98,MATCH('State GDP by Industry'!G231,'BEA to ISIC Crosswalk'!$C$4:$C$98,0),1)</f>
        <v>0</v>
      </c>
      <c r="AG231" s="14">
        <f>INDEX('BEA to ISIC Crosswalk'!$F$4:$F$98,MATCH('State GDP by Industry'!G231,'BEA to ISIC Crosswalk'!$C$4:$C$98,0),1)</f>
        <v>0</v>
      </c>
    </row>
    <row r="232" spans="1:33" x14ac:dyDescent="0.25">
      <c r="A232" t="s">
        <v>182</v>
      </c>
      <c r="B232" t="s">
        <v>183</v>
      </c>
      <c r="C232">
        <v>8</v>
      </c>
      <c r="D232" t="s">
        <v>342</v>
      </c>
      <c r="E232">
        <v>45</v>
      </c>
      <c r="F232">
        <v>51</v>
      </c>
      <c r="G232" t="s">
        <v>121</v>
      </c>
      <c r="H232" t="s">
        <v>344</v>
      </c>
      <c r="I232">
        <v>637.5</v>
      </c>
      <c r="J232">
        <v>690.3</v>
      </c>
      <c r="K232">
        <v>716.9</v>
      </c>
      <c r="L232">
        <v>774.5</v>
      </c>
      <c r="M232">
        <v>764.6</v>
      </c>
      <c r="N232">
        <v>826.7</v>
      </c>
      <c r="O232">
        <v>875.2</v>
      </c>
      <c r="P232">
        <v>975.9</v>
      </c>
      <c r="Q232">
        <v>1064.5</v>
      </c>
      <c r="R232">
        <v>1075.9000000000001</v>
      </c>
      <c r="S232">
        <v>1115.0999999999999</v>
      </c>
      <c r="T232">
        <v>1161.8</v>
      </c>
      <c r="U232">
        <v>1097.0999999999999</v>
      </c>
      <c r="V232">
        <v>1121.3</v>
      </c>
      <c r="W232">
        <v>1149.5</v>
      </c>
      <c r="X232">
        <v>1169.5999999999999</v>
      </c>
      <c r="Y232">
        <v>1282.0999999999999</v>
      </c>
      <c r="Z232">
        <v>1314.7</v>
      </c>
      <c r="AA232">
        <v>1446.7</v>
      </c>
      <c r="AB232">
        <v>1411.5</v>
      </c>
      <c r="AC232">
        <v>1352.4</v>
      </c>
      <c r="AD232">
        <v>1317.3</v>
      </c>
      <c r="AE232">
        <v>1351.9</v>
      </c>
      <c r="AF232" s="14">
        <f>INDEX('BEA to ISIC Crosswalk'!$E$4:$E$98,MATCH('State GDP by Industry'!G232,'BEA to ISIC Crosswalk'!$C$4:$C$98,0),1)</f>
        <v>0</v>
      </c>
      <c r="AG232" s="14">
        <f>INDEX('BEA to ISIC Crosswalk'!$F$4:$F$98,MATCH('State GDP by Industry'!G232,'BEA to ISIC Crosswalk'!$C$4:$C$98,0),1)</f>
        <v>0</v>
      </c>
    </row>
    <row r="233" spans="1:33" x14ac:dyDescent="0.25">
      <c r="A233" t="s">
        <v>182</v>
      </c>
      <c r="B233" t="s">
        <v>183</v>
      </c>
      <c r="C233">
        <v>8</v>
      </c>
      <c r="D233" t="s">
        <v>342</v>
      </c>
      <c r="E233">
        <v>46</v>
      </c>
      <c r="F233">
        <v>511</v>
      </c>
      <c r="G233" t="s">
        <v>122</v>
      </c>
      <c r="H233" t="s">
        <v>344</v>
      </c>
      <c r="I233">
        <v>63.2</v>
      </c>
      <c r="J233">
        <v>75.099999999999994</v>
      </c>
      <c r="K233">
        <v>84.5</v>
      </c>
      <c r="L233">
        <v>65.2</v>
      </c>
      <c r="M233">
        <v>76.599999999999994</v>
      </c>
      <c r="N233">
        <v>95.9</v>
      </c>
      <c r="O233">
        <v>104.5</v>
      </c>
      <c r="P233">
        <v>114.6</v>
      </c>
      <c r="Q233">
        <v>123.8</v>
      </c>
      <c r="R233">
        <v>111.7</v>
      </c>
      <c r="S233">
        <v>127</v>
      </c>
      <c r="T233">
        <v>124.4</v>
      </c>
      <c r="U233">
        <v>111.2</v>
      </c>
      <c r="V233">
        <v>96.8</v>
      </c>
      <c r="W233">
        <v>93.7</v>
      </c>
      <c r="X233">
        <v>81.400000000000006</v>
      </c>
      <c r="Y233">
        <v>80.8</v>
      </c>
      <c r="Z233">
        <v>78.400000000000006</v>
      </c>
      <c r="AA233">
        <v>78.8</v>
      </c>
      <c r="AB233">
        <v>76.2</v>
      </c>
      <c r="AC233">
        <v>71.400000000000006</v>
      </c>
      <c r="AD233" t="s">
        <v>68</v>
      </c>
      <c r="AE233" t="s">
        <v>68</v>
      </c>
      <c r="AF233" s="14" t="str">
        <f>INDEX('BEA to ISIC Crosswalk'!$E$4:$E$98,MATCH('State GDP by Industry'!G233,'BEA to ISIC Crosswalk'!$C$4:$C$98,0),1)</f>
        <v>ISIC 58T60</v>
      </c>
      <c r="AG233" s="14" t="str">
        <f>INDEX('BEA to ISIC Crosswalk'!$F$4:$F$98,MATCH('State GDP by Industry'!G233,'BEA to ISIC Crosswalk'!$C$4:$C$98,0),1)</f>
        <v>Publishing, audiovisual and broadcasting activities</v>
      </c>
    </row>
    <row r="234" spans="1:33" x14ac:dyDescent="0.25">
      <c r="A234" t="s">
        <v>182</v>
      </c>
      <c r="B234" t="s">
        <v>183</v>
      </c>
      <c r="C234">
        <v>8</v>
      </c>
      <c r="D234" t="s">
        <v>342</v>
      </c>
      <c r="E234">
        <v>47</v>
      </c>
      <c r="F234">
        <v>512</v>
      </c>
      <c r="G234" t="s">
        <v>123</v>
      </c>
      <c r="H234" t="s">
        <v>344</v>
      </c>
      <c r="I234">
        <v>10.1</v>
      </c>
      <c r="J234">
        <v>13.7</v>
      </c>
      <c r="K234">
        <v>17.399999999999999</v>
      </c>
      <c r="L234">
        <v>15.9</v>
      </c>
      <c r="M234">
        <v>13.6</v>
      </c>
      <c r="N234">
        <v>20</v>
      </c>
      <c r="O234">
        <v>13.4</v>
      </c>
      <c r="P234">
        <v>19.3</v>
      </c>
      <c r="Q234">
        <v>10</v>
      </c>
      <c r="R234">
        <v>10.9</v>
      </c>
      <c r="S234">
        <v>14.9</v>
      </c>
      <c r="T234">
        <v>12.6</v>
      </c>
      <c r="U234">
        <v>24.8</v>
      </c>
      <c r="V234">
        <v>22.3</v>
      </c>
      <c r="W234">
        <v>19.5</v>
      </c>
      <c r="X234">
        <v>19.100000000000001</v>
      </c>
      <c r="Y234">
        <v>23.6</v>
      </c>
      <c r="Z234">
        <v>20.9</v>
      </c>
      <c r="AA234">
        <v>23.8</v>
      </c>
      <c r="AB234">
        <v>20.5</v>
      </c>
      <c r="AC234">
        <v>26.5</v>
      </c>
      <c r="AD234" t="s">
        <v>68</v>
      </c>
      <c r="AE234" t="s">
        <v>68</v>
      </c>
      <c r="AF234" s="14" t="str">
        <f>INDEX('BEA to ISIC Crosswalk'!$E$4:$E$98,MATCH('State GDP by Industry'!G234,'BEA to ISIC Crosswalk'!$C$4:$C$98,0),1)</f>
        <v>ISIC 58T60</v>
      </c>
      <c r="AG234" s="14" t="str">
        <f>INDEX('BEA to ISIC Crosswalk'!$F$4:$F$98,MATCH('State GDP by Industry'!G234,'BEA to ISIC Crosswalk'!$C$4:$C$98,0),1)</f>
        <v>Publishing, audiovisual and broadcasting activities</v>
      </c>
    </row>
    <row r="235" spans="1:33" x14ac:dyDescent="0.25">
      <c r="A235" t="s">
        <v>182</v>
      </c>
      <c r="B235" t="s">
        <v>183</v>
      </c>
      <c r="C235">
        <v>8</v>
      </c>
      <c r="D235" t="s">
        <v>342</v>
      </c>
      <c r="E235">
        <v>48</v>
      </c>
      <c r="F235" t="s">
        <v>124</v>
      </c>
      <c r="G235" t="s">
        <v>125</v>
      </c>
      <c r="H235" t="s">
        <v>344</v>
      </c>
      <c r="I235">
        <v>540</v>
      </c>
      <c r="J235">
        <v>579</v>
      </c>
      <c r="K235">
        <v>601.4</v>
      </c>
      <c r="L235">
        <v>686.5</v>
      </c>
      <c r="M235">
        <v>663.3</v>
      </c>
      <c r="N235">
        <v>685.6</v>
      </c>
      <c r="O235">
        <v>728.7</v>
      </c>
      <c r="P235">
        <v>811.7</v>
      </c>
      <c r="Q235">
        <v>905.8</v>
      </c>
      <c r="R235">
        <v>918.2</v>
      </c>
      <c r="S235">
        <v>948.8</v>
      </c>
      <c r="T235">
        <v>976.4</v>
      </c>
      <c r="U235">
        <v>905.9</v>
      </c>
      <c r="V235">
        <v>925.3</v>
      </c>
      <c r="W235">
        <v>985.5</v>
      </c>
      <c r="X235">
        <v>1031.5999999999999</v>
      </c>
      <c r="Y235">
        <v>1149.4000000000001</v>
      </c>
      <c r="Z235">
        <v>1151.5</v>
      </c>
      <c r="AA235">
        <v>1309.5</v>
      </c>
      <c r="AB235">
        <v>1266.5</v>
      </c>
      <c r="AC235">
        <v>1198.9000000000001</v>
      </c>
      <c r="AD235" t="s">
        <v>68</v>
      </c>
      <c r="AE235" t="s">
        <v>68</v>
      </c>
      <c r="AF235" s="14" t="str">
        <f>INDEX('BEA to ISIC Crosswalk'!$E$4:$E$98,MATCH('State GDP by Industry'!G235,'BEA to ISIC Crosswalk'!$C$4:$C$98,0),1)</f>
        <v>ISIC 61</v>
      </c>
      <c r="AG235" s="14" t="str">
        <f>INDEX('BEA to ISIC Crosswalk'!$F$4:$F$98,MATCH('State GDP by Industry'!G235,'BEA to ISIC Crosswalk'!$C$4:$C$98,0),1)</f>
        <v>Telecommunications</v>
      </c>
    </row>
    <row r="236" spans="1:33" x14ac:dyDescent="0.25">
      <c r="A236" t="s">
        <v>182</v>
      </c>
      <c r="B236" t="s">
        <v>183</v>
      </c>
      <c r="C236">
        <v>8</v>
      </c>
      <c r="D236" t="s">
        <v>342</v>
      </c>
      <c r="E236">
        <v>49</v>
      </c>
      <c r="F236" t="s">
        <v>126</v>
      </c>
      <c r="G236" t="s">
        <v>127</v>
      </c>
      <c r="H236" t="s">
        <v>344</v>
      </c>
      <c r="I236">
        <v>24.3</v>
      </c>
      <c r="J236">
        <v>22.5</v>
      </c>
      <c r="K236">
        <v>13.7</v>
      </c>
      <c r="L236">
        <v>6.8</v>
      </c>
      <c r="M236">
        <v>11.1</v>
      </c>
      <c r="N236">
        <v>25.1</v>
      </c>
      <c r="O236">
        <v>28.6</v>
      </c>
      <c r="P236">
        <v>30.3</v>
      </c>
      <c r="Q236">
        <v>24.9</v>
      </c>
      <c r="R236">
        <v>35.200000000000003</v>
      </c>
      <c r="S236">
        <v>24.3</v>
      </c>
      <c r="T236">
        <v>48.4</v>
      </c>
      <c r="U236">
        <v>55.2</v>
      </c>
      <c r="V236">
        <v>76.900000000000006</v>
      </c>
      <c r="W236">
        <v>50.8</v>
      </c>
      <c r="X236">
        <v>37.5</v>
      </c>
      <c r="Y236">
        <v>28.3</v>
      </c>
      <c r="Z236">
        <v>64</v>
      </c>
      <c r="AA236">
        <v>34.6</v>
      </c>
      <c r="AB236">
        <v>48.4</v>
      </c>
      <c r="AC236">
        <v>55.5</v>
      </c>
      <c r="AD236" t="s">
        <v>68</v>
      </c>
      <c r="AE236" t="s">
        <v>68</v>
      </c>
      <c r="AF236" s="14" t="str">
        <f>INDEX('BEA to ISIC Crosswalk'!$E$4:$E$98,MATCH('State GDP by Industry'!G236,'BEA to ISIC Crosswalk'!$C$4:$C$98,0),1)</f>
        <v>ISIC 62T63</v>
      </c>
      <c r="AG236" s="14" t="str">
        <f>INDEX('BEA to ISIC Crosswalk'!$F$4:$F$98,MATCH('State GDP by Industry'!G236,'BEA to ISIC Crosswalk'!$C$4:$C$98,0),1)</f>
        <v>IT and other information services</v>
      </c>
    </row>
    <row r="237" spans="1:33" x14ac:dyDescent="0.25">
      <c r="A237" t="s">
        <v>182</v>
      </c>
      <c r="B237" t="s">
        <v>183</v>
      </c>
      <c r="C237">
        <v>8</v>
      </c>
      <c r="D237" t="s">
        <v>342</v>
      </c>
      <c r="E237">
        <v>50</v>
      </c>
      <c r="F237" t="s">
        <v>128</v>
      </c>
      <c r="G237" t="s">
        <v>129</v>
      </c>
      <c r="H237" t="s">
        <v>344</v>
      </c>
      <c r="I237">
        <v>2994.3</v>
      </c>
      <c r="J237">
        <v>3018</v>
      </c>
      <c r="K237">
        <v>3223.8</v>
      </c>
      <c r="L237">
        <v>3410.1</v>
      </c>
      <c r="M237">
        <v>3555.4</v>
      </c>
      <c r="N237">
        <v>3753.6</v>
      </c>
      <c r="O237">
        <v>3972.3</v>
      </c>
      <c r="P237">
        <v>3916.7</v>
      </c>
      <c r="Q237">
        <v>4314.8999999999996</v>
      </c>
      <c r="R237">
        <v>4220.6000000000004</v>
      </c>
      <c r="S237">
        <v>4475</v>
      </c>
      <c r="T237">
        <v>4628.2</v>
      </c>
      <c r="U237">
        <v>4937.8</v>
      </c>
      <c r="V237">
        <v>5316.7</v>
      </c>
      <c r="W237">
        <v>5631.9</v>
      </c>
      <c r="X237">
        <v>5816.3</v>
      </c>
      <c r="Y237">
        <v>5939</v>
      </c>
      <c r="Z237">
        <v>6119.5</v>
      </c>
      <c r="AA237">
        <v>6195.1</v>
      </c>
      <c r="AB237">
        <v>6316.7</v>
      </c>
      <c r="AC237">
        <v>6233.5</v>
      </c>
      <c r="AD237">
        <v>6458.3</v>
      </c>
      <c r="AE237">
        <v>6681.9</v>
      </c>
      <c r="AF237" s="14">
        <f>INDEX('BEA to ISIC Crosswalk'!$E$4:$E$98,MATCH('State GDP by Industry'!G237,'BEA to ISIC Crosswalk'!$C$4:$C$98,0),1)</f>
        <v>0</v>
      </c>
      <c r="AG237" s="14">
        <f>INDEX('BEA to ISIC Crosswalk'!$F$4:$F$98,MATCH('State GDP by Industry'!G237,'BEA to ISIC Crosswalk'!$C$4:$C$98,0),1)</f>
        <v>0</v>
      </c>
    </row>
    <row r="238" spans="1:33" x14ac:dyDescent="0.25">
      <c r="A238" t="s">
        <v>182</v>
      </c>
      <c r="B238" t="s">
        <v>183</v>
      </c>
      <c r="C238">
        <v>8</v>
      </c>
      <c r="D238" t="s">
        <v>342</v>
      </c>
      <c r="E238">
        <v>51</v>
      </c>
      <c r="F238">
        <v>52</v>
      </c>
      <c r="G238" t="s">
        <v>130</v>
      </c>
      <c r="H238" t="s">
        <v>344</v>
      </c>
      <c r="I238">
        <v>809.4</v>
      </c>
      <c r="J238">
        <v>864.5</v>
      </c>
      <c r="K238">
        <v>870.7</v>
      </c>
      <c r="L238">
        <v>942.2</v>
      </c>
      <c r="M238">
        <v>875.4</v>
      </c>
      <c r="N238">
        <v>969.1</v>
      </c>
      <c r="O238">
        <v>1149</v>
      </c>
      <c r="P238">
        <v>1016.4</v>
      </c>
      <c r="Q238">
        <v>1295.7</v>
      </c>
      <c r="R238">
        <v>1145.8</v>
      </c>
      <c r="S238">
        <v>1096</v>
      </c>
      <c r="T238">
        <v>1055.5</v>
      </c>
      <c r="U238">
        <v>1038.4000000000001</v>
      </c>
      <c r="V238">
        <v>1018.1</v>
      </c>
      <c r="W238">
        <v>1038.5999999999999</v>
      </c>
      <c r="X238">
        <v>1123.5999999999999</v>
      </c>
      <c r="Y238">
        <v>1113.0999999999999</v>
      </c>
      <c r="Z238">
        <v>1222.2</v>
      </c>
      <c r="AA238">
        <v>1229.0999999999999</v>
      </c>
      <c r="AB238">
        <v>1158.9000000000001</v>
      </c>
      <c r="AC238">
        <v>1235.5999999999999</v>
      </c>
      <c r="AD238">
        <v>1259.9000000000001</v>
      </c>
      <c r="AE238">
        <v>1269.2</v>
      </c>
      <c r="AF238" s="14" t="str">
        <f>INDEX('BEA to ISIC Crosswalk'!$E$4:$E$98,MATCH('State GDP by Industry'!G238,'BEA to ISIC Crosswalk'!$C$4:$C$98,0),1)</f>
        <v>ISIC 64T66</v>
      </c>
      <c r="AG238" s="14" t="str">
        <f>INDEX('BEA to ISIC Crosswalk'!$F$4:$F$98,MATCH('State GDP by Industry'!G238,'BEA to ISIC Crosswalk'!$C$4:$C$98,0),1)</f>
        <v>Financial and insurance activities</v>
      </c>
    </row>
    <row r="239" spans="1:33" x14ac:dyDescent="0.25">
      <c r="A239" t="s">
        <v>182</v>
      </c>
      <c r="B239" t="s">
        <v>183</v>
      </c>
      <c r="C239">
        <v>8</v>
      </c>
      <c r="D239" t="s">
        <v>342</v>
      </c>
      <c r="E239">
        <v>52</v>
      </c>
      <c r="F239" t="s">
        <v>131</v>
      </c>
      <c r="G239" t="s">
        <v>132</v>
      </c>
      <c r="H239" t="s">
        <v>344</v>
      </c>
      <c r="I239">
        <v>363</v>
      </c>
      <c r="J239">
        <v>392.6</v>
      </c>
      <c r="K239">
        <v>411.6</v>
      </c>
      <c r="L239">
        <v>428.9</v>
      </c>
      <c r="M239">
        <v>443.2</v>
      </c>
      <c r="N239">
        <v>509.7</v>
      </c>
      <c r="O239">
        <v>544.6</v>
      </c>
      <c r="P239">
        <v>522.6</v>
      </c>
      <c r="Q239">
        <v>546.79999999999995</v>
      </c>
      <c r="R239">
        <v>535</v>
      </c>
      <c r="S239">
        <v>572.70000000000005</v>
      </c>
      <c r="T239">
        <v>609.1</v>
      </c>
      <c r="U239">
        <v>652.79999999999995</v>
      </c>
      <c r="V239">
        <v>621</v>
      </c>
      <c r="W239">
        <v>627.20000000000005</v>
      </c>
      <c r="X239">
        <v>694.9</v>
      </c>
      <c r="Y239">
        <v>581.1</v>
      </c>
      <c r="Z239">
        <v>687</v>
      </c>
      <c r="AA239">
        <v>704.1</v>
      </c>
      <c r="AB239">
        <v>717.5</v>
      </c>
      <c r="AC239">
        <v>712.9</v>
      </c>
      <c r="AD239" t="s">
        <v>68</v>
      </c>
      <c r="AE239" t="s">
        <v>68</v>
      </c>
      <c r="AF239" s="14">
        <f>INDEX('BEA to ISIC Crosswalk'!$E$4:$E$98,MATCH('State GDP by Industry'!G239,'BEA to ISIC Crosswalk'!$C$4:$C$98,0),1)</f>
        <v>0</v>
      </c>
      <c r="AG239" s="14">
        <f>INDEX('BEA to ISIC Crosswalk'!$F$4:$F$98,MATCH('State GDP by Industry'!G239,'BEA to ISIC Crosswalk'!$C$4:$C$98,0),1)</f>
        <v>0</v>
      </c>
    </row>
    <row r="240" spans="1:33" x14ac:dyDescent="0.25">
      <c r="A240" t="s">
        <v>182</v>
      </c>
      <c r="B240" t="s">
        <v>183</v>
      </c>
      <c r="C240">
        <v>8</v>
      </c>
      <c r="D240" t="s">
        <v>342</v>
      </c>
      <c r="E240">
        <v>53</v>
      </c>
      <c r="F240">
        <v>523</v>
      </c>
      <c r="G240" t="s">
        <v>133</v>
      </c>
      <c r="H240" t="s">
        <v>344</v>
      </c>
      <c r="I240">
        <v>215.5</v>
      </c>
      <c r="J240">
        <v>201.2</v>
      </c>
      <c r="K240">
        <v>176.3</v>
      </c>
      <c r="L240">
        <v>180.5</v>
      </c>
      <c r="M240">
        <v>90.2</v>
      </c>
      <c r="N240">
        <v>51</v>
      </c>
      <c r="O240">
        <v>46.3</v>
      </c>
      <c r="P240">
        <v>46</v>
      </c>
      <c r="Q240">
        <v>61.7</v>
      </c>
      <c r="R240">
        <v>69.3</v>
      </c>
      <c r="S240">
        <v>63.1</v>
      </c>
      <c r="T240">
        <v>36.299999999999997</v>
      </c>
      <c r="U240">
        <v>59.8</v>
      </c>
      <c r="V240">
        <v>63.6</v>
      </c>
      <c r="W240">
        <v>60.1</v>
      </c>
      <c r="X240">
        <v>72.599999999999994</v>
      </c>
      <c r="Y240">
        <v>85.4</v>
      </c>
      <c r="Z240">
        <v>80.7</v>
      </c>
      <c r="AA240">
        <v>80.8</v>
      </c>
      <c r="AB240">
        <v>91.5</v>
      </c>
      <c r="AC240">
        <v>107</v>
      </c>
      <c r="AD240" t="s">
        <v>68</v>
      </c>
      <c r="AE240" t="s">
        <v>68</v>
      </c>
      <c r="AF240" s="14">
        <f>INDEX('BEA to ISIC Crosswalk'!$E$4:$E$98,MATCH('State GDP by Industry'!G240,'BEA to ISIC Crosswalk'!$C$4:$C$98,0),1)</f>
        <v>0</v>
      </c>
      <c r="AG240" s="14">
        <f>INDEX('BEA to ISIC Crosswalk'!$F$4:$F$98,MATCH('State GDP by Industry'!G240,'BEA to ISIC Crosswalk'!$C$4:$C$98,0),1)</f>
        <v>0</v>
      </c>
    </row>
    <row r="241" spans="1:33" x14ac:dyDescent="0.25">
      <c r="A241" t="s">
        <v>182</v>
      </c>
      <c r="B241" t="s">
        <v>183</v>
      </c>
      <c r="C241">
        <v>8</v>
      </c>
      <c r="D241" t="s">
        <v>342</v>
      </c>
      <c r="E241">
        <v>54</v>
      </c>
      <c r="F241">
        <v>524</v>
      </c>
      <c r="G241" t="s">
        <v>134</v>
      </c>
      <c r="H241" t="s">
        <v>344</v>
      </c>
      <c r="I241">
        <v>206</v>
      </c>
      <c r="J241">
        <v>229.3</v>
      </c>
      <c r="K241">
        <v>234</v>
      </c>
      <c r="L241">
        <v>285.39999999999998</v>
      </c>
      <c r="M241">
        <v>280.60000000000002</v>
      </c>
      <c r="N241">
        <v>349</v>
      </c>
      <c r="O241">
        <v>480.6</v>
      </c>
      <c r="P241">
        <v>389.3</v>
      </c>
      <c r="Q241">
        <v>619.4</v>
      </c>
      <c r="R241">
        <v>487</v>
      </c>
      <c r="S241">
        <v>359</v>
      </c>
      <c r="T241">
        <v>289.8</v>
      </c>
      <c r="U241">
        <v>299.3</v>
      </c>
      <c r="V241">
        <v>305.3</v>
      </c>
      <c r="W241">
        <v>331.2</v>
      </c>
      <c r="X241">
        <v>340.5</v>
      </c>
      <c r="Y241">
        <v>412.4</v>
      </c>
      <c r="Z241">
        <v>408.7</v>
      </c>
      <c r="AA241">
        <v>410</v>
      </c>
      <c r="AB241">
        <v>330.4</v>
      </c>
      <c r="AC241">
        <v>400.2</v>
      </c>
      <c r="AD241" t="s">
        <v>68</v>
      </c>
      <c r="AE241" t="s">
        <v>68</v>
      </c>
      <c r="AF241" s="14">
        <f>INDEX('BEA to ISIC Crosswalk'!$E$4:$E$98,MATCH('State GDP by Industry'!G241,'BEA to ISIC Crosswalk'!$C$4:$C$98,0),1)</f>
        <v>0</v>
      </c>
      <c r="AG241" s="14">
        <f>INDEX('BEA to ISIC Crosswalk'!$F$4:$F$98,MATCH('State GDP by Industry'!G241,'BEA to ISIC Crosswalk'!$C$4:$C$98,0),1)</f>
        <v>0</v>
      </c>
    </row>
    <row r="242" spans="1:33" x14ac:dyDescent="0.25">
      <c r="A242" t="s">
        <v>182</v>
      </c>
      <c r="B242" t="s">
        <v>183</v>
      </c>
      <c r="C242">
        <v>8</v>
      </c>
      <c r="D242" t="s">
        <v>342</v>
      </c>
      <c r="E242">
        <v>55</v>
      </c>
      <c r="F242">
        <v>525</v>
      </c>
      <c r="G242" t="s">
        <v>135</v>
      </c>
      <c r="H242" t="s">
        <v>344</v>
      </c>
      <c r="I242">
        <v>25</v>
      </c>
      <c r="J242">
        <v>41.5</v>
      </c>
      <c r="K242">
        <v>48.8</v>
      </c>
      <c r="L242">
        <v>47.5</v>
      </c>
      <c r="M242">
        <v>61.5</v>
      </c>
      <c r="N242">
        <v>59.4</v>
      </c>
      <c r="O242">
        <v>77.400000000000006</v>
      </c>
      <c r="P242">
        <v>58.6</v>
      </c>
      <c r="Q242">
        <v>67.8</v>
      </c>
      <c r="R242">
        <v>54.5</v>
      </c>
      <c r="S242">
        <v>101.2</v>
      </c>
      <c r="T242">
        <v>120.3</v>
      </c>
      <c r="U242">
        <v>26.5</v>
      </c>
      <c r="V242">
        <v>28.3</v>
      </c>
      <c r="W242">
        <v>20.100000000000001</v>
      </c>
      <c r="X242">
        <v>15.7</v>
      </c>
      <c r="Y242">
        <v>34.200000000000003</v>
      </c>
      <c r="Z242">
        <v>45.8</v>
      </c>
      <c r="AA242">
        <v>34.1</v>
      </c>
      <c r="AB242">
        <v>19.5</v>
      </c>
      <c r="AC242">
        <v>15.5</v>
      </c>
      <c r="AD242" t="s">
        <v>68</v>
      </c>
      <c r="AE242" t="s">
        <v>68</v>
      </c>
      <c r="AF242" s="14">
        <f>INDEX('BEA to ISIC Crosswalk'!$E$4:$E$98,MATCH('State GDP by Industry'!G242,'BEA to ISIC Crosswalk'!$C$4:$C$98,0),1)</f>
        <v>0</v>
      </c>
      <c r="AG242" s="14">
        <f>INDEX('BEA to ISIC Crosswalk'!$F$4:$F$98,MATCH('State GDP by Industry'!G242,'BEA to ISIC Crosswalk'!$C$4:$C$98,0),1)</f>
        <v>0</v>
      </c>
    </row>
    <row r="243" spans="1:33" x14ac:dyDescent="0.25">
      <c r="A243" t="s">
        <v>182</v>
      </c>
      <c r="B243" t="s">
        <v>183</v>
      </c>
      <c r="C243">
        <v>8</v>
      </c>
      <c r="D243" t="s">
        <v>342</v>
      </c>
      <c r="E243">
        <v>56</v>
      </c>
      <c r="F243">
        <v>53</v>
      </c>
      <c r="G243" t="s">
        <v>136</v>
      </c>
      <c r="H243" t="s">
        <v>344</v>
      </c>
      <c r="I243">
        <v>2184.9</v>
      </c>
      <c r="J243">
        <v>2153.4</v>
      </c>
      <c r="K243">
        <v>2353</v>
      </c>
      <c r="L243">
        <v>2467.9</v>
      </c>
      <c r="M243">
        <v>2680</v>
      </c>
      <c r="N243">
        <v>2784.5</v>
      </c>
      <c r="O243">
        <v>2823.3</v>
      </c>
      <c r="P243">
        <v>2900.3</v>
      </c>
      <c r="Q243">
        <v>3019.2</v>
      </c>
      <c r="R243">
        <v>3074.7</v>
      </c>
      <c r="S243">
        <v>3378.9</v>
      </c>
      <c r="T243">
        <v>3572.7</v>
      </c>
      <c r="U243">
        <v>3899.4</v>
      </c>
      <c r="V243">
        <v>4298.6000000000004</v>
      </c>
      <c r="W243">
        <v>4593.3</v>
      </c>
      <c r="X243">
        <v>4692.6000000000004</v>
      </c>
      <c r="Y243">
        <v>4825.8999999999996</v>
      </c>
      <c r="Z243">
        <v>4897.3</v>
      </c>
      <c r="AA243">
        <v>4966.1000000000004</v>
      </c>
      <c r="AB243">
        <v>5157.8</v>
      </c>
      <c r="AC243">
        <v>4997.8999999999996</v>
      </c>
      <c r="AD243">
        <v>5198.3999999999996</v>
      </c>
      <c r="AE243">
        <v>5412.8</v>
      </c>
      <c r="AF243" s="14" t="str">
        <f>INDEX('BEA to ISIC Crosswalk'!$E$4:$E$98,MATCH('State GDP by Industry'!G243,'BEA to ISIC Crosswalk'!$C$4:$C$98,0),1)</f>
        <v>ISIC 68</v>
      </c>
      <c r="AG243" s="14" t="str">
        <f>INDEX('BEA to ISIC Crosswalk'!$F$4:$F$98,MATCH('State GDP by Industry'!G243,'BEA to ISIC Crosswalk'!$C$4:$C$98,0),1)</f>
        <v>Real estate activities</v>
      </c>
    </row>
    <row r="244" spans="1:33" x14ac:dyDescent="0.25">
      <c r="A244" t="s">
        <v>182</v>
      </c>
      <c r="B244" t="s">
        <v>183</v>
      </c>
      <c r="C244">
        <v>8</v>
      </c>
      <c r="D244" t="s">
        <v>342</v>
      </c>
      <c r="E244">
        <v>57</v>
      </c>
      <c r="F244">
        <v>531</v>
      </c>
      <c r="G244" t="s">
        <v>137</v>
      </c>
      <c r="H244" t="s">
        <v>344</v>
      </c>
      <c r="I244">
        <v>2041.2</v>
      </c>
      <c r="J244">
        <v>2001.6</v>
      </c>
      <c r="K244">
        <v>2181.5</v>
      </c>
      <c r="L244">
        <v>2281.5</v>
      </c>
      <c r="M244">
        <v>2455.1</v>
      </c>
      <c r="N244">
        <v>2511.1</v>
      </c>
      <c r="O244">
        <v>2523.6</v>
      </c>
      <c r="P244">
        <v>2604.6999999999998</v>
      </c>
      <c r="Q244">
        <v>2705.7</v>
      </c>
      <c r="R244">
        <v>2700.6</v>
      </c>
      <c r="S244">
        <v>2970</v>
      </c>
      <c r="T244">
        <v>3102.8</v>
      </c>
      <c r="U244">
        <v>3344.5</v>
      </c>
      <c r="V244">
        <v>3748.6</v>
      </c>
      <c r="W244">
        <v>4070.1</v>
      </c>
      <c r="X244">
        <v>4147.8</v>
      </c>
      <c r="Y244">
        <v>4224.5</v>
      </c>
      <c r="Z244">
        <v>4310.3</v>
      </c>
      <c r="AA244">
        <v>4316.8999999999996</v>
      </c>
      <c r="AB244">
        <v>4434.8</v>
      </c>
      <c r="AC244">
        <v>4376.2</v>
      </c>
      <c r="AD244" t="s">
        <v>68</v>
      </c>
      <c r="AE244" t="s">
        <v>68</v>
      </c>
      <c r="AF244" s="14">
        <f>INDEX('BEA to ISIC Crosswalk'!$E$4:$E$98,MATCH('State GDP by Industry'!G244,'BEA to ISIC Crosswalk'!$C$4:$C$98,0),1)</f>
        <v>0</v>
      </c>
      <c r="AG244" s="14">
        <f>INDEX('BEA to ISIC Crosswalk'!$F$4:$F$98,MATCH('State GDP by Industry'!G244,'BEA to ISIC Crosswalk'!$C$4:$C$98,0),1)</f>
        <v>0</v>
      </c>
    </row>
    <row r="245" spans="1:33" x14ac:dyDescent="0.25">
      <c r="A245" t="s">
        <v>182</v>
      </c>
      <c r="B245" t="s">
        <v>183</v>
      </c>
      <c r="C245">
        <v>8</v>
      </c>
      <c r="D245" t="s">
        <v>342</v>
      </c>
      <c r="E245">
        <v>58</v>
      </c>
      <c r="F245" t="s">
        <v>138</v>
      </c>
      <c r="G245" t="s">
        <v>139</v>
      </c>
      <c r="H245" t="s">
        <v>344</v>
      </c>
      <c r="I245">
        <v>143.69999999999999</v>
      </c>
      <c r="J245">
        <v>151.9</v>
      </c>
      <c r="K245">
        <v>171.5</v>
      </c>
      <c r="L245">
        <v>186.4</v>
      </c>
      <c r="M245">
        <v>224.9</v>
      </c>
      <c r="N245">
        <v>273.39999999999998</v>
      </c>
      <c r="O245">
        <v>299.7</v>
      </c>
      <c r="P245">
        <v>295.60000000000002</v>
      </c>
      <c r="Q245">
        <v>313.5</v>
      </c>
      <c r="R245">
        <v>374.2</v>
      </c>
      <c r="S245">
        <v>409</v>
      </c>
      <c r="T245">
        <v>469.9</v>
      </c>
      <c r="U245">
        <v>555</v>
      </c>
      <c r="V245">
        <v>550.1</v>
      </c>
      <c r="W245">
        <v>523.20000000000005</v>
      </c>
      <c r="X245">
        <v>544.79999999999995</v>
      </c>
      <c r="Y245">
        <v>601.4</v>
      </c>
      <c r="Z245">
        <v>587</v>
      </c>
      <c r="AA245">
        <v>649.20000000000005</v>
      </c>
      <c r="AB245">
        <v>722.9</v>
      </c>
      <c r="AC245">
        <v>621.70000000000005</v>
      </c>
      <c r="AD245" t="s">
        <v>68</v>
      </c>
      <c r="AE245" t="s">
        <v>68</v>
      </c>
      <c r="AF245" s="14">
        <f>INDEX('BEA to ISIC Crosswalk'!$E$4:$E$98,MATCH('State GDP by Industry'!G245,'BEA to ISIC Crosswalk'!$C$4:$C$98,0),1)</f>
        <v>0</v>
      </c>
      <c r="AG245" s="14">
        <f>INDEX('BEA to ISIC Crosswalk'!$F$4:$F$98,MATCH('State GDP by Industry'!G245,'BEA to ISIC Crosswalk'!$C$4:$C$98,0),1)</f>
        <v>0</v>
      </c>
    </row>
    <row r="246" spans="1:33" x14ac:dyDescent="0.25">
      <c r="A246" t="s">
        <v>182</v>
      </c>
      <c r="B246" t="s">
        <v>183</v>
      </c>
      <c r="C246">
        <v>8</v>
      </c>
      <c r="D246" t="s">
        <v>342</v>
      </c>
      <c r="E246">
        <v>59</v>
      </c>
      <c r="F246" t="s">
        <v>140</v>
      </c>
      <c r="G246" t="s">
        <v>141</v>
      </c>
      <c r="H246" t="s">
        <v>344</v>
      </c>
      <c r="I246">
        <v>1379.1</v>
      </c>
      <c r="J246">
        <v>1390.8</v>
      </c>
      <c r="K246">
        <v>1453.8</v>
      </c>
      <c r="L246">
        <v>1531</v>
      </c>
      <c r="M246">
        <v>1772</v>
      </c>
      <c r="N246">
        <v>1863</v>
      </c>
      <c r="O246">
        <v>1896.9</v>
      </c>
      <c r="P246">
        <v>2019.6</v>
      </c>
      <c r="Q246">
        <v>2160</v>
      </c>
      <c r="R246">
        <v>2290.6999999999998</v>
      </c>
      <c r="S246">
        <v>2534.5</v>
      </c>
      <c r="T246">
        <v>2878.1</v>
      </c>
      <c r="U246">
        <v>3036.1</v>
      </c>
      <c r="V246">
        <v>3265.2</v>
      </c>
      <c r="W246">
        <v>3417.4</v>
      </c>
      <c r="X246">
        <v>3519</v>
      </c>
      <c r="Y246">
        <v>3585.2</v>
      </c>
      <c r="Z246">
        <v>3577.7</v>
      </c>
      <c r="AA246">
        <v>3597.7</v>
      </c>
      <c r="AB246">
        <v>3303.5</v>
      </c>
      <c r="AC246">
        <v>3274.9</v>
      </c>
      <c r="AD246">
        <v>3344.1</v>
      </c>
      <c r="AE246">
        <v>3544</v>
      </c>
      <c r="AF246" s="14" t="str">
        <f>INDEX('BEA to ISIC Crosswalk'!$E$4:$E$98,MATCH('State GDP by Industry'!G246,'BEA to ISIC Crosswalk'!$C$4:$C$98,0),1)</f>
        <v>ISIC 69T82</v>
      </c>
      <c r="AG246" s="14" t="str">
        <f>INDEX('BEA to ISIC Crosswalk'!$F$4:$F$98,MATCH('State GDP by Industry'!G246,'BEA to ISIC Crosswalk'!$C$4:$C$98,0),1)</f>
        <v>Other business sector services</v>
      </c>
    </row>
    <row r="247" spans="1:33" x14ac:dyDescent="0.25">
      <c r="A247" t="s">
        <v>182</v>
      </c>
      <c r="B247" t="s">
        <v>183</v>
      </c>
      <c r="C247">
        <v>8</v>
      </c>
      <c r="D247" t="s">
        <v>342</v>
      </c>
      <c r="E247">
        <v>60</v>
      </c>
      <c r="F247">
        <v>54</v>
      </c>
      <c r="G247" t="s">
        <v>142</v>
      </c>
      <c r="H247" t="s">
        <v>344</v>
      </c>
      <c r="I247">
        <v>755.2</v>
      </c>
      <c r="J247">
        <v>788</v>
      </c>
      <c r="K247">
        <v>820</v>
      </c>
      <c r="L247">
        <v>849.4</v>
      </c>
      <c r="M247">
        <v>986.4</v>
      </c>
      <c r="N247">
        <v>1074.9000000000001</v>
      </c>
      <c r="O247">
        <v>1119.5</v>
      </c>
      <c r="P247">
        <v>1201.0999999999999</v>
      </c>
      <c r="Q247">
        <v>1272</v>
      </c>
      <c r="R247">
        <v>1327.6</v>
      </c>
      <c r="S247">
        <v>1465</v>
      </c>
      <c r="T247">
        <v>1717.1</v>
      </c>
      <c r="U247">
        <v>1792.2</v>
      </c>
      <c r="V247">
        <v>1910</v>
      </c>
      <c r="W247">
        <v>2042.7</v>
      </c>
      <c r="X247">
        <v>2093.6</v>
      </c>
      <c r="Y247">
        <v>2138.1999999999998</v>
      </c>
      <c r="Z247">
        <v>2127</v>
      </c>
      <c r="AA247">
        <v>2111.8000000000002</v>
      </c>
      <c r="AB247">
        <v>1899.1</v>
      </c>
      <c r="AC247">
        <v>1873.4</v>
      </c>
      <c r="AD247">
        <v>1921.4</v>
      </c>
      <c r="AE247">
        <v>1999.4</v>
      </c>
      <c r="AF247" s="14">
        <f>INDEX('BEA to ISIC Crosswalk'!$E$4:$E$98,MATCH('State GDP by Industry'!G247,'BEA to ISIC Crosswalk'!$C$4:$C$98,0),1)</f>
        <v>0</v>
      </c>
      <c r="AG247" s="14">
        <f>INDEX('BEA to ISIC Crosswalk'!$F$4:$F$98,MATCH('State GDP by Industry'!G247,'BEA to ISIC Crosswalk'!$C$4:$C$98,0),1)</f>
        <v>0</v>
      </c>
    </row>
    <row r="248" spans="1:33" x14ac:dyDescent="0.25">
      <c r="A248" t="s">
        <v>182</v>
      </c>
      <c r="B248" t="s">
        <v>183</v>
      </c>
      <c r="C248">
        <v>8</v>
      </c>
      <c r="D248" t="s">
        <v>342</v>
      </c>
      <c r="E248">
        <v>61</v>
      </c>
      <c r="F248">
        <v>5411</v>
      </c>
      <c r="G248" t="s">
        <v>143</v>
      </c>
      <c r="H248" t="s">
        <v>344</v>
      </c>
      <c r="I248">
        <v>124.1</v>
      </c>
      <c r="J248">
        <v>123.7</v>
      </c>
      <c r="K248">
        <v>126.3</v>
      </c>
      <c r="L248">
        <v>129.80000000000001</v>
      </c>
      <c r="M248">
        <v>139.4</v>
      </c>
      <c r="N248">
        <v>145.30000000000001</v>
      </c>
      <c r="O248">
        <v>151.30000000000001</v>
      </c>
      <c r="P248">
        <v>157.30000000000001</v>
      </c>
      <c r="Q248">
        <v>164.7</v>
      </c>
      <c r="R248">
        <v>167.4</v>
      </c>
      <c r="S248">
        <v>182.3</v>
      </c>
      <c r="T248">
        <v>207.3</v>
      </c>
      <c r="U248">
        <v>188.8</v>
      </c>
      <c r="V248">
        <v>183.9</v>
      </c>
      <c r="W248">
        <v>199.1</v>
      </c>
      <c r="X248">
        <v>193.1</v>
      </c>
      <c r="Y248">
        <v>192.3</v>
      </c>
      <c r="Z248">
        <v>181.2</v>
      </c>
      <c r="AA248">
        <v>184.2</v>
      </c>
      <c r="AB248">
        <v>183.1</v>
      </c>
      <c r="AC248">
        <v>182.9</v>
      </c>
      <c r="AD248" t="s">
        <v>68</v>
      </c>
      <c r="AE248" t="s">
        <v>68</v>
      </c>
      <c r="AF248" s="14">
        <f>INDEX('BEA to ISIC Crosswalk'!$E$4:$E$98,MATCH('State GDP by Industry'!G248,'BEA to ISIC Crosswalk'!$C$4:$C$98,0),1)</f>
        <v>0</v>
      </c>
      <c r="AG248" s="14">
        <f>INDEX('BEA to ISIC Crosswalk'!$F$4:$F$98,MATCH('State GDP by Industry'!G248,'BEA to ISIC Crosswalk'!$C$4:$C$98,0),1)</f>
        <v>0</v>
      </c>
    </row>
    <row r="249" spans="1:33" x14ac:dyDescent="0.25">
      <c r="A249" t="s">
        <v>182</v>
      </c>
      <c r="B249" t="s">
        <v>183</v>
      </c>
      <c r="C249">
        <v>8</v>
      </c>
      <c r="D249" t="s">
        <v>342</v>
      </c>
      <c r="E249">
        <v>62</v>
      </c>
      <c r="F249">
        <v>5415</v>
      </c>
      <c r="G249" t="s">
        <v>144</v>
      </c>
      <c r="H249" t="s">
        <v>344</v>
      </c>
      <c r="I249">
        <v>40.9</v>
      </c>
      <c r="J249">
        <v>46.8</v>
      </c>
      <c r="K249">
        <v>46</v>
      </c>
      <c r="L249">
        <v>50.8</v>
      </c>
      <c r="M249">
        <v>60.4</v>
      </c>
      <c r="N249">
        <v>58.1</v>
      </c>
      <c r="O249">
        <v>77.8</v>
      </c>
      <c r="P249">
        <v>83.7</v>
      </c>
      <c r="Q249">
        <v>90.8</v>
      </c>
      <c r="R249">
        <v>89.8</v>
      </c>
      <c r="S249">
        <v>98.2</v>
      </c>
      <c r="T249">
        <v>113.4</v>
      </c>
      <c r="U249">
        <v>145.9</v>
      </c>
      <c r="V249">
        <v>165.9</v>
      </c>
      <c r="W249">
        <v>169.2</v>
      </c>
      <c r="X249">
        <v>175.7</v>
      </c>
      <c r="Y249">
        <v>172.8</v>
      </c>
      <c r="Z249">
        <v>155.1</v>
      </c>
      <c r="AA249">
        <v>150.9</v>
      </c>
      <c r="AB249">
        <v>154.69999999999999</v>
      </c>
      <c r="AC249">
        <v>165.8</v>
      </c>
      <c r="AD249" t="s">
        <v>68</v>
      </c>
      <c r="AE249" t="s">
        <v>68</v>
      </c>
      <c r="AF249" s="14">
        <f>INDEX('BEA to ISIC Crosswalk'!$E$4:$E$98,MATCH('State GDP by Industry'!G249,'BEA to ISIC Crosswalk'!$C$4:$C$98,0),1)</f>
        <v>0</v>
      </c>
      <c r="AG249" s="14">
        <f>INDEX('BEA to ISIC Crosswalk'!$F$4:$F$98,MATCH('State GDP by Industry'!G249,'BEA to ISIC Crosswalk'!$C$4:$C$98,0),1)</f>
        <v>0</v>
      </c>
    </row>
    <row r="250" spans="1:33" x14ac:dyDescent="0.25">
      <c r="A250" t="s">
        <v>182</v>
      </c>
      <c r="B250" t="s">
        <v>183</v>
      </c>
      <c r="C250">
        <v>8</v>
      </c>
      <c r="D250" t="s">
        <v>342</v>
      </c>
      <c r="E250">
        <v>63</v>
      </c>
      <c r="F250" t="s">
        <v>145</v>
      </c>
      <c r="G250" t="s">
        <v>146</v>
      </c>
      <c r="H250" t="s">
        <v>344</v>
      </c>
      <c r="I250">
        <v>590.20000000000005</v>
      </c>
      <c r="J250">
        <v>617.5</v>
      </c>
      <c r="K250">
        <v>647.70000000000005</v>
      </c>
      <c r="L250">
        <v>668.9</v>
      </c>
      <c r="M250">
        <v>786.6</v>
      </c>
      <c r="N250">
        <v>871.6</v>
      </c>
      <c r="O250">
        <v>890.4</v>
      </c>
      <c r="P250">
        <v>960.2</v>
      </c>
      <c r="Q250">
        <v>1016.5</v>
      </c>
      <c r="R250">
        <v>1070.4000000000001</v>
      </c>
      <c r="S250">
        <v>1184.5</v>
      </c>
      <c r="T250">
        <v>1396.4</v>
      </c>
      <c r="U250">
        <v>1457.4</v>
      </c>
      <c r="V250">
        <v>1560.2</v>
      </c>
      <c r="W250">
        <v>1674.5</v>
      </c>
      <c r="X250">
        <v>1724.8</v>
      </c>
      <c r="Y250">
        <v>1773.1</v>
      </c>
      <c r="Z250">
        <v>1790.7</v>
      </c>
      <c r="AA250">
        <v>1776.7</v>
      </c>
      <c r="AB250">
        <v>1561.3</v>
      </c>
      <c r="AC250">
        <v>1524.7</v>
      </c>
      <c r="AD250" t="s">
        <v>68</v>
      </c>
      <c r="AE250" t="s">
        <v>68</v>
      </c>
      <c r="AF250" s="14">
        <f>INDEX('BEA to ISIC Crosswalk'!$E$4:$E$98,MATCH('State GDP by Industry'!G250,'BEA to ISIC Crosswalk'!$C$4:$C$98,0),1)</f>
        <v>0</v>
      </c>
      <c r="AG250" s="14">
        <f>INDEX('BEA to ISIC Crosswalk'!$F$4:$F$98,MATCH('State GDP by Industry'!G250,'BEA to ISIC Crosswalk'!$C$4:$C$98,0),1)</f>
        <v>0</v>
      </c>
    </row>
    <row r="251" spans="1:33" x14ac:dyDescent="0.25">
      <c r="A251" t="s">
        <v>182</v>
      </c>
      <c r="B251" t="s">
        <v>183</v>
      </c>
      <c r="C251">
        <v>8</v>
      </c>
      <c r="D251" t="s">
        <v>342</v>
      </c>
      <c r="E251">
        <v>64</v>
      </c>
      <c r="F251">
        <v>55</v>
      </c>
      <c r="G251" t="s">
        <v>147</v>
      </c>
      <c r="H251" t="s">
        <v>344</v>
      </c>
      <c r="I251">
        <v>155.1</v>
      </c>
      <c r="J251">
        <v>158.1</v>
      </c>
      <c r="K251">
        <v>173.4</v>
      </c>
      <c r="L251">
        <v>198.4</v>
      </c>
      <c r="M251">
        <v>243.4</v>
      </c>
      <c r="N251">
        <v>217.4</v>
      </c>
      <c r="O251">
        <v>180</v>
      </c>
      <c r="P251">
        <v>194.7</v>
      </c>
      <c r="Q251">
        <v>195.4</v>
      </c>
      <c r="R251">
        <v>251.4</v>
      </c>
      <c r="S251">
        <v>266.7</v>
      </c>
      <c r="T251">
        <v>283.7</v>
      </c>
      <c r="U251">
        <v>301.5</v>
      </c>
      <c r="V251">
        <v>327.7</v>
      </c>
      <c r="W251">
        <v>335.1</v>
      </c>
      <c r="X251">
        <v>358.5</v>
      </c>
      <c r="Y251">
        <v>364.2</v>
      </c>
      <c r="Z251">
        <v>366.8</v>
      </c>
      <c r="AA251">
        <v>382.5</v>
      </c>
      <c r="AB251">
        <v>358.2</v>
      </c>
      <c r="AC251">
        <v>365.2</v>
      </c>
      <c r="AD251">
        <v>365</v>
      </c>
      <c r="AE251">
        <v>434.1</v>
      </c>
      <c r="AF251" s="14">
        <f>INDEX('BEA to ISIC Crosswalk'!$E$4:$E$98,MATCH('State GDP by Industry'!G251,'BEA to ISIC Crosswalk'!$C$4:$C$98,0),1)</f>
        <v>0</v>
      </c>
      <c r="AG251" s="14">
        <f>INDEX('BEA to ISIC Crosswalk'!$F$4:$F$98,MATCH('State GDP by Industry'!G251,'BEA to ISIC Crosswalk'!$C$4:$C$98,0),1)</f>
        <v>0</v>
      </c>
    </row>
    <row r="252" spans="1:33" x14ac:dyDescent="0.25">
      <c r="A252" t="s">
        <v>182</v>
      </c>
      <c r="B252" t="s">
        <v>183</v>
      </c>
      <c r="C252">
        <v>8</v>
      </c>
      <c r="D252" t="s">
        <v>342</v>
      </c>
      <c r="E252">
        <v>65</v>
      </c>
      <c r="F252">
        <v>56</v>
      </c>
      <c r="G252" t="s">
        <v>148</v>
      </c>
      <c r="H252" t="s">
        <v>344</v>
      </c>
      <c r="I252">
        <v>468.8</v>
      </c>
      <c r="J252">
        <v>444.7</v>
      </c>
      <c r="K252">
        <v>460.3</v>
      </c>
      <c r="L252">
        <v>483.2</v>
      </c>
      <c r="M252">
        <v>542.29999999999995</v>
      </c>
      <c r="N252">
        <v>570.6</v>
      </c>
      <c r="O252">
        <v>597.5</v>
      </c>
      <c r="P252">
        <v>623.79999999999995</v>
      </c>
      <c r="Q252">
        <v>692.6</v>
      </c>
      <c r="R252">
        <v>711.6</v>
      </c>
      <c r="S252">
        <v>802.9</v>
      </c>
      <c r="T252">
        <v>877.3</v>
      </c>
      <c r="U252">
        <v>942.3</v>
      </c>
      <c r="V252">
        <v>1027.5999999999999</v>
      </c>
      <c r="W252">
        <v>1039.5</v>
      </c>
      <c r="X252">
        <v>1066.9000000000001</v>
      </c>
      <c r="Y252">
        <v>1082.8</v>
      </c>
      <c r="Z252">
        <v>1083.9000000000001</v>
      </c>
      <c r="AA252">
        <v>1103.3</v>
      </c>
      <c r="AB252">
        <v>1046.2</v>
      </c>
      <c r="AC252">
        <v>1036.3</v>
      </c>
      <c r="AD252">
        <v>1057.7</v>
      </c>
      <c r="AE252">
        <v>1110.5</v>
      </c>
      <c r="AF252" s="14">
        <f>INDEX('BEA to ISIC Crosswalk'!$E$4:$E$98,MATCH('State GDP by Industry'!G252,'BEA to ISIC Crosswalk'!$C$4:$C$98,0),1)</f>
        <v>0</v>
      </c>
      <c r="AG252" s="14">
        <f>INDEX('BEA to ISIC Crosswalk'!$F$4:$F$98,MATCH('State GDP by Industry'!G252,'BEA to ISIC Crosswalk'!$C$4:$C$98,0),1)</f>
        <v>0</v>
      </c>
    </row>
    <row r="253" spans="1:33" x14ac:dyDescent="0.25">
      <c r="A253" t="s">
        <v>182</v>
      </c>
      <c r="B253" t="s">
        <v>183</v>
      </c>
      <c r="C253">
        <v>8</v>
      </c>
      <c r="D253" t="s">
        <v>342</v>
      </c>
      <c r="E253">
        <v>66</v>
      </c>
      <c r="F253">
        <v>561</v>
      </c>
      <c r="G253" t="s">
        <v>149</v>
      </c>
      <c r="H253" t="s">
        <v>344</v>
      </c>
      <c r="I253">
        <v>407.5</v>
      </c>
      <c r="J253">
        <v>372.1</v>
      </c>
      <c r="K253">
        <v>381.4</v>
      </c>
      <c r="L253">
        <v>392.5</v>
      </c>
      <c r="M253">
        <v>438.7</v>
      </c>
      <c r="N253">
        <v>447.3</v>
      </c>
      <c r="O253">
        <v>484</v>
      </c>
      <c r="P253">
        <v>522.4</v>
      </c>
      <c r="Q253">
        <v>567.79999999999995</v>
      </c>
      <c r="R253">
        <v>604.5</v>
      </c>
      <c r="S253">
        <v>663.9</v>
      </c>
      <c r="T253">
        <v>724.9</v>
      </c>
      <c r="U253">
        <v>750.4</v>
      </c>
      <c r="V253">
        <v>773.1</v>
      </c>
      <c r="W253">
        <v>815.7</v>
      </c>
      <c r="X253">
        <v>829.1</v>
      </c>
      <c r="Y253">
        <v>859.4</v>
      </c>
      <c r="Z253">
        <v>861.4</v>
      </c>
      <c r="AA253">
        <v>857.7</v>
      </c>
      <c r="AB253">
        <v>807.7</v>
      </c>
      <c r="AC253">
        <v>796</v>
      </c>
      <c r="AD253" t="s">
        <v>68</v>
      </c>
      <c r="AE253" t="s">
        <v>68</v>
      </c>
      <c r="AF253" s="14">
        <f>INDEX('BEA to ISIC Crosswalk'!$E$4:$E$98,MATCH('State GDP by Industry'!G253,'BEA to ISIC Crosswalk'!$C$4:$C$98,0),1)</f>
        <v>0</v>
      </c>
      <c r="AG253" s="14">
        <f>INDEX('BEA to ISIC Crosswalk'!$F$4:$F$98,MATCH('State GDP by Industry'!G253,'BEA to ISIC Crosswalk'!$C$4:$C$98,0),1)</f>
        <v>0</v>
      </c>
    </row>
    <row r="254" spans="1:33" x14ac:dyDescent="0.25">
      <c r="A254" t="s">
        <v>182</v>
      </c>
      <c r="B254" t="s">
        <v>183</v>
      </c>
      <c r="C254">
        <v>8</v>
      </c>
      <c r="D254" t="s">
        <v>342</v>
      </c>
      <c r="E254">
        <v>67</v>
      </c>
      <c r="F254">
        <v>562</v>
      </c>
      <c r="G254" t="s">
        <v>150</v>
      </c>
      <c r="H254" t="s">
        <v>344</v>
      </c>
      <c r="I254">
        <v>61.3</v>
      </c>
      <c r="J254">
        <v>72.7</v>
      </c>
      <c r="K254">
        <v>78.900000000000006</v>
      </c>
      <c r="L254">
        <v>90.7</v>
      </c>
      <c r="M254">
        <v>103.6</v>
      </c>
      <c r="N254">
        <v>123.3</v>
      </c>
      <c r="O254">
        <v>113.4</v>
      </c>
      <c r="P254">
        <v>101.4</v>
      </c>
      <c r="Q254">
        <v>124.8</v>
      </c>
      <c r="R254">
        <v>107.1</v>
      </c>
      <c r="S254">
        <v>139</v>
      </c>
      <c r="T254">
        <v>152.4</v>
      </c>
      <c r="U254">
        <v>192</v>
      </c>
      <c r="V254">
        <v>254.5</v>
      </c>
      <c r="W254">
        <v>223.8</v>
      </c>
      <c r="X254">
        <v>237.7</v>
      </c>
      <c r="Y254">
        <v>223.4</v>
      </c>
      <c r="Z254">
        <v>222.6</v>
      </c>
      <c r="AA254">
        <v>245.7</v>
      </c>
      <c r="AB254">
        <v>238.5</v>
      </c>
      <c r="AC254">
        <v>240.3</v>
      </c>
      <c r="AD254" t="s">
        <v>68</v>
      </c>
      <c r="AE254" t="s">
        <v>68</v>
      </c>
      <c r="AF254" s="14">
        <f>INDEX('BEA to ISIC Crosswalk'!$E$4:$E$98,MATCH('State GDP by Industry'!G254,'BEA to ISIC Crosswalk'!$C$4:$C$98,0),1)</f>
        <v>0</v>
      </c>
      <c r="AG254" s="14">
        <f>INDEX('BEA to ISIC Crosswalk'!$F$4:$F$98,MATCH('State GDP by Industry'!G254,'BEA to ISIC Crosswalk'!$C$4:$C$98,0),1)</f>
        <v>0</v>
      </c>
    </row>
    <row r="255" spans="1:33" x14ac:dyDescent="0.25">
      <c r="A255" t="s">
        <v>182</v>
      </c>
      <c r="B255" t="s">
        <v>183</v>
      </c>
      <c r="C255">
        <v>8</v>
      </c>
      <c r="D255" t="s">
        <v>342</v>
      </c>
      <c r="E255">
        <v>68</v>
      </c>
      <c r="F255" t="s">
        <v>151</v>
      </c>
      <c r="G255" t="s">
        <v>152</v>
      </c>
      <c r="H255" t="s">
        <v>344</v>
      </c>
      <c r="I255">
        <v>1054.3</v>
      </c>
      <c r="J255">
        <v>1105.4000000000001</v>
      </c>
      <c r="K255">
        <v>1180.0999999999999</v>
      </c>
      <c r="L255">
        <v>1325.2</v>
      </c>
      <c r="M255">
        <v>1575</v>
      </c>
      <c r="N255">
        <v>1737.2</v>
      </c>
      <c r="O255">
        <v>1925.9</v>
      </c>
      <c r="P255">
        <v>2118.3000000000002</v>
      </c>
      <c r="Q255">
        <v>2216</v>
      </c>
      <c r="R255">
        <v>2335.3000000000002</v>
      </c>
      <c r="S255">
        <v>2437</v>
      </c>
      <c r="T255">
        <v>2624</v>
      </c>
      <c r="U255">
        <v>2855.4</v>
      </c>
      <c r="V255">
        <v>3048.2</v>
      </c>
      <c r="W255">
        <v>3301</v>
      </c>
      <c r="X255">
        <v>3484.9</v>
      </c>
      <c r="Y255">
        <v>3655.6</v>
      </c>
      <c r="Z255">
        <v>3664.1</v>
      </c>
      <c r="AA255">
        <v>3855.6</v>
      </c>
      <c r="AB255">
        <v>4080.1</v>
      </c>
      <c r="AC255">
        <v>4263</v>
      </c>
      <c r="AD255">
        <v>4534.2</v>
      </c>
      <c r="AE255">
        <v>4731.8999999999996</v>
      </c>
      <c r="AF255" s="14">
        <f>INDEX('BEA to ISIC Crosswalk'!$E$4:$E$98,MATCH('State GDP by Industry'!G255,'BEA to ISIC Crosswalk'!$C$4:$C$98,0),1)</f>
        <v>0</v>
      </c>
      <c r="AG255" s="14">
        <f>INDEX('BEA to ISIC Crosswalk'!$F$4:$F$98,MATCH('State GDP by Industry'!G255,'BEA to ISIC Crosswalk'!$C$4:$C$98,0),1)</f>
        <v>0</v>
      </c>
    </row>
    <row r="256" spans="1:33" x14ac:dyDescent="0.25">
      <c r="A256" t="s">
        <v>182</v>
      </c>
      <c r="B256" t="s">
        <v>183</v>
      </c>
      <c r="C256">
        <v>8</v>
      </c>
      <c r="D256" t="s">
        <v>342</v>
      </c>
      <c r="E256">
        <v>69</v>
      </c>
      <c r="F256">
        <v>61</v>
      </c>
      <c r="G256" t="s">
        <v>153</v>
      </c>
      <c r="H256" t="s">
        <v>344</v>
      </c>
      <c r="I256">
        <v>77.3</v>
      </c>
      <c r="J256">
        <v>79.8</v>
      </c>
      <c r="K256">
        <v>92.2</v>
      </c>
      <c r="L256">
        <v>97.1</v>
      </c>
      <c r="M256">
        <v>110</v>
      </c>
      <c r="N256">
        <v>118.5</v>
      </c>
      <c r="O256">
        <v>124.6</v>
      </c>
      <c r="P256">
        <v>132.19999999999999</v>
      </c>
      <c r="Q256">
        <v>131.80000000000001</v>
      </c>
      <c r="R256">
        <v>138.6</v>
      </c>
      <c r="S256">
        <v>142</v>
      </c>
      <c r="T256">
        <v>147.1</v>
      </c>
      <c r="U256">
        <v>157.69999999999999</v>
      </c>
      <c r="V256">
        <v>170.6</v>
      </c>
      <c r="W256">
        <v>175</v>
      </c>
      <c r="X256">
        <v>181.3</v>
      </c>
      <c r="Y256">
        <v>188.4</v>
      </c>
      <c r="Z256">
        <v>186.3</v>
      </c>
      <c r="AA256">
        <v>190.7</v>
      </c>
      <c r="AB256">
        <v>195</v>
      </c>
      <c r="AC256">
        <v>200.3</v>
      </c>
      <c r="AD256">
        <v>205.3</v>
      </c>
      <c r="AE256">
        <v>215.9</v>
      </c>
      <c r="AF256" s="14" t="str">
        <f>INDEX('BEA to ISIC Crosswalk'!$E$4:$E$98,MATCH('State GDP by Industry'!G256,'BEA to ISIC Crosswalk'!$C$4:$C$98,0),1)</f>
        <v>ISIC 85</v>
      </c>
      <c r="AG256" s="14" t="str">
        <f>INDEX('BEA to ISIC Crosswalk'!$F$4:$F$98,MATCH('State GDP by Industry'!G256,'BEA to ISIC Crosswalk'!$C$4:$C$98,0),1)</f>
        <v>Education</v>
      </c>
    </row>
    <row r="257" spans="1:33" x14ac:dyDescent="0.25">
      <c r="A257" t="s">
        <v>182</v>
      </c>
      <c r="B257" t="s">
        <v>183</v>
      </c>
      <c r="C257">
        <v>8</v>
      </c>
      <c r="D257" t="s">
        <v>342</v>
      </c>
      <c r="E257">
        <v>70</v>
      </c>
      <c r="F257">
        <v>62</v>
      </c>
      <c r="G257" t="s">
        <v>154</v>
      </c>
      <c r="H257" t="s">
        <v>344</v>
      </c>
      <c r="I257">
        <v>977</v>
      </c>
      <c r="J257">
        <v>1025.5999999999999</v>
      </c>
      <c r="K257">
        <v>1087.9000000000001</v>
      </c>
      <c r="L257">
        <v>1228</v>
      </c>
      <c r="M257">
        <v>1465.1</v>
      </c>
      <c r="N257">
        <v>1618.7</v>
      </c>
      <c r="O257">
        <v>1801.3</v>
      </c>
      <c r="P257">
        <v>1986.1</v>
      </c>
      <c r="Q257">
        <v>2084.1999999999998</v>
      </c>
      <c r="R257">
        <v>2196.6999999999998</v>
      </c>
      <c r="S257">
        <v>2295</v>
      </c>
      <c r="T257">
        <v>2476.8000000000002</v>
      </c>
      <c r="U257">
        <v>2697.7</v>
      </c>
      <c r="V257">
        <v>2877.5</v>
      </c>
      <c r="W257">
        <v>3125.9</v>
      </c>
      <c r="X257">
        <v>3303.6</v>
      </c>
      <c r="Y257">
        <v>3467.2</v>
      </c>
      <c r="Z257">
        <v>3477.8</v>
      </c>
      <c r="AA257">
        <v>3665</v>
      </c>
      <c r="AB257">
        <v>3885.1</v>
      </c>
      <c r="AC257">
        <v>4062.7</v>
      </c>
      <c r="AD257">
        <v>4328.8999999999996</v>
      </c>
      <c r="AE257">
        <v>4515.8999999999996</v>
      </c>
      <c r="AF257" s="14" t="str">
        <f>INDEX('BEA to ISIC Crosswalk'!$E$4:$E$98,MATCH('State GDP by Industry'!G257,'BEA to ISIC Crosswalk'!$C$4:$C$98,0),1)</f>
        <v>ISIC 86T88</v>
      </c>
      <c r="AG257" s="14" t="str">
        <f>INDEX('BEA to ISIC Crosswalk'!$F$4:$F$98,MATCH('State GDP by Industry'!G257,'BEA to ISIC Crosswalk'!$C$4:$C$98,0),1)</f>
        <v>Human health and social work</v>
      </c>
    </row>
    <row r="258" spans="1:33" x14ac:dyDescent="0.25">
      <c r="A258" t="s">
        <v>182</v>
      </c>
      <c r="B258" t="s">
        <v>183</v>
      </c>
      <c r="C258">
        <v>8</v>
      </c>
      <c r="D258" t="s">
        <v>342</v>
      </c>
      <c r="E258">
        <v>71</v>
      </c>
      <c r="F258">
        <v>621</v>
      </c>
      <c r="G258" t="s">
        <v>155</v>
      </c>
      <c r="H258" t="s">
        <v>344</v>
      </c>
      <c r="I258">
        <v>505.7</v>
      </c>
      <c r="J258">
        <v>520.5</v>
      </c>
      <c r="K258">
        <v>552.29999999999995</v>
      </c>
      <c r="L258">
        <v>622.6</v>
      </c>
      <c r="M258">
        <v>689.7</v>
      </c>
      <c r="N258">
        <v>780.9</v>
      </c>
      <c r="O258">
        <v>876.9</v>
      </c>
      <c r="P258">
        <v>975.6</v>
      </c>
      <c r="Q258">
        <v>1029.8</v>
      </c>
      <c r="R258">
        <v>1084.7</v>
      </c>
      <c r="S258">
        <v>1115.5</v>
      </c>
      <c r="T258">
        <v>1194.9000000000001</v>
      </c>
      <c r="U258">
        <v>1292.5999999999999</v>
      </c>
      <c r="V258">
        <v>1390.8</v>
      </c>
      <c r="W258">
        <v>1528.9</v>
      </c>
      <c r="X258">
        <v>1617.6</v>
      </c>
      <c r="Y258">
        <v>1711.9</v>
      </c>
      <c r="Z258">
        <v>1758.4</v>
      </c>
      <c r="AA258">
        <v>1876.5</v>
      </c>
      <c r="AB258">
        <v>2014.3</v>
      </c>
      <c r="AC258">
        <v>2103.1999999999998</v>
      </c>
      <c r="AD258" t="s">
        <v>68</v>
      </c>
      <c r="AE258" t="s">
        <v>68</v>
      </c>
      <c r="AF258" s="14">
        <f>INDEX('BEA to ISIC Crosswalk'!$E$4:$E$98,MATCH('State GDP by Industry'!G258,'BEA to ISIC Crosswalk'!$C$4:$C$98,0),1)</f>
        <v>0</v>
      </c>
      <c r="AG258" s="14">
        <f>INDEX('BEA to ISIC Crosswalk'!$F$4:$F$98,MATCH('State GDP by Industry'!G258,'BEA to ISIC Crosswalk'!$C$4:$C$98,0),1)</f>
        <v>0</v>
      </c>
    </row>
    <row r="259" spans="1:33" x14ac:dyDescent="0.25">
      <c r="A259" t="s">
        <v>182</v>
      </c>
      <c r="B259" t="s">
        <v>183</v>
      </c>
      <c r="C259">
        <v>8</v>
      </c>
      <c r="D259" t="s">
        <v>342</v>
      </c>
      <c r="E259">
        <v>72</v>
      </c>
      <c r="F259">
        <v>622</v>
      </c>
      <c r="G259" t="s">
        <v>156</v>
      </c>
      <c r="H259" t="s">
        <v>344</v>
      </c>
      <c r="I259">
        <v>300.60000000000002</v>
      </c>
      <c r="J259">
        <v>319.10000000000002</v>
      </c>
      <c r="K259">
        <v>329.3</v>
      </c>
      <c r="L259">
        <v>379.4</v>
      </c>
      <c r="M259">
        <v>484.7</v>
      </c>
      <c r="N259">
        <v>516.20000000000005</v>
      </c>
      <c r="O259">
        <v>548.6</v>
      </c>
      <c r="P259">
        <v>592.29999999999995</v>
      </c>
      <c r="Q259">
        <v>624.5</v>
      </c>
      <c r="R259">
        <v>680.4</v>
      </c>
      <c r="S259">
        <v>759.7</v>
      </c>
      <c r="T259">
        <v>822.8</v>
      </c>
      <c r="U259">
        <v>900.4</v>
      </c>
      <c r="V259">
        <v>937.7</v>
      </c>
      <c r="W259">
        <v>1011.9</v>
      </c>
      <c r="X259">
        <v>1051.2</v>
      </c>
      <c r="Y259">
        <v>1091.2</v>
      </c>
      <c r="Z259">
        <v>1096.4000000000001</v>
      </c>
      <c r="AA259">
        <v>1176.5</v>
      </c>
      <c r="AB259">
        <v>1242.5999999999999</v>
      </c>
      <c r="AC259">
        <v>1363.3</v>
      </c>
      <c r="AD259" t="s">
        <v>68</v>
      </c>
      <c r="AE259" t="s">
        <v>68</v>
      </c>
      <c r="AF259" s="14">
        <f>INDEX('BEA to ISIC Crosswalk'!$E$4:$E$98,MATCH('State GDP by Industry'!G259,'BEA to ISIC Crosswalk'!$C$4:$C$98,0),1)</f>
        <v>0</v>
      </c>
      <c r="AG259" s="14">
        <f>INDEX('BEA to ISIC Crosswalk'!$F$4:$F$98,MATCH('State GDP by Industry'!G259,'BEA to ISIC Crosswalk'!$C$4:$C$98,0),1)</f>
        <v>0</v>
      </c>
    </row>
    <row r="260" spans="1:33" x14ac:dyDescent="0.25">
      <c r="A260" t="s">
        <v>182</v>
      </c>
      <c r="B260" t="s">
        <v>183</v>
      </c>
      <c r="C260">
        <v>8</v>
      </c>
      <c r="D260" t="s">
        <v>342</v>
      </c>
      <c r="E260">
        <v>73</v>
      </c>
      <c r="F260">
        <v>623</v>
      </c>
      <c r="G260" t="s">
        <v>157</v>
      </c>
      <c r="H260" t="s">
        <v>344</v>
      </c>
      <c r="I260">
        <v>34.200000000000003</v>
      </c>
      <c r="J260">
        <v>41.6</v>
      </c>
      <c r="K260">
        <v>47.1</v>
      </c>
      <c r="L260">
        <v>54.7</v>
      </c>
      <c r="M260">
        <v>73.599999999999994</v>
      </c>
      <c r="N260">
        <v>81.5</v>
      </c>
      <c r="O260">
        <v>94.1</v>
      </c>
      <c r="P260">
        <v>101.2</v>
      </c>
      <c r="Q260">
        <v>104.2</v>
      </c>
      <c r="R260">
        <v>102</v>
      </c>
      <c r="S260">
        <v>100.5</v>
      </c>
      <c r="T260">
        <v>114.2</v>
      </c>
      <c r="U260">
        <v>130.80000000000001</v>
      </c>
      <c r="V260">
        <v>152.9</v>
      </c>
      <c r="W260">
        <v>181.4</v>
      </c>
      <c r="X260">
        <v>200.2</v>
      </c>
      <c r="Y260">
        <v>212.5</v>
      </c>
      <c r="Z260">
        <v>209.1</v>
      </c>
      <c r="AA260">
        <v>205.2</v>
      </c>
      <c r="AB260">
        <v>204.2</v>
      </c>
      <c r="AC260">
        <v>197</v>
      </c>
      <c r="AD260" t="s">
        <v>68</v>
      </c>
      <c r="AE260" t="s">
        <v>68</v>
      </c>
      <c r="AF260" s="14">
        <f>INDEX('BEA to ISIC Crosswalk'!$E$4:$E$98,MATCH('State GDP by Industry'!G260,'BEA to ISIC Crosswalk'!$C$4:$C$98,0),1)</f>
        <v>0</v>
      </c>
      <c r="AG260" s="14">
        <f>INDEX('BEA to ISIC Crosswalk'!$F$4:$F$98,MATCH('State GDP by Industry'!G260,'BEA to ISIC Crosswalk'!$C$4:$C$98,0),1)</f>
        <v>0</v>
      </c>
    </row>
    <row r="261" spans="1:33" x14ac:dyDescent="0.25">
      <c r="A261" t="s">
        <v>182</v>
      </c>
      <c r="B261" t="s">
        <v>183</v>
      </c>
      <c r="C261">
        <v>8</v>
      </c>
      <c r="D261" t="s">
        <v>342</v>
      </c>
      <c r="E261">
        <v>74</v>
      </c>
      <c r="F261">
        <v>624</v>
      </c>
      <c r="G261" t="s">
        <v>158</v>
      </c>
      <c r="H261" t="s">
        <v>344</v>
      </c>
      <c r="I261">
        <v>136.5</v>
      </c>
      <c r="J261">
        <v>144.4</v>
      </c>
      <c r="K261">
        <v>159.19999999999999</v>
      </c>
      <c r="L261">
        <v>171.3</v>
      </c>
      <c r="M261">
        <v>217</v>
      </c>
      <c r="N261">
        <v>240</v>
      </c>
      <c r="O261">
        <v>281.7</v>
      </c>
      <c r="P261">
        <v>317</v>
      </c>
      <c r="Q261">
        <v>325.7</v>
      </c>
      <c r="R261">
        <v>329.6</v>
      </c>
      <c r="S261">
        <v>319.3</v>
      </c>
      <c r="T261">
        <v>345</v>
      </c>
      <c r="U261">
        <v>373.9</v>
      </c>
      <c r="V261">
        <v>396.1</v>
      </c>
      <c r="W261">
        <v>403.8</v>
      </c>
      <c r="X261">
        <v>434.5</v>
      </c>
      <c r="Y261">
        <v>451.5</v>
      </c>
      <c r="Z261">
        <v>413.9</v>
      </c>
      <c r="AA261">
        <v>406.8</v>
      </c>
      <c r="AB261">
        <v>424</v>
      </c>
      <c r="AC261">
        <v>399.3</v>
      </c>
      <c r="AD261" t="s">
        <v>68</v>
      </c>
      <c r="AE261" t="s">
        <v>68</v>
      </c>
      <c r="AF261" s="14">
        <f>INDEX('BEA to ISIC Crosswalk'!$E$4:$E$98,MATCH('State GDP by Industry'!G261,'BEA to ISIC Crosswalk'!$C$4:$C$98,0),1)</f>
        <v>0</v>
      </c>
      <c r="AG261" s="14">
        <f>INDEX('BEA to ISIC Crosswalk'!$F$4:$F$98,MATCH('State GDP by Industry'!G261,'BEA to ISIC Crosswalk'!$C$4:$C$98,0),1)</f>
        <v>0</v>
      </c>
    </row>
    <row r="262" spans="1:33" x14ac:dyDescent="0.25">
      <c r="A262" t="s">
        <v>182</v>
      </c>
      <c r="B262" t="s">
        <v>183</v>
      </c>
      <c r="C262">
        <v>8</v>
      </c>
      <c r="D262" t="s">
        <v>342</v>
      </c>
      <c r="E262">
        <v>75</v>
      </c>
      <c r="F262" t="s">
        <v>159</v>
      </c>
      <c r="G262" t="s">
        <v>160</v>
      </c>
      <c r="H262" t="s">
        <v>344</v>
      </c>
      <c r="I262">
        <v>745.6</v>
      </c>
      <c r="J262">
        <v>787.9</v>
      </c>
      <c r="K262">
        <v>866.6</v>
      </c>
      <c r="L262">
        <v>944.9</v>
      </c>
      <c r="M262">
        <v>986.2</v>
      </c>
      <c r="N262">
        <v>1089.0999999999999</v>
      </c>
      <c r="O262">
        <v>1138.7</v>
      </c>
      <c r="P262">
        <v>1177.4000000000001</v>
      </c>
      <c r="Q262">
        <v>1211.2</v>
      </c>
      <c r="R262">
        <v>1283.5999999999999</v>
      </c>
      <c r="S262">
        <v>1366.9</v>
      </c>
      <c r="T262">
        <v>1507.7</v>
      </c>
      <c r="U262">
        <v>1432.9</v>
      </c>
      <c r="V262">
        <v>1450</v>
      </c>
      <c r="W262">
        <v>1467.6</v>
      </c>
      <c r="X262">
        <v>1569</v>
      </c>
      <c r="Y262">
        <v>1649.7</v>
      </c>
      <c r="Z262">
        <v>1725.2</v>
      </c>
      <c r="AA262">
        <v>1829.1</v>
      </c>
      <c r="AB262">
        <v>1857.4</v>
      </c>
      <c r="AC262">
        <v>1813.3</v>
      </c>
      <c r="AD262">
        <v>1889.4</v>
      </c>
      <c r="AE262">
        <v>1944.9</v>
      </c>
      <c r="AF262" s="14">
        <f>INDEX('BEA to ISIC Crosswalk'!$E$4:$E$98,MATCH('State GDP by Industry'!G262,'BEA to ISIC Crosswalk'!$C$4:$C$98,0),1)</f>
        <v>0</v>
      </c>
      <c r="AG262" s="14">
        <f>INDEX('BEA to ISIC Crosswalk'!$F$4:$F$98,MATCH('State GDP by Industry'!G262,'BEA to ISIC Crosswalk'!$C$4:$C$98,0),1)</f>
        <v>0</v>
      </c>
    </row>
    <row r="263" spans="1:33" x14ac:dyDescent="0.25">
      <c r="A263" t="s">
        <v>182</v>
      </c>
      <c r="B263" t="s">
        <v>183</v>
      </c>
      <c r="C263">
        <v>8</v>
      </c>
      <c r="D263" t="s">
        <v>342</v>
      </c>
      <c r="E263">
        <v>76</v>
      </c>
      <c r="F263">
        <v>71</v>
      </c>
      <c r="G263" t="s">
        <v>161</v>
      </c>
      <c r="H263" t="s">
        <v>344</v>
      </c>
      <c r="I263">
        <v>122.1</v>
      </c>
      <c r="J263">
        <v>107</v>
      </c>
      <c r="K263">
        <v>115.2</v>
      </c>
      <c r="L263">
        <v>125.5</v>
      </c>
      <c r="M263">
        <v>124.7</v>
      </c>
      <c r="N263">
        <v>137.6</v>
      </c>
      <c r="O263">
        <v>152.4</v>
      </c>
      <c r="P263">
        <v>164.8</v>
      </c>
      <c r="Q263">
        <v>177</v>
      </c>
      <c r="R263">
        <v>179.4</v>
      </c>
      <c r="S263">
        <v>199.6</v>
      </c>
      <c r="T263">
        <v>208.5</v>
      </c>
      <c r="U263">
        <v>210.1</v>
      </c>
      <c r="V263">
        <v>218.2</v>
      </c>
      <c r="W263">
        <v>244.6</v>
      </c>
      <c r="X263">
        <v>264.10000000000002</v>
      </c>
      <c r="Y263">
        <v>291.10000000000002</v>
      </c>
      <c r="Z263">
        <v>292.5</v>
      </c>
      <c r="AA263">
        <v>295.39999999999998</v>
      </c>
      <c r="AB263">
        <v>308.5</v>
      </c>
      <c r="AC263">
        <v>312.8</v>
      </c>
      <c r="AD263">
        <v>327.3</v>
      </c>
      <c r="AE263">
        <v>336.9</v>
      </c>
      <c r="AF263" s="14" t="str">
        <f>INDEX('BEA to ISIC Crosswalk'!$E$4:$E$98,MATCH('State GDP by Industry'!G263,'BEA to ISIC Crosswalk'!$C$4:$C$98,0),1)</f>
        <v>ISIC 90T96</v>
      </c>
      <c r="AG263" s="14" t="str">
        <f>INDEX('BEA to ISIC Crosswalk'!$F$4:$F$98,MATCH('State GDP by Industry'!G263,'BEA to ISIC Crosswalk'!$C$4:$C$98,0),1)</f>
        <v>Arts, entertainment, recreation and other service activities</v>
      </c>
    </row>
    <row r="264" spans="1:33" x14ac:dyDescent="0.25">
      <c r="A264" t="s">
        <v>182</v>
      </c>
      <c r="B264" t="s">
        <v>183</v>
      </c>
      <c r="C264">
        <v>8</v>
      </c>
      <c r="D264" t="s">
        <v>342</v>
      </c>
      <c r="E264">
        <v>77</v>
      </c>
      <c r="F264" t="s">
        <v>162</v>
      </c>
      <c r="G264" t="s">
        <v>163</v>
      </c>
      <c r="H264" t="s">
        <v>344</v>
      </c>
      <c r="I264">
        <v>31.6</v>
      </c>
      <c r="J264">
        <v>33.6</v>
      </c>
      <c r="K264">
        <v>41.1</v>
      </c>
      <c r="L264">
        <v>44.9</v>
      </c>
      <c r="M264">
        <v>51.9</v>
      </c>
      <c r="N264">
        <v>58.9</v>
      </c>
      <c r="O264">
        <v>65.2</v>
      </c>
      <c r="P264">
        <v>62.1</v>
      </c>
      <c r="Q264">
        <v>67.2</v>
      </c>
      <c r="R264">
        <v>66.8</v>
      </c>
      <c r="S264">
        <v>68.3</v>
      </c>
      <c r="T264">
        <v>73.2</v>
      </c>
      <c r="U264">
        <v>73.7</v>
      </c>
      <c r="V264">
        <v>77.2</v>
      </c>
      <c r="W264">
        <v>84.1</v>
      </c>
      <c r="X264">
        <v>87.8</v>
      </c>
      <c r="Y264">
        <v>95.2</v>
      </c>
      <c r="Z264">
        <v>96.6</v>
      </c>
      <c r="AA264">
        <v>91.9</v>
      </c>
      <c r="AB264">
        <v>96.1</v>
      </c>
      <c r="AC264">
        <v>101.2</v>
      </c>
      <c r="AD264" t="s">
        <v>68</v>
      </c>
      <c r="AE264" t="s">
        <v>68</v>
      </c>
      <c r="AF264" s="14">
        <f>INDEX('BEA to ISIC Crosswalk'!$E$4:$E$98,MATCH('State GDP by Industry'!G264,'BEA to ISIC Crosswalk'!$C$4:$C$98,0),1)</f>
        <v>0</v>
      </c>
      <c r="AG264" s="14">
        <f>INDEX('BEA to ISIC Crosswalk'!$F$4:$F$98,MATCH('State GDP by Industry'!G264,'BEA to ISIC Crosswalk'!$C$4:$C$98,0),1)</f>
        <v>0</v>
      </c>
    </row>
    <row r="265" spans="1:33" x14ac:dyDescent="0.25">
      <c r="A265" t="s">
        <v>182</v>
      </c>
      <c r="B265" t="s">
        <v>183</v>
      </c>
      <c r="C265">
        <v>8</v>
      </c>
      <c r="D265" t="s">
        <v>342</v>
      </c>
      <c r="E265">
        <v>78</v>
      </c>
      <c r="F265">
        <v>713</v>
      </c>
      <c r="G265" t="s">
        <v>164</v>
      </c>
      <c r="H265" t="s">
        <v>344</v>
      </c>
      <c r="I265">
        <v>90.6</v>
      </c>
      <c r="J265">
        <v>73.400000000000006</v>
      </c>
      <c r="K265">
        <v>74.099999999999994</v>
      </c>
      <c r="L265">
        <v>80.599999999999994</v>
      </c>
      <c r="M265">
        <v>72.8</v>
      </c>
      <c r="N265">
        <v>78.7</v>
      </c>
      <c r="O265">
        <v>87.2</v>
      </c>
      <c r="P265">
        <v>102.7</v>
      </c>
      <c r="Q265">
        <v>109.8</v>
      </c>
      <c r="R265">
        <v>112.7</v>
      </c>
      <c r="S265">
        <v>131.4</v>
      </c>
      <c r="T265">
        <v>135.30000000000001</v>
      </c>
      <c r="U265">
        <v>136.30000000000001</v>
      </c>
      <c r="V265">
        <v>141</v>
      </c>
      <c r="W265">
        <v>160.4</v>
      </c>
      <c r="X265">
        <v>176.3</v>
      </c>
      <c r="Y265">
        <v>195.9</v>
      </c>
      <c r="Z265">
        <v>195.9</v>
      </c>
      <c r="AA265">
        <v>203.5</v>
      </c>
      <c r="AB265">
        <v>212.4</v>
      </c>
      <c r="AC265">
        <v>211.6</v>
      </c>
      <c r="AD265" t="s">
        <v>68</v>
      </c>
      <c r="AE265" t="s">
        <v>68</v>
      </c>
      <c r="AF265" s="14">
        <f>INDEX('BEA to ISIC Crosswalk'!$E$4:$E$98,MATCH('State GDP by Industry'!G265,'BEA to ISIC Crosswalk'!$C$4:$C$98,0),1)</f>
        <v>0</v>
      </c>
      <c r="AG265" s="14">
        <f>INDEX('BEA to ISIC Crosswalk'!$F$4:$F$98,MATCH('State GDP by Industry'!G265,'BEA to ISIC Crosswalk'!$C$4:$C$98,0),1)</f>
        <v>0</v>
      </c>
    </row>
    <row r="266" spans="1:33" x14ac:dyDescent="0.25">
      <c r="A266" t="s">
        <v>182</v>
      </c>
      <c r="B266" t="s">
        <v>183</v>
      </c>
      <c r="C266">
        <v>8</v>
      </c>
      <c r="D266" t="s">
        <v>342</v>
      </c>
      <c r="E266">
        <v>79</v>
      </c>
      <c r="F266">
        <v>72</v>
      </c>
      <c r="G266" t="s">
        <v>165</v>
      </c>
      <c r="H266" t="s">
        <v>344</v>
      </c>
      <c r="I266">
        <v>623.5</v>
      </c>
      <c r="J266">
        <v>680.9</v>
      </c>
      <c r="K266">
        <v>751.4</v>
      </c>
      <c r="L266">
        <v>819.4</v>
      </c>
      <c r="M266">
        <v>861.5</v>
      </c>
      <c r="N266">
        <v>951.5</v>
      </c>
      <c r="O266">
        <v>986.3</v>
      </c>
      <c r="P266">
        <v>1012.6</v>
      </c>
      <c r="Q266">
        <v>1034.2</v>
      </c>
      <c r="R266">
        <v>1104.2</v>
      </c>
      <c r="S266">
        <v>1167.3</v>
      </c>
      <c r="T266">
        <v>1299.3</v>
      </c>
      <c r="U266">
        <v>1222.9000000000001</v>
      </c>
      <c r="V266">
        <v>1231.8</v>
      </c>
      <c r="W266">
        <v>1223.0999999999999</v>
      </c>
      <c r="X266">
        <v>1305</v>
      </c>
      <c r="Y266">
        <v>1358.6</v>
      </c>
      <c r="Z266">
        <v>1432.7</v>
      </c>
      <c r="AA266">
        <v>1533.7</v>
      </c>
      <c r="AB266">
        <v>1549</v>
      </c>
      <c r="AC266">
        <v>1500.4</v>
      </c>
      <c r="AD266">
        <v>1562.1</v>
      </c>
      <c r="AE266">
        <v>1608</v>
      </c>
      <c r="AF266" s="14" t="str">
        <f>INDEX('BEA to ISIC Crosswalk'!$E$4:$E$98,MATCH('State GDP by Industry'!G266,'BEA to ISIC Crosswalk'!$C$4:$C$98,0),1)</f>
        <v>ISIC 55T56</v>
      </c>
      <c r="AG266" s="14" t="str">
        <f>INDEX('BEA to ISIC Crosswalk'!$F$4:$F$98,MATCH('State GDP by Industry'!G266,'BEA to ISIC Crosswalk'!$C$4:$C$98,0),1)</f>
        <v>Accomodation and food services</v>
      </c>
    </row>
    <row r="267" spans="1:33" x14ac:dyDescent="0.25">
      <c r="A267" t="s">
        <v>182</v>
      </c>
      <c r="B267" t="s">
        <v>183</v>
      </c>
      <c r="C267">
        <v>8</v>
      </c>
      <c r="D267" t="s">
        <v>342</v>
      </c>
      <c r="E267">
        <v>80</v>
      </c>
      <c r="F267">
        <v>721</v>
      </c>
      <c r="G267" t="s">
        <v>166</v>
      </c>
      <c r="H267" t="s">
        <v>344</v>
      </c>
      <c r="I267">
        <v>232.3</v>
      </c>
      <c r="J267">
        <v>219</v>
      </c>
      <c r="K267">
        <v>250.3</v>
      </c>
      <c r="L267">
        <v>264.10000000000002</v>
      </c>
      <c r="M267">
        <v>293.8</v>
      </c>
      <c r="N267">
        <v>320.39999999999998</v>
      </c>
      <c r="O267">
        <v>327</v>
      </c>
      <c r="P267">
        <v>361.4</v>
      </c>
      <c r="Q267">
        <v>385.8</v>
      </c>
      <c r="R267">
        <v>443</v>
      </c>
      <c r="S267">
        <v>498.2</v>
      </c>
      <c r="T267">
        <v>582.5</v>
      </c>
      <c r="U267">
        <v>429.6</v>
      </c>
      <c r="V267">
        <v>439.6</v>
      </c>
      <c r="W267">
        <v>436.6</v>
      </c>
      <c r="X267">
        <v>514.29999999999995</v>
      </c>
      <c r="Y267">
        <v>544.20000000000005</v>
      </c>
      <c r="Z267">
        <v>593</v>
      </c>
      <c r="AA267">
        <v>638.29999999999995</v>
      </c>
      <c r="AB267">
        <v>639.1</v>
      </c>
      <c r="AC267">
        <v>603</v>
      </c>
      <c r="AD267" t="s">
        <v>68</v>
      </c>
      <c r="AE267" t="s">
        <v>68</v>
      </c>
      <c r="AF267" s="14">
        <f>INDEX('BEA to ISIC Crosswalk'!$E$4:$E$98,MATCH('State GDP by Industry'!G267,'BEA to ISIC Crosswalk'!$C$4:$C$98,0),1)</f>
        <v>0</v>
      </c>
      <c r="AG267" s="14">
        <f>INDEX('BEA to ISIC Crosswalk'!$F$4:$F$98,MATCH('State GDP by Industry'!G267,'BEA to ISIC Crosswalk'!$C$4:$C$98,0),1)</f>
        <v>0</v>
      </c>
    </row>
    <row r="268" spans="1:33" x14ac:dyDescent="0.25">
      <c r="A268" t="s">
        <v>182</v>
      </c>
      <c r="B268" t="s">
        <v>183</v>
      </c>
      <c r="C268">
        <v>8</v>
      </c>
      <c r="D268" t="s">
        <v>342</v>
      </c>
      <c r="E268">
        <v>81</v>
      </c>
      <c r="F268">
        <v>722</v>
      </c>
      <c r="G268" t="s">
        <v>167</v>
      </c>
      <c r="H268" t="s">
        <v>344</v>
      </c>
      <c r="I268">
        <v>391.2</v>
      </c>
      <c r="J268">
        <v>461.8</v>
      </c>
      <c r="K268">
        <v>501.1</v>
      </c>
      <c r="L268">
        <v>555.29999999999995</v>
      </c>
      <c r="M268">
        <v>567.70000000000005</v>
      </c>
      <c r="N268">
        <v>631.1</v>
      </c>
      <c r="O268">
        <v>659.3</v>
      </c>
      <c r="P268">
        <v>651.20000000000005</v>
      </c>
      <c r="Q268">
        <v>648.29999999999995</v>
      </c>
      <c r="R268">
        <v>661.2</v>
      </c>
      <c r="S268">
        <v>669.1</v>
      </c>
      <c r="T268">
        <v>716.8</v>
      </c>
      <c r="U268">
        <v>793.3</v>
      </c>
      <c r="V268">
        <v>792.2</v>
      </c>
      <c r="W268">
        <v>786.5</v>
      </c>
      <c r="X268">
        <v>790.7</v>
      </c>
      <c r="Y268">
        <v>814.4</v>
      </c>
      <c r="Z268">
        <v>839.7</v>
      </c>
      <c r="AA268">
        <v>895.3</v>
      </c>
      <c r="AB268">
        <v>909.9</v>
      </c>
      <c r="AC268">
        <v>897.4</v>
      </c>
      <c r="AD268" t="s">
        <v>68</v>
      </c>
      <c r="AE268" t="s">
        <v>68</v>
      </c>
      <c r="AF268" s="14">
        <f>INDEX('BEA to ISIC Crosswalk'!$E$4:$E$98,MATCH('State GDP by Industry'!G268,'BEA to ISIC Crosswalk'!$C$4:$C$98,0),1)</f>
        <v>0</v>
      </c>
      <c r="AG268" s="14">
        <f>INDEX('BEA to ISIC Crosswalk'!$F$4:$F$98,MATCH('State GDP by Industry'!G268,'BEA to ISIC Crosswalk'!$C$4:$C$98,0),1)</f>
        <v>0</v>
      </c>
    </row>
    <row r="269" spans="1:33" x14ac:dyDescent="0.25">
      <c r="A269" t="s">
        <v>182</v>
      </c>
      <c r="B269" t="s">
        <v>183</v>
      </c>
      <c r="C269">
        <v>8</v>
      </c>
      <c r="D269" t="s">
        <v>342</v>
      </c>
      <c r="E269">
        <v>82</v>
      </c>
      <c r="F269">
        <v>81</v>
      </c>
      <c r="G269" t="s">
        <v>168</v>
      </c>
      <c r="H269" t="s">
        <v>344</v>
      </c>
      <c r="I269">
        <v>545.5</v>
      </c>
      <c r="J269">
        <v>570.79999999999995</v>
      </c>
      <c r="K269">
        <v>598.29999999999995</v>
      </c>
      <c r="L269">
        <v>629.79999999999995</v>
      </c>
      <c r="M269">
        <v>602.1</v>
      </c>
      <c r="N269">
        <v>662.3</v>
      </c>
      <c r="O269">
        <v>643.5</v>
      </c>
      <c r="P269">
        <v>654.79999999999995</v>
      </c>
      <c r="Q269">
        <v>677.8</v>
      </c>
      <c r="R269">
        <v>699.4</v>
      </c>
      <c r="S269">
        <v>704.4</v>
      </c>
      <c r="T269">
        <v>697.7</v>
      </c>
      <c r="U269">
        <v>726.5</v>
      </c>
      <c r="V269">
        <v>743.5</v>
      </c>
      <c r="W269">
        <v>742.1</v>
      </c>
      <c r="X269">
        <v>779.8</v>
      </c>
      <c r="Y269">
        <v>811.4</v>
      </c>
      <c r="Z269">
        <v>848.3</v>
      </c>
      <c r="AA269">
        <v>864.1</v>
      </c>
      <c r="AB269">
        <v>862.1</v>
      </c>
      <c r="AC269">
        <v>871.8</v>
      </c>
      <c r="AD269">
        <v>901.3</v>
      </c>
      <c r="AE269">
        <v>915.3</v>
      </c>
      <c r="AF269" s="14" t="str">
        <f>INDEX('BEA to ISIC Crosswalk'!$E$4:$E$98,MATCH('State GDP by Industry'!G269,'BEA to ISIC Crosswalk'!$C$4:$C$98,0),1)</f>
        <v>ISIC 69T82</v>
      </c>
      <c r="AG269" s="14" t="str">
        <f>INDEX('BEA to ISIC Crosswalk'!$F$4:$F$98,MATCH('State GDP by Industry'!G269,'BEA to ISIC Crosswalk'!$C$4:$C$98,0),1)</f>
        <v>Other business sector services</v>
      </c>
    </row>
    <row r="270" spans="1:33" x14ac:dyDescent="0.25">
      <c r="A270" t="s">
        <v>182</v>
      </c>
      <c r="B270" t="s">
        <v>183</v>
      </c>
      <c r="C270">
        <v>8</v>
      </c>
      <c r="D270" t="s">
        <v>342</v>
      </c>
      <c r="E270">
        <v>83</v>
      </c>
      <c r="F270" t="s">
        <v>63</v>
      </c>
      <c r="G270" t="s">
        <v>169</v>
      </c>
      <c r="H270" t="s">
        <v>344</v>
      </c>
      <c r="I270">
        <v>5155.8</v>
      </c>
      <c r="J270">
        <v>5245.4</v>
      </c>
      <c r="K270">
        <v>5380.8</v>
      </c>
      <c r="L270">
        <v>5604.7</v>
      </c>
      <c r="M270">
        <v>5919.9</v>
      </c>
      <c r="N270">
        <v>6402.1</v>
      </c>
      <c r="O270">
        <v>6819.1</v>
      </c>
      <c r="P270">
        <v>7120.1</v>
      </c>
      <c r="Q270">
        <v>7552.2</v>
      </c>
      <c r="R270">
        <v>7910.6</v>
      </c>
      <c r="S270">
        <v>8232.2999999999993</v>
      </c>
      <c r="T270">
        <v>8553.6</v>
      </c>
      <c r="U270">
        <v>9046.2000000000007</v>
      </c>
      <c r="V270">
        <v>9327</v>
      </c>
      <c r="W270">
        <v>9840</v>
      </c>
      <c r="X270">
        <v>10249.299999999999</v>
      </c>
      <c r="Y270">
        <v>10092.9</v>
      </c>
      <c r="Z270">
        <v>10342.9</v>
      </c>
      <c r="AA270">
        <v>10409.6</v>
      </c>
      <c r="AB270">
        <v>10434.9</v>
      </c>
      <c r="AC270">
        <v>10520.6</v>
      </c>
      <c r="AD270">
        <v>10826.5</v>
      </c>
      <c r="AE270">
        <v>11079.9</v>
      </c>
      <c r="AF270" s="14" t="str">
        <f>INDEX('BEA to ISIC Crosswalk'!$E$4:$E$98,MATCH('State GDP by Industry'!G270,'BEA to ISIC Crosswalk'!$C$4:$C$98,0),1)</f>
        <v>ISIC 84</v>
      </c>
      <c r="AG270" s="14" t="str">
        <f>INDEX('BEA to ISIC Crosswalk'!$F$4:$F$98,MATCH('State GDP by Industry'!G270,'BEA to ISIC Crosswalk'!$C$4:$C$98,0),1)</f>
        <v>Public administration and defence; compulsory social security</v>
      </c>
    </row>
    <row r="271" spans="1:33" x14ac:dyDescent="0.25">
      <c r="A271" t="s">
        <v>182</v>
      </c>
      <c r="B271" t="s">
        <v>183</v>
      </c>
      <c r="C271">
        <v>8</v>
      </c>
      <c r="D271" t="s">
        <v>342</v>
      </c>
      <c r="E271">
        <v>84</v>
      </c>
      <c r="F271" t="s">
        <v>63</v>
      </c>
      <c r="G271" t="s">
        <v>170</v>
      </c>
      <c r="H271" t="s">
        <v>344</v>
      </c>
      <c r="I271">
        <v>1231.3</v>
      </c>
      <c r="J271">
        <v>1259.2</v>
      </c>
      <c r="K271">
        <v>1262.4000000000001</v>
      </c>
      <c r="L271">
        <v>1353.6</v>
      </c>
      <c r="M271">
        <v>1378.4</v>
      </c>
      <c r="N271">
        <v>1444</v>
      </c>
      <c r="O271">
        <v>1558.1</v>
      </c>
      <c r="P271">
        <v>1661.5</v>
      </c>
      <c r="Q271">
        <v>1697</v>
      </c>
      <c r="R271">
        <v>1724.8</v>
      </c>
      <c r="S271">
        <v>1813.4</v>
      </c>
      <c r="T271">
        <v>1834</v>
      </c>
      <c r="U271">
        <v>1865.4</v>
      </c>
      <c r="V271">
        <v>1982</v>
      </c>
      <c r="W271">
        <v>2035.3</v>
      </c>
      <c r="X271">
        <v>2022.6</v>
      </c>
      <c r="Y271">
        <v>1926</v>
      </c>
      <c r="Z271">
        <v>1952.9</v>
      </c>
      <c r="AA271">
        <v>2008.1</v>
      </c>
      <c r="AB271">
        <v>2079</v>
      </c>
      <c r="AC271">
        <v>2133.8000000000002</v>
      </c>
      <c r="AD271" t="s">
        <v>68</v>
      </c>
      <c r="AE271" t="s">
        <v>68</v>
      </c>
      <c r="AF271" s="14">
        <f>INDEX('BEA to ISIC Crosswalk'!$E$4:$E$98,MATCH('State GDP by Industry'!G271,'BEA to ISIC Crosswalk'!$C$4:$C$98,0),1)</f>
        <v>0</v>
      </c>
      <c r="AG271" s="14">
        <f>INDEX('BEA to ISIC Crosswalk'!$F$4:$F$98,MATCH('State GDP by Industry'!G271,'BEA to ISIC Crosswalk'!$C$4:$C$98,0),1)</f>
        <v>0</v>
      </c>
    </row>
    <row r="272" spans="1:33" x14ac:dyDescent="0.25">
      <c r="A272" t="s">
        <v>182</v>
      </c>
      <c r="B272" t="s">
        <v>183</v>
      </c>
      <c r="C272">
        <v>8</v>
      </c>
      <c r="D272" t="s">
        <v>342</v>
      </c>
      <c r="E272">
        <v>85</v>
      </c>
      <c r="F272" t="s">
        <v>63</v>
      </c>
      <c r="G272" t="s">
        <v>171</v>
      </c>
      <c r="H272" t="s">
        <v>344</v>
      </c>
      <c r="I272">
        <v>879.5</v>
      </c>
      <c r="J272">
        <v>903.6</v>
      </c>
      <c r="K272">
        <v>922.7</v>
      </c>
      <c r="L272">
        <v>968.4</v>
      </c>
      <c r="M272">
        <v>1051.3</v>
      </c>
      <c r="N272">
        <v>1232.0999999999999</v>
      </c>
      <c r="O272">
        <v>1356.8</v>
      </c>
      <c r="P272">
        <v>1485.3</v>
      </c>
      <c r="Q272">
        <v>1667.8</v>
      </c>
      <c r="R272">
        <v>1924.8</v>
      </c>
      <c r="S272">
        <v>2012.4</v>
      </c>
      <c r="T272">
        <v>2130.1</v>
      </c>
      <c r="U272">
        <v>2289.9</v>
      </c>
      <c r="V272">
        <v>2288.4</v>
      </c>
      <c r="W272">
        <v>2399.1</v>
      </c>
      <c r="X272">
        <v>2452.9</v>
      </c>
      <c r="Y272">
        <v>2332.3000000000002</v>
      </c>
      <c r="Z272">
        <v>2250.1999999999998</v>
      </c>
      <c r="AA272">
        <v>2258.5</v>
      </c>
      <c r="AB272">
        <v>2196.9</v>
      </c>
      <c r="AC272">
        <v>2239</v>
      </c>
      <c r="AD272" t="s">
        <v>68</v>
      </c>
      <c r="AE272" t="s">
        <v>68</v>
      </c>
      <c r="AF272" s="14">
        <f>INDEX('BEA to ISIC Crosswalk'!$E$4:$E$98,MATCH('State GDP by Industry'!G272,'BEA to ISIC Crosswalk'!$C$4:$C$98,0),1)</f>
        <v>0</v>
      </c>
      <c r="AG272" s="14">
        <f>INDEX('BEA to ISIC Crosswalk'!$F$4:$F$98,MATCH('State GDP by Industry'!G272,'BEA to ISIC Crosswalk'!$C$4:$C$98,0),1)</f>
        <v>0</v>
      </c>
    </row>
    <row r="273" spans="1:33" x14ac:dyDescent="0.25">
      <c r="A273" t="s">
        <v>182</v>
      </c>
      <c r="B273" t="s">
        <v>183</v>
      </c>
      <c r="C273">
        <v>8</v>
      </c>
      <c r="D273" t="s">
        <v>342</v>
      </c>
      <c r="E273">
        <v>86</v>
      </c>
      <c r="F273" t="s">
        <v>63</v>
      </c>
      <c r="G273" t="s">
        <v>172</v>
      </c>
      <c r="H273" t="s">
        <v>344</v>
      </c>
      <c r="I273">
        <v>3045.1</v>
      </c>
      <c r="J273">
        <v>3082.6</v>
      </c>
      <c r="K273">
        <v>3195.7</v>
      </c>
      <c r="L273">
        <v>3282.7</v>
      </c>
      <c r="M273">
        <v>3490.2</v>
      </c>
      <c r="N273">
        <v>3725.9</v>
      </c>
      <c r="O273">
        <v>3904.3</v>
      </c>
      <c r="P273">
        <v>3973.4</v>
      </c>
      <c r="Q273">
        <v>4187.3999999999996</v>
      </c>
      <c r="R273">
        <v>4261</v>
      </c>
      <c r="S273">
        <v>4406.5</v>
      </c>
      <c r="T273">
        <v>4589.5</v>
      </c>
      <c r="U273">
        <v>4890.8</v>
      </c>
      <c r="V273">
        <v>5056.5</v>
      </c>
      <c r="W273">
        <v>5405.6</v>
      </c>
      <c r="X273">
        <v>5773.8</v>
      </c>
      <c r="Y273">
        <v>5834.6</v>
      </c>
      <c r="Z273">
        <v>6139.7</v>
      </c>
      <c r="AA273">
        <v>6143</v>
      </c>
      <c r="AB273">
        <v>6159</v>
      </c>
      <c r="AC273">
        <v>6147.8</v>
      </c>
      <c r="AD273" t="s">
        <v>68</v>
      </c>
      <c r="AE273" t="s">
        <v>68</v>
      </c>
      <c r="AF273" s="14">
        <f>INDEX('BEA to ISIC Crosswalk'!$E$4:$E$98,MATCH('State GDP by Industry'!G273,'BEA to ISIC Crosswalk'!$C$4:$C$98,0),1)</f>
        <v>0</v>
      </c>
      <c r="AG273" s="14">
        <f>INDEX('BEA to ISIC Crosswalk'!$F$4:$F$98,MATCH('State GDP by Industry'!G273,'BEA to ISIC Crosswalk'!$C$4:$C$98,0),1)</f>
        <v>0</v>
      </c>
    </row>
    <row r="274" spans="1:33" x14ac:dyDescent="0.25">
      <c r="A274" t="s">
        <v>182</v>
      </c>
      <c r="B274" t="s">
        <v>183</v>
      </c>
      <c r="C274">
        <v>8</v>
      </c>
      <c r="D274" t="s">
        <v>342</v>
      </c>
      <c r="E274">
        <v>87</v>
      </c>
      <c r="F274" t="s">
        <v>173</v>
      </c>
      <c r="G274" t="s">
        <v>174</v>
      </c>
      <c r="H274" t="s">
        <v>344</v>
      </c>
      <c r="I274">
        <v>6112.2</v>
      </c>
      <c r="J274">
        <v>3594.5</v>
      </c>
      <c r="K274">
        <v>3600.5</v>
      </c>
      <c r="L274">
        <v>4905.5</v>
      </c>
      <c r="M274">
        <v>4390.8999999999996</v>
      </c>
      <c r="N274">
        <v>4872.6000000000004</v>
      </c>
      <c r="O274">
        <v>5555.7</v>
      </c>
      <c r="P274">
        <v>7551.9</v>
      </c>
      <c r="Q274">
        <v>10744.1</v>
      </c>
      <c r="R274">
        <v>14190.2</v>
      </c>
      <c r="S274">
        <v>16801</v>
      </c>
      <c r="T274">
        <v>20748.3</v>
      </c>
      <c r="U274">
        <v>14792.4</v>
      </c>
      <c r="V274">
        <v>16147.9</v>
      </c>
      <c r="W274">
        <v>18735.599999999999</v>
      </c>
      <c r="X274">
        <v>18710.099999999999</v>
      </c>
      <c r="Y274">
        <v>16797.900000000001</v>
      </c>
      <c r="Z274">
        <v>14541.2</v>
      </c>
      <c r="AA274">
        <v>8097.6</v>
      </c>
      <c r="AB274">
        <v>6755.8</v>
      </c>
      <c r="AC274">
        <v>8886.4</v>
      </c>
      <c r="AD274">
        <v>9708.6</v>
      </c>
      <c r="AE274">
        <v>9081.4</v>
      </c>
      <c r="AF274" s="14">
        <f>INDEX('BEA to ISIC Crosswalk'!$E$4:$E$98,MATCH('State GDP by Industry'!G274,'BEA to ISIC Crosswalk'!$C$4:$C$98,0),1)</f>
        <v>0</v>
      </c>
      <c r="AG274" s="14">
        <f>INDEX('BEA to ISIC Crosswalk'!$F$4:$F$98,MATCH('State GDP by Industry'!G274,'BEA to ISIC Crosswalk'!$C$4:$C$98,0),1)</f>
        <v>0</v>
      </c>
    </row>
    <row r="275" spans="1:33" x14ac:dyDescent="0.25">
      <c r="A275" t="s">
        <v>182</v>
      </c>
      <c r="B275" t="s">
        <v>183</v>
      </c>
      <c r="C275">
        <v>8</v>
      </c>
      <c r="D275" t="s">
        <v>342</v>
      </c>
      <c r="E275">
        <v>88</v>
      </c>
      <c r="F275" t="s">
        <v>175</v>
      </c>
      <c r="G275" t="s">
        <v>176</v>
      </c>
      <c r="H275" t="s">
        <v>344</v>
      </c>
      <c r="I275">
        <v>2160.4</v>
      </c>
      <c r="J275">
        <v>2247.6</v>
      </c>
      <c r="K275">
        <v>2305.9</v>
      </c>
      <c r="L275">
        <v>2315.4</v>
      </c>
      <c r="M275">
        <v>2366.8000000000002</v>
      </c>
      <c r="N275">
        <v>2467.9</v>
      </c>
      <c r="O275">
        <v>2554.6999999999998</v>
      </c>
      <c r="P275">
        <v>2586</v>
      </c>
      <c r="Q275">
        <v>2751.7</v>
      </c>
      <c r="R275">
        <v>2835.9</v>
      </c>
      <c r="S275">
        <v>2929.9</v>
      </c>
      <c r="T275">
        <v>2975.2</v>
      </c>
      <c r="U275">
        <v>2965.8</v>
      </c>
      <c r="V275">
        <v>3105.5</v>
      </c>
      <c r="W275">
        <v>3152</v>
      </c>
      <c r="X275">
        <v>3207.6</v>
      </c>
      <c r="Y275">
        <v>3339.3</v>
      </c>
      <c r="Z275">
        <v>3387.2</v>
      </c>
      <c r="AA275">
        <v>3505.4</v>
      </c>
      <c r="AB275">
        <v>3512.2</v>
      </c>
      <c r="AC275">
        <v>3540</v>
      </c>
      <c r="AD275">
        <v>3695.2</v>
      </c>
      <c r="AE275">
        <v>3887</v>
      </c>
      <c r="AF275" s="14">
        <f>INDEX('BEA to ISIC Crosswalk'!$E$4:$E$98,MATCH('State GDP by Industry'!G275,'BEA to ISIC Crosswalk'!$C$4:$C$98,0),1)</f>
        <v>0</v>
      </c>
      <c r="AG275" s="14">
        <f>INDEX('BEA to ISIC Crosswalk'!$F$4:$F$98,MATCH('State GDP by Industry'!G275,'BEA to ISIC Crosswalk'!$C$4:$C$98,0),1)</f>
        <v>0</v>
      </c>
    </row>
    <row r="276" spans="1:33" x14ac:dyDescent="0.25">
      <c r="A276" t="s">
        <v>182</v>
      </c>
      <c r="B276" t="s">
        <v>183</v>
      </c>
      <c r="C276">
        <v>8</v>
      </c>
      <c r="D276" t="s">
        <v>342</v>
      </c>
      <c r="E276">
        <v>89</v>
      </c>
      <c r="F276" t="s">
        <v>63</v>
      </c>
      <c r="G276" t="s">
        <v>177</v>
      </c>
      <c r="H276" t="s">
        <v>344</v>
      </c>
      <c r="I276">
        <v>2971</v>
      </c>
      <c r="J276">
        <v>3236.7</v>
      </c>
      <c r="K276">
        <v>3309.4</v>
      </c>
      <c r="L276">
        <v>3230.7</v>
      </c>
      <c r="M276">
        <v>4109.7</v>
      </c>
      <c r="N276">
        <v>3468.7</v>
      </c>
      <c r="O276">
        <v>3602.9</v>
      </c>
      <c r="P276">
        <v>3785.4</v>
      </c>
      <c r="Q276">
        <v>3778.7</v>
      </c>
      <c r="R276">
        <v>4155.8999999999996</v>
      </c>
      <c r="S276">
        <v>4704.8</v>
      </c>
      <c r="T276">
        <v>5428.6</v>
      </c>
      <c r="U276">
        <v>5068.5</v>
      </c>
      <c r="V276">
        <v>6120.2</v>
      </c>
      <c r="W276">
        <v>5815</v>
      </c>
      <c r="X276">
        <v>6174.2</v>
      </c>
      <c r="Y276">
        <v>6247.8</v>
      </c>
      <c r="Z276">
        <v>6399.3</v>
      </c>
      <c r="AA276">
        <v>6889.5</v>
      </c>
      <c r="AB276">
        <v>7310.7</v>
      </c>
      <c r="AC276">
        <v>7557.2</v>
      </c>
      <c r="AD276">
        <v>8247.4</v>
      </c>
      <c r="AE276">
        <v>8327.1</v>
      </c>
      <c r="AF276" s="14">
        <f>INDEX('BEA to ISIC Crosswalk'!$E$4:$E$98,MATCH('State GDP by Industry'!G276,'BEA to ISIC Crosswalk'!$C$4:$C$98,0),1)</f>
        <v>0</v>
      </c>
      <c r="AG276" s="14">
        <f>INDEX('BEA to ISIC Crosswalk'!$F$4:$F$98,MATCH('State GDP by Industry'!G276,'BEA to ISIC Crosswalk'!$C$4:$C$98,0),1)</f>
        <v>0</v>
      </c>
    </row>
    <row r="277" spans="1:33" x14ac:dyDescent="0.25">
      <c r="A277" t="s">
        <v>182</v>
      </c>
      <c r="B277" t="s">
        <v>183</v>
      </c>
      <c r="C277">
        <v>8</v>
      </c>
      <c r="D277" t="s">
        <v>342</v>
      </c>
      <c r="E277">
        <v>91</v>
      </c>
      <c r="F277" t="s">
        <v>63</v>
      </c>
      <c r="G277" t="s">
        <v>178</v>
      </c>
      <c r="H277" t="s">
        <v>344</v>
      </c>
      <c r="I277">
        <v>8101.2</v>
      </c>
      <c r="J277">
        <v>5877.4</v>
      </c>
      <c r="K277">
        <v>5697.1</v>
      </c>
      <c r="L277">
        <v>7011.8</v>
      </c>
      <c r="M277">
        <v>6768.6</v>
      </c>
      <c r="N277">
        <v>7334.9</v>
      </c>
      <c r="O277">
        <v>8370.4</v>
      </c>
      <c r="P277">
        <v>10616.4</v>
      </c>
      <c r="Q277">
        <v>14047.8</v>
      </c>
      <c r="R277">
        <v>17627.5</v>
      </c>
      <c r="S277">
        <v>20472.8</v>
      </c>
      <c r="T277">
        <v>24297.4</v>
      </c>
      <c r="U277">
        <v>18419.599999999999</v>
      </c>
      <c r="V277">
        <v>19384.900000000001</v>
      </c>
      <c r="W277">
        <v>21743.5</v>
      </c>
      <c r="X277">
        <v>21700.3</v>
      </c>
      <c r="Y277">
        <v>20019.900000000001</v>
      </c>
      <c r="Z277">
        <v>18144.599999999999</v>
      </c>
      <c r="AA277">
        <v>12048.8</v>
      </c>
      <c r="AB277">
        <v>10274.299999999999</v>
      </c>
      <c r="AC277">
        <v>12376.4</v>
      </c>
      <c r="AD277">
        <v>13520.3</v>
      </c>
      <c r="AE277">
        <v>12942.3</v>
      </c>
      <c r="AF277" s="14">
        <f>INDEX('BEA to ISIC Crosswalk'!$E$4:$E$98,MATCH('State GDP by Industry'!G277,'BEA to ISIC Crosswalk'!$C$4:$C$98,0),1)</f>
        <v>0</v>
      </c>
      <c r="AG277" s="14">
        <f>INDEX('BEA to ISIC Crosswalk'!$F$4:$F$98,MATCH('State GDP by Industry'!G277,'BEA to ISIC Crosswalk'!$C$4:$C$98,0),1)</f>
        <v>0</v>
      </c>
    </row>
    <row r="278" spans="1:33" x14ac:dyDescent="0.25">
      <c r="A278" t="s">
        <v>182</v>
      </c>
      <c r="B278" t="s">
        <v>183</v>
      </c>
      <c r="C278">
        <v>8</v>
      </c>
      <c r="D278" t="s">
        <v>342</v>
      </c>
      <c r="E278">
        <v>92</v>
      </c>
      <c r="F278" t="s">
        <v>63</v>
      </c>
      <c r="G278" t="s">
        <v>179</v>
      </c>
      <c r="H278" t="s">
        <v>344</v>
      </c>
      <c r="I278">
        <v>12487.7</v>
      </c>
      <c r="J278">
        <v>13047.6</v>
      </c>
      <c r="K278">
        <v>13654.7</v>
      </c>
      <c r="L278">
        <v>14161.8</v>
      </c>
      <c r="M278">
        <v>15731.9</v>
      </c>
      <c r="N278">
        <v>15868.3</v>
      </c>
      <c r="O278">
        <v>16610.2</v>
      </c>
      <c r="P278">
        <v>17234.2</v>
      </c>
      <c r="Q278">
        <v>18174.8</v>
      </c>
      <c r="R278">
        <v>18897.3</v>
      </c>
      <c r="S278">
        <v>20267.5</v>
      </c>
      <c r="T278">
        <v>21901.5</v>
      </c>
      <c r="U278">
        <v>22120.1</v>
      </c>
      <c r="V278">
        <v>24170.7</v>
      </c>
      <c r="W278">
        <v>24676.5</v>
      </c>
      <c r="X278">
        <v>25720.5</v>
      </c>
      <c r="Y278">
        <v>26510</v>
      </c>
      <c r="Z278">
        <v>27036</v>
      </c>
      <c r="AA278">
        <v>28183.200000000001</v>
      </c>
      <c r="AB278">
        <v>28654.3</v>
      </c>
      <c r="AC278">
        <v>28906.1</v>
      </c>
      <c r="AD278">
        <v>30387.3</v>
      </c>
      <c r="AE278">
        <v>31383.9</v>
      </c>
      <c r="AF278" s="14">
        <f>INDEX('BEA to ISIC Crosswalk'!$E$4:$E$98,MATCH('State GDP by Industry'!G278,'BEA to ISIC Crosswalk'!$C$4:$C$98,0),1)</f>
        <v>0</v>
      </c>
      <c r="AG278" s="14">
        <f>INDEX('BEA to ISIC Crosswalk'!$F$4:$F$98,MATCH('State GDP by Industry'!G278,'BEA to ISIC Crosswalk'!$C$4:$C$98,0),1)</f>
        <v>0</v>
      </c>
    </row>
    <row r="279" spans="1:33" x14ac:dyDescent="0.25">
      <c r="A279" t="s">
        <v>184</v>
      </c>
      <c r="B279" t="s">
        <v>185</v>
      </c>
      <c r="C279">
        <v>6</v>
      </c>
      <c r="D279" t="s">
        <v>342</v>
      </c>
      <c r="E279">
        <v>1</v>
      </c>
      <c r="F279" t="s">
        <v>63</v>
      </c>
      <c r="G279" t="s">
        <v>343</v>
      </c>
      <c r="H279" t="s">
        <v>344</v>
      </c>
      <c r="I279">
        <v>132418</v>
      </c>
      <c r="J279">
        <v>143392.4</v>
      </c>
      <c r="K279">
        <v>155344.5</v>
      </c>
      <c r="L279">
        <v>164611.6</v>
      </c>
      <c r="M279">
        <v>171474.2</v>
      </c>
      <c r="N279">
        <v>179413.3</v>
      </c>
      <c r="O279">
        <v>192751.2</v>
      </c>
      <c r="P279">
        <v>205420.79999999999</v>
      </c>
      <c r="Q279">
        <v>228231.2</v>
      </c>
      <c r="R279">
        <v>248230.7</v>
      </c>
      <c r="S279">
        <v>262322</v>
      </c>
      <c r="T279">
        <v>259366.7</v>
      </c>
      <c r="U279">
        <v>243929.4</v>
      </c>
      <c r="V279">
        <v>248210</v>
      </c>
      <c r="W279">
        <v>257947.8</v>
      </c>
      <c r="X279">
        <v>268288.8</v>
      </c>
      <c r="Y279">
        <v>275199.09999999998</v>
      </c>
      <c r="Z279">
        <v>284430</v>
      </c>
      <c r="AA279">
        <v>297141.2</v>
      </c>
      <c r="AB279">
        <v>311091</v>
      </c>
      <c r="AC279">
        <v>327495.8</v>
      </c>
      <c r="AD279">
        <v>348297.1</v>
      </c>
      <c r="AE279">
        <v>366189.9</v>
      </c>
      <c r="AF279" s="14">
        <f>INDEX('BEA to ISIC Crosswalk'!$E$4:$E$98,MATCH('State GDP by Industry'!G279,'BEA to ISIC Crosswalk'!$C$4:$C$98,0),1)</f>
        <v>0</v>
      </c>
      <c r="AG279" s="14">
        <f>INDEX('BEA to ISIC Crosswalk'!$F$4:$F$98,MATCH('State GDP by Industry'!G279,'BEA to ISIC Crosswalk'!$C$4:$C$98,0),1)</f>
        <v>0</v>
      </c>
    </row>
    <row r="280" spans="1:33" x14ac:dyDescent="0.25">
      <c r="A280" t="s">
        <v>184</v>
      </c>
      <c r="B280" t="s">
        <v>185</v>
      </c>
      <c r="C280">
        <v>6</v>
      </c>
      <c r="D280" t="s">
        <v>342</v>
      </c>
      <c r="E280">
        <v>2</v>
      </c>
      <c r="F280" t="s">
        <v>63</v>
      </c>
      <c r="G280" t="s">
        <v>64</v>
      </c>
      <c r="H280" t="s">
        <v>344</v>
      </c>
      <c r="I280">
        <v>114513.1</v>
      </c>
      <c r="J280">
        <v>124349.5</v>
      </c>
      <c r="K280">
        <v>135267.20000000001</v>
      </c>
      <c r="L280">
        <v>143472</v>
      </c>
      <c r="M280">
        <v>148676.4</v>
      </c>
      <c r="N280">
        <v>155165.9</v>
      </c>
      <c r="O280">
        <v>166767.6</v>
      </c>
      <c r="P280">
        <v>177830.1</v>
      </c>
      <c r="Q280">
        <v>198493.3</v>
      </c>
      <c r="R280">
        <v>216405.4</v>
      </c>
      <c r="S280">
        <v>228512.2</v>
      </c>
      <c r="T280">
        <v>223621.5</v>
      </c>
      <c r="U280">
        <v>208884.8</v>
      </c>
      <c r="V280">
        <v>211726.7</v>
      </c>
      <c r="W280">
        <v>220930</v>
      </c>
      <c r="X280">
        <v>230468</v>
      </c>
      <c r="Y280">
        <v>236535.7</v>
      </c>
      <c r="Z280">
        <v>245771.3</v>
      </c>
      <c r="AA280">
        <v>257720.9</v>
      </c>
      <c r="AB280">
        <v>270586.40000000002</v>
      </c>
      <c r="AC280">
        <v>285511.3</v>
      </c>
      <c r="AD280">
        <v>304622.3</v>
      </c>
      <c r="AE280">
        <v>320706</v>
      </c>
      <c r="AF280" s="14">
        <f>INDEX('BEA to ISIC Crosswalk'!$E$4:$E$98,MATCH('State GDP by Industry'!G280,'BEA to ISIC Crosswalk'!$C$4:$C$98,0),1)</f>
        <v>0</v>
      </c>
      <c r="AG280" s="14">
        <f>INDEX('BEA to ISIC Crosswalk'!$F$4:$F$98,MATCH('State GDP by Industry'!G280,'BEA to ISIC Crosswalk'!$C$4:$C$98,0),1)</f>
        <v>0</v>
      </c>
    </row>
    <row r="281" spans="1:33" x14ac:dyDescent="0.25">
      <c r="A281" t="s">
        <v>184</v>
      </c>
      <c r="B281" t="s">
        <v>185</v>
      </c>
      <c r="C281">
        <v>6</v>
      </c>
      <c r="D281" t="s">
        <v>342</v>
      </c>
      <c r="E281">
        <v>3</v>
      </c>
      <c r="F281">
        <v>11</v>
      </c>
      <c r="G281" t="s">
        <v>65</v>
      </c>
      <c r="H281" t="s">
        <v>344</v>
      </c>
      <c r="I281">
        <v>1499.4</v>
      </c>
      <c r="J281">
        <v>1622.3</v>
      </c>
      <c r="K281">
        <v>1547.4</v>
      </c>
      <c r="L281">
        <v>1582.7</v>
      </c>
      <c r="M281">
        <v>1518.3</v>
      </c>
      <c r="N281">
        <v>1598.9</v>
      </c>
      <c r="O281">
        <v>1615.1</v>
      </c>
      <c r="P281">
        <v>2192.4</v>
      </c>
      <c r="Q281">
        <v>2003.8</v>
      </c>
      <c r="R281">
        <v>1827.5</v>
      </c>
      <c r="S281">
        <v>2136.1999999999998</v>
      </c>
      <c r="T281">
        <v>1636.4</v>
      </c>
      <c r="U281">
        <v>1338.4</v>
      </c>
      <c r="V281">
        <v>1677.7</v>
      </c>
      <c r="W281">
        <v>2414.9</v>
      </c>
      <c r="X281">
        <v>1903.9</v>
      </c>
      <c r="Y281">
        <v>2359.6999999999998</v>
      </c>
      <c r="Z281">
        <v>2138.6999999999998</v>
      </c>
      <c r="AA281">
        <v>2285.1999999999998</v>
      </c>
      <c r="AB281">
        <v>2561.6</v>
      </c>
      <c r="AC281">
        <v>2491.3000000000002</v>
      </c>
      <c r="AD281">
        <v>2261</v>
      </c>
      <c r="AE281">
        <v>2498.5</v>
      </c>
      <c r="AF281" s="14" t="str">
        <f>INDEX('BEA to ISIC Crosswalk'!$E$4:$E$98,MATCH('State GDP by Industry'!G281,'BEA to ISIC Crosswalk'!$C$4:$C$98,0),1)</f>
        <v>ISIC 01T03</v>
      </c>
      <c r="AG281" s="14" t="str">
        <f>INDEX('BEA to ISIC Crosswalk'!$F$4:$F$98,MATCH('State GDP by Industry'!G281,'BEA to ISIC Crosswalk'!$C$4:$C$98,0),1)</f>
        <v>Agriculture, forestry and fishing</v>
      </c>
    </row>
    <row r="282" spans="1:33" x14ac:dyDescent="0.25">
      <c r="A282" t="s">
        <v>184</v>
      </c>
      <c r="B282" t="s">
        <v>185</v>
      </c>
      <c r="C282">
        <v>6</v>
      </c>
      <c r="D282" t="s">
        <v>342</v>
      </c>
      <c r="E282">
        <v>4</v>
      </c>
      <c r="F282" t="s">
        <v>66</v>
      </c>
      <c r="G282" t="s">
        <v>67</v>
      </c>
      <c r="H282" t="s">
        <v>344</v>
      </c>
      <c r="I282">
        <v>1167.9000000000001</v>
      </c>
      <c r="J282">
        <v>1255.2</v>
      </c>
      <c r="K282">
        <v>1170.3</v>
      </c>
      <c r="L282">
        <v>1214.5</v>
      </c>
      <c r="M282">
        <v>1123.8</v>
      </c>
      <c r="N282">
        <v>1196.8</v>
      </c>
      <c r="O282">
        <v>1197.5</v>
      </c>
      <c r="P282">
        <v>1765.4</v>
      </c>
      <c r="Q282">
        <v>1567.7</v>
      </c>
      <c r="R282">
        <v>1272.0999999999999</v>
      </c>
      <c r="S282">
        <v>1563.2</v>
      </c>
      <c r="T282">
        <v>1125.7</v>
      </c>
      <c r="U282">
        <v>840.6</v>
      </c>
      <c r="V282">
        <v>1156.4000000000001</v>
      </c>
      <c r="W282">
        <v>1875.1</v>
      </c>
      <c r="X282">
        <v>1372.4</v>
      </c>
      <c r="Y282">
        <v>1841.2</v>
      </c>
      <c r="Z282">
        <v>1578.2</v>
      </c>
      <c r="AA282">
        <v>1690.6</v>
      </c>
      <c r="AB282">
        <v>1955.1</v>
      </c>
      <c r="AC282">
        <v>1890.4</v>
      </c>
      <c r="AD282" t="s">
        <v>68</v>
      </c>
      <c r="AE282" t="s">
        <v>68</v>
      </c>
      <c r="AF282" s="14">
        <f>INDEX('BEA to ISIC Crosswalk'!$E$4:$E$98,MATCH('State GDP by Industry'!G282,'BEA to ISIC Crosswalk'!$C$4:$C$98,0),1)</f>
        <v>0</v>
      </c>
      <c r="AG282" s="14">
        <f>INDEX('BEA to ISIC Crosswalk'!$F$4:$F$98,MATCH('State GDP by Industry'!G282,'BEA to ISIC Crosswalk'!$C$4:$C$98,0),1)</f>
        <v>0</v>
      </c>
    </row>
    <row r="283" spans="1:33" x14ac:dyDescent="0.25">
      <c r="A283" t="s">
        <v>184</v>
      </c>
      <c r="B283" t="s">
        <v>185</v>
      </c>
      <c r="C283">
        <v>6</v>
      </c>
      <c r="D283" t="s">
        <v>342</v>
      </c>
      <c r="E283">
        <v>5</v>
      </c>
      <c r="F283" t="s">
        <v>69</v>
      </c>
      <c r="G283" t="s">
        <v>70</v>
      </c>
      <c r="H283" t="s">
        <v>344</v>
      </c>
      <c r="I283">
        <v>331.5</v>
      </c>
      <c r="J283">
        <v>367.1</v>
      </c>
      <c r="K283">
        <v>377.1</v>
      </c>
      <c r="L283">
        <v>368.3</v>
      </c>
      <c r="M283">
        <v>394.5</v>
      </c>
      <c r="N283">
        <v>402.1</v>
      </c>
      <c r="O283">
        <v>417.6</v>
      </c>
      <c r="P283">
        <v>427</v>
      </c>
      <c r="Q283">
        <v>436.1</v>
      </c>
      <c r="R283">
        <v>555.5</v>
      </c>
      <c r="S283">
        <v>572.9</v>
      </c>
      <c r="T283">
        <v>510.6</v>
      </c>
      <c r="U283">
        <v>497.8</v>
      </c>
      <c r="V283">
        <v>521.29999999999995</v>
      </c>
      <c r="W283">
        <v>539.9</v>
      </c>
      <c r="X283">
        <v>531.5</v>
      </c>
      <c r="Y283">
        <v>518.5</v>
      </c>
      <c r="Z283">
        <v>560.5</v>
      </c>
      <c r="AA283">
        <v>594.6</v>
      </c>
      <c r="AB283">
        <v>606.5</v>
      </c>
      <c r="AC283">
        <v>600.9</v>
      </c>
      <c r="AD283" t="s">
        <v>68</v>
      </c>
      <c r="AE283" t="s">
        <v>68</v>
      </c>
      <c r="AF283" s="14">
        <f>INDEX('BEA to ISIC Crosswalk'!$E$4:$E$98,MATCH('State GDP by Industry'!G283,'BEA to ISIC Crosswalk'!$C$4:$C$98,0),1)</f>
        <v>0</v>
      </c>
      <c r="AG283" s="14">
        <f>INDEX('BEA to ISIC Crosswalk'!$F$4:$F$98,MATCH('State GDP by Industry'!G283,'BEA to ISIC Crosswalk'!$C$4:$C$98,0),1)</f>
        <v>0</v>
      </c>
    </row>
    <row r="284" spans="1:33" x14ac:dyDescent="0.25">
      <c r="A284" t="s">
        <v>184</v>
      </c>
      <c r="B284" t="s">
        <v>185</v>
      </c>
      <c r="C284">
        <v>6</v>
      </c>
      <c r="D284" t="s">
        <v>342</v>
      </c>
      <c r="E284">
        <v>6</v>
      </c>
      <c r="F284">
        <v>21</v>
      </c>
      <c r="G284" t="s">
        <v>71</v>
      </c>
      <c r="H284" t="s">
        <v>344</v>
      </c>
      <c r="I284">
        <v>1610.7</v>
      </c>
      <c r="J284">
        <v>1452.4</v>
      </c>
      <c r="K284">
        <v>1477</v>
      </c>
      <c r="L284">
        <v>1514.5</v>
      </c>
      <c r="M284">
        <v>1286.7</v>
      </c>
      <c r="N284">
        <v>1239.9000000000001</v>
      </c>
      <c r="O284">
        <v>1395.6</v>
      </c>
      <c r="P284">
        <v>1927.4</v>
      </c>
      <c r="Q284">
        <v>3125</v>
      </c>
      <c r="R284">
        <v>4372.5</v>
      </c>
      <c r="S284">
        <v>4929.6000000000004</v>
      </c>
      <c r="T284">
        <v>5359.7</v>
      </c>
      <c r="U284">
        <v>4798.5</v>
      </c>
      <c r="V284">
        <v>6092.8</v>
      </c>
      <c r="W284">
        <v>7183.1</v>
      </c>
      <c r="X284">
        <v>6433.2</v>
      </c>
      <c r="Y284">
        <v>5770.5</v>
      </c>
      <c r="Z284">
        <v>5764.3</v>
      </c>
      <c r="AA284">
        <v>4267.2</v>
      </c>
      <c r="AB284">
        <v>3739.5</v>
      </c>
      <c r="AC284">
        <v>5303</v>
      </c>
      <c r="AD284">
        <v>5453.4</v>
      </c>
      <c r="AE284">
        <v>4529.3999999999996</v>
      </c>
      <c r="AF284" s="14">
        <f>INDEX('BEA to ISIC Crosswalk'!$E$4:$E$98,MATCH('State GDP by Industry'!G284,'BEA to ISIC Crosswalk'!$C$4:$C$98,0),1)</f>
        <v>0</v>
      </c>
      <c r="AG284" s="14">
        <f>INDEX('BEA to ISIC Crosswalk'!$F$4:$F$98,MATCH('State GDP by Industry'!G284,'BEA to ISIC Crosswalk'!$C$4:$C$98,0),1)</f>
        <v>0</v>
      </c>
    </row>
    <row r="285" spans="1:33" x14ac:dyDescent="0.25">
      <c r="A285" t="s">
        <v>184</v>
      </c>
      <c r="B285" t="s">
        <v>185</v>
      </c>
      <c r="C285">
        <v>6</v>
      </c>
      <c r="D285" t="s">
        <v>342</v>
      </c>
      <c r="E285">
        <v>7</v>
      </c>
      <c r="F285">
        <v>211</v>
      </c>
      <c r="G285" t="s">
        <v>72</v>
      </c>
      <c r="H285" t="s">
        <v>344</v>
      </c>
      <c r="I285">
        <v>2.5</v>
      </c>
      <c r="J285">
        <v>2.9</v>
      </c>
      <c r="K285">
        <v>2.5</v>
      </c>
      <c r="L285">
        <v>3.7</v>
      </c>
      <c r="M285">
        <v>0.5</v>
      </c>
      <c r="N285">
        <v>0.6</v>
      </c>
      <c r="O285">
        <v>0.6</v>
      </c>
      <c r="P285">
        <v>0.4</v>
      </c>
      <c r="Q285">
        <v>0.6</v>
      </c>
      <c r="R285">
        <v>0.8</v>
      </c>
      <c r="S285">
        <v>1</v>
      </c>
      <c r="T285">
        <v>2</v>
      </c>
      <c r="U285">
        <v>3.1</v>
      </c>
      <c r="V285">
        <v>4.5999999999999996</v>
      </c>
      <c r="W285">
        <v>11.9</v>
      </c>
      <c r="X285">
        <v>37.5</v>
      </c>
      <c r="Y285">
        <v>37.9</v>
      </c>
      <c r="Z285">
        <v>30.5</v>
      </c>
      <c r="AA285">
        <v>22.8</v>
      </c>
      <c r="AB285">
        <v>21.7</v>
      </c>
      <c r="AC285">
        <v>19.5</v>
      </c>
      <c r="AD285" t="s">
        <v>68</v>
      </c>
      <c r="AE285" t="s">
        <v>68</v>
      </c>
      <c r="AF285" s="14" t="str">
        <f>INDEX('BEA to ISIC Crosswalk'!$E$4:$E$98,MATCH('State GDP by Industry'!G285,'BEA to ISIC Crosswalk'!$C$4:$C$98,0),1)</f>
        <v>ISIC 05T06</v>
      </c>
      <c r="AG285" s="14" t="str">
        <f>INDEX('BEA to ISIC Crosswalk'!$F$4:$F$98,MATCH('State GDP by Industry'!G285,'BEA to ISIC Crosswalk'!$C$4:$C$98,0),1)</f>
        <v>Mining and extraction of energy producing products</v>
      </c>
    </row>
    <row r="286" spans="1:33" x14ac:dyDescent="0.25">
      <c r="A286" t="s">
        <v>184</v>
      </c>
      <c r="B286" t="s">
        <v>185</v>
      </c>
      <c r="C286">
        <v>6</v>
      </c>
      <c r="D286" t="s">
        <v>342</v>
      </c>
      <c r="E286">
        <v>8</v>
      </c>
      <c r="F286">
        <v>212</v>
      </c>
      <c r="G286" t="s">
        <v>73</v>
      </c>
      <c r="H286" t="s">
        <v>344</v>
      </c>
      <c r="I286">
        <v>1574.1</v>
      </c>
      <c r="J286">
        <v>1422.8</v>
      </c>
      <c r="K286">
        <v>1450.1</v>
      </c>
      <c r="L286">
        <v>1479.2</v>
      </c>
      <c r="M286">
        <v>1268.3</v>
      </c>
      <c r="N286">
        <v>1218.8</v>
      </c>
      <c r="O286">
        <v>1378.1</v>
      </c>
      <c r="P286">
        <v>1911.6</v>
      </c>
      <c r="Q286">
        <v>3105.7</v>
      </c>
      <c r="R286">
        <v>4338.2</v>
      </c>
      <c r="S286">
        <v>4894.3999999999996</v>
      </c>
      <c r="T286">
        <v>5284.1</v>
      </c>
      <c r="U286">
        <v>4711.5</v>
      </c>
      <c r="V286">
        <v>5992.4</v>
      </c>
      <c r="W286">
        <v>7068.3</v>
      </c>
      <c r="X286">
        <v>6271</v>
      </c>
      <c r="Y286">
        <v>5627.9</v>
      </c>
      <c r="Z286">
        <v>5614.5</v>
      </c>
      <c r="AA286">
        <v>4149.3</v>
      </c>
      <c r="AB286">
        <v>3657.7</v>
      </c>
      <c r="AC286">
        <v>5204.3999999999996</v>
      </c>
      <c r="AD286" t="s">
        <v>68</v>
      </c>
      <c r="AE286" t="s">
        <v>68</v>
      </c>
      <c r="AF286" s="14" t="str">
        <f>INDEX('BEA to ISIC Crosswalk'!$E$4:$E$98,MATCH('State GDP by Industry'!G286,'BEA to ISIC Crosswalk'!$C$4:$C$98,0),1)</f>
        <v>ISIC 07T08</v>
      </c>
      <c r="AG286" s="14" t="str">
        <f>INDEX('BEA to ISIC Crosswalk'!$F$4:$F$98,MATCH('State GDP by Industry'!G286,'BEA to ISIC Crosswalk'!$C$4:$C$98,0),1)</f>
        <v>Mining and quarrying of non-energy producing products</v>
      </c>
    </row>
    <row r="287" spans="1:33" x14ac:dyDescent="0.25">
      <c r="A287" t="s">
        <v>184</v>
      </c>
      <c r="B287" t="s">
        <v>185</v>
      </c>
      <c r="C287">
        <v>6</v>
      </c>
      <c r="D287" t="s">
        <v>342</v>
      </c>
      <c r="E287">
        <v>9</v>
      </c>
      <c r="F287">
        <v>213</v>
      </c>
      <c r="G287" t="s">
        <v>74</v>
      </c>
      <c r="H287" t="s">
        <v>344</v>
      </c>
      <c r="I287">
        <v>34.1</v>
      </c>
      <c r="J287">
        <v>26.8</v>
      </c>
      <c r="K287">
        <v>24.4</v>
      </c>
      <c r="L287">
        <v>31.7</v>
      </c>
      <c r="M287">
        <v>17.899999999999999</v>
      </c>
      <c r="N287">
        <v>20.399999999999999</v>
      </c>
      <c r="O287">
        <v>16.899999999999999</v>
      </c>
      <c r="P287">
        <v>15.4</v>
      </c>
      <c r="Q287">
        <v>18.7</v>
      </c>
      <c r="R287">
        <v>33.5</v>
      </c>
      <c r="S287">
        <v>34.200000000000003</v>
      </c>
      <c r="T287">
        <v>73.599999999999994</v>
      </c>
      <c r="U287">
        <v>84</v>
      </c>
      <c r="V287">
        <v>95.8</v>
      </c>
      <c r="W287">
        <v>102.8</v>
      </c>
      <c r="X287">
        <v>124.8</v>
      </c>
      <c r="Y287">
        <v>104.6</v>
      </c>
      <c r="Z287">
        <v>119.2</v>
      </c>
      <c r="AA287">
        <v>95.2</v>
      </c>
      <c r="AB287">
        <v>60</v>
      </c>
      <c r="AC287">
        <v>79.099999999999994</v>
      </c>
      <c r="AD287" t="s">
        <v>68</v>
      </c>
      <c r="AE287" t="s">
        <v>68</v>
      </c>
      <c r="AF287" s="14" t="str">
        <f>INDEX('BEA to ISIC Crosswalk'!$E$4:$E$98,MATCH('State GDP by Industry'!G287,'BEA to ISIC Crosswalk'!$C$4:$C$98,0),1)</f>
        <v>ISIC 09</v>
      </c>
      <c r="AG287" s="14" t="str">
        <f>INDEX('BEA to ISIC Crosswalk'!$F$4:$F$98,MATCH('State GDP by Industry'!G287,'BEA to ISIC Crosswalk'!$C$4:$C$98,0),1)</f>
        <v>Mining support service activities</v>
      </c>
    </row>
    <row r="288" spans="1:33" x14ac:dyDescent="0.25">
      <c r="A288" t="s">
        <v>184</v>
      </c>
      <c r="B288" t="s">
        <v>185</v>
      </c>
      <c r="C288">
        <v>6</v>
      </c>
      <c r="D288" t="s">
        <v>342</v>
      </c>
      <c r="E288">
        <v>10</v>
      </c>
      <c r="F288">
        <v>22</v>
      </c>
      <c r="G288" t="s">
        <v>75</v>
      </c>
      <c r="H288" t="s">
        <v>344</v>
      </c>
      <c r="I288">
        <v>3129.7</v>
      </c>
      <c r="J288">
        <v>2987.1</v>
      </c>
      <c r="K288">
        <v>3381.2</v>
      </c>
      <c r="L288">
        <v>3446.7</v>
      </c>
      <c r="M288">
        <v>3507.2</v>
      </c>
      <c r="N288">
        <v>3382.5</v>
      </c>
      <c r="O288">
        <v>3516.6</v>
      </c>
      <c r="P288">
        <v>3843.8</v>
      </c>
      <c r="Q288">
        <v>3932.3</v>
      </c>
      <c r="R288">
        <v>4664.1000000000004</v>
      </c>
      <c r="S288">
        <v>5094.3</v>
      </c>
      <c r="T288">
        <v>5276.6</v>
      </c>
      <c r="U288">
        <v>5749</v>
      </c>
      <c r="V288">
        <v>6041.9</v>
      </c>
      <c r="W288">
        <v>6306</v>
      </c>
      <c r="X288">
        <v>6200.1</v>
      </c>
      <c r="Y288">
        <v>6335.2</v>
      </c>
      <c r="Z288">
        <v>6414.1</v>
      </c>
      <c r="AA288">
        <v>6444.5</v>
      </c>
      <c r="AB288">
        <v>6740</v>
      </c>
      <c r="AC288">
        <v>6930.9</v>
      </c>
      <c r="AD288">
        <v>7136.9</v>
      </c>
      <c r="AE288">
        <v>7142.3</v>
      </c>
      <c r="AF288" s="14" t="str">
        <f>INDEX('BEA to ISIC Crosswalk'!$E$4:$E$98,MATCH('State GDP by Industry'!G288,'BEA to ISIC Crosswalk'!$C$4:$C$98,0),1)</f>
        <v>ISIC 35T39</v>
      </c>
      <c r="AG288" s="14" t="str">
        <f>INDEX('BEA to ISIC Crosswalk'!$F$4:$F$98,MATCH('State GDP by Industry'!G288,'BEA to ISIC Crosswalk'!$C$4:$C$98,0),1)</f>
        <v>Electricity, gas, water supply, sewerage, waste and remediation services</v>
      </c>
    </row>
    <row r="289" spans="1:33" x14ac:dyDescent="0.25">
      <c r="A289" t="s">
        <v>184</v>
      </c>
      <c r="B289" t="s">
        <v>185</v>
      </c>
      <c r="C289">
        <v>6</v>
      </c>
      <c r="D289" t="s">
        <v>342</v>
      </c>
      <c r="E289">
        <v>11</v>
      </c>
      <c r="F289">
        <v>23</v>
      </c>
      <c r="G289" t="s">
        <v>76</v>
      </c>
      <c r="H289" t="s">
        <v>344</v>
      </c>
      <c r="I289">
        <v>6768.8</v>
      </c>
      <c r="J289">
        <v>8055.9</v>
      </c>
      <c r="K289">
        <v>9031.9</v>
      </c>
      <c r="L289">
        <v>10182.1</v>
      </c>
      <c r="M289">
        <v>10926.9</v>
      </c>
      <c r="N289">
        <v>11266.1</v>
      </c>
      <c r="O289">
        <v>12181.1</v>
      </c>
      <c r="P289">
        <v>14270.9</v>
      </c>
      <c r="Q289">
        <v>18287.2</v>
      </c>
      <c r="R289">
        <v>21606.2</v>
      </c>
      <c r="S289">
        <v>22111.9</v>
      </c>
      <c r="T289">
        <v>17757.400000000001</v>
      </c>
      <c r="U289">
        <v>11863.9</v>
      </c>
      <c r="V289">
        <v>9809.1</v>
      </c>
      <c r="W289">
        <v>9623.7000000000007</v>
      </c>
      <c r="X289">
        <v>9304</v>
      </c>
      <c r="Y289">
        <v>10392.799999999999</v>
      </c>
      <c r="Z289">
        <v>10897.2</v>
      </c>
      <c r="AA289">
        <v>11661.2</v>
      </c>
      <c r="AB289">
        <v>12958.8</v>
      </c>
      <c r="AC289">
        <v>14688.8</v>
      </c>
      <c r="AD289">
        <v>16265.6</v>
      </c>
      <c r="AE289">
        <v>18156.599999999999</v>
      </c>
      <c r="AF289" s="14" t="str">
        <f>INDEX('BEA to ISIC Crosswalk'!$E$4:$E$98,MATCH('State GDP by Industry'!G289,'BEA to ISIC Crosswalk'!$C$4:$C$98,0),1)</f>
        <v>ISIC 41T43</v>
      </c>
      <c r="AG289" s="14" t="str">
        <f>INDEX('BEA to ISIC Crosswalk'!$F$4:$F$98,MATCH('State GDP by Industry'!G289,'BEA to ISIC Crosswalk'!$C$4:$C$98,0),1)</f>
        <v>Construction</v>
      </c>
    </row>
    <row r="290" spans="1:33" x14ac:dyDescent="0.25">
      <c r="A290" t="s">
        <v>184</v>
      </c>
      <c r="B290" t="s">
        <v>185</v>
      </c>
      <c r="C290">
        <v>6</v>
      </c>
      <c r="D290" t="s">
        <v>342</v>
      </c>
      <c r="E290">
        <v>12</v>
      </c>
      <c r="F290" t="s">
        <v>77</v>
      </c>
      <c r="G290" t="s">
        <v>78</v>
      </c>
      <c r="H290" t="s">
        <v>344</v>
      </c>
      <c r="I290">
        <v>21446.3</v>
      </c>
      <c r="J290">
        <v>22209.4</v>
      </c>
      <c r="K290">
        <v>23913.7</v>
      </c>
      <c r="L290">
        <v>22978.5</v>
      </c>
      <c r="M290">
        <v>22223.3</v>
      </c>
      <c r="N290">
        <v>22328.7</v>
      </c>
      <c r="O290">
        <v>25642.2</v>
      </c>
      <c r="P290">
        <v>21530</v>
      </c>
      <c r="Q290">
        <v>20572.099999999999</v>
      </c>
      <c r="R290">
        <v>22580.6</v>
      </c>
      <c r="S290">
        <v>24545.8</v>
      </c>
      <c r="T290">
        <v>23502.9</v>
      </c>
      <c r="U290">
        <v>20726.2</v>
      </c>
      <c r="V290">
        <v>22162.400000000001</v>
      </c>
      <c r="W290">
        <v>23243.7</v>
      </c>
      <c r="X290">
        <v>24413.4</v>
      </c>
      <c r="Y290">
        <v>22161.200000000001</v>
      </c>
      <c r="Z290">
        <v>24016.5</v>
      </c>
      <c r="AA290">
        <v>25828.7</v>
      </c>
      <c r="AB290">
        <v>26524.3</v>
      </c>
      <c r="AC290">
        <v>26905.1</v>
      </c>
      <c r="AD290">
        <v>28943.5</v>
      </c>
      <c r="AE290">
        <v>30837.9</v>
      </c>
      <c r="AF290" s="14">
        <f>INDEX('BEA to ISIC Crosswalk'!$E$4:$E$98,MATCH('State GDP by Industry'!G290,'BEA to ISIC Crosswalk'!$C$4:$C$98,0),1)</f>
        <v>0</v>
      </c>
      <c r="AG290" s="14">
        <f>INDEX('BEA to ISIC Crosswalk'!$F$4:$F$98,MATCH('State GDP by Industry'!G290,'BEA to ISIC Crosswalk'!$C$4:$C$98,0),1)</f>
        <v>0</v>
      </c>
    </row>
    <row r="291" spans="1:33" x14ac:dyDescent="0.25">
      <c r="A291" t="s">
        <v>184</v>
      </c>
      <c r="B291" t="s">
        <v>185</v>
      </c>
      <c r="C291">
        <v>6</v>
      </c>
      <c r="D291" t="s">
        <v>342</v>
      </c>
      <c r="E291">
        <v>13</v>
      </c>
      <c r="F291" t="s">
        <v>79</v>
      </c>
      <c r="G291" t="s">
        <v>80</v>
      </c>
      <c r="H291" t="s">
        <v>344</v>
      </c>
      <c r="I291">
        <v>18720.099999999999</v>
      </c>
      <c r="J291">
        <v>19429.400000000001</v>
      </c>
      <c r="K291">
        <v>20733.400000000001</v>
      </c>
      <c r="L291">
        <v>19933.2</v>
      </c>
      <c r="M291">
        <v>19303</v>
      </c>
      <c r="N291">
        <v>19565.5</v>
      </c>
      <c r="O291">
        <v>23032.400000000001</v>
      </c>
      <c r="P291">
        <v>18909.7</v>
      </c>
      <c r="Q291">
        <v>17689.5</v>
      </c>
      <c r="R291">
        <v>19246.900000000001</v>
      </c>
      <c r="S291">
        <v>20392.8</v>
      </c>
      <c r="T291">
        <v>19493.3</v>
      </c>
      <c r="U291">
        <v>16227.4</v>
      </c>
      <c r="V291">
        <v>17894.3</v>
      </c>
      <c r="W291">
        <v>18911.099999999999</v>
      </c>
      <c r="X291">
        <v>20313</v>
      </c>
      <c r="Y291">
        <v>18669.2</v>
      </c>
      <c r="Z291">
        <v>20120.099999999999</v>
      </c>
      <c r="AA291">
        <v>21386.400000000001</v>
      </c>
      <c r="AB291">
        <v>21982.6</v>
      </c>
      <c r="AC291">
        <v>22345.8</v>
      </c>
      <c r="AD291">
        <v>23974.7</v>
      </c>
      <c r="AE291">
        <v>25858.9</v>
      </c>
      <c r="AF291" s="14">
        <f>INDEX('BEA to ISIC Crosswalk'!$E$4:$E$98,MATCH('State GDP by Industry'!G291,'BEA to ISIC Crosswalk'!$C$4:$C$98,0),1)</f>
        <v>0</v>
      </c>
      <c r="AG291" s="14">
        <f>INDEX('BEA to ISIC Crosswalk'!$F$4:$F$98,MATCH('State GDP by Industry'!G291,'BEA to ISIC Crosswalk'!$C$4:$C$98,0),1)</f>
        <v>0</v>
      </c>
    </row>
    <row r="292" spans="1:33" x14ac:dyDescent="0.25">
      <c r="A292" t="s">
        <v>184</v>
      </c>
      <c r="B292" t="s">
        <v>185</v>
      </c>
      <c r="C292">
        <v>6</v>
      </c>
      <c r="D292" t="s">
        <v>342</v>
      </c>
      <c r="E292">
        <v>14</v>
      </c>
      <c r="F292">
        <v>321</v>
      </c>
      <c r="G292" t="s">
        <v>81</v>
      </c>
      <c r="H292" t="s">
        <v>344</v>
      </c>
      <c r="I292">
        <v>267.5</v>
      </c>
      <c r="J292">
        <v>327.5</v>
      </c>
      <c r="K292">
        <v>325.10000000000002</v>
      </c>
      <c r="L292">
        <v>293</v>
      </c>
      <c r="M292">
        <v>329.9</v>
      </c>
      <c r="N292">
        <v>277.89999999999998</v>
      </c>
      <c r="O292">
        <v>329.8</v>
      </c>
      <c r="P292">
        <v>386.4</v>
      </c>
      <c r="Q292">
        <v>491.5</v>
      </c>
      <c r="R292">
        <v>443.1</v>
      </c>
      <c r="S292">
        <v>361.3</v>
      </c>
      <c r="T292">
        <v>296.39999999999998</v>
      </c>
      <c r="U292">
        <v>214.8</v>
      </c>
      <c r="V292">
        <v>168.3</v>
      </c>
      <c r="W292">
        <v>167.6</v>
      </c>
      <c r="X292">
        <v>172</v>
      </c>
      <c r="Y292">
        <v>204.3</v>
      </c>
      <c r="Z292">
        <v>261.5</v>
      </c>
      <c r="AA292">
        <v>252.3</v>
      </c>
      <c r="AB292">
        <v>293</v>
      </c>
      <c r="AC292">
        <v>312.8</v>
      </c>
      <c r="AD292" t="s">
        <v>68</v>
      </c>
      <c r="AE292" t="s">
        <v>68</v>
      </c>
      <c r="AF292" s="14" t="str">
        <f>INDEX('BEA to ISIC Crosswalk'!$E$4:$E$98,MATCH('State GDP by Industry'!G292,'BEA to ISIC Crosswalk'!$C$4:$C$98,0),1)</f>
        <v>ISIC 16</v>
      </c>
      <c r="AG292" s="14" t="str">
        <f>INDEX('BEA to ISIC Crosswalk'!$F$4:$F$98,MATCH('State GDP by Industry'!G292,'BEA to ISIC Crosswalk'!$C$4:$C$98,0),1)</f>
        <v>Wood and of products of wood and cork (except furniture)</v>
      </c>
    </row>
    <row r="293" spans="1:33" x14ac:dyDescent="0.25">
      <c r="A293" t="s">
        <v>184</v>
      </c>
      <c r="B293" t="s">
        <v>185</v>
      </c>
      <c r="C293">
        <v>6</v>
      </c>
      <c r="D293" t="s">
        <v>342</v>
      </c>
      <c r="E293">
        <v>15</v>
      </c>
      <c r="F293">
        <v>327</v>
      </c>
      <c r="G293" t="s">
        <v>82</v>
      </c>
      <c r="H293" t="s">
        <v>344</v>
      </c>
      <c r="I293">
        <v>554.70000000000005</v>
      </c>
      <c r="J293">
        <v>611.1</v>
      </c>
      <c r="K293">
        <v>770.2</v>
      </c>
      <c r="L293">
        <v>747.4</v>
      </c>
      <c r="M293">
        <v>637</v>
      </c>
      <c r="N293">
        <v>630.5</v>
      </c>
      <c r="O293">
        <v>672.9</v>
      </c>
      <c r="P293">
        <v>747.8</v>
      </c>
      <c r="Q293">
        <v>959.9</v>
      </c>
      <c r="R293">
        <v>1226.3</v>
      </c>
      <c r="S293">
        <v>1484.2</v>
      </c>
      <c r="T293">
        <v>907.6</v>
      </c>
      <c r="U293">
        <v>583.20000000000005</v>
      </c>
      <c r="V293">
        <v>575</v>
      </c>
      <c r="W293">
        <v>522</v>
      </c>
      <c r="X293">
        <v>600</v>
      </c>
      <c r="Y293">
        <v>652.6</v>
      </c>
      <c r="Z293">
        <v>773.2</v>
      </c>
      <c r="AA293">
        <v>723.2</v>
      </c>
      <c r="AB293">
        <v>833.2</v>
      </c>
      <c r="AC293">
        <v>895</v>
      </c>
      <c r="AD293" t="s">
        <v>68</v>
      </c>
      <c r="AE293" t="s">
        <v>68</v>
      </c>
      <c r="AF293" s="14" t="str">
        <f>INDEX('BEA to ISIC Crosswalk'!$E$4:$E$98,MATCH('State GDP by Industry'!G293,'BEA to ISIC Crosswalk'!$C$4:$C$98,0),1)</f>
        <v>ISIC 23</v>
      </c>
      <c r="AG293" s="14" t="str">
        <f>INDEX('BEA to ISIC Crosswalk'!$F$4:$F$98,MATCH('State GDP by Industry'!G293,'BEA to ISIC Crosswalk'!$C$4:$C$98,0),1)</f>
        <v>Other non-metallic mineral products</v>
      </c>
    </row>
    <row r="294" spans="1:33" x14ac:dyDescent="0.25">
      <c r="A294" t="s">
        <v>184</v>
      </c>
      <c r="B294" t="s">
        <v>185</v>
      </c>
      <c r="C294">
        <v>6</v>
      </c>
      <c r="D294" t="s">
        <v>342</v>
      </c>
      <c r="E294">
        <v>16</v>
      </c>
      <c r="F294">
        <v>331</v>
      </c>
      <c r="G294" t="s">
        <v>83</v>
      </c>
      <c r="H294" t="s">
        <v>344</v>
      </c>
      <c r="I294">
        <v>361.2</v>
      </c>
      <c r="J294">
        <v>364.2</v>
      </c>
      <c r="K294">
        <v>353.2</v>
      </c>
      <c r="L294">
        <v>420</v>
      </c>
      <c r="M294">
        <v>438.1</v>
      </c>
      <c r="N294">
        <v>373</v>
      </c>
      <c r="O294">
        <v>448.3</v>
      </c>
      <c r="P294">
        <v>543.70000000000005</v>
      </c>
      <c r="Q294">
        <v>360.4</v>
      </c>
      <c r="R294">
        <v>696.9</v>
      </c>
      <c r="S294">
        <v>1095.4000000000001</v>
      </c>
      <c r="T294">
        <v>630.20000000000005</v>
      </c>
      <c r="U294">
        <v>561.9</v>
      </c>
      <c r="V294">
        <v>482.2</v>
      </c>
      <c r="W294">
        <v>971.1</v>
      </c>
      <c r="X294">
        <v>826.4</v>
      </c>
      <c r="Y294">
        <v>852</v>
      </c>
      <c r="Z294">
        <v>947.3</v>
      </c>
      <c r="AA294">
        <v>910.1</v>
      </c>
      <c r="AB294">
        <v>667.3</v>
      </c>
      <c r="AC294">
        <v>676</v>
      </c>
      <c r="AD294" t="s">
        <v>68</v>
      </c>
      <c r="AE294" t="s">
        <v>68</v>
      </c>
      <c r="AF294" s="14" t="str">
        <f>INDEX('BEA to ISIC Crosswalk'!$E$4:$E$98,MATCH('State GDP by Industry'!G294,'BEA to ISIC Crosswalk'!$C$4:$C$98,0),1)</f>
        <v>ISIC 24</v>
      </c>
      <c r="AG294" s="14" t="str">
        <f>INDEX('BEA to ISIC Crosswalk'!$F$4:$F$98,MATCH('State GDP by Industry'!G294,'BEA to ISIC Crosswalk'!$C$4:$C$98,0),1)</f>
        <v>Manufacture of basic metals</v>
      </c>
    </row>
    <row r="295" spans="1:33" x14ac:dyDescent="0.25">
      <c r="A295" t="s">
        <v>184</v>
      </c>
      <c r="B295" t="s">
        <v>185</v>
      </c>
      <c r="C295">
        <v>6</v>
      </c>
      <c r="D295" t="s">
        <v>342</v>
      </c>
      <c r="E295">
        <v>17</v>
      </c>
      <c r="F295">
        <v>332</v>
      </c>
      <c r="G295" t="s">
        <v>84</v>
      </c>
      <c r="H295" t="s">
        <v>344</v>
      </c>
      <c r="I295">
        <v>1307.7</v>
      </c>
      <c r="J295">
        <v>1461.6</v>
      </c>
      <c r="K295">
        <v>1329.2</v>
      </c>
      <c r="L295">
        <v>1478.1</v>
      </c>
      <c r="M295">
        <v>1285.2</v>
      </c>
      <c r="N295">
        <v>1369.8</v>
      </c>
      <c r="O295">
        <v>1227.8</v>
      </c>
      <c r="P295">
        <v>1489.8</v>
      </c>
      <c r="Q295">
        <v>1453.7</v>
      </c>
      <c r="R295">
        <v>1391.8</v>
      </c>
      <c r="S295">
        <v>1466.7</v>
      </c>
      <c r="T295">
        <v>1527.5</v>
      </c>
      <c r="U295">
        <v>1271.4000000000001</v>
      </c>
      <c r="V295">
        <v>1191.9000000000001</v>
      </c>
      <c r="W295">
        <v>1209.7</v>
      </c>
      <c r="X295">
        <v>1388.5</v>
      </c>
      <c r="Y295">
        <v>1428</v>
      </c>
      <c r="Z295">
        <v>1506.3</v>
      </c>
      <c r="AA295">
        <v>1735.3</v>
      </c>
      <c r="AB295">
        <v>1778.3</v>
      </c>
      <c r="AC295">
        <v>1894.3</v>
      </c>
      <c r="AD295" t="s">
        <v>68</v>
      </c>
      <c r="AE295" t="s">
        <v>68</v>
      </c>
      <c r="AF295" s="14" t="str">
        <f>INDEX('BEA to ISIC Crosswalk'!$E$4:$E$98,MATCH('State GDP by Industry'!G295,'BEA to ISIC Crosswalk'!$C$4:$C$98,0),1)</f>
        <v>ISIC 25</v>
      </c>
      <c r="AG295" s="14" t="str">
        <f>INDEX('BEA to ISIC Crosswalk'!$F$4:$F$98,MATCH('State GDP by Industry'!G295,'BEA to ISIC Crosswalk'!$C$4:$C$98,0),1)</f>
        <v>Fabricated metal products, except machinery and equipment</v>
      </c>
    </row>
    <row r="296" spans="1:33" x14ac:dyDescent="0.25">
      <c r="A296" t="s">
        <v>184</v>
      </c>
      <c r="B296" t="s">
        <v>185</v>
      </c>
      <c r="C296">
        <v>6</v>
      </c>
      <c r="D296" t="s">
        <v>342</v>
      </c>
      <c r="E296">
        <v>18</v>
      </c>
      <c r="F296">
        <v>333</v>
      </c>
      <c r="G296" t="s">
        <v>85</v>
      </c>
      <c r="H296" t="s">
        <v>344</v>
      </c>
      <c r="I296">
        <v>645.5</v>
      </c>
      <c r="J296">
        <v>615</v>
      </c>
      <c r="K296">
        <v>614.70000000000005</v>
      </c>
      <c r="L296">
        <v>691.8</v>
      </c>
      <c r="M296">
        <v>531</v>
      </c>
      <c r="N296">
        <v>547.1</v>
      </c>
      <c r="O296">
        <v>604.9</v>
      </c>
      <c r="P296">
        <v>576.20000000000005</v>
      </c>
      <c r="Q296">
        <v>608.1</v>
      </c>
      <c r="R296">
        <v>639.4</v>
      </c>
      <c r="S296">
        <v>722.8</v>
      </c>
      <c r="T296">
        <v>628.5</v>
      </c>
      <c r="U296">
        <v>639.5</v>
      </c>
      <c r="V296">
        <v>792.3</v>
      </c>
      <c r="W296">
        <v>753.2</v>
      </c>
      <c r="X296">
        <v>720</v>
      </c>
      <c r="Y296">
        <v>905.9</v>
      </c>
      <c r="Z296">
        <v>816.7</v>
      </c>
      <c r="AA296">
        <v>816.8</v>
      </c>
      <c r="AB296">
        <v>749.3</v>
      </c>
      <c r="AC296">
        <v>802.8</v>
      </c>
      <c r="AD296" t="s">
        <v>68</v>
      </c>
      <c r="AE296" t="s">
        <v>68</v>
      </c>
      <c r="AF296" s="14" t="str">
        <f>INDEX('BEA to ISIC Crosswalk'!$E$4:$E$98,MATCH('State GDP by Industry'!G296,'BEA to ISIC Crosswalk'!$C$4:$C$98,0),1)</f>
        <v>ISIC 28</v>
      </c>
      <c r="AG296" s="14" t="str">
        <f>INDEX('BEA to ISIC Crosswalk'!$F$4:$F$98,MATCH('State GDP by Industry'!G296,'BEA to ISIC Crosswalk'!$C$4:$C$98,0),1)</f>
        <v>Machinery and equipment n.e.c.</v>
      </c>
    </row>
    <row r="297" spans="1:33" x14ac:dyDescent="0.25">
      <c r="A297" t="s">
        <v>184</v>
      </c>
      <c r="B297" t="s">
        <v>185</v>
      </c>
      <c r="C297">
        <v>6</v>
      </c>
      <c r="D297" t="s">
        <v>342</v>
      </c>
      <c r="E297">
        <v>19</v>
      </c>
      <c r="F297">
        <v>334</v>
      </c>
      <c r="G297" t="s">
        <v>86</v>
      </c>
      <c r="H297" t="s">
        <v>344</v>
      </c>
      <c r="I297">
        <v>11393.9</v>
      </c>
      <c r="J297">
        <v>11532.3</v>
      </c>
      <c r="K297">
        <v>11016.6</v>
      </c>
      <c r="L297">
        <v>11486.2</v>
      </c>
      <c r="M297">
        <v>8691.2999999999993</v>
      </c>
      <c r="N297">
        <v>11797.1</v>
      </c>
      <c r="O297">
        <v>14487.1</v>
      </c>
      <c r="P297">
        <v>10677.8</v>
      </c>
      <c r="Q297">
        <v>8169.6</v>
      </c>
      <c r="R297">
        <v>9070.1</v>
      </c>
      <c r="S297">
        <v>8117.7</v>
      </c>
      <c r="T297">
        <v>8517.4</v>
      </c>
      <c r="U297">
        <v>7155.6</v>
      </c>
      <c r="V297">
        <v>7975.5</v>
      </c>
      <c r="W297">
        <v>8447.1</v>
      </c>
      <c r="X297">
        <v>9004.4</v>
      </c>
      <c r="Y297">
        <v>7630</v>
      </c>
      <c r="Z297">
        <v>8347.4</v>
      </c>
      <c r="AA297">
        <v>9269.1</v>
      </c>
      <c r="AB297">
        <v>8423.2999999999993</v>
      </c>
      <c r="AC297">
        <v>7747.9</v>
      </c>
      <c r="AD297" t="s">
        <v>68</v>
      </c>
      <c r="AE297" t="s">
        <v>68</v>
      </c>
      <c r="AF297" s="14" t="str">
        <f>INDEX('BEA to ISIC Crosswalk'!$E$4:$E$98,MATCH('State GDP by Industry'!G297,'BEA to ISIC Crosswalk'!$C$4:$C$98,0),1)</f>
        <v>ISIC 26</v>
      </c>
      <c r="AG297" s="14" t="str">
        <f>INDEX('BEA to ISIC Crosswalk'!$F$4:$F$98,MATCH('State GDP by Industry'!G297,'BEA to ISIC Crosswalk'!$C$4:$C$98,0),1)</f>
        <v>Computer, electronic and optical products</v>
      </c>
    </row>
    <row r="298" spans="1:33" x14ac:dyDescent="0.25">
      <c r="A298" t="s">
        <v>184</v>
      </c>
      <c r="B298" t="s">
        <v>185</v>
      </c>
      <c r="C298">
        <v>6</v>
      </c>
      <c r="D298" t="s">
        <v>342</v>
      </c>
      <c r="E298">
        <v>20</v>
      </c>
      <c r="F298">
        <v>335</v>
      </c>
      <c r="G298" t="s">
        <v>87</v>
      </c>
      <c r="H298" t="s">
        <v>344</v>
      </c>
      <c r="I298">
        <v>193</v>
      </c>
      <c r="J298">
        <v>175.5</v>
      </c>
      <c r="K298">
        <v>189.6</v>
      </c>
      <c r="L298">
        <v>207.9</v>
      </c>
      <c r="M298">
        <v>170.1</v>
      </c>
      <c r="N298">
        <v>193.7</v>
      </c>
      <c r="O298">
        <v>221.2</v>
      </c>
      <c r="P298">
        <v>148.69999999999999</v>
      </c>
      <c r="Q298">
        <v>173.9</v>
      </c>
      <c r="R298">
        <v>226</v>
      </c>
      <c r="S298">
        <v>317.39999999999998</v>
      </c>
      <c r="T298">
        <v>324</v>
      </c>
      <c r="U298">
        <v>341.3</v>
      </c>
      <c r="V298">
        <v>348.7</v>
      </c>
      <c r="W298">
        <v>283.7</v>
      </c>
      <c r="X298">
        <v>278.89999999999998</v>
      </c>
      <c r="Y298">
        <v>260.39999999999998</v>
      </c>
      <c r="Z298">
        <v>275.5</v>
      </c>
      <c r="AA298">
        <v>387.6</v>
      </c>
      <c r="AB298">
        <v>361.6</v>
      </c>
      <c r="AC298">
        <v>527.5</v>
      </c>
      <c r="AD298" t="s">
        <v>68</v>
      </c>
      <c r="AE298" t="s">
        <v>68</v>
      </c>
      <c r="AF298" s="14" t="str">
        <f>INDEX('BEA to ISIC Crosswalk'!$E$4:$E$98,MATCH('State GDP by Industry'!G298,'BEA to ISIC Crosswalk'!$C$4:$C$98,0),1)</f>
        <v>ISIC 27</v>
      </c>
      <c r="AG298" s="14" t="str">
        <f>INDEX('BEA to ISIC Crosswalk'!$F$4:$F$98,MATCH('State GDP by Industry'!G298,'BEA to ISIC Crosswalk'!$C$4:$C$98,0),1)</f>
        <v>Electrical equipment</v>
      </c>
    </row>
    <row r="299" spans="1:33" x14ac:dyDescent="0.25">
      <c r="A299" t="s">
        <v>184</v>
      </c>
      <c r="B299" t="s">
        <v>185</v>
      </c>
      <c r="C299">
        <v>6</v>
      </c>
      <c r="D299" t="s">
        <v>342</v>
      </c>
      <c r="E299">
        <v>21</v>
      </c>
      <c r="F299" t="s">
        <v>88</v>
      </c>
      <c r="G299" t="s">
        <v>89</v>
      </c>
      <c r="H299" t="s">
        <v>344</v>
      </c>
      <c r="I299">
        <v>435.6</v>
      </c>
      <c r="J299">
        <v>463</v>
      </c>
      <c r="K299">
        <v>427.1</v>
      </c>
      <c r="L299">
        <v>423</v>
      </c>
      <c r="M299">
        <v>398.7</v>
      </c>
      <c r="N299">
        <v>390.7</v>
      </c>
      <c r="O299">
        <v>378.5</v>
      </c>
      <c r="P299">
        <v>384.4</v>
      </c>
      <c r="Q299">
        <v>351.3</v>
      </c>
      <c r="R299">
        <v>339.8</v>
      </c>
      <c r="S299">
        <v>363.9</v>
      </c>
      <c r="T299">
        <v>335.8</v>
      </c>
      <c r="U299">
        <v>162.4</v>
      </c>
      <c r="V299">
        <v>223.8</v>
      </c>
      <c r="W299">
        <v>307.2</v>
      </c>
      <c r="X299">
        <v>428.8</v>
      </c>
      <c r="Y299">
        <v>419.7</v>
      </c>
      <c r="Z299">
        <v>453.6</v>
      </c>
      <c r="AA299">
        <v>509.9</v>
      </c>
      <c r="AB299">
        <v>679.5</v>
      </c>
      <c r="AC299">
        <v>722.2</v>
      </c>
      <c r="AD299" t="s">
        <v>68</v>
      </c>
      <c r="AE299" t="s">
        <v>68</v>
      </c>
      <c r="AF299" s="14" t="str">
        <f>INDEX('BEA to ISIC Crosswalk'!$E$4:$E$98,MATCH('State GDP by Industry'!G299,'BEA to ISIC Crosswalk'!$C$4:$C$98,0),1)</f>
        <v>ISIC 29</v>
      </c>
      <c r="AG299" s="14" t="str">
        <f>INDEX('BEA to ISIC Crosswalk'!$F$4:$F$98,MATCH('State GDP by Industry'!G299,'BEA to ISIC Crosswalk'!$C$4:$C$98,0),1)</f>
        <v>Motor vehicles, trailers and semi-trailers</v>
      </c>
    </row>
    <row r="300" spans="1:33" x14ac:dyDescent="0.25">
      <c r="A300" t="s">
        <v>184</v>
      </c>
      <c r="B300" t="s">
        <v>185</v>
      </c>
      <c r="C300">
        <v>6</v>
      </c>
      <c r="D300" t="s">
        <v>342</v>
      </c>
      <c r="E300">
        <v>22</v>
      </c>
      <c r="F300" t="s">
        <v>90</v>
      </c>
      <c r="G300" t="s">
        <v>91</v>
      </c>
      <c r="H300" t="s">
        <v>344</v>
      </c>
      <c r="I300">
        <v>2676</v>
      </c>
      <c r="J300">
        <v>2922.1</v>
      </c>
      <c r="K300">
        <v>4678.6000000000004</v>
      </c>
      <c r="L300">
        <v>3123.6</v>
      </c>
      <c r="M300">
        <v>5749</v>
      </c>
      <c r="N300">
        <v>2911.3</v>
      </c>
      <c r="O300">
        <v>3613.8</v>
      </c>
      <c r="P300">
        <v>2913.9</v>
      </c>
      <c r="Q300">
        <v>3960</v>
      </c>
      <c r="R300">
        <v>3829.9</v>
      </c>
      <c r="S300">
        <v>5060.6000000000004</v>
      </c>
      <c r="T300">
        <v>5073.7</v>
      </c>
      <c r="U300">
        <v>3996.4</v>
      </c>
      <c r="V300">
        <v>4669.3</v>
      </c>
      <c r="W300">
        <v>4683.1000000000004</v>
      </c>
      <c r="X300">
        <v>5312.8</v>
      </c>
      <c r="Y300">
        <v>4568</v>
      </c>
      <c r="Z300">
        <v>5067.3999999999996</v>
      </c>
      <c r="AA300">
        <v>5015.8</v>
      </c>
      <c r="AB300">
        <v>6442.1</v>
      </c>
      <c r="AC300">
        <v>6877.9</v>
      </c>
      <c r="AD300" t="s">
        <v>68</v>
      </c>
      <c r="AE300" t="s">
        <v>68</v>
      </c>
      <c r="AF300" s="14" t="str">
        <f>INDEX('BEA to ISIC Crosswalk'!$E$4:$E$98,MATCH('State GDP by Industry'!G300,'BEA to ISIC Crosswalk'!$C$4:$C$98,0),1)</f>
        <v>ISIC 30</v>
      </c>
      <c r="AG300" s="14" t="str">
        <f>INDEX('BEA to ISIC Crosswalk'!$F$4:$F$98,MATCH('State GDP by Industry'!G300,'BEA to ISIC Crosswalk'!$C$4:$C$98,0),1)</f>
        <v>Other transport equipment</v>
      </c>
    </row>
    <row r="301" spans="1:33" x14ac:dyDescent="0.25">
      <c r="A301" t="s">
        <v>184</v>
      </c>
      <c r="B301" t="s">
        <v>185</v>
      </c>
      <c r="C301">
        <v>6</v>
      </c>
      <c r="D301" t="s">
        <v>342</v>
      </c>
      <c r="E301">
        <v>23</v>
      </c>
      <c r="F301">
        <v>337</v>
      </c>
      <c r="G301" t="s">
        <v>92</v>
      </c>
      <c r="H301" t="s">
        <v>344</v>
      </c>
      <c r="I301">
        <v>321.7</v>
      </c>
      <c r="J301">
        <v>404</v>
      </c>
      <c r="K301">
        <v>408.2</v>
      </c>
      <c r="L301">
        <v>420.8</v>
      </c>
      <c r="M301">
        <v>433.3</v>
      </c>
      <c r="N301">
        <v>354.4</v>
      </c>
      <c r="O301">
        <v>344.2</v>
      </c>
      <c r="P301">
        <v>393</v>
      </c>
      <c r="Q301">
        <v>466.8</v>
      </c>
      <c r="R301">
        <v>586.4</v>
      </c>
      <c r="S301">
        <v>461.2</v>
      </c>
      <c r="T301">
        <v>344.6</v>
      </c>
      <c r="U301">
        <v>338.2</v>
      </c>
      <c r="V301">
        <v>281.60000000000002</v>
      </c>
      <c r="W301">
        <v>260.89999999999998</v>
      </c>
      <c r="X301">
        <v>272.5</v>
      </c>
      <c r="Y301">
        <v>324.8</v>
      </c>
      <c r="Z301">
        <v>346.3</v>
      </c>
      <c r="AA301">
        <v>392.8</v>
      </c>
      <c r="AB301">
        <v>399.5</v>
      </c>
      <c r="AC301">
        <v>393.5</v>
      </c>
      <c r="AD301" t="s">
        <v>68</v>
      </c>
      <c r="AE301" t="s">
        <v>68</v>
      </c>
      <c r="AF301" s="14" t="str">
        <f>INDEX('BEA to ISIC Crosswalk'!$E$4:$E$98,MATCH('State GDP by Industry'!G301,'BEA to ISIC Crosswalk'!$C$4:$C$98,0),1)</f>
        <v>ISIC 31T33</v>
      </c>
      <c r="AG301" s="14" t="str">
        <f>INDEX('BEA to ISIC Crosswalk'!$F$4:$F$98,MATCH('State GDP by Industry'!G301,'BEA to ISIC Crosswalk'!$C$4:$C$98,0),1)</f>
        <v>Other manufacturing; repair and installation of machinery and equipment</v>
      </c>
    </row>
    <row r="302" spans="1:33" x14ac:dyDescent="0.25">
      <c r="A302" t="s">
        <v>184</v>
      </c>
      <c r="B302" t="s">
        <v>185</v>
      </c>
      <c r="C302">
        <v>6</v>
      </c>
      <c r="D302" t="s">
        <v>342</v>
      </c>
      <c r="E302">
        <v>24</v>
      </c>
      <c r="F302">
        <v>339</v>
      </c>
      <c r="G302" t="s">
        <v>93</v>
      </c>
      <c r="H302" t="s">
        <v>344</v>
      </c>
      <c r="I302">
        <v>563.4</v>
      </c>
      <c r="J302">
        <v>553</v>
      </c>
      <c r="K302">
        <v>620.9</v>
      </c>
      <c r="L302">
        <v>641.6</v>
      </c>
      <c r="M302">
        <v>639.4</v>
      </c>
      <c r="N302">
        <v>719.8</v>
      </c>
      <c r="O302">
        <v>703.8</v>
      </c>
      <c r="P302">
        <v>648</v>
      </c>
      <c r="Q302">
        <v>694.3</v>
      </c>
      <c r="R302">
        <v>797.4</v>
      </c>
      <c r="S302">
        <v>941.7</v>
      </c>
      <c r="T302">
        <v>907.7</v>
      </c>
      <c r="U302">
        <v>962.8</v>
      </c>
      <c r="V302">
        <v>1185.7</v>
      </c>
      <c r="W302">
        <v>1305.5</v>
      </c>
      <c r="X302">
        <v>1308.5999999999999</v>
      </c>
      <c r="Y302">
        <v>1423.5</v>
      </c>
      <c r="Z302">
        <v>1325</v>
      </c>
      <c r="AA302">
        <v>1373.5</v>
      </c>
      <c r="AB302">
        <v>1355.4</v>
      </c>
      <c r="AC302">
        <v>1496</v>
      </c>
      <c r="AD302" t="s">
        <v>68</v>
      </c>
      <c r="AE302" t="s">
        <v>68</v>
      </c>
      <c r="AF302" s="14" t="str">
        <f>INDEX('BEA to ISIC Crosswalk'!$E$4:$E$98,MATCH('State GDP by Industry'!G302,'BEA to ISIC Crosswalk'!$C$4:$C$98,0),1)</f>
        <v>ISIC 31T33</v>
      </c>
      <c r="AG302" s="14" t="str">
        <f>INDEX('BEA to ISIC Crosswalk'!$F$4:$F$98,MATCH('State GDP by Industry'!G302,'BEA to ISIC Crosswalk'!$C$4:$C$98,0),1)</f>
        <v>Other manufacturing; repair and installation of machinery and equipment</v>
      </c>
    </row>
    <row r="303" spans="1:33" x14ac:dyDescent="0.25">
      <c r="A303" t="s">
        <v>184</v>
      </c>
      <c r="B303" t="s">
        <v>185</v>
      </c>
      <c r="C303">
        <v>6</v>
      </c>
      <c r="D303" t="s">
        <v>342</v>
      </c>
      <c r="E303">
        <v>25</v>
      </c>
      <c r="F303" t="s">
        <v>94</v>
      </c>
      <c r="G303" t="s">
        <v>95</v>
      </c>
      <c r="H303" t="s">
        <v>344</v>
      </c>
      <c r="I303">
        <v>2726.2</v>
      </c>
      <c r="J303">
        <v>2780</v>
      </c>
      <c r="K303">
        <v>3180.3</v>
      </c>
      <c r="L303">
        <v>3045.3</v>
      </c>
      <c r="M303">
        <v>2920.3</v>
      </c>
      <c r="N303">
        <v>2763.2</v>
      </c>
      <c r="O303">
        <v>2609.8000000000002</v>
      </c>
      <c r="P303">
        <v>2620.3000000000002</v>
      </c>
      <c r="Q303">
        <v>2882.7</v>
      </c>
      <c r="R303">
        <v>3333.7</v>
      </c>
      <c r="S303">
        <v>4153</v>
      </c>
      <c r="T303">
        <v>4009.6</v>
      </c>
      <c r="U303">
        <v>4498.7</v>
      </c>
      <c r="V303">
        <v>4268.1000000000004</v>
      </c>
      <c r="W303">
        <v>4332.6000000000004</v>
      </c>
      <c r="X303">
        <v>4100.3999999999996</v>
      </c>
      <c r="Y303">
        <v>3492.1</v>
      </c>
      <c r="Z303">
        <v>3896.4</v>
      </c>
      <c r="AA303">
        <v>4442.3</v>
      </c>
      <c r="AB303">
        <v>4541.7</v>
      </c>
      <c r="AC303">
        <v>4559.3</v>
      </c>
      <c r="AD303">
        <v>4968.7</v>
      </c>
      <c r="AE303">
        <v>4979</v>
      </c>
      <c r="AF303" s="14">
        <f>INDEX('BEA to ISIC Crosswalk'!$E$4:$E$98,MATCH('State GDP by Industry'!G303,'BEA to ISIC Crosswalk'!$C$4:$C$98,0),1)</f>
        <v>0</v>
      </c>
      <c r="AG303" s="14">
        <f>INDEX('BEA to ISIC Crosswalk'!$F$4:$F$98,MATCH('State GDP by Industry'!G303,'BEA to ISIC Crosswalk'!$C$4:$C$98,0),1)</f>
        <v>0</v>
      </c>
    </row>
    <row r="304" spans="1:33" x14ac:dyDescent="0.25">
      <c r="A304" t="s">
        <v>184</v>
      </c>
      <c r="B304" t="s">
        <v>185</v>
      </c>
      <c r="C304">
        <v>6</v>
      </c>
      <c r="D304" t="s">
        <v>342</v>
      </c>
      <c r="E304">
        <v>26</v>
      </c>
      <c r="F304" t="s">
        <v>96</v>
      </c>
      <c r="G304" t="s">
        <v>97</v>
      </c>
      <c r="H304" t="s">
        <v>344</v>
      </c>
      <c r="I304">
        <v>685.8</v>
      </c>
      <c r="J304">
        <v>683.7</v>
      </c>
      <c r="K304">
        <v>922.9</v>
      </c>
      <c r="L304">
        <v>999</v>
      </c>
      <c r="M304">
        <v>977</v>
      </c>
      <c r="N304">
        <v>1094.7</v>
      </c>
      <c r="O304">
        <v>1133</v>
      </c>
      <c r="P304">
        <v>966.1</v>
      </c>
      <c r="Q304">
        <v>946.2</v>
      </c>
      <c r="R304">
        <v>1186.0999999999999</v>
      </c>
      <c r="S304">
        <v>1426.6</v>
      </c>
      <c r="T304">
        <v>1551.4</v>
      </c>
      <c r="U304">
        <v>1637.1</v>
      </c>
      <c r="V304">
        <v>1522.7</v>
      </c>
      <c r="W304">
        <v>1520.8</v>
      </c>
      <c r="X304">
        <v>1534</v>
      </c>
      <c r="Y304">
        <v>1537.1</v>
      </c>
      <c r="Z304">
        <v>1775.8</v>
      </c>
      <c r="AA304">
        <v>1870.5</v>
      </c>
      <c r="AB304">
        <v>1951.6</v>
      </c>
      <c r="AC304">
        <v>2041.1</v>
      </c>
      <c r="AD304" t="s">
        <v>68</v>
      </c>
      <c r="AE304" t="s">
        <v>68</v>
      </c>
      <c r="AF304" s="14" t="str">
        <f>INDEX('BEA to ISIC Crosswalk'!$E$4:$E$98,MATCH('State GDP by Industry'!G304,'BEA to ISIC Crosswalk'!$C$4:$C$98,0),1)</f>
        <v>ISIC 10T12</v>
      </c>
      <c r="AG304" s="14" t="str">
        <f>INDEX('BEA to ISIC Crosswalk'!$F$4:$F$98,MATCH('State GDP by Industry'!G304,'BEA to ISIC Crosswalk'!$C$4:$C$98,0),1)</f>
        <v>Food products, beverages and tobacco</v>
      </c>
    </row>
    <row r="305" spans="1:33" x14ac:dyDescent="0.25">
      <c r="A305" t="s">
        <v>184</v>
      </c>
      <c r="B305" t="s">
        <v>185</v>
      </c>
      <c r="C305">
        <v>6</v>
      </c>
      <c r="D305" t="s">
        <v>342</v>
      </c>
      <c r="E305">
        <v>27</v>
      </c>
      <c r="F305" t="s">
        <v>98</v>
      </c>
      <c r="G305" t="s">
        <v>99</v>
      </c>
      <c r="H305" t="s">
        <v>344</v>
      </c>
      <c r="I305">
        <v>77.8</v>
      </c>
      <c r="J305">
        <v>75</v>
      </c>
      <c r="K305">
        <v>73.900000000000006</v>
      </c>
      <c r="L305">
        <v>72.7</v>
      </c>
      <c r="M305">
        <v>64.900000000000006</v>
      </c>
      <c r="N305">
        <v>81.3</v>
      </c>
      <c r="O305">
        <v>77.2</v>
      </c>
      <c r="P305">
        <v>131</v>
      </c>
      <c r="Q305">
        <v>98.9</v>
      </c>
      <c r="R305">
        <v>94.2</v>
      </c>
      <c r="S305">
        <v>118.1</v>
      </c>
      <c r="T305">
        <v>113</v>
      </c>
      <c r="U305">
        <v>106.4</v>
      </c>
      <c r="V305">
        <v>79.900000000000006</v>
      </c>
      <c r="W305">
        <v>81.400000000000006</v>
      </c>
      <c r="X305">
        <v>102.1</v>
      </c>
      <c r="Y305">
        <v>91.9</v>
      </c>
      <c r="Z305">
        <v>120.8</v>
      </c>
      <c r="AA305">
        <v>143.69999999999999</v>
      </c>
      <c r="AB305">
        <v>129.5</v>
      </c>
      <c r="AC305">
        <v>125.4</v>
      </c>
      <c r="AD305" t="s">
        <v>68</v>
      </c>
      <c r="AE305" t="s">
        <v>68</v>
      </c>
      <c r="AF305" s="14" t="str">
        <f>INDEX('BEA to ISIC Crosswalk'!$E$4:$E$98,MATCH('State GDP by Industry'!G305,'BEA to ISIC Crosswalk'!$C$4:$C$98,0),1)</f>
        <v>ISIC 13T15</v>
      </c>
      <c r="AG305" s="14" t="str">
        <f>INDEX('BEA to ISIC Crosswalk'!$F$4:$F$98,MATCH('State GDP by Industry'!G305,'BEA to ISIC Crosswalk'!$C$4:$C$98,0),1)</f>
        <v>Textiles, wearing apparel, leather and related products</v>
      </c>
    </row>
    <row r="306" spans="1:33" x14ac:dyDescent="0.25">
      <c r="A306" t="s">
        <v>184</v>
      </c>
      <c r="B306" t="s">
        <v>185</v>
      </c>
      <c r="C306">
        <v>6</v>
      </c>
      <c r="D306" t="s">
        <v>342</v>
      </c>
      <c r="E306">
        <v>28</v>
      </c>
      <c r="F306" t="s">
        <v>100</v>
      </c>
      <c r="G306" t="s">
        <v>101</v>
      </c>
      <c r="H306" t="s">
        <v>344</v>
      </c>
      <c r="I306">
        <v>42</v>
      </c>
      <c r="J306">
        <v>47.3</v>
      </c>
      <c r="K306">
        <v>38</v>
      </c>
      <c r="L306">
        <v>48.9</v>
      </c>
      <c r="M306">
        <v>39.299999999999997</v>
      </c>
      <c r="N306">
        <v>38</v>
      </c>
      <c r="O306">
        <v>32.299999999999997</v>
      </c>
      <c r="P306">
        <v>23</v>
      </c>
      <c r="Q306">
        <v>18.600000000000001</v>
      </c>
      <c r="R306">
        <v>15.9</v>
      </c>
      <c r="S306">
        <v>18.7</v>
      </c>
      <c r="T306">
        <v>22</v>
      </c>
      <c r="U306">
        <v>19.2</v>
      </c>
      <c r="V306">
        <v>21.5</v>
      </c>
      <c r="W306">
        <v>19.600000000000001</v>
      </c>
      <c r="X306">
        <v>18.899999999999999</v>
      </c>
      <c r="Y306">
        <v>22.6</v>
      </c>
      <c r="Z306">
        <v>15</v>
      </c>
      <c r="AA306">
        <v>23.4</v>
      </c>
      <c r="AB306">
        <v>31.1</v>
      </c>
      <c r="AC306">
        <v>25.5</v>
      </c>
      <c r="AD306" t="s">
        <v>68</v>
      </c>
      <c r="AE306" t="s">
        <v>68</v>
      </c>
      <c r="AF306" s="14" t="str">
        <f>INDEX('BEA to ISIC Crosswalk'!$E$4:$E$98,MATCH('State GDP by Industry'!G306,'BEA to ISIC Crosswalk'!$C$4:$C$98,0),1)</f>
        <v>ISIC 13T15</v>
      </c>
      <c r="AG306" s="14" t="str">
        <f>INDEX('BEA to ISIC Crosswalk'!$F$4:$F$98,MATCH('State GDP by Industry'!G306,'BEA to ISIC Crosswalk'!$C$4:$C$98,0),1)</f>
        <v>Textiles, wearing apparel, leather and related products</v>
      </c>
    </row>
    <row r="307" spans="1:33" x14ac:dyDescent="0.25">
      <c r="A307" t="s">
        <v>184</v>
      </c>
      <c r="B307" t="s">
        <v>185</v>
      </c>
      <c r="C307">
        <v>6</v>
      </c>
      <c r="D307" t="s">
        <v>342</v>
      </c>
      <c r="E307">
        <v>29</v>
      </c>
      <c r="F307">
        <v>322</v>
      </c>
      <c r="G307" t="s">
        <v>102</v>
      </c>
      <c r="H307" t="s">
        <v>344</v>
      </c>
      <c r="I307">
        <v>243.6</v>
      </c>
      <c r="J307">
        <v>256.60000000000002</v>
      </c>
      <c r="K307">
        <v>259.89999999999998</v>
      </c>
      <c r="L307">
        <v>272.8</v>
      </c>
      <c r="M307">
        <v>202.6</v>
      </c>
      <c r="N307">
        <v>202.2</v>
      </c>
      <c r="O307">
        <v>196.6</v>
      </c>
      <c r="P307">
        <v>230.2</v>
      </c>
      <c r="Q307">
        <v>271.89999999999998</v>
      </c>
      <c r="R307">
        <v>262.8</v>
      </c>
      <c r="S307">
        <v>248.7</v>
      </c>
      <c r="T307">
        <v>225.9</v>
      </c>
      <c r="U307">
        <v>209.9</v>
      </c>
      <c r="V307">
        <v>235.5</v>
      </c>
      <c r="W307">
        <v>234.9</v>
      </c>
      <c r="X307">
        <v>241.4</v>
      </c>
      <c r="Y307">
        <v>195.7</v>
      </c>
      <c r="Z307">
        <v>190.8</v>
      </c>
      <c r="AA307">
        <v>202.2</v>
      </c>
      <c r="AB307">
        <v>247.2</v>
      </c>
      <c r="AC307">
        <v>243.2</v>
      </c>
      <c r="AD307" t="s">
        <v>68</v>
      </c>
      <c r="AE307" t="s">
        <v>68</v>
      </c>
      <c r="AF307" s="14" t="str">
        <f>INDEX('BEA to ISIC Crosswalk'!$E$4:$E$98,MATCH('State GDP by Industry'!G307,'BEA to ISIC Crosswalk'!$C$4:$C$98,0),1)</f>
        <v>ISIC 17T18</v>
      </c>
      <c r="AG307" s="14" t="str">
        <f>INDEX('BEA to ISIC Crosswalk'!$F$4:$F$98,MATCH('State GDP by Industry'!G307,'BEA to ISIC Crosswalk'!$C$4:$C$98,0),1)</f>
        <v>Paper products and printing</v>
      </c>
    </row>
    <row r="308" spans="1:33" x14ac:dyDescent="0.25">
      <c r="A308" t="s">
        <v>184</v>
      </c>
      <c r="B308" t="s">
        <v>185</v>
      </c>
      <c r="C308">
        <v>6</v>
      </c>
      <c r="D308" t="s">
        <v>342</v>
      </c>
      <c r="E308">
        <v>30</v>
      </c>
      <c r="F308">
        <v>323</v>
      </c>
      <c r="G308" t="s">
        <v>103</v>
      </c>
      <c r="H308" t="s">
        <v>344</v>
      </c>
      <c r="I308">
        <v>370.3</v>
      </c>
      <c r="J308">
        <v>399.9</v>
      </c>
      <c r="K308">
        <v>388</v>
      </c>
      <c r="L308">
        <v>392.1</v>
      </c>
      <c r="M308">
        <v>339.7</v>
      </c>
      <c r="N308">
        <v>384.5</v>
      </c>
      <c r="O308">
        <v>363.1</v>
      </c>
      <c r="P308">
        <v>401.6</v>
      </c>
      <c r="Q308">
        <v>475.4</v>
      </c>
      <c r="R308">
        <v>501.1</v>
      </c>
      <c r="S308">
        <v>469</v>
      </c>
      <c r="T308">
        <v>417.2</v>
      </c>
      <c r="U308">
        <v>414.4</v>
      </c>
      <c r="V308">
        <v>441.8</v>
      </c>
      <c r="W308">
        <v>434.7</v>
      </c>
      <c r="X308">
        <v>422.7</v>
      </c>
      <c r="Y308">
        <v>452.4</v>
      </c>
      <c r="Z308">
        <v>452.7</v>
      </c>
      <c r="AA308">
        <v>504.3</v>
      </c>
      <c r="AB308">
        <v>498.2</v>
      </c>
      <c r="AC308">
        <v>485.7</v>
      </c>
      <c r="AD308" t="s">
        <v>68</v>
      </c>
      <c r="AE308" t="s">
        <v>68</v>
      </c>
      <c r="AF308" s="14" t="str">
        <f>INDEX('BEA to ISIC Crosswalk'!$E$4:$E$98,MATCH('State GDP by Industry'!G308,'BEA to ISIC Crosswalk'!$C$4:$C$98,0),1)</f>
        <v>ISIC 17T18</v>
      </c>
      <c r="AG308" s="14" t="str">
        <f>INDEX('BEA to ISIC Crosswalk'!$F$4:$F$98,MATCH('State GDP by Industry'!G308,'BEA to ISIC Crosswalk'!$C$4:$C$98,0),1)</f>
        <v>Paper products and printing</v>
      </c>
    </row>
    <row r="309" spans="1:33" x14ac:dyDescent="0.25">
      <c r="A309" t="s">
        <v>184</v>
      </c>
      <c r="B309" t="s">
        <v>185</v>
      </c>
      <c r="C309">
        <v>6</v>
      </c>
      <c r="D309" t="s">
        <v>342</v>
      </c>
      <c r="E309">
        <v>31</v>
      </c>
      <c r="F309">
        <v>324</v>
      </c>
      <c r="G309" t="s">
        <v>104</v>
      </c>
      <c r="H309" t="s">
        <v>344</v>
      </c>
      <c r="I309">
        <v>19</v>
      </c>
      <c r="J309">
        <v>25.9</v>
      </c>
      <c r="K309">
        <v>20.7</v>
      </c>
      <c r="L309">
        <v>30.2</v>
      </c>
      <c r="M309">
        <v>26.1</v>
      </c>
      <c r="N309">
        <v>25.3</v>
      </c>
      <c r="O309">
        <v>45.2</v>
      </c>
      <c r="P309">
        <v>96.9</v>
      </c>
      <c r="Q309">
        <v>111.1</v>
      </c>
      <c r="R309">
        <v>125.6</v>
      </c>
      <c r="S309">
        <v>180.2</v>
      </c>
      <c r="T309">
        <v>198.6</v>
      </c>
      <c r="U309">
        <v>116.6</v>
      </c>
      <c r="V309">
        <v>97.9</v>
      </c>
      <c r="W309">
        <v>101.4</v>
      </c>
      <c r="X309">
        <v>70.599999999999994</v>
      </c>
      <c r="Y309">
        <v>83.6</v>
      </c>
      <c r="Z309">
        <v>119.4</v>
      </c>
      <c r="AA309">
        <v>151.4</v>
      </c>
      <c r="AB309">
        <v>97.8</v>
      </c>
      <c r="AC309">
        <v>126.7</v>
      </c>
      <c r="AD309" t="s">
        <v>68</v>
      </c>
      <c r="AE309" t="s">
        <v>68</v>
      </c>
      <c r="AF309" s="14" t="str">
        <f>INDEX('BEA to ISIC Crosswalk'!$E$4:$E$98,MATCH('State GDP by Industry'!G309,'BEA to ISIC Crosswalk'!$C$4:$C$98,0),1)</f>
        <v>ISIC 19</v>
      </c>
      <c r="AG309" s="14" t="str">
        <f>INDEX('BEA to ISIC Crosswalk'!$F$4:$F$98,MATCH('State GDP by Industry'!G309,'BEA to ISIC Crosswalk'!$C$4:$C$98,0),1)</f>
        <v>Coke and refined petroleum products</v>
      </c>
    </row>
    <row r="310" spans="1:33" x14ac:dyDescent="0.25">
      <c r="A310" t="s">
        <v>184</v>
      </c>
      <c r="B310" t="s">
        <v>185</v>
      </c>
      <c r="C310">
        <v>6</v>
      </c>
      <c r="D310" t="s">
        <v>342</v>
      </c>
      <c r="E310">
        <v>32</v>
      </c>
      <c r="F310">
        <v>325</v>
      </c>
      <c r="G310" t="s">
        <v>105</v>
      </c>
      <c r="H310" t="s">
        <v>344</v>
      </c>
      <c r="I310">
        <v>866.2</v>
      </c>
      <c r="J310">
        <v>855.8</v>
      </c>
      <c r="K310">
        <v>996.9</v>
      </c>
      <c r="L310">
        <v>856.1</v>
      </c>
      <c r="M310">
        <v>810.9</v>
      </c>
      <c r="N310">
        <v>478</v>
      </c>
      <c r="O310">
        <v>392.9</v>
      </c>
      <c r="P310">
        <v>419.7</v>
      </c>
      <c r="Q310">
        <v>645.6</v>
      </c>
      <c r="R310">
        <v>769.1</v>
      </c>
      <c r="S310">
        <v>1373.6</v>
      </c>
      <c r="T310">
        <v>1075.5999999999999</v>
      </c>
      <c r="U310">
        <v>1615.3</v>
      </c>
      <c r="V310">
        <v>1418.2</v>
      </c>
      <c r="W310">
        <v>1491.5</v>
      </c>
      <c r="X310">
        <v>1168.7</v>
      </c>
      <c r="Y310">
        <v>612.79999999999995</v>
      </c>
      <c r="Z310">
        <v>765</v>
      </c>
      <c r="AA310">
        <v>905.9</v>
      </c>
      <c r="AB310">
        <v>1027.4000000000001</v>
      </c>
      <c r="AC310">
        <v>976.7</v>
      </c>
      <c r="AD310" t="s">
        <v>68</v>
      </c>
      <c r="AE310" t="s">
        <v>68</v>
      </c>
      <c r="AF310" s="14" t="str">
        <f>INDEX('BEA to ISIC Crosswalk'!$E$4:$E$98,MATCH('State GDP by Industry'!G310,'BEA to ISIC Crosswalk'!$C$4:$C$98,0),1)</f>
        <v>ISIC 20T21</v>
      </c>
      <c r="AG310" s="14" t="str">
        <f>INDEX('BEA to ISIC Crosswalk'!$F$4:$F$98,MATCH('State GDP by Industry'!G310,'BEA to ISIC Crosswalk'!$C$4:$C$98,0),1)</f>
        <v>Chemicals and pharmaceutical products</v>
      </c>
    </row>
    <row r="311" spans="1:33" x14ac:dyDescent="0.25">
      <c r="A311" t="s">
        <v>184</v>
      </c>
      <c r="B311" t="s">
        <v>185</v>
      </c>
      <c r="C311">
        <v>6</v>
      </c>
      <c r="D311" t="s">
        <v>342</v>
      </c>
      <c r="E311">
        <v>33</v>
      </c>
      <c r="F311">
        <v>326</v>
      </c>
      <c r="G311" t="s">
        <v>106</v>
      </c>
      <c r="H311" t="s">
        <v>344</v>
      </c>
      <c r="I311">
        <v>421.7</v>
      </c>
      <c r="J311">
        <v>435.7</v>
      </c>
      <c r="K311">
        <v>480.1</v>
      </c>
      <c r="L311">
        <v>373.6</v>
      </c>
      <c r="M311">
        <v>459.8</v>
      </c>
      <c r="N311">
        <v>459.3</v>
      </c>
      <c r="O311">
        <v>369.5</v>
      </c>
      <c r="P311">
        <v>351.8</v>
      </c>
      <c r="Q311">
        <v>315</v>
      </c>
      <c r="R311">
        <v>378.9</v>
      </c>
      <c r="S311">
        <v>318.10000000000002</v>
      </c>
      <c r="T311">
        <v>405.8</v>
      </c>
      <c r="U311">
        <v>379.9</v>
      </c>
      <c r="V311">
        <v>450.7</v>
      </c>
      <c r="W311">
        <v>448.4</v>
      </c>
      <c r="X311">
        <v>542</v>
      </c>
      <c r="Y311">
        <v>496</v>
      </c>
      <c r="Z311">
        <v>457</v>
      </c>
      <c r="AA311">
        <v>640.9</v>
      </c>
      <c r="AB311">
        <v>559</v>
      </c>
      <c r="AC311">
        <v>535</v>
      </c>
      <c r="AD311" t="s">
        <v>68</v>
      </c>
      <c r="AE311" t="s">
        <v>68</v>
      </c>
      <c r="AF311" s="14" t="str">
        <f>INDEX('BEA to ISIC Crosswalk'!$E$4:$E$98,MATCH('State GDP by Industry'!G311,'BEA to ISIC Crosswalk'!$C$4:$C$98,0),1)</f>
        <v>ISIC 22</v>
      </c>
      <c r="AG311" s="14" t="str">
        <f>INDEX('BEA to ISIC Crosswalk'!$F$4:$F$98,MATCH('State GDP by Industry'!G311,'BEA to ISIC Crosswalk'!$C$4:$C$98,0),1)</f>
        <v>Rubber and plastics products</v>
      </c>
    </row>
    <row r="312" spans="1:33" x14ac:dyDescent="0.25">
      <c r="A312" t="s">
        <v>184</v>
      </c>
      <c r="B312" t="s">
        <v>185</v>
      </c>
      <c r="C312">
        <v>6</v>
      </c>
      <c r="D312" t="s">
        <v>342</v>
      </c>
      <c r="E312">
        <v>34</v>
      </c>
      <c r="F312">
        <v>42</v>
      </c>
      <c r="G312" t="s">
        <v>107</v>
      </c>
      <c r="H312" t="s">
        <v>344</v>
      </c>
      <c r="I312">
        <v>8047.5</v>
      </c>
      <c r="J312">
        <v>8828.6</v>
      </c>
      <c r="K312">
        <v>9289.1</v>
      </c>
      <c r="L312">
        <v>10006.299999999999</v>
      </c>
      <c r="M312">
        <v>10041.6</v>
      </c>
      <c r="N312">
        <v>10128.9</v>
      </c>
      <c r="O312">
        <v>10735.9</v>
      </c>
      <c r="P312">
        <v>11866.8</v>
      </c>
      <c r="Q312">
        <v>12825.8</v>
      </c>
      <c r="R312">
        <v>13844.6</v>
      </c>
      <c r="S312">
        <v>15186.4</v>
      </c>
      <c r="T312">
        <v>15294.4</v>
      </c>
      <c r="U312">
        <v>14521.6</v>
      </c>
      <c r="V312">
        <v>14865.2</v>
      </c>
      <c r="W312">
        <v>15327.6</v>
      </c>
      <c r="X312">
        <v>16698.3</v>
      </c>
      <c r="Y312">
        <v>16550.099999999999</v>
      </c>
      <c r="Z312">
        <v>16745.8</v>
      </c>
      <c r="AA312">
        <v>17214.599999999999</v>
      </c>
      <c r="AB312">
        <v>17839.8</v>
      </c>
      <c r="AC312">
        <v>18772.2</v>
      </c>
      <c r="AD312">
        <v>19465.099999999999</v>
      </c>
      <c r="AE312">
        <v>20312.8</v>
      </c>
      <c r="AF312" s="14" t="str">
        <f>INDEX('BEA to ISIC Crosswalk'!$E$4:$E$98,MATCH('State GDP by Industry'!G312,'BEA to ISIC Crosswalk'!$C$4:$C$98,0),1)</f>
        <v>ISIC 45T47</v>
      </c>
      <c r="AG312" s="14" t="str">
        <f>INDEX('BEA to ISIC Crosswalk'!$F$4:$F$98,MATCH('State GDP by Industry'!G312,'BEA to ISIC Crosswalk'!$C$4:$C$98,0),1)</f>
        <v>Wholesale and retail trade; repair of motor vehicles</v>
      </c>
    </row>
    <row r="313" spans="1:33" x14ac:dyDescent="0.25">
      <c r="A313" t="s">
        <v>184</v>
      </c>
      <c r="B313" t="s">
        <v>185</v>
      </c>
      <c r="C313">
        <v>6</v>
      </c>
      <c r="D313" t="s">
        <v>342</v>
      </c>
      <c r="E313">
        <v>35</v>
      </c>
      <c r="F313" t="s">
        <v>108</v>
      </c>
      <c r="G313" t="s">
        <v>109</v>
      </c>
      <c r="H313" t="s">
        <v>344</v>
      </c>
      <c r="I313">
        <v>10338.700000000001</v>
      </c>
      <c r="J313">
        <v>11459.7</v>
      </c>
      <c r="K313">
        <v>12105.5</v>
      </c>
      <c r="L313">
        <v>13115.9</v>
      </c>
      <c r="M313">
        <v>13716.9</v>
      </c>
      <c r="N313">
        <v>14272.9</v>
      </c>
      <c r="O313">
        <v>15320.8</v>
      </c>
      <c r="P313">
        <v>16418.8</v>
      </c>
      <c r="Q313">
        <v>18577.5</v>
      </c>
      <c r="R313">
        <v>20433.900000000001</v>
      </c>
      <c r="S313">
        <v>20751.7</v>
      </c>
      <c r="T313">
        <v>19243.8</v>
      </c>
      <c r="U313">
        <v>17782.2</v>
      </c>
      <c r="V313">
        <v>18176.2</v>
      </c>
      <c r="W313">
        <v>19591.599999999999</v>
      </c>
      <c r="X313">
        <v>20203</v>
      </c>
      <c r="Y313">
        <v>20365.7</v>
      </c>
      <c r="Z313">
        <v>21580.799999999999</v>
      </c>
      <c r="AA313">
        <v>22246</v>
      </c>
      <c r="AB313">
        <v>22773.8</v>
      </c>
      <c r="AC313">
        <v>23459.3</v>
      </c>
      <c r="AD313">
        <v>24371.7</v>
      </c>
      <c r="AE313">
        <v>25135</v>
      </c>
      <c r="AF313" s="14" t="str">
        <f>INDEX('BEA to ISIC Crosswalk'!$E$4:$E$98,MATCH('State GDP by Industry'!G313,'BEA to ISIC Crosswalk'!$C$4:$C$98,0),1)</f>
        <v>ISIC 45T47</v>
      </c>
      <c r="AG313" s="14" t="str">
        <f>INDEX('BEA to ISIC Crosswalk'!$F$4:$F$98,MATCH('State GDP by Industry'!G313,'BEA to ISIC Crosswalk'!$C$4:$C$98,0),1)</f>
        <v>Wholesale and retail trade; repair of motor vehicles</v>
      </c>
    </row>
    <row r="314" spans="1:33" x14ac:dyDescent="0.25">
      <c r="A314" t="s">
        <v>184</v>
      </c>
      <c r="B314" t="s">
        <v>185</v>
      </c>
      <c r="C314">
        <v>6</v>
      </c>
      <c r="D314" t="s">
        <v>342</v>
      </c>
      <c r="E314">
        <v>36</v>
      </c>
      <c r="F314" t="s">
        <v>110</v>
      </c>
      <c r="G314" t="s">
        <v>111</v>
      </c>
      <c r="H314" t="s">
        <v>344</v>
      </c>
      <c r="I314">
        <v>3692.1</v>
      </c>
      <c r="J314">
        <v>4092.3</v>
      </c>
      <c r="K314">
        <v>4367.2</v>
      </c>
      <c r="L314">
        <v>4592.2</v>
      </c>
      <c r="M314">
        <v>4428.6000000000004</v>
      </c>
      <c r="N314">
        <v>4676.3</v>
      </c>
      <c r="O314">
        <v>5029.2</v>
      </c>
      <c r="P314">
        <v>5799.9</v>
      </c>
      <c r="Q314">
        <v>6434.1</v>
      </c>
      <c r="R314">
        <v>7189.9</v>
      </c>
      <c r="S314">
        <v>7220.7</v>
      </c>
      <c r="T314">
        <v>7205.1</v>
      </c>
      <c r="U314">
        <v>6904.3</v>
      </c>
      <c r="V314">
        <v>7513.9</v>
      </c>
      <c r="W314">
        <v>7693.7</v>
      </c>
      <c r="X314">
        <v>8153.2</v>
      </c>
      <c r="Y314">
        <v>8125.6</v>
      </c>
      <c r="Z314">
        <v>8844.1</v>
      </c>
      <c r="AA314">
        <v>9495.1</v>
      </c>
      <c r="AB314">
        <v>9891.7000000000007</v>
      </c>
      <c r="AC314">
        <v>10488.7</v>
      </c>
      <c r="AD314">
        <v>11717.5</v>
      </c>
      <c r="AE314">
        <v>12718.2</v>
      </c>
      <c r="AF314" s="14" t="str">
        <f>INDEX('BEA to ISIC Crosswalk'!$E$4:$E$98,MATCH('State GDP by Industry'!G314,'BEA to ISIC Crosswalk'!$C$4:$C$98,0),1)</f>
        <v>ISIC 49T53</v>
      </c>
      <c r="AG314" s="14" t="str">
        <f>INDEX('BEA to ISIC Crosswalk'!$F$4:$F$98,MATCH('State GDP by Industry'!G314,'BEA to ISIC Crosswalk'!$C$4:$C$98,0),1)</f>
        <v>Transportation and storage</v>
      </c>
    </row>
    <row r="315" spans="1:33" x14ac:dyDescent="0.25">
      <c r="A315" t="s">
        <v>184</v>
      </c>
      <c r="B315" t="s">
        <v>185</v>
      </c>
      <c r="C315">
        <v>6</v>
      </c>
      <c r="D315" t="s">
        <v>342</v>
      </c>
      <c r="E315">
        <v>37</v>
      </c>
      <c r="F315">
        <v>481</v>
      </c>
      <c r="G315" t="s">
        <v>112</v>
      </c>
      <c r="H315" t="s">
        <v>344</v>
      </c>
      <c r="I315">
        <v>1411.9</v>
      </c>
      <c r="J315">
        <v>1483.2</v>
      </c>
      <c r="K315">
        <v>1574.5</v>
      </c>
      <c r="L315">
        <v>1496.4</v>
      </c>
      <c r="M315">
        <v>1241.8</v>
      </c>
      <c r="N315">
        <v>1380.2</v>
      </c>
      <c r="O315">
        <v>1544.1</v>
      </c>
      <c r="P315">
        <v>1890.4</v>
      </c>
      <c r="Q315">
        <v>2035.3</v>
      </c>
      <c r="R315">
        <v>2272.8000000000002</v>
      </c>
      <c r="S315">
        <v>2383.4</v>
      </c>
      <c r="T315">
        <v>2169.4</v>
      </c>
      <c r="U315">
        <v>2231.6999999999998</v>
      </c>
      <c r="V315">
        <v>2792.5</v>
      </c>
      <c r="W315">
        <v>2635.9</v>
      </c>
      <c r="X315">
        <v>2897.8</v>
      </c>
      <c r="Y315">
        <v>2767.9</v>
      </c>
      <c r="Z315">
        <v>3198</v>
      </c>
      <c r="AA315">
        <v>3432.8</v>
      </c>
      <c r="AB315">
        <v>3588.7</v>
      </c>
      <c r="AC315">
        <v>3720.1</v>
      </c>
      <c r="AD315" t="s">
        <v>68</v>
      </c>
      <c r="AE315" t="s">
        <v>68</v>
      </c>
      <c r="AF315" s="14">
        <f>INDEX('BEA to ISIC Crosswalk'!$E$4:$E$98,MATCH('State GDP by Industry'!G315,'BEA to ISIC Crosswalk'!$C$4:$C$98,0),1)</f>
        <v>0</v>
      </c>
      <c r="AG315" s="14">
        <f>INDEX('BEA to ISIC Crosswalk'!$F$4:$F$98,MATCH('State GDP by Industry'!G315,'BEA to ISIC Crosswalk'!$C$4:$C$98,0),1)</f>
        <v>0</v>
      </c>
    </row>
    <row r="316" spans="1:33" x14ac:dyDescent="0.25">
      <c r="A316" t="s">
        <v>184</v>
      </c>
      <c r="B316" t="s">
        <v>185</v>
      </c>
      <c r="C316">
        <v>6</v>
      </c>
      <c r="D316" t="s">
        <v>342</v>
      </c>
      <c r="E316">
        <v>38</v>
      </c>
      <c r="F316">
        <v>482</v>
      </c>
      <c r="G316" t="s">
        <v>113</v>
      </c>
      <c r="H316" t="s">
        <v>344</v>
      </c>
      <c r="I316">
        <v>297.2</v>
      </c>
      <c r="J316">
        <v>337.4</v>
      </c>
      <c r="K316">
        <v>355.6</v>
      </c>
      <c r="L316">
        <v>406.4</v>
      </c>
      <c r="M316">
        <v>398</v>
      </c>
      <c r="N316">
        <v>383.8</v>
      </c>
      <c r="O316">
        <v>433.7</v>
      </c>
      <c r="P316">
        <v>490.7</v>
      </c>
      <c r="Q316">
        <v>564.4</v>
      </c>
      <c r="R316">
        <v>664.4</v>
      </c>
      <c r="S316">
        <v>628.1</v>
      </c>
      <c r="T316">
        <v>739.7</v>
      </c>
      <c r="U316">
        <v>620.79999999999995</v>
      </c>
      <c r="V316">
        <v>646.4</v>
      </c>
      <c r="W316">
        <v>745.7</v>
      </c>
      <c r="X316">
        <v>764.9</v>
      </c>
      <c r="Y316">
        <v>795.2</v>
      </c>
      <c r="Z316">
        <v>839.2</v>
      </c>
      <c r="AA316">
        <v>841.7</v>
      </c>
      <c r="AB316">
        <v>766.2</v>
      </c>
      <c r="AC316">
        <v>809.6</v>
      </c>
      <c r="AD316" t="s">
        <v>68</v>
      </c>
      <c r="AE316" t="s">
        <v>68</v>
      </c>
      <c r="AF316" s="14">
        <f>INDEX('BEA to ISIC Crosswalk'!$E$4:$E$98,MATCH('State GDP by Industry'!G316,'BEA to ISIC Crosswalk'!$C$4:$C$98,0),1)</f>
        <v>0</v>
      </c>
      <c r="AG316" s="14">
        <f>INDEX('BEA to ISIC Crosswalk'!$F$4:$F$98,MATCH('State GDP by Industry'!G316,'BEA to ISIC Crosswalk'!$C$4:$C$98,0),1)</f>
        <v>0</v>
      </c>
    </row>
    <row r="317" spans="1:33" x14ac:dyDescent="0.25">
      <c r="A317" t="s">
        <v>184</v>
      </c>
      <c r="B317" t="s">
        <v>185</v>
      </c>
      <c r="C317">
        <v>6</v>
      </c>
      <c r="D317" t="s">
        <v>342</v>
      </c>
      <c r="E317">
        <v>39</v>
      </c>
      <c r="F317">
        <v>483</v>
      </c>
      <c r="G317" t="s">
        <v>114</v>
      </c>
      <c r="H317" t="s">
        <v>344</v>
      </c>
      <c r="I317">
        <v>0.9</v>
      </c>
      <c r="J317">
        <v>2.9</v>
      </c>
      <c r="K317">
        <v>1.5</v>
      </c>
      <c r="L317">
        <v>1.7</v>
      </c>
      <c r="M317">
        <v>6</v>
      </c>
      <c r="N317">
        <v>6.2</v>
      </c>
      <c r="O317">
        <v>7.1</v>
      </c>
      <c r="P317">
        <v>8</v>
      </c>
      <c r="Q317">
        <v>10.3</v>
      </c>
      <c r="R317">
        <v>12.5</v>
      </c>
      <c r="S317">
        <v>13.5</v>
      </c>
      <c r="T317">
        <v>14.7</v>
      </c>
      <c r="U317">
        <v>16.399999999999999</v>
      </c>
      <c r="V317">
        <v>17.2</v>
      </c>
      <c r="W317">
        <v>21.8</v>
      </c>
      <c r="X317">
        <v>3.6</v>
      </c>
      <c r="Y317">
        <v>2.9</v>
      </c>
      <c r="Z317">
        <v>4</v>
      </c>
      <c r="AA317">
        <v>4.5</v>
      </c>
      <c r="AB317">
        <v>1.1000000000000001</v>
      </c>
      <c r="AC317">
        <v>0.3</v>
      </c>
      <c r="AD317" t="s">
        <v>68</v>
      </c>
      <c r="AE317" t="s">
        <v>68</v>
      </c>
      <c r="AF317" s="14">
        <f>INDEX('BEA to ISIC Crosswalk'!$E$4:$E$98,MATCH('State GDP by Industry'!G317,'BEA to ISIC Crosswalk'!$C$4:$C$98,0),1)</f>
        <v>0</v>
      </c>
      <c r="AG317" s="14">
        <f>INDEX('BEA to ISIC Crosswalk'!$F$4:$F$98,MATCH('State GDP by Industry'!G317,'BEA to ISIC Crosswalk'!$C$4:$C$98,0),1)</f>
        <v>0</v>
      </c>
    </row>
    <row r="318" spans="1:33" x14ac:dyDescent="0.25">
      <c r="A318" t="s">
        <v>184</v>
      </c>
      <c r="B318" t="s">
        <v>185</v>
      </c>
      <c r="C318">
        <v>6</v>
      </c>
      <c r="D318" t="s">
        <v>342</v>
      </c>
      <c r="E318">
        <v>40</v>
      </c>
      <c r="F318">
        <v>484</v>
      </c>
      <c r="G318" t="s">
        <v>115</v>
      </c>
      <c r="H318" t="s">
        <v>344</v>
      </c>
      <c r="I318">
        <v>940</v>
      </c>
      <c r="J318">
        <v>1046.7</v>
      </c>
      <c r="K318">
        <v>1130.5</v>
      </c>
      <c r="L318">
        <v>1225.4000000000001</v>
      </c>
      <c r="M318">
        <v>1254.3</v>
      </c>
      <c r="N318">
        <v>1316.3</v>
      </c>
      <c r="O318">
        <v>1372.2</v>
      </c>
      <c r="P318">
        <v>1524.4</v>
      </c>
      <c r="Q318">
        <v>1712.1</v>
      </c>
      <c r="R318">
        <v>1925</v>
      </c>
      <c r="S318">
        <v>1931.9</v>
      </c>
      <c r="T318">
        <v>1789.4</v>
      </c>
      <c r="U318">
        <v>1563.8</v>
      </c>
      <c r="V318">
        <v>1599.2</v>
      </c>
      <c r="W318">
        <v>1650.9</v>
      </c>
      <c r="X318">
        <v>1776.9</v>
      </c>
      <c r="Y318">
        <v>1751.4</v>
      </c>
      <c r="Z318">
        <v>1892.6</v>
      </c>
      <c r="AA318">
        <v>2054.6999999999998</v>
      </c>
      <c r="AB318">
        <v>2185</v>
      </c>
      <c r="AC318">
        <v>2354.5</v>
      </c>
      <c r="AD318" t="s">
        <v>68</v>
      </c>
      <c r="AE318" t="s">
        <v>68</v>
      </c>
      <c r="AF318" s="14">
        <f>INDEX('BEA to ISIC Crosswalk'!$E$4:$E$98,MATCH('State GDP by Industry'!G318,'BEA to ISIC Crosswalk'!$C$4:$C$98,0),1)</f>
        <v>0</v>
      </c>
      <c r="AG318" s="14">
        <f>INDEX('BEA to ISIC Crosswalk'!$F$4:$F$98,MATCH('State GDP by Industry'!G318,'BEA to ISIC Crosswalk'!$C$4:$C$98,0),1)</f>
        <v>0</v>
      </c>
    </row>
    <row r="319" spans="1:33" x14ac:dyDescent="0.25">
      <c r="A319" t="s">
        <v>184</v>
      </c>
      <c r="B319" t="s">
        <v>185</v>
      </c>
      <c r="C319">
        <v>6</v>
      </c>
      <c r="D319" t="s">
        <v>342</v>
      </c>
      <c r="E319">
        <v>41</v>
      </c>
      <c r="F319">
        <v>485</v>
      </c>
      <c r="G319" t="s">
        <v>116</v>
      </c>
      <c r="H319" t="s">
        <v>344</v>
      </c>
      <c r="I319">
        <v>188.8</v>
      </c>
      <c r="J319">
        <v>216.6</v>
      </c>
      <c r="K319">
        <v>246.8</v>
      </c>
      <c r="L319">
        <v>248.7</v>
      </c>
      <c r="M319">
        <v>275</v>
      </c>
      <c r="N319">
        <v>287.60000000000002</v>
      </c>
      <c r="O319">
        <v>286.39999999999998</v>
      </c>
      <c r="P319">
        <v>305.2</v>
      </c>
      <c r="Q319">
        <v>361.1</v>
      </c>
      <c r="R319">
        <v>435.4</v>
      </c>
      <c r="S319">
        <v>429.3</v>
      </c>
      <c r="T319">
        <v>482.6</v>
      </c>
      <c r="U319">
        <v>543.6</v>
      </c>
      <c r="V319">
        <v>563.9</v>
      </c>
      <c r="W319">
        <v>599.79999999999995</v>
      </c>
      <c r="X319">
        <v>612.20000000000005</v>
      </c>
      <c r="Y319">
        <v>613.20000000000005</v>
      </c>
      <c r="Z319">
        <v>647.29999999999995</v>
      </c>
      <c r="AA319">
        <v>685.8</v>
      </c>
      <c r="AB319">
        <v>723.9</v>
      </c>
      <c r="AC319">
        <v>799.3</v>
      </c>
      <c r="AD319" t="s">
        <v>68</v>
      </c>
      <c r="AE319" t="s">
        <v>68</v>
      </c>
      <c r="AF319" s="14">
        <f>INDEX('BEA to ISIC Crosswalk'!$E$4:$E$98,MATCH('State GDP by Industry'!G319,'BEA to ISIC Crosswalk'!$C$4:$C$98,0),1)</f>
        <v>0</v>
      </c>
      <c r="AG319" s="14">
        <f>INDEX('BEA to ISIC Crosswalk'!$F$4:$F$98,MATCH('State GDP by Industry'!G319,'BEA to ISIC Crosswalk'!$C$4:$C$98,0),1)</f>
        <v>0</v>
      </c>
    </row>
    <row r="320" spans="1:33" x14ac:dyDescent="0.25">
      <c r="A320" t="s">
        <v>184</v>
      </c>
      <c r="B320" t="s">
        <v>185</v>
      </c>
      <c r="C320">
        <v>6</v>
      </c>
      <c r="D320" t="s">
        <v>342</v>
      </c>
      <c r="E320">
        <v>42</v>
      </c>
      <c r="F320">
        <v>486</v>
      </c>
      <c r="G320" t="s">
        <v>117</v>
      </c>
      <c r="H320" t="s">
        <v>344</v>
      </c>
      <c r="I320">
        <v>23.3</v>
      </c>
      <c r="J320">
        <v>35.799999999999997</v>
      </c>
      <c r="K320">
        <v>42.4</v>
      </c>
      <c r="L320">
        <v>32.6</v>
      </c>
      <c r="M320">
        <v>36.299999999999997</v>
      </c>
      <c r="N320">
        <v>42.9</v>
      </c>
      <c r="O320">
        <v>43.1</v>
      </c>
      <c r="P320">
        <v>47.1</v>
      </c>
      <c r="Q320">
        <v>46.1</v>
      </c>
      <c r="R320">
        <v>45.4</v>
      </c>
      <c r="S320">
        <v>53.8</v>
      </c>
      <c r="T320">
        <v>64.8</v>
      </c>
      <c r="U320">
        <v>60.6</v>
      </c>
      <c r="V320">
        <v>71.5</v>
      </c>
      <c r="W320">
        <v>61.8</v>
      </c>
      <c r="X320">
        <v>76.400000000000006</v>
      </c>
      <c r="Y320">
        <v>74.7</v>
      </c>
      <c r="Z320">
        <v>82.3</v>
      </c>
      <c r="AA320">
        <v>104.9</v>
      </c>
      <c r="AB320">
        <v>110.1</v>
      </c>
      <c r="AC320">
        <v>115.6</v>
      </c>
      <c r="AD320" t="s">
        <v>68</v>
      </c>
      <c r="AE320" t="s">
        <v>68</v>
      </c>
      <c r="AF320" s="14">
        <f>INDEX('BEA to ISIC Crosswalk'!$E$4:$E$98,MATCH('State GDP by Industry'!G320,'BEA to ISIC Crosswalk'!$C$4:$C$98,0),1)</f>
        <v>0</v>
      </c>
      <c r="AG320" s="14">
        <f>INDEX('BEA to ISIC Crosswalk'!$F$4:$F$98,MATCH('State GDP by Industry'!G320,'BEA to ISIC Crosswalk'!$C$4:$C$98,0),1)</f>
        <v>0</v>
      </c>
    </row>
    <row r="321" spans="1:33" x14ac:dyDescent="0.25">
      <c r="A321" t="s">
        <v>184</v>
      </c>
      <c r="B321" t="s">
        <v>185</v>
      </c>
      <c r="C321">
        <v>6</v>
      </c>
      <c r="D321" t="s">
        <v>342</v>
      </c>
      <c r="E321">
        <v>43</v>
      </c>
      <c r="F321" t="s">
        <v>118</v>
      </c>
      <c r="G321" t="s">
        <v>119</v>
      </c>
      <c r="H321" t="s">
        <v>344</v>
      </c>
      <c r="I321">
        <v>635.4</v>
      </c>
      <c r="J321">
        <v>711.4</v>
      </c>
      <c r="K321">
        <v>742.6</v>
      </c>
      <c r="L321">
        <v>872.3</v>
      </c>
      <c r="M321">
        <v>899.6</v>
      </c>
      <c r="N321">
        <v>902.4</v>
      </c>
      <c r="O321">
        <v>937.3</v>
      </c>
      <c r="P321">
        <v>1092.9000000000001</v>
      </c>
      <c r="Q321">
        <v>1250.3</v>
      </c>
      <c r="R321">
        <v>1349.3</v>
      </c>
      <c r="S321">
        <v>1295.9000000000001</v>
      </c>
      <c r="T321">
        <v>1407.4</v>
      </c>
      <c r="U321">
        <v>1341</v>
      </c>
      <c r="V321">
        <v>1332.3</v>
      </c>
      <c r="W321">
        <v>1449.2</v>
      </c>
      <c r="X321">
        <v>1462.8</v>
      </c>
      <c r="Y321">
        <v>1557</v>
      </c>
      <c r="Z321">
        <v>1623.4</v>
      </c>
      <c r="AA321">
        <v>1797</v>
      </c>
      <c r="AB321">
        <v>1878.8</v>
      </c>
      <c r="AC321">
        <v>1934.5</v>
      </c>
      <c r="AD321" t="s">
        <v>68</v>
      </c>
      <c r="AE321" t="s">
        <v>68</v>
      </c>
      <c r="AF321" s="14">
        <f>INDEX('BEA to ISIC Crosswalk'!$E$4:$E$98,MATCH('State GDP by Industry'!G321,'BEA to ISIC Crosswalk'!$C$4:$C$98,0),1)</f>
        <v>0</v>
      </c>
      <c r="AG321" s="14">
        <f>INDEX('BEA to ISIC Crosswalk'!$F$4:$F$98,MATCH('State GDP by Industry'!G321,'BEA to ISIC Crosswalk'!$C$4:$C$98,0),1)</f>
        <v>0</v>
      </c>
    </row>
    <row r="322" spans="1:33" x14ac:dyDescent="0.25">
      <c r="A322" t="s">
        <v>184</v>
      </c>
      <c r="B322" t="s">
        <v>185</v>
      </c>
      <c r="C322">
        <v>6</v>
      </c>
      <c r="D322" t="s">
        <v>342</v>
      </c>
      <c r="E322">
        <v>44</v>
      </c>
      <c r="F322">
        <v>493</v>
      </c>
      <c r="G322" t="s">
        <v>120</v>
      </c>
      <c r="H322" t="s">
        <v>344</v>
      </c>
      <c r="I322">
        <v>194.6</v>
      </c>
      <c r="J322">
        <v>258.5</v>
      </c>
      <c r="K322">
        <v>273.39999999999998</v>
      </c>
      <c r="L322">
        <v>308.60000000000002</v>
      </c>
      <c r="M322">
        <v>317.60000000000002</v>
      </c>
      <c r="N322">
        <v>356.9</v>
      </c>
      <c r="O322">
        <v>405.2</v>
      </c>
      <c r="P322">
        <v>441.3</v>
      </c>
      <c r="Q322">
        <v>454.4</v>
      </c>
      <c r="R322">
        <v>485.1</v>
      </c>
      <c r="S322">
        <v>484.9</v>
      </c>
      <c r="T322">
        <v>537.1</v>
      </c>
      <c r="U322">
        <v>526.29999999999995</v>
      </c>
      <c r="V322">
        <v>490.8</v>
      </c>
      <c r="W322">
        <v>528.6</v>
      </c>
      <c r="X322">
        <v>558.70000000000005</v>
      </c>
      <c r="Y322">
        <v>563.20000000000005</v>
      </c>
      <c r="Z322">
        <v>557.20000000000005</v>
      </c>
      <c r="AA322">
        <v>573.79999999999995</v>
      </c>
      <c r="AB322">
        <v>637.9</v>
      </c>
      <c r="AC322">
        <v>754.7</v>
      </c>
      <c r="AD322" t="s">
        <v>68</v>
      </c>
      <c r="AE322" t="s">
        <v>68</v>
      </c>
      <c r="AF322" s="14">
        <f>INDEX('BEA to ISIC Crosswalk'!$E$4:$E$98,MATCH('State GDP by Industry'!G322,'BEA to ISIC Crosswalk'!$C$4:$C$98,0),1)</f>
        <v>0</v>
      </c>
      <c r="AG322" s="14">
        <f>INDEX('BEA to ISIC Crosswalk'!$F$4:$F$98,MATCH('State GDP by Industry'!G322,'BEA to ISIC Crosswalk'!$C$4:$C$98,0),1)</f>
        <v>0</v>
      </c>
    </row>
    <row r="323" spans="1:33" x14ac:dyDescent="0.25">
      <c r="A323" t="s">
        <v>184</v>
      </c>
      <c r="B323" t="s">
        <v>185</v>
      </c>
      <c r="C323">
        <v>6</v>
      </c>
      <c r="D323" t="s">
        <v>342</v>
      </c>
      <c r="E323">
        <v>45</v>
      </c>
      <c r="F323">
        <v>51</v>
      </c>
      <c r="G323" t="s">
        <v>121</v>
      </c>
      <c r="H323" t="s">
        <v>344</v>
      </c>
      <c r="I323">
        <v>4158</v>
      </c>
      <c r="J323">
        <v>4785.3999999999996</v>
      </c>
      <c r="K323">
        <v>5179.6000000000004</v>
      </c>
      <c r="L323">
        <v>5187.8999999999996</v>
      </c>
      <c r="M323">
        <v>5600.3</v>
      </c>
      <c r="N323">
        <v>6458.1</v>
      </c>
      <c r="O323">
        <v>6376.8</v>
      </c>
      <c r="P323">
        <v>6648.6</v>
      </c>
      <c r="Q323">
        <v>6671.4</v>
      </c>
      <c r="R323">
        <v>6979.3</v>
      </c>
      <c r="S323">
        <v>7268.9</v>
      </c>
      <c r="T323">
        <v>7627.2</v>
      </c>
      <c r="U323">
        <v>7421.6</v>
      </c>
      <c r="V323">
        <v>7407.5</v>
      </c>
      <c r="W323">
        <v>7267.5</v>
      </c>
      <c r="X323">
        <v>7248</v>
      </c>
      <c r="Y323">
        <v>8145.8</v>
      </c>
      <c r="Z323">
        <v>8967.1</v>
      </c>
      <c r="AA323">
        <v>9501</v>
      </c>
      <c r="AB323">
        <v>10232</v>
      </c>
      <c r="AC323">
        <v>11058.8</v>
      </c>
      <c r="AD323">
        <v>12346.7</v>
      </c>
      <c r="AE323">
        <v>13004.5</v>
      </c>
      <c r="AF323" s="14">
        <f>INDEX('BEA to ISIC Crosswalk'!$E$4:$E$98,MATCH('State GDP by Industry'!G323,'BEA to ISIC Crosswalk'!$C$4:$C$98,0),1)</f>
        <v>0</v>
      </c>
      <c r="AG323" s="14">
        <f>INDEX('BEA to ISIC Crosswalk'!$F$4:$F$98,MATCH('State GDP by Industry'!G323,'BEA to ISIC Crosswalk'!$C$4:$C$98,0),1)</f>
        <v>0</v>
      </c>
    </row>
    <row r="324" spans="1:33" x14ac:dyDescent="0.25">
      <c r="A324" t="s">
        <v>184</v>
      </c>
      <c r="B324" t="s">
        <v>185</v>
      </c>
      <c r="C324">
        <v>6</v>
      </c>
      <c r="D324" t="s">
        <v>342</v>
      </c>
      <c r="E324">
        <v>46</v>
      </c>
      <c r="F324">
        <v>511</v>
      </c>
      <c r="G324" t="s">
        <v>122</v>
      </c>
      <c r="H324" t="s">
        <v>344</v>
      </c>
      <c r="I324">
        <v>807.8</v>
      </c>
      <c r="J324">
        <v>872.1</v>
      </c>
      <c r="K324">
        <v>1100</v>
      </c>
      <c r="L324">
        <v>1096.4000000000001</v>
      </c>
      <c r="M324">
        <v>916.7</v>
      </c>
      <c r="N324">
        <v>1179.9000000000001</v>
      </c>
      <c r="O324">
        <v>1286.0999999999999</v>
      </c>
      <c r="P324">
        <v>1551.2</v>
      </c>
      <c r="Q324">
        <v>1727.5</v>
      </c>
      <c r="R324">
        <v>1681.1</v>
      </c>
      <c r="S324">
        <v>1954.5</v>
      </c>
      <c r="T324">
        <v>1643.7</v>
      </c>
      <c r="U324">
        <v>1395.2</v>
      </c>
      <c r="V324">
        <v>1428.7</v>
      </c>
      <c r="W324">
        <v>1435.3</v>
      </c>
      <c r="X324">
        <v>1654.7</v>
      </c>
      <c r="Y324">
        <v>1638.1</v>
      </c>
      <c r="Z324">
        <v>1735</v>
      </c>
      <c r="AA324">
        <v>1715.2</v>
      </c>
      <c r="AB324">
        <v>1740.3</v>
      </c>
      <c r="AC324">
        <v>1942.8</v>
      </c>
      <c r="AD324" t="s">
        <v>68</v>
      </c>
      <c r="AE324" t="s">
        <v>68</v>
      </c>
      <c r="AF324" s="14" t="str">
        <f>INDEX('BEA to ISIC Crosswalk'!$E$4:$E$98,MATCH('State GDP by Industry'!G324,'BEA to ISIC Crosswalk'!$C$4:$C$98,0),1)</f>
        <v>ISIC 58T60</v>
      </c>
      <c r="AG324" s="14" t="str">
        <f>INDEX('BEA to ISIC Crosswalk'!$F$4:$F$98,MATCH('State GDP by Industry'!G324,'BEA to ISIC Crosswalk'!$C$4:$C$98,0),1)</f>
        <v>Publishing, audiovisual and broadcasting activities</v>
      </c>
    </row>
    <row r="325" spans="1:33" x14ac:dyDescent="0.25">
      <c r="A325" t="s">
        <v>184</v>
      </c>
      <c r="B325" t="s">
        <v>185</v>
      </c>
      <c r="C325">
        <v>6</v>
      </c>
      <c r="D325" t="s">
        <v>342</v>
      </c>
      <c r="E325">
        <v>47</v>
      </c>
      <c r="F325">
        <v>512</v>
      </c>
      <c r="G325" t="s">
        <v>123</v>
      </c>
      <c r="H325" t="s">
        <v>344</v>
      </c>
      <c r="I325">
        <v>146.80000000000001</v>
      </c>
      <c r="J325">
        <v>237.8</v>
      </c>
      <c r="K325">
        <v>313</v>
      </c>
      <c r="L325">
        <v>168.8</v>
      </c>
      <c r="M325">
        <v>223.5</v>
      </c>
      <c r="N325">
        <v>301.2</v>
      </c>
      <c r="O325">
        <v>199.1</v>
      </c>
      <c r="P325">
        <v>282.89999999999998</v>
      </c>
      <c r="Q325">
        <v>174.3</v>
      </c>
      <c r="R325">
        <v>198.2</v>
      </c>
      <c r="S325">
        <v>244.1</v>
      </c>
      <c r="T325">
        <v>316.39999999999998</v>
      </c>
      <c r="U325">
        <v>296.2</v>
      </c>
      <c r="V325">
        <v>256.8</v>
      </c>
      <c r="W325">
        <v>242.7</v>
      </c>
      <c r="X325">
        <v>252.9</v>
      </c>
      <c r="Y325">
        <v>272.7</v>
      </c>
      <c r="Z325">
        <v>259.8</v>
      </c>
      <c r="AA325">
        <v>279.3</v>
      </c>
      <c r="AB325">
        <v>320.7</v>
      </c>
      <c r="AC325">
        <v>312.2</v>
      </c>
      <c r="AD325" t="s">
        <v>68</v>
      </c>
      <c r="AE325" t="s">
        <v>68</v>
      </c>
      <c r="AF325" s="14" t="str">
        <f>INDEX('BEA to ISIC Crosswalk'!$E$4:$E$98,MATCH('State GDP by Industry'!G325,'BEA to ISIC Crosswalk'!$C$4:$C$98,0),1)</f>
        <v>ISIC 58T60</v>
      </c>
      <c r="AG325" s="14" t="str">
        <f>INDEX('BEA to ISIC Crosswalk'!$F$4:$F$98,MATCH('State GDP by Industry'!G325,'BEA to ISIC Crosswalk'!$C$4:$C$98,0),1)</f>
        <v>Publishing, audiovisual and broadcasting activities</v>
      </c>
    </row>
    <row r="326" spans="1:33" x14ac:dyDescent="0.25">
      <c r="A326" t="s">
        <v>184</v>
      </c>
      <c r="B326" t="s">
        <v>185</v>
      </c>
      <c r="C326">
        <v>6</v>
      </c>
      <c r="D326" t="s">
        <v>342</v>
      </c>
      <c r="E326">
        <v>48</v>
      </c>
      <c r="F326" t="s">
        <v>124</v>
      </c>
      <c r="G326" t="s">
        <v>125</v>
      </c>
      <c r="H326" t="s">
        <v>344</v>
      </c>
      <c r="I326">
        <v>2889.7</v>
      </c>
      <c r="J326">
        <v>3210.3</v>
      </c>
      <c r="K326">
        <v>3306.4</v>
      </c>
      <c r="L326">
        <v>3634.6</v>
      </c>
      <c r="M326">
        <v>3941.4</v>
      </c>
      <c r="N326">
        <v>3994.1</v>
      </c>
      <c r="O326">
        <v>3953.6</v>
      </c>
      <c r="P326">
        <v>3779.8</v>
      </c>
      <c r="Q326">
        <v>3800.1</v>
      </c>
      <c r="R326">
        <v>3983.9</v>
      </c>
      <c r="S326">
        <v>4370.6000000000004</v>
      </c>
      <c r="T326">
        <v>4628</v>
      </c>
      <c r="U326">
        <v>4596.3999999999996</v>
      </c>
      <c r="V326">
        <v>4291.5</v>
      </c>
      <c r="W326">
        <v>4118.5</v>
      </c>
      <c r="X326">
        <v>3893.1</v>
      </c>
      <c r="Y326">
        <v>4393.8</v>
      </c>
      <c r="Z326">
        <v>4738.6000000000004</v>
      </c>
      <c r="AA326">
        <v>5392.9</v>
      </c>
      <c r="AB326">
        <v>5523.1</v>
      </c>
      <c r="AC326">
        <v>5708.1</v>
      </c>
      <c r="AD326" t="s">
        <v>68</v>
      </c>
      <c r="AE326" t="s">
        <v>68</v>
      </c>
      <c r="AF326" s="14" t="str">
        <f>INDEX('BEA to ISIC Crosswalk'!$E$4:$E$98,MATCH('State GDP by Industry'!G326,'BEA to ISIC Crosswalk'!$C$4:$C$98,0),1)</f>
        <v>ISIC 61</v>
      </c>
      <c r="AG326" s="14" t="str">
        <f>INDEX('BEA to ISIC Crosswalk'!$F$4:$F$98,MATCH('State GDP by Industry'!G326,'BEA to ISIC Crosswalk'!$C$4:$C$98,0),1)</f>
        <v>Telecommunications</v>
      </c>
    </row>
    <row r="327" spans="1:33" x14ac:dyDescent="0.25">
      <c r="A327" t="s">
        <v>184</v>
      </c>
      <c r="B327" t="s">
        <v>185</v>
      </c>
      <c r="C327">
        <v>6</v>
      </c>
      <c r="D327" t="s">
        <v>342</v>
      </c>
      <c r="E327">
        <v>49</v>
      </c>
      <c r="F327" t="s">
        <v>126</v>
      </c>
      <c r="G327" t="s">
        <v>127</v>
      </c>
      <c r="H327" t="s">
        <v>344</v>
      </c>
      <c r="I327">
        <v>313.7</v>
      </c>
      <c r="J327">
        <v>465.2</v>
      </c>
      <c r="K327">
        <v>460.1</v>
      </c>
      <c r="L327">
        <v>288</v>
      </c>
      <c r="M327">
        <v>518.70000000000005</v>
      </c>
      <c r="N327">
        <v>982.9</v>
      </c>
      <c r="O327">
        <v>938</v>
      </c>
      <c r="P327">
        <v>1034.5999999999999</v>
      </c>
      <c r="Q327">
        <v>969.4</v>
      </c>
      <c r="R327">
        <v>1116.0999999999999</v>
      </c>
      <c r="S327">
        <v>699.7</v>
      </c>
      <c r="T327">
        <v>1039</v>
      </c>
      <c r="U327">
        <v>1133.8</v>
      </c>
      <c r="V327">
        <v>1430.5</v>
      </c>
      <c r="W327">
        <v>1471</v>
      </c>
      <c r="X327">
        <v>1447.3</v>
      </c>
      <c r="Y327">
        <v>1841.2</v>
      </c>
      <c r="Z327">
        <v>2233.8000000000002</v>
      </c>
      <c r="AA327">
        <v>2113.6</v>
      </c>
      <c r="AB327">
        <v>2647.9</v>
      </c>
      <c r="AC327">
        <v>3095.7</v>
      </c>
      <c r="AD327" t="s">
        <v>68</v>
      </c>
      <c r="AE327" t="s">
        <v>68</v>
      </c>
      <c r="AF327" s="14" t="str">
        <f>INDEX('BEA to ISIC Crosswalk'!$E$4:$E$98,MATCH('State GDP by Industry'!G327,'BEA to ISIC Crosswalk'!$C$4:$C$98,0),1)</f>
        <v>ISIC 62T63</v>
      </c>
      <c r="AG327" s="14" t="str">
        <f>INDEX('BEA to ISIC Crosswalk'!$F$4:$F$98,MATCH('State GDP by Industry'!G327,'BEA to ISIC Crosswalk'!$C$4:$C$98,0),1)</f>
        <v>IT and other information services</v>
      </c>
    </row>
    <row r="328" spans="1:33" x14ac:dyDescent="0.25">
      <c r="A328" t="s">
        <v>184</v>
      </c>
      <c r="B328" t="s">
        <v>185</v>
      </c>
      <c r="C328">
        <v>6</v>
      </c>
      <c r="D328" t="s">
        <v>342</v>
      </c>
      <c r="E328">
        <v>50</v>
      </c>
      <c r="F328" t="s">
        <v>128</v>
      </c>
      <c r="G328" t="s">
        <v>129</v>
      </c>
      <c r="H328" t="s">
        <v>344</v>
      </c>
      <c r="I328">
        <v>25284</v>
      </c>
      <c r="J328">
        <v>27719.599999999999</v>
      </c>
      <c r="K328">
        <v>31053.1</v>
      </c>
      <c r="L328">
        <v>33403.1</v>
      </c>
      <c r="M328">
        <v>36608.9</v>
      </c>
      <c r="N328">
        <v>38726.699999999997</v>
      </c>
      <c r="O328">
        <v>40907.699999999997</v>
      </c>
      <c r="P328">
        <v>44051.8</v>
      </c>
      <c r="Q328">
        <v>51371.1</v>
      </c>
      <c r="R328">
        <v>52214.400000000001</v>
      </c>
      <c r="S328">
        <v>54105.4</v>
      </c>
      <c r="T328">
        <v>52905.3</v>
      </c>
      <c r="U328">
        <v>51153.9</v>
      </c>
      <c r="V328">
        <v>50624.9</v>
      </c>
      <c r="W328">
        <v>52185.9</v>
      </c>
      <c r="X328">
        <v>56709.4</v>
      </c>
      <c r="Y328">
        <v>60188.800000000003</v>
      </c>
      <c r="Z328">
        <v>61726.5</v>
      </c>
      <c r="AA328">
        <v>66227.7</v>
      </c>
      <c r="AB328">
        <v>70861.7</v>
      </c>
      <c r="AC328">
        <v>73293.5</v>
      </c>
      <c r="AD328">
        <v>79314.2</v>
      </c>
      <c r="AE328">
        <v>83396.2</v>
      </c>
      <c r="AF328" s="14">
        <f>INDEX('BEA to ISIC Crosswalk'!$E$4:$E$98,MATCH('State GDP by Industry'!G328,'BEA to ISIC Crosswalk'!$C$4:$C$98,0),1)</f>
        <v>0</v>
      </c>
      <c r="AG328" s="14">
        <f>INDEX('BEA to ISIC Crosswalk'!$F$4:$F$98,MATCH('State GDP by Industry'!G328,'BEA to ISIC Crosswalk'!$C$4:$C$98,0),1)</f>
        <v>0</v>
      </c>
    </row>
    <row r="329" spans="1:33" x14ac:dyDescent="0.25">
      <c r="A329" t="s">
        <v>184</v>
      </c>
      <c r="B329" t="s">
        <v>185</v>
      </c>
      <c r="C329">
        <v>6</v>
      </c>
      <c r="D329" t="s">
        <v>342</v>
      </c>
      <c r="E329">
        <v>51</v>
      </c>
      <c r="F329">
        <v>52</v>
      </c>
      <c r="G329" t="s">
        <v>130</v>
      </c>
      <c r="H329" t="s">
        <v>344</v>
      </c>
      <c r="I329">
        <v>8428.2999999999993</v>
      </c>
      <c r="J329">
        <v>9755.1</v>
      </c>
      <c r="K329">
        <v>10821.7</v>
      </c>
      <c r="L329">
        <v>11446.3</v>
      </c>
      <c r="M329">
        <v>12841.2</v>
      </c>
      <c r="N329">
        <v>13147.4</v>
      </c>
      <c r="O329">
        <v>14862.5</v>
      </c>
      <c r="P329">
        <v>16087.7</v>
      </c>
      <c r="Q329">
        <v>17776.599999999999</v>
      </c>
      <c r="R329">
        <v>14570.9</v>
      </c>
      <c r="S329">
        <v>14718.8</v>
      </c>
      <c r="T329">
        <v>12843</v>
      </c>
      <c r="U329">
        <v>12574.8</v>
      </c>
      <c r="V329">
        <v>13721</v>
      </c>
      <c r="W329">
        <v>15321.3</v>
      </c>
      <c r="X329">
        <v>18225.8</v>
      </c>
      <c r="Y329">
        <v>18979.400000000001</v>
      </c>
      <c r="Z329">
        <v>18906.3</v>
      </c>
      <c r="AA329">
        <v>20602.599999999999</v>
      </c>
      <c r="AB329">
        <v>22181.8</v>
      </c>
      <c r="AC329">
        <v>22316.799999999999</v>
      </c>
      <c r="AD329">
        <v>25149.8</v>
      </c>
      <c r="AE329">
        <v>26411.8</v>
      </c>
      <c r="AF329" s="14" t="str">
        <f>INDEX('BEA to ISIC Crosswalk'!$E$4:$E$98,MATCH('State GDP by Industry'!G329,'BEA to ISIC Crosswalk'!$C$4:$C$98,0),1)</f>
        <v>ISIC 64T66</v>
      </c>
      <c r="AG329" s="14" t="str">
        <f>INDEX('BEA to ISIC Crosswalk'!$F$4:$F$98,MATCH('State GDP by Industry'!G329,'BEA to ISIC Crosswalk'!$C$4:$C$98,0),1)</f>
        <v>Financial and insurance activities</v>
      </c>
    </row>
    <row r="330" spans="1:33" x14ac:dyDescent="0.25">
      <c r="A330" t="s">
        <v>184</v>
      </c>
      <c r="B330" t="s">
        <v>185</v>
      </c>
      <c r="C330">
        <v>6</v>
      </c>
      <c r="D330" t="s">
        <v>342</v>
      </c>
      <c r="E330">
        <v>52</v>
      </c>
      <c r="F330" t="s">
        <v>131</v>
      </c>
      <c r="G330" t="s">
        <v>132</v>
      </c>
      <c r="H330" t="s">
        <v>344</v>
      </c>
      <c r="I330">
        <v>4066.1</v>
      </c>
      <c r="J330">
        <v>4786.3</v>
      </c>
      <c r="K330">
        <v>5777.9</v>
      </c>
      <c r="L330">
        <v>5581.2</v>
      </c>
      <c r="M330">
        <v>6962.9</v>
      </c>
      <c r="N330">
        <v>7633.7</v>
      </c>
      <c r="O330">
        <v>8584.2000000000007</v>
      </c>
      <c r="P330">
        <v>8662.4</v>
      </c>
      <c r="Q330">
        <v>11104.7</v>
      </c>
      <c r="R330">
        <v>7834.1</v>
      </c>
      <c r="S330">
        <v>7938.5</v>
      </c>
      <c r="T330">
        <v>6786</v>
      </c>
      <c r="U330">
        <v>6272.7</v>
      </c>
      <c r="V330">
        <v>5516</v>
      </c>
      <c r="W330">
        <v>7099.2</v>
      </c>
      <c r="X330">
        <v>8389.2999999999993</v>
      </c>
      <c r="Y330">
        <v>8672.4</v>
      </c>
      <c r="Z330">
        <v>9467.2999999999993</v>
      </c>
      <c r="AA330">
        <v>9886.7999999999993</v>
      </c>
      <c r="AB330">
        <v>11284</v>
      </c>
      <c r="AC330">
        <v>11577.1</v>
      </c>
      <c r="AD330" t="s">
        <v>68</v>
      </c>
      <c r="AE330" t="s">
        <v>68</v>
      </c>
      <c r="AF330" s="14">
        <f>INDEX('BEA to ISIC Crosswalk'!$E$4:$E$98,MATCH('State GDP by Industry'!G330,'BEA to ISIC Crosswalk'!$C$4:$C$98,0),1)</f>
        <v>0</v>
      </c>
      <c r="AG330" s="14">
        <f>INDEX('BEA to ISIC Crosswalk'!$F$4:$F$98,MATCH('State GDP by Industry'!G330,'BEA to ISIC Crosswalk'!$C$4:$C$98,0),1)</f>
        <v>0</v>
      </c>
    </row>
    <row r="331" spans="1:33" x14ac:dyDescent="0.25">
      <c r="A331" t="s">
        <v>184</v>
      </c>
      <c r="B331" t="s">
        <v>185</v>
      </c>
      <c r="C331">
        <v>6</v>
      </c>
      <c r="D331" t="s">
        <v>342</v>
      </c>
      <c r="E331">
        <v>53</v>
      </c>
      <c r="F331">
        <v>523</v>
      </c>
      <c r="G331" t="s">
        <v>133</v>
      </c>
      <c r="H331" t="s">
        <v>344</v>
      </c>
      <c r="I331">
        <v>673.2</v>
      </c>
      <c r="J331">
        <v>698.5</v>
      </c>
      <c r="K331">
        <v>732.1</v>
      </c>
      <c r="L331">
        <v>840.5</v>
      </c>
      <c r="M331">
        <v>1173.7</v>
      </c>
      <c r="N331">
        <v>1105.4000000000001</v>
      </c>
      <c r="O331">
        <v>1008.6</v>
      </c>
      <c r="P331">
        <v>1008.1</v>
      </c>
      <c r="Q331">
        <v>1252.5</v>
      </c>
      <c r="R331">
        <v>1451.2</v>
      </c>
      <c r="S331">
        <v>1294.4000000000001</v>
      </c>
      <c r="T331">
        <v>601.29999999999995</v>
      </c>
      <c r="U331">
        <v>1367.9</v>
      </c>
      <c r="V331">
        <v>1366.3</v>
      </c>
      <c r="W331">
        <v>1323.6</v>
      </c>
      <c r="X331">
        <v>1804.7</v>
      </c>
      <c r="Y331">
        <v>2278.6</v>
      </c>
      <c r="Z331">
        <v>2203.9</v>
      </c>
      <c r="AA331">
        <v>2154.6</v>
      </c>
      <c r="AB331">
        <v>2602.4</v>
      </c>
      <c r="AC331">
        <v>3025.7</v>
      </c>
      <c r="AD331" t="s">
        <v>68</v>
      </c>
      <c r="AE331" t="s">
        <v>68</v>
      </c>
      <c r="AF331" s="14">
        <f>INDEX('BEA to ISIC Crosswalk'!$E$4:$E$98,MATCH('State GDP by Industry'!G331,'BEA to ISIC Crosswalk'!$C$4:$C$98,0),1)</f>
        <v>0</v>
      </c>
      <c r="AG331" s="14">
        <f>INDEX('BEA to ISIC Crosswalk'!$F$4:$F$98,MATCH('State GDP by Industry'!G331,'BEA to ISIC Crosswalk'!$C$4:$C$98,0),1)</f>
        <v>0</v>
      </c>
    </row>
    <row r="332" spans="1:33" x14ac:dyDescent="0.25">
      <c r="A332" t="s">
        <v>184</v>
      </c>
      <c r="B332" t="s">
        <v>185</v>
      </c>
      <c r="C332">
        <v>6</v>
      </c>
      <c r="D332" t="s">
        <v>342</v>
      </c>
      <c r="E332">
        <v>54</v>
      </c>
      <c r="F332">
        <v>524</v>
      </c>
      <c r="G332" t="s">
        <v>134</v>
      </c>
      <c r="H332" t="s">
        <v>344</v>
      </c>
      <c r="I332">
        <v>3618.7</v>
      </c>
      <c r="J332">
        <v>4128.8</v>
      </c>
      <c r="K332">
        <v>4123.8</v>
      </c>
      <c r="L332">
        <v>4847.5</v>
      </c>
      <c r="M332">
        <v>4433.2</v>
      </c>
      <c r="N332">
        <v>4195.8999999999996</v>
      </c>
      <c r="O332">
        <v>4893.5</v>
      </c>
      <c r="P332">
        <v>6025.1</v>
      </c>
      <c r="Q332">
        <v>4907.1000000000004</v>
      </c>
      <c r="R332">
        <v>4766.7</v>
      </c>
      <c r="S332">
        <v>5302.4</v>
      </c>
      <c r="T332">
        <v>5342.6</v>
      </c>
      <c r="U332">
        <v>4908.8999999999996</v>
      </c>
      <c r="V332">
        <v>6790.3</v>
      </c>
      <c r="W332">
        <v>6867.7</v>
      </c>
      <c r="X332">
        <v>7971.8</v>
      </c>
      <c r="Y332">
        <v>7924.3</v>
      </c>
      <c r="Z332">
        <v>7089.1</v>
      </c>
      <c r="AA332">
        <v>8200.7000000000007</v>
      </c>
      <c r="AB332">
        <v>8177.4</v>
      </c>
      <c r="AC332">
        <v>7612.1</v>
      </c>
      <c r="AD332" t="s">
        <v>68</v>
      </c>
      <c r="AE332" t="s">
        <v>68</v>
      </c>
      <c r="AF332" s="14">
        <f>INDEX('BEA to ISIC Crosswalk'!$E$4:$E$98,MATCH('State GDP by Industry'!G332,'BEA to ISIC Crosswalk'!$C$4:$C$98,0),1)</f>
        <v>0</v>
      </c>
      <c r="AG332" s="14">
        <f>INDEX('BEA to ISIC Crosswalk'!$F$4:$F$98,MATCH('State GDP by Industry'!G332,'BEA to ISIC Crosswalk'!$C$4:$C$98,0),1)</f>
        <v>0</v>
      </c>
    </row>
    <row r="333" spans="1:33" x14ac:dyDescent="0.25">
      <c r="A333" t="s">
        <v>184</v>
      </c>
      <c r="B333" t="s">
        <v>185</v>
      </c>
      <c r="C333">
        <v>6</v>
      </c>
      <c r="D333" t="s">
        <v>342</v>
      </c>
      <c r="E333">
        <v>55</v>
      </c>
      <c r="F333">
        <v>525</v>
      </c>
      <c r="G333" t="s">
        <v>135</v>
      </c>
      <c r="H333" t="s">
        <v>344</v>
      </c>
      <c r="I333">
        <v>70.400000000000006</v>
      </c>
      <c r="J333">
        <v>141.5</v>
      </c>
      <c r="K333">
        <v>188</v>
      </c>
      <c r="L333">
        <v>177</v>
      </c>
      <c r="M333">
        <v>271.39999999999998</v>
      </c>
      <c r="N333">
        <v>212.4</v>
      </c>
      <c r="O333">
        <v>376.2</v>
      </c>
      <c r="P333">
        <v>392.1</v>
      </c>
      <c r="Q333">
        <v>512.29999999999995</v>
      </c>
      <c r="R333">
        <v>518.9</v>
      </c>
      <c r="S333">
        <v>183.5</v>
      </c>
      <c r="T333">
        <v>113.1</v>
      </c>
      <c r="U333">
        <v>25.3</v>
      </c>
      <c r="V333">
        <v>48.5</v>
      </c>
      <c r="W333">
        <v>30.9</v>
      </c>
      <c r="X333">
        <v>60.1</v>
      </c>
      <c r="Y333">
        <v>104.1</v>
      </c>
      <c r="Z333">
        <v>146</v>
      </c>
      <c r="AA333">
        <v>360.5</v>
      </c>
      <c r="AB333">
        <v>118</v>
      </c>
      <c r="AC333">
        <v>102</v>
      </c>
      <c r="AD333" t="s">
        <v>68</v>
      </c>
      <c r="AE333" t="s">
        <v>68</v>
      </c>
      <c r="AF333" s="14">
        <f>INDEX('BEA to ISIC Crosswalk'!$E$4:$E$98,MATCH('State GDP by Industry'!G333,'BEA to ISIC Crosswalk'!$C$4:$C$98,0),1)</f>
        <v>0</v>
      </c>
      <c r="AG333" s="14">
        <f>INDEX('BEA to ISIC Crosswalk'!$F$4:$F$98,MATCH('State GDP by Industry'!G333,'BEA to ISIC Crosswalk'!$C$4:$C$98,0),1)</f>
        <v>0</v>
      </c>
    </row>
    <row r="334" spans="1:33" x14ac:dyDescent="0.25">
      <c r="A334" t="s">
        <v>184</v>
      </c>
      <c r="B334" t="s">
        <v>185</v>
      </c>
      <c r="C334">
        <v>6</v>
      </c>
      <c r="D334" t="s">
        <v>342</v>
      </c>
      <c r="E334">
        <v>56</v>
      </c>
      <c r="F334">
        <v>53</v>
      </c>
      <c r="G334" t="s">
        <v>136</v>
      </c>
      <c r="H334" t="s">
        <v>344</v>
      </c>
      <c r="I334">
        <v>16855.7</v>
      </c>
      <c r="J334">
        <v>17964.5</v>
      </c>
      <c r="K334">
        <v>20231.400000000001</v>
      </c>
      <c r="L334">
        <v>21956.9</v>
      </c>
      <c r="M334">
        <v>23767.7</v>
      </c>
      <c r="N334">
        <v>25579.3</v>
      </c>
      <c r="O334">
        <v>26045.3</v>
      </c>
      <c r="P334">
        <v>27964.1</v>
      </c>
      <c r="Q334">
        <v>33594.5</v>
      </c>
      <c r="R334">
        <v>37643.5</v>
      </c>
      <c r="S334">
        <v>39386.6</v>
      </c>
      <c r="T334">
        <v>40062.300000000003</v>
      </c>
      <c r="U334">
        <v>38579</v>
      </c>
      <c r="V334">
        <v>36903.9</v>
      </c>
      <c r="W334">
        <v>36864.6</v>
      </c>
      <c r="X334">
        <v>38483.5</v>
      </c>
      <c r="Y334">
        <v>41209.4</v>
      </c>
      <c r="Z334">
        <v>42820.1</v>
      </c>
      <c r="AA334">
        <v>45625.1</v>
      </c>
      <c r="AB334">
        <v>48679.8</v>
      </c>
      <c r="AC334">
        <v>50976.7</v>
      </c>
      <c r="AD334">
        <v>54164.3</v>
      </c>
      <c r="AE334">
        <v>56984.4</v>
      </c>
      <c r="AF334" s="14" t="str">
        <f>INDEX('BEA to ISIC Crosswalk'!$E$4:$E$98,MATCH('State GDP by Industry'!G334,'BEA to ISIC Crosswalk'!$C$4:$C$98,0),1)</f>
        <v>ISIC 68</v>
      </c>
      <c r="AG334" s="14" t="str">
        <f>INDEX('BEA to ISIC Crosswalk'!$F$4:$F$98,MATCH('State GDP by Industry'!G334,'BEA to ISIC Crosswalk'!$C$4:$C$98,0),1)</f>
        <v>Real estate activities</v>
      </c>
    </row>
    <row r="335" spans="1:33" x14ac:dyDescent="0.25">
      <c r="A335" t="s">
        <v>184</v>
      </c>
      <c r="B335" t="s">
        <v>185</v>
      </c>
      <c r="C335">
        <v>6</v>
      </c>
      <c r="D335" t="s">
        <v>342</v>
      </c>
      <c r="E335">
        <v>57</v>
      </c>
      <c r="F335">
        <v>531</v>
      </c>
      <c r="G335" t="s">
        <v>137</v>
      </c>
      <c r="H335" t="s">
        <v>344</v>
      </c>
      <c r="I335">
        <v>14818.6</v>
      </c>
      <c r="J335">
        <v>15637.9</v>
      </c>
      <c r="K335">
        <v>17403.099999999999</v>
      </c>
      <c r="L335">
        <v>18884.2</v>
      </c>
      <c r="M335">
        <v>20245.400000000001</v>
      </c>
      <c r="N335">
        <v>21957.3</v>
      </c>
      <c r="O335">
        <v>22734.799999999999</v>
      </c>
      <c r="P335">
        <v>24918.9</v>
      </c>
      <c r="Q335">
        <v>30389.5</v>
      </c>
      <c r="R335">
        <v>33692.5</v>
      </c>
      <c r="S335">
        <v>35641.300000000003</v>
      </c>
      <c r="T335">
        <v>36214.400000000001</v>
      </c>
      <c r="U335">
        <v>35058.6</v>
      </c>
      <c r="V335">
        <v>33655</v>
      </c>
      <c r="W335">
        <v>33653.599999999999</v>
      </c>
      <c r="X335">
        <v>34689.5</v>
      </c>
      <c r="Y335">
        <v>37301.699999999997</v>
      </c>
      <c r="Z335">
        <v>38795.199999999997</v>
      </c>
      <c r="AA335">
        <v>40944.199999999997</v>
      </c>
      <c r="AB335">
        <v>43377.1</v>
      </c>
      <c r="AC335">
        <v>46310.7</v>
      </c>
      <c r="AD335" t="s">
        <v>68</v>
      </c>
      <c r="AE335" t="s">
        <v>68</v>
      </c>
      <c r="AF335" s="14">
        <f>INDEX('BEA to ISIC Crosswalk'!$E$4:$E$98,MATCH('State GDP by Industry'!G335,'BEA to ISIC Crosswalk'!$C$4:$C$98,0),1)</f>
        <v>0</v>
      </c>
      <c r="AG335" s="14">
        <f>INDEX('BEA to ISIC Crosswalk'!$F$4:$F$98,MATCH('State GDP by Industry'!G335,'BEA to ISIC Crosswalk'!$C$4:$C$98,0),1)</f>
        <v>0</v>
      </c>
    </row>
    <row r="336" spans="1:33" x14ac:dyDescent="0.25">
      <c r="A336" t="s">
        <v>184</v>
      </c>
      <c r="B336" t="s">
        <v>185</v>
      </c>
      <c r="C336">
        <v>6</v>
      </c>
      <c r="D336" t="s">
        <v>342</v>
      </c>
      <c r="E336">
        <v>58</v>
      </c>
      <c r="F336" t="s">
        <v>138</v>
      </c>
      <c r="G336" t="s">
        <v>139</v>
      </c>
      <c r="H336" t="s">
        <v>344</v>
      </c>
      <c r="I336">
        <v>2037</v>
      </c>
      <c r="J336">
        <v>2326.6</v>
      </c>
      <c r="K336">
        <v>2828.3</v>
      </c>
      <c r="L336">
        <v>3072.7</v>
      </c>
      <c r="M336">
        <v>3522.3</v>
      </c>
      <c r="N336">
        <v>3622</v>
      </c>
      <c r="O336">
        <v>3310.5</v>
      </c>
      <c r="P336">
        <v>3045.2</v>
      </c>
      <c r="Q336">
        <v>3205</v>
      </c>
      <c r="R336">
        <v>3951</v>
      </c>
      <c r="S336">
        <v>3745.2</v>
      </c>
      <c r="T336">
        <v>3847.9</v>
      </c>
      <c r="U336">
        <v>3520.4</v>
      </c>
      <c r="V336">
        <v>3248.9</v>
      </c>
      <c r="W336">
        <v>3211</v>
      </c>
      <c r="X336">
        <v>3794</v>
      </c>
      <c r="Y336">
        <v>3907.7</v>
      </c>
      <c r="Z336">
        <v>4025</v>
      </c>
      <c r="AA336">
        <v>4680.8</v>
      </c>
      <c r="AB336">
        <v>5302.7</v>
      </c>
      <c r="AC336">
        <v>4666</v>
      </c>
      <c r="AD336" t="s">
        <v>68</v>
      </c>
      <c r="AE336" t="s">
        <v>68</v>
      </c>
      <c r="AF336" s="14">
        <f>INDEX('BEA to ISIC Crosswalk'!$E$4:$E$98,MATCH('State GDP by Industry'!G336,'BEA to ISIC Crosswalk'!$C$4:$C$98,0),1)</f>
        <v>0</v>
      </c>
      <c r="AG336" s="14">
        <f>INDEX('BEA to ISIC Crosswalk'!$F$4:$F$98,MATCH('State GDP by Industry'!G336,'BEA to ISIC Crosswalk'!$C$4:$C$98,0),1)</f>
        <v>0</v>
      </c>
    </row>
    <row r="337" spans="1:33" x14ac:dyDescent="0.25">
      <c r="A337" t="s">
        <v>184</v>
      </c>
      <c r="B337" t="s">
        <v>185</v>
      </c>
      <c r="C337">
        <v>6</v>
      </c>
      <c r="D337" t="s">
        <v>342</v>
      </c>
      <c r="E337">
        <v>59</v>
      </c>
      <c r="F337" t="s">
        <v>140</v>
      </c>
      <c r="G337" t="s">
        <v>141</v>
      </c>
      <c r="H337" t="s">
        <v>344</v>
      </c>
      <c r="I337">
        <v>11809.7</v>
      </c>
      <c r="J337">
        <v>12921.3</v>
      </c>
      <c r="K337">
        <v>14489</v>
      </c>
      <c r="L337">
        <v>16343.2</v>
      </c>
      <c r="M337">
        <v>17135.7</v>
      </c>
      <c r="N337">
        <v>17596.5</v>
      </c>
      <c r="O337">
        <v>18743.3</v>
      </c>
      <c r="P337">
        <v>21233</v>
      </c>
      <c r="Q337">
        <v>23803.4</v>
      </c>
      <c r="R337">
        <v>26627.8</v>
      </c>
      <c r="S337">
        <v>28791.1</v>
      </c>
      <c r="T337">
        <v>29889.9</v>
      </c>
      <c r="U337">
        <v>27823.599999999999</v>
      </c>
      <c r="V337">
        <v>27545.8</v>
      </c>
      <c r="W337">
        <v>28582.3</v>
      </c>
      <c r="X337">
        <v>29495.4</v>
      </c>
      <c r="Y337">
        <v>31065</v>
      </c>
      <c r="Z337">
        <v>32544.799999999999</v>
      </c>
      <c r="AA337">
        <v>33968.199999999997</v>
      </c>
      <c r="AB337">
        <v>35247.599999999999</v>
      </c>
      <c r="AC337">
        <v>37645.5</v>
      </c>
      <c r="AD337">
        <v>39681.5</v>
      </c>
      <c r="AE337">
        <v>42615.6</v>
      </c>
      <c r="AF337" s="14" t="str">
        <f>INDEX('BEA to ISIC Crosswalk'!$E$4:$E$98,MATCH('State GDP by Industry'!G337,'BEA to ISIC Crosswalk'!$C$4:$C$98,0),1)</f>
        <v>ISIC 69T82</v>
      </c>
      <c r="AG337" s="14" t="str">
        <f>INDEX('BEA to ISIC Crosswalk'!$F$4:$F$98,MATCH('State GDP by Industry'!G337,'BEA to ISIC Crosswalk'!$C$4:$C$98,0),1)</f>
        <v>Other business sector services</v>
      </c>
    </row>
    <row r="338" spans="1:33" x14ac:dyDescent="0.25">
      <c r="A338" t="s">
        <v>184</v>
      </c>
      <c r="B338" t="s">
        <v>185</v>
      </c>
      <c r="C338">
        <v>6</v>
      </c>
      <c r="D338" t="s">
        <v>342</v>
      </c>
      <c r="E338">
        <v>60</v>
      </c>
      <c r="F338">
        <v>54</v>
      </c>
      <c r="G338" t="s">
        <v>142</v>
      </c>
      <c r="H338" t="s">
        <v>344</v>
      </c>
      <c r="I338">
        <v>6301.4</v>
      </c>
      <c r="J338">
        <v>6806.8</v>
      </c>
      <c r="K338">
        <v>7506.8</v>
      </c>
      <c r="L338">
        <v>8247.4</v>
      </c>
      <c r="M338">
        <v>8514.2999999999993</v>
      </c>
      <c r="N338">
        <v>8910</v>
      </c>
      <c r="O338">
        <v>9173.5</v>
      </c>
      <c r="P338">
        <v>10316</v>
      </c>
      <c r="Q338">
        <v>11606.2</v>
      </c>
      <c r="R338">
        <v>13096.3</v>
      </c>
      <c r="S338">
        <v>14226</v>
      </c>
      <c r="T338">
        <v>15102.4</v>
      </c>
      <c r="U338">
        <v>14135.6</v>
      </c>
      <c r="V338">
        <v>14136.6</v>
      </c>
      <c r="W338">
        <v>15052</v>
      </c>
      <c r="X338">
        <v>15382.6</v>
      </c>
      <c r="Y338">
        <v>15708.1</v>
      </c>
      <c r="Z338">
        <v>16167.8</v>
      </c>
      <c r="AA338">
        <v>16935.400000000001</v>
      </c>
      <c r="AB338">
        <v>17711.099999999999</v>
      </c>
      <c r="AC338">
        <v>18760.3</v>
      </c>
      <c r="AD338">
        <v>20086.3</v>
      </c>
      <c r="AE338">
        <v>21474.5</v>
      </c>
      <c r="AF338" s="14">
        <f>INDEX('BEA to ISIC Crosswalk'!$E$4:$E$98,MATCH('State GDP by Industry'!G338,'BEA to ISIC Crosswalk'!$C$4:$C$98,0),1)</f>
        <v>0</v>
      </c>
      <c r="AG338" s="14">
        <f>INDEX('BEA to ISIC Crosswalk'!$F$4:$F$98,MATCH('State GDP by Industry'!G338,'BEA to ISIC Crosswalk'!$C$4:$C$98,0),1)</f>
        <v>0</v>
      </c>
    </row>
    <row r="339" spans="1:33" x14ac:dyDescent="0.25">
      <c r="A339" t="s">
        <v>184</v>
      </c>
      <c r="B339" t="s">
        <v>185</v>
      </c>
      <c r="C339">
        <v>6</v>
      </c>
      <c r="D339" t="s">
        <v>342</v>
      </c>
      <c r="E339">
        <v>61</v>
      </c>
      <c r="F339">
        <v>5411</v>
      </c>
      <c r="G339" t="s">
        <v>143</v>
      </c>
      <c r="H339" t="s">
        <v>344</v>
      </c>
      <c r="I339">
        <v>1168.3</v>
      </c>
      <c r="J339">
        <v>1231</v>
      </c>
      <c r="K339">
        <v>1272.9000000000001</v>
      </c>
      <c r="L339">
        <v>1380.1</v>
      </c>
      <c r="M339">
        <v>1474.2</v>
      </c>
      <c r="N339">
        <v>1606.2</v>
      </c>
      <c r="O339">
        <v>1655.3</v>
      </c>
      <c r="P339">
        <v>1774</v>
      </c>
      <c r="Q339">
        <v>1991.4</v>
      </c>
      <c r="R339">
        <v>2162.5</v>
      </c>
      <c r="S339">
        <v>2386.8000000000002</v>
      </c>
      <c r="T339">
        <v>2624.4</v>
      </c>
      <c r="U339">
        <v>2496.8000000000002</v>
      </c>
      <c r="V339">
        <v>2406.6999999999998</v>
      </c>
      <c r="W339">
        <v>2473.8000000000002</v>
      </c>
      <c r="X339">
        <v>2523.3000000000002</v>
      </c>
      <c r="Y339">
        <v>2455.9</v>
      </c>
      <c r="Z339">
        <v>2505.1</v>
      </c>
      <c r="AA339">
        <v>2531.6</v>
      </c>
      <c r="AB339">
        <v>2683.6</v>
      </c>
      <c r="AC339">
        <v>2754.1</v>
      </c>
      <c r="AD339" t="s">
        <v>68</v>
      </c>
      <c r="AE339" t="s">
        <v>68</v>
      </c>
      <c r="AF339" s="14">
        <f>INDEX('BEA to ISIC Crosswalk'!$E$4:$E$98,MATCH('State GDP by Industry'!G339,'BEA to ISIC Crosswalk'!$C$4:$C$98,0),1)</f>
        <v>0</v>
      </c>
      <c r="AG339" s="14">
        <f>INDEX('BEA to ISIC Crosswalk'!$F$4:$F$98,MATCH('State GDP by Industry'!G339,'BEA to ISIC Crosswalk'!$C$4:$C$98,0),1)</f>
        <v>0</v>
      </c>
    </row>
    <row r="340" spans="1:33" x14ac:dyDescent="0.25">
      <c r="A340" t="s">
        <v>184</v>
      </c>
      <c r="B340" t="s">
        <v>185</v>
      </c>
      <c r="C340">
        <v>6</v>
      </c>
      <c r="D340" t="s">
        <v>342</v>
      </c>
      <c r="E340">
        <v>62</v>
      </c>
      <c r="F340">
        <v>5415</v>
      </c>
      <c r="G340" t="s">
        <v>144</v>
      </c>
      <c r="H340" t="s">
        <v>344</v>
      </c>
      <c r="I340">
        <v>691.8</v>
      </c>
      <c r="J340">
        <v>869.4</v>
      </c>
      <c r="K340">
        <v>1039.4000000000001</v>
      </c>
      <c r="L340">
        <v>1165.5</v>
      </c>
      <c r="M340">
        <v>1124.5999999999999</v>
      </c>
      <c r="N340">
        <v>1000.7</v>
      </c>
      <c r="O340">
        <v>1137.9000000000001</v>
      </c>
      <c r="P340">
        <v>1412.4</v>
      </c>
      <c r="Q340">
        <v>1709.8</v>
      </c>
      <c r="R340">
        <v>1989.4</v>
      </c>
      <c r="S340">
        <v>2296.9</v>
      </c>
      <c r="T340">
        <v>2545.8000000000002</v>
      </c>
      <c r="U340">
        <v>2608.9</v>
      </c>
      <c r="V340">
        <v>2726</v>
      </c>
      <c r="W340">
        <v>3138.2</v>
      </c>
      <c r="X340">
        <v>2937.2</v>
      </c>
      <c r="Y340">
        <v>3029.4</v>
      </c>
      <c r="Z340">
        <v>3131.4</v>
      </c>
      <c r="AA340">
        <v>3717.1</v>
      </c>
      <c r="AB340">
        <v>4025.4</v>
      </c>
      <c r="AC340">
        <v>4265.5</v>
      </c>
      <c r="AD340" t="s">
        <v>68</v>
      </c>
      <c r="AE340" t="s">
        <v>68</v>
      </c>
      <c r="AF340" s="14">
        <f>INDEX('BEA to ISIC Crosswalk'!$E$4:$E$98,MATCH('State GDP by Industry'!G340,'BEA to ISIC Crosswalk'!$C$4:$C$98,0),1)</f>
        <v>0</v>
      </c>
      <c r="AG340" s="14">
        <f>INDEX('BEA to ISIC Crosswalk'!$F$4:$F$98,MATCH('State GDP by Industry'!G340,'BEA to ISIC Crosswalk'!$C$4:$C$98,0),1)</f>
        <v>0</v>
      </c>
    </row>
    <row r="341" spans="1:33" x14ac:dyDescent="0.25">
      <c r="A341" t="s">
        <v>184</v>
      </c>
      <c r="B341" t="s">
        <v>185</v>
      </c>
      <c r="C341">
        <v>6</v>
      </c>
      <c r="D341" t="s">
        <v>342</v>
      </c>
      <c r="E341">
        <v>63</v>
      </c>
      <c r="F341" t="s">
        <v>145</v>
      </c>
      <c r="G341" t="s">
        <v>146</v>
      </c>
      <c r="H341" t="s">
        <v>344</v>
      </c>
      <c r="I341">
        <v>4441.3</v>
      </c>
      <c r="J341">
        <v>4706.5</v>
      </c>
      <c r="K341">
        <v>5194.5</v>
      </c>
      <c r="L341">
        <v>5701.7</v>
      </c>
      <c r="M341">
        <v>5915.4</v>
      </c>
      <c r="N341">
        <v>6303.1</v>
      </c>
      <c r="O341">
        <v>6380.2</v>
      </c>
      <c r="P341">
        <v>7129.6</v>
      </c>
      <c r="Q341">
        <v>7904.9</v>
      </c>
      <c r="R341">
        <v>8944.4</v>
      </c>
      <c r="S341">
        <v>9542.2999999999993</v>
      </c>
      <c r="T341">
        <v>9932.1</v>
      </c>
      <c r="U341">
        <v>9029.7999999999993</v>
      </c>
      <c r="V341">
        <v>9003.9</v>
      </c>
      <c r="W341">
        <v>9440</v>
      </c>
      <c r="X341">
        <v>9922.1</v>
      </c>
      <c r="Y341">
        <v>10222.799999999999</v>
      </c>
      <c r="Z341">
        <v>10531.3</v>
      </c>
      <c r="AA341">
        <v>10686.7</v>
      </c>
      <c r="AB341">
        <v>11002.1</v>
      </c>
      <c r="AC341">
        <v>11740.7</v>
      </c>
      <c r="AD341" t="s">
        <v>68</v>
      </c>
      <c r="AE341" t="s">
        <v>68</v>
      </c>
      <c r="AF341" s="14">
        <f>INDEX('BEA to ISIC Crosswalk'!$E$4:$E$98,MATCH('State GDP by Industry'!G341,'BEA to ISIC Crosswalk'!$C$4:$C$98,0),1)</f>
        <v>0</v>
      </c>
      <c r="AG341" s="14">
        <f>INDEX('BEA to ISIC Crosswalk'!$F$4:$F$98,MATCH('State GDP by Industry'!G341,'BEA to ISIC Crosswalk'!$C$4:$C$98,0),1)</f>
        <v>0</v>
      </c>
    </row>
    <row r="342" spans="1:33" x14ac:dyDescent="0.25">
      <c r="A342" t="s">
        <v>184</v>
      </c>
      <c r="B342" t="s">
        <v>185</v>
      </c>
      <c r="C342">
        <v>6</v>
      </c>
      <c r="D342" t="s">
        <v>342</v>
      </c>
      <c r="E342">
        <v>64</v>
      </c>
      <c r="F342">
        <v>55</v>
      </c>
      <c r="G342" t="s">
        <v>147</v>
      </c>
      <c r="H342" t="s">
        <v>344</v>
      </c>
      <c r="I342">
        <v>1073.7</v>
      </c>
      <c r="J342">
        <v>1221.7</v>
      </c>
      <c r="K342">
        <v>1267.0999999999999</v>
      </c>
      <c r="L342">
        <v>1489.3</v>
      </c>
      <c r="M342">
        <v>1684.9</v>
      </c>
      <c r="N342">
        <v>1681.1</v>
      </c>
      <c r="O342">
        <v>1869.4</v>
      </c>
      <c r="P342">
        <v>2254.6999999999998</v>
      </c>
      <c r="Q342">
        <v>2124.1999999999998</v>
      </c>
      <c r="R342">
        <v>2433.3000000000002</v>
      </c>
      <c r="S342">
        <v>2895.2</v>
      </c>
      <c r="T342">
        <v>2990.4</v>
      </c>
      <c r="U342">
        <v>2872.5</v>
      </c>
      <c r="V342">
        <v>2775.5</v>
      </c>
      <c r="W342">
        <v>2759.8</v>
      </c>
      <c r="X342">
        <v>3052.3</v>
      </c>
      <c r="Y342">
        <v>3450.1</v>
      </c>
      <c r="Z342">
        <v>3740.5</v>
      </c>
      <c r="AA342">
        <v>3814.6</v>
      </c>
      <c r="AB342">
        <v>3830.7</v>
      </c>
      <c r="AC342">
        <v>4094.1</v>
      </c>
      <c r="AD342">
        <v>3710.3</v>
      </c>
      <c r="AE342">
        <v>4343.1000000000004</v>
      </c>
      <c r="AF342" s="14">
        <f>INDEX('BEA to ISIC Crosswalk'!$E$4:$E$98,MATCH('State GDP by Industry'!G342,'BEA to ISIC Crosswalk'!$C$4:$C$98,0),1)</f>
        <v>0</v>
      </c>
      <c r="AG342" s="14">
        <f>INDEX('BEA to ISIC Crosswalk'!$F$4:$F$98,MATCH('State GDP by Industry'!G342,'BEA to ISIC Crosswalk'!$C$4:$C$98,0),1)</f>
        <v>0</v>
      </c>
    </row>
    <row r="343" spans="1:33" x14ac:dyDescent="0.25">
      <c r="A343" t="s">
        <v>184</v>
      </c>
      <c r="B343" t="s">
        <v>185</v>
      </c>
      <c r="C343">
        <v>6</v>
      </c>
      <c r="D343" t="s">
        <v>342</v>
      </c>
      <c r="E343">
        <v>65</v>
      </c>
      <c r="F343">
        <v>56</v>
      </c>
      <c r="G343" t="s">
        <v>148</v>
      </c>
      <c r="H343" t="s">
        <v>344</v>
      </c>
      <c r="I343">
        <v>4434.6000000000004</v>
      </c>
      <c r="J343">
        <v>4892.7</v>
      </c>
      <c r="K343">
        <v>5715.2</v>
      </c>
      <c r="L343">
        <v>6606.5</v>
      </c>
      <c r="M343">
        <v>6936.5</v>
      </c>
      <c r="N343">
        <v>7005.4</v>
      </c>
      <c r="O343">
        <v>7700.5</v>
      </c>
      <c r="P343">
        <v>8662.2999999999993</v>
      </c>
      <c r="Q343">
        <v>10073</v>
      </c>
      <c r="R343">
        <v>11098.2</v>
      </c>
      <c r="S343">
        <v>11670</v>
      </c>
      <c r="T343">
        <v>11797.1</v>
      </c>
      <c r="U343">
        <v>10815.5</v>
      </c>
      <c r="V343">
        <v>10633.7</v>
      </c>
      <c r="W343">
        <v>10770.5</v>
      </c>
      <c r="X343">
        <v>11060.6</v>
      </c>
      <c r="Y343">
        <v>11906.8</v>
      </c>
      <c r="Z343">
        <v>12636.5</v>
      </c>
      <c r="AA343">
        <v>13218.3</v>
      </c>
      <c r="AB343">
        <v>13705.8</v>
      </c>
      <c r="AC343">
        <v>14791.1</v>
      </c>
      <c r="AD343">
        <v>15884.9</v>
      </c>
      <c r="AE343">
        <v>16798.099999999999</v>
      </c>
      <c r="AF343" s="14">
        <f>INDEX('BEA to ISIC Crosswalk'!$E$4:$E$98,MATCH('State GDP by Industry'!G343,'BEA to ISIC Crosswalk'!$C$4:$C$98,0),1)</f>
        <v>0</v>
      </c>
      <c r="AG343" s="14">
        <f>INDEX('BEA to ISIC Crosswalk'!$F$4:$F$98,MATCH('State GDP by Industry'!G343,'BEA to ISIC Crosswalk'!$C$4:$C$98,0),1)</f>
        <v>0</v>
      </c>
    </row>
    <row r="344" spans="1:33" x14ac:dyDescent="0.25">
      <c r="A344" t="s">
        <v>184</v>
      </c>
      <c r="B344" t="s">
        <v>185</v>
      </c>
      <c r="C344">
        <v>6</v>
      </c>
      <c r="D344" t="s">
        <v>342</v>
      </c>
      <c r="E344">
        <v>66</v>
      </c>
      <c r="F344">
        <v>561</v>
      </c>
      <c r="G344" t="s">
        <v>149</v>
      </c>
      <c r="H344" t="s">
        <v>344</v>
      </c>
      <c r="I344">
        <v>4169.1000000000004</v>
      </c>
      <c r="J344">
        <v>4616.2</v>
      </c>
      <c r="K344">
        <v>5307</v>
      </c>
      <c r="L344">
        <v>6169.6</v>
      </c>
      <c r="M344">
        <v>6440.7</v>
      </c>
      <c r="N344">
        <v>6474.1</v>
      </c>
      <c r="O344">
        <v>6996.9</v>
      </c>
      <c r="P344">
        <v>7713.4</v>
      </c>
      <c r="Q344">
        <v>9141.7000000000007</v>
      </c>
      <c r="R344">
        <v>10176.299999999999</v>
      </c>
      <c r="S344">
        <v>10845.7</v>
      </c>
      <c r="T344">
        <v>10890.4</v>
      </c>
      <c r="U344">
        <v>9779.9</v>
      </c>
      <c r="V344">
        <v>9666.5</v>
      </c>
      <c r="W344">
        <v>10027.4</v>
      </c>
      <c r="X344">
        <v>10419.299999999999</v>
      </c>
      <c r="Y344">
        <v>11229.2</v>
      </c>
      <c r="Z344">
        <v>11837.9</v>
      </c>
      <c r="AA344">
        <v>12449.5</v>
      </c>
      <c r="AB344">
        <v>12994.9</v>
      </c>
      <c r="AC344">
        <v>13896</v>
      </c>
      <c r="AD344" t="s">
        <v>68</v>
      </c>
      <c r="AE344" t="s">
        <v>68</v>
      </c>
      <c r="AF344" s="14">
        <f>INDEX('BEA to ISIC Crosswalk'!$E$4:$E$98,MATCH('State GDP by Industry'!G344,'BEA to ISIC Crosswalk'!$C$4:$C$98,0),1)</f>
        <v>0</v>
      </c>
      <c r="AG344" s="14">
        <f>INDEX('BEA to ISIC Crosswalk'!$F$4:$F$98,MATCH('State GDP by Industry'!G344,'BEA to ISIC Crosswalk'!$C$4:$C$98,0),1)</f>
        <v>0</v>
      </c>
    </row>
    <row r="345" spans="1:33" x14ac:dyDescent="0.25">
      <c r="A345" t="s">
        <v>184</v>
      </c>
      <c r="B345" t="s">
        <v>185</v>
      </c>
      <c r="C345">
        <v>6</v>
      </c>
      <c r="D345" t="s">
        <v>342</v>
      </c>
      <c r="E345">
        <v>67</v>
      </c>
      <c r="F345">
        <v>562</v>
      </c>
      <c r="G345" t="s">
        <v>150</v>
      </c>
      <c r="H345" t="s">
        <v>344</v>
      </c>
      <c r="I345">
        <v>265.5</v>
      </c>
      <c r="J345">
        <v>276.5</v>
      </c>
      <c r="K345">
        <v>408.2</v>
      </c>
      <c r="L345">
        <v>436.9</v>
      </c>
      <c r="M345">
        <v>495.8</v>
      </c>
      <c r="N345">
        <v>531.29999999999995</v>
      </c>
      <c r="O345">
        <v>703.6</v>
      </c>
      <c r="P345">
        <v>948.9</v>
      </c>
      <c r="Q345">
        <v>931.3</v>
      </c>
      <c r="R345">
        <v>921.9</v>
      </c>
      <c r="S345">
        <v>824.3</v>
      </c>
      <c r="T345">
        <v>906.7</v>
      </c>
      <c r="U345">
        <v>1035.5999999999999</v>
      </c>
      <c r="V345">
        <v>967.2</v>
      </c>
      <c r="W345">
        <v>743.1</v>
      </c>
      <c r="X345">
        <v>641.29999999999995</v>
      </c>
      <c r="Y345">
        <v>677.6</v>
      </c>
      <c r="Z345">
        <v>798.7</v>
      </c>
      <c r="AA345">
        <v>768.7</v>
      </c>
      <c r="AB345">
        <v>710.9</v>
      </c>
      <c r="AC345">
        <v>895.1</v>
      </c>
      <c r="AD345" t="s">
        <v>68</v>
      </c>
      <c r="AE345" t="s">
        <v>68</v>
      </c>
      <c r="AF345" s="14">
        <f>INDEX('BEA to ISIC Crosswalk'!$E$4:$E$98,MATCH('State GDP by Industry'!G345,'BEA to ISIC Crosswalk'!$C$4:$C$98,0),1)</f>
        <v>0</v>
      </c>
      <c r="AG345" s="14">
        <f>INDEX('BEA to ISIC Crosswalk'!$F$4:$F$98,MATCH('State GDP by Industry'!G345,'BEA to ISIC Crosswalk'!$C$4:$C$98,0),1)</f>
        <v>0</v>
      </c>
    </row>
    <row r="346" spans="1:33" x14ac:dyDescent="0.25">
      <c r="A346" t="s">
        <v>184</v>
      </c>
      <c r="B346" t="s">
        <v>185</v>
      </c>
      <c r="C346">
        <v>6</v>
      </c>
      <c r="D346" t="s">
        <v>342</v>
      </c>
      <c r="E346">
        <v>68</v>
      </c>
      <c r="F346" t="s">
        <v>151</v>
      </c>
      <c r="G346" t="s">
        <v>152</v>
      </c>
      <c r="H346" t="s">
        <v>344</v>
      </c>
      <c r="I346">
        <v>8192.7000000000007</v>
      </c>
      <c r="J346">
        <v>8749.6</v>
      </c>
      <c r="K346">
        <v>9317.4</v>
      </c>
      <c r="L346">
        <v>9967.9</v>
      </c>
      <c r="M346">
        <v>10841.5</v>
      </c>
      <c r="N346">
        <v>11951.3</v>
      </c>
      <c r="O346">
        <v>13289.5</v>
      </c>
      <c r="P346">
        <v>14890.8</v>
      </c>
      <c r="Q346">
        <v>16137.5</v>
      </c>
      <c r="R346">
        <v>17970.3</v>
      </c>
      <c r="S346">
        <v>19550</v>
      </c>
      <c r="T346">
        <v>21887.5</v>
      </c>
      <c r="U346">
        <v>23358.9</v>
      </c>
      <c r="V346">
        <v>24330.6</v>
      </c>
      <c r="W346">
        <v>25366.6</v>
      </c>
      <c r="X346">
        <v>26198.799999999999</v>
      </c>
      <c r="Y346">
        <v>26740.400000000001</v>
      </c>
      <c r="Z346">
        <v>27500</v>
      </c>
      <c r="AA346">
        <v>28836.5</v>
      </c>
      <c r="AB346">
        <v>30509.200000000001</v>
      </c>
      <c r="AC346">
        <v>32326.2</v>
      </c>
      <c r="AD346">
        <v>34046.5</v>
      </c>
      <c r="AE346">
        <v>35884.400000000001</v>
      </c>
      <c r="AF346" s="14">
        <f>INDEX('BEA to ISIC Crosswalk'!$E$4:$E$98,MATCH('State GDP by Industry'!G346,'BEA to ISIC Crosswalk'!$C$4:$C$98,0),1)</f>
        <v>0</v>
      </c>
      <c r="AG346" s="14">
        <f>INDEX('BEA to ISIC Crosswalk'!$F$4:$F$98,MATCH('State GDP by Industry'!G346,'BEA to ISIC Crosswalk'!$C$4:$C$98,0),1)</f>
        <v>0</v>
      </c>
    </row>
    <row r="347" spans="1:33" x14ac:dyDescent="0.25">
      <c r="A347" t="s">
        <v>184</v>
      </c>
      <c r="B347" t="s">
        <v>185</v>
      </c>
      <c r="C347">
        <v>6</v>
      </c>
      <c r="D347" t="s">
        <v>342</v>
      </c>
      <c r="E347">
        <v>69</v>
      </c>
      <c r="F347">
        <v>61</v>
      </c>
      <c r="G347" t="s">
        <v>153</v>
      </c>
      <c r="H347" t="s">
        <v>344</v>
      </c>
      <c r="I347">
        <v>638</v>
      </c>
      <c r="J347">
        <v>732.5</v>
      </c>
      <c r="K347">
        <v>773.2</v>
      </c>
      <c r="L347">
        <v>903.4</v>
      </c>
      <c r="M347">
        <v>936.9</v>
      </c>
      <c r="N347">
        <v>1131</v>
      </c>
      <c r="O347">
        <v>1329.5</v>
      </c>
      <c r="P347">
        <v>1693.5</v>
      </c>
      <c r="Q347">
        <v>1852.5</v>
      </c>
      <c r="R347">
        <v>2001.4</v>
      </c>
      <c r="S347">
        <v>2165.6999999999998</v>
      </c>
      <c r="T347">
        <v>2522.1999999999998</v>
      </c>
      <c r="U347">
        <v>2971.3</v>
      </c>
      <c r="V347">
        <v>3331</v>
      </c>
      <c r="W347">
        <v>3477.8</v>
      </c>
      <c r="X347">
        <v>3684.3</v>
      </c>
      <c r="Y347">
        <v>3602.8</v>
      </c>
      <c r="Z347">
        <v>3713.3</v>
      </c>
      <c r="AA347">
        <v>3849.5</v>
      </c>
      <c r="AB347">
        <v>3912.7</v>
      </c>
      <c r="AC347">
        <v>3904.8</v>
      </c>
      <c r="AD347">
        <v>3880.6</v>
      </c>
      <c r="AE347">
        <v>3973.4</v>
      </c>
      <c r="AF347" s="14" t="str">
        <f>INDEX('BEA to ISIC Crosswalk'!$E$4:$E$98,MATCH('State GDP by Industry'!G347,'BEA to ISIC Crosswalk'!$C$4:$C$98,0),1)</f>
        <v>ISIC 85</v>
      </c>
      <c r="AG347" s="14" t="str">
        <f>INDEX('BEA to ISIC Crosswalk'!$F$4:$F$98,MATCH('State GDP by Industry'!G347,'BEA to ISIC Crosswalk'!$C$4:$C$98,0),1)</f>
        <v>Education</v>
      </c>
    </row>
    <row r="348" spans="1:33" x14ac:dyDescent="0.25">
      <c r="A348" t="s">
        <v>184</v>
      </c>
      <c r="B348" t="s">
        <v>185</v>
      </c>
      <c r="C348">
        <v>6</v>
      </c>
      <c r="D348" t="s">
        <v>342</v>
      </c>
      <c r="E348">
        <v>70</v>
      </c>
      <c r="F348">
        <v>62</v>
      </c>
      <c r="G348" t="s">
        <v>154</v>
      </c>
      <c r="H348" t="s">
        <v>344</v>
      </c>
      <c r="I348">
        <v>7554.6</v>
      </c>
      <c r="J348">
        <v>8017.1</v>
      </c>
      <c r="K348">
        <v>8544.2999999999993</v>
      </c>
      <c r="L348">
        <v>9064.5</v>
      </c>
      <c r="M348">
        <v>9904.6</v>
      </c>
      <c r="N348">
        <v>10820.3</v>
      </c>
      <c r="O348">
        <v>11959.9</v>
      </c>
      <c r="P348">
        <v>13197.3</v>
      </c>
      <c r="Q348">
        <v>14285.1</v>
      </c>
      <c r="R348">
        <v>15968.9</v>
      </c>
      <c r="S348">
        <v>17384.2</v>
      </c>
      <c r="T348">
        <v>19365.3</v>
      </c>
      <c r="U348">
        <v>20387.599999999999</v>
      </c>
      <c r="V348">
        <v>20999.599999999999</v>
      </c>
      <c r="W348">
        <v>21888.9</v>
      </c>
      <c r="X348">
        <v>22514.5</v>
      </c>
      <c r="Y348">
        <v>23137.599999999999</v>
      </c>
      <c r="Z348">
        <v>23786.7</v>
      </c>
      <c r="AA348">
        <v>24987</v>
      </c>
      <c r="AB348">
        <v>26596.5</v>
      </c>
      <c r="AC348">
        <v>28421.4</v>
      </c>
      <c r="AD348">
        <v>30165.9</v>
      </c>
      <c r="AE348">
        <v>31911</v>
      </c>
      <c r="AF348" s="14" t="str">
        <f>INDEX('BEA to ISIC Crosswalk'!$E$4:$E$98,MATCH('State GDP by Industry'!G348,'BEA to ISIC Crosswalk'!$C$4:$C$98,0),1)</f>
        <v>ISIC 86T88</v>
      </c>
      <c r="AG348" s="14" t="str">
        <f>INDEX('BEA to ISIC Crosswalk'!$F$4:$F$98,MATCH('State GDP by Industry'!G348,'BEA to ISIC Crosswalk'!$C$4:$C$98,0),1)</f>
        <v>Human health and social work</v>
      </c>
    </row>
    <row r="349" spans="1:33" x14ac:dyDescent="0.25">
      <c r="A349" t="s">
        <v>184</v>
      </c>
      <c r="B349" t="s">
        <v>185</v>
      </c>
      <c r="C349">
        <v>6</v>
      </c>
      <c r="D349" t="s">
        <v>342</v>
      </c>
      <c r="E349">
        <v>71</v>
      </c>
      <c r="F349">
        <v>621</v>
      </c>
      <c r="G349" t="s">
        <v>155</v>
      </c>
      <c r="H349" t="s">
        <v>344</v>
      </c>
      <c r="I349">
        <v>4158.2</v>
      </c>
      <c r="J349">
        <v>4386.8</v>
      </c>
      <c r="K349">
        <v>4639.8</v>
      </c>
      <c r="L349">
        <v>5037.5</v>
      </c>
      <c r="M349">
        <v>5508</v>
      </c>
      <c r="N349">
        <v>5965.1</v>
      </c>
      <c r="O349">
        <v>6580.2</v>
      </c>
      <c r="P349">
        <v>7281.6</v>
      </c>
      <c r="Q349">
        <v>8034.8</v>
      </c>
      <c r="R349">
        <v>8981.6</v>
      </c>
      <c r="S349">
        <v>9615.5</v>
      </c>
      <c r="T349">
        <v>10559.1</v>
      </c>
      <c r="U349">
        <v>11061.5</v>
      </c>
      <c r="V349">
        <v>11395.7</v>
      </c>
      <c r="W349">
        <v>12108.7</v>
      </c>
      <c r="X349">
        <v>12397.1</v>
      </c>
      <c r="Y349">
        <v>12757.3</v>
      </c>
      <c r="Z349">
        <v>12941.8</v>
      </c>
      <c r="AA349">
        <v>13445.5</v>
      </c>
      <c r="AB349">
        <v>14363.5</v>
      </c>
      <c r="AC349">
        <v>15260.8</v>
      </c>
      <c r="AD349" t="s">
        <v>68</v>
      </c>
      <c r="AE349" t="s">
        <v>68</v>
      </c>
      <c r="AF349" s="14">
        <f>INDEX('BEA to ISIC Crosswalk'!$E$4:$E$98,MATCH('State GDP by Industry'!G349,'BEA to ISIC Crosswalk'!$C$4:$C$98,0),1)</f>
        <v>0</v>
      </c>
      <c r="AG349" s="14">
        <f>INDEX('BEA to ISIC Crosswalk'!$F$4:$F$98,MATCH('State GDP by Industry'!G349,'BEA to ISIC Crosswalk'!$C$4:$C$98,0),1)</f>
        <v>0</v>
      </c>
    </row>
    <row r="350" spans="1:33" x14ac:dyDescent="0.25">
      <c r="A350" t="s">
        <v>184</v>
      </c>
      <c r="B350" t="s">
        <v>185</v>
      </c>
      <c r="C350">
        <v>6</v>
      </c>
      <c r="D350" t="s">
        <v>342</v>
      </c>
      <c r="E350">
        <v>72</v>
      </c>
      <c r="F350">
        <v>622</v>
      </c>
      <c r="G350" t="s">
        <v>156</v>
      </c>
      <c r="H350" t="s">
        <v>344</v>
      </c>
      <c r="I350">
        <v>2182.4</v>
      </c>
      <c r="J350">
        <v>2353.8000000000002</v>
      </c>
      <c r="K350">
        <v>2519.4</v>
      </c>
      <c r="L350">
        <v>2518.6</v>
      </c>
      <c r="M350">
        <v>2732</v>
      </c>
      <c r="N350">
        <v>3051.4</v>
      </c>
      <c r="O350">
        <v>3416.9</v>
      </c>
      <c r="P350">
        <v>3887.6</v>
      </c>
      <c r="Q350">
        <v>4090.8</v>
      </c>
      <c r="R350">
        <v>4624.6000000000004</v>
      </c>
      <c r="S350">
        <v>5190.5</v>
      </c>
      <c r="T350">
        <v>5996.9</v>
      </c>
      <c r="U350">
        <v>6479.3</v>
      </c>
      <c r="V350">
        <v>6620.5</v>
      </c>
      <c r="W350">
        <v>6776.7</v>
      </c>
      <c r="X350">
        <v>6977.7</v>
      </c>
      <c r="Y350">
        <v>7110.7</v>
      </c>
      <c r="Z350">
        <v>7336</v>
      </c>
      <c r="AA350">
        <v>7747.4</v>
      </c>
      <c r="AB350">
        <v>8149.1</v>
      </c>
      <c r="AC350">
        <v>8843.7000000000007</v>
      </c>
      <c r="AD350" t="s">
        <v>68</v>
      </c>
      <c r="AE350" t="s">
        <v>68</v>
      </c>
      <c r="AF350" s="14">
        <f>INDEX('BEA to ISIC Crosswalk'!$E$4:$E$98,MATCH('State GDP by Industry'!G350,'BEA to ISIC Crosswalk'!$C$4:$C$98,0),1)</f>
        <v>0</v>
      </c>
      <c r="AG350" s="14">
        <f>INDEX('BEA to ISIC Crosswalk'!$F$4:$F$98,MATCH('State GDP by Industry'!G350,'BEA to ISIC Crosswalk'!$C$4:$C$98,0),1)</f>
        <v>0</v>
      </c>
    </row>
    <row r="351" spans="1:33" x14ac:dyDescent="0.25">
      <c r="A351" t="s">
        <v>184</v>
      </c>
      <c r="B351" t="s">
        <v>185</v>
      </c>
      <c r="C351">
        <v>6</v>
      </c>
      <c r="D351" t="s">
        <v>342</v>
      </c>
      <c r="E351">
        <v>73</v>
      </c>
      <c r="F351">
        <v>623</v>
      </c>
      <c r="G351" t="s">
        <v>157</v>
      </c>
      <c r="H351" t="s">
        <v>344</v>
      </c>
      <c r="I351">
        <v>709.3</v>
      </c>
      <c r="J351">
        <v>724.9</v>
      </c>
      <c r="K351">
        <v>766.4</v>
      </c>
      <c r="L351">
        <v>822.5</v>
      </c>
      <c r="M351">
        <v>902.9</v>
      </c>
      <c r="N351">
        <v>969.3</v>
      </c>
      <c r="O351">
        <v>1046.7</v>
      </c>
      <c r="P351">
        <v>1068.2</v>
      </c>
      <c r="Q351">
        <v>1152.5</v>
      </c>
      <c r="R351">
        <v>1279.3</v>
      </c>
      <c r="S351">
        <v>1360.1</v>
      </c>
      <c r="T351">
        <v>1498.9</v>
      </c>
      <c r="U351">
        <v>1541.4</v>
      </c>
      <c r="V351">
        <v>1644.3</v>
      </c>
      <c r="W351">
        <v>1703.4</v>
      </c>
      <c r="X351">
        <v>1778.9</v>
      </c>
      <c r="Y351">
        <v>1856.4</v>
      </c>
      <c r="Z351">
        <v>1969.8</v>
      </c>
      <c r="AA351">
        <v>2085.9</v>
      </c>
      <c r="AB351">
        <v>2236.6</v>
      </c>
      <c r="AC351">
        <v>2374.8000000000002</v>
      </c>
      <c r="AD351" t="s">
        <v>68</v>
      </c>
      <c r="AE351" t="s">
        <v>68</v>
      </c>
      <c r="AF351" s="14">
        <f>INDEX('BEA to ISIC Crosswalk'!$E$4:$E$98,MATCH('State GDP by Industry'!G351,'BEA to ISIC Crosswalk'!$C$4:$C$98,0),1)</f>
        <v>0</v>
      </c>
      <c r="AG351" s="14">
        <f>INDEX('BEA to ISIC Crosswalk'!$F$4:$F$98,MATCH('State GDP by Industry'!G351,'BEA to ISIC Crosswalk'!$C$4:$C$98,0),1)</f>
        <v>0</v>
      </c>
    </row>
    <row r="352" spans="1:33" x14ac:dyDescent="0.25">
      <c r="A352" t="s">
        <v>184</v>
      </c>
      <c r="B352" t="s">
        <v>185</v>
      </c>
      <c r="C352">
        <v>6</v>
      </c>
      <c r="D352" t="s">
        <v>342</v>
      </c>
      <c r="E352">
        <v>74</v>
      </c>
      <c r="F352">
        <v>624</v>
      </c>
      <c r="G352" t="s">
        <v>158</v>
      </c>
      <c r="H352" t="s">
        <v>344</v>
      </c>
      <c r="I352">
        <v>504.7</v>
      </c>
      <c r="J352">
        <v>551.6</v>
      </c>
      <c r="K352">
        <v>618.6</v>
      </c>
      <c r="L352">
        <v>685.9</v>
      </c>
      <c r="M352">
        <v>761.7</v>
      </c>
      <c r="N352">
        <v>834.5</v>
      </c>
      <c r="O352">
        <v>916.1</v>
      </c>
      <c r="P352">
        <v>959.8</v>
      </c>
      <c r="Q352">
        <v>1006.9</v>
      </c>
      <c r="R352">
        <v>1083.4000000000001</v>
      </c>
      <c r="S352">
        <v>1218</v>
      </c>
      <c r="T352">
        <v>1310.3</v>
      </c>
      <c r="U352">
        <v>1305.4000000000001</v>
      </c>
      <c r="V352">
        <v>1339.2</v>
      </c>
      <c r="W352">
        <v>1300.2</v>
      </c>
      <c r="X352">
        <v>1360.9</v>
      </c>
      <c r="Y352">
        <v>1413.2</v>
      </c>
      <c r="Z352">
        <v>1539</v>
      </c>
      <c r="AA352">
        <v>1708.2</v>
      </c>
      <c r="AB352">
        <v>1847.4</v>
      </c>
      <c r="AC352">
        <v>1942.1</v>
      </c>
      <c r="AD352" t="s">
        <v>68</v>
      </c>
      <c r="AE352" t="s">
        <v>68</v>
      </c>
      <c r="AF352" s="14">
        <f>INDEX('BEA to ISIC Crosswalk'!$E$4:$E$98,MATCH('State GDP by Industry'!G352,'BEA to ISIC Crosswalk'!$C$4:$C$98,0),1)</f>
        <v>0</v>
      </c>
      <c r="AG352" s="14">
        <f>INDEX('BEA to ISIC Crosswalk'!$F$4:$F$98,MATCH('State GDP by Industry'!G352,'BEA to ISIC Crosswalk'!$C$4:$C$98,0),1)</f>
        <v>0</v>
      </c>
    </row>
    <row r="353" spans="1:33" x14ac:dyDescent="0.25">
      <c r="A353" t="s">
        <v>184</v>
      </c>
      <c r="B353" t="s">
        <v>185</v>
      </c>
      <c r="C353">
        <v>6</v>
      </c>
      <c r="D353" t="s">
        <v>342</v>
      </c>
      <c r="E353">
        <v>75</v>
      </c>
      <c r="F353" t="s">
        <v>159</v>
      </c>
      <c r="G353" t="s">
        <v>160</v>
      </c>
      <c r="H353" t="s">
        <v>344</v>
      </c>
      <c r="I353">
        <v>5270.5</v>
      </c>
      <c r="J353">
        <v>5777.9</v>
      </c>
      <c r="K353">
        <v>6291.2</v>
      </c>
      <c r="L353">
        <v>7042.9</v>
      </c>
      <c r="M353">
        <v>7048.1</v>
      </c>
      <c r="N353">
        <v>7488.7</v>
      </c>
      <c r="O353">
        <v>8030.1</v>
      </c>
      <c r="P353">
        <v>8951.9</v>
      </c>
      <c r="Q353">
        <v>10166.6</v>
      </c>
      <c r="R353">
        <v>10996</v>
      </c>
      <c r="S353">
        <v>11534.7</v>
      </c>
      <c r="T353">
        <v>10881.4</v>
      </c>
      <c r="U353">
        <v>10434.6</v>
      </c>
      <c r="V353">
        <v>10544.8</v>
      </c>
      <c r="W353">
        <v>11086.9</v>
      </c>
      <c r="X353">
        <v>12173.8</v>
      </c>
      <c r="Y353">
        <v>12849</v>
      </c>
      <c r="Z353">
        <v>12766.4</v>
      </c>
      <c r="AA353">
        <v>13669.1</v>
      </c>
      <c r="AB353">
        <v>14437.7</v>
      </c>
      <c r="AC353">
        <v>15623.3</v>
      </c>
      <c r="AD353">
        <v>16629.400000000001</v>
      </c>
      <c r="AE353">
        <v>17152.5</v>
      </c>
      <c r="AF353" s="14">
        <f>INDEX('BEA to ISIC Crosswalk'!$E$4:$E$98,MATCH('State GDP by Industry'!G353,'BEA to ISIC Crosswalk'!$C$4:$C$98,0),1)</f>
        <v>0</v>
      </c>
      <c r="AG353" s="14">
        <f>INDEX('BEA to ISIC Crosswalk'!$F$4:$F$98,MATCH('State GDP by Industry'!G353,'BEA to ISIC Crosswalk'!$C$4:$C$98,0),1)</f>
        <v>0</v>
      </c>
    </row>
    <row r="354" spans="1:33" x14ac:dyDescent="0.25">
      <c r="A354" t="s">
        <v>184</v>
      </c>
      <c r="B354" t="s">
        <v>185</v>
      </c>
      <c r="C354">
        <v>6</v>
      </c>
      <c r="D354" t="s">
        <v>342</v>
      </c>
      <c r="E354">
        <v>76</v>
      </c>
      <c r="F354">
        <v>71</v>
      </c>
      <c r="G354" t="s">
        <v>161</v>
      </c>
      <c r="H354" t="s">
        <v>344</v>
      </c>
      <c r="I354">
        <v>1193.8</v>
      </c>
      <c r="J354">
        <v>1352.6</v>
      </c>
      <c r="K354">
        <v>1483.4</v>
      </c>
      <c r="L354">
        <v>1716.8</v>
      </c>
      <c r="M354">
        <v>1649.3</v>
      </c>
      <c r="N354">
        <v>1852.7</v>
      </c>
      <c r="O354">
        <v>2050.1</v>
      </c>
      <c r="P354">
        <v>2009.3</v>
      </c>
      <c r="Q354">
        <v>2022.5</v>
      </c>
      <c r="R354">
        <v>2074.6999999999998</v>
      </c>
      <c r="S354">
        <v>2093.1</v>
      </c>
      <c r="T354">
        <v>2045.6</v>
      </c>
      <c r="U354">
        <v>2017</v>
      </c>
      <c r="V354">
        <v>2053.3000000000002</v>
      </c>
      <c r="W354">
        <v>2136.1999999999998</v>
      </c>
      <c r="X354">
        <v>2563.1999999999998</v>
      </c>
      <c r="Y354">
        <v>2822.6</v>
      </c>
      <c r="Z354">
        <v>3104.6</v>
      </c>
      <c r="AA354">
        <v>3121.6</v>
      </c>
      <c r="AB354">
        <v>3412.3</v>
      </c>
      <c r="AC354">
        <v>3650.5</v>
      </c>
      <c r="AD354">
        <v>3885.2</v>
      </c>
      <c r="AE354">
        <v>3946.4</v>
      </c>
      <c r="AF354" s="14" t="str">
        <f>INDEX('BEA to ISIC Crosswalk'!$E$4:$E$98,MATCH('State GDP by Industry'!G354,'BEA to ISIC Crosswalk'!$C$4:$C$98,0),1)</f>
        <v>ISIC 90T96</v>
      </c>
      <c r="AG354" s="14" t="str">
        <f>INDEX('BEA to ISIC Crosswalk'!$F$4:$F$98,MATCH('State GDP by Industry'!G354,'BEA to ISIC Crosswalk'!$C$4:$C$98,0),1)</f>
        <v>Arts, entertainment, recreation and other service activities</v>
      </c>
    </row>
    <row r="355" spans="1:33" x14ac:dyDescent="0.25">
      <c r="A355" t="s">
        <v>184</v>
      </c>
      <c r="B355" t="s">
        <v>185</v>
      </c>
      <c r="C355">
        <v>6</v>
      </c>
      <c r="D355" t="s">
        <v>342</v>
      </c>
      <c r="E355">
        <v>77</v>
      </c>
      <c r="F355" t="s">
        <v>162</v>
      </c>
      <c r="G355" t="s">
        <v>163</v>
      </c>
      <c r="H355" t="s">
        <v>344</v>
      </c>
      <c r="I355">
        <v>625.6</v>
      </c>
      <c r="J355">
        <v>791.5</v>
      </c>
      <c r="K355">
        <v>847.6</v>
      </c>
      <c r="L355">
        <v>991.8</v>
      </c>
      <c r="M355">
        <v>1017.7</v>
      </c>
      <c r="N355">
        <v>1208.5999999999999</v>
      </c>
      <c r="O355">
        <v>1398.9</v>
      </c>
      <c r="P355">
        <v>1241.9000000000001</v>
      </c>
      <c r="Q355">
        <v>1188.8</v>
      </c>
      <c r="R355">
        <v>1171.8</v>
      </c>
      <c r="S355">
        <v>1095.8</v>
      </c>
      <c r="T355">
        <v>1042.5</v>
      </c>
      <c r="U355">
        <v>1069.2</v>
      </c>
      <c r="V355">
        <v>1055.0999999999999</v>
      </c>
      <c r="W355">
        <v>1137</v>
      </c>
      <c r="X355">
        <v>1463.4</v>
      </c>
      <c r="Y355">
        <v>1602.6</v>
      </c>
      <c r="Z355">
        <v>1754.8</v>
      </c>
      <c r="AA355">
        <v>1726.4</v>
      </c>
      <c r="AB355">
        <v>2053.5</v>
      </c>
      <c r="AC355">
        <v>2244.9</v>
      </c>
      <c r="AD355" t="s">
        <v>68</v>
      </c>
      <c r="AE355" t="s">
        <v>68</v>
      </c>
      <c r="AF355" s="14">
        <f>INDEX('BEA to ISIC Crosswalk'!$E$4:$E$98,MATCH('State GDP by Industry'!G355,'BEA to ISIC Crosswalk'!$C$4:$C$98,0),1)</f>
        <v>0</v>
      </c>
      <c r="AG355" s="14">
        <f>INDEX('BEA to ISIC Crosswalk'!$F$4:$F$98,MATCH('State GDP by Industry'!G355,'BEA to ISIC Crosswalk'!$C$4:$C$98,0),1)</f>
        <v>0</v>
      </c>
    </row>
    <row r="356" spans="1:33" x14ac:dyDescent="0.25">
      <c r="A356" t="s">
        <v>184</v>
      </c>
      <c r="B356" t="s">
        <v>185</v>
      </c>
      <c r="C356">
        <v>6</v>
      </c>
      <c r="D356" t="s">
        <v>342</v>
      </c>
      <c r="E356">
        <v>78</v>
      </c>
      <c r="F356">
        <v>713</v>
      </c>
      <c r="G356" t="s">
        <v>164</v>
      </c>
      <c r="H356" t="s">
        <v>344</v>
      </c>
      <c r="I356">
        <v>568.20000000000005</v>
      </c>
      <c r="J356">
        <v>561.1</v>
      </c>
      <c r="K356">
        <v>635.9</v>
      </c>
      <c r="L356">
        <v>725</v>
      </c>
      <c r="M356">
        <v>631.6</v>
      </c>
      <c r="N356">
        <v>644</v>
      </c>
      <c r="O356">
        <v>651.29999999999995</v>
      </c>
      <c r="P356">
        <v>767.5</v>
      </c>
      <c r="Q356">
        <v>833.6</v>
      </c>
      <c r="R356">
        <v>902.9</v>
      </c>
      <c r="S356">
        <v>997.2</v>
      </c>
      <c r="T356">
        <v>1003.1</v>
      </c>
      <c r="U356">
        <v>947.8</v>
      </c>
      <c r="V356">
        <v>998.2</v>
      </c>
      <c r="W356">
        <v>999.1</v>
      </c>
      <c r="X356">
        <v>1099.8</v>
      </c>
      <c r="Y356">
        <v>1220</v>
      </c>
      <c r="Z356">
        <v>1349.8</v>
      </c>
      <c r="AA356">
        <v>1395.2</v>
      </c>
      <c r="AB356">
        <v>1358.8</v>
      </c>
      <c r="AC356">
        <v>1405.6</v>
      </c>
      <c r="AD356" t="s">
        <v>68</v>
      </c>
      <c r="AE356" t="s">
        <v>68</v>
      </c>
      <c r="AF356" s="14">
        <f>INDEX('BEA to ISIC Crosswalk'!$E$4:$E$98,MATCH('State GDP by Industry'!G356,'BEA to ISIC Crosswalk'!$C$4:$C$98,0),1)</f>
        <v>0</v>
      </c>
      <c r="AG356" s="14">
        <f>INDEX('BEA to ISIC Crosswalk'!$F$4:$F$98,MATCH('State GDP by Industry'!G356,'BEA to ISIC Crosswalk'!$C$4:$C$98,0),1)</f>
        <v>0</v>
      </c>
    </row>
    <row r="357" spans="1:33" x14ac:dyDescent="0.25">
      <c r="A357" t="s">
        <v>184</v>
      </c>
      <c r="B357" t="s">
        <v>185</v>
      </c>
      <c r="C357">
        <v>6</v>
      </c>
      <c r="D357" t="s">
        <v>342</v>
      </c>
      <c r="E357">
        <v>79</v>
      </c>
      <c r="F357">
        <v>72</v>
      </c>
      <c r="G357" t="s">
        <v>165</v>
      </c>
      <c r="H357" t="s">
        <v>344</v>
      </c>
      <c r="I357">
        <v>4076.8</v>
      </c>
      <c r="J357">
        <v>4425.2</v>
      </c>
      <c r="K357">
        <v>4807.7</v>
      </c>
      <c r="L357">
        <v>5326.1</v>
      </c>
      <c r="M357">
        <v>5398.8</v>
      </c>
      <c r="N357">
        <v>5636</v>
      </c>
      <c r="O357">
        <v>5980</v>
      </c>
      <c r="P357">
        <v>6942.6</v>
      </c>
      <c r="Q357">
        <v>8144.2</v>
      </c>
      <c r="R357">
        <v>8921.2999999999993</v>
      </c>
      <c r="S357">
        <v>9441.6</v>
      </c>
      <c r="T357">
        <v>8835.7999999999993</v>
      </c>
      <c r="U357">
        <v>8417.7000000000007</v>
      </c>
      <c r="V357">
        <v>8491.5</v>
      </c>
      <c r="W357">
        <v>8950.7000000000007</v>
      </c>
      <c r="X357">
        <v>9610.6</v>
      </c>
      <c r="Y357">
        <v>10026.4</v>
      </c>
      <c r="Z357">
        <v>9661.7999999999993</v>
      </c>
      <c r="AA357">
        <v>10547.5</v>
      </c>
      <c r="AB357">
        <v>11025.5</v>
      </c>
      <c r="AC357">
        <v>11972.8</v>
      </c>
      <c r="AD357">
        <v>12744.2</v>
      </c>
      <c r="AE357">
        <v>13206.1</v>
      </c>
      <c r="AF357" s="14" t="str">
        <f>INDEX('BEA to ISIC Crosswalk'!$E$4:$E$98,MATCH('State GDP by Industry'!G357,'BEA to ISIC Crosswalk'!$C$4:$C$98,0),1)</f>
        <v>ISIC 55T56</v>
      </c>
      <c r="AG357" s="14" t="str">
        <f>INDEX('BEA to ISIC Crosswalk'!$F$4:$F$98,MATCH('State GDP by Industry'!G357,'BEA to ISIC Crosswalk'!$C$4:$C$98,0),1)</f>
        <v>Accomodation and food services</v>
      </c>
    </row>
    <row r="358" spans="1:33" x14ac:dyDescent="0.25">
      <c r="A358" t="s">
        <v>184</v>
      </c>
      <c r="B358" t="s">
        <v>185</v>
      </c>
      <c r="C358">
        <v>6</v>
      </c>
      <c r="D358" t="s">
        <v>342</v>
      </c>
      <c r="E358">
        <v>80</v>
      </c>
      <c r="F358">
        <v>721</v>
      </c>
      <c r="G358" t="s">
        <v>166</v>
      </c>
      <c r="H358" t="s">
        <v>344</v>
      </c>
      <c r="I358">
        <v>1603.9</v>
      </c>
      <c r="J358">
        <v>1687</v>
      </c>
      <c r="K358">
        <v>1766.3</v>
      </c>
      <c r="L358">
        <v>1985.8</v>
      </c>
      <c r="M358">
        <v>1903.2</v>
      </c>
      <c r="N358">
        <v>1924.7</v>
      </c>
      <c r="O358">
        <v>1953.9</v>
      </c>
      <c r="P358">
        <v>2235.4</v>
      </c>
      <c r="Q358">
        <v>2884.5</v>
      </c>
      <c r="R358">
        <v>2992.1</v>
      </c>
      <c r="S358">
        <v>3274.4</v>
      </c>
      <c r="T358">
        <v>2857.7</v>
      </c>
      <c r="U358">
        <v>2590</v>
      </c>
      <c r="V358">
        <v>2717</v>
      </c>
      <c r="W358">
        <v>3090.3</v>
      </c>
      <c r="X358">
        <v>3491.6</v>
      </c>
      <c r="Y358">
        <v>3706.4</v>
      </c>
      <c r="Z358">
        <v>2852</v>
      </c>
      <c r="AA358">
        <v>3125.2</v>
      </c>
      <c r="AB358">
        <v>3157.2</v>
      </c>
      <c r="AC358">
        <v>3332.9</v>
      </c>
      <c r="AD358" t="s">
        <v>68</v>
      </c>
      <c r="AE358" t="s">
        <v>68</v>
      </c>
      <c r="AF358" s="14">
        <f>INDEX('BEA to ISIC Crosswalk'!$E$4:$E$98,MATCH('State GDP by Industry'!G358,'BEA to ISIC Crosswalk'!$C$4:$C$98,0),1)</f>
        <v>0</v>
      </c>
      <c r="AG358" s="14">
        <f>INDEX('BEA to ISIC Crosswalk'!$F$4:$F$98,MATCH('State GDP by Industry'!G358,'BEA to ISIC Crosswalk'!$C$4:$C$98,0),1)</f>
        <v>0</v>
      </c>
    </row>
    <row r="359" spans="1:33" x14ac:dyDescent="0.25">
      <c r="A359" t="s">
        <v>184</v>
      </c>
      <c r="B359" t="s">
        <v>185</v>
      </c>
      <c r="C359">
        <v>6</v>
      </c>
      <c r="D359" t="s">
        <v>342</v>
      </c>
      <c r="E359">
        <v>81</v>
      </c>
      <c r="F359">
        <v>722</v>
      </c>
      <c r="G359" t="s">
        <v>167</v>
      </c>
      <c r="H359" t="s">
        <v>344</v>
      </c>
      <c r="I359">
        <v>2472.9</v>
      </c>
      <c r="J359">
        <v>2738.2</v>
      </c>
      <c r="K359">
        <v>3041.4</v>
      </c>
      <c r="L359">
        <v>3340.3</v>
      </c>
      <c r="M359">
        <v>3495.5</v>
      </c>
      <c r="N359">
        <v>3711.3</v>
      </c>
      <c r="O359">
        <v>4026.1</v>
      </c>
      <c r="P359">
        <v>4707.1000000000004</v>
      </c>
      <c r="Q359">
        <v>5259.7</v>
      </c>
      <c r="R359">
        <v>5929.2</v>
      </c>
      <c r="S359">
        <v>6167.2</v>
      </c>
      <c r="T359">
        <v>5978.1</v>
      </c>
      <c r="U359">
        <v>5827.7</v>
      </c>
      <c r="V359">
        <v>5774.5</v>
      </c>
      <c r="W359">
        <v>5860.4</v>
      </c>
      <c r="X359">
        <v>6119</v>
      </c>
      <c r="Y359">
        <v>6320</v>
      </c>
      <c r="Z359">
        <v>6809.8</v>
      </c>
      <c r="AA359">
        <v>7422.2</v>
      </c>
      <c r="AB359">
        <v>7868.3</v>
      </c>
      <c r="AC359">
        <v>8639.9</v>
      </c>
      <c r="AD359" t="s">
        <v>68</v>
      </c>
      <c r="AE359" t="s">
        <v>68</v>
      </c>
      <c r="AF359" s="14">
        <f>INDEX('BEA to ISIC Crosswalk'!$E$4:$E$98,MATCH('State GDP by Industry'!G359,'BEA to ISIC Crosswalk'!$C$4:$C$98,0),1)</f>
        <v>0</v>
      </c>
      <c r="AG359" s="14">
        <f>INDEX('BEA to ISIC Crosswalk'!$F$4:$F$98,MATCH('State GDP by Industry'!G359,'BEA to ISIC Crosswalk'!$C$4:$C$98,0),1)</f>
        <v>0</v>
      </c>
    </row>
    <row r="360" spans="1:33" x14ac:dyDescent="0.25">
      <c r="A360" t="s">
        <v>184</v>
      </c>
      <c r="B360" t="s">
        <v>185</v>
      </c>
      <c r="C360">
        <v>6</v>
      </c>
      <c r="D360" t="s">
        <v>342</v>
      </c>
      <c r="E360">
        <v>82</v>
      </c>
      <c r="F360">
        <v>81</v>
      </c>
      <c r="G360" t="s">
        <v>168</v>
      </c>
      <c r="H360" t="s">
        <v>344</v>
      </c>
      <c r="I360">
        <v>3265</v>
      </c>
      <c r="J360">
        <v>3688.2</v>
      </c>
      <c r="K360">
        <v>3823.9</v>
      </c>
      <c r="L360">
        <v>4108.1000000000004</v>
      </c>
      <c r="M360">
        <v>3792.4</v>
      </c>
      <c r="N360">
        <v>4050.5</v>
      </c>
      <c r="O360">
        <v>3983.5</v>
      </c>
      <c r="P360">
        <v>4204.1000000000004</v>
      </c>
      <c r="Q360">
        <v>4585.3999999999996</v>
      </c>
      <c r="R360">
        <v>5098.3</v>
      </c>
      <c r="S360">
        <v>5285.6</v>
      </c>
      <c r="T360">
        <v>5153.8999999999996</v>
      </c>
      <c r="U360">
        <v>5008.1000000000004</v>
      </c>
      <c r="V360">
        <v>4933.8999999999996</v>
      </c>
      <c r="W360">
        <v>5056.6000000000004</v>
      </c>
      <c r="X360">
        <v>5333.3</v>
      </c>
      <c r="Y360">
        <v>5486.1</v>
      </c>
      <c r="Z360">
        <v>5865</v>
      </c>
      <c r="AA360">
        <v>6075.7</v>
      </c>
      <c r="AB360">
        <v>6268.5</v>
      </c>
      <c r="AC360">
        <v>6524.6</v>
      </c>
      <c r="AD360">
        <v>6989.6</v>
      </c>
      <c r="AE360">
        <v>7322.3</v>
      </c>
      <c r="AF360" s="14" t="str">
        <f>INDEX('BEA to ISIC Crosswalk'!$E$4:$E$98,MATCH('State GDP by Industry'!G360,'BEA to ISIC Crosswalk'!$C$4:$C$98,0),1)</f>
        <v>ISIC 69T82</v>
      </c>
      <c r="AG360" s="14" t="str">
        <f>INDEX('BEA to ISIC Crosswalk'!$F$4:$F$98,MATCH('State GDP by Industry'!G360,'BEA to ISIC Crosswalk'!$C$4:$C$98,0),1)</f>
        <v>Other business sector services</v>
      </c>
    </row>
    <row r="361" spans="1:33" x14ac:dyDescent="0.25">
      <c r="A361" t="s">
        <v>184</v>
      </c>
      <c r="B361" t="s">
        <v>185</v>
      </c>
      <c r="C361">
        <v>6</v>
      </c>
      <c r="D361" t="s">
        <v>342</v>
      </c>
      <c r="E361">
        <v>83</v>
      </c>
      <c r="F361" t="s">
        <v>63</v>
      </c>
      <c r="G361" t="s">
        <v>169</v>
      </c>
      <c r="H361" t="s">
        <v>344</v>
      </c>
      <c r="I361">
        <v>17904.900000000001</v>
      </c>
      <c r="J361">
        <v>19042.900000000001</v>
      </c>
      <c r="K361">
        <v>20077.400000000001</v>
      </c>
      <c r="L361">
        <v>21139.5</v>
      </c>
      <c r="M361">
        <v>22797.9</v>
      </c>
      <c r="N361">
        <v>24247.3</v>
      </c>
      <c r="O361">
        <v>25983.599999999999</v>
      </c>
      <c r="P361">
        <v>27590.7</v>
      </c>
      <c r="Q361">
        <v>29737.9</v>
      </c>
      <c r="R361">
        <v>31825.200000000001</v>
      </c>
      <c r="S361">
        <v>33809.800000000003</v>
      </c>
      <c r="T361">
        <v>35745.199999999997</v>
      </c>
      <c r="U361">
        <v>35044.699999999997</v>
      </c>
      <c r="V361">
        <v>36483.300000000003</v>
      </c>
      <c r="W361">
        <v>37017.800000000003</v>
      </c>
      <c r="X361">
        <v>37820.800000000003</v>
      </c>
      <c r="Y361">
        <v>38663.4</v>
      </c>
      <c r="Z361">
        <v>38658.699999999997</v>
      </c>
      <c r="AA361">
        <v>39420.300000000003</v>
      </c>
      <c r="AB361">
        <v>40504.6</v>
      </c>
      <c r="AC361">
        <v>41984.5</v>
      </c>
      <c r="AD361">
        <v>43674.8</v>
      </c>
      <c r="AE361">
        <v>45483.8</v>
      </c>
      <c r="AF361" s="14" t="str">
        <f>INDEX('BEA to ISIC Crosswalk'!$E$4:$E$98,MATCH('State GDP by Industry'!G361,'BEA to ISIC Crosswalk'!$C$4:$C$98,0),1)</f>
        <v>ISIC 84</v>
      </c>
      <c r="AG361" s="14" t="str">
        <f>INDEX('BEA to ISIC Crosswalk'!$F$4:$F$98,MATCH('State GDP by Industry'!G361,'BEA to ISIC Crosswalk'!$C$4:$C$98,0),1)</f>
        <v>Public administration and defence; compulsory social security</v>
      </c>
    </row>
    <row r="362" spans="1:33" x14ac:dyDescent="0.25">
      <c r="A362" t="s">
        <v>184</v>
      </c>
      <c r="B362" t="s">
        <v>185</v>
      </c>
      <c r="C362">
        <v>6</v>
      </c>
      <c r="D362" t="s">
        <v>342</v>
      </c>
      <c r="E362">
        <v>84</v>
      </c>
      <c r="F362" t="s">
        <v>63</v>
      </c>
      <c r="G362" t="s">
        <v>170</v>
      </c>
      <c r="H362" t="s">
        <v>344</v>
      </c>
      <c r="I362">
        <v>2942.2</v>
      </c>
      <c r="J362">
        <v>3135.5</v>
      </c>
      <c r="K362">
        <v>3371</v>
      </c>
      <c r="L362">
        <v>3659.7</v>
      </c>
      <c r="M362">
        <v>3832.5</v>
      </c>
      <c r="N362">
        <v>4063.1</v>
      </c>
      <c r="O362">
        <v>4390.3</v>
      </c>
      <c r="P362">
        <v>4720.6000000000004</v>
      </c>
      <c r="Q362">
        <v>5073.6000000000004</v>
      </c>
      <c r="R362">
        <v>5227.1000000000004</v>
      </c>
      <c r="S362">
        <v>5575.7</v>
      </c>
      <c r="T362">
        <v>5919.3</v>
      </c>
      <c r="U362">
        <v>6204.4</v>
      </c>
      <c r="V362">
        <v>6443</v>
      </c>
      <c r="W362">
        <v>6612</v>
      </c>
      <c r="X362">
        <v>6614.2</v>
      </c>
      <c r="Y362">
        <v>6498.2</v>
      </c>
      <c r="Z362">
        <v>6620.3</v>
      </c>
      <c r="AA362">
        <v>7083.5</v>
      </c>
      <c r="AB362">
        <v>7289.8</v>
      </c>
      <c r="AC362">
        <v>7607.6</v>
      </c>
      <c r="AD362" t="s">
        <v>68</v>
      </c>
      <c r="AE362" t="s">
        <v>68</v>
      </c>
      <c r="AF362" s="14">
        <f>INDEX('BEA to ISIC Crosswalk'!$E$4:$E$98,MATCH('State GDP by Industry'!G362,'BEA to ISIC Crosswalk'!$C$4:$C$98,0),1)</f>
        <v>0</v>
      </c>
      <c r="AG362" s="14">
        <f>INDEX('BEA to ISIC Crosswalk'!$F$4:$F$98,MATCH('State GDP by Industry'!G362,'BEA to ISIC Crosswalk'!$C$4:$C$98,0),1)</f>
        <v>0</v>
      </c>
    </row>
    <row r="363" spans="1:33" x14ac:dyDescent="0.25">
      <c r="A363" t="s">
        <v>184</v>
      </c>
      <c r="B363" t="s">
        <v>185</v>
      </c>
      <c r="C363">
        <v>6</v>
      </c>
      <c r="D363" t="s">
        <v>342</v>
      </c>
      <c r="E363">
        <v>85</v>
      </c>
      <c r="F363" t="s">
        <v>63</v>
      </c>
      <c r="G363" t="s">
        <v>171</v>
      </c>
      <c r="H363" t="s">
        <v>344</v>
      </c>
      <c r="I363">
        <v>1804.2</v>
      </c>
      <c r="J363">
        <v>1843.7</v>
      </c>
      <c r="K363">
        <v>1856.3</v>
      </c>
      <c r="L363">
        <v>1893.4</v>
      </c>
      <c r="M363">
        <v>1930.1</v>
      </c>
      <c r="N363">
        <v>2151.6999999999998</v>
      </c>
      <c r="O363">
        <v>2504.1</v>
      </c>
      <c r="P363">
        <v>2645.3</v>
      </c>
      <c r="Q363">
        <v>2807.7</v>
      </c>
      <c r="R363">
        <v>2806.9</v>
      </c>
      <c r="S363">
        <v>2934.9</v>
      </c>
      <c r="T363">
        <v>3250.3</v>
      </c>
      <c r="U363">
        <v>3665.5</v>
      </c>
      <c r="V363">
        <v>3953</v>
      </c>
      <c r="W363">
        <v>3948.1</v>
      </c>
      <c r="X363">
        <v>3904.3</v>
      </c>
      <c r="Y363">
        <v>3806.9</v>
      </c>
      <c r="Z363">
        <v>3688.3</v>
      </c>
      <c r="AA363">
        <v>3597.6</v>
      </c>
      <c r="AB363">
        <v>3636.7</v>
      </c>
      <c r="AC363">
        <v>3749.3</v>
      </c>
      <c r="AD363" t="s">
        <v>68</v>
      </c>
      <c r="AE363" t="s">
        <v>68</v>
      </c>
      <c r="AF363" s="14">
        <f>INDEX('BEA to ISIC Crosswalk'!$E$4:$E$98,MATCH('State GDP by Industry'!G363,'BEA to ISIC Crosswalk'!$C$4:$C$98,0),1)</f>
        <v>0</v>
      </c>
      <c r="AG363" s="14">
        <f>INDEX('BEA to ISIC Crosswalk'!$F$4:$F$98,MATCH('State GDP by Industry'!G363,'BEA to ISIC Crosswalk'!$C$4:$C$98,0),1)</f>
        <v>0</v>
      </c>
    </row>
    <row r="364" spans="1:33" x14ac:dyDescent="0.25">
      <c r="A364" t="s">
        <v>184</v>
      </c>
      <c r="B364" t="s">
        <v>185</v>
      </c>
      <c r="C364">
        <v>6</v>
      </c>
      <c r="D364" t="s">
        <v>342</v>
      </c>
      <c r="E364">
        <v>86</v>
      </c>
      <c r="F364" t="s">
        <v>63</v>
      </c>
      <c r="G364" t="s">
        <v>172</v>
      </c>
      <c r="H364" t="s">
        <v>344</v>
      </c>
      <c r="I364">
        <v>13158.5</v>
      </c>
      <c r="J364">
        <v>14063.7</v>
      </c>
      <c r="K364">
        <v>14850.1</v>
      </c>
      <c r="L364">
        <v>15586.4</v>
      </c>
      <c r="M364">
        <v>17035.3</v>
      </c>
      <c r="N364">
        <v>18032.5</v>
      </c>
      <c r="O364">
        <v>19089.2</v>
      </c>
      <c r="P364">
        <v>20224.8</v>
      </c>
      <c r="Q364">
        <v>21856.7</v>
      </c>
      <c r="R364">
        <v>23791.200000000001</v>
      </c>
      <c r="S364">
        <v>25299.3</v>
      </c>
      <c r="T364">
        <v>26575.599999999999</v>
      </c>
      <c r="U364">
        <v>25174.9</v>
      </c>
      <c r="V364">
        <v>26087.3</v>
      </c>
      <c r="W364">
        <v>26457.8</v>
      </c>
      <c r="X364">
        <v>27302.400000000001</v>
      </c>
      <c r="Y364">
        <v>28358.3</v>
      </c>
      <c r="Z364">
        <v>28350.1</v>
      </c>
      <c r="AA364">
        <v>28739.200000000001</v>
      </c>
      <c r="AB364">
        <v>29578.1</v>
      </c>
      <c r="AC364">
        <v>30627.7</v>
      </c>
      <c r="AD364" t="s">
        <v>68</v>
      </c>
      <c r="AE364" t="s">
        <v>68</v>
      </c>
      <c r="AF364" s="14">
        <f>INDEX('BEA to ISIC Crosswalk'!$E$4:$E$98,MATCH('State GDP by Industry'!G364,'BEA to ISIC Crosswalk'!$C$4:$C$98,0),1)</f>
        <v>0</v>
      </c>
      <c r="AG364" s="14">
        <f>INDEX('BEA to ISIC Crosswalk'!$F$4:$F$98,MATCH('State GDP by Industry'!G364,'BEA to ISIC Crosswalk'!$C$4:$C$98,0),1)</f>
        <v>0</v>
      </c>
    </row>
    <row r="365" spans="1:33" x14ac:dyDescent="0.25">
      <c r="A365" t="s">
        <v>184</v>
      </c>
      <c r="B365" t="s">
        <v>185</v>
      </c>
      <c r="C365">
        <v>6</v>
      </c>
      <c r="D365" t="s">
        <v>342</v>
      </c>
      <c r="E365">
        <v>87</v>
      </c>
      <c r="F365" t="s">
        <v>173</v>
      </c>
      <c r="G365" t="s">
        <v>174</v>
      </c>
      <c r="H365" t="s">
        <v>344</v>
      </c>
      <c r="I365">
        <v>3110.1</v>
      </c>
      <c r="J365">
        <v>3074.7</v>
      </c>
      <c r="K365">
        <v>3024.4</v>
      </c>
      <c r="L365">
        <v>3097.3</v>
      </c>
      <c r="M365">
        <v>2805</v>
      </c>
      <c r="N365">
        <v>2838.7</v>
      </c>
      <c r="O365">
        <v>3010.7</v>
      </c>
      <c r="P365">
        <v>4119.8</v>
      </c>
      <c r="Q365">
        <v>5128.8</v>
      </c>
      <c r="R365">
        <v>6200</v>
      </c>
      <c r="S365">
        <v>7065.8</v>
      </c>
      <c r="T365">
        <v>6996.1</v>
      </c>
      <c r="U365">
        <v>6137</v>
      </c>
      <c r="V365">
        <v>7770.5</v>
      </c>
      <c r="W365">
        <v>9598</v>
      </c>
      <c r="X365">
        <v>8337.1</v>
      </c>
      <c r="Y365">
        <v>8130.1</v>
      </c>
      <c r="Z365">
        <v>7903</v>
      </c>
      <c r="AA365">
        <v>6552.5</v>
      </c>
      <c r="AB365">
        <v>6301.1</v>
      </c>
      <c r="AC365">
        <v>7794.3</v>
      </c>
      <c r="AD365">
        <v>7714.4</v>
      </c>
      <c r="AE365">
        <v>7027.9</v>
      </c>
      <c r="AF365" s="14">
        <f>INDEX('BEA to ISIC Crosswalk'!$E$4:$E$98,MATCH('State GDP by Industry'!G365,'BEA to ISIC Crosswalk'!$C$4:$C$98,0),1)</f>
        <v>0</v>
      </c>
      <c r="AG365" s="14">
        <f>INDEX('BEA to ISIC Crosswalk'!$F$4:$F$98,MATCH('State GDP by Industry'!G365,'BEA to ISIC Crosswalk'!$C$4:$C$98,0),1)</f>
        <v>0</v>
      </c>
    </row>
    <row r="366" spans="1:33" x14ac:dyDescent="0.25">
      <c r="A366" t="s">
        <v>184</v>
      </c>
      <c r="B366" t="s">
        <v>185</v>
      </c>
      <c r="C366">
        <v>6</v>
      </c>
      <c r="D366" t="s">
        <v>342</v>
      </c>
      <c r="E366">
        <v>88</v>
      </c>
      <c r="F366" t="s">
        <v>175</v>
      </c>
      <c r="G366" t="s">
        <v>176</v>
      </c>
      <c r="H366" t="s">
        <v>344</v>
      </c>
      <c r="I366">
        <v>18386.2</v>
      </c>
      <c r="J366">
        <v>20288.3</v>
      </c>
      <c r="K366">
        <v>21394.6</v>
      </c>
      <c r="L366">
        <v>23122.1</v>
      </c>
      <c r="M366">
        <v>23758.5</v>
      </c>
      <c r="N366">
        <v>24401.8</v>
      </c>
      <c r="O366">
        <v>26056.7</v>
      </c>
      <c r="P366">
        <v>28285.599999999999</v>
      </c>
      <c r="Q366">
        <v>31403.4</v>
      </c>
      <c r="R366">
        <v>34278.5</v>
      </c>
      <c r="S366">
        <v>35938.1</v>
      </c>
      <c r="T366">
        <v>34538.199999999997</v>
      </c>
      <c r="U366">
        <v>32303.9</v>
      </c>
      <c r="V366">
        <v>33041.300000000003</v>
      </c>
      <c r="W366">
        <v>34919.1</v>
      </c>
      <c r="X366">
        <v>36901.300000000003</v>
      </c>
      <c r="Y366">
        <v>36915.800000000003</v>
      </c>
      <c r="Z366">
        <v>38326.6</v>
      </c>
      <c r="AA366">
        <v>39460.699999999997</v>
      </c>
      <c r="AB366">
        <v>40613.699999999997</v>
      </c>
      <c r="AC366">
        <v>42231.5</v>
      </c>
      <c r="AD366">
        <v>43836.800000000003</v>
      </c>
      <c r="AE366">
        <v>45447.8</v>
      </c>
      <c r="AF366" s="14">
        <f>INDEX('BEA to ISIC Crosswalk'!$E$4:$E$98,MATCH('State GDP by Industry'!G366,'BEA to ISIC Crosswalk'!$C$4:$C$98,0),1)</f>
        <v>0</v>
      </c>
      <c r="AG366" s="14">
        <f>INDEX('BEA to ISIC Crosswalk'!$F$4:$F$98,MATCH('State GDP by Industry'!G366,'BEA to ISIC Crosswalk'!$C$4:$C$98,0),1)</f>
        <v>0</v>
      </c>
    </row>
    <row r="367" spans="1:33" x14ac:dyDescent="0.25">
      <c r="A367" t="s">
        <v>184</v>
      </c>
      <c r="B367" t="s">
        <v>185</v>
      </c>
      <c r="C367">
        <v>6</v>
      </c>
      <c r="D367" t="s">
        <v>342</v>
      </c>
      <c r="E367">
        <v>89</v>
      </c>
      <c r="F367" t="s">
        <v>63</v>
      </c>
      <c r="G367" t="s">
        <v>177</v>
      </c>
      <c r="H367" t="s">
        <v>344</v>
      </c>
      <c r="I367">
        <v>6821.8</v>
      </c>
      <c r="J367">
        <v>7079.4</v>
      </c>
      <c r="K367">
        <v>7748.4</v>
      </c>
      <c r="L367">
        <v>8038.9</v>
      </c>
      <c r="M367">
        <v>7935.7</v>
      </c>
      <c r="N367">
        <v>8058.8</v>
      </c>
      <c r="O367">
        <v>8545.7999999999993</v>
      </c>
      <c r="P367">
        <v>9643.7000000000007</v>
      </c>
      <c r="Q367">
        <v>10366.299999999999</v>
      </c>
      <c r="R367">
        <v>11854</v>
      </c>
      <c r="S367">
        <v>12314.9</v>
      </c>
      <c r="T367">
        <v>12481.7</v>
      </c>
      <c r="U367">
        <v>12653.2</v>
      </c>
      <c r="V367">
        <v>13555.8</v>
      </c>
      <c r="W367">
        <v>13999.7</v>
      </c>
      <c r="X367">
        <v>14353.4</v>
      </c>
      <c r="Y367">
        <v>14460.7</v>
      </c>
      <c r="Z367">
        <v>15258.2</v>
      </c>
      <c r="AA367">
        <v>15939.6</v>
      </c>
      <c r="AB367">
        <v>16631.7</v>
      </c>
      <c r="AC367">
        <v>17419.599999999999</v>
      </c>
      <c r="AD367">
        <v>18854.3</v>
      </c>
      <c r="AE367">
        <v>19860.5</v>
      </c>
      <c r="AF367" s="14">
        <f>INDEX('BEA to ISIC Crosswalk'!$E$4:$E$98,MATCH('State GDP by Industry'!G367,'BEA to ISIC Crosswalk'!$C$4:$C$98,0),1)</f>
        <v>0</v>
      </c>
      <c r="AG367" s="14">
        <f>INDEX('BEA to ISIC Crosswalk'!$F$4:$F$98,MATCH('State GDP by Industry'!G367,'BEA to ISIC Crosswalk'!$C$4:$C$98,0),1)</f>
        <v>0</v>
      </c>
    </row>
    <row r="368" spans="1:33" x14ac:dyDescent="0.25">
      <c r="A368" t="s">
        <v>184</v>
      </c>
      <c r="B368" t="s">
        <v>185</v>
      </c>
      <c r="C368">
        <v>6</v>
      </c>
      <c r="D368" t="s">
        <v>342</v>
      </c>
      <c r="E368">
        <v>91</v>
      </c>
      <c r="F368" t="s">
        <v>63</v>
      </c>
      <c r="G368" t="s">
        <v>178</v>
      </c>
      <c r="H368" t="s">
        <v>344</v>
      </c>
      <c r="I368">
        <v>31325.200000000001</v>
      </c>
      <c r="J368">
        <v>33340</v>
      </c>
      <c r="K368">
        <v>35970</v>
      </c>
      <c r="L368">
        <v>36257.9</v>
      </c>
      <c r="M368">
        <v>35955.300000000003</v>
      </c>
      <c r="N368">
        <v>36433.599999999999</v>
      </c>
      <c r="O368">
        <v>40834</v>
      </c>
      <c r="P368">
        <v>39920.699999999997</v>
      </c>
      <c r="Q368">
        <v>43988.1</v>
      </c>
      <c r="R368">
        <v>50386.9</v>
      </c>
      <c r="S368">
        <v>53723.5</v>
      </c>
      <c r="T368">
        <v>48256.3</v>
      </c>
      <c r="U368">
        <v>38727</v>
      </c>
      <c r="V368">
        <v>39742</v>
      </c>
      <c r="W368">
        <v>42465.4</v>
      </c>
      <c r="X368">
        <v>42054.5</v>
      </c>
      <c r="Y368">
        <v>40684.1</v>
      </c>
      <c r="Z368">
        <v>42816.800000000003</v>
      </c>
      <c r="AA368">
        <v>44042.400000000001</v>
      </c>
      <c r="AB368">
        <v>45784.3</v>
      </c>
      <c r="AC368">
        <v>49388.2</v>
      </c>
      <c r="AD368">
        <v>52923.5</v>
      </c>
      <c r="AE368">
        <v>56022.400000000001</v>
      </c>
      <c r="AF368" s="14">
        <f>INDEX('BEA to ISIC Crosswalk'!$E$4:$E$98,MATCH('State GDP by Industry'!G368,'BEA to ISIC Crosswalk'!$C$4:$C$98,0),1)</f>
        <v>0</v>
      </c>
      <c r="AG368" s="14">
        <f>INDEX('BEA to ISIC Crosswalk'!$F$4:$F$98,MATCH('State GDP by Industry'!G368,'BEA to ISIC Crosswalk'!$C$4:$C$98,0),1)</f>
        <v>0</v>
      </c>
    </row>
    <row r="369" spans="1:33" x14ac:dyDescent="0.25">
      <c r="A369" t="s">
        <v>184</v>
      </c>
      <c r="B369" t="s">
        <v>185</v>
      </c>
      <c r="C369">
        <v>6</v>
      </c>
      <c r="D369" t="s">
        <v>342</v>
      </c>
      <c r="E369">
        <v>92</v>
      </c>
      <c r="F369" t="s">
        <v>63</v>
      </c>
      <c r="G369" t="s">
        <v>179</v>
      </c>
      <c r="H369" t="s">
        <v>344</v>
      </c>
      <c r="I369">
        <v>83187.899999999994</v>
      </c>
      <c r="J369">
        <v>91009.5</v>
      </c>
      <c r="K369">
        <v>99297.2</v>
      </c>
      <c r="L369">
        <v>107214.1</v>
      </c>
      <c r="M369">
        <v>112721.1</v>
      </c>
      <c r="N369">
        <v>118732.4</v>
      </c>
      <c r="O369">
        <v>125933.5</v>
      </c>
      <c r="P369">
        <v>137909.5</v>
      </c>
      <c r="Q369">
        <v>154505.1</v>
      </c>
      <c r="R369">
        <v>166018.5</v>
      </c>
      <c r="S369">
        <v>174788.7</v>
      </c>
      <c r="T369">
        <v>175365.2</v>
      </c>
      <c r="U369">
        <v>170157.7</v>
      </c>
      <c r="V369">
        <v>171984.7</v>
      </c>
      <c r="W369">
        <v>178464.6</v>
      </c>
      <c r="X369">
        <v>188413.5</v>
      </c>
      <c r="Y369">
        <v>195851.6</v>
      </c>
      <c r="Z369">
        <v>202954.5</v>
      </c>
      <c r="AA369">
        <v>213678.5</v>
      </c>
      <c r="AB369">
        <v>224802.1</v>
      </c>
      <c r="AC369">
        <v>236123</v>
      </c>
      <c r="AD369">
        <v>251698.8</v>
      </c>
      <c r="AE369">
        <v>264683.59999999998</v>
      </c>
      <c r="AF369" s="14">
        <f>INDEX('BEA to ISIC Crosswalk'!$E$4:$E$98,MATCH('State GDP by Industry'!G369,'BEA to ISIC Crosswalk'!$C$4:$C$98,0),1)</f>
        <v>0</v>
      </c>
      <c r="AG369" s="14">
        <f>INDEX('BEA to ISIC Crosswalk'!$F$4:$F$98,MATCH('State GDP by Industry'!G369,'BEA to ISIC Crosswalk'!$C$4:$C$98,0),1)</f>
        <v>0</v>
      </c>
    </row>
    <row r="370" spans="1:33" x14ac:dyDescent="0.25">
      <c r="A370" t="s">
        <v>186</v>
      </c>
      <c r="B370" t="s">
        <v>187</v>
      </c>
      <c r="C370">
        <v>5</v>
      </c>
      <c r="D370" t="s">
        <v>342</v>
      </c>
      <c r="E370">
        <v>1</v>
      </c>
      <c r="F370" t="s">
        <v>63</v>
      </c>
      <c r="G370" t="s">
        <v>343</v>
      </c>
      <c r="H370" t="s">
        <v>344</v>
      </c>
      <c r="I370">
        <v>59865.599999999999</v>
      </c>
      <c r="J370">
        <v>62442.5</v>
      </c>
      <c r="K370">
        <v>66816.7</v>
      </c>
      <c r="L370">
        <v>68770</v>
      </c>
      <c r="M370">
        <v>70601.399999999994</v>
      </c>
      <c r="N370">
        <v>73950.399999999994</v>
      </c>
      <c r="O370">
        <v>78218.8</v>
      </c>
      <c r="P370">
        <v>84624.5</v>
      </c>
      <c r="Q370">
        <v>89610</v>
      </c>
      <c r="R370">
        <v>94384.5</v>
      </c>
      <c r="S370">
        <v>96948.2</v>
      </c>
      <c r="T370">
        <v>98955.3</v>
      </c>
      <c r="U370">
        <v>97058.9</v>
      </c>
      <c r="V370">
        <v>101690</v>
      </c>
      <c r="W370">
        <v>106085.4</v>
      </c>
      <c r="X370">
        <v>108745.2</v>
      </c>
      <c r="Y370">
        <v>114251.5</v>
      </c>
      <c r="Z370">
        <v>117336.7</v>
      </c>
      <c r="AA370">
        <v>118761.2</v>
      </c>
      <c r="AB370">
        <v>120374.8</v>
      </c>
      <c r="AC370">
        <v>123383.1</v>
      </c>
      <c r="AD370">
        <v>128418.9</v>
      </c>
      <c r="AE370">
        <v>133180.9</v>
      </c>
      <c r="AF370" s="14">
        <f>INDEX('BEA to ISIC Crosswalk'!$E$4:$E$98,MATCH('State GDP by Industry'!G370,'BEA to ISIC Crosswalk'!$C$4:$C$98,0),1)</f>
        <v>0</v>
      </c>
      <c r="AG370" s="14">
        <f>INDEX('BEA to ISIC Crosswalk'!$F$4:$F$98,MATCH('State GDP by Industry'!G370,'BEA to ISIC Crosswalk'!$C$4:$C$98,0),1)</f>
        <v>0</v>
      </c>
    </row>
    <row r="371" spans="1:33" x14ac:dyDescent="0.25">
      <c r="A371" t="s">
        <v>186</v>
      </c>
      <c r="B371" t="s">
        <v>187</v>
      </c>
      <c r="C371">
        <v>5</v>
      </c>
      <c r="D371" t="s">
        <v>342</v>
      </c>
      <c r="E371">
        <v>2</v>
      </c>
      <c r="F371" t="s">
        <v>63</v>
      </c>
      <c r="G371" t="s">
        <v>64</v>
      </c>
      <c r="H371" t="s">
        <v>344</v>
      </c>
      <c r="I371">
        <v>52538.7</v>
      </c>
      <c r="J371">
        <v>54786.8</v>
      </c>
      <c r="K371">
        <v>58772.5</v>
      </c>
      <c r="L371">
        <v>60276</v>
      </c>
      <c r="M371">
        <v>61483.5</v>
      </c>
      <c r="N371">
        <v>64433.9</v>
      </c>
      <c r="O371">
        <v>68080.600000000006</v>
      </c>
      <c r="P371">
        <v>73762.8</v>
      </c>
      <c r="Q371">
        <v>77849.3</v>
      </c>
      <c r="R371">
        <v>81878.5</v>
      </c>
      <c r="S371">
        <v>83995.9</v>
      </c>
      <c r="T371">
        <v>85545.7</v>
      </c>
      <c r="U371">
        <v>83158</v>
      </c>
      <c r="V371">
        <v>87294.8</v>
      </c>
      <c r="W371">
        <v>91354.3</v>
      </c>
      <c r="X371">
        <v>93811.199999999997</v>
      </c>
      <c r="Y371">
        <v>98907.9</v>
      </c>
      <c r="Z371">
        <v>101811.9</v>
      </c>
      <c r="AA371">
        <v>103117.3</v>
      </c>
      <c r="AB371">
        <v>104547.6</v>
      </c>
      <c r="AC371">
        <v>107406</v>
      </c>
      <c r="AD371">
        <v>112059.8</v>
      </c>
      <c r="AE371">
        <v>116403.5</v>
      </c>
      <c r="AF371" s="14">
        <f>INDEX('BEA to ISIC Crosswalk'!$E$4:$E$98,MATCH('State GDP by Industry'!G371,'BEA to ISIC Crosswalk'!$C$4:$C$98,0),1)</f>
        <v>0</v>
      </c>
      <c r="AG371" s="14">
        <f>INDEX('BEA to ISIC Crosswalk'!$F$4:$F$98,MATCH('State GDP by Industry'!G371,'BEA to ISIC Crosswalk'!$C$4:$C$98,0),1)</f>
        <v>0</v>
      </c>
    </row>
    <row r="372" spans="1:33" x14ac:dyDescent="0.25">
      <c r="A372" t="s">
        <v>186</v>
      </c>
      <c r="B372" t="s">
        <v>187</v>
      </c>
      <c r="C372">
        <v>5</v>
      </c>
      <c r="D372" t="s">
        <v>342</v>
      </c>
      <c r="E372">
        <v>3</v>
      </c>
      <c r="F372">
        <v>11</v>
      </c>
      <c r="G372" t="s">
        <v>65</v>
      </c>
      <c r="H372" t="s">
        <v>344</v>
      </c>
      <c r="I372">
        <v>2754.8</v>
      </c>
      <c r="J372">
        <v>2357.8000000000002</v>
      </c>
      <c r="K372">
        <v>2279.8000000000002</v>
      </c>
      <c r="L372">
        <v>2101.8000000000002</v>
      </c>
      <c r="M372">
        <v>2321.1</v>
      </c>
      <c r="N372">
        <v>1930.3</v>
      </c>
      <c r="O372">
        <v>2664.4</v>
      </c>
      <c r="P372">
        <v>3810.4</v>
      </c>
      <c r="Q372">
        <v>2863.4</v>
      </c>
      <c r="R372">
        <v>2722.4</v>
      </c>
      <c r="S372">
        <v>3039.4</v>
      </c>
      <c r="T372">
        <v>3003</v>
      </c>
      <c r="U372">
        <v>2277.3000000000002</v>
      </c>
      <c r="V372">
        <v>2128.6</v>
      </c>
      <c r="W372">
        <v>2264.9</v>
      </c>
      <c r="X372">
        <v>2573.4</v>
      </c>
      <c r="Y372">
        <v>3875.2</v>
      </c>
      <c r="Z372">
        <v>3380.1</v>
      </c>
      <c r="AA372">
        <v>2646.9</v>
      </c>
      <c r="AB372">
        <v>2276.3000000000002</v>
      </c>
      <c r="AC372">
        <v>2734.6</v>
      </c>
      <c r="AD372">
        <v>2546.6</v>
      </c>
      <c r="AE372">
        <v>2198.6</v>
      </c>
      <c r="AF372" s="14" t="str">
        <f>INDEX('BEA to ISIC Crosswalk'!$E$4:$E$98,MATCH('State GDP by Industry'!G372,'BEA to ISIC Crosswalk'!$C$4:$C$98,0),1)</f>
        <v>ISIC 01T03</v>
      </c>
      <c r="AG372" s="14" t="str">
        <f>INDEX('BEA to ISIC Crosswalk'!$F$4:$F$98,MATCH('State GDP by Industry'!G372,'BEA to ISIC Crosswalk'!$C$4:$C$98,0),1)</f>
        <v>Agriculture, forestry and fishing</v>
      </c>
    </row>
    <row r="373" spans="1:33" x14ac:dyDescent="0.25">
      <c r="A373" t="s">
        <v>186</v>
      </c>
      <c r="B373" t="s">
        <v>187</v>
      </c>
      <c r="C373">
        <v>5</v>
      </c>
      <c r="D373" t="s">
        <v>342</v>
      </c>
      <c r="E373">
        <v>4</v>
      </c>
      <c r="F373" t="s">
        <v>66</v>
      </c>
      <c r="G373" t="s">
        <v>67</v>
      </c>
      <c r="H373" t="s">
        <v>344</v>
      </c>
      <c r="I373">
        <v>2376.8000000000002</v>
      </c>
      <c r="J373">
        <v>1957.6</v>
      </c>
      <c r="K373">
        <v>1863.2</v>
      </c>
      <c r="L373">
        <v>1682.1</v>
      </c>
      <c r="M373">
        <v>1910.5</v>
      </c>
      <c r="N373">
        <v>1514.3</v>
      </c>
      <c r="O373">
        <v>2212.5</v>
      </c>
      <c r="P373">
        <v>3315.8</v>
      </c>
      <c r="Q373">
        <v>2370.1</v>
      </c>
      <c r="R373">
        <v>2173.9</v>
      </c>
      <c r="S373">
        <v>2516.5</v>
      </c>
      <c r="T373">
        <v>2474</v>
      </c>
      <c r="U373">
        <v>1762.2</v>
      </c>
      <c r="V373">
        <v>1560.7</v>
      </c>
      <c r="W373">
        <v>1728.3</v>
      </c>
      <c r="X373">
        <v>2015.4</v>
      </c>
      <c r="Y373">
        <v>3328.3</v>
      </c>
      <c r="Z373">
        <v>2802.1</v>
      </c>
      <c r="AA373">
        <v>2067.8000000000002</v>
      </c>
      <c r="AB373">
        <v>1690</v>
      </c>
      <c r="AC373">
        <v>2159.1</v>
      </c>
      <c r="AD373" t="s">
        <v>68</v>
      </c>
      <c r="AE373" t="s">
        <v>68</v>
      </c>
      <c r="AF373" s="14">
        <f>INDEX('BEA to ISIC Crosswalk'!$E$4:$E$98,MATCH('State GDP by Industry'!G373,'BEA to ISIC Crosswalk'!$C$4:$C$98,0),1)</f>
        <v>0</v>
      </c>
      <c r="AG373" s="14">
        <f>INDEX('BEA to ISIC Crosswalk'!$F$4:$F$98,MATCH('State GDP by Industry'!G373,'BEA to ISIC Crosswalk'!$C$4:$C$98,0),1)</f>
        <v>0</v>
      </c>
    </row>
    <row r="374" spans="1:33" x14ac:dyDescent="0.25">
      <c r="A374" t="s">
        <v>186</v>
      </c>
      <c r="B374" t="s">
        <v>187</v>
      </c>
      <c r="C374">
        <v>5</v>
      </c>
      <c r="D374" t="s">
        <v>342</v>
      </c>
      <c r="E374">
        <v>5</v>
      </c>
      <c r="F374" t="s">
        <v>69</v>
      </c>
      <c r="G374" t="s">
        <v>70</v>
      </c>
      <c r="H374" t="s">
        <v>344</v>
      </c>
      <c r="I374">
        <v>378</v>
      </c>
      <c r="J374">
        <v>400.2</v>
      </c>
      <c r="K374">
        <v>416.6</v>
      </c>
      <c r="L374">
        <v>419.7</v>
      </c>
      <c r="M374">
        <v>410.7</v>
      </c>
      <c r="N374">
        <v>415.9</v>
      </c>
      <c r="O374">
        <v>451.8</v>
      </c>
      <c r="P374">
        <v>494.6</v>
      </c>
      <c r="Q374">
        <v>493.3</v>
      </c>
      <c r="R374">
        <v>548.5</v>
      </c>
      <c r="S374">
        <v>522.9</v>
      </c>
      <c r="T374">
        <v>529</v>
      </c>
      <c r="U374">
        <v>515.1</v>
      </c>
      <c r="V374">
        <v>567.9</v>
      </c>
      <c r="W374">
        <v>536.5</v>
      </c>
      <c r="X374">
        <v>558.1</v>
      </c>
      <c r="Y374">
        <v>547</v>
      </c>
      <c r="Z374">
        <v>578</v>
      </c>
      <c r="AA374">
        <v>579.20000000000005</v>
      </c>
      <c r="AB374">
        <v>586.29999999999995</v>
      </c>
      <c r="AC374">
        <v>575.5</v>
      </c>
      <c r="AD374" t="s">
        <v>68</v>
      </c>
      <c r="AE374" t="s">
        <v>68</v>
      </c>
      <c r="AF374" s="14">
        <f>INDEX('BEA to ISIC Crosswalk'!$E$4:$E$98,MATCH('State GDP by Industry'!G374,'BEA to ISIC Crosswalk'!$C$4:$C$98,0),1)</f>
        <v>0</v>
      </c>
      <c r="AG374" s="14">
        <f>INDEX('BEA to ISIC Crosswalk'!$F$4:$F$98,MATCH('State GDP by Industry'!G374,'BEA to ISIC Crosswalk'!$C$4:$C$98,0),1)</f>
        <v>0</v>
      </c>
    </row>
    <row r="375" spans="1:33" x14ac:dyDescent="0.25">
      <c r="A375" t="s">
        <v>186</v>
      </c>
      <c r="B375" t="s">
        <v>187</v>
      </c>
      <c r="C375">
        <v>5</v>
      </c>
      <c r="D375" t="s">
        <v>342</v>
      </c>
      <c r="E375">
        <v>6</v>
      </c>
      <c r="F375">
        <v>21</v>
      </c>
      <c r="G375" t="s">
        <v>71</v>
      </c>
      <c r="H375" t="s">
        <v>344</v>
      </c>
      <c r="I375">
        <v>336.8</v>
      </c>
      <c r="J375">
        <v>322.3</v>
      </c>
      <c r="K375">
        <v>320.3</v>
      </c>
      <c r="L375">
        <v>349.7</v>
      </c>
      <c r="M375">
        <v>410</v>
      </c>
      <c r="N375">
        <v>370</v>
      </c>
      <c r="O375">
        <v>424.8</v>
      </c>
      <c r="P375">
        <v>560.6</v>
      </c>
      <c r="Q375">
        <v>755.1</v>
      </c>
      <c r="R375">
        <v>1096.8</v>
      </c>
      <c r="S375">
        <v>1810</v>
      </c>
      <c r="T375">
        <v>2944.4</v>
      </c>
      <c r="U375">
        <v>2406.4</v>
      </c>
      <c r="V375">
        <v>2906.1</v>
      </c>
      <c r="W375">
        <v>3523.8</v>
      </c>
      <c r="X375">
        <v>2997.1</v>
      </c>
      <c r="Y375">
        <v>3249</v>
      </c>
      <c r="Z375">
        <v>3544.3</v>
      </c>
      <c r="AA375">
        <v>1993.8</v>
      </c>
      <c r="AB375">
        <v>1424.3</v>
      </c>
      <c r="AC375">
        <v>1512.9</v>
      </c>
      <c r="AD375">
        <v>1406</v>
      </c>
      <c r="AE375">
        <v>1155.3</v>
      </c>
      <c r="AF375" s="14">
        <f>INDEX('BEA to ISIC Crosswalk'!$E$4:$E$98,MATCH('State GDP by Industry'!G375,'BEA to ISIC Crosswalk'!$C$4:$C$98,0),1)</f>
        <v>0</v>
      </c>
      <c r="AG375" s="14">
        <f>INDEX('BEA to ISIC Crosswalk'!$F$4:$F$98,MATCH('State GDP by Industry'!G375,'BEA to ISIC Crosswalk'!$C$4:$C$98,0),1)</f>
        <v>0</v>
      </c>
    </row>
    <row r="376" spans="1:33" x14ac:dyDescent="0.25">
      <c r="A376" t="s">
        <v>186</v>
      </c>
      <c r="B376" t="s">
        <v>187</v>
      </c>
      <c r="C376">
        <v>5</v>
      </c>
      <c r="D376" t="s">
        <v>342</v>
      </c>
      <c r="E376">
        <v>7</v>
      </c>
      <c r="F376">
        <v>211</v>
      </c>
      <c r="G376" t="s">
        <v>72</v>
      </c>
      <c r="H376" t="s">
        <v>344</v>
      </c>
      <c r="I376">
        <v>108.7</v>
      </c>
      <c r="J376">
        <v>81</v>
      </c>
      <c r="K376">
        <v>71.7</v>
      </c>
      <c r="L376">
        <v>90.9</v>
      </c>
      <c r="M376">
        <v>101.6</v>
      </c>
      <c r="N376">
        <v>101.7</v>
      </c>
      <c r="O376">
        <v>140.4</v>
      </c>
      <c r="P376">
        <v>220</v>
      </c>
      <c r="Q376">
        <v>363.8</v>
      </c>
      <c r="R376">
        <v>471</v>
      </c>
      <c r="S376">
        <v>851.1</v>
      </c>
      <c r="T376">
        <v>1715.6</v>
      </c>
      <c r="U376">
        <v>1287.4000000000001</v>
      </c>
      <c r="V376">
        <v>1749.7</v>
      </c>
      <c r="W376">
        <v>2199.6999999999998</v>
      </c>
      <c r="X376">
        <v>1814.3</v>
      </c>
      <c r="Y376">
        <v>2143.1999999999998</v>
      </c>
      <c r="Z376">
        <v>2505.9</v>
      </c>
      <c r="AA376">
        <v>1231.5</v>
      </c>
      <c r="AB376">
        <v>887.4</v>
      </c>
      <c r="AC376">
        <v>986.3</v>
      </c>
      <c r="AD376" t="s">
        <v>68</v>
      </c>
      <c r="AE376" t="s">
        <v>68</v>
      </c>
      <c r="AF376" s="14" t="str">
        <f>INDEX('BEA to ISIC Crosswalk'!$E$4:$E$98,MATCH('State GDP by Industry'!G376,'BEA to ISIC Crosswalk'!$C$4:$C$98,0),1)</f>
        <v>ISIC 05T06</v>
      </c>
      <c r="AG376" s="14" t="str">
        <f>INDEX('BEA to ISIC Crosswalk'!$F$4:$F$98,MATCH('State GDP by Industry'!G376,'BEA to ISIC Crosswalk'!$C$4:$C$98,0),1)</f>
        <v>Mining and extraction of energy producing products</v>
      </c>
    </row>
    <row r="377" spans="1:33" x14ac:dyDescent="0.25">
      <c r="A377" t="s">
        <v>186</v>
      </c>
      <c r="B377" t="s">
        <v>187</v>
      </c>
      <c r="C377">
        <v>5</v>
      </c>
      <c r="D377" t="s">
        <v>342</v>
      </c>
      <c r="E377">
        <v>8</v>
      </c>
      <c r="F377">
        <v>212</v>
      </c>
      <c r="G377" t="s">
        <v>73</v>
      </c>
      <c r="H377" t="s">
        <v>344</v>
      </c>
      <c r="I377">
        <v>168.2</v>
      </c>
      <c r="J377">
        <v>183.2</v>
      </c>
      <c r="K377">
        <v>202.9</v>
      </c>
      <c r="L377">
        <v>187.7</v>
      </c>
      <c r="M377">
        <v>178.6</v>
      </c>
      <c r="N377">
        <v>172</v>
      </c>
      <c r="O377">
        <v>170.4</v>
      </c>
      <c r="P377">
        <v>196.3</v>
      </c>
      <c r="Q377">
        <v>195.7</v>
      </c>
      <c r="R377">
        <v>224.3</v>
      </c>
      <c r="S377">
        <v>322.3</v>
      </c>
      <c r="T377">
        <v>315.5</v>
      </c>
      <c r="U377">
        <v>326.60000000000002</v>
      </c>
      <c r="V377">
        <v>312.89999999999998</v>
      </c>
      <c r="W377">
        <v>389.7</v>
      </c>
      <c r="X377">
        <v>375.4</v>
      </c>
      <c r="Y377">
        <v>446</v>
      </c>
      <c r="Z377">
        <v>427.5</v>
      </c>
      <c r="AA377">
        <v>357.5</v>
      </c>
      <c r="AB377">
        <v>370.9</v>
      </c>
      <c r="AC377">
        <v>360.7</v>
      </c>
      <c r="AD377" t="s">
        <v>68</v>
      </c>
      <c r="AE377" t="s">
        <v>68</v>
      </c>
      <c r="AF377" s="14" t="str">
        <f>INDEX('BEA to ISIC Crosswalk'!$E$4:$E$98,MATCH('State GDP by Industry'!G377,'BEA to ISIC Crosswalk'!$C$4:$C$98,0),1)</f>
        <v>ISIC 07T08</v>
      </c>
      <c r="AG377" s="14" t="str">
        <f>INDEX('BEA to ISIC Crosswalk'!$F$4:$F$98,MATCH('State GDP by Industry'!G377,'BEA to ISIC Crosswalk'!$C$4:$C$98,0),1)</f>
        <v>Mining and quarrying of non-energy producing products</v>
      </c>
    </row>
    <row r="378" spans="1:33" x14ac:dyDescent="0.25">
      <c r="A378" t="s">
        <v>186</v>
      </c>
      <c r="B378" t="s">
        <v>187</v>
      </c>
      <c r="C378">
        <v>5</v>
      </c>
      <c r="D378" t="s">
        <v>342</v>
      </c>
      <c r="E378">
        <v>9</v>
      </c>
      <c r="F378">
        <v>213</v>
      </c>
      <c r="G378" t="s">
        <v>74</v>
      </c>
      <c r="H378" t="s">
        <v>344</v>
      </c>
      <c r="I378">
        <v>59.9</v>
      </c>
      <c r="J378">
        <v>58</v>
      </c>
      <c r="K378">
        <v>45.7</v>
      </c>
      <c r="L378">
        <v>71.099999999999994</v>
      </c>
      <c r="M378">
        <v>129.9</v>
      </c>
      <c r="N378">
        <v>96.3</v>
      </c>
      <c r="O378">
        <v>114.1</v>
      </c>
      <c r="P378">
        <v>144.30000000000001</v>
      </c>
      <c r="Q378">
        <v>195.5</v>
      </c>
      <c r="R378">
        <v>401.5</v>
      </c>
      <c r="S378">
        <v>636.6</v>
      </c>
      <c r="T378">
        <v>913.3</v>
      </c>
      <c r="U378">
        <v>792.4</v>
      </c>
      <c r="V378">
        <v>843.4</v>
      </c>
      <c r="W378">
        <v>934.4</v>
      </c>
      <c r="X378">
        <v>807.4</v>
      </c>
      <c r="Y378">
        <v>659.8</v>
      </c>
      <c r="Z378">
        <v>610.9</v>
      </c>
      <c r="AA378">
        <v>404.8</v>
      </c>
      <c r="AB378">
        <v>165.9</v>
      </c>
      <c r="AC378">
        <v>166</v>
      </c>
      <c r="AD378" t="s">
        <v>68</v>
      </c>
      <c r="AE378" t="s">
        <v>68</v>
      </c>
      <c r="AF378" s="14" t="str">
        <f>INDEX('BEA to ISIC Crosswalk'!$E$4:$E$98,MATCH('State GDP by Industry'!G378,'BEA to ISIC Crosswalk'!$C$4:$C$98,0),1)</f>
        <v>ISIC 09</v>
      </c>
      <c r="AG378" s="14" t="str">
        <f>INDEX('BEA to ISIC Crosswalk'!$F$4:$F$98,MATCH('State GDP by Industry'!G378,'BEA to ISIC Crosswalk'!$C$4:$C$98,0),1)</f>
        <v>Mining support service activities</v>
      </c>
    </row>
    <row r="379" spans="1:33" x14ac:dyDescent="0.25">
      <c r="A379" t="s">
        <v>186</v>
      </c>
      <c r="B379" t="s">
        <v>187</v>
      </c>
      <c r="C379">
        <v>5</v>
      </c>
      <c r="D379" t="s">
        <v>342</v>
      </c>
      <c r="E379">
        <v>10</v>
      </c>
      <c r="F379">
        <v>22</v>
      </c>
      <c r="G379" t="s">
        <v>75</v>
      </c>
      <c r="H379" t="s">
        <v>344</v>
      </c>
      <c r="I379">
        <v>1764.6</v>
      </c>
      <c r="J379">
        <v>1720.3</v>
      </c>
      <c r="K379">
        <v>1896.6</v>
      </c>
      <c r="L379">
        <v>1802.4</v>
      </c>
      <c r="M379">
        <v>1836.2</v>
      </c>
      <c r="N379">
        <v>1705</v>
      </c>
      <c r="O379">
        <v>1756.6</v>
      </c>
      <c r="P379">
        <v>1883.5</v>
      </c>
      <c r="Q379">
        <v>1969.3</v>
      </c>
      <c r="R379">
        <v>2269.6</v>
      </c>
      <c r="S379">
        <v>2266</v>
      </c>
      <c r="T379">
        <v>2390.3000000000002</v>
      </c>
      <c r="U379">
        <v>2538.6</v>
      </c>
      <c r="V379">
        <v>2809.7</v>
      </c>
      <c r="W379">
        <v>2881.7</v>
      </c>
      <c r="X379">
        <v>2998.6</v>
      </c>
      <c r="Y379">
        <v>3170.4</v>
      </c>
      <c r="Z379">
        <v>3200.1</v>
      </c>
      <c r="AA379">
        <v>3221.9</v>
      </c>
      <c r="AB379">
        <v>3258.6</v>
      </c>
      <c r="AC379">
        <v>3319</v>
      </c>
      <c r="AD379">
        <v>3418.7</v>
      </c>
      <c r="AE379">
        <v>3434.8</v>
      </c>
      <c r="AF379" s="14" t="str">
        <f>INDEX('BEA to ISIC Crosswalk'!$E$4:$E$98,MATCH('State GDP by Industry'!G379,'BEA to ISIC Crosswalk'!$C$4:$C$98,0),1)</f>
        <v>ISIC 35T39</v>
      </c>
      <c r="AG379" s="14" t="str">
        <f>INDEX('BEA to ISIC Crosswalk'!$F$4:$F$98,MATCH('State GDP by Industry'!G379,'BEA to ISIC Crosswalk'!$C$4:$C$98,0),1)</f>
        <v>Electricity, gas, water supply, sewerage, waste and remediation services</v>
      </c>
    </row>
    <row r="380" spans="1:33" x14ac:dyDescent="0.25">
      <c r="A380" t="s">
        <v>186</v>
      </c>
      <c r="B380" t="s">
        <v>187</v>
      </c>
      <c r="C380">
        <v>5</v>
      </c>
      <c r="D380" t="s">
        <v>342</v>
      </c>
      <c r="E380">
        <v>11</v>
      </c>
      <c r="F380">
        <v>23</v>
      </c>
      <c r="G380" t="s">
        <v>76</v>
      </c>
      <c r="H380" t="s">
        <v>344</v>
      </c>
      <c r="I380">
        <v>2648.8</v>
      </c>
      <c r="J380">
        <v>2815.4</v>
      </c>
      <c r="K380">
        <v>2978.1</v>
      </c>
      <c r="L380">
        <v>3227.9</v>
      </c>
      <c r="M380">
        <v>3311.1</v>
      </c>
      <c r="N380">
        <v>3397.8</v>
      </c>
      <c r="O380">
        <v>3473.6</v>
      </c>
      <c r="P380">
        <v>3968.7</v>
      </c>
      <c r="Q380">
        <v>4368.6000000000004</v>
      </c>
      <c r="R380">
        <v>4506.3</v>
      </c>
      <c r="S380">
        <v>4512.1000000000004</v>
      </c>
      <c r="T380">
        <v>4336.8</v>
      </c>
      <c r="U380">
        <v>4195.6000000000004</v>
      </c>
      <c r="V380">
        <v>4039.9</v>
      </c>
      <c r="W380">
        <v>4028.2</v>
      </c>
      <c r="X380">
        <v>4292.8</v>
      </c>
      <c r="Y380">
        <v>3915.8</v>
      </c>
      <c r="Z380">
        <v>3987.1</v>
      </c>
      <c r="AA380">
        <v>4220.6000000000004</v>
      </c>
      <c r="AB380">
        <v>4490.6000000000004</v>
      </c>
      <c r="AC380">
        <v>4715.6000000000004</v>
      </c>
      <c r="AD380">
        <v>4795.8</v>
      </c>
      <c r="AE380">
        <v>5100.5</v>
      </c>
      <c r="AF380" s="14" t="str">
        <f>INDEX('BEA to ISIC Crosswalk'!$E$4:$E$98,MATCH('State GDP by Industry'!G380,'BEA to ISIC Crosswalk'!$C$4:$C$98,0),1)</f>
        <v>ISIC 41T43</v>
      </c>
      <c r="AG380" s="14" t="str">
        <f>INDEX('BEA to ISIC Crosswalk'!$F$4:$F$98,MATCH('State GDP by Industry'!G380,'BEA to ISIC Crosswalk'!$C$4:$C$98,0),1)</f>
        <v>Construction</v>
      </c>
    </row>
    <row r="381" spans="1:33" x14ac:dyDescent="0.25">
      <c r="A381" t="s">
        <v>186</v>
      </c>
      <c r="B381" t="s">
        <v>187</v>
      </c>
      <c r="C381">
        <v>5</v>
      </c>
      <c r="D381" t="s">
        <v>342</v>
      </c>
      <c r="E381">
        <v>12</v>
      </c>
      <c r="F381" t="s">
        <v>77</v>
      </c>
      <c r="G381" t="s">
        <v>78</v>
      </c>
      <c r="H381" t="s">
        <v>344</v>
      </c>
      <c r="I381">
        <v>13412.9</v>
      </c>
      <c r="J381">
        <v>13496.1</v>
      </c>
      <c r="K381">
        <v>14691.7</v>
      </c>
      <c r="L381">
        <v>14585.8</v>
      </c>
      <c r="M381">
        <v>13887.6</v>
      </c>
      <c r="N381">
        <v>14711.1</v>
      </c>
      <c r="O381">
        <v>15074.3</v>
      </c>
      <c r="P381">
        <v>16285.6</v>
      </c>
      <c r="Q381">
        <v>16862</v>
      </c>
      <c r="R381">
        <v>17828.599999999999</v>
      </c>
      <c r="S381">
        <v>16233.4</v>
      </c>
      <c r="T381">
        <v>15362</v>
      </c>
      <c r="U381">
        <v>13800.2</v>
      </c>
      <c r="V381">
        <v>14967.5</v>
      </c>
      <c r="W381">
        <v>15630.6</v>
      </c>
      <c r="X381">
        <v>15191.8</v>
      </c>
      <c r="Y381">
        <v>16673.2</v>
      </c>
      <c r="Z381">
        <v>17638.400000000001</v>
      </c>
      <c r="AA381">
        <v>17581.900000000001</v>
      </c>
      <c r="AB381">
        <v>17549.3</v>
      </c>
      <c r="AC381">
        <v>18164.900000000001</v>
      </c>
      <c r="AD381">
        <v>19323.8</v>
      </c>
      <c r="AE381">
        <v>19535.7</v>
      </c>
      <c r="AF381" s="14">
        <f>INDEX('BEA to ISIC Crosswalk'!$E$4:$E$98,MATCH('State GDP by Industry'!G381,'BEA to ISIC Crosswalk'!$C$4:$C$98,0),1)</f>
        <v>0</v>
      </c>
      <c r="AG381" s="14">
        <f>INDEX('BEA to ISIC Crosswalk'!$F$4:$F$98,MATCH('State GDP by Industry'!G381,'BEA to ISIC Crosswalk'!$C$4:$C$98,0),1)</f>
        <v>0</v>
      </c>
    </row>
    <row r="382" spans="1:33" x14ac:dyDescent="0.25">
      <c r="A382" t="s">
        <v>186</v>
      </c>
      <c r="B382" t="s">
        <v>187</v>
      </c>
      <c r="C382">
        <v>5</v>
      </c>
      <c r="D382" t="s">
        <v>342</v>
      </c>
      <c r="E382">
        <v>13</v>
      </c>
      <c r="F382" t="s">
        <v>79</v>
      </c>
      <c r="G382" t="s">
        <v>80</v>
      </c>
      <c r="H382" t="s">
        <v>344</v>
      </c>
      <c r="I382">
        <v>7199.7</v>
      </c>
      <c r="J382">
        <v>7244.7</v>
      </c>
      <c r="K382">
        <v>7811.4</v>
      </c>
      <c r="L382">
        <v>7609.9</v>
      </c>
      <c r="M382">
        <v>7023.7</v>
      </c>
      <c r="N382">
        <v>7442.2</v>
      </c>
      <c r="O382">
        <v>7590</v>
      </c>
      <c r="P382">
        <v>8457.2000000000007</v>
      </c>
      <c r="Q382">
        <v>8951.5</v>
      </c>
      <c r="R382">
        <v>9577.5</v>
      </c>
      <c r="S382">
        <v>9303.7000000000007</v>
      </c>
      <c r="T382">
        <v>8791.7999999999993</v>
      </c>
      <c r="U382">
        <v>6337.2</v>
      </c>
      <c r="V382">
        <v>7031.2</v>
      </c>
      <c r="W382">
        <v>8031.7</v>
      </c>
      <c r="X382">
        <v>8003.9</v>
      </c>
      <c r="Y382">
        <v>8209.2000000000007</v>
      </c>
      <c r="Z382">
        <v>8380.7999999999993</v>
      </c>
      <c r="AA382">
        <v>8568.1</v>
      </c>
      <c r="AB382">
        <v>8545.7999999999993</v>
      </c>
      <c r="AC382">
        <v>8994</v>
      </c>
      <c r="AD382">
        <v>9464.9</v>
      </c>
      <c r="AE382">
        <v>9896.2000000000007</v>
      </c>
      <c r="AF382" s="14">
        <f>INDEX('BEA to ISIC Crosswalk'!$E$4:$E$98,MATCH('State GDP by Industry'!G382,'BEA to ISIC Crosswalk'!$C$4:$C$98,0),1)</f>
        <v>0</v>
      </c>
      <c r="AG382" s="14">
        <f>INDEX('BEA to ISIC Crosswalk'!$F$4:$F$98,MATCH('State GDP by Industry'!G382,'BEA to ISIC Crosswalk'!$C$4:$C$98,0),1)</f>
        <v>0</v>
      </c>
    </row>
    <row r="383" spans="1:33" x14ac:dyDescent="0.25">
      <c r="A383" t="s">
        <v>186</v>
      </c>
      <c r="B383" t="s">
        <v>187</v>
      </c>
      <c r="C383">
        <v>5</v>
      </c>
      <c r="D383" t="s">
        <v>342</v>
      </c>
      <c r="E383">
        <v>14</v>
      </c>
      <c r="F383">
        <v>321</v>
      </c>
      <c r="G383" t="s">
        <v>81</v>
      </c>
      <c r="H383" t="s">
        <v>344</v>
      </c>
      <c r="I383">
        <v>706</v>
      </c>
      <c r="J383">
        <v>650</v>
      </c>
      <c r="K383">
        <v>774.7</v>
      </c>
      <c r="L383">
        <v>648.5</v>
      </c>
      <c r="M383">
        <v>566.29999999999995</v>
      </c>
      <c r="N383">
        <v>610.6</v>
      </c>
      <c r="O383">
        <v>747.6</v>
      </c>
      <c r="P383">
        <v>831.8</v>
      </c>
      <c r="Q383">
        <v>914.4</v>
      </c>
      <c r="R383">
        <v>747.4</v>
      </c>
      <c r="S383">
        <v>692.4</v>
      </c>
      <c r="T383">
        <v>660.2</v>
      </c>
      <c r="U383">
        <v>549.20000000000005</v>
      </c>
      <c r="V383">
        <v>693.2</v>
      </c>
      <c r="W383">
        <v>670.7</v>
      </c>
      <c r="X383">
        <v>780.5</v>
      </c>
      <c r="Y383">
        <v>984.1</v>
      </c>
      <c r="Z383">
        <v>1022.8</v>
      </c>
      <c r="AA383">
        <v>924.3</v>
      </c>
      <c r="AB383">
        <v>944.2</v>
      </c>
      <c r="AC383">
        <v>1053.3</v>
      </c>
      <c r="AD383" t="s">
        <v>68</v>
      </c>
      <c r="AE383" t="s">
        <v>68</v>
      </c>
      <c r="AF383" s="14" t="str">
        <f>INDEX('BEA to ISIC Crosswalk'!$E$4:$E$98,MATCH('State GDP by Industry'!G383,'BEA to ISIC Crosswalk'!$C$4:$C$98,0),1)</f>
        <v>ISIC 16</v>
      </c>
      <c r="AG383" s="14" t="str">
        <f>INDEX('BEA to ISIC Crosswalk'!$F$4:$F$98,MATCH('State GDP by Industry'!G383,'BEA to ISIC Crosswalk'!$C$4:$C$98,0),1)</f>
        <v>Wood and of products of wood and cork (except furniture)</v>
      </c>
    </row>
    <row r="384" spans="1:33" x14ac:dyDescent="0.25">
      <c r="A384" t="s">
        <v>186</v>
      </c>
      <c r="B384" t="s">
        <v>187</v>
      </c>
      <c r="C384">
        <v>5</v>
      </c>
      <c r="D384" t="s">
        <v>342</v>
      </c>
      <c r="E384">
        <v>15</v>
      </c>
      <c r="F384">
        <v>327</v>
      </c>
      <c r="G384" t="s">
        <v>82</v>
      </c>
      <c r="H384" t="s">
        <v>344</v>
      </c>
      <c r="I384">
        <v>305.5</v>
      </c>
      <c r="J384">
        <v>305.5</v>
      </c>
      <c r="K384">
        <v>348.2</v>
      </c>
      <c r="L384">
        <v>334</v>
      </c>
      <c r="M384">
        <v>332.4</v>
      </c>
      <c r="N384">
        <v>344.9</v>
      </c>
      <c r="O384">
        <v>287.39999999999998</v>
      </c>
      <c r="P384">
        <v>420.1</v>
      </c>
      <c r="Q384">
        <v>498.4</v>
      </c>
      <c r="R384">
        <v>557.1</v>
      </c>
      <c r="S384">
        <v>438.8</v>
      </c>
      <c r="T384">
        <v>406.2</v>
      </c>
      <c r="U384">
        <v>280.7</v>
      </c>
      <c r="V384">
        <v>356.1</v>
      </c>
      <c r="W384">
        <v>296.60000000000002</v>
      </c>
      <c r="X384">
        <v>327.5</v>
      </c>
      <c r="Y384">
        <v>378.7</v>
      </c>
      <c r="Z384">
        <v>415.4</v>
      </c>
      <c r="AA384">
        <v>374.2</v>
      </c>
      <c r="AB384">
        <v>430.6</v>
      </c>
      <c r="AC384">
        <v>449.8</v>
      </c>
      <c r="AD384" t="s">
        <v>68</v>
      </c>
      <c r="AE384" t="s">
        <v>68</v>
      </c>
      <c r="AF384" s="14" t="str">
        <f>INDEX('BEA to ISIC Crosswalk'!$E$4:$E$98,MATCH('State GDP by Industry'!G384,'BEA to ISIC Crosswalk'!$C$4:$C$98,0),1)</f>
        <v>ISIC 23</v>
      </c>
      <c r="AG384" s="14" t="str">
        <f>INDEX('BEA to ISIC Crosswalk'!$F$4:$F$98,MATCH('State GDP by Industry'!G384,'BEA to ISIC Crosswalk'!$C$4:$C$98,0),1)</f>
        <v>Other non-metallic mineral products</v>
      </c>
    </row>
    <row r="385" spans="1:33" x14ac:dyDescent="0.25">
      <c r="A385" t="s">
        <v>186</v>
      </c>
      <c r="B385" t="s">
        <v>187</v>
      </c>
      <c r="C385">
        <v>5</v>
      </c>
      <c r="D385" t="s">
        <v>342</v>
      </c>
      <c r="E385">
        <v>16</v>
      </c>
      <c r="F385">
        <v>331</v>
      </c>
      <c r="G385" t="s">
        <v>83</v>
      </c>
      <c r="H385" t="s">
        <v>344</v>
      </c>
      <c r="I385">
        <v>878</v>
      </c>
      <c r="J385">
        <v>818.8</v>
      </c>
      <c r="K385">
        <v>743.4</v>
      </c>
      <c r="L385">
        <v>921.2</v>
      </c>
      <c r="M385">
        <v>865.2</v>
      </c>
      <c r="N385">
        <v>963</v>
      </c>
      <c r="O385">
        <v>781.6</v>
      </c>
      <c r="P385">
        <v>1288.5999999999999</v>
      </c>
      <c r="Q385">
        <v>1227.3</v>
      </c>
      <c r="R385">
        <v>1633.3</v>
      </c>
      <c r="S385">
        <v>1583.1</v>
      </c>
      <c r="T385">
        <v>1513.8</v>
      </c>
      <c r="U385">
        <v>596.70000000000005</v>
      </c>
      <c r="V385">
        <v>841.8</v>
      </c>
      <c r="W385">
        <v>1461.6</v>
      </c>
      <c r="X385">
        <v>1751.5</v>
      </c>
      <c r="Y385">
        <v>1449.7</v>
      </c>
      <c r="Z385">
        <v>1455.1</v>
      </c>
      <c r="AA385">
        <v>1198.5999999999999</v>
      </c>
      <c r="AB385">
        <v>1375.1</v>
      </c>
      <c r="AC385">
        <v>1480.5</v>
      </c>
      <c r="AD385" t="s">
        <v>68</v>
      </c>
      <c r="AE385" t="s">
        <v>68</v>
      </c>
      <c r="AF385" s="14" t="str">
        <f>INDEX('BEA to ISIC Crosswalk'!$E$4:$E$98,MATCH('State GDP by Industry'!G385,'BEA to ISIC Crosswalk'!$C$4:$C$98,0),1)</f>
        <v>ISIC 24</v>
      </c>
      <c r="AG385" s="14" t="str">
        <f>INDEX('BEA to ISIC Crosswalk'!$F$4:$F$98,MATCH('State GDP by Industry'!G385,'BEA to ISIC Crosswalk'!$C$4:$C$98,0),1)</f>
        <v>Manufacture of basic metals</v>
      </c>
    </row>
    <row r="386" spans="1:33" x14ac:dyDescent="0.25">
      <c r="A386" t="s">
        <v>186</v>
      </c>
      <c r="B386" t="s">
        <v>187</v>
      </c>
      <c r="C386">
        <v>5</v>
      </c>
      <c r="D386" t="s">
        <v>342</v>
      </c>
      <c r="E386">
        <v>17</v>
      </c>
      <c r="F386">
        <v>332</v>
      </c>
      <c r="G386" t="s">
        <v>84</v>
      </c>
      <c r="H386" t="s">
        <v>344</v>
      </c>
      <c r="I386">
        <v>1337</v>
      </c>
      <c r="J386">
        <v>1276.5</v>
      </c>
      <c r="K386">
        <v>1510.2</v>
      </c>
      <c r="L386">
        <v>1574.5</v>
      </c>
      <c r="M386">
        <v>1446.6</v>
      </c>
      <c r="N386">
        <v>1221.0999999999999</v>
      </c>
      <c r="O386">
        <v>1453.3</v>
      </c>
      <c r="P386">
        <v>1653.1</v>
      </c>
      <c r="Q386">
        <v>1591.4</v>
      </c>
      <c r="R386">
        <v>1730.6</v>
      </c>
      <c r="S386">
        <v>1719.8</v>
      </c>
      <c r="T386">
        <v>1749.4</v>
      </c>
      <c r="U386">
        <v>1891.5</v>
      </c>
      <c r="V386">
        <v>1857.4</v>
      </c>
      <c r="W386">
        <v>1650.4</v>
      </c>
      <c r="X386">
        <v>1527.5</v>
      </c>
      <c r="Y386">
        <v>1623</v>
      </c>
      <c r="Z386">
        <v>1732.7</v>
      </c>
      <c r="AA386">
        <v>1963.2</v>
      </c>
      <c r="AB386">
        <v>1904.6</v>
      </c>
      <c r="AC386">
        <v>1980.6</v>
      </c>
      <c r="AD386" t="s">
        <v>68</v>
      </c>
      <c r="AE386" t="s">
        <v>68</v>
      </c>
      <c r="AF386" s="14" t="str">
        <f>INDEX('BEA to ISIC Crosswalk'!$E$4:$E$98,MATCH('State GDP by Industry'!G386,'BEA to ISIC Crosswalk'!$C$4:$C$98,0),1)</f>
        <v>ISIC 25</v>
      </c>
      <c r="AG386" s="14" t="str">
        <f>INDEX('BEA to ISIC Crosswalk'!$F$4:$F$98,MATCH('State GDP by Industry'!G386,'BEA to ISIC Crosswalk'!$C$4:$C$98,0),1)</f>
        <v>Fabricated metal products, except machinery and equipment</v>
      </c>
    </row>
    <row r="387" spans="1:33" x14ac:dyDescent="0.25">
      <c r="A387" t="s">
        <v>186</v>
      </c>
      <c r="B387" t="s">
        <v>187</v>
      </c>
      <c r="C387">
        <v>5</v>
      </c>
      <c r="D387" t="s">
        <v>342</v>
      </c>
      <c r="E387">
        <v>18</v>
      </c>
      <c r="F387">
        <v>333</v>
      </c>
      <c r="G387" t="s">
        <v>85</v>
      </c>
      <c r="H387" t="s">
        <v>344</v>
      </c>
      <c r="I387">
        <v>959.1</v>
      </c>
      <c r="J387">
        <v>1046.0999999999999</v>
      </c>
      <c r="K387">
        <v>933.5</v>
      </c>
      <c r="L387">
        <v>835.6</v>
      </c>
      <c r="M387">
        <v>843.6</v>
      </c>
      <c r="N387">
        <v>1108.8</v>
      </c>
      <c r="O387">
        <v>997.6</v>
      </c>
      <c r="P387">
        <v>983.8</v>
      </c>
      <c r="Q387">
        <v>887.1</v>
      </c>
      <c r="R387">
        <v>868.7</v>
      </c>
      <c r="S387">
        <v>1010</v>
      </c>
      <c r="T387">
        <v>956.4</v>
      </c>
      <c r="U387">
        <v>879.4</v>
      </c>
      <c r="V387">
        <v>888.2</v>
      </c>
      <c r="W387">
        <v>982.1</v>
      </c>
      <c r="X387">
        <v>983.5</v>
      </c>
      <c r="Y387">
        <v>1115.5999999999999</v>
      </c>
      <c r="Z387">
        <v>1096.4000000000001</v>
      </c>
      <c r="AA387">
        <v>1215.2</v>
      </c>
      <c r="AB387">
        <v>1166.4000000000001</v>
      </c>
      <c r="AC387">
        <v>1247.7</v>
      </c>
      <c r="AD387" t="s">
        <v>68</v>
      </c>
      <c r="AE387" t="s">
        <v>68</v>
      </c>
      <c r="AF387" s="14" t="str">
        <f>INDEX('BEA to ISIC Crosswalk'!$E$4:$E$98,MATCH('State GDP by Industry'!G387,'BEA to ISIC Crosswalk'!$C$4:$C$98,0),1)</f>
        <v>ISIC 28</v>
      </c>
      <c r="AG387" s="14" t="str">
        <f>INDEX('BEA to ISIC Crosswalk'!$F$4:$F$98,MATCH('State GDP by Industry'!G387,'BEA to ISIC Crosswalk'!$C$4:$C$98,0),1)</f>
        <v>Machinery and equipment n.e.c.</v>
      </c>
    </row>
    <row r="388" spans="1:33" x14ac:dyDescent="0.25">
      <c r="A388" t="s">
        <v>186</v>
      </c>
      <c r="B388" t="s">
        <v>187</v>
      </c>
      <c r="C388">
        <v>5</v>
      </c>
      <c r="D388" t="s">
        <v>342</v>
      </c>
      <c r="E388">
        <v>19</v>
      </c>
      <c r="F388">
        <v>334</v>
      </c>
      <c r="G388" t="s">
        <v>86</v>
      </c>
      <c r="H388" t="s">
        <v>344</v>
      </c>
      <c r="I388">
        <v>273.39999999999998</v>
      </c>
      <c r="J388">
        <v>354.5</v>
      </c>
      <c r="K388">
        <v>310.5</v>
      </c>
      <c r="L388">
        <v>344.5</v>
      </c>
      <c r="M388">
        <v>269.89999999999998</v>
      </c>
      <c r="N388">
        <v>281.2</v>
      </c>
      <c r="O388">
        <v>333.7</v>
      </c>
      <c r="P388">
        <v>384.8</v>
      </c>
      <c r="Q388">
        <v>357.3</v>
      </c>
      <c r="R388">
        <v>323.10000000000002</v>
      </c>
      <c r="S388">
        <v>283</v>
      </c>
      <c r="T388">
        <v>291.10000000000002</v>
      </c>
      <c r="U388">
        <v>272.5</v>
      </c>
      <c r="V388">
        <v>317.5</v>
      </c>
      <c r="W388">
        <v>316.5</v>
      </c>
      <c r="X388">
        <v>327</v>
      </c>
      <c r="Y388">
        <v>341.1</v>
      </c>
      <c r="Z388">
        <v>308</v>
      </c>
      <c r="AA388">
        <v>319.3</v>
      </c>
      <c r="AB388">
        <v>316.39999999999998</v>
      </c>
      <c r="AC388">
        <v>294.60000000000002</v>
      </c>
      <c r="AD388" t="s">
        <v>68</v>
      </c>
      <c r="AE388" t="s">
        <v>68</v>
      </c>
      <c r="AF388" s="14" t="str">
        <f>INDEX('BEA to ISIC Crosswalk'!$E$4:$E$98,MATCH('State GDP by Industry'!G388,'BEA to ISIC Crosswalk'!$C$4:$C$98,0),1)</f>
        <v>ISIC 26</v>
      </c>
      <c r="AG388" s="14" t="str">
        <f>INDEX('BEA to ISIC Crosswalk'!$F$4:$F$98,MATCH('State GDP by Industry'!G388,'BEA to ISIC Crosswalk'!$C$4:$C$98,0),1)</f>
        <v>Computer, electronic and optical products</v>
      </c>
    </row>
    <row r="389" spans="1:33" x14ac:dyDescent="0.25">
      <c r="A389" t="s">
        <v>186</v>
      </c>
      <c r="B389" t="s">
        <v>187</v>
      </c>
      <c r="C389">
        <v>5</v>
      </c>
      <c r="D389" t="s">
        <v>342</v>
      </c>
      <c r="E389">
        <v>20</v>
      </c>
      <c r="F389">
        <v>335</v>
      </c>
      <c r="G389" t="s">
        <v>87</v>
      </c>
      <c r="H389" t="s">
        <v>344</v>
      </c>
      <c r="I389">
        <v>970.8</v>
      </c>
      <c r="J389">
        <v>818.7</v>
      </c>
      <c r="K389">
        <v>978.3</v>
      </c>
      <c r="L389">
        <v>807.2</v>
      </c>
      <c r="M389">
        <v>977.2</v>
      </c>
      <c r="N389">
        <v>1139.0999999999999</v>
      </c>
      <c r="O389">
        <v>1398.2</v>
      </c>
      <c r="P389">
        <v>1211.3</v>
      </c>
      <c r="Q389">
        <v>1428.8</v>
      </c>
      <c r="R389">
        <v>1521.2</v>
      </c>
      <c r="S389">
        <v>1277.4000000000001</v>
      </c>
      <c r="T389">
        <v>976.5</v>
      </c>
      <c r="U389">
        <v>707.5</v>
      </c>
      <c r="V389">
        <v>775</v>
      </c>
      <c r="W389">
        <v>877</v>
      </c>
      <c r="X389">
        <v>761.5</v>
      </c>
      <c r="Y389">
        <v>669.8</v>
      </c>
      <c r="Z389">
        <v>577.4</v>
      </c>
      <c r="AA389">
        <v>558.9</v>
      </c>
      <c r="AB389">
        <v>481.9</v>
      </c>
      <c r="AC389">
        <v>515.79999999999995</v>
      </c>
      <c r="AD389" t="s">
        <v>68</v>
      </c>
      <c r="AE389" t="s">
        <v>68</v>
      </c>
      <c r="AF389" s="14" t="str">
        <f>INDEX('BEA to ISIC Crosswalk'!$E$4:$E$98,MATCH('State GDP by Industry'!G389,'BEA to ISIC Crosswalk'!$C$4:$C$98,0),1)</f>
        <v>ISIC 27</v>
      </c>
      <c r="AG389" s="14" t="str">
        <f>INDEX('BEA to ISIC Crosswalk'!$F$4:$F$98,MATCH('State GDP by Industry'!G389,'BEA to ISIC Crosswalk'!$C$4:$C$98,0),1)</f>
        <v>Electrical equipment</v>
      </c>
    </row>
    <row r="390" spans="1:33" x14ac:dyDescent="0.25">
      <c r="A390" t="s">
        <v>186</v>
      </c>
      <c r="B390" t="s">
        <v>187</v>
      </c>
      <c r="C390">
        <v>5</v>
      </c>
      <c r="D390" t="s">
        <v>342</v>
      </c>
      <c r="E390">
        <v>21</v>
      </c>
      <c r="F390" t="s">
        <v>88</v>
      </c>
      <c r="G390" t="s">
        <v>89</v>
      </c>
      <c r="H390" t="s">
        <v>344</v>
      </c>
      <c r="I390">
        <v>737.3</v>
      </c>
      <c r="J390">
        <v>712.3</v>
      </c>
      <c r="K390">
        <v>794.3</v>
      </c>
      <c r="L390">
        <v>859.5</v>
      </c>
      <c r="M390">
        <v>672.8</v>
      </c>
      <c r="N390">
        <v>601.4</v>
      </c>
      <c r="O390">
        <v>582.1</v>
      </c>
      <c r="P390">
        <v>727.9</v>
      </c>
      <c r="Q390">
        <v>830.1</v>
      </c>
      <c r="R390">
        <v>809.1</v>
      </c>
      <c r="S390">
        <v>690.2</v>
      </c>
      <c r="T390">
        <v>449.3</v>
      </c>
      <c r="U390">
        <v>182.1</v>
      </c>
      <c r="V390">
        <v>381.8</v>
      </c>
      <c r="W390">
        <v>497.2</v>
      </c>
      <c r="X390">
        <v>393.3</v>
      </c>
      <c r="Y390">
        <v>385.5</v>
      </c>
      <c r="Z390">
        <v>405.2</v>
      </c>
      <c r="AA390">
        <v>516.29999999999995</v>
      </c>
      <c r="AB390">
        <v>505.8</v>
      </c>
      <c r="AC390">
        <v>530</v>
      </c>
      <c r="AD390" t="s">
        <v>68</v>
      </c>
      <c r="AE390" t="s">
        <v>68</v>
      </c>
      <c r="AF390" s="14" t="str">
        <f>INDEX('BEA to ISIC Crosswalk'!$E$4:$E$98,MATCH('State GDP by Industry'!G390,'BEA to ISIC Crosswalk'!$C$4:$C$98,0),1)</f>
        <v>ISIC 29</v>
      </c>
      <c r="AG390" s="14" t="str">
        <f>INDEX('BEA to ISIC Crosswalk'!$F$4:$F$98,MATCH('State GDP by Industry'!G390,'BEA to ISIC Crosswalk'!$C$4:$C$98,0),1)</f>
        <v>Motor vehicles, trailers and semi-trailers</v>
      </c>
    </row>
    <row r="391" spans="1:33" x14ac:dyDescent="0.25">
      <c r="A391" t="s">
        <v>186</v>
      </c>
      <c r="B391" t="s">
        <v>187</v>
      </c>
      <c r="C391">
        <v>5</v>
      </c>
      <c r="D391" t="s">
        <v>342</v>
      </c>
      <c r="E391">
        <v>22</v>
      </c>
      <c r="F391" t="s">
        <v>90</v>
      </c>
      <c r="G391" t="s">
        <v>91</v>
      </c>
      <c r="H391" t="s">
        <v>344</v>
      </c>
      <c r="I391">
        <v>268.8</v>
      </c>
      <c r="J391">
        <v>436</v>
      </c>
      <c r="K391">
        <v>587.5</v>
      </c>
      <c r="L391">
        <v>396.8</v>
      </c>
      <c r="M391">
        <v>282.2</v>
      </c>
      <c r="N391">
        <v>309.5</v>
      </c>
      <c r="O391">
        <v>263</v>
      </c>
      <c r="P391">
        <v>334</v>
      </c>
      <c r="Q391">
        <v>555.6</v>
      </c>
      <c r="R391">
        <v>698.7</v>
      </c>
      <c r="S391">
        <v>985.8</v>
      </c>
      <c r="T391">
        <v>1069.4000000000001</v>
      </c>
      <c r="U391">
        <v>436.2</v>
      </c>
      <c r="V391">
        <v>439.6</v>
      </c>
      <c r="W391">
        <v>863.6</v>
      </c>
      <c r="X391">
        <v>813.8</v>
      </c>
      <c r="Y391">
        <v>878.5</v>
      </c>
      <c r="Z391">
        <v>909.6</v>
      </c>
      <c r="AA391">
        <v>1070.4000000000001</v>
      </c>
      <c r="AB391">
        <v>977.6</v>
      </c>
      <c r="AC391">
        <v>993.1</v>
      </c>
      <c r="AD391" t="s">
        <v>68</v>
      </c>
      <c r="AE391" t="s">
        <v>68</v>
      </c>
      <c r="AF391" s="14" t="str">
        <f>INDEX('BEA to ISIC Crosswalk'!$E$4:$E$98,MATCH('State GDP by Industry'!G391,'BEA to ISIC Crosswalk'!$C$4:$C$98,0),1)</f>
        <v>ISIC 30</v>
      </c>
      <c r="AG391" s="14" t="str">
        <f>INDEX('BEA to ISIC Crosswalk'!$F$4:$F$98,MATCH('State GDP by Industry'!G391,'BEA to ISIC Crosswalk'!$C$4:$C$98,0),1)</f>
        <v>Other transport equipment</v>
      </c>
    </row>
    <row r="392" spans="1:33" x14ac:dyDescent="0.25">
      <c r="A392" t="s">
        <v>186</v>
      </c>
      <c r="B392" t="s">
        <v>187</v>
      </c>
      <c r="C392">
        <v>5</v>
      </c>
      <c r="D392" t="s">
        <v>342</v>
      </c>
      <c r="E392">
        <v>23</v>
      </c>
      <c r="F392">
        <v>337</v>
      </c>
      <c r="G392" t="s">
        <v>92</v>
      </c>
      <c r="H392" t="s">
        <v>344</v>
      </c>
      <c r="I392">
        <v>380.2</v>
      </c>
      <c r="J392">
        <v>440.8</v>
      </c>
      <c r="K392">
        <v>399.6</v>
      </c>
      <c r="L392">
        <v>434.8</v>
      </c>
      <c r="M392">
        <v>385.5</v>
      </c>
      <c r="N392">
        <v>464.4</v>
      </c>
      <c r="O392">
        <v>388.3</v>
      </c>
      <c r="P392">
        <v>343.9</v>
      </c>
      <c r="Q392">
        <v>325.60000000000002</v>
      </c>
      <c r="R392">
        <v>347.9</v>
      </c>
      <c r="S392">
        <v>267.8</v>
      </c>
      <c r="T392">
        <v>253.6</v>
      </c>
      <c r="U392">
        <v>254.6</v>
      </c>
      <c r="V392">
        <v>194.3</v>
      </c>
      <c r="W392">
        <v>154</v>
      </c>
      <c r="X392">
        <v>149</v>
      </c>
      <c r="Y392">
        <v>182.3</v>
      </c>
      <c r="Z392">
        <v>234.6</v>
      </c>
      <c r="AA392">
        <v>231.9</v>
      </c>
      <c r="AB392">
        <v>236.7</v>
      </c>
      <c r="AC392">
        <v>235.4</v>
      </c>
      <c r="AD392" t="s">
        <v>68</v>
      </c>
      <c r="AE392" t="s">
        <v>68</v>
      </c>
      <c r="AF392" s="14" t="str">
        <f>INDEX('BEA to ISIC Crosswalk'!$E$4:$E$98,MATCH('State GDP by Industry'!G392,'BEA to ISIC Crosswalk'!$C$4:$C$98,0),1)</f>
        <v>ISIC 31T33</v>
      </c>
      <c r="AG392" s="14" t="str">
        <f>INDEX('BEA to ISIC Crosswalk'!$F$4:$F$98,MATCH('State GDP by Industry'!G392,'BEA to ISIC Crosswalk'!$C$4:$C$98,0),1)</f>
        <v>Other manufacturing; repair and installation of machinery and equipment</v>
      </c>
    </row>
    <row r="393" spans="1:33" x14ac:dyDescent="0.25">
      <c r="A393" t="s">
        <v>186</v>
      </c>
      <c r="B393" t="s">
        <v>187</v>
      </c>
      <c r="C393">
        <v>5</v>
      </c>
      <c r="D393" t="s">
        <v>342</v>
      </c>
      <c r="E393">
        <v>24</v>
      </c>
      <c r="F393">
        <v>339</v>
      </c>
      <c r="G393" t="s">
        <v>93</v>
      </c>
      <c r="H393" t="s">
        <v>344</v>
      </c>
      <c r="I393">
        <v>383.6</v>
      </c>
      <c r="J393">
        <v>385.5</v>
      </c>
      <c r="K393">
        <v>431.1</v>
      </c>
      <c r="L393">
        <v>453.5</v>
      </c>
      <c r="M393">
        <v>381.8</v>
      </c>
      <c r="N393">
        <v>398.1</v>
      </c>
      <c r="O393">
        <v>357.2</v>
      </c>
      <c r="P393">
        <v>277.89999999999998</v>
      </c>
      <c r="Q393">
        <v>335.5</v>
      </c>
      <c r="R393">
        <v>340.5</v>
      </c>
      <c r="S393">
        <v>355.6</v>
      </c>
      <c r="T393">
        <v>466.1</v>
      </c>
      <c r="U393">
        <v>286.7</v>
      </c>
      <c r="V393">
        <v>286.2</v>
      </c>
      <c r="W393">
        <v>262</v>
      </c>
      <c r="X393">
        <v>188.8</v>
      </c>
      <c r="Y393">
        <v>201.1</v>
      </c>
      <c r="Z393">
        <v>223.7</v>
      </c>
      <c r="AA393">
        <v>195.8</v>
      </c>
      <c r="AB393">
        <v>206.4</v>
      </c>
      <c r="AC393">
        <v>213.2</v>
      </c>
      <c r="AD393" t="s">
        <v>68</v>
      </c>
      <c r="AE393" t="s">
        <v>68</v>
      </c>
      <c r="AF393" s="14" t="str">
        <f>INDEX('BEA to ISIC Crosswalk'!$E$4:$E$98,MATCH('State GDP by Industry'!G393,'BEA to ISIC Crosswalk'!$C$4:$C$98,0),1)</f>
        <v>ISIC 31T33</v>
      </c>
      <c r="AG393" s="14" t="str">
        <f>INDEX('BEA to ISIC Crosswalk'!$F$4:$F$98,MATCH('State GDP by Industry'!G393,'BEA to ISIC Crosswalk'!$C$4:$C$98,0),1)</f>
        <v>Other manufacturing; repair and installation of machinery and equipment</v>
      </c>
    </row>
    <row r="394" spans="1:33" x14ac:dyDescent="0.25">
      <c r="A394" t="s">
        <v>186</v>
      </c>
      <c r="B394" t="s">
        <v>187</v>
      </c>
      <c r="C394">
        <v>5</v>
      </c>
      <c r="D394" t="s">
        <v>342</v>
      </c>
      <c r="E394">
        <v>25</v>
      </c>
      <c r="F394" t="s">
        <v>94</v>
      </c>
      <c r="G394" t="s">
        <v>95</v>
      </c>
      <c r="H394" t="s">
        <v>344</v>
      </c>
      <c r="I394">
        <v>6213.2</v>
      </c>
      <c r="J394">
        <v>6251.4</v>
      </c>
      <c r="K394">
        <v>6880.3</v>
      </c>
      <c r="L394">
        <v>6975.8</v>
      </c>
      <c r="M394">
        <v>6863.9</v>
      </c>
      <c r="N394">
        <v>7268.9</v>
      </c>
      <c r="O394">
        <v>7484.2</v>
      </c>
      <c r="P394">
        <v>7828.5</v>
      </c>
      <c r="Q394">
        <v>7910.6</v>
      </c>
      <c r="R394">
        <v>8251.1</v>
      </c>
      <c r="S394">
        <v>6929.6</v>
      </c>
      <c r="T394">
        <v>6570.2</v>
      </c>
      <c r="U394">
        <v>7463</v>
      </c>
      <c r="V394">
        <v>7936.2</v>
      </c>
      <c r="W394">
        <v>7598.9</v>
      </c>
      <c r="X394">
        <v>7188</v>
      </c>
      <c r="Y394">
        <v>8464</v>
      </c>
      <c r="Z394">
        <v>9257.6</v>
      </c>
      <c r="AA394">
        <v>9013.9</v>
      </c>
      <c r="AB394">
        <v>9003.5</v>
      </c>
      <c r="AC394">
        <v>9170.9</v>
      </c>
      <c r="AD394">
        <v>9858.9</v>
      </c>
      <c r="AE394">
        <v>9639.4</v>
      </c>
      <c r="AF394" s="14">
        <f>INDEX('BEA to ISIC Crosswalk'!$E$4:$E$98,MATCH('State GDP by Industry'!G394,'BEA to ISIC Crosswalk'!$C$4:$C$98,0),1)</f>
        <v>0</v>
      </c>
      <c r="AG394" s="14">
        <f>INDEX('BEA to ISIC Crosswalk'!$F$4:$F$98,MATCH('State GDP by Industry'!G394,'BEA to ISIC Crosswalk'!$C$4:$C$98,0),1)</f>
        <v>0</v>
      </c>
    </row>
    <row r="395" spans="1:33" x14ac:dyDescent="0.25">
      <c r="A395" t="s">
        <v>186</v>
      </c>
      <c r="B395" t="s">
        <v>187</v>
      </c>
      <c r="C395">
        <v>5</v>
      </c>
      <c r="D395" t="s">
        <v>342</v>
      </c>
      <c r="E395">
        <v>26</v>
      </c>
      <c r="F395" t="s">
        <v>96</v>
      </c>
      <c r="G395" t="s">
        <v>97</v>
      </c>
      <c r="H395" t="s">
        <v>344</v>
      </c>
      <c r="I395">
        <v>2282.9</v>
      </c>
      <c r="J395">
        <v>2292.8000000000002</v>
      </c>
      <c r="K395">
        <v>2819.8</v>
      </c>
      <c r="L395">
        <v>2754.3</v>
      </c>
      <c r="M395">
        <v>2882.1</v>
      </c>
      <c r="N395">
        <v>3374.3</v>
      </c>
      <c r="O395">
        <v>3854.8</v>
      </c>
      <c r="P395">
        <v>4237.2</v>
      </c>
      <c r="Q395">
        <v>4218.5</v>
      </c>
      <c r="R395">
        <v>4052.6</v>
      </c>
      <c r="S395">
        <v>2571.6</v>
      </c>
      <c r="T395">
        <v>2534</v>
      </c>
      <c r="U395">
        <v>3214.2</v>
      </c>
      <c r="V395">
        <v>3495.7</v>
      </c>
      <c r="W395">
        <v>2946.5</v>
      </c>
      <c r="X395">
        <v>2782.7</v>
      </c>
      <c r="Y395">
        <v>3449.7</v>
      </c>
      <c r="Z395">
        <v>3570.3</v>
      </c>
      <c r="AA395">
        <v>3801</v>
      </c>
      <c r="AB395">
        <v>3829.5</v>
      </c>
      <c r="AC395">
        <v>3950.7</v>
      </c>
      <c r="AD395" t="s">
        <v>68</v>
      </c>
      <c r="AE395" t="s">
        <v>68</v>
      </c>
      <c r="AF395" s="14" t="str">
        <f>INDEX('BEA to ISIC Crosswalk'!$E$4:$E$98,MATCH('State GDP by Industry'!G395,'BEA to ISIC Crosswalk'!$C$4:$C$98,0),1)</f>
        <v>ISIC 10T12</v>
      </c>
      <c r="AG395" s="14" t="str">
        <f>INDEX('BEA to ISIC Crosswalk'!$F$4:$F$98,MATCH('State GDP by Industry'!G395,'BEA to ISIC Crosswalk'!$C$4:$C$98,0),1)</f>
        <v>Food products, beverages and tobacco</v>
      </c>
    </row>
    <row r="396" spans="1:33" x14ac:dyDescent="0.25">
      <c r="A396" t="s">
        <v>186</v>
      </c>
      <c r="B396" t="s">
        <v>187</v>
      </c>
      <c r="C396">
        <v>5</v>
      </c>
      <c r="D396" t="s">
        <v>342</v>
      </c>
      <c r="E396">
        <v>27</v>
      </c>
      <c r="F396" t="s">
        <v>98</v>
      </c>
      <c r="G396" t="s">
        <v>99</v>
      </c>
      <c r="H396" t="s">
        <v>344</v>
      </c>
      <c r="I396">
        <v>91.4</v>
      </c>
      <c r="J396">
        <v>103.5</v>
      </c>
      <c r="K396">
        <v>95.5</v>
      </c>
      <c r="L396">
        <v>111.9</v>
      </c>
      <c r="M396">
        <v>78.8</v>
      </c>
      <c r="N396">
        <v>89.2</v>
      </c>
      <c r="O396">
        <v>98.3</v>
      </c>
      <c r="P396">
        <v>92.4</v>
      </c>
      <c r="Q396">
        <v>71.900000000000006</v>
      </c>
      <c r="R396">
        <v>57.7</v>
      </c>
      <c r="S396">
        <v>59.2</v>
      </c>
      <c r="T396">
        <v>67</v>
      </c>
      <c r="U396">
        <v>62.5</v>
      </c>
      <c r="V396">
        <v>59</v>
      </c>
      <c r="W396">
        <v>58.8</v>
      </c>
      <c r="X396">
        <v>68.599999999999994</v>
      </c>
      <c r="Y396">
        <v>59.1</v>
      </c>
      <c r="Z396">
        <v>60.5</v>
      </c>
      <c r="AA396">
        <v>61.5</v>
      </c>
      <c r="AB396">
        <v>79.5</v>
      </c>
      <c r="AC396">
        <v>83.5</v>
      </c>
      <c r="AD396" t="s">
        <v>68</v>
      </c>
      <c r="AE396" t="s">
        <v>68</v>
      </c>
      <c r="AF396" s="14" t="str">
        <f>INDEX('BEA to ISIC Crosswalk'!$E$4:$E$98,MATCH('State GDP by Industry'!G396,'BEA to ISIC Crosswalk'!$C$4:$C$98,0),1)</f>
        <v>ISIC 13T15</v>
      </c>
      <c r="AG396" s="14" t="str">
        <f>INDEX('BEA to ISIC Crosswalk'!$F$4:$F$98,MATCH('State GDP by Industry'!G396,'BEA to ISIC Crosswalk'!$C$4:$C$98,0),1)</f>
        <v>Textiles, wearing apparel, leather and related products</v>
      </c>
    </row>
    <row r="397" spans="1:33" x14ac:dyDescent="0.25">
      <c r="A397" t="s">
        <v>186</v>
      </c>
      <c r="B397" t="s">
        <v>187</v>
      </c>
      <c r="C397">
        <v>5</v>
      </c>
      <c r="D397" t="s">
        <v>342</v>
      </c>
      <c r="E397">
        <v>28</v>
      </c>
      <c r="F397" t="s">
        <v>100</v>
      </c>
      <c r="G397" t="s">
        <v>101</v>
      </c>
      <c r="H397" t="s">
        <v>344</v>
      </c>
      <c r="I397">
        <v>258.60000000000002</v>
      </c>
      <c r="J397">
        <v>187.6</v>
      </c>
      <c r="K397">
        <v>169.1</v>
      </c>
      <c r="L397">
        <v>167.7</v>
      </c>
      <c r="M397">
        <v>145.69999999999999</v>
      </c>
      <c r="N397">
        <v>172.7</v>
      </c>
      <c r="O397">
        <v>147.5</v>
      </c>
      <c r="P397">
        <v>160.1</v>
      </c>
      <c r="Q397">
        <v>156.19999999999999</v>
      </c>
      <c r="R397">
        <v>112.9</v>
      </c>
      <c r="S397">
        <v>105.8</v>
      </c>
      <c r="T397">
        <v>95</v>
      </c>
      <c r="U397">
        <v>92.2</v>
      </c>
      <c r="V397">
        <v>83.2</v>
      </c>
      <c r="W397">
        <v>84.8</v>
      </c>
      <c r="X397">
        <v>86.5</v>
      </c>
      <c r="Y397">
        <v>85.7</v>
      </c>
      <c r="Z397">
        <v>65.900000000000006</v>
      </c>
      <c r="AA397">
        <v>77.099999999999994</v>
      </c>
      <c r="AB397">
        <v>81.900000000000006</v>
      </c>
      <c r="AC397">
        <v>76.7</v>
      </c>
      <c r="AD397" t="s">
        <v>68</v>
      </c>
      <c r="AE397" t="s">
        <v>68</v>
      </c>
      <c r="AF397" s="14" t="str">
        <f>INDEX('BEA to ISIC Crosswalk'!$E$4:$E$98,MATCH('State GDP by Industry'!G397,'BEA to ISIC Crosswalk'!$C$4:$C$98,0),1)</f>
        <v>ISIC 13T15</v>
      </c>
      <c r="AG397" s="14" t="str">
        <f>INDEX('BEA to ISIC Crosswalk'!$F$4:$F$98,MATCH('State GDP by Industry'!G397,'BEA to ISIC Crosswalk'!$C$4:$C$98,0),1)</f>
        <v>Textiles, wearing apparel, leather and related products</v>
      </c>
    </row>
    <row r="398" spans="1:33" x14ac:dyDescent="0.25">
      <c r="A398" t="s">
        <v>186</v>
      </c>
      <c r="B398" t="s">
        <v>187</v>
      </c>
      <c r="C398">
        <v>5</v>
      </c>
      <c r="D398" t="s">
        <v>342</v>
      </c>
      <c r="E398">
        <v>29</v>
      </c>
      <c r="F398">
        <v>322</v>
      </c>
      <c r="G398" t="s">
        <v>102</v>
      </c>
      <c r="H398" t="s">
        <v>344</v>
      </c>
      <c r="I398">
        <v>1342.3</v>
      </c>
      <c r="J398">
        <v>1243.9000000000001</v>
      </c>
      <c r="K398">
        <v>1372.3</v>
      </c>
      <c r="L398">
        <v>1409.7</v>
      </c>
      <c r="M398">
        <v>1281.8</v>
      </c>
      <c r="N398">
        <v>1351.6</v>
      </c>
      <c r="O398">
        <v>1129.9000000000001</v>
      </c>
      <c r="P398">
        <v>1191.8</v>
      </c>
      <c r="Q398">
        <v>1251.2</v>
      </c>
      <c r="R398">
        <v>1576.2</v>
      </c>
      <c r="S398">
        <v>1861.6</v>
      </c>
      <c r="T398">
        <v>1929.4</v>
      </c>
      <c r="U398">
        <v>2009.2</v>
      </c>
      <c r="V398">
        <v>1936.7</v>
      </c>
      <c r="W398">
        <v>1895</v>
      </c>
      <c r="X398">
        <v>1784.8</v>
      </c>
      <c r="Y398">
        <v>1799.3</v>
      </c>
      <c r="Z398">
        <v>1941.1</v>
      </c>
      <c r="AA398">
        <v>1761.5</v>
      </c>
      <c r="AB398">
        <v>1983.9</v>
      </c>
      <c r="AC398">
        <v>1870.6</v>
      </c>
      <c r="AD398" t="s">
        <v>68</v>
      </c>
      <c r="AE398" t="s">
        <v>68</v>
      </c>
      <c r="AF398" s="14" t="str">
        <f>INDEX('BEA to ISIC Crosswalk'!$E$4:$E$98,MATCH('State GDP by Industry'!G398,'BEA to ISIC Crosswalk'!$C$4:$C$98,0),1)</f>
        <v>ISIC 17T18</v>
      </c>
      <c r="AG398" s="14" t="str">
        <f>INDEX('BEA to ISIC Crosswalk'!$F$4:$F$98,MATCH('State GDP by Industry'!G398,'BEA to ISIC Crosswalk'!$C$4:$C$98,0),1)</f>
        <v>Paper products and printing</v>
      </c>
    </row>
    <row r="399" spans="1:33" x14ac:dyDescent="0.25">
      <c r="A399" t="s">
        <v>186</v>
      </c>
      <c r="B399" t="s">
        <v>187</v>
      </c>
      <c r="C399">
        <v>5</v>
      </c>
      <c r="D399" t="s">
        <v>342</v>
      </c>
      <c r="E399">
        <v>30</v>
      </c>
      <c r="F399">
        <v>323</v>
      </c>
      <c r="G399" t="s">
        <v>103</v>
      </c>
      <c r="H399" t="s">
        <v>344</v>
      </c>
      <c r="I399">
        <v>230.6</v>
      </c>
      <c r="J399">
        <v>217.1</v>
      </c>
      <c r="K399">
        <v>244.6</v>
      </c>
      <c r="L399">
        <v>223.8</v>
      </c>
      <c r="M399">
        <v>230.5</v>
      </c>
      <c r="N399">
        <v>244.8</v>
      </c>
      <c r="O399">
        <v>205.8</v>
      </c>
      <c r="P399">
        <v>223.5</v>
      </c>
      <c r="Q399">
        <v>222.8</v>
      </c>
      <c r="R399">
        <v>300</v>
      </c>
      <c r="S399">
        <v>287.2</v>
      </c>
      <c r="T399">
        <v>258.7</v>
      </c>
      <c r="U399">
        <v>261.3</v>
      </c>
      <c r="V399">
        <v>247.2</v>
      </c>
      <c r="W399">
        <v>256.89999999999998</v>
      </c>
      <c r="X399">
        <v>231.3</v>
      </c>
      <c r="Y399">
        <v>190.4</v>
      </c>
      <c r="Z399">
        <v>207.1</v>
      </c>
      <c r="AA399">
        <v>296.89999999999998</v>
      </c>
      <c r="AB399">
        <v>307.39999999999998</v>
      </c>
      <c r="AC399">
        <v>281.39999999999998</v>
      </c>
      <c r="AD399" t="s">
        <v>68</v>
      </c>
      <c r="AE399" t="s">
        <v>68</v>
      </c>
      <c r="AF399" s="14" t="str">
        <f>INDEX('BEA to ISIC Crosswalk'!$E$4:$E$98,MATCH('State GDP by Industry'!G399,'BEA to ISIC Crosswalk'!$C$4:$C$98,0),1)</f>
        <v>ISIC 17T18</v>
      </c>
      <c r="AG399" s="14" t="str">
        <f>INDEX('BEA to ISIC Crosswalk'!$F$4:$F$98,MATCH('State GDP by Industry'!G399,'BEA to ISIC Crosswalk'!$C$4:$C$98,0),1)</f>
        <v>Paper products and printing</v>
      </c>
    </row>
    <row r="400" spans="1:33" x14ac:dyDescent="0.25">
      <c r="A400" t="s">
        <v>186</v>
      </c>
      <c r="B400" t="s">
        <v>187</v>
      </c>
      <c r="C400">
        <v>5</v>
      </c>
      <c r="D400" t="s">
        <v>342</v>
      </c>
      <c r="E400">
        <v>31</v>
      </c>
      <c r="F400">
        <v>324</v>
      </c>
      <c r="G400" t="s">
        <v>104</v>
      </c>
      <c r="H400" t="s">
        <v>344</v>
      </c>
      <c r="I400">
        <v>281.89999999999998</v>
      </c>
      <c r="J400">
        <v>550.9</v>
      </c>
      <c r="K400">
        <v>487.7</v>
      </c>
      <c r="L400">
        <v>628.70000000000005</v>
      </c>
      <c r="M400">
        <v>797.1</v>
      </c>
      <c r="N400">
        <v>351.2</v>
      </c>
      <c r="O400">
        <v>318</v>
      </c>
      <c r="P400">
        <v>222.7</v>
      </c>
      <c r="Q400">
        <v>235.9</v>
      </c>
      <c r="R400">
        <v>279.8</v>
      </c>
      <c r="S400">
        <v>392.1</v>
      </c>
      <c r="T400">
        <v>216</v>
      </c>
      <c r="U400">
        <v>323.2</v>
      </c>
      <c r="V400">
        <v>320.7</v>
      </c>
      <c r="W400">
        <v>259.89999999999998</v>
      </c>
      <c r="X400">
        <v>228.3</v>
      </c>
      <c r="Y400">
        <v>748.6</v>
      </c>
      <c r="Z400">
        <v>1248.2</v>
      </c>
      <c r="AA400">
        <v>591.1</v>
      </c>
      <c r="AB400">
        <v>413.4</v>
      </c>
      <c r="AC400">
        <v>659.7</v>
      </c>
      <c r="AD400" t="s">
        <v>68</v>
      </c>
      <c r="AE400" t="s">
        <v>68</v>
      </c>
      <c r="AF400" s="14" t="str">
        <f>INDEX('BEA to ISIC Crosswalk'!$E$4:$E$98,MATCH('State GDP by Industry'!G400,'BEA to ISIC Crosswalk'!$C$4:$C$98,0),1)</f>
        <v>ISIC 19</v>
      </c>
      <c r="AG400" s="14" t="str">
        <f>INDEX('BEA to ISIC Crosswalk'!$F$4:$F$98,MATCH('State GDP by Industry'!G400,'BEA to ISIC Crosswalk'!$C$4:$C$98,0),1)</f>
        <v>Coke and refined petroleum products</v>
      </c>
    </row>
    <row r="401" spans="1:33" x14ac:dyDescent="0.25">
      <c r="A401" t="s">
        <v>186</v>
      </c>
      <c r="B401" t="s">
        <v>187</v>
      </c>
      <c r="C401">
        <v>5</v>
      </c>
      <c r="D401" t="s">
        <v>342</v>
      </c>
      <c r="E401">
        <v>32</v>
      </c>
      <c r="F401">
        <v>325</v>
      </c>
      <c r="G401" t="s">
        <v>105</v>
      </c>
      <c r="H401" t="s">
        <v>344</v>
      </c>
      <c r="I401">
        <v>868.4</v>
      </c>
      <c r="J401">
        <v>756</v>
      </c>
      <c r="K401">
        <v>694.8</v>
      </c>
      <c r="L401">
        <v>642.6</v>
      </c>
      <c r="M401">
        <v>414.7</v>
      </c>
      <c r="N401">
        <v>621.6</v>
      </c>
      <c r="O401">
        <v>595.9</v>
      </c>
      <c r="P401">
        <v>503</v>
      </c>
      <c r="Q401">
        <v>525.4</v>
      </c>
      <c r="R401">
        <v>757</v>
      </c>
      <c r="S401">
        <v>606.9</v>
      </c>
      <c r="T401">
        <v>658.5</v>
      </c>
      <c r="U401">
        <v>641.29999999999995</v>
      </c>
      <c r="V401">
        <v>760.3</v>
      </c>
      <c r="W401">
        <v>904.3</v>
      </c>
      <c r="X401">
        <v>813.4</v>
      </c>
      <c r="Y401">
        <v>964.4</v>
      </c>
      <c r="Z401">
        <v>982.8</v>
      </c>
      <c r="AA401">
        <v>1010.4</v>
      </c>
      <c r="AB401">
        <v>949.2</v>
      </c>
      <c r="AC401">
        <v>1012.8</v>
      </c>
      <c r="AD401" t="s">
        <v>68</v>
      </c>
      <c r="AE401" t="s">
        <v>68</v>
      </c>
      <c r="AF401" s="14" t="str">
        <f>INDEX('BEA to ISIC Crosswalk'!$E$4:$E$98,MATCH('State GDP by Industry'!G401,'BEA to ISIC Crosswalk'!$C$4:$C$98,0),1)</f>
        <v>ISIC 20T21</v>
      </c>
      <c r="AG401" s="14" t="str">
        <f>INDEX('BEA to ISIC Crosswalk'!$F$4:$F$98,MATCH('State GDP by Industry'!G401,'BEA to ISIC Crosswalk'!$C$4:$C$98,0),1)</f>
        <v>Chemicals and pharmaceutical products</v>
      </c>
    </row>
    <row r="402" spans="1:33" x14ac:dyDescent="0.25">
      <c r="A402" t="s">
        <v>186</v>
      </c>
      <c r="B402" t="s">
        <v>187</v>
      </c>
      <c r="C402">
        <v>5</v>
      </c>
      <c r="D402" t="s">
        <v>342</v>
      </c>
      <c r="E402">
        <v>33</v>
      </c>
      <c r="F402">
        <v>326</v>
      </c>
      <c r="G402" t="s">
        <v>106</v>
      </c>
      <c r="H402" t="s">
        <v>344</v>
      </c>
      <c r="I402">
        <v>857.1</v>
      </c>
      <c r="J402">
        <v>899.6</v>
      </c>
      <c r="K402">
        <v>996.5</v>
      </c>
      <c r="L402">
        <v>1037.2</v>
      </c>
      <c r="M402">
        <v>1033.0999999999999</v>
      </c>
      <c r="N402">
        <v>1063.5999999999999</v>
      </c>
      <c r="O402">
        <v>1134.0999999999999</v>
      </c>
      <c r="P402">
        <v>1197.7</v>
      </c>
      <c r="Q402">
        <v>1228.7</v>
      </c>
      <c r="R402">
        <v>1114.8</v>
      </c>
      <c r="S402">
        <v>1045.2</v>
      </c>
      <c r="T402">
        <v>811.7</v>
      </c>
      <c r="U402">
        <v>859.1</v>
      </c>
      <c r="V402">
        <v>1033.4000000000001</v>
      </c>
      <c r="W402">
        <v>1192.8</v>
      </c>
      <c r="X402">
        <v>1192.4000000000001</v>
      </c>
      <c r="Y402">
        <v>1166.7</v>
      </c>
      <c r="Z402">
        <v>1181.8</v>
      </c>
      <c r="AA402">
        <v>1414.3</v>
      </c>
      <c r="AB402">
        <v>1358.8</v>
      </c>
      <c r="AC402">
        <v>1235.5</v>
      </c>
      <c r="AD402" t="s">
        <v>68</v>
      </c>
      <c r="AE402" t="s">
        <v>68</v>
      </c>
      <c r="AF402" s="14" t="str">
        <f>INDEX('BEA to ISIC Crosswalk'!$E$4:$E$98,MATCH('State GDP by Industry'!G402,'BEA to ISIC Crosswalk'!$C$4:$C$98,0),1)</f>
        <v>ISIC 22</v>
      </c>
      <c r="AG402" s="14" t="str">
        <f>INDEX('BEA to ISIC Crosswalk'!$F$4:$F$98,MATCH('State GDP by Industry'!G402,'BEA to ISIC Crosswalk'!$C$4:$C$98,0),1)</f>
        <v>Rubber and plastics products</v>
      </c>
    </row>
    <row r="403" spans="1:33" x14ac:dyDescent="0.25">
      <c r="A403" t="s">
        <v>186</v>
      </c>
      <c r="B403" t="s">
        <v>187</v>
      </c>
      <c r="C403">
        <v>5</v>
      </c>
      <c r="D403" t="s">
        <v>342</v>
      </c>
      <c r="E403">
        <v>34</v>
      </c>
      <c r="F403">
        <v>42</v>
      </c>
      <c r="G403" t="s">
        <v>107</v>
      </c>
      <c r="H403" t="s">
        <v>344</v>
      </c>
      <c r="I403">
        <v>3731</v>
      </c>
      <c r="J403">
        <v>3961.8</v>
      </c>
      <c r="K403">
        <v>4140.2</v>
      </c>
      <c r="L403">
        <v>4362.1000000000004</v>
      </c>
      <c r="M403">
        <v>4439.5</v>
      </c>
      <c r="N403">
        <v>4627.2</v>
      </c>
      <c r="O403">
        <v>4938.7</v>
      </c>
      <c r="P403">
        <v>5583.2</v>
      </c>
      <c r="Q403">
        <v>6130.4</v>
      </c>
      <c r="R403">
        <v>6590.3</v>
      </c>
      <c r="S403">
        <v>6976.4</v>
      </c>
      <c r="T403">
        <v>7384.7</v>
      </c>
      <c r="U403">
        <v>7163.2</v>
      </c>
      <c r="V403">
        <v>7697.9</v>
      </c>
      <c r="W403">
        <v>7739.1</v>
      </c>
      <c r="X403">
        <v>8180.4</v>
      </c>
      <c r="Y403">
        <v>8581.6</v>
      </c>
      <c r="Z403">
        <v>8776.5</v>
      </c>
      <c r="AA403">
        <v>9160.4</v>
      </c>
      <c r="AB403">
        <v>9104</v>
      </c>
      <c r="AC403">
        <v>9312.5</v>
      </c>
      <c r="AD403">
        <v>9702.9</v>
      </c>
      <c r="AE403">
        <v>10303.9</v>
      </c>
      <c r="AF403" s="14" t="str">
        <f>INDEX('BEA to ISIC Crosswalk'!$E$4:$E$98,MATCH('State GDP by Industry'!G403,'BEA to ISIC Crosswalk'!$C$4:$C$98,0),1)</f>
        <v>ISIC 45T47</v>
      </c>
      <c r="AG403" s="14" t="str">
        <f>INDEX('BEA to ISIC Crosswalk'!$F$4:$F$98,MATCH('State GDP by Industry'!G403,'BEA to ISIC Crosswalk'!$C$4:$C$98,0),1)</f>
        <v>Wholesale and retail trade; repair of motor vehicles</v>
      </c>
    </row>
    <row r="404" spans="1:33" x14ac:dyDescent="0.25">
      <c r="A404" t="s">
        <v>186</v>
      </c>
      <c r="B404" t="s">
        <v>187</v>
      </c>
      <c r="C404">
        <v>5</v>
      </c>
      <c r="D404" t="s">
        <v>342</v>
      </c>
      <c r="E404">
        <v>35</v>
      </c>
      <c r="F404" t="s">
        <v>108</v>
      </c>
      <c r="G404" t="s">
        <v>109</v>
      </c>
      <c r="H404" t="s">
        <v>344</v>
      </c>
      <c r="I404">
        <v>4338.8</v>
      </c>
      <c r="J404">
        <v>4630.8</v>
      </c>
      <c r="K404">
        <v>4985.2</v>
      </c>
      <c r="L404">
        <v>5010.7</v>
      </c>
      <c r="M404">
        <v>5204.8</v>
      </c>
      <c r="N404">
        <v>5563.1</v>
      </c>
      <c r="O404">
        <v>5902.6</v>
      </c>
      <c r="P404">
        <v>6064.3</v>
      </c>
      <c r="Q404">
        <v>6552.1</v>
      </c>
      <c r="R404">
        <v>6772.4</v>
      </c>
      <c r="S404">
        <v>6679.7</v>
      </c>
      <c r="T404">
        <v>6848</v>
      </c>
      <c r="U404">
        <v>6757.3</v>
      </c>
      <c r="V404">
        <v>7079.6</v>
      </c>
      <c r="W404">
        <v>7144</v>
      </c>
      <c r="X404">
        <v>7477.1</v>
      </c>
      <c r="Y404">
        <v>7797.2</v>
      </c>
      <c r="Z404">
        <v>7994.8</v>
      </c>
      <c r="AA404">
        <v>8328.7999999999993</v>
      </c>
      <c r="AB404">
        <v>8753.9</v>
      </c>
      <c r="AC404">
        <v>8800.7000000000007</v>
      </c>
      <c r="AD404">
        <v>8936.4</v>
      </c>
      <c r="AE404">
        <v>9199.6</v>
      </c>
      <c r="AF404" s="14" t="str">
        <f>INDEX('BEA to ISIC Crosswalk'!$E$4:$E$98,MATCH('State GDP by Industry'!G404,'BEA to ISIC Crosswalk'!$C$4:$C$98,0),1)</f>
        <v>ISIC 45T47</v>
      </c>
      <c r="AG404" s="14" t="str">
        <f>INDEX('BEA to ISIC Crosswalk'!$F$4:$F$98,MATCH('State GDP by Industry'!G404,'BEA to ISIC Crosswalk'!$C$4:$C$98,0),1)</f>
        <v>Wholesale and retail trade; repair of motor vehicles</v>
      </c>
    </row>
    <row r="405" spans="1:33" x14ac:dyDescent="0.25">
      <c r="A405" t="s">
        <v>186</v>
      </c>
      <c r="B405" t="s">
        <v>187</v>
      </c>
      <c r="C405">
        <v>5</v>
      </c>
      <c r="D405" t="s">
        <v>342</v>
      </c>
      <c r="E405">
        <v>36</v>
      </c>
      <c r="F405" t="s">
        <v>110</v>
      </c>
      <c r="G405" t="s">
        <v>111</v>
      </c>
      <c r="H405" t="s">
        <v>344</v>
      </c>
      <c r="I405">
        <v>2718.8</v>
      </c>
      <c r="J405">
        <v>3071.2</v>
      </c>
      <c r="K405">
        <v>3255.5</v>
      </c>
      <c r="L405">
        <v>3327.5</v>
      </c>
      <c r="M405">
        <v>3378.6</v>
      </c>
      <c r="N405">
        <v>3565.8</v>
      </c>
      <c r="O405">
        <v>3724.1</v>
      </c>
      <c r="P405">
        <v>3957.1</v>
      </c>
      <c r="Q405">
        <v>4316.3999999999996</v>
      </c>
      <c r="R405">
        <v>4565</v>
      </c>
      <c r="S405">
        <v>4355.3</v>
      </c>
      <c r="T405">
        <v>4438.3999999999996</v>
      </c>
      <c r="U405">
        <v>3948.7</v>
      </c>
      <c r="V405">
        <v>4128</v>
      </c>
      <c r="W405">
        <v>4411.8999999999996</v>
      </c>
      <c r="X405">
        <v>4649.7</v>
      </c>
      <c r="Y405">
        <v>4673.7</v>
      </c>
      <c r="Z405">
        <v>4806.3</v>
      </c>
      <c r="AA405">
        <v>5004.3999999999996</v>
      </c>
      <c r="AB405">
        <v>4881</v>
      </c>
      <c r="AC405">
        <v>5063.8</v>
      </c>
      <c r="AD405">
        <v>5442.3</v>
      </c>
      <c r="AE405">
        <v>5793.1</v>
      </c>
      <c r="AF405" s="14" t="str">
        <f>INDEX('BEA to ISIC Crosswalk'!$E$4:$E$98,MATCH('State GDP by Industry'!G405,'BEA to ISIC Crosswalk'!$C$4:$C$98,0),1)</f>
        <v>ISIC 49T53</v>
      </c>
      <c r="AG405" s="14" t="str">
        <f>INDEX('BEA to ISIC Crosswalk'!$F$4:$F$98,MATCH('State GDP by Industry'!G405,'BEA to ISIC Crosswalk'!$C$4:$C$98,0),1)</f>
        <v>Transportation and storage</v>
      </c>
    </row>
    <row r="406" spans="1:33" x14ac:dyDescent="0.25">
      <c r="A406" t="s">
        <v>186</v>
      </c>
      <c r="B406" t="s">
        <v>187</v>
      </c>
      <c r="C406">
        <v>5</v>
      </c>
      <c r="D406" t="s">
        <v>342</v>
      </c>
      <c r="E406">
        <v>37</v>
      </c>
      <c r="F406">
        <v>481</v>
      </c>
      <c r="G406" t="s">
        <v>112</v>
      </c>
      <c r="H406" t="s">
        <v>344</v>
      </c>
      <c r="I406">
        <v>93.3</v>
      </c>
      <c r="J406">
        <v>91.7</v>
      </c>
      <c r="K406">
        <v>101.7</v>
      </c>
      <c r="L406">
        <v>106.7</v>
      </c>
      <c r="M406">
        <v>86.4</v>
      </c>
      <c r="N406">
        <v>100.6</v>
      </c>
      <c r="O406">
        <v>108</v>
      </c>
      <c r="P406">
        <v>116.4</v>
      </c>
      <c r="Q406">
        <v>161.6</v>
      </c>
      <c r="R406">
        <v>152</v>
      </c>
      <c r="S406">
        <v>119</v>
      </c>
      <c r="T406">
        <v>133.69999999999999</v>
      </c>
      <c r="U406">
        <v>128</v>
      </c>
      <c r="V406">
        <v>152</v>
      </c>
      <c r="W406">
        <v>162.1</v>
      </c>
      <c r="X406">
        <v>155.19999999999999</v>
      </c>
      <c r="Y406">
        <v>149.19999999999999</v>
      </c>
      <c r="Z406">
        <v>84</v>
      </c>
      <c r="AA406">
        <v>86</v>
      </c>
      <c r="AB406">
        <v>87.3</v>
      </c>
      <c r="AC406">
        <v>110.7</v>
      </c>
      <c r="AD406" t="s">
        <v>68</v>
      </c>
      <c r="AE406" t="s">
        <v>68</v>
      </c>
      <c r="AF406" s="14">
        <f>INDEX('BEA to ISIC Crosswalk'!$E$4:$E$98,MATCH('State GDP by Industry'!G406,'BEA to ISIC Crosswalk'!$C$4:$C$98,0),1)</f>
        <v>0</v>
      </c>
      <c r="AG406" s="14">
        <f>INDEX('BEA to ISIC Crosswalk'!$F$4:$F$98,MATCH('State GDP by Industry'!G406,'BEA to ISIC Crosswalk'!$C$4:$C$98,0),1)</f>
        <v>0</v>
      </c>
    </row>
    <row r="407" spans="1:33" x14ac:dyDescent="0.25">
      <c r="A407" t="s">
        <v>186</v>
      </c>
      <c r="B407" t="s">
        <v>187</v>
      </c>
      <c r="C407">
        <v>5</v>
      </c>
      <c r="D407" t="s">
        <v>342</v>
      </c>
      <c r="E407">
        <v>38</v>
      </c>
      <c r="F407">
        <v>482</v>
      </c>
      <c r="G407" t="s">
        <v>113</v>
      </c>
      <c r="H407" t="s">
        <v>344</v>
      </c>
      <c r="I407">
        <v>379.2</v>
      </c>
      <c r="J407">
        <v>418.9</v>
      </c>
      <c r="K407">
        <v>429</v>
      </c>
      <c r="L407">
        <v>448.7</v>
      </c>
      <c r="M407">
        <v>429.7</v>
      </c>
      <c r="N407">
        <v>399.6</v>
      </c>
      <c r="O407">
        <v>420.3</v>
      </c>
      <c r="P407">
        <v>446.5</v>
      </c>
      <c r="Q407">
        <v>500</v>
      </c>
      <c r="R407">
        <v>589.9</v>
      </c>
      <c r="S407">
        <v>549.4</v>
      </c>
      <c r="T407">
        <v>636.20000000000005</v>
      </c>
      <c r="U407">
        <v>548.29999999999995</v>
      </c>
      <c r="V407">
        <v>587.79999999999995</v>
      </c>
      <c r="W407">
        <v>619.79999999999995</v>
      </c>
      <c r="X407">
        <v>723.7</v>
      </c>
      <c r="Y407">
        <v>742.1</v>
      </c>
      <c r="Z407">
        <v>783.3</v>
      </c>
      <c r="AA407">
        <v>784.3</v>
      </c>
      <c r="AB407">
        <v>706.7</v>
      </c>
      <c r="AC407">
        <v>739</v>
      </c>
      <c r="AD407" t="s">
        <v>68</v>
      </c>
      <c r="AE407" t="s">
        <v>68</v>
      </c>
      <c r="AF407" s="14">
        <f>INDEX('BEA to ISIC Crosswalk'!$E$4:$E$98,MATCH('State GDP by Industry'!G407,'BEA to ISIC Crosswalk'!$C$4:$C$98,0),1)</f>
        <v>0</v>
      </c>
      <c r="AG407" s="14">
        <f>INDEX('BEA to ISIC Crosswalk'!$F$4:$F$98,MATCH('State GDP by Industry'!G407,'BEA to ISIC Crosswalk'!$C$4:$C$98,0),1)</f>
        <v>0</v>
      </c>
    </row>
    <row r="408" spans="1:33" x14ac:dyDescent="0.25">
      <c r="A408" t="s">
        <v>186</v>
      </c>
      <c r="B408" t="s">
        <v>187</v>
      </c>
      <c r="C408">
        <v>5</v>
      </c>
      <c r="D408" t="s">
        <v>342</v>
      </c>
      <c r="E408">
        <v>39</v>
      </c>
      <c r="F408">
        <v>483</v>
      </c>
      <c r="G408" t="s">
        <v>114</v>
      </c>
      <c r="H408" t="s">
        <v>344</v>
      </c>
      <c r="I408">
        <v>10.8</v>
      </c>
      <c r="J408">
        <v>10.6</v>
      </c>
      <c r="K408">
        <v>12</v>
      </c>
      <c r="L408">
        <v>12.9</v>
      </c>
      <c r="M408">
        <v>3.9</v>
      </c>
      <c r="N408">
        <v>2.9</v>
      </c>
      <c r="O408">
        <v>3.3</v>
      </c>
      <c r="P408">
        <v>11.8</v>
      </c>
      <c r="Q408">
        <v>12.1</v>
      </c>
      <c r="R408">
        <v>17.899999999999999</v>
      </c>
      <c r="S408">
        <v>16.899999999999999</v>
      </c>
      <c r="T408">
        <v>19.2</v>
      </c>
      <c r="U408">
        <v>18.5</v>
      </c>
      <c r="V408">
        <v>17.399999999999999</v>
      </c>
      <c r="W408">
        <v>17.600000000000001</v>
      </c>
      <c r="X408">
        <v>6.8</v>
      </c>
      <c r="Y408">
        <v>4</v>
      </c>
      <c r="Z408">
        <v>3.7</v>
      </c>
      <c r="AA408">
        <v>3.5</v>
      </c>
      <c r="AB408">
        <v>2</v>
      </c>
      <c r="AC408">
        <v>3.2</v>
      </c>
      <c r="AD408" t="s">
        <v>68</v>
      </c>
      <c r="AE408" t="s">
        <v>68</v>
      </c>
      <c r="AF408" s="14">
        <f>INDEX('BEA to ISIC Crosswalk'!$E$4:$E$98,MATCH('State GDP by Industry'!G408,'BEA to ISIC Crosswalk'!$C$4:$C$98,0),1)</f>
        <v>0</v>
      </c>
      <c r="AG408" s="14">
        <f>INDEX('BEA to ISIC Crosswalk'!$F$4:$F$98,MATCH('State GDP by Industry'!G408,'BEA to ISIC Crosswalk'!$C$4:$C$98,0),1)</f>
        <v>0</v>
      </c>
    </row>
    <row r="409" spans="1:33" x14ac:dyDescent="0.25">
      <c r="A409" t="s">
        <v>186</v>
      </c>
      <c r="B409" t="s">
        <v>187</v>
      </c>
      <c r="C409">
        <v>5</v>
      </c>
      <c r="D409" t="s">
        <v>342</v>
      </c>
      <c r="E409">
        <v>40</v>
      </c>
      <c r="F409">
        <v>484</v>
      </c>
      <c r="G409" t="s">
        <v>115</v>
      </c>
      <c r="H409" t="s">
        <v>344</v>
      </c>
      <c r="I409">
        <v>1482</v>
      </c>
      <c r="J409">
        <v>1658.8</v>
      </c>
      <c r="K409">
        <v>1798.7</v>
      </c>
      <c r="L409">
        <v>1843.9</v>
      </c>
      <c r="M409">
        <v>1939</v>
      </c>
      <c r="N409">
        <v>2101.5</v>
      </c>
      <c r="O409">
        <v>2134.4</v>
      </c>
      <c r="P409">
        <v>2227.4</v>
      </c>
      <c r="Q409">
        <v>2444.9</v>
      </c>
      <c r="R409">
        <v>2586.8000000000002</v>
      </c>
      <c r="S409">
        <v>2518.4</v>
      </c>
      <c r="T409">
        <v>2455.8000000000002</v>
      </c>
      <c r="U409">
        <v>2158.4</v>
      </c>
      <c r="V409">
        <v>2322.6999999999998</v>
      </c>
      <c r="W409">
        <v>2516.3000000000002</v>
      </c>
      <c r="X409">
        <v>2615.8000000000002</v>
      </c>
      <c r="Y409">
        <v>2574.1999999999998</v>
      </c>
      <c r="Z409">
        <v>2704.5</v>
      </c>
      <c r="AA409">
        <v>2820.8</v>
      </c>
      <c r="AB409">
        <v>2740.9</v>
      </c>
      <c r="AC409">
        <v>2851.8</v>
      </c>
      <c r="AD409" t="s">
        <v>68</v>
      </c>
      <c r="AE409" t="s">
        <v>68</v>
      </c>
      <c r="AF409" s="14">
        <f>INDEX('BEA to ISIC Crosswalk'!$E$4:$E$98,MATCH('State GDP by Industry'!G409,'BEA to ISIC Crosswalk'!$C$4:$C$98,0),1)</f>
        <v>0</v>
      </c>
      <c r="AG409" s="14">
        <f>INDEX('BEA to ISIC Crosswalk'!$F$4:$F$98,MATCH('State GDP by Industry'!G409,'BEA to ISIC Crosswalk'!$C$4:$C$98,0),1)</f>
        <v>0</v>
      </c>
    </row>
    <row r="410" spans="1:33" x14ac:dyDescent="0.25">
      <c r="A410" t="s">
        <v>186</v>
      </c>
      <c r="B410" t="s">
        <v>187</v>
      </c>
      <c r="C410">
        <v>5</v>
      </c>
      <c r="D410" t="s">
        <v>342</v>
      </c>
      <c r="E410">
        <v>41</v>
      </c>
      <c r="F410">
        <v>485</v>
      </c>
      <c r="G410" t="s">
        <v>116</v>
      </c>
      <c r="H410" t="s">
        <v>344</v>
      </c>
      <c r="I410">
        <v>31.6</v>
      </c>
      <c r="J410">
        <v>33.1</v>
      </c>
      <c r="K410">
        <v>36.299999999999997</v>
      </c>
      <c r="L410">
        <v>38.5</v>
      </c>
      <c r="M410">
        <v>35.299999999999997</v>
      </c>
      <c r="N410">
        <v>32.6</v>
      </c>
      <c r="O410">
        <v>39.4</v>
      </c>
      <c r="P410">
        <v>40.4</v>
      </c>
      <c r="Q410">
        <v>41.4</v>
      </c>
      <c r="R410">
        <v>47.4</v>
      </c>
      <c r="S410">
        <v>49.4</v>
      </c>
      <c r="T410">
        <v>39.6</v>
      </c>
      <c r="U410">
        <v>40.6</v>
      </c>
      <c r="V410">
        <v>44.7</v>
      </c>
      <c r="W410">
        <v>58.1</v>
      </c>
      <c r="X410">
        <v>64.2</v>
      </c>
      <c r="Y410">
        <v>74.099999999999994</v>
      </c>
      <c r="Z410">
        <v>85.2</v>
      </c>
      <c r="AA410">
        <v>85.3</v>
      </c>
      <c r="AB410">
        <v>81.900000000000006</v>
      </c>
      <c r="AC410">
        <v>79.099999999999994</v>
      </c>
      <c r="AD410" t="s">
        <v>68</v>
      </c>
      <c r="AE410" t="s">
        <v>68</v>
      </c>
      <c r="AF410" s="14">
        <f>INDEX('BEA to ISIC Crosswalk'!$E$4:$E$98,MATCH('State GDP by Industry'!G410,'BEA to ISIC Crosswalk'!$C$4:$C$98,0),1)</f>
        <v>0</v>
      </c>
      <c r="AG410" s="14">
        <f>INDEX('BEA to ISIC Crosswalk'!$F$4:$F$98,MATCH('State GDP by Industry'!G410,'BEA to ISIC Crosswalk'!$C$4:$C$98,0),1)</f>
        <v>0</v>
      </c>
    </row>
    <row r="411" spans="1:33" x14ac:dyDescent="0.25">
      <c r="A411" t="s">
        <v>186</v>
      </c>
      <c r="B411" t="s">
        <v>187</v>
      </c>
      <c r="C411">
        <v>5</v>
      </c>
      <c r="D411" t="s">
        <v>342</v>
      </c>
      <c r="E411">
        <v>42</v>
      </c>
      <c r="F411">
        <v>486</v>
      </c>
      <c r="G411" t="s">
        <v>117</v>
      </c>
      <c r="H411" t="s">
        <v>344</v>
      </c>
      <c r="I411">
        <v>72.3</v>
      </c>
      <c r="J411">
        <v>104.4</v>
      </c>
      <c r="K411">
        <v>100.2</v>
      </c>
      <c r="L411">
        <v>68.099999999999994</v>
      </c>
      <c r="M411">
        <v>75.099999999999994</v>
      </c>
      <c r="N411">
        <v>90.3</v>
      </c>
      <c r="O411">
        <v>99.5</v>
      </c>
      <c r="P411">
        <v>99.5</v>
      </c>
      <c r="Q411">
        <v>99.6</v>
      </c>
      <c r="R411">
        <v>100.3</v>
      </c>
      <c r="S411">
        <v>89.8</v>
      </c>
      <c r="T411">
        <v>94.3</v>
      </c>
      <c r="U411">
        <v>91.4</v>
      </c>
      <c r="V411">
        <v>65.900000000000006</v>
      </c>
      <c r="W411">
        <v>79.400000000000006</v>
      </c>
      <c r="X411">
        <v>83.4</v>
      </c>
      <c r="Y411">
        <v>105.8</v>
      </c>
      <c r="Z411">
        <v>121.3</v>
      </c>
      <c r="AA411">
        <v>126.2</v>
      </c>
      <c r="AB411">
        <v>103.9</v>
      </c>
      <c r="AC411">
        <v>96.8</v>
      </c>
      <c r="AD411" t="s">
        <v>68</v>
      </c>
      <c r="AE411" t="s">
        <v>68</v>
      </c>
      <c r="AF411" s="14">
        <f>INDEX('BEA to ISIC Crosswalk'!$E$4:$E$98,MATCH('State GDP by Industry'!G411,'BEA to ISIC Crosswalk'!$C$4:$C$98,0),1)</f>
        <v>0</v>
      </c>
      <c r="AG411" s="14">
        <f>INDEX('BEA to ISIC Crosswalk'!$F$4:$F$98,MATCH('State GDP by Industry'!G411,'BEA to ISIC Crosswalk'!$C$4:$C$98,0),1)</f>
        <v>0</v>
      </c>
    </row>
    <row r="412" spans="1:33" x14ac:dyDescent="0.25">
      <c r="A412" t="s">
        <v>186</v>
      </c>
      <c r="B412" t="s">
        <v>187</v>
      </c>
      <c r="C412">
        <v>5</v>
      </c>
      <c r="D412" t="s">
        <v>342</v>
      </c>
      <c r="E412">
        <v>43</v>
      </c>
      <c r="F412" t="s">
        <v>118</v>
      </c>
      <c r="G412" t="s">
        <v>119</v>
      </c>
      <c r="H412" t="s">
        <v>344</v>
      </c>
      <c r="I412">
        <v>279.10000000000002</v>
      </c>
      <c r="J412">
        <v>312.5</v>
      </c>
      <c r="K412">
        <v>320.39999999999998</v>
      </c>
      <c r="L412">
        <v>355.1</v>
      </c>
      <c r="M412">
        <v>391.6</v>
      </c>
      <c r="N412">
        <v>416.9</v>
      </c>
      <c r="O412">
        <v>470.3</v>
      </c>
      <c r="P412">
        <v>543.70000000000005</v>
      </c>
      <c r="Q412">
        <v>564.4</v>
      </c>
      <c r="R412">
        <v>576.9</v>
      </c>
      <c r="S412">
        <v>549.9</v>
      </c>
      <c r="T412">
        <v>559.29999999999995</v>
      </c>
      <c r="U412">
        <v>509.7</v>
      </c>
      <c r="V412">
        <v>529.4</v>
      </c>
      <c r="W412">
        <v>545</v>
      </c>
      <c r="X412">
        <v>588.9</v>
      </c>
      <c r="Y412">
        <v>624.5</v>
      </c>
      <c r="Z412">
        <v>641.4</v>
      </c>
      <c r="AA412">
        <v>709.2</v>
      </c>
      <c r="AB412">
        <v>699.5</v>
      </c>
      <c r="AC412">
        <v>718.4</v>
      </c>
      <c r="AD412" t="s">
        <v>68</v>
      </c>
      <c r="AE412" t="s">
        <v>68</v>
      </c>
      <c r="AF412" s="14">
        <f>INDEX('BEA to ISIC Crosswalk'!$E$4:$E$98,MATCH('State GDP by Industry'!G412,'BEA to ISIC Crosswalk'!$C$4:$C$98,0),1)</f>
        <v>0</v>
      </c>
      <c r="AG412" s="14">
        <f>INDEX('BEA to ISIC Crosswalk'!$F$4:$F$98,MATCH('State GDP by Industry'!G412,'BEA to ISIC Crosswalk'!$C$4:$C$98,0),1)</f>
        <v>0</v>
      </c>
    </row>
    <row r="413" spans="1:33" x14ac:dyDescent="0.25">
      <c r="A413" t="s">
        <v>186</v>
      </c>
      <c r="B413" t="s">
        <v>187</v>
      </c>
      <c r="C413">
        <v>5</v>
      </c>
      <c r="D413" t="s">
        <v>342</v>
      </c>
      <c r="E413">
        <v>44</v>
      </c>
      <c r="F413">
        <v>493</v>
      </c>
      <c r="G413" t="s">
        <v>120</v>
      </c>
      <c r="H413" t="s">
        <v>344</v>
      </c>
      <c r="I413">
        <v>370.6</v>
      </c>
      <c r="J413">
        <v>441.1</v>
      </c>
      <c r="K413">
        <v>457.2</v>
      </c>
      <c r="L413">
        <v>453.6</v>
      </c>
      <c r="M413">
        <v>417.5</v>
      </c>
      <c r="N413">
        <v>421.5</v>
      </c>
      <c r="O413">
        <v>448.9</v>
      </c>
      <c r="P413">
        <v>471.4</v>
      </c>
      <c r="Q413">
        <v>492.4</v>
      </c>
      <c r="R413">
        <v>493.9</v>
      </c>
      <c r="S413">
        <v>462.6</v>
      </c>
      <c r="T413">
        <v>500.2</v>
      </c>
      <c r="U413">
        <v>454</v>
      </c>
      <c r="V413">
        <v>408.2</v>
      </c>
      <c r="W413">
        <v>413.8</v>
      </c>
      <c r="X413">
        <v>411.7</v>
      </c>
      <c r="Y413">
        <v>399.7</v>
      </c>
      <c r="Z413">
        <v>383.1</v>
      </c>
      <c r="AA413">
        <v>389</v>
      </c>
      <c r="AB413">
        <v>458.8</v>
      </c>
      <c r="AC413">
        <v>464.9</v>
      </c>
      <c r="AD413" t="s">
        <v>68</v>
      </c>
      <c r="AE413" t="s">
        <v>68</v>
      </c>
      <c r="AF413" s="14">
        <f>INDEX('BEA to ISIC Crosswalk'!$E$4:$E$98,MATCH('State GDP by Industry'!G413,'BEA to ISIC Crosswalk'!$C$4:$C$98,0),1)</f>
        <v>0</v>
      </c>
      <c r="AG413" s="14">
        <f>INDEX('BEA to ISIC Crosswalk'!$F$4:$F$98,MATCH('State GDP by Industry'!G413,'BEA to ISIC Crosswalk'!$C$4:$C$98,0),1)</f>
        <v>0</v>
      </c>
    </row>
    <row r="414" spans="1:33" x14ac:dyDescent="0.25">
      <c r="A414" t="s">
        <v>186</v>
      </c>
      <c r="B414" t="s">
        <v>187</v>
      </c>
      <c r="C414">
        <v>5</v>
      </c>
      <c r="D414" t="s">
        <v>342</v>
      </c>
      <c r="E414">
        <v>45</v>
      </c>
      <c r="F414">
        <v>51</v>
      </c>
      <c r="G414" t="s">
        <v>121</v>
      </c>
      <c r="H414" t="s">
        <v>344</v>
      </c>
      <c r="I414">
        <v>2211.8000000000002</v>
      </c>
      <c r="J414">
        <v>2367.6999999999998</v>
      </c>
      <c r="K414">
        <v>2427.8000000000002</v>
      </c>
      <c r="L414">
        <v>2335.6</v>
      </c>
      <c r="M414">
        <v>2563.8000000000002</v>
      </c>
      <c r="N414">
        <v>2747.2</v>
      </c>
      <c r="O414">
        <v>3102.2</v>
      </c>
      <c r="P414">
        <v>3428.2</v>
      </c>
      <c r="Q414">
        <v>3972.1</v>
      </c>
      <c r="R414">
        <v>3709.5</v>
      </c>
      <c r="S414">
        <v>4581</v>
      </c>
      <c r="T414">
        <v>3916.8</v>
      </c>
      <c r="U414">
        <v>4113.3999999999996</v>
      </c>
      <c r="V414">
        <v>3678.6</v>
      </c>
      <c r="W414">
        <v>3605.5</v>
      </c>
      <c r="X414">
        <v>3551.9</v>
      </c>
      <c r="Y414">
        <v>3845.2</v>
      </c>
      <c r="Z414">
        <v>3726.8</v>
      </c>
      <c r="AA414">
        <v>3787.6</v>
      </c>
      <c r="AB414">
        <v>4026</v>
      </c>
      <c r="AC414">
        <v>3726.2</v>
      </c>
      <c r="AD414">
        <v>3636.9</v>
      </c>
      <c r="AE414">
        <v>4119.3999999999996</v>
      </c>
      <c r="AF414" s="14">
        <f>INDEX('BEA to ISIC Crosswalk'!$E$4:$E$98,MATCH('State GDP by Industry'!G414,'BEA to ISIC Crosswalk'!$C$4:$C$98,0),1)</f>
        <v>0</v>
      </c>
      <c r="AG414" s="14">
        <f>INDEX('BEA to ISIC Crosswalk'!$F$4:$F$98,MATCH('State GDP by Industry'!G414,'BEA to ISIC Crosswalk'!$C$4:$C$98,0),1)</f>
        <v>0</v>
      </c>
    </row>
    <row r="415" spans="1:33" x14ac:dyDescent="0.25">
      <c r="A415" t="s">
        <v>186</v>
      </c>
      <c r="B415" t="s">
        <v>187</v>
      </c>
      <c r="C415">
        <v>5</v>
      </c>
      <c r="D415" t="s">
        <v>342</v>
      </c>
      <c r="E415">
        <v>46</v>
      </c>
      <c r="F415">
        <v>511</v>
      </c>
      <c r="G415" t="s">
        <v>122</v>
      </c>
      <c r="H415" t="s">
        <v>344</v>
      </c>
      <c r="I415">
        <v>374.7</v>
      </c>
      <c r="J415">
        <v>358.4</v>
      </c>
      <c r="K415">
        <v>419.6</v>
      </c>
      <c r="L415">
        <v>328.1</v>
      </c>
      <c r="M415">
        <v>355.6</v>
      </c>
      <c r="N415">
        <v>414.6</v>
      </c>
      <c r="O415">
        <v>462.6</v>
      </c>
      <c r="P415">
        <v>539.1</v>
      </c>
      <c r="Q415">
        <v>584.79999999999995</v>
      </c>
      <c r="R415">
        <v>528.29999999999995</v>
      </c>
      <c r="S415">
        <v>608.4</v>
      </c>
      <c r="T415">
        <v>593.70000000000005</v>
      </c>
      <c r="U415">
        <v>554.4</v>
      </c>
      <c r="V415">
        <v>560.5</v>
      </c>
      <c r="W415">
        <v>558.9</v>
      </c>
      <c r="X415">
        <v>550.20000000000005</v>
      </c>
      <c r="Y415">
        <v>555.29999999999995</v>
      </c>
      <c r="Z415">
        <v>547.5</v>
      </c>
      <c r="AA415">
        <v>446.8</v>
      </c>
      <c r="AB415">
        <v>467.3</v>
      </c>
      <c r="AC415">
        <v>444.2</v>
      </c>
      <c r="AD415" t="s">
        <v>68</v>
      </c>
      <c r="AE415" t="s">
        <v>68</v>
      </c>
      <c r="AF415" s="14" t="str">
        <f>INDEX('BEA to ISIC Crosswalk'!$E$4:$E$98,MATCH('State GDP by Industry'!G415,'BEA to ISIC Crosswalk'!$C$4:$C$98,0),1)</f>
        <v>ISIC 58T60</v>
      </c>
      <c r="AG415" s="14" t="str">
        <f>INDEX('BEA to ISIC Crosswalk'!$F$4:$F$98,MATCH('State GDP by Industry'!G415,'BEA to ISIC Crosswalk'!$C$4:$C$98,0),1)</f>
        <v>Publishing, audiovisual and broadcasting activities</v>
      </c>
    </row>
    <row r="416" spans="1:33" x14ac:dyDescent="0.25">
      <c r="A416" t="s">
        <v>186</v>
      </c>
      <c r="B416" t="s">
        <v>187</v>
      </c>
      <c r="C416">
        <v>5</v>
      </c>
      <c r="D416" t="s">
        <v>342</v>
      </c>
      <c r="E416">
        <v>47</v>
      </c>
      <c r="F416">
        <v>512</v>
      </c>
      <c r="G416" t="s">
        <v>123</v>
      </c>
      <c r="H416" t="s">
        <v>344</v>
      </c>
      <c r="I416">
        <v>30.6</v>
      </c>
      <c r="J416">
        <v>45.7</v>
      </c>
      <c r="K416">
        <v>68.7</v>
      </c>
      <c r="L416">
        <v>42.1</v>
      </c>
      <c r="M416">
        <v>101.4</v>
      </c>
      <c r="N416">
        <v>84.3</v>
      </c>
      <c r="O416">
        <v>53.9</v>
      </c>
      <c r="P416">
        <v>100.2</v>
      </c>
      <c r="Q416">
        <v>54</v>
      </c>
      <c r="R416">
        <v>64.5</v>
      </c>
      <c r="S416">
        <v>75</v>
      </c>
      <c r="T416">
        <v>81</v>
      </c>
      <c r="U416">
        <v>107.5</v>
      </c>
      <c r="V416">
        <v>97</v>
      </c>
      <c r="W416">
        <v>102</v>
      </c>
      <c r="X416">
        <v>96.2</v>
      </c>
      <c r="Y416">
        <v>94</v>
      </c>
      <c r="Z416">
        <v>79.599999999999994</v>
      </c>
      <c r="AA416">
        <v>77.8</v>
      </c>
      <c r="AB416">
        <v>82.6</v>
      </c>
      <c r="AC416">
        <v>88.8</v>
      </c>
      <c r="AD416" t="s">
        <v>68</v>
      </c>
      <c r="AE416" t="s">
        <v>68</v>
      </c>
      <c r="AF416" s="14" t="str">
        <f>INDEX('BEA to ISIC Crosswalk'!$E$4:$E$98,MATCH('State GDP by Industry'!G416,'BEA to ISIC Crosswalk'!$C$4:$C$98,0),1)</f>
        <v>ISIC 58T60</v>
      </c>
      <c r="AG416" s="14" t="str">
        <f>INDEX('BEA to ISIC Crosswalk'!$F$4:$F$98,MATCH('State GDP by Industry'!G416,'BEA to ISIC Crosswalk'!$C$4:$C$98,0),1)</f>
        <v>Publishing, audiovisual and broadcasting activities</v>
      </c>
    </row>
    <row r="417" spans="1:33" x14ac:dyDescent="0.25">
      <c r="A417" t="s">
        <v>186</v>
      </c>
      <c r="B417" t="s">
        <v>187</v>
      </c>
      <c r="C417">
        <v>5</v>
      </c>
      <c r="D417" t="s">
        <v>342</v>
      </c>
      <c r="E417">
        <v>48</v>
      </c>
      <c r="F417" t="s">
        <v>124</v>
      </c>
      <c r="G417" t="s">
        <v>125</v>
      </c>
      <c r="H417" t="s">
        <v>344</v>
      </c>
      <c r="I417">
        <v>1721.7</v>
      </c>
      <c r="J417">
        <v>1855.9</v>
      </c>
      <c r="K417">
        <v>1842.2</v>
      </c>
      <c r="L417">
        <v>1914.5</v>
      </c>
      <c r="M417">
        <v>2020.6</v>
      </c>
      <c r="N417">
        <v>2052.6999999999998</v>
      </c>
      <c r="O417">
        <v>2373.1999999999998</v>
      </c>
      <c r="P417">
        <v>2584.3000000000002</v>
      </c>
      <c r="Q417">
        <v>3148.1</v>
      </c>
      <c r="R417">
        <v>2922.8</v>
      </c>
      <c r="S417">
        <v>3753.7</v>
      </c>
      <c r="T417">
        <v>3063</v>
      </c>
      <c r="U417">
        <v>3273.1</v>
      </c>
      <c r="V417">
        <v>2794.5</v>
      </c>
      <c r="W417">
        <v>2686.1</v>
      </c>
      <c r="X417">
        <v>2647.4</v>
      </c>
      <c r="Y417">
        <v>2947.4</v>
      </c>
      <c r="Z417">
        <v>2829.4</v>
      </c>
      <c r="AA417">
        <v>3011.3</v>
      </c>
      <c r="AB417">
        <v>3148.7</v>
      </c>
      <c r="AC417">
        <v>2852.7</v>
      </c>
      <c r="AD417" t="s">
        <v>68</v>
      </c>
      <c r="AE417" t="s">
        <v>68</v>
      </c>
      <c r="AF417" s="14" t="str">
        <f>INDEX('BEA to ISIC Crosswalk'!$E$4:$E$98,MATCH('State GDP by Industry'!G417,'BEA to ISIC Crosswalk'!$C$4:$C$98,0),1)</f>
        <v>ISIC 61</v>
      </c>
      <c r="AG417" s="14" t="str">
        <f>INDEX('BEA to ISIC Crosswalk'!$F$4:$F$98,MATCH('State GDP by Industry'!G417,'BEA to ISIC Crosswalk'!$C$4:$C$98,0),1)</f>
        <v>Telecommunications</v>
      </c>
    </row>
    <row r="418" spans="1:33" x14ac:dyDescent="0.25">
      <c r="A418" t="s">
        <v>186</v>
      </c>
      <c r="B418" t="s">
        <v>187</v>
      </c>
      <c r="C418">
        <v>5</v>
      </c>
      <c r="D418" t="s">
        <v>342</v>
      </c>
      <c r="E418">
        <v>49</v>
      </c>
      <c r="F418" t="s">
        <v>126</v>
      </c>
      <c r="G418" t="s">
        <v>127</v>
      </c>
      <c r="H418" t="s">
        <v>344</v>
      </c>
      <c r="I418">
        <v>84.8</v>
      </c>
      <c r="J418">
        <v>107.7</v>
      </c>
      <c r="K418">
        <v>97.2</v>
      </c>
      <c r="L418">
        <v>50.9</v>
      </c>
      <c r="M418">
        <v>86.2</v>
      </c>
      <c r="N418">
        <v>195.6</v>
      </c>
      <c r="O418">
        <v>212.4</v>
      </c>
      <c r="P418">
        <v>204.5</v>
      </c>
      <c r="Q418">
        <v>185.2</v>
      </c>
      <c r="R418">
        <v>193.9</v>
      </c>
      <c r="S418">
        <v>143.9</v>
      </c>
      <c r="T418">
        <v>179.2</v>
      </c>
      <c r="U418">
        <v>178.4</v>
      </c>
      <c r="V418">
        <v>226.6</v>
      </c>
      <c r="W418">
        <v>258.60000000000002</v>
      </c>
      <c r="X418">
        <v>258</v>
      </c>
      <c r="Y418">
        <v>248.5</v>
      </c>
      <c r="Z418">
        <v>270.2</v>
      </c>
      <c r="AA418">
        <v>251.6</v>
      </c>
      <c r="AB418">
        <v>327.3</v>
      </c>
      <c r="AC418">
        <v>340.4</v>
      </c>
      <c r="AD418" t="s">
        <v>68</v>
      </c>
      <c r="AE418" t="s">
        <v>68</v>
      </c>
      <c r="AF418" s="14" t="str">
        <f>INDEX('BEA to ISIC Crosswalk'!$E$4:$E$98,MATCH('State GDP by Industry'!G418,'BEA to ISIC Crosswalk'!$C$4:$C$98,0),1)</f>
        <v>ISIC 62T63</v>
      </c>
      <c r="AG418" s="14" t="str">
        <f>INDEX('BEA to ISIC Crosswalk'!$F$4:$F$98,MATCH('State GDP by Industry'!G418,'BEA to ISIC Crosswalk'!$C$4:$C$98,0),1)</f>
        <v>IT and other information services</v>
      </c>
    </row>
    <row r="419" spans="1:33" x14ac:dyDescent="0.25">
      <c r="A419" t="s">
        <v>186</v>
      </c>
      <c r="B419" t="s">
        <v>187</v>
      </c>
      <c r="C419">
        <v>5</v>
      </c>
      <c r="D419" t="s">
        <v>342</v>
      </c>
      <c r="E419">
        <v>50</v>
      </c>
      <c r="F419" t="s">
        <v>128</v>
      </c>
      <c r="G419" t="s">
        <v>129</v>
      </c>
      <c r="H419" t="s">
        <v>344</v>
      </c>
      <c r="I419">
        <v>7709.2</v>
      </c>
      <c r="J419">
        <v>8213.2999999999993</v>
      </c>
      <c r="K419">
        <v>9005.6</v>
      </c>
      <c r="L419">
        <v>9474.2000000000007</v>
      </c>
      <c r="M419">
        <v>9738.4</v>
      </c>
      <c r="N419">
        <v>10415.6</v>
      </c>
      <c r="O419">
        <v>10659.6</v>
      </c>
      <c r="P419">
        <v>10611</v>
      </c>
      <c r="Q419">
        <v>11508.1</v>
      </c>
      <c r="R419">
        <v>12073.6</v>
      </c>
      <c r="S419">
        <v>13031.6</v>
      </c>
      <c r="T419">
        <v>13163.5</v>
      </c>
      <c r="U419">
        <v>13615.9</v>
      </c>
      <c r="V419">
        <v>14372.8</v>
      </c>
      <c r="W419">
        <v>15844.1</v>
      </c>
      <c r="X419">
        <v>16196.6</v>
      </c>
      <c r="Y419">
        <v>16380.8</v>
      </c>
      <c r="Z419">
        <v>17080.099999999999</v>
      </c>
      <c r="AA419">
        <v>18351.2</v>
      </c>
      <c r="AB419">
        <v>18498.2</v>
      </c>
      <c r="AC419">
        <v>18224</v>
      </c>
      <c r="AD419">
        <v>19682.400000000001</v>
      </c>
      <c r="AE419">
        <v>20825</v>
      </c>
      <c r="AF419" s="14">
        <f>INDEX('BEA to ISIC Crosswalk'!$E$4:$E$98,MATCH('State GDP by Industry'!G419,'BEA to ISIC Crosswalk'!$C$4:$C$98,0),1)</f>
        <v>0</v>
      </c>
      <c r="AG419" s="14">
        <f>INDEX('BEA to ISIC Crosswalk'!$F$4:$F$98,MATCH('State GDP by Industry'!G419,'BEA to ISIC Crosswalk'!$C$4:$C$98,0),1)</f>
        <v>0</v>
      </c>
    </row>
    <row r="420" spans="1:33" x14ac:dyDescent="0.25">
      <c r="A420" t="s">
        <v>186</v>
      </c>
      <c r="B420" t="s">
        <v>187</v>
      </c>
      <c r="C420">
        <v>5</v>
      </c>
      <c r="D420" t="s">
        <v>342</v>
      </c>
      <c r="E420">
        <v>51</v>
      </c>
      <c r="F420">
        <v>52</v>
      </c>
      <c r="G420" t="s">
        <v>130</v>
      </c>
      <c r="H420" t="s">
        <v>344</v>
      </c>
      <c r="I420">
        <v>2579.5</v>
      </c>
      <c r="J420">
        <v>2848.9</v>
      </c>
      <c r="K420">
        <v>2986.8</v>
      </c>
      <c r="L420">
        <v>3364.9</v>
      </c>
      <c r="M420">
        <v>3075.5</v>
      </c>
      <c r="N420">
        <v>3259.6</v>
      </c>
      <c r="O420">
        <v>3422.6</v>
      </c>
      <c r="P420">
        <v>3536.3</v>
      </c>
      <c r="Q420">
        <v>3792.5</v>
      </c>
      <c r="R420">
        <v>3905.7</v>
      </c>
      <c r="S420">
        <v>4061.4</v>
      </c>
      <c r="T420">
        <v>3952.8</v>
      </c>
      <c r="U420">
        <v>3894.1</v>
      </c>
      <c r="V420">
        <v>4154</v>
      </c>
      <c r="W420">
        <v>5040.5</v>
      </c>
      <c r="X420">
        <v>4638.1000000000004</v>
      </c>
      <c r="Y420">
        <v>4734.3999999999996</v>
      </c>
      <c r="Z420">
        <v>5265</v>
      </c>
      <c r="AA420">
        <v>5735.5</v>
      </c>
      <c r="AB420">
        <v>5917</v>
      </c>
      <c r="AC420">
        <v>5510.6</v>
      </c>
      <c r="AD420">
        <v>6314.2</v>
      </c>
      <c r="AE420">
        <v>6899.2</v>
      </c>
      <c r="AF420" s="14" t="str">
        <f>INDEX('BEA to ISIC Crosswalk'!$E$4:$E$98,MATCH('State GDP by Industry'!G420,'BEA to ISIC Crosswalk'!$C$4:$C$98,0),1)</f>
        <v>ISIC 64T66</v>
      </c>
      <c r="AG420" s="14" t="str">
        <f>INDEX('BEA to ISIC Crosswalk'!$F$4:$F$98,MATCH('State GDP by Industry'!G420,'BEA to ISIC Crosswalk'!$C$4:$C$98,0),1)</f>
        <v>Financial and insurance activities</v>
      </c>
    </row>
    <row r="421" spans="1:33" x14ac:dyDescent="0.25">
      <c r="A421" t="s">
        <v>186</v>
      </c>
      <c r="B421" t="s">
        <v>187</v>
      </c>
      <c r="C421">
        <v>5</v>
      </c>
      <c r="D421" t="s">
        <v>342</v>
      </c>
      <c r="E421">
        <v>52</v>
      </c>
      <c r="F421" t="s">
        <v>131</v>
      </c>
      <c r="G421" t="s">
        <v>132</v>
      </c>
      <c r="H421" t="s">
        <v>344</v>
      </c>
      <c r="I421">
        <v>1193.7</v>
      </c>
      <c r="J421">
        <v>1372.2</v>
      </c>
      <c r="K421">
        <v>1508.8</v>
      </c>
      <c r="L421">
        <v>1593.9</v>
      </c>
      <c r="M421">
        <v>1539.8</v>
      </c>
      <c r="N421">
        <v>1751.4</v>
      </c>
      <c r="O421">
        <v>1704.3</v>
      </c>
      <c r="P421">
        <v>1793.8</v>
      </c>
      <c r="Q421">
        <v>1870.3</v>
      </c>
      <c r="R421">
        <v>1885.4</v>
      </c>
      <c r="S421">
        <v>1934.8</v>
      </c>
      <c r="T421">
        <v>1785.3</v>
      </c>
      <c r="U421">
        <v>1581.1</v>
      </c>
      <c r="V421">
        <v>1657.9</v>
      </c>
      <c r="W421">
        <v>2188.4</v>
      </c>
      <c r="X421">
        <v>2346.4</v>
      </c>
      <c r="Y421">
        <v>2368.8000000000002</v>
      </c>
      <c r="Z421">
        <v>2685.5</v>
      </c>
      <c r="AA421">
        <v>2874.9</v>
      </c>
      <c r="AB421">
        <v>2857.4</v>
      </c>
      <c r="AC421">
        <v>2638.3</v>
      </c>
      <c r="AD421" t="s">
        <v>68</v>
      </c>
      <c r="AE421" t="s">
        <v>68</v>
      </c>
      <c r="AF421" s="14">
        <f>INDEX('BEA to ISIC Crosswalk'!$E$4:$E$98,MATCH('State GDP by Industry'!G421,'BEA to ISIC Crosswalk'!$C$4:$C$98,0),1)</f>
        <v>0</v>
      </c>
      <c r="AG421" s="14">
        <f>INDEX('BEA to ISIC Crosswalk'!$F$4:$F$98,MATCH('State GDP by Industry'!G421,'BEA to ISIC Crosswalk'!$C$4:$C$98,0),1)</f>
        <v>0</v>
      </c>
    </row>
    <row r="422" spans="1:33" x14ac:dyDescent="0.25">
      <c r="A422" t="s">
        <v>186</v>
      </c>
      <c r="B422" t="s">
        <v>187</v>
      </c>
      <c r="C422">
        <v>5</v>
      </c>
      <c r="D422" t="s">
        <v>342</v>
      </c>
      <c r="E422">
        <v>53</v>
      </c>
      <c r="F422">
        <v>523</v>
      </c>
      <c r="G422" t="s">
        <v>133</v>
      </c>
      <c r="H422" t="s">
        <v>344</v>
      </c>
      <c r="I422">
        <v>299</v>
      </c>
      <c r="J422">
        <v>291.60000000000002</v>
      </c>
      <c r="K422">
        <v>288.3</v>
      </c>
      <c r="L422">
        <v>298.10000000000002</v>
      </c>
      <c r="M422">
        <v>352.9</v>
      </c>
      <c r="N422">
        <v>334.7</v>
      </c>
      <c r="O422">
        <v>341</v>
      </c>
      <c r="P422">
        <v>337.6</v>
      </c>
      <c r="Q422">
        <v>398.8</v>
      </c>
      <c r="R422">
        <v>417.1</v>
      </c>
      <c r="S422">
        <v>353.1</v>
      </c>
      <c r="T422">
        <v>193.4</v>
      </c>
      <c r="U422">
        <v>414.8</v>
      </c>
      <c r="V422">
        <v>425.1</v>
      </c>
      <c r="W422">
        <v>389.1</v>
      </c>
      <c r="X422">
        <v>525</v>
      </c>
      <c r="Y422">
        <v>503.1</v>
      </c>
      <c r="Z422">
        <v>496.1</v>
      </c>
      <c r="AA422">
        <v>499.2</v>
      </c>
      <c r="AB422">
        <v>560.70000000000005</v>
      </c>
      <c r="AC422">
        <v>573.79999999999995</v>
      </c>
      <c r="AD422" t="s">
        <v>68</v>
      </c>
      <c r="AE422" t="s">
        <v>68</v>
      </c>
      <c r="AF422" s="14">
        <f>INDEX('BEA to ISIC Crosswalk'!$E$4:$E$98,MATCH('State GDP by Industry'!G422,'BEA to ISIC Crosswalk'!$C$4:$C$98,0),1)</f>
        <v>0</v>
      </c>
      <c r="AG422" s="14">
        <f>INDEX('BEA to ISIC Crosswalk'!$F$4:$F$98,MATCH('State GDP by Industry'!G422,'BEA to ISIC Crosswalk'!$C$4:$C$98,0),1)</f>
        <v>0</v>
      </c>
    </row>
    <row r="423" spans="1:33" x14ac:dyDescent="0.25">
      <c r="A423" t="s">
        <v>186</v>
      </c>
      <c r="B423" t="s">
        <v>187</v>
      </c>
      <c r="C423">
        <v>5</v>
      </c>
      <c r="D423" t="s">
        <v>342</v>
      </c>
      <c r="E423">
        <v>54</v>
      </c>
      <c r="F423">
        <v>524</v>
      </c>
      <c r="G423" t="s">
        <v>134</v>
      </c>
      <c r="H423" t="s">
        <v>344</v>
      </c>
      <c r="I423">
        <v>1079.8</v>
      </c>
      <c r="J423">
        <v>1171</v>
      </c>
      <c r="K423">
        <v>1172.7</v>
      </c>
      <c r="L423">
        <v>1457.5</v>
      </c>
      <c r="M423">
        <v>1171.8</v>
      </c>
      <c r="N423">
        <v>1160.4000000000001</v>
      </c>
      <c r="O423">
        <v>1342.9</v>
      </c>
      <c r="P423">
        <v>1231.4000000000001</v>
      </c>
      <c r="Q423">
        <v>1313.7</v>
      </c>
      <c r="R423">
        <v>1408</v>
      </c>
      <c r="S423">
        <v>1455.5</v>
      </c>
      <c r="T423">
        <v>1573.8</v>
      </c>
      <c r="U423">
        <v>1499.1</v>
      </c>
      <c r="V423">
        <v>1541.9</v>
      </c>
      <c r="W423">
        <v>1768</v>
      </c>
      <c r="X423">
        <v>1647</v>
      </c>
      <c r="Y423">
        <v>1792.1</v>
      </c>
      <c r="Z423">
        <v>1985.2</v>
      </c>
      <c r="AA423">
        <v>2312.6</v>
      </c>
      <c r="AB423">
        <v>2444.9</v>
      </c>
      <c r="AC423">
        <v>2251.3000000000002</v>
      </c>
      <c r="AD423" t="s">
        <v>68</v>
      </c>
      <c r="AE423" t="s">
        <v>68</v>
      </c>
      <c r="AF423" s="14">
        <f>INDEX('BEA to ISIC Crosswalk'!$E$4:$E$98,MATCH('State GDP by Industry'!G423,'BEA to ISIC Crosswalk'!$C$4:$C$98,0),1)</f>
        <v>0</v>
      </c>
      <c r="AG423" s="14">
        <f>INDEX('BEA to ISIC Crosswalk'!$F$4:$F$98,MATCH('State GDP by Industry'!G423,'BEA to ISIC Crosswalk'!$C$4:$C$98,0),1)</f>
        <v>0</v>
      </c>
    </row>
    <row r="424" spans="1:33" x14ac:dyDescent="0.25">
      <c r="A424" t="s">
        <v>186</v>
      </c>
      <c r="B424" t="s">
        <v>187</v>
      </c>
      <c r="C424">
        <v>5</v>
      </c>
      <c r="D424" t="s">
        <v>342</v>
      </c>
      <c r="E424">
        <v>55</v>
      </c>
      <c r="F424">
        <v>525</v>
      </c>
      <c r="G424" t="s">
        <v>135</v>
      </c>
      <c r="H424" t="s">
        <v>344</v>
      </c>
      <c r="I424">
        <v>7</v>
      </c>
      <c r="J424">
        <v>14</v>
      </c>
      <c r="K424">
        <v>17</v>
      </c>
      <c r="L424">
        <v>15.3</v>
      </c>
      <c r="M424">
        <v>11</v>
      </c>
      <c r="N424">
        <v>13</v>
      </c>
      <c r="O424">
        <v>34.4</v>
      </c>
      <c r="P424">
        <v>173.5</v>
      </c>
      <c r="Q424">
        <v>209.7</v>
      </c>
      <c r="R424">
        <v>195.2</v>
      </c>
      <c r="S424">
        <v>318</v>
      </c>
      <c r="T424">
        <v>400.3</v>
      </c>
      <c r="U424">
        <v>399.2</v>
      </c>
      <c r="V424">
        <v>529.1</v>
      </c>
      <c r="W424">
        <v>694.9</v>
      </c>
      <c r="X424">
        <v>119.6</v>
      </c>
      <c r="Y424">
        <v>70.400000000000006</v>
      </c>
      <c r="Z424">
        <v>98.3</v>
      </c>
      <c r="AA424">
        <v>48.8</v>
      </c>
      <c r="AB424">
        <v>54</v>
      </c>
      <c r="AC424">
        <v>47.2</v>
      </c>
      <c r="AD424" t="s">
        <v>68</v>
      </c>
      <c r="AE424" t="s">
        <v>68</v>
      </c>
      <c r="AF424" s="14">
        <f>INDEX('BEA to ISIC Crosswalk'!$E$4:$E$98,MATCH('State GDP by Industry'!G424,'BEA to ISIC Crosswalk'!$C$4:$C$98,0),1)</f>
        <v>0</v>
      </c>
      <c r="AG424" s="14">
        <f>INDEX('BEA to ISIC Crosswalk'!$F$4:$F$98,MATCH('State GDP by Industry'!G424,'BEA to ISIC Crosswalk'!$C$4:$C$98,0),1)</f>
        <v>0</v>
      </c>
    </row>
    <row r="425" spans="1:33" x14ac:dyDescent="0.25">
      <c r="A425" t="s">
        <v>186</v>
      </c>
      <c r="B425" t="s">
        <v>187</v>
      </c>
      <c r="C425">
        <v>5</v>
      </c>
      <c r="D425" t="s">
        <v>342</v>
      </c>
      <c r="E425">
        <v>56</v>
      </c>
      <c r="F425">
        <v>53</v>
      </c>
      <c r="G425" t="s">
        <v>136</v>
      </c>
      <c r="H425" t="s">
        <v>344</v>
      </c>
      <c r="I425">
        <v>5129.7</v>
      </c>
      <c r="J425">
        <v>5364.5</v>
      </c>
      <c r="K425">
        <v>6018.8</v>
      </c>
      <c r="L425">
        <v>6109.4</v>
      </c>
      <c r="M425">
        <v>6662.9</v>
      </c>
      <c r="N425">
        <v>7156</v>
      </c>
      <c r="O425">
        <v>7236.9</v>
      </c>
      <c r="P425">
        <v>7074.7</v>
      </c>
      <c r="Q425">
        <v>7715.6</v>
      </c>
      <c r="R425">
        <v>8167.9</v>
      </c>
      <c r="S425">
        <v>8970.2000000000007</v>
      </c>
      <c r="T425">
        <v>9210.7000000000007</v>
      </c>
      <c r="U425">
        <v>9721.7999999999993</v>
      </c>
      <c r="V425">
        <v>10218.799999999999</v>
      </c>
      <c r="W425">
        <v>10803.6</v>
      </c>
      <c r="X425">
        <v>11558.5</v>
      </c>
      <c r="Y425">
        <v>11646.4</v>
      </c>
      <c r="Z425">
        <v>11815</v>
      </c>
      <c r="AA425">
        <v>12615.7</v>
      </c>
      <c r="AB425">
        <v>12581.1</v>
      </c>
      <c r="AC425">
        <v>12713.4</v>
      </c>
      <c r="AD425">
        <v>13368.2</v>
      </c>
      <c r="AE425">
        <v>13925.7</v>
      </c>
      <c r="AF425" s="14" t="str">
        <f>INDEX('BEA to ISIC Crosswalk'!$E$4:$E$98,MATCH('State GDP by Industry'!G425,'BEA to ISIC Crosswalk'!$C$4:$C$98,0),1)</f>
        <v>ISIC 68</v>
      </c>
      <c r="AG425" s="14" t="str">
        <f>INDEX('BEA to ISIC Crosswalk'!$F$4:$F$98,MATCH('State GDP by Industry'!G425,'BEA to ISIC Crosswalk'!$C$4:$C$98,0),1)</f>
        <v>Real estate activities</v>
      </c>
    </row>
    <row r="426" spans="1:33" x14ac:dyDescent="0.25">
      <c r="A426" t="s">
        <v>186</v>
      </c>
      <c r="B426" t="s">
        <v>187</v>
      </c>
      <c r="C426">
        <v>5</v>
      </c>
      <c r="D426" t="s">
        <v>342</v>
      </c>
      <c r="E426">
        <v>57</v>
      </c>
      <c r="F426">
        <v>531</v>
      </c>
      <c r="G426" t="s">
        <v>137</v>
      </c>
      <c r="H426" t="s">
        <v>344</v>
      </c>
      <c r="I426">
        <v>4579.5</v>
      </c>
      <c r="J426">
        <v>4792.6000000000004</v>
      </c>
      <c r="K426">
        <v>5376.4</v>
      </c>
      <c r="L426">
        <v>5486</v>
      </c>
      <c r="M426">
        <v>6028.3</v>
      </c>
      <c r="N426">
        <v>6522.3</v>
      </c>
      <c r="O426">
        <v>6536.1</v>
      </c>
      <c r="P426">
        <v>6205.6</v>
      </c>
      <c r="Q426">
        <v>6812.6</v>
      </c>
      <c r="R426">
        <v>7160.6</v>
      </c>
      <c r="S426">
        <v>7899.6</v>
      </c>
      <c r="T426">
        <v>8123.3</v>
      </c>
      <c r="U426">
        <v>8694.7999999999993</v>
      </c>
      <c r="V426">
        <v>9223.1</v>
      </c>
      <c r="W426">
        <v>9796.7999999999993</v>
      </c>
      <c r="X426">
        <v>10455.799999999999</v>
      </c>
      <c r="Y426">
        <v>10521.1</v>
      </c>
      <c r="Z426">
        <v>10696.7</v>
      </c>
      <c r="AA426">
        <v>11566.5</v>
      </c>
      <c r="AB426">
        <v>11559.8</v>
      </c>
      <c r="AC426">
        <v>11735.1</v>
      </c>
      <c r="AD426" t="s">
        <v>68</v>
      </c>
      <c r="AE426" t="s">
        <v>68</v>
      </c>
      <c r="AF426" s="14">
        <f>INDEX('BEA to ISIC Crosswalk'!$E$4:$E$98,MATCH('State GDP by Industry'!G426,'BEA to ISIC Crosswalk'!$C$4:$C$98,0),1)</f>
        <v>0</v>
      </c>
      <c r="AG426" s="14">
        <f>INDEX('BEA to ISIC Crosswalk'!$F$4:$F$98,MATCH('State GDP by Industry'!G426,'BEA to ISIC Crosswalk'!$C$4:$C$98,0),1)</f>
        <v>0</v>
      </c>
    </row>
    <row r="427" spans="1:33" x14ac:dyDescent="0.25">
      <c r="A427" t="s">
        <v>186</v>
      </c>
      <c r="B427" t="s">
        <v>187</v>
      </c>
      <c r="C427">
        <v>5</v>
      </c>
      <c r="D427" t="s">
        <v>342</v>
      </c>
      <c r="E427">
        <v>58</v>
      </c>
      <c r="F427" t="s">
        <v>138</v>
      </c>
      <c r="G427" t="s">
        <v>139</v>
      </c>
      <c r="H427" t="s">
        <v>344</v>
      </c>
      <c r="I427">
        <v>550.20000000000005</v>
      </c>
      <c r="J427">
        <v>571.9</v>
      </c>
      <c r="K427">
        <v>642.4</v>
      </c>
      <c r="L427">
        <v>623.4</v>
      </c>
      <c r="M427">
        <v>634.70000000000005</v>
      </c>
      <c r="N427">
        <v>633.79999999999995</v>
      </c>
      <c r="O427">
        <v>700.8</v>
      </c>
      <c r="P427">
        <v>869.2</v>
      </c>
      <c r="Q427">
        <v>903</v>
      </c>
      <c r="R427">
        <v>1007.3</v>
      </c>
      <c r="S427">
        <v>1070.5999999999999</v>
      </c>
      <c r="T427">
        <v>1087.4000000000001</v>
      </c>
      <c r="U427">
        <v>1027</v>
      </c>
      <c r="V427">
        <v>995.7</v>
      </c>
      <c r="W427">
        <v>1006.8</v>
      </c>
      <c r="X427">
        <v>1102.7</v>
      </c>
      <c r="Y427">
        <v>1125.4000000000001</v>
      </c>
      <c r="Z427">
        <v>1118.4000000000001</v>
      </c>
      <c r="AA427">
        <v>1049.3</v>
      </c>
      <c r="AB427">
        <v>1021.3</v>
      </c>
      <c r="AC427">
        <v>978.3</v>
      </c>
      <c r="AD427" t="s">
        <v>68</v>
      </c>
      <c r="AE427" t="s">
        <v>68</v>
      </c>
      <c r="AF427" s="14">
        <f>INDEX('BEA to ISIC Crosswalk'!$E$4:$E$98,MATCH('State GDP by Industry'!G427,'BEA to ISIC Crosswalk'!$C$4:$C$98,0),1)</f>
        <v>0</v>
      </c>
      <c r="AG427" s="14">
        <f>INDEX('BEA to ISIC Crosswalk'!$F$4:$F$98,MATCH('State GDP by Industry'!G427,'BEA to ISIC Crosswalk'!$C$4:$C$98,0),1)</f>
        <v>0</v>
      </c>
    </row>
    <row r="428" spans="1:33" x14ac:dyDescent="0.25">
      <c r="A428" t="s">
        <v>186</v>
      </c>
      <c r="B428" t="s">
        <v>187</v>
      </c>
      <c r="C428">
        <v>5</v>
      </c>
      <c r="D428" t="s">
        <v>342</v>
      </c>
      <c r="E428">
        <v>59</v>
      </c>
      <c r="F428" t="s">
        <v>140</v>
      </c>
      <c r="G428" t="s">
        <v>141</v>
      </c>
      <c r="H428" t="s">
        <v>344</v>
      </c>
      <c r="I428">
        <v>3658.1</v>
      </c>
      <c r="J428">
        <v>4056.5</v>
      </c>
      <c r="K428">
        <v>4512.1000000000004</v>
      </c>
      <c r="L428">
        <v>4950.5</v>
      </c>
      <c r="M428">
        <v>5385</v>
      </c>
      <c r="N428">
        <v>5758.8</v>
      </c>
      <c r="O428">
        <v>6202.2</v>
      </c>
      <c r="P428">
        <v>6726.8</v>
      </c>
      <c r="Q428">
        <v>7154.1</v>
      </c>
      <c r="R428">
        <v>7640.3</v>
      </c>
      <c r="S428">
        <v>8046.2</v>
      </c>
      <c r="T428">
        <v>8661.6</v>
      </c>
      <c r="U428">
        <v>8676.2000000000007</v>
      </c>
      <c r="V428">
        <v>9339.1</v>
      </c>
      <c r="W428">
        <v>9709</v>
      </c>
      <c r="X428">
        <v>10369.4</v>
      </c>
      <c r="Y428">
        <v>11076.7</v>
      </c>
      <c r="Z428">
        <v>11494.2</v>
      </c>
      <c r="AA428">
        <v>11919.4</v>
      </c>
      <c r="AB428">
        <v>12401.8</v>
      </c>
      <c r="AC428">
        <v>13253.4</v>
      </c>
      <c r="AD428">
        <v>13817.1</v>
      </c>
      <c r="AE428">
        <v>14434</v>
      </c>
      <c r="AF428" s="14" t="str">
        <f>INDEX('BEA to ISIC Crosswalk'!$E$4:$E$98,MATCH('State GDP by Industry'!G428,'BEA to ISIC Crosswalk'!$C$4:$C$98,0),1)</f>
        <v>ISIC 69T82</v>
      </c>
      <c r="AG428" s="14" t="str">
        <f>INDEX('BEA to ISIC Crosswalk'!$F$4:$F$98,MATCH('State GDP by Industry'!G428,'BEA to ISIC Crosswalk'!$C$4:$C$98,0),1)</f>
        <v>Other business sector services</v>
      </c>
    </row>
    <row r="429" spans="1:33" x14ac:dyDescent="0.25">
      <c r="A429" t="s">
        <v>186</v>
      </c>
      <c r="B429" t="s">
        <v>187</v>
      </c>
      <c r="C429">
        <v>5</v>
      </c>
      <c r="D429" t="s">
        <v>342</v>
      </c>
      <c r="E429">
        <v>60</v>
      </c>
      <c r="F429">
        <v>54</v>
      </c>
      <c r="G429" t="s">
        <v>142</v>
      </c>
      <c r="H429" t="s">
        <v>344</v>
      </c>
      <c r="I429">
        <v>1642.9</v>
      </c>
      <c r="J429">
        <v>1780.4</v>
      </c>
      <c r="K429">
        <v>1909.9</v>
      </c>
      <c r="L429">
        <v>1924.7</v>
      </c>
      <c r="M429">
        <v>2144.9</v>
      </c>
      <c r="N429">
        <v>2486.1</v>
      </c>
      <c r="O429">
        <v>2691.3</v>
      </c>
      <c r="P429">
        <v>2939.6</v>
      </c>
      <c r="Q429">
        <v>3091</v>
      </c>
      <c r="R429">
        <v>3238.1</v>
      </c>
      <c r="S429">
        <v>3420.8</v>
      </c>
      <c r="T429">
        <v>3606</v>
      </c>
      <c r="U429">
        <v>3435.2</v>
      </c>
      <c r="V429">
        <v>3563</v>
      </c>
      <c r="W429">
        <v>3801.1</v>
      </c>
      <c r="X429">
        <v>3738.2</v>
      </c>
      <c r="Y429">
        <v>3926</v>
      </c>
      <c r="Z429">
        <v>4018.7</v>
      </c>
      <c r="AA429">
        <v>4164.8999999999996</v>
      </c>
      <c r="AB429">
        <v>4335.1000000000004</v>
      </c>
      <c r="AC429">
        <v>4499.3999999999996</v>
      </c>
      <c r="AD429">
        <v>4770.2</v>
      </c>
      <c r="AE429">
        <v>5033</v>
      </c>
      <c r="AF429" s="14">
        <f>INDEX('BEA to ISIC Crosswalk'!$E$4:$E$98,MATCH('State GDP by Industry'!G429,'BEA to ISIC Crosswalk'!$C$4:$C$98,0),1)</f>
        <v>0</v>
      </c>
      <c r="AG429" s="14">
        <f>INDEX('BEA to ISIC Crosswalk'!$F$4:$F$98,MATCH('State GDP by Industry'!G429,'BEA to ISIC Crosswalk'!$C$4:$C$98,0),1)</f>
        <v>0</v>
      </c>
    </row>
    <row r="430" spans="1:33" x14ac:dyDescent="0.25">
      <c r="A430" t="s">
        <v>186</v>
      </c>
      <c r="B430" t="s">
        <v>187</v>
      </c>
      <c r="C430">
        <v>5</v>
      </c>
      <c r="D430" t="s">
        <v>342</v>
      </c>
      <c r="E430">
        <v>61</v>
      </c>
      <c r="F430">
        <v>5411</v>
      </c>
      <c r="G430" t="s">
        <v>143</v>
      </c>
      <c r="H430" t="s">
        <v>344</v>
      </c>
      <c r="I430">
        <v>358.7</v>
      </c>
      <c r="J430">
        <v>378.6</v>
      </c>
      <c r="K430">
        <v>391.9</v>
      </c>
      <c r="L430">
        <v>422.3</v>
      </c>
      <c r="M430">
        <v>482</v>
      </c>
      <c r="N430">
        <v>504.8</v>
      </c>
      <c r="O430">
        <v>554.20000000000005</v>
      </c>
      <c r="P430">
        <v>622.6</v>
      </c>
      <c r="Q430">
        <v>651.70000000000005</v>
      </c>
      <c r="R430">
        <v>668.3</v>
      </c>
      <c r="S430">
        <v>686.2</v>
      </c>
      <c r="T430">
        <v>742.8</v>
      </c>
      <c r="U430">
        <v>686.9</v>
      </c>
      <c r="V430">
        <v>668.4</v>
      </c>
      <c r="W430">
        <v>694.5</v>
      </c>
      <c r="X430">
        <v>684</v>
      </c>
      <c r="Y430">
        <v>682.4</v>
      </c>
      <c r="Z430">
        <v>722</v>
      </c>
      <c r="AA430">
        <v>715.4</v>
      </c>
      <c r="AB430">
        <v>744</v>
      </c>
      <c r="AC430">
        <v>761.6</v>
      </c>
      <c r="AD430" t="s">
        <v>68</v>
      </c>
      <c r="AE430" t="s">
        <v>68</v>
      </c>
      <c r="AF430" s="14">
        <f>INDEX('BEA to ISIC Crosswalk'!$E$4:$E$98,MATCH('State GDP by Industry'!G430,'BEA to ISIC Crosswalk'!$C$4:$C$98,0),1)</f>
        <v>0</v>
      </c>
      <c r="AG430" s="14">
        <f>INDEX('BEA to ISIC Crosswalk'!$F$4:$F$98,MATCH('State GDP by Industry'!G430,'BEA to ISIC Crosswalk'!$C$4:$C$98,0),1)</f>
        <v>0</v>
      </c>
    </row>
    <row r="431" spans="1:33" x14ac:dyDescent="0.25">
      <c r="A431" t="s">
        <v>186</v>
      </c>
      <c r="B431" t="s">
        <v>187</v>
      </c>
      <c r="C431">
        <v>5</v>
      </c>
      <c r="D431" t="s">
        <v>342</v>
      </c>
      <c r="E431">
        <v>62</v>
      </c>
      <c r="F431">
        <v>5415</v>
      </c>
      <c r="G431" t="s">
        <v>144</v>
      </c>
      <c r="H431" t="s">
        <v>344</v>
      </c>
      <c r="I431">
        <v>315</v>
      </c>
      <c r="J431">
        <v>373.9</v>
      </c>
      <c r="K431">
        <v>415.9</v>
      </c>
      <c r="L431">
        <v>336.5</v>
      </c>
      <c r="M431">
        <v>377.2</v>
      </c>
      <c r="N431">
        <v>538.29999999999995</v>
      </c>
      <c r="O431">
        <v>588.5</v>
      </c>
      <c r="P431">
        <v>616</v>
      </c>
      <c r="Q431">
        <v>651.9</v>
      </c>
      <c r="R431">
        <v>681.9</v>
      </c>
      <c r="S431">
        <v>709</v>
      </c>
      <c r="T431">
        <v>725.7</v>
      </c>
      <c r="U431">
        <v>745.3</v>
      </c>
      <c r="V431">
        <v>792.6</v>
      </c>
      <c r="W431">
        <v>938.6</v>
      </c>
      <c r="X431">
        <v>931.5</v>
      </c>
      <c r="Y431">
        <v>1017.4</v>
      </c>
      <c r="Z431">
        <v>966.9</v>
      </c>
      <c r="AA431">
        <v>1015.5</v>
      </c>
      <c r="AB431">
        <v>1111.0999999999999</v>
      </c>
      <c r="AC431">
        <v>1091</v>
      </c>
      <c r="AD431" t="s">
        <v>68</v>
      </c>
      <c r="AE431" t="s">
        <v>68</v>
      </c>
      <c r="AF431" s="14">
        <f>INDEX('BEA to ISIC Crosswalk'!$E$4:$E$98,MATCH('State GDP by Industry'!G431,'BEA to ISIC Crosswalk'!$C$4:$C$98,0),1)</f>
        <v>0</v>
      </c>
      <c r="AG431" s="14">
        <f>INDEX('BEA to ISIC Crosswalk'!$F$4:$F$98,MATCH('State GDP by Industry'!G431,'BEA to ISIC Crosswalk'!$C$4:$C$98,0),1)</f>
        <v>0</v>
      </c>
    </row>
    <row r="432" spans="1:33" x14ac:dyDescent="0.25">
      <c r="A432" t="s">
        <v>186</v>
      </c>
      <c r="B432" t="s">
        <v>187</v>
      </c>
      <c r="C432">
        <v>5</v>
      </c>
      <c r="D432" t="s">
        <v>342</v>
      </c>
      <c r="E432">
        <v>63</v>
      </c>
      <c r="F432" t="s">
        <v>145</v>
      </c>
      <c r="G432" t="s">
        <v>146</v>
      </c>
      <c r="H432" t="s">
        <v>344</v>
      </c>
      <c r="I432">
        <v>969.2</v>
      </c>
      <c r="J432">
        <v>1027.9000000000001</v>
      </c>
      <c r="K432">
        <v>1102.0999999999999</v>
      </c>
      <c r="L432">
        <v>1165.9000000000001</v>
      </c>
      <c r="M432">
        <v>1285.7</v>
      </c>
      <c r="N432">
        <v>1443</v>
      </c>
      <c r="O432">
        <v>1548.6</v>
      </c>
      <c r="P432">
        <v>1701</v>
      </c>
      <c r="Q432">
        <v>1787.4</v>
      </c>
      <c r="R432">
        <v>1888</v>
      </c>
      <c r="S432">
        <v>2025.6</v>
      </c>
      <c r="T432">
        <v>2137.5</v>
      </c>
      <c r="U432">
        <v>2003.1</v>
      </c>
      <c r="V432">
        <v>2102</v>
      </c>
      <c r="W432">
        <v>2168</v>
      </c>
      <c r="X432">
        <v>2122.6999999999998</v>
      </c>
      <c r="Y432">
        <v>2226.1999999999998</v>
      </c>
      <c r="Z432">
        <v>2329.8000000000002</v>
      </c>
      <c r="AA432">
        <v>2434</v>
      </c>
      <c r="AB432">
        <v>2480</v>
      </c>
      <c r="AC432">
        <v>2646.8</v>
      </c>
      <c r="AD432" t="s">
        <v>68</v>
      </c>
      <c r="AE432" t="s">
        <v>68</v>
      </c>
      <c r="AF432" s="14">
        <f>INDEX('BEA to ISIC Crosswalk'!$E$4:$E$98,MATCH('State GDP by Industry'!G432,'BEA to ISIC Crosswalk'!$C$4:$C$98,0),1)</f>
        <v>0</v>
      </c>
      <c r="AG432" s="14">
        <f>INDEX('BEA to ISIC Crosswalk'!$F$4:$F$98,MATCH('State GDP by Industry'!G432,'BEA to ISIC Crosswalk'!$C$4:$C$98,0),1)</f>
        <v>0</v>
      </c>
    </row>
    <row r="433" spans="1:33" x14ac:dyDescent="0.25">
      <c r="A433" t="s">
        <v>186</v>
      </c>
      <c r="B433" t="s">
        <v>187</v>
      </c>
      <c r="C433">
        <v>5</v>
      </c>
      <c r="D433" t="s">
        <v>342</v>
      </c>
      <c r="E433">
        <v>64</v>
      </c>
      <c r="F433">
        <v>55</v>
      </c>
      <c r="G433" t="s">
        <v>147</v>
      </c>
      <c r="H433" t="s">
        <v>344</v>
      </c>
      <c r="I433">
        <v>1015.7</v>
      </c>
      <c r="J433">
        <v>1222.0999999999999</v>
      </c>
      <c r="K433">
        <v>1445.8</v>
      </c>
      <c r="L433">
        <v>1738.6</v>
      </c>
      <c r="M433">
        <v>1869.6</v>
      </c>
      <c r="N433">
        <v>1845.1</v>
      </c>
      <c r="O433">
        <v>1925.2</v>
      </c>
      <c r="P433">
        <v>2151.8000000000002</v>
      </c>
      <c r="Q433">
        <v>2221.1</v>
      </c>
      <c r="R433">
        <v>2438.1</v>
      </c>
      <c r="S433">
        <v>2491.4</v>
      </c>
      <c r="T433">
        <v>2763.7</v>
      </c>
      <c r="U433">
        <v>2982.4</v>
      </c>
      <c r="V433">
        <v>3272.9</v>
      </c>
      <c r="W433">
        <v>3251.3</v>
      </c>
      <c r="X433">
        <v>4008.8</v>
      </c>
      <c r="Y433">
        <v>4392.5</v>
      </c>
      <c r="Z433">
        <v>4548.2</v>
      </c>
      <c r="AA433">
        <v>4724.8999999999996</v>
      </c>
      <c r="AB433">
        <v>4945</v>
      </c>
      <c r="AC433">
        <v>5410.9</v>
      </c>
      <c r="AD433">
        <v>5427</v>
      </c>
      <c r="AE433">
        <v>5616.2</v>
      </c>
      <c r="AF433" s="14">
        <f>INDEX('BEA to ISIC Crosswalk'!$E$4:$E$98,MATCH('State GDP by Industry'!G433,'BEA to ISIC Crosswalk'!$C$4:$C$98,0),1)</f>
        <v>0</v>
      </c>
      <c r="AG433" s="14">
        <f>INDEX('BEA to ISIC Crosswalk'!$F$4:$F$98,MATCH('State GDP by Industry'!G433,'BEA to ISIC Crosswalk'!$C$4:$C$98,0),1)</f>
        <v>0</v>
      </c>
    </row>
    <row r="434" spans="1:33" x14ac:dyDescent="0.25">
      <c r="A434" t="s">
        <v>186</v>
      </c>
      <c r="B434" t="s">
        <v>187</v>
      </c>
      <c r="C434">
        <v>5</v>
      </c>
      <c r="D434" t="s">
        <v>342</v>
      </c>
      <c r="E434">
        <v>65</v>
      </c>
      <c r="F434">
        <v>56</v>
      </c>
      <c r="G434" t="s">
        <v>148</v>
      </c>
      <c r="H434" t="s">
        <v>344</v>
      </c>
      <c r="I434">
        <v>999.5</v>
      </c>
      <c r="J434">
        <v>1053.9000000000001</v>
      </c>
      <c r="K434">
        <v>1156.4000000000001</v>
      </c>
      <c r="L434">
        <v>1287.2</v>
      </c>
      <c r="M434">
        <v>1370.6</v>
      </c>
      <c r="N434">
        <v>1427.5</v>
      </c>
      <c r="O434">
        <v>1585.7</v>
      </c>
      <c r="P434">
        <v>1635.4</v>
      </c>
      <c r="Q434">
        <v>1842</v>
      </c>
      <c r="R434">
        <v>1964.1</v>
      </c>
      <c r="S434">
        <v>2134</v>
      </c>
      <c r="T434">
        <v>2291.9</v>
      </c>
      <c r="U434">
        <v>2258.6</v>
      </c>
      <c r="V434">
        <v>2503.1999999999998</v>
      </c>
      <c r="W434">
        <v>2656.6</v>
      </c>
      <c r="X434">
        <v>2622.4</v>
      </c>
      <c r="Y434">
        <v>2758.1</v>
      </c>
      <c r="Z434">
        <v>2927.3</v>
      </c>
      <c r="AA434">
        <v>3029.7</v>
      </c>
      <c r="AB434">
        <v>3121.6</v>
      </c>
      <c r="AC434">
        <v>3343.2</v>
      </c>
      <c r="AD434">
        <v>3619.9</v>
      </c>
      <c r="AE434">
        <v>3784.8</v>
      </c>
      <c r="AF434" s="14">
        <f>INDEX('BEA to ISIC Crosswalk'!$E$4:$E$98,MATCH('State GDP by Industry'!G434,'BEA to ISIC Crosswalk'!$C$4:$C$98,0),1)</f>
        <v>0</v>
      </c>
      <c r="AG434" s="14">
        <f>INDEX('BEA to ISIC Crosswalk'!$F$4:$F$98,MATCH('State GDP by Industry'!G434,'BEA to ISIC Crosswalk'!$C$4:$C$98,0),1)</f>
        <v>0</v>
      </c>
    </row>
    <row r="435" spans="1:33" x14ac:dyDescent="0.25">
      <c r="A435" t="s">
        <v>186</v>
      </c>
      <c r="B435" t="s">
        <v>187</v>
      </c>
      <c r="C435">
        <v>5</v>
      </c>
      <c r="D435" t="s">
        <v>342</v>
      </c>
      <c r="E435">
        <v>66</v>
      </c>
      <c r="F435">
        <v>561</v>
      </c>
      <c r="G435" t="s">
        <v>149</v>
      </c>
      <c r="H435" t="s">
        <v>344</v>
      </c>
      <c r="I435">
        <v>887.3</v>
      </c>
      <c r="J435">
        <v>936.9</v>
      </c>
      <c r="K435">
        <v>1013.5</v>
      </c>
      <c r="L435">
        <v>1124.5999999999999</v>
      </c>
      <c r="M435">
        <v>1154.5999999999999</v>
      </c>
      <c r="N435">
        <v>1164.9000000000001</v>
      </c>
      <c r="O435">
        <v>1314</v>
      </c>
      <c r="P435">
        <v>1451.9</v>
      </c>
      <c r="Q435">
        <v>1648.3</v>
      </c>
      <c r="R435">
        <v>1781.5</v>
      </c>
      <c r="S435">
        <v>1901</v>
      </c>
      <c r="T435">
        <v>2042.1</v>
      </c>
      <c r="U435">
        <v>2002.4</v>
      </c>
      <c r="V435">
        <v>2192.6999999999998</v>
      </c>
      <c r="W435">
        <v>2371.1999999999998</v>
      </c>
      <c r="X435">
        <v>2329.4</v>
      </c>
      <c r="Y435">
        <v>2469.6</v>
      </c>
      <c r="Z435">
        <v>2624.3</v>
      </c>
      <c r="AA435">
        <v>2715.6</v>
      </c>
      <c r="AB435">
        <v>2803.7</v>
      </c>
      <c r="AC435">
        <v>2989.8</v>
      </c>
      <c r="AD435" t="s">
        <v>68</v>
      </c>
      <c r="AE435" t="s">
        <v>68</v>
      </c>
      <c r="AF435" s="14">
        <f>INDEX('BEA to ISIC Crosswalk'!$E$4:$E$98,MATCH('State GDP by Industry'!G435,'BEA to ISIC Crosswalk'!$C$4:$C$98,0),1)</f>
        <v>0</v>
      </c>
      <c r="AG435" s="14">
        <f>INDEX('BEA to ISIC Crosswalk'!$F$4:$F$98,MATCH('State GDP by Industry'!G435,'BEA to ISIC Crosswalk'!$C$4:$C$98,0),1)</f>
        <v>0</v>
      </c>
    </row>
    <row r="436" spans="1:33" x14ac:dyDescent="0.25">
      <c r="A436" t="s">
        <v>186</v>
      </c>
      <c r="B436" t="s">
        <v>187</v>
      </c>
      <c r="C436">
        <v>5</v>
      </c>
      <c r="D436" t="s">
        <v>342</v>
      </c>
      <c r="E436">
        <v>67</v>
      </c>
      <c r="F436">
        <v>562</v>
      </c>
      <c r="G436" t="s">
        <v>150</v>
      </c>
      <c r="H436" t="s">
        <v>344</v>
      </c>
      <c r="I436">
        <v>112.2</v>
      </c>
      <c r="J436">
        <v>117.1</v>
      </c>
      <c r="K436">
        <v>142.9</v>
      </c>
      <c r="L436">
        <v>162.5</v>
      </c>
      <c r="M436">
        <v>216</v>
      </c>
      <c r="N436">
        <v>262.60000000000002</v>
      </c>
      <c r="O436">
        <v>271.8</v>
      </c>
      <c r="P436">
        <v>183.5</v>
      </c>
      <c r="Q436">
        <v>193.7</v>
      </c>
      <c r="R436">
        <v>182.6</v>
      </c>
      <c r="S436">
        <v>233</v>
      </c>
      <c r="T436">
        <v>249.7</v>
      </c>
      <c r="U436">
        <v>256.2</v>
      </c>
      <c r="V436">
        <v>310.60000000000002</v>
      </c>
      <c r="W436">
        <v>285.39999999999998</v>
      </c>
      <c r="X436">
        <v>292.89999999999998</v>
      </c>
      <c r="Y436">
        <v>288.60000000000002</v>
      </c>
      <c r="Z436">
        <v>303</v>
      </c>
      <c r="AA436">
        <v>314.10000000000002</v>
      </c>
      <c r="AB436">
        <v>318</v>
      </c>
      <c r="AC436">
        <v>353.3</v>
      </c>
      <c r="AD436" t="s">
        <v>68</v>
      </c>
      <c r="AE436" t="s">
        <v>68</v>
      </c>
      <c r="AF436" s="14">
        <f>INDEX('BEA to ISIC Crosswalk'!$E$4:$E$98,MATCH('State GDP by Industry'!G436,'BEA to ISIC Crosswalk'!$C$4:$C$98,0),1)</f>
        <v>0</v>
      </c>
      <c r="AG436" s="14">
        <f>INDEX('BEA to ISIC Crosswalk'!$F$4:$F$98,MATCH('State GDP by Industry'!G436,'BEA to ISIC Crosswalk'!$C$4:$C$98,0),1)</f>
        <v>0</v>
      </c>
    </row>
    <row r="437" spans="1:33" x14ac:dyDescent="0.25">
      <c r="A437" t="s">
        <v>186</v>
      </c>
      <c r="B437" t="s">
        <v>187</v>
      </c>
      <c r="C437">
        <v>5</v>
      </c>
      <c r="D437" t="s">
        <v>342</v>
      </c>
      <c r="E437">
        <v>68</v>
      </c>
      <c r="F437" t="s">
        <v>151</v>
      </c>
      <c r="G437" t="s">
        <v>152</v>
      </c>
      <c r="H437" t="s">
        <v>344</v>
      </c>
      <c r="I437">
        <v>4175.5</v>
      </c>
      <c r="J437">
        <v>4382.8</v>
      </c>
      <c r="K437">
        <v>4638.3999999999996</v>
      </c>
      <c r="L437">
        <v>4918.7</v>
      </c>
      <c r="M437">
        <v>5250.8</v>
      </c>
      <c r="N437">
        <v>5618.8</v>
      </c>
      <c r="O437">
        <v>6048.2</v>
      </c>
      <c r="P437">
        <v>6479.9</v>
      </c>
      <c r="Q437">
        <v>6816.1</v>
      </c>
      <c r="R437">
        <v>7243.1</v>
      </c>
      <c r="S437">
        <v>7530.6</v>
      </c>
      <c r="T437">
        <v>8130.6</v>
      </c>
      <c r="U437">
        <v>8638.7999999999993</v>
      </c>
      <c r="V437">
        <v>8866.6</v>
      </c>
      <c r="W437">
        <v>9148.7999999999993</v>
      </c>
      <c r="X437">
        <v>9642.9</v>
      </c>
      <c r="Y437">
        <v>9895.9</v>
      </c>
      <c r="Z437">
        <v>10129.5</v>
      </c>
      <c r="AA437">
        <v>10522.7</v>
      </c>
      <c r="AB437">
        <v>11198.2</v>
      </c>
      <c r="AC437">
        <v>11670</v>
      </c>
      <c r="AD437">
        <v>12144.6</v>
      </c>
      <c r="AE437">
        <v>12720.9</v>
      </c>
      <c r="AF437" s="14">
        <f>INDEX('BEA to ISIC Crosswalk'!$E$4:$E$98,MATCH('State GDP by Industry'!G437,'BEA to ISIC Crosswalk'!$C$4:$C$98,0),1)</f>
        <v>0</v>
      </c>
      <c r="AG437" s="14">
        <f>INDEX('BEA to ISIC Crosswalk'!$F$4:$F$98,MATCH('State GDP by Industry'!G437,'BEA to ISIC Crosswalk'!$C$4:$C$98,0),1)</f>
        <v>0</v>
      </c>
    </row>
    <row r="438" spans="1:33" x14ac:dyDescent="0.25">
      <c r="A438" t="s">
        <v>186</v>
      </c>
      <c r="B438" t="s">
        <v>187</v>
      </c>
      <c r="C438">
        <v>5</v>
      </c>
      <c r="D438" t="s">
        <v>342</v>
      </c>
      <c r="E438">
        <v>69</v>
      </c>
      <c r="F438">
        <v>61</v>
      </c>
      <c r="G438" t="s">
        <v>153</v>
      </c>
      <c r="H438" t="s">
        <v>344</v>
      </c>
      <c r="I438">
        <v>227.6</v>
      </c>
      <c r="J438">
        <v>236.2</v>
      </c>
      <c r="K438">
        <v>261.89999999999998</v>
      </c>
      <c r="L438">
        <v>282</v>
      </c>
      <c r="M438">
        <v>293.39999999999998</v>
      </c>
      <c r="N438">
        <v>330.4</v>
      </c>
      <c r="O438">
        <v>369.3</v>
      </c>
      <c r="P438">
        <v>395.6</v>
      </c>
      <c r="Q438">
        <v>408.5</v>
      </c>
      <c r="R438">
        <v>449.6</v>
      </c>
      <c r="S438">
        <v>475.2</v>
      </c>
      <c r="T438">
        <v>526.79999999999995</v>
      </c>
      <c r="U438">
        <v>618.29999999999995</v>
      </c>
      <c r="V438">
        <v>666.9</v>
      </c>
      <c r="W438">
        <v>700.3</v>
      </c>
      <c r="X438">
        <v>714.3</v>
      </c>
      <c r="Y438">
        <v>755.8</v>
      </c>
      <c r="Z438">
        <v>770.8</v>
      </c>
      <c r="AA438">
        <v>775.2</v>
      </c>
      <c r="AB438">
        <v>824.9</v>
      </c>
      <c r="AC438">
        <v>811.5</v>
      </c>
      <c r="AD438">
        <v>838.5</v>
      </c>
      <c r="AE438">
        <v>877.9</v>
      </c>
      <c r="AF438" s="14" t="str">
        <f>INDEX('BEA to ISIC Crosswalk'!$E$4:$E$98,MATCH('State GDP by Industry'!G438,'BEA to ISIC Crosswalk'!$C$4:$C$98,0),1)</f>
        <v>ISIC 85</v>
      </c>
      <c r="AG438" s="14" t="str">
        <f>INDEX('BEA to ISIC Crosswalk'!$F$4:$F$98,MATCH('State GDP by Industry'!G438,'BEA to ISIC Crosswalk'!$C$4:$C$98,0),1)</f>
        <v>Education</v>
      </c>
    </row>
    <row r="439" spans="1:33" x14ac:dyDescent="0.25">
      <c r="A439" t="s">
        <v>186</v>
      </c>
      <c r="B439" t="s">
        <v>187</v>
      </c>
      <c r="C439">
        <v>5</v>
      </c>
      <c r="D439" t="s">
        <v>342</v>
      </c>
      <c r="E439">
        <v>70</v>
      </c>
      <c r="F439">
        <v>62</v>
      </c>
      <c r="G439" t="s">
        <v>154</v>
      </c>
      <c r="H439" t="s">
        <v>344</v>
      </c>
      <c r="I439">
        <v>3947.9</v>
      </c>
      <c r="J439">
        <v>4146.7</v>
      </c>
      <c r="K439">
        <v>4376.3999999999996</v>
      </c>
      <c r="L439">
        <v>4636.8</v>
      </c>
      <c r="M439">
        <v>4957.3999999999996</v>
      </c>
      <c r="N439">
        <v>5288.3</v>
      </c>
      <c r="O439">
        <v>5678.8</v>
      </c>
      <c r="P439">
        <v>6084.3</v>
      </c>
      <c r="Q439">
        <v>6407.6</v>
      </c>
      <c r="R439">
        <v>6793.5</v>
      </c>
      <c r="S439">
        <v>7055.4</v>
      </c>
      <c r="T439">
        <v>7603.9</v>
      </c>
      <c r="U439">
        <v>8020.5</v>
      </c>
      <c r="V439">
        <v>8199.7000000000007</v>
      </c>
      <c r="W439">
        <v>8448.4</v>
      </c>
      <c r="X439">
        <v>8928.7000000000007</v>
      </c>
      <c r="Y439">
        <v>9140</v>
      </c>
      <c r="Z439">
        <v>9358.7000000000007</v>
      </c>
      <c r="AA439">
        <v>9747.5</v>
      </c>
      <c r="AB439">
        <v>10373.299999999999</v>
      </c>
      <c r="AC439">
        <v>10858.5</v>
      </c>
      <c r="AD439">
        <v>11306.1</v>
      </c>
      <c r="AE439">
        <v>11843</v>
      </c>
      <c r="AF439" s="14" t="str">
        <f>INDEX('BEA to ISIC Crosswalk'!$E$4:$E$98,MATCH('State GDP by Industry'!G439,'BEA to ISIC Crosswalk'!$C$4:$C$98,0),1)</f>
        <v>ISIC 86T88</v>
      </c>
      <c r="AG439" s="14" t="str">
        <f>INDEX('BEA to ISIC Crosswalk'!$F$4:$F$98,MATCH('State GDP by Industry'!G439,'BEA to ISIC Crosswalk'!$C$4:$C$98,0),1)</f>
        <v>Human health and social work</v>
      </c>
    </row>
    <row r="440" spans="1:33" x14ac:dyDescent="0.25">
      <c r="A440" t="s">
        <v>186</v>
      </c>
      <c r="B440" t="s">
        <v>187</v>
      </c>
      <c r="C440">
        <v>5</v>
      </c>
      <c r="D440" t="s">
        <v>342</v>
      </c>
      <c r="E440">
        <v>71</v>
      </c>
      <c r="F440">
        <v>621</v>
      </c>
      <c r="G440" t="s">
        <v>155</v>
      </c>
      <c r="H440" t="s">
        <v>344</v>
      </c>
      <c r="I440">
        <v>1945</v>
      </c>
      <c r="J440">
        <v>2010.4</v>
      </c>
      <c r="K440">
        <v>2103.9</v>
      </c>
      <c r="L440">
        <v>2218.4</v>
      </c>
      <c r="M440">
        <v>2409.6999999999998</v>
      </c>
      <c r="N440">
        <v>2525.9</v>
      </c>
      <c r="O440">
        <v>2661.4</v>
      </c>
      <c r="P440">
        <v>2827.5</v>
      </c>
      <c r="Q440">
        <v>3027.2</v>
      </c>
      <c r="R440">
        <v>3189.5</v>
      </c>
      <c r="S440">
        <v>3309.3</v>
      </c>
      <c r="T440">
        <v>3550</v>
      </c>
      <c r="U440">
        <v>3708.2</v>
      </c>
      <c r="V440">
        <v>3794</v>
      </c>
      <c r="W440">
        <v>3964.6</v>
      </c>
      <c r="X440">
        <v>4145.3999999999996</v>
      </c>
      <c r="Y440">
        <v>4288.3999999999996</v>
      </c>
      <c r="Z440">
        <v>4444.8999999999996</v>
      </c>
      <c r="AA440">
        <v>4644.5</v>
      </c>
      <c r="AB440">
        <v>5078.5</v>
      </c>
      <c r="AC440">
        <v>5349.3</v>
      </c>
      <c r="AD440" t="s">
        <v>68</v>
      </c>
      <c r="AE440" t="s">
        <v>68</v>
      </c>
      <c r="AF440" s="14">
        <f>INDEX('BEA to ISIC Crosswalk'!$E$4:$E$98,MATCH('State GDP by Industry'!G440,'BEA to ISIC Crosswalk'!$C$4:$C$98,0),1)</f>
        <v>0</v>
      </c>
      <c r="AG440" s="14">
        <f>INDEX('BEA to ISIC Crosswalk'!$F$4:$F$98,MATCH('State GDP by Industry'!G440,'BEA to ISIC Crosswalk'!$C$4:$C$98,0),1)</f>
        <v>0</v>
      </c>
    </row>
    <row r="441" spans="1:33" x14ac:dyDescent="0.25">
      <c r="A441" t="s">
        <v>186</v>
      </c>
      <c r="B441" t="s">
        <v>187</v>
      </c>
      <c r="C441">
        <v>5</v>
      </c>
      <c r="D441" t="s">
        <v>342</v>
      </c>
      <c r="E441">
        <v>72</v>
      </c>
      <c r="F441">
        <v>622</v>
      </c>
      <c r="G441" t="s">
        <v>156</v>
      </c>
      <c r="H441" t="s">
        <v>344</v>
      </c>
      <c r="I441">
        <v>1314.5</v>
      </c>
      <c r="J441">
        <v>1390.6</v>
      </c>
      <c r="K441">
        <v>1461</v>
      </c>
      <c r="L441">
        <v>1540.1</v>
      </c>
      <c r="M441">
        <v>1638.4</v>
      </c>
      <c r="N441">
        <v>1759.1</v>
      </c>
      <c r="O441">
        <v>1903.5</v>
      </c>
      <c r="P441">
        <v>2058.8000000000002</v>
      </c>
      <c r="Q441">
        <v>2095</v>
      </c>
      <c r="R441">
        <v>2171.3000000000002</v>
      </c>
      <c r="S441">
        <v>2231.3000000000002</v>
      </c>
      <c r="T441">
        <v>2392.5</v>
      </c>
      <c r="U441">
        <v>2527.1</v>
      </c>
      <c r="V441">
        <v>2501.5</v>
      </c>
      <c r="W441">
        <v>2553.9</v>
      </c>
      <c r="X441">
        <v>2715.2</v>
      </c>
      <c r="Y441">
        <v>2741.9</v>
      </c>
      <c r="Z441">
        <v>2763.3</v>
      </c>
      <c r="AA441">
        <v>2902.1</v>
      </c>
      <c r="AB441">
        <v>2984</v>
      </c>
      <c r="AC441">
        <v>3167.3</v>
      </c>
      <c r="AD441" t="s">
        <v>68</v>
      </c>
      <c r="AE441" t="s">
        <v>68</v>
      </c>
      <c r="AF441" s="14">
        <f>INDEX('BEA to ISIC Crosswalk'!$E$4:$E$98,MATCH('State GDP by Industry'!G441,'BEA to ISIC Crosswalk'!$C$4:$C$98,0),1)</f>
        <v>0</v>
      </c>
      <c r="AG441" s="14">
        <f>INDEX('BEA to ISIC Crosswalk'!$F$4:$F$98,MATCH('State GDP by Industry'!G441,'BEA to ISIC Crosswalk'!$C$4:$C$98,0),1)</f>
        <v>0</v>
      </c>
    </row>
    <row r="442" spans="1:33" x14ac:dyDescent="0.25">
      <c r="A442" t="s">
        <v>186</v>
      </c>
      <c r="B442" t="s">
        <v>187</v>
      </c>
      <c r="C442">
        <v>5</v>
      </c>
      <c r="D442" t="s">
        <v>342</v>
      </c>
      <c r="E442">
        <v>73</v>
      </c>
      <c r="F442">
        <v>623</v>
      </c>
      <c r="G442" t="s">
        <v>157</v>
      </c>
      <c r="H442" t="s">
        <v>344</v>
      </c>
      <c r="I442">
        <v>396.7</v>
      </c>
      <c r="J442">
        <v>411.3</v>
      </c>
      <c r="K442">
        <v>434.1</v>
      </c>
      <c r="L442">
        <v>449.3</v>
      </c>
      <c r="M442">
        <v>483.4</v>
      </c>
      <c r="N442">
        <v>546.29999999999995</v>
      </c>
      <c r="O442">
        <v>600.79999999999995</v>
      </c>
      <c r="P442">
        <v>643.1</v>
      </c>
      <c r="Q442">
        <v>674.9</v>
      </c>
      <c r="R442">
        <v>730.4</v>
      </c>
      <c r="S442">
        <v>768.4</v>
      </c>
      <c r="T442">
        <v>847.3</v>
      </c>
      <c r="U442">
        <v>912.2</v>
      </c>
      <c r="V442">
        <v>964.9</v>
      </c>
      <c r="W442">
        <v>991.5</v>
      </c>
      <c r="X442">
        <v>1038.3</v>
      </c>
      <c r="Y442">
        <v>1059.9000000000001</v>
      </c>
      <c r="Z442">
        <v>1067.0999999999999</v>
      </c>
      <c r="AA442">
        <v>1078.3</v>
      </c>
      <c r="AB442">
        <v>1143.9000000000001</v>
      </c>
      <c r="AC442">
        <v>1166.2</v>
      </c>
      <c r="AD442" t="s">
        <v>68</v>
      </c>
      <c r="AE442" t="s">
        <v>68</v>
      </c>
      <c r="AF442" s="14">
        <f>INDEX('BEA to ISIC Crosswalk'!$E$4:$E$98,MATCH('State GDP by Industry'!G442,'BEA to ISIC Crosswalk'!$C$4:$C$98,0),1)</f>
        <v>0</v>
      </c>
      <c r="AG442" s="14">
        <f>INDEX('BEA to ISIC Crosswalk'!$F$4:$F$98,MATCH('State GDP by Industry'!G442,'BEA to ISIC Crosswalk'!$C$4:$C$98,0),1)</f>
        <v>0</v>
      </c>
    </row>
    <row r="443" spans="1:33" x14ac:dyDescent="0.25">
      <c r="A443" t="s">
        <v>186</v>
      </c>
      <c r="B443" t="s">
        <v>187</v>
      </c>
      <c r="C443">
        <v>5</v>
      </c>
      <c r="D443" t="s">
        <v>342</v>
      </c>
      <c r="E443">
        <v>74</v>
      </c>
      <c r="F443">
        <v>624</v>
      </c>
      <c r="G443" t="s">
        <v>158</v>
      </c>
      <c r="H443" t="s">
        <v>344</v>
      </c>
      <c r="I443">
        <v>291.60000000000002</v>
      </c>
      <c r="J443">
        <v>334.4</v>
      </c>
      <c r="K443">
        <v>377.4</v>
      </c>
      <c r="L443">
        <v>428.9</v>
      </c>
      <c r="M443">
        <v>426</v>
      </c>
      <c r="N443">
        <v>457</v>
      </c>
      <c r="O443">
        <v>513.1</v>
      </c>
      <c r="P443">
        <v>554.9</v>
      </c>
      <c r="Q443">
        <v>610.5</v>
      </c>
      <c r="R443">
        <v>702.4</v>
      </c>
      <c r="S443">
        <v>746.3</v>
      </c>
      <c r="T443">
        <v>814</v>
      </c>
      <c r="U443">
        <v>873</v>
      </c>
      <c r="V443">
        <v>939.3</v>
      </c>
      <c r="W443">
        <v>938.5</v>
      </c>
      <c r="X443">
        <v>1029.9000000000001</v>
      </c>
      <c r="Y443">
        <v>1049.8</v>
      </c>
      <c r="Z443">
        <v>1083.4000000000001</v>
      </c>
      <c r="AA443">
        <v>1122.5999999999999</v>
      </c>
      <c r="AB443">
        <v>1166.8</v>
      </c>
      <c r="AC443">
        <v>1175.7</v>
      </c>
      <c r="AD443" t="s">
        <v>68</v>
      </c>
      <c r="AE443" t="s">
        <v>68</v>
      </c>
      <c r="AF443" s="14">
        <f>INDEX('BEA to ISIC Crosswalk'!$E$4:$E$98,MATCH('State GDP by Industry'!G443,'BEA to ISIC Crosswalk'!$C$4:$C$98,0),1)</f>
        <v>0</v>
      </c>
      <c r="AG443" s="14">
        <f>INDEX('BEA to ISIC Crosswalk'!$F$4:$F$98,MATCH('State GDP by Industry'!G443,'BEA to ISIC Crosswalk'!$C$4:$C$98,0),1)</f>
        <v>0</v>
      </c>
    </row>
    <row r="444" spans="1:33" x14ac:dyDescent="0.25">
      <c r="A444" t="s">
        <v>186</v>
      </c>
      <c r="B444" t="s">
        <v>187</v>
      </c>
      <c r="C444">
        <v>5</v>
      </c>
      <c r="D444" t="s">
        <v>342</v>
      </c>
      <c r="E444">
        <v>75</v>
      </c>
      <c r="F444" t="s">
        <v>159</v>
      </c>
      <c r="G444" t="s">
        <v>160</v>
      </c>
      <c r="H444" t="s">
        <v>344</v>
      </c>
      <c r="I444">
        <v>1485.3</v>
      </c>
      <c r="J444">
        <v>1611.4</v>
      </c>
      <c r="K444">
        <v>1760.9</v>
      </c>
      <c r="L444">
        <v>1863.5</v>
      </c>
      <c r="M444">
        <v>1899.2</v>
      </c>
      <c r="N444">
        <v>2015</v>
      </c>
      <c r="O444">
        <v>2110.1</v>
      </c>
      <c r="P444">
        <v>2289.4</v>
      </c>
      <c r="Q444">
        <v>2427</v>
      </c>
      <c r="R444">
        <v>2590.1</v>
      </c>
      <c r="S444">
        <v>2669.4</v>
      </c>
      <c r="T444">
        <v>2701</v>
      </c>
      <c r="U444">
        <v>2764.1</v>
      </c>
      <c r="V444">
        <v>2940.9</v>
      </c>
      <c r="W444">
        <v>3035.2</v>
      </c>
      <c r="X444">
        <v>3204.5</v>
      </c>
      <c r="Y444">
        <v>3272.9</v>
      </c>
      <c r="Z444">
        <v>3442.6</v>
      </c>
      <c r="AA444">
        <v>3682.8</v>
      </c>
      <c r="AB444">
        <v>3902.2</v>
      </c>
      <c r="AC444">
        <v>4069.5</v>
      </c>
      <c r="AD444">
        <v>4211.3</v>
      </c>
      <c r="AE444">
        <v>4424.7</v>
      </c>
      <c r="AF444" s="14">
        <f>INDEX('BEA to ISIC Crosswalk'!$E$4:$E$98,MATCH('State GDP by Industry'!G444,'BEA to ISIC Crosswalk'!$C$4:$C$98,0),1)</f>
        <v>0</v>
      </c>
      <c r="AG444" s="14">
        <f>INDEX('BEA to ISIC Crosswalk'!$F$4:$F$98,MATCH('State GDP by Industry'!G444,'BEA to ISIC Crosswalk'!$C$4:$C$98,0),1)</f>
        <v>0</v>
      </c>
    </row>
    <row r="445" spans="1:33" x14ac:dyDescent="0.25">
      <c r="A445" t="s">
        <v>186</v>
      </c>
      <c r="B445" t="s">
        <v>187</v>
      </c>
      <c r="C445">
        <v>5</v>
      </c>
      <c r="D445" t="s">
        <v>342</v>
      </c>
      <c r="E445">
        <v>76</v>
      </c>
      <c r="F445">
        <v>71</v>
      </c>
      <c r="G445" t="s">
        <v>161</v>
      </c>
      <c r="H445" t="s">
        <v>344</v>
      </c>
      <c r="I445">
        <v>224.7</v>
      </c>
      <c r="J445">
        <v>226.1</v>
      </c>
      <c r="K445">
        <v>240.5</v>
      </c>
      <c r="L445">
        <v>255.9</v>
      </c>
      <c r="M445">
        <v>234.3</v>
      </c>
      <c r="N445">
        <v>243.6</v>
      </c>
      <c r="O445">
        <v>258.10000000000002</v>
      </c>
      <c r="P445">
        <v>276.39999999999998</v>
      </c>
      <c r="Q445">
        <v>290.2</v>
      </c>
      <c r="R445">
        <v>306.3</v>
      </c>
      <c r="S445">
        <v>356.5</v>
      </c>
      <c r="T445">
        <v>381.5</v>
      </c>
      <c r="U445">
        <v>397.4</v>
      </c>
      <c r="V445">
        <v>407.9</v>
      </c>
      <c r="W445">
        <v>436.1</v>
      </c>
      <c r="X445">
        <v>470.5</v>
      </c>
      <c r="Y445">
        <v>470.9</v>
      </c>
      <c r="Z445">
        <v>506.3</v>
      </c>
      <c r="AA445">
        <v>507.5</v>
      </c>
      <c r="AB445">
        <v>542.79999999999995</v>
      </c>
      <c r="AC445">
        <v>567.70000000000005</v>
      </c>
      <c r="AD445">
        <v>590.29999999999995</v>
      </c>
      <c r="AE445">
        <v>599.4</v>
      </c>
      <c r="AF445" s="14" t="str">
        <f>INDEX('BEA to ISIC Crosswalk'!$E$4:$E$98,MATCH('State GDP by Industry'!G445,'BEA to ISIC Crosswalk'!$C$4:$C$98,0),1)</f>
        <v>ISIC 90T96</v>
      </c>
      <c r="AG445" s="14" t="str">
        <f>INDEX('BEA to ISIC Crosswalk'!$F$4:$F$98,MATCH('State GDP by Industry'!G445,'BEA to ISIC Crosswalk'!$C$4:$C$98,0),1)</f>
        <v>Arts, entertainment, recreation and other service activities</v>
      </c>
    </row>
    <row r="446" spans="1:33" x14ac:dyDescent="0.25">
      <c r="A446" t="s">
        <v>186</v>
      </c>
      <c r="B446" t="s">
        <v>187</v>
      </c>
      <c r="C446">
        <v>5</v>
      </c>
      <c r="D446" t="s">
        <v>342</v>
      </c>
      <c r="E446">
        <v>77</v>
      </c>
      <c r="F446" t="s">
        <v>162</v>
      </c>
      <c r="G446" t="s">
        <v>163</v>
      </c>
      <c r="H446" t="s">
        <v>344</v>
      </c>
      <c r="I446">
        <v>67.099999999999994</v>
      </c>
      <c r="J446">
        <v>69</v>
      </c>
      <c r="K446">
        <v>69.8</v>
      </c>
      <c r="L446">
        <v>75</v>
      </c>
      <c r="M446">
        <v>66.400000000000006</v>
      </c>
      <c r="N446">
        <v>71.3</v>
      </c>
      <c r="O446">
        <v>78.7</v>
      </c>
      <c r="P446">
        <v>89.1</v>
      </c>
      <c r="Q446">
        <v>98.8</v>
      </c>
      <c r="R446">
        <v>105.6</v>
      </c>
      <c r="S446">
        <v>127.1</v>
      </c>
      <c r="T446">
        <v>138.4</v>
      </c>
      <c r="U446">
        <v>159</v>
      </c>
      <c r="V446">
        <v>141.6</v>
      </c>
      <c r="W446">
        <v>168.4</v>
      </c>
      <c r="X446">
        <v>186.4</v>
      </c>
      <c r="Y446">
        <v>188.4</v>
      </c>
      <c r="Z446">
        <v>208.4</v>
      </c>
      <c r="AA446">
        <v>210.3</v>
      </c>
      <c r="AB446">
        <v>236.6</v>
      </c>
      <c r="AC446">
        <v>254.3</v>
      </c>
      <c r="AD446" t="s">
        <v>68</v>
      </c>
      <c r="AE446" t="s">
        <v>68</v>
      </c>
      <c r="AF446" s="14">
        <f>INDEX('BEA to ISIC Crosswalk'!$E$4:$E$98,MATCH('State GDP by Industry'!G446,'BEA to ISIC Crosswalk'!$C$4:$C$98,0),1)</f>
        <v>0</v>
      </c>
      <c r="AG446" s="14">
        <f>INDEX('BEA to ISIC Crosswalk'!$F$4:$F$98,MATCH('State GDP by Industry'!G446,'BEA to ISIC Crosswalk'!$C$4:$C$98,0),1)</f>
        <v>0</v>
      </c>
    </row>
    <row r="447" spans="1:33" x14ac:dyDescent="0.25">
      <c r="A447" t="s">
        <v>186</v>
      </c>
      <c r="B447" t="s">
        <v>187</v>
      </c>
      <c r="C447">
        <v>5</v>
      </c>
      <c r="D447" t="s">
        <v>342</v>
      </c>
      <c r="E447">
        <v>78</v>
      </c>
      <c r="F447">
        <v>713</v>
      </c>
      <c r="G447" t="s">
        <v>164</v>
      </c>
      <c r="H447" t="s">
        <v>344</v>
      </c>
      <c r="I447">
        <v>157.6</v>
      </c>
      <c r="J447">
        <v>157.1</v>
      </c>
      <c r="K447">
        <v>170.7</v>
      </c>
      <c r="L447">
        <v>180.9</v>
      </c>
      <c r="M447">
        <v>167.9</v>
      </c>
      <c r="N447">
        <v>172.3</v>
      </c>
      <c r="O447">
        <v>179.4</v>
      </c>
      <c r="P447">
        <v>187.3</v>
      </c>
      <c r="Q447">
        <v>191.5</v>
      </c>
      <c r="R447">
        <v>200.7</v>
      </c>
      <c r="S447">
        <v>229.4</v>
      </c>
      <c r="T447">
        <v>243</v>
      </c>
      <c r="U447">
        <v>238.4</v>
      </c>
      <c r="V447">
        <v>266.2</v>
      </c>
      <c r="W447">
        <v>267.60000000000002</v>
      </c>
      <c r="X447">
        <v>284.10000000000002</v>
      </c>
      <c r="Y447">
        <v>282.5</v>
      </c>
      <c r="Z447">
        <v>297.8</v>
      </c>
      <c r="AA447">
        <v>297.2</v>
      </c>
      <c r="AB447">
        <v>306.2</v>
      </c>
      <c r="AC447">
        <v>313.39999999999998</v>
      </c>
      <c r="AD447" t="s">
        <v>68</v>
      </c>
      <c r="AE447" t="s">
        <v>68</v>
      </c>
      <c r="AF447" s="14">
        <f>INDEX('BEA to ISIC Crosswalk'!$E$4:$E$98,MATCH('State GDP by Industry'!G447,'BEA to ISIC Crosswalk'!$C$4:$C$98,0),1)</f>
        <v>0</v>
      </c>
      <c r="AG447" s="14">
        <f>INDEX('BEA to ISIC Crosswalk'!$F$4:$F$98,MATCH('State GDP by Industry'!G447,'BEA to ISIC Crosswalk'!$C$4:$C$98,0),1)</f>
        <v>0</v>
      </c>
    </row>
    <row r="448" spans="1:33" x14ac:dyDescent="0.25">
      <c r="A448" t="s">
        <v>186</v>
      </c>
      <c r="B448" t="s">
        <v>187</v>
      </c>
      <c r="C448">
        <v>5</v>
      </c>
      <c r="D448" t="s">
        <v>342</v>
      </c>
      <c r="E448">
        <v>79</v>
      </c>
      <c r="F448">
        <v>72</v>
      </c>
      <c r="G448" t="s">
        <v>165</v>
      </c>
      <c r="H448" t="s">
        <v>344</v>
      </c>
      <c r="I448">
        <v>1260.5999999999999</v>
      </c>
      <c r="J448">
        <v>1385.3</v>
      </c>
      <c r="K448">
        <v>1520.5</v>
      </c>
      <c r="L448">
        <v>1607.6</v>
      </c>
      <c r="M448">
        <v>1664.8</v>
      </c>
      <c r="N448">
        <v>1771.4</v>
      </c>
      <c r="O448">
        <v>1852</v>
      </c>
      <c r="P448">
        <v>2013</v>
      </c>
      <c r="Q448">
        <v>2136.6999999999998</v>
      </c>
      <c r="R448">
        <v>2283.8000000000002</v>
      </c>
      <c r="S448">
        <v>2312.9</v>
      </c>
      <c r="T448">
        <v>2319.5</v>
      </c>
      <c r="U448">
        <v>2366.6999999999998</v>
      </c>
      <c r="V448">
        <v>2533</v>
      </c>
      <c r="W448">
        <v>2599.1</v>
      </c>
      <c r="X448">
        <v>2734</v>
      </c>
      <c r="Y448">
        <v>2802</v>
      </c>
      <c r="Z448">
        <v>2936.3</v>
      </c>
      <c r="AA448">
        <v>3175.3</v>
      </c>
      <c r="AB448">
        <v>3359.4</v>
      </c>
      <c r="AC448">
        <v>3501.8</v>
      </c>
      <c r="AD448">
        <v>3621</v>
      </c>
      <c r="AE448">
        <v>3825.3</v>
      </c>
      <c r="AF448" s="14" t="str">
        <f>INDEX('BEA to ISIC Crosswalk'!$E$4:$E$98,MATCH('State GDP by Industry'!G448,'BEA to ISIC Crosswalk'!$C$4:$C$98,0),1)</f>
        <v>ISIC 55T56</v>
      </c>
      <c r="AG448" s="14" t="str">
        <f>INDEX('BEA to ISIC Crosswalk'!$F$4:$F$98,MATCH('State GDP by Industry'!G448,'BEA to ISIC Crosswalk'!$C$4:$C$98,0),1)</f>
        <v>Accomodation and food services</v>
      </c>
    </row>
    <row r="449" spans="1:33" x14ac:dyDescent="0.25">
      <c r="A449" t="s">
        <v>186</v>
      </c>
      <c r="B449" t="s">
        <v>187</v>
      </c>
      <c r="C449">
        <v>5</v>
      </c>
      <c r="D449" t="s">
        <v>342</v>
      </c>
      <c r="E449">
        <v>80</v>
      </c>
      <c r="F449">
        <v>721</v>
      </c>
      <c r="G449" t="s">
        <v>166</v>
      </c>
      <c r="H449" t="s">
        <v>344</v>
      </c>
      <c r="I449">
        <v>319.3</v>
      </c>
      <c r="J449">
        <v>368.2</v>
      </c>
      <c r="K449">
        <v>397.9</v>
      </c>
      <c r="L449">
        <v>421.6</v>
      </c>
      <c r="M449">
        <v>401</v>
      </c>
      <c r="N449">
        <v>428.8</v>
      </c>
      <c r="O449">
        <v>418.1</v>
      </c>
      <c r="P449">
        <v>450.8</v>
      </c>
      <c r="Q449">
        <v>476.4</v>
      </c>
      <c r="R449">
        <v>519.70000000000005</v>
      </c>
      <c r="S449">
        <v>514.79999999999995</v>
      </c>
      <c r="T449">
        <v>487.3</v>
      </c>
      <c r="U449">
        <v>455.2</v>
      </c>
      <c r="V449">
        <v>470.5</v>
      </c>
      <c r="W449">
        <v>485.2</v>
      </c>
      <c r="X449">
        <v>494.8</v>
      </c>
      <c r="Y449">
        <v>501.8</v>
      </c>
      <c r="Z449">
        <v>506</v>
      </c>
      <c r="AA449">
        <v>539</v>
      </c>
      <c r="AB449">
        <v>537</v>
      </c>
      <c r="AC449">
        <v>571.6</v>
      </c>
      <c r="AD449" t="s">
        <v>68</v>
      </c>
      <c r="AE449" t="s">
        <v>68</v>
      </c>
      <c r="AF449" s="14">
        <f>INDEX('BEA to ISIC Crosswalk'!$E$4:$E$98,MATCH('State GDP by Industry'!G449,'BEA to ISIC Crosswalk'!$C$4:$C$98,0),1)</f>
        <v>0</v>
      </c>
      <c r="AG449" s="14">
        <f>INDEX('BEA to ISIC Crosswalk'!$F$4:$F$98,MATCH('State GDP by Industry'!G449,'BEA to ISIC Crosswalk'!$C$4:$C$98,0),1)</f>
        <v>0</v>
      </c>
    </row>
    <row r="450" spans="1:33" x14ac:dyDescent="0.25">
      <c r="A450" t="s">
        <v>186</v>
      </c>
      <c r="B450" t="s">
        <v>187</v>
      </c>
      <c r="C450">
        <v>5</v>
      </c>
      <c r="D450" t="s">
        <v>342</v>
      </c>
      <c r="E450">
        <v>81</v>
      </c>
      <c r="F450">
        <v>722</v>
      </c>
      <c r="G450" t="s">
        <v>167</v>
      </c>
      <c r="H450" t="s">
        <v>344</v>
      </c>
      <c r="I450">
        <v>941.3</v>
      </c>
      <c r="J450">
        <v>1017.1</v>
      </c>
      <c r="K450">
        <v>1122.5</v>
      </c>
      <c r="L450">
        <v>1186</v>
      </c>
      <c r="M450">
        <v>1263.9000000000001</v>
      </c>
      <c r="N450">
        <v>1342.5</v>
      </c>
      <c r="O450">
        <v>1433.9</v>
      </c>
      <c r="P450">
        <v>1562.1</v>
      </c>
      <c r="Q450">
        <v>1660.3</v>
      </c>
      <c r="R450">
        <v>1764.1</v>
      </c>
      <c r="S450">
        <v>1798.2</v>
      </c>
      <c r="T450">
        <v>1832.3</v>
      </c>
      <c r="U450">
        <v>1911.5</v>
      </c>
      <c r="V450">
        <v>2062.5</v>
      </c>
      <c r="W450">
        <v>2113.9</v>
      </c>
      <c r="X450">
        <v>2239.1999999999998</v>
      </c>
      <c r="Y450">
        <v>2300.1999999999998</v>
      </c>
      <c r="Z450">
        <v>2430.3000000000002</v>
      </c>
      <c r="AA450">
        <v>2636.3</v>
      </c>
      <c r="AB450">
        <v>2822.4</v>
      </c>
      <c r="AC450">
        <v>2930.2</v>
      </c>
      <c r="AD450" t="s">
        <v>68</v>
      </c>
      <c r="AE450" t="s">
        <v>68</v>
      </c>
      <c r="AF450" s="14">
        <f>INDEX('BEA to ISIC Crosswalk'!$E$4:$E$98,MATCH('State GDP by Industry'!G450,'BEA to ISIC Crosswalk'!$C$4:$C$98,0),1)</f>
        <v>0</v>
      </c>
      <c r="AG450" s="14">
        <f>INDEX('BEA to ISIC Crosswalk'!$F$4:$F$98,MATCH('State GDP by Industry'!G450,'BEA to ISIC Crosswalk'!$C$4:$C$98,0),1)</f>
        <v>0</v>
      </c>
    </row>
    <row r="451" spans="1:33" x14ac:dyDescent="0.25">
      <c r="A451" t="s">
        <v>186</v>
      </c>
      <c r="B451" t="s">
        <v>187</v>
      </c>
      <c r="C451">
        <v>5</v>
      </c>
      <c r="D451" t="s">
        <v>342</v>
      </c>
      <c r="E451">
        <v>82</v>
      </c>
      <c r="F451">
        <v>81</v>
      </c>
      <c r="G451" t="s">
        <v>168</v>
      </c>
      <c r="H451" t="s">
        <v>344</v>
      </c>
      <c r="I451">
        <v>1592.2</v>
      </c>
      <c r="J451">
        <v>1779.4</v>
      </c>
      <c r="K451">
        <v>1880.3</v>
      </c>
      <c r="L451">
        <v>1965.6</v>
      </c>
      <c r="M451">
        <v>1857.3</v>
      </c>
      <c r="N451">
        <v>2008.3</v>
      </c>
      <c r="O451">
        <v>1999.4</v>
      </c>
      <c r="P451">
        <v>2114.1999999999998</v>
      </c>
      <c r="Q451">
        <v>2154.6999999999998</v>
      </c>
      <c r="R451">
        <v>2270.4</v>
      </c>
      <c r="S451">
        <v>2264.6999999999998</v>
      </c>
      <c r="T451">
        <v>2264.5</v>
      </c>
      <c r="U451">
        <v>2262.1999999999998</v>
      </c>
      <c r="V451">
        <v>2339.5</v>
      </c>
      <c r="W451">
        <v>2387.6999999999998</v>
      </c>
      <c r="X451">
        <v>2484.9</v>
      </c>
      <c r="Y451">
        <v>2500.1999999999998</v>
      </c>
      <c r="Z451">
        <v>2611.1999999999998</v>
      </c>
      <c r="AA451">
        <v>2694.9</v>
      </c>
      <c r="AB451">
        <v>2783.3</v>
      </c>
      <c r="AC451">
        <v>2839.1</v>
      </c>
      <c r="AD451">
        <v>2995</v>
      </c>
      <c r="AE451">
        <v>3158.1</v>
      </c>
      <c r="AF451" s="14" t="str">
        <f>INDEX('BEA to ISIC Crosswalk'!$E$4:$E$98,MATCH('State GDP by Industry'!G451,'BEA to ISIC Crosswalk'!$C$4:$C$98,0),1)</f>
        <v>ISIC 69T82</v>
      </c>
      <c r="AG451" s="14" t="str">
        <f>INDEX('BEA to ISIC Crosswalk'!$F$4:$F$98,MATCH('State GDP by Industry'!G451,'BEA to ISIC Crosswalk'!$C$4:$C$98,0),1)</f>
        <v>Other business sector services</v>
      </c>
    </row>
    <row r="452" spans="1:33" x14ac:dyDescent="0.25">
      <c r="A452" t="s">
        <v>186</v>
      </c>
      <c r="B452" t="s">
        <v>187</v>
      </c>
      <c r="C452">
        <v>5</v>
      </c>
      <c r="D452" t="s">
        <v>342</v>
      </c>
      <c r="E452">
        <v>83</v>
      </c>
      <c r="F452" t="s">
        <v>63</v>
      </c>
      <c r="G452" t="s">
        <v>169</v>
      </c>
      <c r="H452" t="s">
        <v>344</v>
      </c>
      <c r="I452">
        <v>7326.9</v>
      </c>
      <c r="J452">
        <v>7655.7</v>
      </c>
      <c r="K452">
        <v>8044.1</v>
      </c>
      <c r="L452">
        <v>8494</v>
      </c>
      <c r="M452">
        <v>9117.7999999999993</v>
      </c>
      <c r="N452">
        <v>9516.6</v>
      </c>
      <c r="O452">
        <v>10138.200000000001</v>
      </c>
      <c r="P452">
        <v>10861.7</v>
      </c>
      <c r="Q452">
        <v>11760.7</v>
      </c>
      <c r="R452">
        <v>12506</v>
      </c>
      <c r="S452">
        <v>12952.2</v>
      </c>
      <c r="T452">
        <v>13409.7</v>
      </c>
      <c r="U452">
        <v>13900.9</v>
      </c>
      <c r="V452">
        <v>14395.2</v>
      </c>
      <c r="W452">
        <v>14731</v>
      </c>
      <c r="X452">
        <v>14934</v>
      </c>
      <c r="Y452">
        <v>15343.6</v>
      </c>
      <c r="Z452">
        <v>15524.8</v>
      </c>
      <c r="AA452">
        <v>15644</v>
      </c>
      <c r="AB452">
        <v>15827.2</v>
      </c>
      <c r="AC452">
        <v>15977.1</v>
      </c>
      <c r="AD452">
        <v>16359.1</v>
      </c>
      <c r="AE452">
        <v>16777.400000000001</v>
      </c>
      <c r="AF452" s="14" t="str">
        <f>INDEX('BEA to ISIC Crosswalk'!$E$4:$E$98,MATCH('State GDP by Industry'!G452,'BEA to ISIC Crosswalk'!$C$4:$C$98,0),1)</f>
        <v>ISIC 84</v>
      </c>
      <c r="AG452" s="14" t="str">
        <f>INDEX('BEA to ISIC Crosswalk'!$F$4:$F$98,MATCH('State GDP by Industry'!G452,'BEA to ISIC Crosswalk'!$C$4:$C$98,0),1)</f>
        <v>Public administration and defence; compulsory social security</v>
      </c>
    </row>
    <row r="453" spans="1:33" x14ac:dyDescent="0.25">
      <c r="A453" t="s">
        <v>186</v>
      </c>
      <c r="B453" t="s">
        <v>187</v>
      </c>
      <c r="C453">
        <v>5</v>
      </c>
      <c r="D453" t="s">
        <v>342</v>
      </c>
      <c r="E453">
        <v>84</v>
      </c>
      <c r="F453" t="s">
        <v>63</v>
      </c>
      <c r="G453" t="s">
        <v>170</v>
      </c>
      <c r="H453" t="s">
        <v>344</v>
      </c>
      <c r="I453">
        <v>1353.2</v>
      </c>
      <c r="J453">
        <v>1396.2</v>
      </c>
      <c r="K453">
        <v>1438.4</v>
      </c>
      <c r="L453">
        <v>1558.9</v>
      </c>
      <c r="M453">
        <v>1581.7</v>
      </c>
      <c r="N453">
        <v>1647.2</v>
      </c>
      <c r="O453">
        <v>1760.3</v>
      </c>
      <c r="P453">
        <v>1883.6</v>
      </c>
      <c r="Q453">
        <v>1968.6</v>
      </c>
      <c r="R453">
        <v>2065.6999999999998</v>
      </c>
      <c r="S453">
        <v>2151.3000000000002</v>
      </c>
      <c r="T453">
        <v>2242.3000000000002</v>
      </c>
      <c r="U453">
        <v>2328.3000000000002</v>
      </c>
      <c r="V453">
        <v>2320.3000000000002</v>
      </c>
      <c r="W453">
        <v>2274.6999999999998</v>
      </c>
      <c r="X453">
        <v>2240.8000000000002</v>
      </c>
      <c r="Y453">
        <v>2203.8000000000002</v>
      </c>
      <c r="Z453">
        <v>2280.6</v>
      </c>
      <c r="AA453">
        <v>2414.9</v>
      </c>
      <c r="AB453">
        <v>2438.6</v>
      </c>
      <c r="AC453">
        <v>2450.8000000000002</v>
      </c>
      <c r="AD453" t="s">
        <v>68</v>
      </c>
      <c r="AE453" t="s">
        <v>68</v>
      </c>
      <c r="AF453" s="14">
        <f>INDEX('BEA to ISIC Crosswalk'!$E$4:$E$98,MATCH('State GDP by Industry'!G453,'BEA to ISIC Crosswalk'!$C$4:$C$98,0),1)</f>
        <v>0</v>
      </c>
      <c r="AG453" s="14">
        <f>INDEX('BEA to ISIC Crosswalk'!$F$4:$F$98,MATCH('State GDP by Industry'!G453,'BEA to ISIC Crosswalk'!$C$4:$C$98,0),1)</f>
        <v>0</v>
      </c>
    </row>
    <row r="454" spans="1:33" x14ac:dyDescent="0.25">
      <c r="A454" t="s">
        <v>186</v>
      </c>
      <c r="B454" t="s">
        <v>187</v>
      </c>
      <c r="C454">
        <v>5</v>
      </c>
      <c r="D454" t="s">
        <v>342</v>
      </c>
      <c r="E454">
        <v>85</v>
      </c>
      <c r="F454" t="s">
        <v>63</v>
      </c>
      <c r="G454" t="s">
        <v>171</v>
      </c>
      <c r="H454" t="s">
        <v>344</v>
      </c>
      <c r="I454">
        <v>447.1</v>
      </c>
      <c r="J454">
        <v>466.6</v>
      </c>
      <c r="K454">
        <v>477.2</v>
      </c>
      <c r="L454">
        <v>497.9</v>
      </c>
      <c r="M454">
        <v>532.29999999999995</v>
      </c>
      <c r="N454">
        <v>637.6</v>
      </c>
      <c r="O454">
        <v>783.1</v>
      </c>
      <c r="P454">
        <v>818.8</v>
      </c>
      <c r="Q454">
        <v>1000.1</v>
      </c>
      <c r="R454">
        <v>982.8</v>
      </c>
      <c r="S454">
        <v>1013.9</v>
      </c>
      <c r="T454">
        <v>1007.1</v>
      </c>
      <c r="U454">
        <v>1073</v>
      </c>
      <c r="V454">
        <v>1048.5999999999999</v>
      </c>
      <c r="W454">
        <v>1026.7</v>
      </c>
      <c r="X454">
        <v>1031.5</v>
      </c>
      <c r="Y454">
        <v>1035.4000000000001</v>
      </c>
      <c r="Z454">
        <v>975.5</v>
      </c>
      <c r="AA454">
        <v>897.6</v>
      </c>
      <c r="AB454">
        <v>849.2</v>
      </c>
      <c r="AC454">
        <v>802.7</v>
      </c>
      <c r="AD454" t="s">
        <v>68</v>
      </c>
      <c r="AE454" t="s">
        <v>68</v>
      </c>
      <c r="AF454" s="14">
        <f>INDEX('BEA to ISIC Crosswalk'!$E$4:$E$98,MATCH('State GDP by Industry'!G454,'BEA to ISIC Crosswalk'!$C$4:$C$98,0),1)</f>
        <v>0</v>
      </c>
      <c r="AG454" s="14">
        <f>INDEX('BEA to ISIC Crosswalk'!$F$4:$F$98,MATCH('State GDP by Industry'!G454,'BEA to ISIC Crosswalk'!$C$4:$C$98,0),1)</f>
        <v>0</v>
      </c>
    </row>
    <row r="455" spans="1:33" x14ac:dyDescent="0.25">
      <c r="A455" t="s">
        <v>186</v>
      </c>
      <c r="B455" t="s">
        <v>187</v>
      </c>
      <c r="C455">
        <v>5</v>
      </c>
      <c r="D455" t="s">
        <v>342</v>
      </c>
      <c r="E455">
        <v>86</v>
      </c>
      <c r="F455" t="s">
        <v>63</v>
      </c>
      <c r="G455" t="s">
        <v>172</v>
      </c>
      <c r="H455" t="s">
        <v>344</v>
      </c>
      <c r="I455">
        <v>5526.6</v>
      </c>
      <c r="J455">
        <v>5792.8</v>
      </c>
      <c r="K455">
        <v>6128.6</v>
      </c>
      <c r="L455">
        <v>6437.2</v>
      </c>
      <c r="M455">
        <v>7003.9</v>
      </c>
      <c r="N455">
        <v>7231.8</v>
      </c>
      <c r="O455">
        <v>7594.8</v>
      </c>
      <c r="P455">
        <v>8159.3</v>
      </c>
      <c r="Q455">
        <v>8791.9</v>
      </c>
      <c r="R455">
        <v>9457.6</v>
      </c>
      <c r="S455">
        <v>9787.1</v>
      </c>
      <c r="T455">
        <v>10160.299999999999</v>
      </c>
      <c r="U455">
        <v>10499.6</v>
      </c>
      <c r="V455">
        <v>11026.3</v>
      </c>
      <c r="W455">
        <v>11429.5</v>
      </c>
      <c r="X455">
        <v>11661.6</v>
      </c>
      <c r="Y455">
        <v>12104.3</v>
      </c>
      <c r="Z455">
        <v>12268.8</v>
      </c>
      <c r="AA455">
        <v>12331.4</v>
      </c>
      <c r="AB455">
        <v>12539.4</v>
      </c>
      <c r="AC455">
        <v>12723.5</v>
      </c>
      <c r="AD455" t="s">
        <v>68</v>
      </c>
      <c r="AE455" t="s">
        <v>68</v>
      </c>
      <c r="AF455" s="14">
        <f>INDEX('BEA to ISIC Crosswalk'!$E$4:$E$98,MATCH('State GDP by Industry'!G455,'BEA to ISIC Crosswalk'!$C$4:$C$98,0),1)</f>
        <v>0</v>
      </c>
      <c r="AG455" s="14">
        <f>INDEX('BEA to ISIC Crosswalk'!$F$4:$F$98,MATCH('State GDP by Industry'!G455,'BEA to ISIC Crosswalk'!$C$4:$C$98,0),1)</f>
        <v>0</v>
      </c>
    </row>
    <row r="456" spans="1:33" x14ac:dyDescent="0.25">
      <c r="A456" t="s">
        <v>186</v>
      </c>
      <c r="B456" t="s">
        <v>187</v>
      </c>
      <c r="C456">
        <v>5</v>
      </c>
      <c r="D456" t="s">
        <v>342</v>
      </c>
      <c r="E456">
        <v>87</v>
      </c>
      <c r="F456" t="s">
        <v>173</v>
      </c>
      <c r="G456" t="s">
        <v>174</v>
      </c>
      <c r="H456" t="s">
        <v>344</v>
      </c>
      <c r="I456">
        <v>3091.6</v>
      </c>
      <c r="J456">
        <v>2680.1</v>
      </c>
      <c r="K456">
        <v>2600.1</v>
      </c>
      <c r="L456">
        <v>2451.5</v>
      </c>
      <c r="M456">
        <v>2731.1</v>
      </c>
      <c r="N456">
        <v>2300.3000000000002</v>
      </c>
      <c r="O456">
        <v>3089.2</v>
      </c>
      <c r="P456">
        <v>4371</v>
      </c>
      <c r="Q456">
        <v>3618.4</v>
      </c>
      <c r="R456">
        <v>3819.2</v>
      </c>
      <c r="S456">
        <v>4849.3999999999996</v>
      </c>
      <c r="T456">
        <v>5947.5</v>
      </c>
      <c r="U456">
        <v>4683.7</v>
      </c>
      <c r="V456">
        <v>5034.7</v>
      </c>
      <c r="W456">
        <v>5788.7</v>
      </c>
      <c r="X456">
        <v>5570.6</v>
      </c>
      <c r="Y456">
        <v>7124.3</v>
      </c>
      <c r="Z456">
        <v>6924.3</v>
      </c>
      <c r="AA456">
        <v>4640.7</v>
      </c>
      <c r="AB456">
        <v>3700.6</v>
      </c>
      <c r="AC456">
        <v>4247.5</v>
      </c>
      <c r="AD456">
        <v>3952.7</v>
      </c>
      <c r="AE456">
        <v>3353.9</v>
      </c>
      <c r="AF456" s="14">
        <f>INDEX('BEA to ISIC Crosswalk'!$E$4:$E$98,MATCH('State GDP by Industry'!G456,'BEA to ISIC Crosswalk'!$C$4:$C$98,0),1)</f>
        <v>0</v>
      </c>
      <c r="AG456" s="14">
        <f>INDEX('BEA to ISIC Crosswalk'!$F$4:$F$98,MATCH('State GDP by Industry'!G456,'BEA to ISIC Crosswalk'!$C$4:$C$98,0),1)</f>
        <v>0</v>
      </c>
    </row>
    <row r="457" spans="1:33" x14ac:dyDescent="0.25">
      <c r="A457" t="s">
        <v>186</v>
      </c>
      <c r="B457" t="s">
        <v>187</v>
      </c>
      <c r="C457">
        <v>5</v>
      </c>
      <c r="D457" t="s">
        <v>342</v>
      </c>
      <c r="E457">
        <v>88</v>
      </c>
      <c r="F457" t="s">
        <v>175</v>
      </c>
      <c r="G457" t="s">
        <v>176</v>
      </c>
      <c r="H457" t="s">
        <v>344</v>
      </c>
      <c r="I457">
        <v>8069.8</v>
      </c>
      <c r="J457">
        <v>8592.6</v>
      </c>
      <c r="K457">
        <v>9125.4</v>
      </c>
      <c r="L457">
        <v>9372.7999999999993</v>
      </c>
      <c r="M457">
        <v>9644.2999999999993</v>
      </c>
      <c r="N457">
        <v>10190.299999999999</v>
      </c>
      <c r="O457">
        <v>10841.3</v>
      </c>
      <c r="P457">
        <v>11647.5</v>
      </c>
      <c r="Q457">
        <v>12682.5</v>
      </c>
      <c r="R457">
        <v>13362.7</v>
      </c>
      <c r="S457">
        <v>13656.1</v>
      </c>
      <c r="T457">
        <v>14232.7</v>
      </c>
      <c r="U457">
        <v>13920.5</v>
      </c>
      <c r="V457">
        <v>14777.5</v>
      </c>
      <c r="W457">
        <v>14883.1</v>
      </c>
      <c r="X457">
        <v>15657.5</v>
      </c>
      <c r="Y457">
        <v>16378.8</v>
      </c>
      <c r="Z457">
        <v>16771.3</v>
      </c>
      <c r="AA457">
        <v>17489.2</v>
      </c>
      <c r="AB457">
        <v>17857.900000000001</v>
      </c>
      <c r="AC457">
        <v>18113.099999999999</v>
      </c>
      <c r="AD457">
        <v>18639.3</v>
      </c>
      <c r="AE457">
        <v>19503.5</v>
      </c>
      <c r="AF457" s="14">
        <f>INDEX('BEA to ISIC Crosswalk'!$E$4:$E$98,MATCH('State GDP by Industry'!G457,'BEA to ISIC Crosswalk'!$C$4:$C$98,0),1)</f>
        <v>0</v>
      </c>
      <c r="AG457" s="14">
        <f>INDEX('BEA to ISIC Crosswalk'!$F$4:$F$98,MATCH('State GDP by Industry'!G457,'BEA to ISIC Crosswalk'!$C$4:$C$98,0),1)</f>
        <v>0</v>
      </c>
    </row>
    <row r="458" spans="1:33" x14ac:dyDescent="0.25">
      <c r="A458" t="s">
        <v>186</v>
      </c>
      <c r="B458" t="s">
        <v>187</v>
      </c>
      <c r="C458">
        <v>5</v>
      </c>
      <c r="D458" t="s">
        <v>342</v>
      </c>
      <c r="E458">
        <v>89</v>
      </c>
      <c r="F458" t="s">
        <v>63</v>
      </c>
      <c r="G458" t="s">
        <v>177</v>
      </c>
      <c r="H458" t="s">
        <v>344</v>
      </c>
      <c r="I458">
        <v>4483.3999999999996</v>
      </c>
      <c r="J458">
        <v>4791.5</v>
      </c>
      <c r="K458">
        <v>5152.1000000000004</v>
      </c>
      <c r="L458">
        <v>5129.8999999999996</v>
      </c>
      <c r="M458">
        <v>5214.8</v>
      </c>
      <c r="N458">
        <v>5270.8</v>
      </c>
      <c r="O458">
        <v>5480.7</v>
      </c>
      <c r="P458">
        <v>5840.7</v>
      </c>
      <c r="Q458">
        <v>6285.7</v>
      </c>
      <c r="R458">
        <v>6834.6</v>
      </c>
      <c r="S458">
        <v>6621.3</v>
      </c>
      <c r="T458">
        <v>6828.7</v>
      </c>
      <c r="U458">
        <v>6487.4</v>
      </c>
      <c r="V458">
        <v>6937.8</v>
      </c>
      <c r="W458">
        <v>7293.6</v>
      </c>
      <c r="X458">
        <v>7648.3</v>
      </c>
      <c r="Y458">
        <v>7844.1</v>
      </c>
      <c r="Z458">
        <v>8006.5</v>
      </c>
      <c r="AA458">
        <v>8226.2999999999993</v>
      </c>
      <c r="AB458">
        <v>8139.6</v>
      </c>
      <c r="AC458">
        <v>8382.7000000000007</v>
      </c>
      <c r="AD458">
        <v>8861</v>
      </c>
      <c r="AE458">
        <v>9227.9</v>
      </c>
      <c r="AF458" s="14">
        <f>INDEX('BEA to ISIC Crosswalk'!$E$4:$E$98,MATCH('State GDP by Industry'!G458,'BEA to ISIC Crosswalk'!$C$4:$C$98,0),1)</f>
        <v>0</v>
      </c>
      <c r="AG458" s="14">
        <f>INDEX('BEA to ISIC Crosswalk'!$F$4:$F$98,MATCH('State GDP by Industry'!G458,'BEA to ISIC Crosswalk'!$C$4:$C$98,0),1)</f>
        <v>0</v>
      </c>
    </row>
    <row r="459" spans="1:33" x14ac:dyDescent="0.25">
      <c r="A459" t="s">
        <v>186</v>
      </c>
      <c r="B459" t="s">
        <v>187</v>
      </c>
      <c r="C459">
        <v>5</v>
      </c>
      <c r="D459" t="s">
        <v>342</v>
      </c>
      <c r="E459">
        <v>91</v>
      </c>
      <c r="F459" t="s">
        <v>63</v>
      </c>
      <c r="G459" t="s">
        <v>178</v>
      </c>
      <c r="H459" t="s">
        <v>344</v>
      </c>
      <c r="I459">
        <v>19153.3</v>
      </c>
      <c r="J459">
        <v>18991.599999999999</v>
      </c>
      <c r="K459">
        <v>20269.900000000001</v>
      </c>
      <c r="L459">
        <v>20265.2</v>
      </c>
      <c r="M459">
        <v>19929.8</v>
      </c>
      <c r="N459">
        <v>20409.2</v>
      </c>
      <c r="O459">
        <v>21637</v>
      </c>
      <c r="P459">
        <v>24625.3</v>
      </c>
      <c r="Q459">
        <v>24849</v>
      </c>
      <c r="R459">
        <v>26154.1</v>
      </c>
      <c r="S459">
        <v>25594.9</v>
      </c>
      <c r="T459">
        <v>25646.3</v>
      </c>
      <c r="U459">
        <v>22679.5</v>
      </c>
      <c r="V459">
        <v>24042.1</v>
      </c>
      <c r="W459">
        <v>25447.4</v>
      </c>
      <c r="X459">
        <v>25055.200000000001</v>
      </c>
      <c r="Y459">
        <v>27713.200000000001</v>
      </c>
      <c r="Z459">
        <v>28549.8</v>
      </c>
      <c r="AA459">
        <v>26443.200000000001</v>
      </c>
      <c r="AB459">
        <v>25740.5</v>
      </c>
      <c r="AC459">
        <v>27128</v>
      </c>
      <c r="AD459">
        <v>28072.3</v>
      </c>
      <c r="AE459">
        <v>27990.1</v>
      </c>
      <c r="AF459" s="14">
        <f>INDEX('BEA to ISIC Crosswalk'!$E$4:$E$98,MATCH('State GDP by Industry'!G459,'BEA to ISIC Crosswalk'!$C$4:$C$98,0),1)</f>
        <v>0</v>
      </c>
      <c r="AG459" s="14">
        <f>INDEX('BEA to ISIC Crosswalk'!$F$4:$F$98,MATCH('State GDP by Industry'!G459,'BEA to ISIC Crosswalk'!$C$4:$C$98,0),1)</f>
        <v>0</v>
      </c>
    </row>
    <row r="460" spans="1:33" x14ac:dyDescent="0.25">
      <c r="A460" t="s">
        <v>186</v>
      </c>
      <c r="B460" t="s">
        <v>187</v>
      </c>
      <c r="C460">
        <v>5</v>
      </c>
      <c r="D460" t="s">
        <v>342</v>
      </c>
      <c r="E460">
        <v>92</v>
      </c>
      <c r="F460" t="s">
        <v>63</v>
      </c>
      <c r="G460" t="s">
        <v>179</v>
      </c>
      <c r="H460" t="s">
        <v>344</v>
      </c>
      <c r="I460">
        <v>33385.4</v>
      </c>
      <c r="J460">
        <v>35795.199999999997</v>
      </c>
      <c r="K460">
        <v>38502.6</v>
      </c>
      <c r="L460">
        <v>40010.800000000003</v>
      </c>
      <c r="M460">
        <v>41553.699999999997</v>
      </c>
      <c r="N460">
        <v>44024.7</v>
      </c>
      <c r="O460">
        <v>46443.6</v>
      </c>
      <c r="P460">
        <v>49137.599999999999</v>
      </c>
      <c r="Q460">
        <v>53000.3</v>
      </c>
      <c r="R460">
        <v>55724.4</v>
      </c>
      <c r="S460">
        <v>58401</v>
      </c>
      <c r="T460">
        <v>59899.4</v>
      </c>
      <c r="U460">
        <v>60478.6</v>
      </c>
      <c r="V460">
        <v>63252.800000000003</v>
      </c>
      <c r="W460">
        <v>65906.899999999994</v>
      </c>
      <c r="X460">
        <v>68756</v>
      </c>
      <c r="Y460">
        <v>71194.7</v>
      </c>
      <c r="Z460">
        <v>73262.2</v>
      </c>
      <c r="AA460">
        <v>76674.100000000006</v>
      </c>
      <c r="AB460">
        <v>78807.100000000006</v>
      </c>
      <c r="AC460">
        <v>80278</v>
      </c>
      <c r="AD460">
        <v>83987.6</v>
      </c>
      <c r="AE460">
        <v>88413.3</v>
      </c>
      <c r="AF460" s="14">
        <f>INDEX('BEA to ISIC Crosswalk'!$E$4:$E$98,MATCH('State GDP by Industry'!G460,'BEA to ISIC Crosswalk'!$C$4:$C$98,0),1)</f>
        <v>0</v>
      </c>
      <c r="AG460" s="14">
        <f>INDEX('BEA to ISIC Crosswalk'!$F$4:$F$98,MATCH('State GDP by Industry'!G460,'BEA to ISIC Crosswalk'!$C$4:$C$98,0),1)</f>
        <v>0</v>
      </c>
    </row>
    <row r="461" spans="1:33" x14ac:dyDescent="0.25">
      <c r="A461" t="s">
        <v>188</v>
      </c>
      <c r="B461" t="s">
        <v>189</v>
      </c>
      <c r="C461">
        <v>8</v>
      </c>
      <c r="D461" t="s">
        <v>342</v>
      </c>
      <c r="E461">
        <v>1</v>
      </c>
      <c r="F461" t="s">
        <v>63</v>
      </c>
      <c r="G461" t="s">
        <v>343</v>
      </c>
      <c r="H461" t="s">
        <v>344</v>
      </c>
      <c r="I461">
        <v>1070523.6000000001</v>
      </c>
      <c r="J461">
        <v>1147841.6000000001</v>
      </c>
      <c r="K461">
        <v>1247093</v>
      </c>
      <c r="L461">
        <v>1366561</v>
      </c>
      <c r="M461">
        <v>1384111.2</v>
      </c>
      <c r="N461">
        <v>1436430.9</v>
      </c>
      <c r="O461">
        <v>1527294</v>
      </c>
      <c r="P461">
        <v>1632216.9</v>
      </c>
      <c r="Q461">
        <v>1753866.2</v>
      </c>
      <c r="R461">
        <v>1874737.3</v>
      </c>
      <c r="S461">
        <v>1955856</v>
      </c>
      <c r="T461">
        <v>1990678.2</v>
      </c>
      <c r="U461">
        <v>1920061.8</v>
      </c>
      <c r="V461">
        <v>1974614.5</v>
      </c>
      <c r="W461">
        <v>2050056.8</v>
      </c>
      <c r="X461">
        <v>2144497.2999999998</v>
      </c>
      <c r="Y461">
        <v>2262771.2000000002</v>
      </c>
      <c r="Z461">
        <v>2395162.2999999998</v>
      </c>
      <c r="AA461">
        <v>2553772.2000000002</v>
      </c>
      <c r="AB461">
        <v>2657797.6</v>
      </c>
      <c r="AC461">
        <v>2819110.7</v>
      </c>
      <c r="AD461">
        <v>2997732.8</v>
      </c>
      <c r="AE461">
        <v>3137469</v>
      </c>
      <c r="AF461" s="14">
        <f>INDEX('BEA to ISIC Crosswalk'!$E$4:$E$98,MATCH('State GDP by Industry'!G461,'BEA to ISIC Crosswalk'!$C$4:$C$98,0),1)</f>
        <v>0</v>
      </c>
      <c r="AG461" s="14">
        <f>INDEX('BEA to ISIC Crosswalk'!$F$4:$F$98,MATCH('State GDP by Industry'!G461,'BEA to ISIC Crosswalk'!$C$4:$C$98,0),1)</f>
        <v>0</v>
      </c>
    </row>
    <row r="462" spans="1:33" x14ac:dyDescent="0.25">
      <c r="A462" t="s">
        <v>188</v>
      </c>
      <c r="B462" t="s">
        <v>189</v>
      </c>
      <c r="C462">
        <v>8</v>
      </c>
      <c r="D462" t="s">
        <v>342</v>
      </c>
      <c r="E462">
        <v>2</v>
      </c>
      <c r="F462" t="s">
        <v>63</v>
      </c>
      <c r="G462" t="s">
        <v>64</v>
      </c>
      <c r="H462" t="s">
        <v>344</v>
      </c>
      <c r="I462">
        <v>935718</v>
      </c>
      <c r="J462">
        <v>1005117.2</v>
      </c>
      <c r="K462">
        <v>1095976.3</v>
      </c>
      <c r="L462">
        <v>1202100.7</v>
      </c>
      <c r="M462">
        <v>1206974.3999999999</v>
      </c>
      <c r="N462">
        <v>1248915</v>
      </c>
      <c r="O462">
        <v>1330250.8</v>
      </c>
      <c r="P462">
        <v>1426568.7</v>
      </c>
      <c r="Q462">
        <v>1539095.3</v>
      </c>
      <c r="R462">
        <v>1648531</v>
      </c>
      <c r="S462">
        <v>1713469.2</v>
      </c>
      <c r="T462">
        <v>1736169.4</v>
      </c>
      <c r="U462">
        <v>1665581.8</v>
      </c>
      <c r="V462">
        <v>1716935.1</v>
      </c>
      <c r="W462">
        <v>1786928</v>
      </c>
      <c r="X462">
        <v>1880554.5</v>
      </c>
      <c r="Y462">
        <v>1988551.4</v>
      </c>
      <c r="Z462">
        <v>2105659.5</v>
      </c>
      <c r="AA462">
        <v>2247912.7999999998</v>
      </c>
      <c r="AB462">
        <v>2341138.4</v>
      </c>
      <c r="AC462">
        <v>2491302.2999999998</v>
      </c>
      <c r="AD462">
        <v>2656839.2000000002</v>
      </c>
      <c r="AE462">
        <v>2786956.6</v>
      </c>
      <c r="AF462" s="14">
        <f>INDEX('BEA to ISIC Crosswalk'!$E$4:$E$98,MATCH('State GDP by Industry'!G462,'BEA to ISIC Crosswalk'!$C$4:$C$98,0),1)</f>
        <v>0</v>
      </c>
      <c r="AG462" s="14">
        <f>INDEX('BEA to ISIC Crosswalk'!$F$4:$F$98,MATCH('State GDP by Industry'!G462,'BEA to ISIC Crosswalk'!$C$4:$C$98,0),1)</f>
        <v>0</v>
      </c>
    </row>
    <row r="463" spans="1:33" x14ac:dyDescent="0.25">
      <c r="A463" t="s">
        <v>188</v>
      </c>
      <c r="B463" t="s">
        <v>189</v>
      </c>
      <c r="C463">
        <v>8</v>
      </c>
      <c r="D463" t="s">
        <v>342</v>
      </c>
      <c r="E463">
        <v>3</v>
      </c>
      <c r="F463">
        <v>11</v>
      </c>
      <c r="G463" t="s">
        <v>65</v>
      </c>
      <c r="H463" t="s">
        <v>344</v>
      </c>
      <c r="I463">
        <v>18233.2</v>
      </c>
      <c r="J463">
        <v>16785</v>
      </c>
      <c r="K463">
        <v>17455.8</v>
      </c>
      <c r="L463">
        <v>18015.2</v>
      </c>
      <c r="M463">
        <v>17706.599999999999</v>
      </c>
      <c r="N463">
        <v>18551.2</v>
      </c>
      <c r="O463">
        <v>21089.5</v>
      </c>
      <c r="P463">
        <v>25234.799999999999</v>
      </c>
      <c r="Q463">
        <v>25238.9</v>
      </c>
      <c r="R463">
        <v>24270.6</v>
      </c>
      <c r="S463">
        <v>28327.599999999999</v>
      </c>
      <c r="T463">
        <v>26060.5</v>
      </c>
      <c r="U463">
        <v>25265.9</v>
      </c>
      <c r="V463">
        <v>28686.9</v>
      </c>
      <c r="W463">
        <v>32784.400000000001</v>
      </c>
      <c r="X463">
        <v>34377.9</v>
      </c>
      <c r="Y463">
        <v>37979.599999999999</v>
      </c>
      <c r="Z463">
        <v>40978.9</v>
      </c>
      <c r="AA463">
        <v>37935.800000000003</v>
      </c>
      <c r="AB463">
        <v>36628.1</v>
      </c>
      <c r="AC463">
        <v>39017.4</v>
      </c>
      <c r="AD463">
        <v>37498</v>
      </c>
      <c r="AE463">
        <v>38168.800000000003</v>
      </c>
      <c r="AF463" s="14" t="str">
        <f>INDEX('BEA to ISIC Crosswalk'!$E$4:$E$98,MATCH('State GDP by Industry'!G463,'BEA to ISIC Crosswalk'!$C$4:$C$98,0),1)</f>
        <v>ISIC 01T03</v>
      </c>
      <c r="AG463" s="14" t="str">
        <f>INDEX('BEA to ISIC Crosswalk'!$F$4:$F$98,MATCH('State GDP by Industry'!G463,'BEA to ISIC Crosswalk'!$C$4:$C$98,0),1)</f>
        <v>Agriculture, forestry and fishing</v>
      </c>
    </row>
    <row r="464" spans="1:33" x14ac:dyDescent="0.25">
      <c r="A464" t="s">
        <v>188</v>
      </c>
      <c r="B464" t="s">
        <v>189</v>
      </c>
      <c r="C464">
        <v>8</v>
      </c>
      <c r="D464" t="s">
        <v>342</v>
      </c>
      <c r="E464">
        <v>4</v>
      </c>
      <c r="F464" t="s">
        <v>66</v>
      </c>
      <c r="G464" t="s">
        <v>67</v>
      </c>
      <c r="H464" t="s">
        <v>344</v>
      </c>
      <c r="I464">
        <v>14234.3</v>
      </c>
      <c r="J464">
        <v>12756.3</v>
      </c>
      <c r="K464">
        <v>13121</v>
      </c>
      <c r="L464">
        <v>13670.3</v>
      </c>
      <c r="M464">
        <v>13389.2</v>
      </c>
      <c r="N464">
        <v>14013.8</v>
      </c>
      <c r="O464">
        <v>15822.1</v>
      </c>
      <c r="P464">
        <v>19549.2</v>
      </c>
      <c r="Q464">
        <v>19400.3</v>
      </c>
      <c r="R464">
        <v>16946.599999999999</v>
      </c>
      <c r="S464">
        <v>20535.400000000001</v>
      </c>
      <c r="T464">
        <v>18233.099999999999</v>
      </c>
      <c r="U464">
        <v>17706.599999999999</v>
      </c>
      <c r="V464">
        <v>20641.900000000001</v>
      </c>
      <c r="W464">
        <v>24318.9</v>
      </c>
      <c r="X464">
        <v>25197.4</v>
      </c>
      <c r="Y464">
        <v>28372.5</v>
      </c>
      <c r="Z464">
        <v>30901.3</v>
      </c>
      <c r="AA464">
        <v>27087.4</v>
      </c>
      <c r="AB464">
        <v>25226.5</v>
      </c>
      <c r="AC464">
        <v>27556.5</v>
      </c>
      <c r="AD464" t="s">
        <v>68</v>
      </c>
      <c r="AE464" t="s">
        <v>68</v>
      </c>
      <c r="AF464" s="14">
        <f>INDEX('BEA to ISIC Crosswalk'!$E$4:$E$98,MATCH('State GDP by Industry'!G464,'BEA to ISIC Crosswalk'!$C$4:$C$98,0),1)</f>
        <v>0</v>
      </c>
      <c r="AG464" s="14">
        <f>INDEX('BEA to ISIC Crosswalk'!$F$4:$F$98,MATCH('State GDP by Industry'!G464,'BEA to ISIC Crosswalk'!$C$4:$C$98,0),1)</f>
        <v>0</v>
      </c>
    </row>
    <row r="465" spans="1:33" x14ac:dyDescent="0.25">
      <c r="A465" t="s">
        <v>188</v>
      </c>
      <c r="B465" t="s">
        <v>189</v>
      </c>
      <c r="C465">
        <v>8</v>
      </c>
      <c r="D465" t="s">
        <v>342</v>
      </c>
      <c r="E465">
        <v>5</v>
      </c>
      <c r="F465" t="s">
        <v>69</v>
      </c>
      <c r="G465" t="s">
        <v>70</v>
      </c>
      <c r="H465" t="s">
        <v>344</v>
      </c>
      <c r="I465">
        <v>3998.9</v>
      </c>
      <c r="J465">
        <v>4028.7</v>
      </c>
      <c r="K465">
        <v>4334.8</v>
      </c>
      <c r="L465">
        <v>4345</v>
      </c>
      <c r="M465">
        <v>4317.3999999999996</v>
      </c>
      <c r="N465">
        <v>4537.3999999999996</v>
      </c>
      <c r="O465">
        <v>5267.4</v>
      </c>
      <c r="P465">
        <v>5685.6</v>
      </c>
      <c r="Q465">
        <v>5838.6</v>
      </c>
      <c r="R465">
        <v>7324</v>
      </c>
      <c r="S465">
        <v>7792.2</v>
      </c>
      <c r="T465">
        <v>7827.4</v>
      </c>
      <c r="U465">
        <v>7559.3</v>
      </c>
      <c r="V465">
        <v>8045</v>
      </c>
      <c r="W465">
        <v>8465.5</v>
      </c>
      <c r="X465">
        <v>9180.5</v>
      </c>
      <c r="Y465">
        <v>9607.1</v>
      </c>
      <c r="Z465">
        <v>10077.6</v>
      </c>
      <c r="AA465">
        <v>10848.3</v>
      </c>
      <c r="AB465">
        <v>11401.5</v>
      </c>
      <c r="AC465">
        <v>11460.9</v>
      </c>
      <c r="AD465" t="s">
        <v>68</v>
      </c>
      <c r="AE465" t="s">
        <v>68</v>
      </c>
      <c r="AF465" s="14">
        <f>INDEX('BEA to ISIC Crosswalk'!$E$4:$E$98,MATCH('State GDP by Industry'!G465,'BEA to ISIC Crosswalk'!$C$4:$C$98,0),1)</f>
        <v>0</v>
      </c>
      <c r="AG465" s="14">
        <f>INDEX('BEA to ISIC Crosswalk'!$F$4:$F$98,MATCH('State GDP by Industry'!G465,'BEA to ISIC Crosswalk'!$C$4:$C$98,0),1)</f>
        <v>0</v>
      </c>
    </row>
    <row r="466" spans="1:33" x14ac:dyDescent="0.25">
      <c r="A466" t="s">
        <v>188</v>
      </c>
      <c r="B466" t="s">
        <v>189</v>
      </c>
      <c r="C466">
        <v>8</v>
      </c>
      <c r="D466" t="s">
        <v>342</v>
      </c>
      <c r="E466">
        <v>6</v>
      </c>
      <c r="F466">
        <v>21</v>
      </c>
      <c r="G466" t="s">
        <v>71</v>
      </c>
      <c r="H466" t="s">
        <v>344</v>
      </c>
      <c r="I466">
        <v>6641.6</v>
      </c>
      <c r="J466">
        <v>4465.2</v>
      </c>
      <c r="K466">
        <v>4841.2</v>
      </c>
      <c r="L466">
        <v>7056.4</v>
      </c>
      <c r="M466">
        <v>6427.8</v>
      </c>
      <c r="N466">
        <v>5926.5</v>
      </c>
      <c r="O466">
        <v>7008.9</v>
      </c>
      <c r="P466">
        <v>9141</v>
      </c>
      <c r="Q466">
        <v>12711.9</v>
      </c>
      <c r="R466">
        <v>17722.3</v>
      </c>
      <c r="S466">
        <v>21459.4</v>
      </c>
      <c r="T466">
        <v>25724.9</v>
      </c>
      <c r="U466">
        <v>17929.5</v>
      </c>
      <c r="V466">
        <v>18350.400000000001</v>
      </c>
      <c r="W466">
        <v>20556.2</v>
      </c>
      <c r="X466">
        <v>21345.5</v>
      </c>
      <c r="Y466">
        <v>19396.7</v>
      </c>
      <c r="Z466">
        <v>17147.5</v>
      </c>
      <c r="AA466">
        <v>8890.1</v>
      </c>
      <c r="AB466">
        <v>7231.1</v>
      </c>
      <c r="AC466">
        <v>9396.2999999999993</v>
      </c>
      <c r="AD466">
        <v>10949.5</v>
      </c>
      <c r="AE466">
        <v>10038.299999999999</v>
      </c>
      <c r="AF466" s="14">
        <f>INDEX('BEA to ISIC Crosswalk'!$E$4:$E$98,MATCH('State GDP by Industry'!G466,'BEA to ISIC Crosswalk'!$C$4:$C$98,0),1)</f>
        <v>0</v>
      </c>
      <c r="AG466" s="14">
        <f>INDEX('BEA to ISIC Crosswalk'!$F$4:$F$98,MATCH('State GDP by Industry'!G466,'BEA to ISIC Crosswalk'!$C$4:$C$98,0),1)</f>
        <v>0</v>
      </c>
    </row>
    <row r="467" spans="1:33" x14ac:dyDescent="0.25">
      <c r="A467" t="s">
        <v>188</v>
      </c>
      <c r="B467" t="s">
        <v>189</v>
      </c>
      <c r="C467">
        <v>8</v>
      </c>
      <c r="D467" t="s">
        <v>342</v>
      </c>
      <c r="E467">
        <v>7</v>
      </c>
      <c r="F467">
        <v>211</v>
      </c>
      <c r="G467" t="s">
        <v>72</v>
      </c>
      <c r="H467" t="s">
        <v>344</v>
      </c>
      <c r="I467">
        <v>4853</v>
      </c>
      <c r="J467">
        <v>2600.1999999999998</v>
      </c>
      <c r="K467">
        <v>2951</v>
      </c>
      <c r="L467">
        <v>4925.6000000000004</v>
      </c>
      <c r="M467">
        <v>4209</v>
      </c>
      <c r="N467">
        <v>4046.5</v>
      </c>
      <c r="O467">
        <v>5155.3</v>
      </c>
      <c r="P467">
        <v>7037.6</v>
      </c>
      <c r="Q467">
        <v>10456</v>
      </c>
      <c r="R467">
        <v>14607.4</v>
      </c>
      <c r="S467">
        <v>18180.2</v>
      </c>
      <c r="T467">
        <v>22337.1</v>
      </c>
      <c r="U467">
        <v>14938.4</v>
      </c>
      <c r="V467">
        <v>15540.2</v>
      </c>
      <c r="W467">
        <v>17418.5</v>
      </c>
      <c r="X467">
        <v>17941.5</v>
      </c>
      <c r="Y467">
        <v>16341.3</v>
      </c>
      <c r="Z467">
        <v>13900.5</v>
      </c>
      <c r="AA467">
        <v>6674.2</v>
      </c>
      <c r="AB467">
        <v>5391.7</v>
      </c>
      <c r="AC467">
        <v>6917.7</v>
      </c>
      <c r="AD467" t="s">
        <v>68</v>
      </c>
      <c r="AE467" t="s">
        <v>68</v>
      </c>
      <c r="AF467" s="14" t="str">
        <f>INDEX('BEA to ISIC Crosswalk'!$E$4:$E$98,MATCH('State GDP by Industry'!G467,'BEA to ISIC Crosswalk'!$C$4:$C$98,0),1)</f>
        <v>ISIC 05T06</v>
      </c>
      <c r="AG467" s="14" t="str">
        <f>INDEX('BEA to ISIC Crosswalk'!$F$4:$F$98,MATCH('State GDP by Industry'!G467,'BEA to ISIC Crosswalk'!$C$4:$C$98,0),1)</f>
        <v>Mining and extraction of energy producing products</v>
      </c>
    </row>
    <row r="468" spans="1:33" x14ac:dyDescent="0.25">
      <c r="A468" t="s">
        <v>188</v>
      </c>
      <c r="B468" t="s">
        <v>189</v>
      </c>
      <c r="C468">
        <v>8</v>
      </c>
      <c r="D468" t="s">
        <v>342</v>
      </c>
      <c r="E468">
        <v>8</v>
      </c>
      <c r="F468">
        <v>212</v>
      </c>
      <c r="G468" t="s">
        <v>73</v>
      </c>
      <c r="H468" t="s">
        <v>344</v>
      </c>
      <c r="I468">
        <v>1115.9000000000001</v>
      </c>
      <c r="J468">
        <v>1156.4000000000001</v>
      </c>
      <c r="K468">
        <v>1339.1</v>
      </c>
      <c r="L468">
        <v>1298.8</v>
      </c>
      <c r="M468">
        <v>1132.2</v>
      </c>
      <c r="N468">
        <v>1135.8</v>
      </c>
      <c r="O468">
        <v>1138.9000000000001</v>
      </c>
      <c r="P468">
        <v>1367.9</v>
      </c>
      <c r="Q468">
        <v>1368.4</v>
      </c>
      <c r="R468">
        <v>1736.9</v>
      </c>
      <c r="S468">
        <v>1728.4</v>
      </c>
      <c r="T468">
        <v>1561.4</v>
      </c>
      <c r="U468">
        <v>1709.4</v>
      </c>
      <c r="V468">
        <v>1292.4000000000001</v>
      </c>
      <c r="W468">
        <v>1286.4000000000001</v>
      </c>
      <c r="X468">
        <v>1422.7</v>
      </c>
      <c r="Y468">
        <v>1213.4000000000001</v>
      </c>
      <c r="Z468">
        <v>1279.3</v>
      </c>
      <c r="AA468">
        <v>1062.5999999999999</v>
      </c>
      <c r="AB468">
        <v>1109.0999999999999</v>
      </c>
      <c r="AC468">
        <v>1361.7</v>
      </c>
      <c r="AD468" t="s">
        <v>68</v>
      </c>
      <c r="AE468" t="s">
        <v>68</v>
      </c>
      <c r="AF468" s="14" t="str">
        <f>INDEX('BEA to ISIC Crosswalk'!$E$4:$E$98,MATCH('State GDP by Industry'!G468,'BEA to ISIC Crosswalk'!$C$4:$C$98,0),1)</f>
        <v>ISIC 07T08</v>
      </c>
      <c r="AG468" s="14" t="str">
        <f>INDEX('BEA to ISIC Crosswalk'!$F$4:$F$98,MATCH('State GDP by Industry'!G468,'BEA to ISIC Crosswalk'!$C$4:$C$98,0),1)</f>
        <v>Mining and quarrying of non-energy producing products</v>
      </c>
    </row>
    <row r="469" spans="1:33" x14ac:dyDescent="0.25">
      <c r="A469" t="s">
        <v>188</v>
      </c>
      <c r="B469" t="s">
        <v>189</v>
      </c>
      <c r="C469">
        <v>8</v>
      </c>
      <c r="D469" t="s">
        <v>342</v>
      </c>
      <c r="E469">
        <v>9</v>
      </c>
      <c r="F469">
        <v>213</v>
      </c>
      <c r="G469" t="s">
        <v>74</v>
      </c>
      <c r="H469" t="s">
        <v>344</v>
      </c>
      <c r="I469">
        <v>672.6</v>
      </c>
      <c r="J469">
        <v>708.6</v>
      </c>
      <c r="K469">
        <v>551.20000000000005</v>
      </c>
      <c r="L469">
        <v>832</v>
      </c>
      <c r="M469">
        <v>1086.5999999999999</v>
      </c>
      <c r="N469">
        <v>744.2</v>
      </c>
      <c r="O469">
        <v>714.7</v>
      </c>
      <c r="P469">
        <v>735.5</v>
      </c>
      <c r="Q469">
        <v>887.4</v>
      </c>
      <c r="R469">
        <v>1378</v>
      </c>
      <c r="S469">
        <v>1550.9</v>
      </c>
      <c r="T469">
        <v>1826.4</v>
      </c>
      <c r="U469">
        <v>1281.7</v>
      </c>
      <c r="V469">
        <v>1517.8</v>
      </c>
      <c r="W469">
        <v>1851.3</v>
      </c>
      <c r="X469">
        <v>1981.3</v>
      </c>
      <c r="Y469">
        <v>1842</v>
      </c>
      <c r="Z469">
        <v>1967.8</v>
      </c>
      <c r="AA469">
        <v>1153.3</v>
      </c>
      <c r="AB469">
        <v>730.4</v>
      </c>
      <c r="AC469">
        <v>1116.9000000000001</v>
      </c>
      <c r="AD469" t="s">
        <v>68</v>
      </c>
      <c r="AE469" t="s">
        <v>68</v>
      </c>
      <c r="AF469" s="14" t="str">
        <f>INDEX('BEA to ISIC Crosswalk'!$E$4:$E$98,MATCH('State GDP by Industry'!G469,'BEA to ISIC Crosswalk'!$C$4:$C$98,0),1)</f>
        <v>ISIC 09</v>
      </c>
      <c r="AG469" s="14" t="str">
        <f>INDEX('BEA to ISIC Crosswalk'!$F$4:$F$98,MATCH('State GDP by Industry'!G469,'BEA to ISIC Crosswalk'!$C$4:$C$98,0),1)</f>
        <v>Mining support service activities</v>
      </c>
    </row>
    <row r="470" spans="1:33" x14ac:dyDescent="0.25">
      <c r="A470" t="s">
        <v>188</v>
      </c>
      <c r="B470" t="s">
        <v>189</v>
      </c>
      <c r="C470">
        <v>8</v>
      </c>
      <c r="D470" t="s">
        <v>342</v>
      </c>
      <c r="E470">
        <v>10</v>
      </c>
      <c r="F470">
        <v>22</v>
      </c>
      <c r="G470" t="s">
        <v>75</v>
      </c>
      <c r="H470" t="s">
        <v>344</v>
      </c>
      <c r="I470">
        <v>16878.099999999999</v>
      </c>
      <c r="J470">
        <v>16416.099999999999</v>
      </c>
      <c r="K470">
        <v>17951.8</v>
      </c>
      <c r="L470">
        <v>18516.400000000001</v>
      </c>
      <c r="M470">
        <v>14641.5</v>
      </c>
      <c r="N470">
        <v>20256</v>
      </c>
      <c r="O470">
        <v>20965.5</v>
      </c>
      <c r="P470">
        <v>20786.900000000001</v>
      </c>
      <c r="Q470">
        <v>20986.400000000001</v>
      </c>
      <c r="R470">
        <v>25231.1</v>
      </c>
      <c r="S470">
        <v>25459.3</v>
      </c>
      <c r="T470">
        <v>25039</v>
      </c>
      <c r="U470">
        <v>27489.200000000001</v>
      </c>
      <c r="V470">
        <v>28575.8</v>
      </c>
      <c r="W470">
        <v>29970.9</v>
      </c>
      <c r="X470">
        <v>29429.5</v>
      </c>
      <c r="Y470">
        <v>31074.400000000001</v>
      </c>
      <c r="Z470">
        <v>32064.1</v>
      </c>
      <c r="AA470">
        <v>33147.800000000003</v>
      </c>
      <c r="AB470">
        <v>33993.1</v>
      </c>
      <c r="AC470">
        <v>36306.400000000001</v>
      </c>
      <c r="AD470">
        <v>34972.400000000001</v>
      </c>
      <c r="AE470">
        <v>35110.400000000001</v>
      </c>
      <c r="AF470" s="14" t="str">
        <f>INDEX('BEA to ISIC Crosswalk'!$E$4:$E$98,MATCH('State GDP by Industry'!G470,'BEA to ISIC Crosswalk'!$C$4:$C$98,0),1)</f>
        <v>ISIC 35T39</v>
      </c>
      <c r="AG470" s="14" t="str">
        <f>INDEX('BEA to ISIC Crosswalk'!$F$4:$F$98,MATCH('State GDP by Industry'!G470,'BEA to ISIC Crosswalk'!$C$4:$C$98,0),1)</f>
        <v>Electricity, gas, water supply, sewerage, waste and remediation services</v>
      </c>
    </row>
    <row r="471" spans="1:33" x14ac:dyDescent="0.25">
      <c r="A471" t="s">
        <v>188</v>
      </c>
      <c r="B471" t="s">
        <v>189</v>
      </c>
      <c r="C471">
        <v>8</v>
      </c>
      <c r="D471" t="s">
        <v>342</v>
      </c>
      <c r="E471">
        <v>11</v>
      </c>
      <c r="F471">
        <v>23</v>
      </c>
      <c r="G471" t="s">
        <v>76</v>
      </c>
      <c r="H471" t="s">
        <v>344</v>
      </c>
      <c r="I471">
        <v>35705.4</v>
      </c>
      <c r="J471">
        <v>42298</v>
      </c>
      <c r="K471">
        <v>47722.2</v>
      </c>
      <c r="L471">
        <v>54562.1</v>
      </c>
      <c r="M471">
        <v>58705.4</v>
      </c>
      <c r="N471">
        <v>59869.9</v>
      </c>
      <c r="O471">
        <v>66909.2</v>
      </c>
      <c r="P471">
        <v>81008.600000000006</v>
      </c>
      <c r="Q471">
        <v>92280.6</v>
      </c>
      <c r="R471">
        <v>97674.3</v>
      </c>
      <c r="S471">
        <v>94651.3</v>
      </c>
      <c r="T471">
        <v>76877</v>
      </c>
      <c r="U471">
        <v>65367.9</v>
      </c>
      <c r="V471">
        <v>61607.199999999997</v>
      </c>
      <c r="W471">
        <v>58911.1</v>
      </c>
      <c r="X471">
        <v>64000.5</v>
      </c>
      <c r="Y471">
        <v>72444.800000000003</v>
      </c>
      <c r="Z471">
        <v>78081.3</v>
      </c>
      <c r="AA471">
        <v>88025.8</v>
      </c>
      <c r="AB471">
        <v>95787.3</v>
      </c>
      <c r="AC471">
        <v>102950.7</v>
      </c>
      <c r="AD471">
        <v>111267.2</v>
      </c>
      <c r="AE471">
        <v>118124.4</v>
      </c>
      <c r="AF471" s="14" t="str">
        <f>INDEX('BEA to ISIC Crosswalk'!$E$4:$E$98,MATCH('State GDP by Industry'!G471,'BEA to ISIC Crosswalk'!$C$4:$C$98,0),1)</f>
        <v>ISIC 41T43</v>
      </c>
      <c r="AG471" s="14" t="str">
        <f>INDEX('BEA to ISIC Crosswalk'!$F$4:$F$98,MATCH('State GDP by Industry'!G471,'BEA to ISIC Crosswalk'!$C$4:$C$98,0),1)</f>
        <v>Construction</v>
      </c>
    </row>
    <row r="472" spans="1:33" x14ac:dyDescent="0.25">
      <c r="A472" t="s">
        <v>188</v>
      </c>
      <c r="B472" t="s">
        <v>189</v>
      </c>
      <c r="C472">
        <v>8</v>
      </c>
      <c r="D472" t="s">
        <v>342</v>
      </c>
      <c r="E472">
        <v>12</v>
      </c>
      <c r="F472" t="s">
        <v>77</v>
      </c>
      <c r="G472" t="s">
        <v>78</v>
      </c>
      <c r="H472" t="s">
        <v>344</v>
      </c>
      <c r="I472">
        <v>156063.9</v>
      </c>
      <c r="J472">
        <v>163241.60000000001</v>
      </c>
      <c r="K472">
        <v>178959.3</v>
      </c>
      <c r="L472">
        <v>205879.6</v>
      </c>
      <c r="M472">
        <v>177808.9</v>
      </c>
      <c r="N472">
        <v>162315.4</v>
      </c>
      <c r="O472">
        <v>176932.7</v>
      </c>
      <c r="P472">
        <v>183895.3</v>
      </c>
      <c r="Q472">
        <v>208700.5</v>
      </c>
      <c r="R472">
        <v>222724.2</v>
      </c>
      <c r="S472">
        <v>233499.5</v>
      </c>
      <c r="T472">
        <v>249824.5</v>
      </c>
      <c r="U472">
        <v>232732.5</v>
      </c>
      <c r="V472">
        <v>227173.4</v>
      </c>
      <c r="W472">
        <v>225344.9</v>
      </c>
      <c r="X472">
        <v>236799.5</v>
      </c>
      <c r="Y472">
        <v>250438.5</v>
      </c>
      <c r="Z472">
        <v>264400.09999999998</v>
      </c>
      <c r="AA472">
        <v>280043.8</v>
      </c>
      <c r="AB472">
        <v>285735.09999999998</v>
      </c>
      <c r="AC472">
        <v>303764.40000000002</v>
      </c>
      <c r="AD472">
        <v>320738.59999999998</v>
      </c>
      <c r="AE472">
        <v>322382.8</v>
      </c>
      <c r="AF472" s="14">
        <f>INDEX('BEA to ISIC Crosswalk'!$E$4:$E$98,MATCH('State GDP by Industry'!G472,'BEA to ISIC Crosswalk'!$C$4:$C$98,0),1)</f>
        <v>0</v>
      </c>
      <c r="AG472" s="14">
        <f>INDEX('BEA to ISIC Crosswalk'!$F$4:$F$98,MATCH('State GDP by Industry'!G472,'BEA to ISIC Crosswalk'!$C$4:$C$98,0),1)</f>
        <v>0</v>
      </c>
    </row>
    <row r="473" spans="1:33" x14ac:dyDescent="0.25">
      <c r="A473" t="s">
        <v>188</v>
      </c>
      <c r="B473" t="s">
        <v>189</v>
      </c>
      <c r="C473">
        <v>8</v>
      </c>
      <c r="D473" t="s">
        <v>342</v>
      </c>
      <c r="E473">
        <v>13</v>
      </c>
      <c r="F473" t="s">
        <v>79</v>
      </c>
      <c r="G473" t="s">
        <v>80</v>
      </c>
      <c r="H473" t="s">
        <v>344</v>
      </c>
      <c r="I473">
        <v>105986.6</v>
      </c>
      <c r="J473">
        <v>110061.1</v>
      </c>
      <c r="K473">
        <v>122345.7</v>
      </c>
      <c r="L473">
        <v>143251</v>
      </c>
      <c r="M473">
        <v>112985.4</v>
      </c>
      <c r="N473">
        <v>106377.4</v>
      </c>
      <c r="O473">
        <v>112198.2</v>
      </c>
      <c r="P473">
        <v>112765.2</v>
      </c>
      <c r="Q473">
        <v>124386.4</v>
      </c>
      <c r="R473">
        <v>128656.4</v>
      </c>
      <c r="S473">
        <v>133613.29999999999</v>
      </c>
      <c r="T473">
        <v>133072</v>
      </c>
      <c r="U473">
        <v>130071.5</v>
      </c>
      <c r="V473">
        <v>131427.70000000001</v>
      </c>
      <c r="W473">
        <v>137560</v>
      </c>
      <c r="X473">
        <v>141042.29999999999</v>
      </c>
      <c r="Y473">
        <v>148548.4</v>
      </c>
      <c r="Z473">
        <v>154667</v>
      </c>
      <c r="AA473">
        <v>167012.20000000001</v>
      </c>
      <c r="AB473">
        <v>175149.4</v>
      </c>
      <c r="AC473">
        <v>186478</v>
      </c>
      <c r="AD473">
        <v>198915.9</v>
      </c>
      <c r="AE473">
        <v>202585.5</v>
      </c>
      <c r="AF473" s="14">
        <f>INDEX('BEA to ISIC Crosswalk'!$E$4:$E$98,MATCH('State GDP by Industry'!G473,'BEA to ISIC Crosswalk'!$C$4:$C$98,0),1)</f>
        <v>0</v>
      </c>
      <c r="AG473" s="14">
        <f>INDEX('BEA to ISIC Crosswalk'!$F$4:$F$98,MATCH('State GDP by Industry'!G473,'BEA to ISIC Crosswalk'!$C$4:$C$98,0),1)</f>
        <v>0</v>
      </c>
    </row>
    <row r="474" spans="1:33" x14ac:dyDescent="0.25">
      <c r="A474" t="s">
        <v>188</v>
      </c>
      <c r="B474" t="s">
        <v>189</v>
      </c>
      <c r="C474">
        <v>8</v>
      </c>
      <c r="D474" t="s">
        <v>342</v>
      </c>
      <c r="E474">
        <v>14</v>
      </c>
      <c r="F474">
        <v>321</v>
      </c>
      <c r="G474" t="s">
        <v>81</v>
      </c>
      <c r="H474" t="s">
        <v>344</v>
      </c>
      <c r="I474">
        <v>2070.9</v>
      </c>
      <c r="J474">
        <v>1956.7</v>
      </c>
      <c r="K474">
        <v>2150.3000000000002</v>
      </c>
      <c r="L474">
        <v>1995.4</v>
      </c>
      <c r="M474">
        <v>1887.7</v>
      </c>
      <c r="N474">
        <v>2019.6</v>
      </c>
      <c r="O474">
        <v>2144.8000000000002</v>
      </c>
      <c r="P474">
        <v>2240.4</v>
      </c>
      <c r="Q474">
        <v>2405.5</v>
      </c>
      <c r="R474">
        <v>2129.3000000000002</v>
      </c>
      <c r="S474">
        <v>1906.6</v>
      </c>
      <c r="T474">
        <v>1668.9</v>
      </c>
      <c r="U474">
        <v>1308.5</v>
      </c>
      <c r="V474">
        <v>1416.7</v>
      </c>
      <c r="W474">
        <v>1476.8</v>
      </c>
      <c r="X474">
        <v>1411.7</v>
      </c>
      <c r="Y474">
        <v>1747.9</v>
      </c>
      <c r="Z474">
        <v>1833.8</v>
      </c>
      <c r="AA474">
        <v>1859.8</v>
      </c>
      <c r="AB474">
        <v>2095.4</v>
      </c>
      <c r="AC474">
        <v>2300</v>
      </c>
      <c r="AD474" t="s">
        <v>68</v>
      </c>
      <c r="AE474" t="s">
        <v>68</v>
      </c>
      <c r="AF474" s="14" t="str">
        <f>INDEX('BEA to ISIC Crosswalk'!$E$4:$E$98,MATCH('State GDP by Industry'!G474,'BEA to ISIC Crosswalk'!$C$4:$C$98,0),1)</f>
        <v>ISIC 16</v>
      </c>
      <c r="AG474" s="14" t="str">
        <f>INDEX('BEA to ISIC Crosswalk'!$F$4:$F$98,MATCH('State GDP by Industry'!G474,'BEA to ISIC Crosswalk'!$C$4:$C$98,0),1)</f>
        <v>Wood and of products of wood and cork (except furniture)</v>
      </c>
    </row>
    <row r="475" spans="1:33" x14ac:dyDescent="0.25">
      <c r="A475" t="s">
        <v>188</v>
      </c>
      <c r="B475" t="s">
        <v>189</v>
      </c>
      <c r="C475">
        <v>8</v>
      </c>
      <c r="D475" t="s">
        <v>342</v>
      </c>
      <c r="E475">
        <v>15</v>
      </c>
      <c r="F475">
        <v>327</v>
      </c>
      <c r="G475" t="s">
        <v>82</v>
      </c>
      <c r="H475" t="s">
        <v>344</v>
      </c>
      <c r="I475">
        <v>3174.1</v>
      </c>
      <c r="J475">
        <v>3325.9</v>
      </c>
      <c r="K475">
        <v>3562.5</v>
      </c>
      <c r="L475">
        <v>3512.8</v>
      </c>
      <c r="M475">
        <v>3630.5</v>
      </c>
      <c r="N475">
        <v>3758.7</v>
      </c>
      <c r="O475">
        <v>3742.6</v>
      </c>
      <c r="P475">
        <v>4299.2</v>
      </c>
      <c r="Q475">
        <v>4568.8999999999996</v>
      </c>
      <c r="R475">
        <v>4511.2</v>
      </c>
      <c r="S475">
        <v>4350.6000000000004</v>
      </c>
      <c r="T475">
        <v>3801.9</v>
      </c>
      <c r="U475">
        <v>3173.3</v>
      </c>
      <c r="V475">
        <v>3060.9</v>
      </c>
      <c r="W475">
        <v>2912.3</v>
      </c>
      <c r="X475">
        <v>3210.7</v>
      </c>
      <c r="Y475">
        <v>3404.3</v>
      </c>
      <c r="Z475">
        <v>3704.4</v>
      </c>
      <c r="AA475">
        <v>3970.1</v>
      </c>
      <c r="AB475">
        <v>4269.3999999999996</v>
      </c>
      <c r="AC475">
        <v>4348.3</v>
      </c>
      <c r="AD475" t="s">
        <v>68</v>
      </c>
      <c r="AE475" t="s">
        <v>68</v>
      </c>
      <c r="AF475" s="14" t="str">
        <f>INDEX('BEA to ISIC Crosswalk'!$E$4:$E$98,MATCH('State GDP by Industry'!G475,'BEA to ISIC Crosswalk'!$C$4:$C$98,0),1)</f>
        <v>ISIC 23</v>
      </c>
      <c r="AG475" s="14" t="str">
        <f>INDEX('BEA to ISIC Crosswalk'!$F$4:$F$98,MATCH('State GDP by Industry'!G475,'BEA to ISIC Crosswalk'!$C$4:$C$98,0),1)</f>
        <v>Other non-metallic mineral products</v>
      </c>
    </row>
    <row r="476" spans="1:33" x14ac:dyDescent="0.25">
      <c r="A476" t="s">
        <v>188</v>
      </c>
      <c r="B476" t="s">
        <v>189</v>
      </c>
      <c r="C476">
        <v>8</v>
      </c>
      <c r="D476" t="s">
        <v>342</v>
      </c>
      <c r="E476">
        <v>16</v>
      </c>
      <c r="F476">
        <v>331</v>
      </c>
      <c r="G476" t="s">
        <v>83</v>
      </c>
      <c r="H476" t="s">
        <v>344</v>
      </c>
      <c r="I476">
        <v>2127.3000000000002</v>
      </c>
      <c r="J476">
        <v>2303.1999999999998</v>
      </c>
      <c r="K476">
        <v>2350.1999999999998</v>
      </c>
      <c r="L476">
        <v>2584.6999999999998</v>
      </c>
      <c r="M476">
        <v>2051.5</v>
      </c>
      <c r="N476">
        <v>1976.8</v>
      </c>
      <c r="O476">
        <v>2077.8000000000002</v>
      </c>
      <c r="P476">
        <v>2549.5</v>
      </c>
      <c r="Q476">
        <v>2694.1</v>
      </c>
      <c r="R476">
        <v>2921.1</v>
      </c>
      <c r="S476">
        <v>2000.3</v>
      </c>
      <c r="T476">
        <v>2503.9</v>
      </c>
      <c r="U476">
        <v>1671.6</v>
      </c>
      <c r="V476">
        <v>1680.1</v>
      </c>
      <c r="W476">
        <v>2119.1999999999998</v>
      </c>
      <c r="X476">
        <v>2167.8000000000002</v>
      </c>
      <c r="Y476">
        <v>2001</v>
      </c>
      <c r="Z476">
        <v>1905.3</v>
      </c>
      <c r="AA476">
        <v>1808</v>
      </c>
      <c r="AB476">
        <v>1811.5</v>
      </c>
      <c r="AC476">
        <v>1857.2</v>
      </c>
      <c r="AD476" t="s">
        <v>68</v>
      </c>
      <c r="AE476" t="s">
        <v>68</v>
      </c>
      <c r="AF476" s="14" t="str">
        <f>INDEX('BEA to ISIC Crosswalk'!$E$4:$E$98,MATCH('State GDP by Industry'!G476,'BEA to ISIC Crosswalk'!$C$4:$C$98,0),1)</f>
        <v>ISIC 24</v>
      </c>
      <c r="AG476" s="14" t="str">
        <f>INDEX('BEA to ISIC Crosswalk'!$F$4:$F$98,MATCH('State GDP by Industry'!G476,'BEA to ISIC Crosswalk'!$C$4:$C$98,0),1)</f>
        <v>Manufacture of basic metals</v>
      </c>
    </row>
    <row r="477" spans="1:33" x14ac:dyDescent="0.25">
      <c r="A477" t="s">
        <v>188</v>
      </c>
      <c r="B477" t="s">
        <v>189</v>
      </c>
      <c r="C477">
        <v>8</v>
      </c>
      <c r="D477" t="s">
        <v>342</v>
      </c>
      <c r="E477">
        <v>17</v>
      </c>
      <c r="F477">
        <v>332</v>
      </c>
      <c r="G477" t="s">
        <v>84</v>
      </c>
      <c r="H477" t="s">
        <v>344</v>
      </c>
      <c r="I477">
        <v>10426.799999999999</v>
      </c>
      <c r="J477">
        <v>10198.799999999999</v>
      </c>
      <c r="K477">
        <v>10906.8</v>
      </c>
      <c r="L477">
        <v>12011.2</v>
      </c>
      <c r="M477">
        <v>10999.2</v>
      </c>
      <c r="N477">
        <v>9609.2999999999993</v>
      </c>
      <c r="O477">
        <v>9788.6</v>
      </c>
      <c r="P477">
        <v>10215.1</v>
      </c>
      <c r="Q477">
        <v>11113.6</v>
      </c>
      <c r="R477">
        <v>11300.1</v>
      </c>
      <c r="S477">
        <v>12452.5</v>
      </c>
      <c r="T477">
        <v>11947.4</v>
      </c>
      <c r="U477">
        <v>10820.6</v>
      </c>
      <c r="V477">
        <v>10642.9</v>
      </c>
      <c r="W477">
        <v>11375.8</v>
      </c>
      <c r="X477">
        <v>11791.6</v>
      </c>
      <c r="Y477">
        <v>12109.7</v>
      </c>
      <c r="Z477">
        <v>12942.6</v>
      </c>
      <c r="AA477">
        <v>13453.2</v>
      </c>
      <c r="AB477">
        <v>13480</v>
      </c>
      <c r="AC477">
        <v>13914.5</v>
      </c>
      <c r="AD477" t="s">
        <v>68</v>
      </c>
      <c r="AE477" t="s">
        <v>68</v>
      </c>
      <c r="AF477" s="14" t="str">
        <f>INDEX('BEA to ISIC Crosswalk'!$E$4:$E$98,MATCH('State GDP by Industry'!G477,'BEA to ISIC Crosswalk'!$C$4:$C$98,0),1)</f>
        <v>ISIC 25</v>
      </c>
      <c r="AG477" s="14" t="str">
        <f>INDEX('BEA to ISIC Crosswalk'!$F$4:$F$98,MATCH('State GDP by Industry'!G477,'BEA to ISIC Crosswalk'!$C$4:$C$98,0),1)</f>
        <v>Fabricated metal products, except machinery and equipment</v>
      </c>
    </row>
    <row r="478" spans="1:33" x14ac:dyDescent="0.25">
      <c r="A478" t="s">
        <v>188</v>
      </c>
      <c r="B478" t="s">
        <v>189</v>
      </c>
      <c r="C478">
        <v>8</v>
      </c>
      <c r="D478" t="s">
        <v>342</v>
      </c>
      <c r="E478">
        <v>18</v>
      </c>
      <c r="F478">
        <v>333</v>
      </c>
      <c r="G478" t="s">
        <v>85</v>
      </c>
      <c r="H478" t="s">
        <v>344</v>
      </c>
      <c r="I478">
        <v>8346.5</v>
      </c>
      <c r="J478">
        <v>8604.5</v>
      </c>
      <c r="K478">
        <v>10611.4</v>
      </c>
      <c r="L478">
        <v>14051.8</v>
      </c>
      <c r="M478">
        <v>9928</v>
      </c>
      <c r="N478">
        <v>8443.4</v>
      </c>
      <c r="O478">
        <v>8478</v>
      </c>
      <c r="P478">
        <v>9429.9</v>
      </c>
      <c r="Q478">
        <v>8720.9</v>
      </c>
      <c r="R478">
        <v>9616.1</v>
      </c>
      <c r="S478">
        <v>10373.700000000001</v>
      </c>
      <c r="T478">
        <v>9762.7000000000007</v>
      </c>
      <c r="U478">
        <v>8743.5</v>
      </c>
      <c r="V478">
        <v>8953.4</v>
      </c>
      <c r="W478">
        <v>10501</v>
      </c>
      <c r="X478">
        <v>9939.1</v>
      </c>
      <c r="Y478">
        <v>11981.9</v>
      </c>
      <c r="Z478">
        <v>11502.7</v>
      </c>
      <c r="AA478">
        <v>11922.4</v>
      </c>
      <c r="AB478">
        <v>12533.6</v>
      </c>
      <c r="AC478">
        <v>13471.8</v>
      </c>
      <c r="AD478" t="s">
        <v>68</v>
      </c>
      <c r="AE478" t="s">
        <v>68</v>
      </c>
      <c r="AF478" s="14" t="str">
        <f>INDEX('BEA to ISIC Crosswalk'!$E$4:$E$98,MATCH('State GDP by Industry'!G478,'BEA to ISIC Crosswalk'!$C$4:$C$98,0),1)</f>
        <v>ISIC 28</v>
      </c>
      <c r="AG478" s="14" t="str">
        <f>INDEX('BEA to ISIC Crosswalk'!$F$4:$F$98,MATCH('State GDP by Industry'!G478,'BEA to ISIC Crosswalk'!$C$4:$C$98,0),1)</f>
        <v>Machinery and equipment n.e.c.</v>
      </c>
    </row>
    <row r="479" spans="1:33" x14ac:dyDescent="0.25">
      <c r="A479" t="s">
        <v>188</v>
      </c>
      <c r="B479" t="s">
        <v>189</v>
      </c>
      <c r="C479">
        <v>8</v>
      </c>
      <c r="D479" t="s">
        <v>342</v>
      </c>
      <c r="E479">
        <v>19</v>
      </c>
      <c r="F479">
        <v>334</v>
      </c>
      <c r="G479" t="s">
        <v>86</v>
      </c>
      <c r="H479" t="s">
        <v>344</v>
      </c>
      <c r="I479">
        <v>54316.9</v>
      </c>
      <c r="J479">
        <v>54554.400000000001</v>
      </c>
      <c r="K479">
        <v>61866.400000000001</v>
      </c>
      <c r="L479">
        <v>80666.3</v>
      </c>
      <c r="M479">
        <v>53490.7</v>
      </c>
      <c r="N479">
        <v>49733.599999999999</v>
      </c>
      <c r="O479">
        <v>53176.2</v>
      </c>
      <c r="P479">
        <v>52229.5</v>
      </c>
      <c r="Q479">
        <v>60403.5</v>
      </c>
      <c r="R479">
        <v>60978.6</v>
      </c>
      <c r="S479">
        <v>64405.599999999999</v>
      </c>
      <c r="T479">
        <v>65228.2</v>
      </c>
      <c r="U479">
        <v>64757</v>
      </c>
      <c r="V479">
        <v>68298</v>
      </c>
      <c r="W479">
        <v>70425.899999999994</v>
      </c>
      <c r="X479">
        <v>77053</v>
      </c>
      <c r="Y479">
        <v>79230.600000000006</v>
      </c>
      <c r="Z479">
        <v>84228.5</v>
      </c>
      <c r="AA479">
        <v>92374.9</v>
      </c>
      <c r="AB479">
        <v>97527.6</v>
      </c>
      <c r="AC479">
        <v>101450.5</v>
      </c>
      <c r="AD479" t="s">
        <v>68</v>
      </c>
      <c r="AE479" t="s">
        <v>68</v>
      </c>
      <c r="AF479" s="14" t="str">
        <f>INDEX('BEA to ISIC Crosswalk'!$E$4:$E$98,MATCH('State GDP by Industry'!G479,'BEA to ISIC Crosswalk'!$C$4:$C$98,0),1)</f>
        <v>ISIC 26</v>
      </c>
      <c r="AG479" s="14" t="str">
        <f>INDEX('BEA to ISIC Crosswalk'!$F$4:$F$98,MATCH('State GDP by Industry'!G479,'BEA to ISIC Crosswalk'!$C$4:$C$98,0),1)</f>
        <v>Computer, electronic and optical products</v>
      </c>
    </row>
    <row r="480" spans="1:33" x14ac:dyDescent="0.25">
      <c r="A480" t="s">
        <v>188</v>
      </c>
      <c r="B480" t="s">
        <v>189</v>
      </c>
      <c r="C480">
        <v>8</v>
      </c>
      <c r="D480" t="s">
        <v>342</v>
      </c>
      <c r="E480">
        <v>20</v>
      </c>
      <c r="F480">
        <v>335</v>
      </c>
      <c r="G480" t="s">
        <v>87</v>
      </c>
      <c r="H480" t="s">
        <v>344</v>
      </c>
      <c r="I480">
        <v>2968.3</v>
      </c>
      <c r="J480">
        <v>2654.3</v>
      </c>
      <c r="K480">
        <v>3343.9</v>
      </c>
      <c r="L480">
        <v>3886.9</v>
      </c>
      <c r="M480">
        <v>3320.2</v>
      </c>
      <c r="N480">
        <v>3310.2</v>
      </c>
      <c r="O480">
        <v>3013.5</v>
      </c>
      <c r="P480">
        <v>2946.9</v>
      </c>
      <c r="Q480">
        <v>3037.6</v>
      </c>
      <c r="R480">
        <v>3450.2</v>
      </c>
      <c r="S480">
        <v>3548.2</v>
      </c>
      <c r="T480">
        <v>3895.3</v>
      </c>
      <c r="U480">
        <v>3290</v>
      </c>
      <c r="V480">
        <v>3493.8</v>
      </c>
      <c r="W480">
        <v>3378.8</v>
      </c>
      <c r="X480">
        <v>3172.5</v>
      </c>
      <c r="Y480">
        <v>3760</v>
      </c>
      <c r="Z480">
        <v>3591.4</v>
      </c>
      <c r="AA480">
        <v>4493.3</v>
      </c>
      <c r="AB480">
        <v>4304</v>
      </c>
      <c r="AC480">
        <v>4871.3999999999996</v>
      </c>
      <c r="AD480" t="s">
        <v>68</v>
      </c>
      <c r="AE480" t="s">
        <v>68</v>
      </c>
      <c r="AF480" s="14" t="str">
        <f>INDEX('BEA to ISIC Crosswalk'!$E$4:$E$98,MATCH('State GDP by Industry'!G480,'BEA to ISIC Crosswalk'!$C$4:$C$98,0),1)</f>
        <v>ISIC 27</v>
      </c>
      <c r="AG480" s="14" t="str">
        <f>INDEX('BEA to ISIC Crosswalk'!$F$4:$F$98,MATCH('State GDP by Industry'!G480,'BEA to ISIC Crosswalk'!$C$4:$C$98,0),1)</f>
        <v>Electrical equipment</v>
      </c>
    </row>
    <row r="481" spans="1:33" x14ac:dyDescent="0.25">
      <c r="A481" t="s">
        <v>188</v>
      </c>
      <c r="B481" t="s">
        <v>189</v>
      </c>
      <c r="C481">
        <v>8</v>
      </c>
      <c r="D481" t="s">
        <v>342</v>
      </c>
      <c r="E481">
        <v>21</v>
      </c>
      <c r="F481" t="s">
        <v>88</v>
      </c>
      <c r="G481" t="s">
        <v>89</v>
      </c>
      <c r="H481" t="s">
        <v>344</v>
      </c>
      <c r="I481">
        <v>3070.1</v>
      </c>
      <c r="J481">
        <v>3229.1</v>
      </c>
      <c r="K481">
        <v>3623.3</v>
      </c>
      <c r="L481">
        <v>3752.3</v>
      </c>
      <c r="M481">
        <v>4512</v>
      </c>
      <c r="N481">
        <v>4804.5</v>
      </c>
      <c r="O481">
        <v>4935.8</v>
      </c>
      <c r="P481">
        <v>4677.2</v>
      </c>
      <c r="Q481">
        <v>4405.2</v>
      </c>
      <c r="R481">
        <v>4810.7</v>
      </c>
      <c r="S481">
        <v>4305.5</v>
      </c>
      <c r="T481">
        <v>3503.7</v>
      </c>
      <c r="U481">
        <v>2611.3000000000002</v>
      </c>
      <c r="V481">
        <v>2421.3000000000002</v>
      </c>
      <c r="W481">
        <v>2867.3</v>
      </c>
      <c r="X481">
        <v>2160.1999999999998</v>
      </c>
      <c r="Y481">
        <v>2305.9</v>
      </c>
      <c r="Z481">
        <v>2936.6</v>
      </c>
      <c r="AA481">
        <v>4141.2</v>
      </c>
      <c r="AB481">
        <v>4929.1000000000004</v>
      </c>
      <c r="AC481">
        <v>6728.2</v>
      </c>
      <c r="AD481" t="s">
        <v>68</v>
      </c>
      <c r="AE481" t="s">
        <v>68</v>
      </c>
      <c r="AF481" s="14" t="str">
        <f>INDEX('BEA to ISIC Crosswalk'!$E$4:$E$98,MATCH('State GDP by Industry'!G481,'BEA to ISIC Crosswalk'!$C$4:$C$98,0),1)</f>
        <v>ISIC 29</v>
      </c>
      <c r="AG481" s="14" t="str">
        <f>INDEX('BEA to ISIC Crosswalk'!$F$4:$F$98,MATCH('State GDP by Industry'!G481,'BEA to ISIC Crosswalk'!$C$4:$C$98,0),1)</f>
        <v>Motor vehicles, trailers and semi-trailers</v>
      </c>
    </row>
    <row r="482" spans="1:33" x14ac:dyDescent="0.25">
      <c r="A482" t="s">
        <v>188</v>
      </c>
      <c r="B482" t="s">
        <v>189</v>
      </c>
      <c r="C482">
        <v>8</v>
      </c>
      <c r="D482" t="s">
        <v>342</v>
      </c>
      <c r="E482">
        <v>22</v>
      </c>
      <c r="F482" t="s">
        <v>90</v>
      </c>
      <c r="G482" t="s">
        <v>91</v>
      </c>
      <c r="H482" t="s">
        <v>344</v>
      </c>
      <c r="I482">
        <v>9005.2000000000007</v>
      </c>
      <c r="J482">
        <v>10762.5</v>
      </c>
      <c r="K482">
        <v>10662.5</v>
      </c>
      <c r="L482">
        <v>6346.7</v>
      </c>
      <c r="M482">
        <v>10007.4</v>
      </c>
      <c r="N482">
        <v>9393</v>
      </c>
      <c r="O482">
        <v>11031.7</v>
      </c>
      <c r="P482">
        <v>10495.1</v>
      </c>
      <c r="Q482">
        <v>12480.3</v>
      </c>
      <c r="R482">
        <v>12902.3</v>
      </c>
      <c r="S482">
        <v>14871.3</v>
      </c>
      <c r="T482">
        <v>15613.7</v>
      </c>
      <c r="U482">
        <v>17291.900000000001</v>
      </c>
      <c r="V482">
        <v>15070.4</v>
      </c>
      <c r="W482">
        <v>16913.3</v>
      </c>
      <c r="X482">
        <v>13303.7</v>
      </c>
      <c r="Y482">
        <v>14742.5</v>
      </c>
      <c r="Z482">
        <v>15249.9</v>
      </c>
      <c r="AA482">
        <v>17281.099999999999</v>
      </c>
      <c r="AB482">
        <v>17794.2</v>
      </c>
      <c r="AC482">
        <v>20104.5</v>
      </c>
      <c r="AD482" t="s">
        <v>68</v>
      </c>
      <c r="AE482" t="s">
        <v>68</v>
      </c>
      <c r="AF482" s="14" t="str">
        <f>INDEX('BEA to ISIC Crosswalk'!$E$4:$E$98,MATCH('State GDP by Industry'!G482,'BEA to ISIC Crosswalk'!$C$4:$C$98,0),1)</f>
        <v>ISIC 30</v>
      </c>
      <c r="AG482" s="14" t="str">
        <f>INDEX('BEA to ISIC Crosswalk'!$F$4:$F$98,MATCH('State GDP by Industry'!G482,'BEA to ISIC Crosswalk'!$C$4:$C$98,0),1)</f>
        <v>Other transport equipment</v>
      </c>
    </row>
    <row r="483" spans="1:33" x14ac:dyDescent="0.25">
      <c r="A483" t="s">
        <v>188</v>
      </c>
      <c r="B483" t="s">
        <v>189</v>
      </c>
      <c r="C483">
        <v>8</v>
      </c>
      <c r="D483" t="s">
        <v>342</v>
      </c>
      <c r="E483">
        <v>23</v>
      </c>
      <c r="F483">
        <v>337</v>
      </c>
      <c r="G483" t="s">
        <v>92</v>
      </c>
      <c r="H483" t="s">
        <v>344</v>
      </c>
      <c r="I483">
        <v>2857.2</v>
      </c>
      <c r="J483">
        <v>3038.1</v>
      </c>
      <c r="K483">
        <v>3470.2</v>
      </c>
      <c r="L483">
        <v>3569.9</v>
      </c>
      <c r="M483">
        <v>3448.6</v>
      </c>
      <c r="N483">
        <v>3340.8</v>
      </c>
      <c r="O483">
        <v>3191.5</v>
      </c>
      <c r="P483">
        <v>3156.9</v>
      </c>
      <c r="Q483">
        <v>3451.8</v>
      </c>
      <c r="R483">
        <v>3633.4</v>
      </c>
      <c r="S483">
        <v>3273</v>
      </c>
      <c r="T483">
        <v>2758</v>
      </c>
      <c r="U483">
        <v>2095.1</v>
      </c>
      <c r="V483">
        <v>2001.2</v>
      </c>
      <c r="W483">
        <v>1925.2</v>
      </c>
      <c r="X483">
        <v>1883.2</v>
      </c>
      <c r="Y483">
        <v>2134.5</v>
      </c>
      <c r="Z483">
        <v>2242.8000000000002</v>
      </c>
      <c r="AA483">
        <v>2547.1999999999998</v>
      </c>
      <c r="AB483">
        <v>2597.6</v>
      </c>
      <c r="AC483">
        <v>2537.5</v>
      </c>
      <c r="AD483" t="s">
        <v>68</v>
      </c>
      <c r="AE483" t="s">
        <v>68</v>
      </c>
      <c r="AF483" s="14" t="str">
        <f>INDEX('BEA to ISIC Crosswalk'!$E$4:$E$98,MATCH('State GDP by Industry'!G483,'BEA to ISIC Crosswalk'!$C$4:$C$98,0),1)</f>
        <v>ISIC 31T33</v>
      </c>
      <c r="AG483" s="14" t="str">
        <f>INDEX('BEA to ISIC Crosswalk'!$F$4:$F$98,MATCH('State GDP by Industry'!G483,'BEA to ISIC Crosswalk'!$C$4:$C$98,0),1)</f>
        <v>Other manufacturing; repair and installation of machinery and equipment</v>
      </c>
    </row>
    <row r="484" spans="1:33" x14ac:dyDescent="0.25">
      <c r="A484" t="s">
        <v>188</v>
      </c>
      <c r="B484" t="s">
        <v>189</v>
      </c>
      <c r="C484">
        <v>8</v>
      </c>
      <c r="D484" t="s">
        <v>342</v>
      </c>
      <c r="E484">
        <v>24</v>
      </c>
      <c r="F484">
        <v>339</v>
      </c>
      <c r="G484" t="s">
        <v>93</v>
      </c>
      <c r="H484" t="s">
        <v>344</v>
      </c>
      <c r="I484">
        <v>7623.3</v>
      </c>
      <c r="J484">
        <v>9433.5</v>
      </c>
      <c r="K484">
        <v>9798.2000000000007</v>
      </c>
      <c r="L484">
        <v>10873</v>
      </c>
      <c r="M484">
        <v>9709.6</v>
      </c>
      <c r="N484">
        <v>9987.5</v>
      </c>
      <c r="O484">
        <v>10617.7</v>
      </c>
      <c r="P484">
        <v>10525.6</v>
      </c>
      <c r="Q484">
        <v>11105</v>
      </c>
      <c r="R484">
        <v>12403.5</v>
      </c>
      <c r="S484">
        <v>12125.9</v>
      </c>
      <c r="T484">
        <v>12388.2</v>
      </c>
      <c r="U484">
        <v>14308.7</v>
      </c>
      <c r="V484">
        <v>14389.1</v>
      </c>
      <c r="W484">
        <v>13664.5</v>
      </c>
      <c r="X484">
        <v>14948.9</v>
      </c>
      <c r="Y484">
        <v>15130.1</v>
      </c>
      <c r="Z484">
        <v>14529</v>
      </c>
      <c r="AA484">
        <v>13161.1</v>
      </c>
      <c r="AB484">
        <v>13806.9</v>
      </c>
      <c r="AC484">
        <v>14894.1</v>
      </c>
      <c r="AD484" t="s">
        <v>68</v>
      </c>
      <c r="AE484" t="s">
        <v>68</v>
      </c>
      <c r="AF484" s="14" t="str">
        <f>INDEX('BEA to ISIC Crosswalk'!$E$4:$E$98,MATCH('State GDP by Industry'!G484,'BEA to ISIC Crosswalk'!$C$4:$C$98,0),1)</f>
        <v>ISIC 31T33</v>
      </c>
      <c r="AG484" s="14" t="str">
        <f>INDEX('BEA to ISIC Crosswalk'!$F$4:$F$98,MATCH('State GDP by Industry'!G484,'BEA to ISIC Crosswalk'!$C$4:$C$98,0),1)</f>
        <v>Other manufacturing; repair and installation of machinery and equipment</v>
      </c>
    </row>
    <row r="485" spans="1:33" x14ac:dyDescent="0.25">
      <c r="A485" t="s">
        <v>188</v>
      </c>
      <c r="B485" t="s">
        <v>189</v>
      </c>
      <c r="C485">
        <v>8</v>
      </c>
      <c r="D485" t="s">
        <v>342</v>
      </c>
      <c r="E485">
        <v>25</v>
      </c>
      <c r="F485" t="s">
        <v>94</v>
      </c>
      <c r="G485" t="s">
        <v>95</v>
      </c>
      <c r="H485" t="s">
        <v>344</v>
      </c>
      <c r="I485">
        <v>50077.3</v>
      </c>
      <c r="J485">
        <v>53180.5</v>
      </c>
      <c r="K485">
        <v>56613.5</v>
      </c>
      <c r="L485">
        <v>62628.6</v>
      </c>
      <c r="M485">
        <v>64823.5</v>
      </c>
      <c r="N485">
        <v>55938</v>
      </c>
      <c r="O485">
        <v>64734.400000000001</v>
      </c>
      <c r="P485">
        <v>71130.100000000006</v>
      </c>
      <c r="Q485">
        <v>84314.1</v>
      </c>
      <c r="R485">
        <v>94067.8</v>
      </c>
      <c r="S485">
        <v>99886.2</v>
      </c>
      <c r="T485">
        <v>116752.5</v>
      </c>
      <c r="U485">
        <v>102661</v>
      </c>
      <c r="V485">
        <v>95745.7</v>
      </c>
      <c r="W485">
        <v>87784.9</v>
      </c>
      <c r="X485">
        <v>95757.2</v>
      </c>
      <c r="Y485">
        <v>101890.2</v>
      </c>
      <c r="Z485">
        <v>109733</v>
      </c>
      <c r="AA485">
        <v>113031.6</v>
      </c>
      <c r="AB485">
        <v>110585.8</v>
      </c>
      <c r="AC485">
        <v>117286.39999999999</v>
      </c>
      <c r="AD485">
        <v>121822.8</v>
      </c>
      <c r="AE485">
        <v>119797.3</v>
      </c>
      <c r="AF485" s="14">
        <f>INDEX('BEA to ISIC Crosswalk'!$E$4:$E$98,MATCH('State GDP by Industry'!G485,'BEA to ISIC Crosswalk'!$C$4:$C$98,0),1)</f>
        <v>0</v>
      </c>
      <c r="AG485" s="14">
        <f>INDEX('BEA to ISIC Crosswalk'!$F$4:$F$98,MATCH('State GDP by Industry'!G485,'BEA to ISIC Crosswalk'!$C$4:$C$98,0),1)</f>
        <v>0</v>
      </c>
    </row>
    <row r="486" spans="1:33" x14ac:dyDescent="0.25">
      <c r="A486" t="s">
        <v>188</v>
      </c>
      <c r="B486" t="s">
        <v>189</v>
      </c>
      <c r="C486">
        <v>8</v>
      </c>
      <c r="D486" t="s">
        <v>342</v>
      </c>
      <c r="E486">
        <v>26</v>
      </c>
      <c r="F486" t="s">
        <v>96</v>
      </c>
      <c r="G486" t="s">
        <v>97</v>
      </c>
      <c r="H486" t="s">
        <v>344</v>
      </c>
      <c r="I486">
        <v>12155.8</v>
      </c>
      <c r="J486">
        <v>12706.7</v>
      </c>
      <c r="K486">
        <v>15158.9</v>
      </c>
      <c r="L486">
        <v>15276.8</v>
      </c>
      <c r="M486">
        <v>16443</v>
      </c>
      <c r="N486">
        <v>17410.8</v>
      </c>
      <c r="O486">
        <v>17512.8</v>
      </c>
      <c r="P486">
        <v>16737.900000000001</v>
      </c>
      <c r="Q486">
        <v>17301</v>
      </c>
      <c r="R486">
        <v>19791.8</v>
      </c>
      <c r="S486">
        <v>20415.7</v>
      </c>
      <c r="T486">
        <v>20902.3</v>
      </c>
      <c r="U486">
        <v>25171.3</v>
      </c>
      <c r="V486">
        <v>21742.7</v>
      </c>
      <c r="W486">
        <v>20700.8</v>
      </c>
      <c r="X486">
        <v>22848.7</v>
      </c>
      <c r="Y486">
        <v>23484.9</v>
      </c>
      <c r="Z486">
        <v>25565.7</v>
      </c>
      <c r="AA486">
        <v>29305.5</v>
      </c>
      <c r="AB486">
        <v>28648</v>
      </c>
      <c r="AC486">
        <v>28966.1</v>
      </c>
      <c r="AD486" t="s">
        <v>68</v>
      </c>
      <c r="AE486" t="s">
        <v>68</v>
      </c>
      <c r="AF486" s="14" t="str">
        <f>INDEX('BEA to ISIC Crosswalk'!$E$4:$E$98,MATCH('State GDP by Industry'!G486,'BEA to ISIC Crosswalk'!$C$4:$C$98,0),1)</f>
        <v>ISIC 10T12</v>
      </c>
      <c r="AG486" s="14" t="str">
        <f>INDEX('BEA to ISIC Crosswalk'!$F$4:$F$98,MATCH('State GDP by Industry'!G486,'BEA to ISIC Crosswalk'!$C$4:$C$98,0),1)</f>
        <v>Food products, beverages and tobacco</v>
      </c>
    </row>
    <row r="487" spans="1:33" x14ac:dyDescent="0.25">
      <c r="A487" t="s">
        <v>188</v>
      </c>
      <c r="B487" t="s">
        <v>189</v>
      </c>
      <c r="C487">
        <v>8</v>
      </c>
      <c r="D487" t="s">
        <v>342</v>
      </c>
      <c r="E487">
        <v>27</v>
      </c>
      <c r="F487" t="s">
        <v>98</v>
      </c>
      <c r="G487" t="s">
        <v>99</v>
      </c>
      <c r="H487" t="s">
        <v>344</v>
      </c>
      <c r="I487">
        <v>1255.9000000000001</v>
      </c>
      <c r="J487">
        <v>1343.9</v>
      </c>
      <c r="K487">
        <v>1547.4</v>
      </c>
      <c r="L487">
        <v>1635.9</v>
      </c>
      <c r="M487">
        <v>1401.8</v>
      </c>
      <c r="N487">
        <v>1346.1</v>
      </c>
      <c r="O487">
        <v>1084.8</v>
      </c>
      <c r="P487">
        <v>1356.7</v>
      </c>
      <c r="Q487">
        <v>1202.5</v>
      </c>
      <c r="R487">
        <v>1247.9000000000001</v>
      </c>
      <c r="S487">
        <v>1137</v>
      </c>
      <c r="T487">
        <v>1122.8</v>
      </c>
      <c r="U487">
        <v>946.9</v>
      </c>
      <c r="V487">
        <v>884.6</v>
      </c>
      <c r="W487">
        <v>810.5</v>
      </c>
      <c r="X487">
        <v>895.7</v>
      </c>
      <c r="Y487">
        <v>1091.8</v>
      </c>
      <c r="Z487">
        <v>1111.9000000000001</v>
      </c>
      <c r="AA487">
        <v>1197.4000000000001</v>
      </c>
      <c r="AB487">
        <v>1149.5</v>
      </c>
      <c r="AC487">
        <v>1153.5</v>
      </c>
      <c r="AD487" t="s">
        <v>68</v>
      </c>
      <c r="AE487" t="s">
        <v>68</v>
      </c>
      <c r="AF487" s="14" t="str">
        <f>INDEX('BEA to ISIC Crosswalk'!$E$4:$E$98,MATCH('State GDP by Industry'!G487,'BEA to ISIC Crosswalk'!$C$4:$C$98,0),1)</f>
        <v>ISIC 13T15</v>
      </c>
      <c r="AG487" s="14" t="str">
        <f>INDEX('BEA to ISIC Crosswalk'!$F$4:$F$98,MATCH('State GDP by Industry'!G487,'BEA to ISIC Crosswalk'!$C$4:$C$98,0),1)</f>
        <v>Textiles, wearing apparel, leather and related products</v>
      </c>
    </row>
    <row r="488" spans="1:33" x14ac:dyDescent="0.25">
      <c r="A488" t="s">
        <v>188</v>
      </c>
      <c r="B488" t="s">
        <v>189</v>
      </c>
      <c r="C488">
        <v>8</v>
      </c>
      <c r="D488" t="s">
        <v>342</v>
      </c>
      <c r="E488">
        <v>28</v>
      </c>
      <c r="F488" t="s">
        <v>100</v>
      </c>
      <c r="G488" t="s">
        <v>101</v>
      </c>
      <c r="H488" t="s">
        <v>344</v>
      </c>
      <c r="I488">
        <v>4013.9</v>
      </c>
      <c r="J488">
        <v>4171.6000000000004</v>
      </c>
      <c r="K488">
        <v>4483.5</v>
      </c>
      <c r="L488">
        <v>4503.3999999999996</v>
      </c>
      <c r="M488">
        <v>4057.2</v>
      </c>
      <c r="N488">
        <v>3829.9</v>
      </c>
      <c r="O488">
        <v>3524.6</v>
      </c>
      <c r="P488">
        <v>3476.1</v>
      </c>
      <c r="Q488">
        <v>3434</v>
      </c>
      <c r="R488">
        <v>3704.8</v>
      </c>
      <c r="S488">
        <v>3576.8</v>
      </c>
      <c r="T488">
        <v>3275.7</v>
      </c>
      <c r="U488">
        <v>2897.6</v>
      </c>
      <c r="V488">
        <v>3216.8</v>
      </c>
      <c r="W488">
        <v>3252</v>
      </c>
      <c r="X488">
        <v>3407.9</v>
      </c>
      <c r="Y488">
        <v>3641.4</v>
      </c>
      <c r="Z488">
        <v>3270.8</v>
      </c>
      <c r="AA488">
        <v>3116</v>
      </c>
      <c r="AB488">
        <v>3248.7</v>
      </c>
      <c r="AC488">
        <v>3069.7</v>
      </c>
      <c r="AD488" t="s">
        <v>68</v>
      </c>
      <c r="AE488" t="s">
        <v>68</v>
      </c>
      <c r="AF488" s="14" t="str">
        <f>INDEX('BEA to ISIC Crosswalk'!$E$4:$E$98,MATCH('State GDP by Industry'!G488,'BEA to ISIC Crosswalk'!$C$4:$C$98,0),1)</f>
        <v>ISIC 13T15</v>
      </c>
      <c r="AG488" s="14" t="str">
        <f>INDEX('BEA to ISIC Crosswalk'!$F$4:$F$98,MATCH('State GDP by Industry'!G488,'BEA to ISIC Crosswalk'!$C$4:$C$98,0),1)</f>
        <v>Textiles, wearing apparel, leather and related products</v>
      </c>
    </row>
    <row r="489" spans="1:33" x14ac:dyDescent="0.25">
      <c r="A489" t="s">
        <v>188</v>
      </c>
      <c r="B489" t="s">
        <v>189</v>
      </c>
      <c r="C489">
        <v>8</v>
      </c>
      <c r="D489" t="s">
        <v>342</v>
      </c>
      <c r="E489">
        <v>29</v>
      </c>
      <c r="F489">
        <v>322</v>
      </c>
      <c r="G489" t="s">
        <v>102</v>
      </c>
      <c r="H489" t="s">
        <v>344</v>
      </c>
      <c r="I489">
        <v>2607.6999999999998</v>
      </c>
      <c r="J489">
        <v>2643.7</v>
      </c>
      <c r="K489">
        <v>2953.3</v>
      </c>
      <c r="L489">
        <v>3030.7</v>
      </c>
      <c r="M489">
        <v>2497.1</v>
      </c>
      <c r="N489">
        <v>2603.6</v>
      </c>
      <c r="O489">
        <v>2268.6999999999998</v>
      </c>
      <c r="P489">
        <v>2348.4</v>
      </c>
      <c r="Q489">
        <v>2245.5</v>
      </c>
      <c r="R489">
        <v>3055.6</v>
      </c>
      <c r="S489">
        <v>2855.9</v>
      </c>
      <c r="T489">
        <v>2547.5</v>
      </c>
      <c r="U489">
        <v>3085.5</v>
      </c>
      <c r="V489">
        <v>2877.4</v>
      </c>
      <c r="W489">
        <v>2866</v>
      </c>
      <c r="X489">
        <v>2424.6</v>
      </c>
      <c r="Y489">
        <v>2579.1</v>
      </c>
      <c r="Z489">
        <v>2533.4</v>
      </c>
      <c r="AA489">
        <v>2884.5</v>
      </c>
      <c r="AB489">
        <v>2880.7</v>
      </c>
      <c r="AC489">
        <v>2703</v>
      </c>
      <c r="AD489" t="s">
        <v>68</v>
      </c>
      <c r="AE489" t="s">
        <v>68</v>
      </c>
      <c r="AF489" s="14" t="str">
        <f>INDEX('BEA to ISIC Crosswalk'!$E$4:$E$98,MATCH('State GDP by Industry'!G489,'BEA to ISIC Crosswalk'!$C$4:$C$98,0),1)</f>
        <v>ISIC 17T18</v>
      </c>
      <c r="AG489" s="14" t="str">
        <f>INDEX('BEA to ISIC Crosswalk'!$F$4:$F$98,MATCH('State GDP by Industry'!G489,'BEA to ISIC Crosswalk'!$C$4:$C$98,0),1)</f>
        <v>Paper products and printing</v>
      </c>
    </row>
    <row r="490" spans="1:33" x14ac:dyDescent="0.25">
      <c r="A490" t="s">
        <v>188</v>
      </c>
      <c r="B490" t="s">
        <v>189</v>
      </c>
      <c r="C490">
        <v>8</v>
      </c>
      <c r="D490" t="s">
        <v>342</v>
      </c>
      <c r="E490">
        <v>30</v>
      </c>
      <c r="F490">
        <v>323</v>
      </c>
      <c r="G490" t="s">
        <v>103</v>
      </c>
      <c r="H490" t="s">
        <v>344</v>
      </c>
      <c r="I490">
        <v>3915.8</v>
      </c>
      <c r="J490">
        <v>4218.6000000000004</v>
      </c>
      <c r="K490">
        <v>4583.6000000000004</v>
      </c>
      <c r="L490">
        <v>4677.1000000000004</v>
      </c>
      <c r="M490">
        <v>4447.3</v>
      </c>
      <c r="N490">
        <v>4340.2</v>
      </c>
      <c r="O490">
        <v>4281.6000000000004</v>
      </c>
      <c r="P490">
        <v>4245</v>
      </c>
      <c r="Q490">
        <v>4221.7</v>
      </c>
      <c r="R490">
        <v>4341.5</v>
      </c>
      <c r="S490">
        <v>4612.1000000000004</v>
      </c>
      <c r="T490">
        <v>3983.6</v>
      </c>
      <c r="U490">
        <v>3520.7</v>
      </c>
      <c r="V490">
        <v>3582.8</v>
      </c>
      <c r="W490">
        <v>3438.3</v>
      </c>
      <c r="X490">
        <v>3257.1</v>
      </c>
      <c r="Y490">
        <v>3491.9</v>
      </c>
      <c r="Z490">
        <v>3422.9</v>
      </c>
      <c r="AA490">
        <v>3507</v>
      </c>
      <c r="AB490">
        <v>3528.7</v>
      </c>
      <c r="AC490">
        <v>3450.7</v>
      </c>
      <c r="AD490" t="s">
        <v>68</v>
      </c>
      <c r="AE490" t="s">
        <v>68</v>
      </c>
      <c r="AF490" s="14" t="str">
        <f>INDEX('BEA to ISIC Crosswalk'!$E$4:$E$98,MATCH('State GDP by Industry'!G490,'BEA to ISIC Crosswalk'!$C$4:$C$98,0),1)</f>
        <v>ISIC 17T18</v>
      </c>
      <c r="AG490" s="14" t="str">
        <f>INDEX('BEA to ISIC Crosswalk'!$F$4:$F$98,MATCH('State GDP by Industry'!G490,'BEA to ISIC Crosswalk'!$C$4:$C$98,0),1)</f>
        <v>Paper products and printing</v>
      </c>
    </row>
    <row r="491" spans="1:33" x14ac:dyDescent="0.25">
      <c r="A491" t="s">
        <v>188</v>
      </c>
      <c r="B491" t="s">
        <v>189</v>
      </c>
      <c r="C491">
        <v>8</v>
      </c>
      <c r="D491" t="s">
        <v>342</v>
      </c>
      <c r="E491">
        <v>31</v>
      </c>
      <c r="F491">
        <v>324</v>
      </c>
      <c r="G491" t="s">
        <v>104</v>
      </c>
      <c r="H491" t="s">
        <v>344</v>
      </c>
      <c r="I491">
        <v>11401.2</v>
      </c>
      <c r="J491">
        <v>12074.6</v>
      </c>
      <c r="K491">
        <v>10509</v>
      </c>
      <c r="L491">
        <v>13168.9</v>
      </c>
      <c r="M491">
        <v>15100.3</v>
      </c>
      <c r="N491">
        <v>9362</v>
      </c>
      <c r="O491">
        <v>14027.9</v>
      </c>
      <c r="P491">
        <v>16499.400000000001</v>
      </c>
      <c r="Q491">
        <v>29528.5</v>
      </c>
      <c r="R491">
        <v>32861.4</v>
      </c>
      <c r="S491">
        <v>35801.4</v>
      </c>
      <c r="T491">
        <v>54925</v>
      </c>
      <c r="U491">
        <v>29785.9</v>
      </c>
      <c r="V491">
        <v>26198</v>
      </c>
      <c r="W491">
        <v>21434.7</v>
      </c>
      <c r="X491">
        <v>19951.099999999999</v>
      </c>
      <c r="Y491">
        <v>16839.3</v>
      </c>
      <c r="Z491">
        <v>22620.400000000001</v>
      </c>
      <c r="AA491">
        <v>19615.400000000001</v>
      </c>
      <c r="AB491">
        <v>11063.7</v>
      </c>
      <c r="AC491">
        <v>17573.5</v>
      </c>
      <c r="AD491" t="s">
        <v>68</v>
      </c>
      <c r="AE491" t="s">
        <v>68</v>
      </c>
      <c r="AF491" s="14" t="str">
        <f>INDEX('BEA to ISIC Crosswalk'!$E$4:$E$98,MATCH('State GDP by Industry'!G491,'BEA to ISIC Crosswalk'!$C$4:$C$98,0),1)</f>
        <v>ISIC 19</v>
      </c>
      <c r="AG491" s="14" t="str">
        <f>INDEX('BEA to ISIC Crosswalk'!$F$4:$F$98,MATCH('State GDP by Industry'!G491,'BEA to ISIC Crosswalk'!$C$4:$C$98,0),1)</f>
        <v>Coke and refined petroleum products</v>
      </c>
    </row>
    <row r="492" spans="1:33" x14ac:dyDescent="0.25">
      <c r="A492" t="s">
        <v>188</v>
      </c>
      <c r="B492" t="s">
        <v>189</v>
      </c>
      <c r="C492">
        <v>8</v>
      </c>
      <c r="D492" t="s">
        <v>342</v>
      </c>
      <c r="E492">
        <v>32</v>
      </c>
      <c r="F492">
        <v>325</v>
      </c>
      <c r="G492" t="s">
        <v>105</v>
      </c>
      <c r="H492" t="s">
        <v>344</v>
      </c>
      <c r="I492">
        <v>10578.5</v>
      </c>
      <c r="J492">
        <v>11506.9</v>
      </c>
      <c r="K492">
        <v>12509.3</v>
      </c>
      <c r="L492">
        <v>15703.5</v>
      </c>
      <c r="M492">
        <v>16672</v>
      </c>
      <c r="N492">
        <v>12791.4</v>
      </c>
      <c r="O492">
        <v>17666.599999999999</v>
      </c>
      <c r="P492">
        <v>21837.8</v>
      </c>
      <c r="Q492">
        <v>21955.1</v>
      </c>
      <c r="R492">
        <v>24411.1</v>
      </c>
      <c r="S492">
        <v>26918</v>
      </c>
      <c r="T492">
        <v>25821.4</v>
      </c>
      <c r="U492">
        <v>33003.599999999999</v>
      </c>
      <c r="V492">
        <v>33019.599999999999</v>
      </c>
      <c r="W492">
        <v>31204.5</v>
      </c>
      <c r="X492">
        <v>38621.599999999999</v>
      </c>
      <c r="Y492">
        <v>46504.4</v>
      </c>
      <c r="Z492">
        <v>47093.2</v>
      </c>
      <c r="AA492">
        <v>48472</v>
      </c>
      <c r="AB492">
        <v>55322.1</v>
      </c>
      <c r="AC492">
        <v>55810.6</v>
      </c>
      <c r="AD492" t="s">
        <v>68</v>
      </c>
      <c r="AE492" t="s">
        <v>68</v>
      </c>
      <c r="AF492" s="14" t="str">
        <f>INDEX('BEA to ISIC Crosswalk'!$E$4:$E$98,MATCH('State GDP by Industry'!G492,'BEA to ISIC Crosswalk'!$C$4:$C$98,0),1)</f>
        <v>ISIC 20T21</v>
      </c>
      <c r="AG492" s="14" t="str">
        <f>INDEX('BEA to ISIC Crosswalk'!$F$4:$F$98,MATCH('State GDP by Industry'!G492,'BEA to ISIC Crosswalk'!$C$4:$C$98,0),1)</f>
        <v>Chemicals and pharmaceutical products</v>
      </c>
    </row>
    <row r="493" spans="1:33" x14ac:dyDescent="0.25">
      <c r="A493" t="s">
        <v>188</v>
      </c>
      <c r="B493" t="s">
        <v>189</v>
      </c>
      <c r="C493">
        <v>8</v>
      </c>
      <c r="D493" t="s">
        <v>342</v>
      </c>
      <c r="E493">
        <v>33</v>
      </c>
      <c r="F493">
        <v>326</v>
      </c>
      <c r="G493" t="s">
        <v>106</v>
      </c>
      <c r="H493" t="s">
        <v>344</v>
      </c>
      <c r="I493">
        <v>4148.5</v>
      </c>
      <c r="J493">
        <v>4514.5</v>
      </c>
      <c r="K493">
        <v>4868.5</v>
      </c>
      <c r="L493">
        <v>4632.3</v>
      </c>
      <c r="M493">
        <v>4204.8</v>
      </c>
      <c r="N493">
        <v>4254</v>
      </c>
      <c r="O493">
        <v>4367.5</v>
      </c>
      <c r="P493">
        <v>4628.7</v>
      </c>
      <c r="Q493">
        <v>4425.8</v>
      </c>
      <c r="R493">
        <v>4653.7</v>
      </c>
      <c r="S493">
        <v>4569.3</v>
      </c>
      <c r="T493">
        <v>4174.2</v>
      </c>
      <c r="U493">
        <v>4249.3999999999996</v>
      </c>
      <c r="V493">
        <v>4223.7</v>
      </c>
      <c r="W493">
        <v>4077.9</v>
      </c>
      <c r="X493">
        <v>4350.3999999999996</v>
      </c>
      <c r="Y493">
        <v>4257.3</v>
      </c>
      <c r="Z493">
        <v>4114.6000000000004</v>
      </c>
      <c r="AA493">
        <v>4933.7</v>
      </c>
      <c r="AB493">
        <v>4744.3999999999996</v>
      </c>
      <c r="AC493">
        <v>4559.3</v>
      </c>
      <c r="AD493" t="s">
        <v>68</v>
      </c>
      <c r="AE493" t="s">
        <v>68</v>
      </c>
      <c r="AF493" s="14" t="str">
        <f>INDEX('BEA to ISIC Crosswalk'!$E$4:$E$98,MATCH('State GDP by Industry'!G493,'BEA to ISIC Crosswalk'!$C$4:$C$98,0),1)</f>
        <v>ISIC 22</v>
      </c>
      <c r="AG493" s="14" t="str">
        <f>INDEX('BEA to ISIC Crosswalk'!$F$4:$F$98,MATCH('State GDP by Industry'!G493,'BEA to ISIC Crosswalk'!$C$4:$C$98,0),1)</f>
        <v>Rubber and plastics products</v>
      </c>
    </row>
    <row r="494" spans="1:33" x14ac:dyDescent="0.25">
      <c r="A494" t="s">
        <v>188</v>
      </c>
      <c r="B494" t="s">
        <v>189</v>
      </c>
      <c r="C494">
        <v>8</v>
      </c>
      <c r="D494" t="s">
        <v>342</v>
      </c>
      <c r="E494">
        <v>34</v>
      </c>
      <c r="F494">
        <v>42</v>
      </c>
      <c r="G494" t="s">
        <v>107</v>
      </c>
      <c r="H494" t="s">
        <v>344</v>
      </c>
      <c r="I494">
        <v>63252.9</v>
      </c>
      <c r="J494">
        <v>68184.600000000006</v>
      </c>
      <c r="K494">
        <v>70504.899999999994</v>
      </c>
      <c r="L494">
        <v>75747.399999999994</v>
      </c>
      <c r="M494">
        <v>76191.8</v>
      </c>
      <c r="N494">
        <v>76325.100000000006</v>
      </c>
      <c r="O494">
        <v>79925.8</v>
      </c>
      <c r="P494">
        <v>84873.600000000006</v>
      </c>
      <c r="Q494">
        <v>93430</v>
      </c>
      <c r="R494">
        <v>102142</v>
      </c>
      <c r="S494">
        <v>108620.9</v>
      </c>
      <c r="T494">
        <v>109552.6</v>
      </c>
      <c r="U494">
        <v>99666.9</v>
      </c>
      <c r="V494">
        <v>106949.1</v>
      </c>
      <c r="W494">
        <v>117885.6</v>
      </c>
      <c r="X494">
        <v>120576.3</v>
      </c>
      <c r="Y494">
        <v>127612.1</v>
      </c>
      <c r="Z494">
        <v>136625.29999999999</v>
      </c>
      <c r="AA494">
        <v>149088.9</v>
      </c>
      <c r="AB494">
        <v>143557.4</v>
      </c>
      <c r="AC494">
        <v>149426</v>
      </c>
      <c r="AD494">
        <v>158245.4</v>
      </c>
      <c r="AE494">
        <v>167074.9</v>
      </c>
      <c r="AF494" s="14" t="str">
        <f>INDEX('BEA to ISIC Crosswalk'!$E$4:$E$98,MATCH('State GDP by Industry'!G494,'BEA to ISIC Crosswalk'!$C$4:$C$98,0),1)</f>
        <v>ISIC 45T47</v>
      </c>
      <c r="AG494" s="14" t="str">
        <f>INDEX('BEA to ISIC Crosswalk'!$F$4:$F$98,MATCH('State GDP by Industry'!G494,'BEA to ISIC Crosswalk'!$C$4:$C$98,0),1)</f>
        <v>Wholesale and retail trade; repair of motor vehicles</v>
      </c>
    </row>
    <row r="495" spans="1:33" x14ac:dyDescent="0.25">
      <c r="A495" t="s">
        <v>188</v>
      </c>
      <c r="B495" t="s">
        <v>189</v>
      </c>
      <c r="C495">
        <v>8</v>
      </c>
      <c r="D495" t="s">
        <v>342</v>
      </c>
      <c r="E495">
        <v>35</v>
      </c>
      <c r="F495" t="s">
        <v>108</v>
      </c>
      <c r="G495" t="s">
        <v>109</v>
      </c>
      <c r="H495" t="s">
        <v>344</v>
      </c>
      <c r="I495">
        <v>76993.7</v>
      </c>
      <c r="J495">
        <v>83690.3</v>
      </c>
      <c r="K495">
        <v>88812.6</v>
      </c>
      <c r="L495">
        <v>95831.6</v>
      </c>
      <c r="M495">
        <v>99002.8</v>
      </c>
      <c r="N495">
        <v>102985.60000000001</v>
      </c>
      <c r="O495">
        <v>108622.5</v>
      </c>
      <c r="P495">
        <v>115039.3</v>
      </c>
      <c r="Q495">
        <v>121255</v>
      </c>
      <c r="R495">
        <v>126457</v>
      </c>
      <c r="S495">
        <v>123278.8</v>
      </c>
      <c r="T495">
        <v>115306.8</v>
      </c>
      <c r="U495">
        <v>109516.1</v>
      </c>
      <c r="V495">
        <v>113856.8</v>
      </c>
      <c r="W495">
        <v>116224.2</v>
      </c>
      <c r="X495">
        <v>122242.4</v>
      </c>
      <c r="Y495">
        <v>129533.4</v>
      </c>
      <c r="Z495">
        <v>132712.5</v>
      </c>
      <c r="AA495">
        <v>139948.29999999999</v>
      </c>
      <c r="AB495">
        <v>140435.5</v>
      </c>
      <c r="AC495">
        <v>144796.5</v>
      </c>
      <c r="AD495">
        <v>153392.70000000001</v>
      </c>
      <c r="AE495">
        <v>159934.79999999999</v>
      </c>
      <c r="AF495" s="14" t="str">
        <f>INDEX('BEA to ISIC Crosswalk'!$E$4:$E$98,MATCH('State GDP by Industry'!G495,'BEA to ISIC Crosswalk'!$C$4:$C$98,0),1)</f>
        <v>ISIC 45T47</v>
      </c>
      <c r="AG495" s="14" t="str">
        <f>INDEX('BEA to ISIC Crosswalk'!$F$4:$F$98,MATCH('State GDP by Industry'!G495,'BEA to ISIC Crosswalk'!$C$4:$C$98,0),1)</f>
        <v>Wholesale and retail trade; repair of motor vehicles</v>
      </c>
    </row>
    <row r="496" spans="1:33" x14ac:dyDescent="0.25">
      <c r="A496" t="s">
        <v>188</v>
      </c>
      <c r="B496" t="s">
        <v>189</v>
      </c>
      <c r="C496">
        <v>8</v>
      </c>
      <c r="D496" t="s">
        <v>342</v>
      </c>
      <c r="E496">
        <v>36</v>
      </c>
      <c r="F496" t="s">
        <v>110</v>
      </c>
      <c r="G496" t="s">
        <v>111</v>
      </c>
      <c r="H496" t="s">
        <v>344</v>
      </c>
      <c r="I496">
        <v>28965.3</v>
      </c>
      <c r="J496">
        <v>30634</v>
      </c>
      <c r="K496">
        <v>31212.2</v>
      </c>
      <c r="L496">
        <v>33726.5</v>
      </c>
      <c r="M496">
        <v>33587.4</v>
      </c>
      <c r="N496">
        <v>33553</v>
      </c>
      <c r="O496">
        <v>34560</v>
      </c>
      <c r="P496">
        <v>38526.9</v>
      </c>
      <c r="Q496">
        <v>40044.1</v>
      </c>
      <c r="R496">
        <v>45590.400000000001</v>
      </c>
      <c r="S496">
        <v>45219.6</v>
      </c>
      <c r="T496">
        <v>45288.7</v>
      </c>
      <c r="U496">
        <v>42618.1</v>
      </c>
      <c r="V496">
        <v>45793.7</v>
      </c>
      <c r="W496">
        <v>47259.8</v>
      </c>
      <c r="X496">
        <v>48332.7</v>
      </c>
      <c r="Y496">
        <v>51425.7</v>
      </c>
      <c r="Z496">
        <v>55171.5</v>
      </c>
      <c r="AA496">
        <v>60878.3</v>
      </c>
      <c r="AB496">
        <v>66758.5</v>
      </c>
      <c r="AC496">
        <v>71961.7</v>
      </c>
      <c r="AD496">
        <v>80113.3</v>
      </c>
      <c r="AE496">
        <v>88288.7</v>
      </c>
      <c r="AF496" s="14" t="str">
        <f>INDEX('BEA to ISIC Crosswalk'!$E$4:$E$98,MATCH('State GDP by Industry'!G496,'BEA to ISIC Crosswalk'!$C$4:$C$98,0),1)</f>
        <v>ISIC 49T53</v>
      </c>
      <c r="AG496" s="14" t="str">
        <f>INDEX('BEA to ISIC Crosswalk'!$F$4:$F$98,MATCH('State GDP by Industry'!G496,'BEA to ISIC Crosswalk'!$C$4:$C$98,0),1)</f>
        <v>Transportation and storage</v>
      </c>
    </row>
    <row r="497" spans="1:33" x14ac:dyDescent="0.25">
      <c r="A497" t="s">
        <v>188</v>
      </c>
      <c r="B497" t="s">
        <v>189</v>
      </c>
      <c r="C497">
        <v>8</v>
      </c>
      <c r="D497" t="s">
        <v>342</v>
      </c>
      <c r="E497">
        <v>37</v>
      </c>
      <c r="F497">
        <v>481</v>
      </c>
      <c r="G497" t="s">
        <v>112</v>
      </c>
      <c r="H497" t="s">
        <v>344</v>
      </c>
      <c r="I497">
        <v>7675.1</v>
      </c>
      <c r="J497">
        <v>7107</v>
      </c>
      <c r="K497">
        <v>7143.1</v>
      </c>
      <c r="L497">
        <v>7238.9</v>
      </c>
      <c r="M497">
        <v>6217.3</v>
      </c>
      <c r="N497">
        <v>6428</v>
      </c>
      <c r="O497">
        <v>6097.2</v>
      </c>
      <c r="P497">
        <v>7243.4</v>
      </c>
      <c r="Q497">
        <v>6389.8</v>
      </c>
      <c r="R497">
        <v>9284.2000000000007</v>
      </c>
      <c r="S497">
        <v>9039.1</v>
      </c>
      <c r="T497">
        <v>7877.2</v>
      </c>
      <c r="U497">
        <v>8118.1</v>
      </c>
      <c r="V497">
        <v>10093.200000000001</v>
      </c>
      <c r="W497">
        <v>9453.2000000000007</v>
      </c>
      <c r="X497">
        <v>9408.7999999999993</v>
      </c>
      <c r="Y497">
        <v>10801.9</v>
      </c>
      <c r="Z497">
        <v>12540.4</v>
      </c>
      <c r="AA497">
        <v>14662.2</v>
      </c>
      <c r="AB497">
        <v>17427.400000000001</v>
      </c>
      <c r="AC497">
        <v>17505.2</v>
      </c>
      <c r="AD497" t="s">
        <v>68</v>
      </c>
      <c r="AE497" t="s">
        <v>68</v>
      </c>
      <c r="AF497" s="14">
        <f>INDEX('BEA to ISIC Crosswalk'!$E$4:$E$98,MATCH('State GDP by Industry'!G497,'BEA to ISIC Crosswalk'!$C$4:$C$98,0),1)</f>
        <v>0</v>
      </c>
      <c r="AG497" s="14">
        <f>INDEX('BEA to ISIC Crosswalk'!$F$4:$F$98,MATCH('State GDP by Industry'!G497,'BEA to ISIC Crosswalk'!$C$4:$C$98,0),1)</f>
        <v>0</v>
      </c>
    </row>
    <row r="498" spans="1:33" x14ac:dyDescent="0.25">
      <c r="A498" t="s">
        <v>188</v>
      </c>
      <c r="B498" t="s">
        <v>189</v>
      </c>
      <c r="C498">
        <v>8</v>
      </c>
      <c r="D498" t="s">
        <v>342</v>
      </c>
      <c r="E498">
        <v>38</v>
      </c>
      <c r="F498">
        <v>482</v>
      </c>
      <c r="G498" t="s">
        <v>113</v>
      </c>
      <c r="H498" t="s">
        <v>344</v>
      </c>
      <c r="I498">
        <v>920.9</v>
      </c>
      <c r="J498">
        <v>1110.3</v>
      </c>
      <c r="K498">
        <v>1114.8</v>
      </c>
      <c r="L498">
        <v>1129.2</v>
      </c>
      <c r="M498">
        <v>1149.8</v>
      </c>
      <c r="N498">
        <v>955.1</v>
      </c>
      <c r="O498">
        <v>1017.5</v>
      </c>
      <c r="P498">
        <v>1077.5</v>
      </c>
      <c r="Q498">
        <v>1224</v>
      </c>
      <c r="R498">
        <v>1334.8</v>
      </c>
      <c r="S498">
        <v>1337.3</v>
      </c>
      <c r="T498">
        <v>1472.3</v>
      </c>
      <c r="U498">
        <v>1140.5999999999999</v>
      </c>
      <c r="V498">
        <v>1042.3</v>
      </c>
      <c r="W498">
        <v>1297.9000000000001</v>
      </c>
      <c r="X498">
        <v>1571</v>
      </c>
      <c r="Y498">
        <v>1558.5</v>
      </c>
      <c r="Z498">
        <v>1708.7</v>
      </c>
      <c r="AA498">
        <v>1723.4</v>
      </c>
      <c r="AB498">
        <v>1584.6</v>
      </c>
      <c r="AC498">
        <v>1581.5</v>
      </c>
      <c r="AD498" t="s">
        <v>68</v>
      </c>
      <c r="AE498" t="s">
        <v>68</v>
      </c>
      <c r="AF498" s="14">
        <f>INDEX('BEA to ISIC Crosswalk'!$E$4:$E$98,MATCH('State GDP by Industry'!G498,'BEA to ISIC Crosswalk'!$C$4:$C$98,0),1)</f>
        <v>0</v>
      </c>
      <c r="AG498" s="14">
        <f>INDEX('BEA to ISIC Crosswalk'!$F$4:$F$98,MATCH('State GDP by Industry'!G498,'BEA to ISIC Crosswalk'!$C$4:$C$98,0),1)</f>
        <v>0</v>
      </c>
    </row>
    <row r="499" spans="1:33" x14ac:dyDescent="0.25">
      <c r="A499" t="s">
        <v>188</v>
      </c>
      <c r="B499" t="s">
        <v>189</v>
      </c>
      <c r="C499">
        <v>8</v>
      </c>
      <c r="D499" t="s">
        <v>342</v>
      </c>
      <c r="E499">
        <v>39</v>
      </c>
      <c r="F499">
        <v>483</v>
      </c>
      <c r="G499" t="s">
        <v>114</v>
      </c>
      <c r="H499" t="s">
        <v>344</v>
      </c>
      <c r="I499">
        <v>797.9</v>
      </c>
      <c r="J499">
        <v>749.2</v>
      </c>
      <c r="K499">
        <v>744.9</v>
      </c>
      <c r="L499">
        <v>923.3</v>
      </c>
      <c r="M499">
        <v>973.1</v>
      </c>
      <c r="N499">
        <v>793.5</v>
      </c>
      <c r="O499">
        <v>849.3</v>
      </c>
      <c r="P499">
        <v>783.5</v>
      </c>
      <c r="Q499">
        <v>641.4</v>
      </c>
      <c r="R499">
        <v>824.7</v>
      </c>
      <c r="S499">
        <v>1177.0999999999999</v>
      </c>
      <c r="T499">
        <v>1347.9</v>
      </c>
      <c r="U499">
        <v>1266.2</v>
      </c>
      <c r="V499">
        <v>1165.3</v>
      </c>
      <c r="W499">
        <v>1365.2</v>
      </c>
      <c r="X499">
        <v>1195.0999999999999</v>
      </c>
      <c r="Y499">
        <v>1442.1</v>
      </c>
      <c r="Z499">
        <v>1426.3</v>
      </c>
      <c r="AA499">
        <v>1438.2</v>
      </c>
      <c r="AB499">
        <v>1406.6</v>
      </c>
      <c r="AC499">
        <v>1571</v>
      </c>
      <c r="AD499" t="s">
        <v>68</v>
      </c>
      <c r="AE499" t="s">
        <v>68</v>
      </c>
      <c r="AF499" s="14">
        <f>INDEX('BEA to ISIC Crosswalk'!$E$4:$E$98,MATCH('State GDP by Industry'!G499,'BEA to ISIC Crosswalk'!$C$4:$C$98,0),1)</f>
        <v>0</v>
      </c>
      <c r="AG499" s="14">
        <f>INDEX('BEA to ISIC Crosswalk'!$F$4:$F$98,MATCH('State GDP by Industry'!G499,'BEA to ISIC Crosswalk'!$C$4:$C$98,0),1)</f>
        <v>0</v>
      </c>
    </row>
    <row r="500" spans="1:33" x14ac:dyDescent="0.25">
      <c r="A500" t="s">
        <v>188</v>
      </c>
      <c r="B500" t="s">
        <v>189</v>
      </c>
      <c r="C500">
        <v>8</v>
      </c>
      <c r="D500" t="s">
        <v>342</v>
      </c>
      <c r="E500">
        <v>40</v>
      </c>
      <c r="F500">
        <v>484</v>
      </c>
      <c r="G500" t="s">
        <v>115</v>
      </c>
      <c r="H500" t="s">
        <v>344</v>
      </c>
      <c r="I500">
        <v>7683.8</v>
      </c>
      <c r="J500">
        <v>8634.7000000000007</v>
      </c>
      <c r="K500">
        <v>9303.2000000000007</v>
      </c>
      <c r="L500">
        <v>10108.1</v>
      </c>
      <c r="M500">
        <v>10036.4</v>
      </c>
      <c r="N500">
        <v>10000.799999999999</v>
      </c>
      <c r="O500">
        <v>10497.9</v>
      </c>
      <c r="P500">
        <v>11455</v>
      </c>
      <c r="Q500">
        <v>12005.8</v>
      </c>
      <c r="R500">
        <v>12987</v>
      </c>
      <c r="S500">
        <v>13048.6</v>
      </c>
      <c r="T500">
        <v>12513.4</v>
      </c>
      <c r="U500">
        <v>11735.9</v>
      </c>
      <c r="V500">
        <v>11949.8</v>
      </c>
      <c r="W500">
        <v>12890.2</v>
      </c>
      <c r="X500">
        <v>13160.6</v>
      </c>
      <c r="Y500">
        <v>13608</v>
      </c>
      <c r="Z500">
        <v>14663.1</v>
      </c>
      <c r="AA500">
        <v>15528</v>
      </c>
      <c r="AB500">
        <v>15919.8</v>
      </c>
      <c r="AC500">
        <v>17073.099999999999</v>
      </c>
      <c r="AD500" t="s">
        <v>68</v>
      </c>
      <c r="AE500" t="s">
        <v>68</v>
      </c>
      <c r="AF500" s="14">
        <f>INDEX('BEA to ISIC Crosswalk'!$E$4:$E$98,MATCH('State GDP by Industry'!G500,'BEA to ISIC Crosswalk'!$C$4:$C$98,0),1)</f>
        <v>0</v>
      </c>
      <c r="AG500" s="14">
        <f>INDEX('BEA to ISIC Crosswalk'!$F$4:$F$98,MATCH('State GDP by Industry'!G500,'BEA to ISIC Crosswalk'!$C$4:$C$98,0),1)</f>
        <v>0</v>
      </c>
    </row>
    <row r="501" spans="1:33" x14ac:dyDescent="0.25">
      <c r="A501" t="s">
        <v>188</v>
      </c>
      <c r="B501" t="s">
        <v>189</v>
      </c>
      <c r="C501">
        <v>8</v>
      </c>
      <c r="D501" t="s">
        <v>342</v>
      </c>
      <c r="E501">
        <v>41</v>
      </c>
      <c r="F501">
        <v>485</v>
      </c>
      <c r="G501" t="s">
        <v>116</v>
      </c>
      <c r="H501" t="s">
        <v>344</v>
      </c>
      <c r="I501">
        <v>1320.1</v>
      </c>
      <c r="J501">
        <v>1483.1</v>
      </c>
      <c r="K501">
        <v>1649.3</v>
      </c>
      <c r="L501">
        <v>1744.8</v>
      </c>
      <c r="M501">
        <v>1860.7</v>
      </c>
      <c r="N501">
        <v>1895.4</v>
      </c>
      <c r="O501">
        <v>2075.6999999999998</v>
      </c>
      <c r="P501">
        <v>2206.6999999999998</v>
      </c>
      <c r="Q501">
        <v>2291.3000000000002</v>
      </c>
      <c r="R501">
        <v>2498.8000000000002</v>
      </c>
      <c r="S501">
        <v>2534.1</v>
      </c>
      <c r="T501">
        <v>2742.4</v>
      </c>
      <c r="U501">
        <v>2763.3</v>
      </c>
      <c r="V501">
        <v>2974.3</v>
      </c>
      <c r="W501">
        <v>3338.8</v>
      </c>
      <c r="X501">
        <v>3756.7</v>
      </c>
      <c r="Y501">
        <v>3961.7</v>
      </c>
      <c r="Z501">
        <v>4369.2</v>
      </c>
      <c r="AA501">
        <v>4749.2</v>
      </c>
      <c r="AB501">
        <v>6686.3</v>
      </c>
      <c r="AC501">
        <v>8123.4</v>
      </c>
      <c r="AD501" t="s">
        <v>68</v>
      </c>
      <c r="AE501" t="s">
        <v>68</v>
      </c>
      <c r="AF501" s="14">
        <f>INDEX('BEA to ISIC Crosswalk'!$E$4:$E$98,MATCH('State GDP by Industry'!G501,'BEA to ISIC Crosswalk'!$C$4:$C$98,0),1)</f>
        <v>0</v>
      </c>
      <c r="AG501" s="14">
        <f>INDEX('BEA to ISIC Crosswalk'!$F$4:$F$98,MATCH('State GDP by Industry'!G501,'BEA to ISIC Crosswalk'!$C$4:$C$98,0),1)</f>
        <v>0</v>
      </c>
    </row>
    <row r="502" spans="1:33" x14ac:dyDescent="0.25">
      <c r="A502" t="s">
        <v>188</v>
      </c>
      <c r="B502" t="s">
        <v>189</v>
      </c>
      <c r="C502">
        <v>8</v>
      </c>
      <c r="D502" t="s">
        <v>342</v>
      </c>
      <c r="E502">
        <v>42</v>
      </c>
      <c r="F502">
        <v>486</v>
      </c>
      <c r="G502" t="s">
        <v>117</v>
      </c>
      <c r="H502" t="s">
        <v>344</v>
      </c>
      <c r="I502">
        <v>242</v>
      </c>
      <c r="J502">
        <v>191.4</v>
      </c>
      <c r="K502">
        <v>108.6</v>
      </c>
      <c r="L502">
        <v>74.7</v>
      </c>
      <c r="M502">
        <v>532.9</v>
      </c>
      <c r="N502">
        <v>142</v>
      </c>
      <c r="O502">
        <v>144.80000000000001</v>
      </c>
      <c r="P502">
        <v>285.10000000000002</v>
      </c>
      <c r="Q502">
        <v>245</v>
      </c>
      <c r="R502">
        <v>402.1</v>
      </c>
      <c r="S502">
        <v>489.8</v>
      </c>
      <c r="T502">
        <v>746</v>
      </c>
      <c r="U502">
        <v>793.1</v>
      </c>
      <c r="V502">
        <v>1168.7</v>
      </c>
      <c r="W502">
        <v>1361.8</v>
      </c>
      <c r="X502">
        <v>1217.5</v>
      </c>
      <c r="Y502">
        <v>1152.0999999999999</v>
      </c>
      <c r="Z502">
        <v>998.9</v>
      </c>
      <c r="AA502">
        <v>947.5</v>
      </c>
      <c r="AB502">
        <v>693.3</v>
      </c>
      <c r="AC502">
        <v>749.2</v>
      </c>
      <c r="AD502" t="s">
        <v>68</v>
      </c>
      <c r="AE502" t="s">
        <v>68</v>
      </c>
      <c r="AF502" s="14">
        <f>INDEX('BEA to ISIC Crosswalk'!$E$4:$E$98,MATCH('State GDP by Industry'!G502,'BEA to ISIC Crosswalk'!$C$4:$C$98,0),1)</f>
        <v>0</v>
      </c>
      <c r="AG502" s="14">
        <f>INDEX('BEA to ISIC Crosswalk'!$F$4:$F$98,MATCH('State GDP by Industry'!G502,'BEA to ISIC Crosswalk'!$C$4:$C$98,0),1)</f>
        <v>0</v>
      </c>
    </row>
    <row r="503" spans="1:33" x14ac:dyDescent="0.25">
      <c r="A503" t="s">
        <v>188</v>
      </c>
      <c r="B503" t="s">
        <v>189</v>
      </c>
      <c r="C503">
        <v>8</v>
      </c>
      <c r="D503" t="s">
        <v>342</v>
      </c>
      <c r="E503">
        <v>43</v>
      </c>
      <c r="F503" t="s">
        <v>118</v>
      </c>
      <c r="G503" t="s">
        <v>119</v>
      </c>
      <c r="H503" t="s">
        <v>344</v>
      </c>
      <c r="I503">
        <v>7533.2</v>
      </c>
      <c r="J503">
        <v>8069.5</v>
      </c>
      <c r="K503">
        <v>7827.7</v>
      </c>
      <c r="L503">
        <v>9054.9</v>
      </c>
      <c r="M503">
        <v>9675.2999999999993</v>
      </c>
      <c r="N503">
        <v>10228.9</v>
      </c>
      <c r="O503">
        <v>10530.8</v>
      </c>
      <c r="P503">
        <v>11430.9</v>
      </c>
      <c r="Q503">
        <v>12798.4</v>
      </c>
      <c r="R503">
        <v>13494.6</v>
      </c>
      <c r="S503">
        <v>12725.1</v>
      </c>
      <c r="T503">
        <v>13108.2</v>
      </c>
      <c r="U503">
        <v>11453</v>
      </c>
      <c r="V503">
        <v>12099.5</v>
      </c>
      <c r="W503">
        <v>12432.1</v>
      </c>
      <c r="X503">
        <v>12743.1</v>
      </c>
      <c r="Y503">
        <v>13492.4</v>
      </c>
      <c r="Z503">
        <v>14094.8</v>
      </c>
      <c r="AA503">
        <v>15695.2</v>
      </c>
      <c r="AB503">
        <v>16220.9</v>
      </c>
      <c r="AC503">
        <v>17527</v>
      </c>
      <c r="AD503" t="s">
        <v>68</v>
      </c>
      <c r="AE503" t="s">
        <v>68</v>
      </c>
      <c r="AF503" s="14">
        <f>INDEX('BEA to ISIC Crosswalk'!$E$4:$E$98,MATCH('State GDP by Industry'!G503,'BEA to ISIC Crosswalk'!$C$4:$C$98,0),1)</f>
        <v>0</v>
      </c>
      <c r="AG503" s="14">
        <f>INDEX('BEA to ISIC Crosswalk'!$F$4:$F$98,MATCH('State GDP by Industry'!G503,'BEA to ISIC Crosswalk'!$C$4:$C$98,0),1)</f>
        <v>0</v>
      </c>
    </row>
    <row r="504" spans="1:33" x14ac:dyDescent="0.25">
      <c r="A504" t="s">
        <v>188</v>
      </c>
      <c r="B504" t="s">
        <v>189</v>
      </c>
      <c r="C504">
        <v>8</v>
      </c>
      <c r="D504" t="s">
        <v>342</v>
      </c>
      <c r="E504">
        <v>44</v>
      </c>
      <c r="F504">
        <v>493</v>
      </c>
      <c r="G504" t="s">
        <v>120</v>
      </c>
      <c r="H504" t="s">
        <v>344</v>
      </c>
      <c r="I504">
        <v>2792.2</v>
      </c>
      <c r="J504">
        <v>3288.8</v>
      </c>
      <c r="K504">
        <v>3320.6</v>
      </c>
      <c r="L504">
        <v>3452.7</v>
      </c>
      <c r="M504">
        <v>3141.9</v>
      </c>
      <c r="N504">
        <v>3109.3</v>
      </c>
      <c r="O504">
        <v>3346.9</v>
      </c>
      <c r="P504">
        <v>4044.9</v>
      </c>
      <c r="Q504">
        <v>4448.3</v>
      </c>
      <c r="R504">
        <v>4764.1000000000004</v>
      </c>
      <c r="S504">
        <v>4868.6000000000004</v>
      </c>
      <c r="T504">
        <v>5481.3</v>
      </c>
      <c r="U504">
        <v>5347.8</v>
      </c>
      <c r="V504">
        <v>5300.5</v>
      </c>
      <c r="W504">
        <v>5120.7</v>
      </c>
      <c r="X504">
        <v>5280</v>
      </c>
      <c r="Y504">
        <v>5408.8</v>
      </c>
      <c r="Z504">
        <v>5370.1</v>
      </c>
      <c r="AA504">
        <v>6134.5</v>
      </c>
      <c r="AB504">
        <v>6819.6</v>
      </c>
      <c r="AC504">
        <v>7831.1</v>
      </c>
      <c r="AD504" t="s">
        <v>68</v>
      </c>
      <c r="AE504" t="s">
        <v>68</v>
      </c>
      <c r="AF504" s="14">
        <f>INDEX('BEA to ISIC Crosswalk'!$E$4:$E$98,MATCH('State GDP by Industry'!G504,'BEA to ISIC Crosswalk'!$C$4:$C$98,0),1)</f>
        <v>0</v>
      </c>
      <c r="AG504" s="14">
        <f>INDEX('BEA to ISIC Crosswalk'!$F$4:$F$98,MATCH('State GDP by Industry'!G504,'BEA to ISIC Crosswalk'!$C$4:$C$98,0),1)</f>
        <v>0</v>
      </c>
    </row>
    <row r="505" spans="1:33" x14ac:dyDescent="0.25">
      <c r="A505" t="s">
        <v>188</v>
      </c>
      <c r="B505" t="s">
        <v>189</v>
      </c>
      <c r="C505">
        <v>8</v>
      </c>
      <c r="D505" t="s">
        <v>342</v>
      </c>
      <c r="E505">
        <v>45</v>
      </c>
      <c r="F505">
        <v>51</v>
      </c>
      <c r="G505" t="s">
        <v>121</v>
      </c>
      <c r="H505" t="s">
        <v>344</v>
      </c>
      <c r="I505">
        <v>63960.3</v>
      </c>
      <c r="J505">
        <v>72356.3</v>
      </c>
      <c r="K505">
        <v>88431.1</v>
      </c>
      <c r="L505">
        <v>84796.800000000003</v>
      </c>
      <c r="M505">
        <v>92966.8</v>
      </c>
      <c r="N505">
        <v>100965.7</v>
      </c>
      <c r="O505">
        <v>105169.3</v>
      </c>
      <c r="P505">
        <v>117240.7</v>
      </c>
      <c r="Q505">
        <v>120016.2</v>
      </c>
      <c r="R505">
        <v>127230.5</v>
      </c>
      <c r="S505">
        <v>137227.4</v>
      </c>
      <c r="T505">
        <v>141951.20000000001</v>
      </c>
      <c r="U505">
        <v>131115.6</v>
      </c>
      <c r="V505">
        <v>146968.20000000001</v>
      </c>
      <c r="W505">
        <v>151319.5</v>
      </c>
      <c r="X505">
        <v>153371</v>
      </c>
      <c r="Y505">
        <v>181906.1</v>
      </c>
      <c r="Z505">
        <v>190298.6</v>
      </c>
      <c r="AA505">
        <v>215150.8</v>
      </c>
      <c r="AB505">
        <v>236990.2</v>
      </c>
      <c r="AC505">
        <v>259954.8</v>
      </c>
      <c r="AD505">
        <v>287811.7</v>
      </c>
      <c r="AE505">
        <v>298530.8</v>
      </c>
      <c r="AF505" s="14">
        <f>INDEX('BEA to ISIC Crosswalk'!$E$4:$E$98,MATCH('State GDP by Industry'!G505,'BEA to ISIC Crosswalk'!$C$4:$C$98,0),1)</f>
        <v>0</v>
      </c>
      <c r="AG505" s="14">
        <f>INDEX('BEA to ISIC Crosswalk'!$F$4:$F$98,MATCH('State GDP by Industry'!G505,'BEA to ISIC Crosswalk'!$C$4:$C$98,0),1)</f>
        <v>0</v>
      </c>
    </row>
    <row r="506" spans="1:33" x14ac:dyDescent="0.25">
      <c r="A506" t="s">
        <v>188</v>
      </c>
      <c r="B506" t="s">
        <v>189</v>
      </c>
      <c r="C506">
        <v>8</v>
      </c>
      <c r="D506" t="s">
        <v>342</v>
      </c>
      <c r="E506">
        <v>46</v>
      </c>
      <c r="F506">
        <v>511</v>
      </c>
      <c r="G506" t="s">
        <v>122</v>
      </c>
      <c r="H506" t="s">
        <v>344</v>
      </c>
      <c r="I506">
        <v>10988.2</v>
      </c>
      <c r="J506">
        <v>12348.3</v>
      </c>
      <c r="K506">
        <v>17139.3</v>
      </c>
      <c r="L506">
        <v>16323.9</v>
      </c>
      <c r="M506">
        <v>17042.7</v>
      </c>
      <c r="N506">
        <v>19213.3</v>
      </c>
      <c r="O506">
        <v>20594.3</v>
      </c>
      <c r="P506">
        <v>24173.4</v>
      </c>
      <c r="Q506">
        <v>24784.799999999999</v>
      </c>
      <c r="R506">
        <v>24568.3</v>
      </c>
      <c r="S506">
        <v>28345.599999999999</v>
      </c>
      <c r="T506">
        <v>28937.9</v>
      </c>
      <c r="U506">
        <v>26427.7</v>
      </c>
      <c r="V506">
        <v>29583.599999999999</v>
      </c>
      <c r="W506">
        <v>32477.3</v>
      </c>
      <c r="X506">
        <v>34637.4</v>
      </c>
      <c r="Y506">
        <v>39166.9</v>
      </c>
      <c r="Z506">
        <v>42546</v>
      </c>
      <c r="AA506">
        <v>49400.9</v>
      </c>
      <c r="AB506">
        <v>51402.9</v>
      </c>
      <c r="AC506">
        <v>58202.1</v>
      </c>
      <c r="AD506" t="s">
        <v>68</v>
      </c>
      <c r="AE506" t="s">
        <v>68</v>
      </c>
      <c r="AF506" s="14" t="str">
        <f>INDEX('BEA to ISIC Crosswalk'!$E$4:$E$98,MATCH('State GDP by Industry'!G506,'BEA to ISIC Crosswalk'!$C$4:$C$98,0),1)</f>
        <v>ISIC 58T60</v>
      </c>
      <c r="AG506" s="14" t="str">
        <f>INDEX('BEA to ISIC Crosswalk'!$F$4:$F$98,MATCH('State GDP by Industry'!G506,'BEA to ISIC Crosswalk'!$C$4:$C$98,0),1)</f>
        <v>Publishing, audiovisual and broadcasting activities</v>
      </c>
    </row>
    <row r="507" spans="1:33" x14ac:dyDescent="0.25">
      <c r="A507" t="s">
        <v>188</v>
      </c>
      <c r="B507" t="s">
        <v>189</v>
      </c>
      <c r="C507">
        <v>8</v>
      </c>
      <c r="D507" t="s">
        <v>342</v>
      </c>
      <c r="E507">
        <v>47</v>
      </c>
      <c r="F507">
        <v>512</v>
      </c>
      <c r="G507" t="s">
        <v>123</v>
      </c>
      <c r="H507" t="s">
        <v>344</v>
      </c>
      <c r="I507">
        <v>23090.2</v>
      </c>
      <c r="J507">
        <v>27332.3</v>
      </c>
      <c r="K507">
        <v>32356.3</v>
      </c>
      <c r="L507">
        <v>27847.599999999999</v>
      </c>
      <c r="M507">
        <v>34792.699999999997</v>
      </c>
      <c r="N507">
        <v>39409.300000000003</v>
      </c>
      <c r="O507">
        <v>39665.1</v>
      </c>
      <c r="P507">
        <v>39974.9</v>
      </c>
      <c r="Q507">
        <v>36126.9</v>
      </c>
      <c r="R507">
        <v>38300.1</v>
      </c>
      <c r="S507">
        <v>41379.800000000003</v>
      </c>
      <c r="T507">
        <v>45541.5</v>
      </c>
      <c r="U507">
        <v>43090</v>
      </c>
      <c r="V507">
        <v>49030.1</v>
      </c>
      <c r="W507">
        <v>44625.2</v>
      </c>
      <c r="X507">
        <v>42104.5</v>
      </c>
      <c r="Y507">
        <v>40501.9</v>
      </c>
      <c r="Z507">
        <v>40462.699999999997</v>
      </c>
      <c r="AA507">
        <v>44208.2</v>
      </c>
      <c r="AB507">
        <v>47679.3</v>
      </c>
      <c r="AC507">
        <v>47785.9</v>
      </c>
      <c r="AD507" t="s">
        <v>68</v>
      </c>
      <c r="AE507" t="s">
        <v>68</v>
      </c>
      <c r="AF507" s="14" t="str">
        <f>INDEX('BEA to ISIC Crosswalk'!$E$4:$E$98,MATCH('State GDP by Industry'!G507,'BEA to ISIC Crosswalk'!$C$4:$C$98,0),1)</f>
        <v>ISIC 58T60</v>
      </c>
      <c r="AG507" s="14" t="str">
        <f>INDEX('BEA to ISIC Crosswalk'!$F$4:$F$98,MATCH('State GDP by Industry'!G507,'BEA to ISIC Crosswalk'!$C$4:$C$98,0),1)</f>
        <v>Publishing, audiovisual and broadcasting activities</v>
      </c>
    </row>
    <row r="508" spans="1:33" x14ac:dyDescent="0.25">
      <c r="A508" t="s">
        <v>188</v>
      </c>
      <c r="B508" t="s">
        <v>189</v>
      </c>
      <c r="C508">
        <v>8</v>
      </c>
      <c r="D508" t="s">
        <v>342</v>
      </c>
      <c r="E508">
        <v>48</v>
      </c>
      <c r="F508" t="s">
        <v>124</v>
      </c>
      <c r="G508" t="s">
        <v>125</v>
      </c>
      <c r="H508" t="s">
        <v>344</v>
      </c>
      <c r="I508">
        <v>26575.200000000001</v>
      </c>
      <c r="J508">
        <v>27877.8</v>
      </c>
      <c r="K508">
        <v>34096.9</v>
      </c>
      <c r="L508">
        <v>34404</v>
      </c>
      <c r="M508">
        <v>33832.6</v>
      </c>
      <c r="N508">
        <v>33091.1</v>
      </c>
      <c r="O508">
        <v>34557.699999999997</v>
      </c>
      <c r="P508">
        <v>38697.199999999997</v>
      </c>
      <c r="Q508">
        <v>43378.3</v>
      </c>
      <c r="R508">
        <v>45766</v>
      </c>
      <c r="S508">
        <v>52958.6</v>
      </c>
      <c r="T508">
        <v>50599.3</v>
      </c>
      <c r="U508">
        <v>44045.5</v>
      </c>
      <c r="V508">
        <v>47187.5</v>
      </c>
      <c r="W508">
        <v>49065.7</v>
      </c>
      <c r="X508">
        <v>52305.1</v>
      </c>
      <c r="Y508">
        <v>59096.6</v>
      </c>
      <c r="Z508">
        <v>59299.7</v>
      </c>
      <c r="AA508">
        <v>66045.600000000006</v>
      </c>
      <c r="AB508">
        <v>70347.100000000006</v>
      </c>
      <c r="AC508">
        <v>67955</v>
      </c>
      <c r="AD508" t="s">
        <v>68</v>
      </c>
      <c r="AE508" t="s">
        <v>68</v>
      </c>
      <c r="AF508" s="14" t="str">
        <f>INDEX('BEA to ISIC Crosswalk'!$E$4:$E$98,MATCH('State GDP by Industry'!G508,'BEA to ISIC Crosswalk'!$C$4:$C$98,0),1)</f>
        <v>ISIC 61</v>
      </c>
      <c r="AG508" s="14" t="str">
        <f>INDEX('BEA to ISIC Crosswalk'!$F$4:$F$98,MATCH('State GDP by Industry'!G508,'BEA to ISIC Crosswalk'!$C$4:$C$98,0),1)</f>
        <v>Telecommunications</v>
      </c>
    </row>
    <row r="509" spans="1:33" x14ac:dyDescent="0.25">
      <c r="A509" t="s">
        <v>188</v>
      </c>
      <c r="B509" t="s">
        <v>189</v>
      </c>
      <c r="C509">
        <v>8</v>
      </c>
      <c r="D509" t="s">
        <v>342</v>
      </c>
      <c r="E509">
        <v>49</v>
      </c>
      <c r="F509" t="s">
        <v>126</v>
      </c>
      <c r="G509" t="s">
        <v>127</v>
      </c>
      <c r="H509" t="s">
        <v>344</v>
      </c>
      <c r="I509">
        <v>3306.7</v>
      </c>
      <c r="J509">
        <v>4797.8999999999996</v>
      </c>
      <c r="K509">
        <v>4838.6000000000004</v>
      </c>
      <c r="L509">
        <v>6221.3</v>
      </c>
      <c r="M509">
        <v>7298.8</v>
      </c>
      <c r="N509">
        <v>9252</v>
      </c>
      <c r="O509">
        <v>10352.200000000001</v>
      </c>
      <c r="P509">
        <v>14395.1</v>
      </c>
      <c r="Q509">
        <v>15726.3</v>
      </c>
      <c r="R509">
        <v>18596.099999999999</v>
      </c>
      <c r="S509">
        <v>14543.4</v>
      </c>
      <c r="T509">
        <v>16872.400000000001</v>
      </c>
      <c r="U509">
        <v>17552.3</v>
      </c>
      <c r="V509">
        <v>21166.9</v>
      </c>
      <c r="W509">
        <v>25151.3</v>
      </c>
      <c r="X509">
        <v>24324</v>
      </c>
      <c r="Y509">
        <v>43140.6</v>
      </c>
      <c r="Z509">
        <v>47990.2</v>
      </c>
      <c r="AA509">
        <v>55496.1</v>
      </c>
      <c r="AB509">
        <v>67561</v>
      </c>
      <c r="AC509">
        <v>86011.8</v>
      </c>
      <c r="AD509" t="s">
        <v>68</v>
      </c>
      <c r="AE509" t="s">
        <v>68</v>
      </c>
      <c r="AF509" s="14" t="str">
        <f>INDEX('BEA to ISIC Crosswalk'!$E$4:$E$98,MATCH('State GDP by Industry'!G509,'BEA to ISIC Crosswalk'!$C$4:$C$98,0),1)</f>
        <v>ISIC 62T63</v>
      </c>
      <c r="AG509" s="14" t="str">
        <f>INDEX('BEA to ISIC Crosswalk'!$F$4:$F$98,MATCH('State GDP by Industry'!G509,'BEA to ISIC Crosswalk'!$C$4:$C$98,0),1)</f>
        <v>IT and other information services</v>
      </c>
    </row>
    <row r="510" spans="1:33" x14ac:dyDescent="0.25">
      <c r="A510" t="s">
        <v>188</v>
      </c>
      <c r="B510" t="s">
        <v>189</v>
      </c>
      <c r="C510">
        <v>8</v>
      </c>
      <c r="D510" t="s">
        <v>342</v>
      </c>
      <c r="E510">
        <v>50</v>
      </c>
      <c r="F510" t="s">
        <v>128</v>
      </c>
      <c r="G510" t="s">
        <v>129</v>
      </c>
      <c r="H510" t="s">
        <v>344</v>
      </c>
      <c r="I510">
        <v>209909</v>
      </c>
      <c r="J510">
        <v>226117.3</v>
      </c>
      <c r="K510">
        <v>242987.5</v>
      </c>
      <c r="L510">
        <v>260204.5</v>
      </c>
      <c r="M510">
        <v>278252.59999999998</v>
      </c>
      <c r="N510">
        <v>302652.09999999998</v>
      </c>
      <c r="O510">
        <v>325854.5</v>
      </c>
      <c r="P510">
        <v>344635.2</v>
      </c>
      <c r="Q510">
        <v>379405.4</v>
      </c>
      <c r="R510">
        <v>404899.1</v>
      </c>
      <c r="S510">
        <v>415202.8</v>
      </c>
      <c r="T510">
        <v>406959</v>
      </c>
      <c r="U510">
        <v>410602.9</v>
      </c>
      <c r="V510">
        <v>417336.4</v>
      </c>
      <c r="W510">
        <v>435960.5</v>
      </c>
      <c r="X510">
        <v>462931.1</v>
      </c>
      <c r="Y510">
        <v>488943.6</v>
      </c>
      <c r="Z510">
        <v>522690.2</v>
      </c>
      <c r="AA510">
        <v>553938</v>
      </c>
      <c r="AB510">
        <v>581891.1</v>
      </c>
      <c r="AC510">
        <v>625639.30000000005</v>
      </c>
      <c r="AD510">
        <v>659572.30000000005</v>
      </c>
      <c r="AE510">
        <v>690918.8</v>
      </c>
      <c r="AF510" s="14">
        <f>INDEX('BEA to ISIC Crosswalk'!$E$4:$E$98,MATCH('State GDP by Industry'!G510,'BEA to ISIC Crosswalk'!$C$4:$C$98,0),1)</f>
        <v>0</v>
      </c>
      <c r="AG510" s="14">
        <f>INDEX('BEA to ISIC Crosswalk'!$F$4:$F$98,MATCH('State GDP by Industry'!G510,'BEA to ISIC Crosswalk'!$C$4:$C$98,0),1)</f>
        <v>0</v>
      </c>
    </row>
    <row r="511" spans="1:33" x14ac:dyDescent="0.25">
      <c r="A511" t="s">
        <v>188</v>
      </c>
      <c r="B511" t="s">
        <v>189</v>
      </c>
      <c r="C511">
        <v>8</v>
      </c>
      <c r="D511" t="s">
        <v>342</v>
      </c>
      <c r="E511">
        <v>51</v>
      </c>
      <c r="F511">
        <v>52</v>
      </c>
      <c r="G511" t="s">
        <v>130</v>
      </c>
      <c r="H511" t="s">
        <v>344</v>
      </c>
      <c r="I511">
        <v>47212.7</v>
      </c>
      <c r="J511">
        <v>55968</v>
      </c>
      <c r="K511">
        <v>58305.1</v>
      </c>
      <c r="L511">
        <v>64854.9</v>
      </c>
      <c r="M511">
        <v>73288.399999999994</v>
      </c>
      <c r="N511">
        <v>80819.100000000006</v>
      </c>
      <c r="O511">
        <v>87575.1</v>
      </c>
      <c r="P511">
        <v>86282.6</v>
      </c>
      <c r="Q511">
        <v>95979.6</v>
      </c>
      <c r="R511">
        <v>102922.5</v>
      </c>
      <c r="S511">
        <v>99506.7</v>
      </c>
      <c r="T511">
        <v>80794</v>
      </c>
      <c r="U511">
        <v>93039.2</v>
      </c>
      <c r="V511">
        <v>95713.1</v>
      </c>
      <c r="W511">
        <v>98775.8</v>
      </c>
      <c r="X511">
        <v>111429.2</v>
      </c>
      <c r="Y511">
        <v>114207.1</v>
      </c>
      <c r="Z511">
        <v>122094.8</v>
      </c>
      <c r="AA511">
        <v>127746</v>
      </c>
      <c r="AB511">
        <v>133212.6</v>
      </c>
      <c r="AC511">
        <v>146783.4</v>
      </c>
      <c r="AD511">
        <v>155592.6</v>
      </c>
      <c r="AE511">
        <v>160824.9</v>
      </c>
      <c r="AF511" s="14" t="str">
        <f>INDEX('BEA to ISIC Crosswalk'!$E$4:$E$98,MATCH('State GDP by Industry'!G511,'BEA to ISIC Crosswalk'!$C$4:$C$98,0),1)</f>
        <v>ISIC 64T66</v>
      </c>
      <c r="AG511" s="14" t="str">
        <f>INDEX('BEA to ISIC Crosswalk'!$F$4:$F$98,MATCH('State GDP by Industry'!G511,'BEA to ISIC Crosswalk'!$C$4:$C$98,0),1)</f>
        <v>Financial and insurance activities</v>
      </c>
    </row>
    <row r="512" spans="1:33" x14ac:dyDescent="0.25">
      <c r="A512" t="s">
        <v>188</v>
      </c>
      <c r="B512" t="s">
        <v>189</v>
      </c>
      <c r="C512">
        <v>8</v>
      </c>
      <c r="D512" t="s">
        <v>342</v>
      </c>
      <c r="E512">
        <v>52</v>
      </c>
      <c r="F512" t="s">
        <v>131</v>
      </c>
      <c r="G512" t="s">
        <v>132</v>
      </c>
      <c r="H512" t="s">
        <v>344</v>
      </c>
      <c r="I512">
        <v>16078.8</v>
      </c>
      <c r="J512">
        <v>22535</v>
      </c>
      <c r="K512">
        <v>23855.4</v>
      </c>
      <c r="L512">
        <v>26472.1</v>
      </c>
      <c r="M512">
        <v>27936.6</v>
      </c>
      <c r="N512">
        <v>36658.300000000003</v>
      </c>
      <c r="O512">
        <v>41547.9</v>
      </c>
      <c r="P512">
        <v>33999.800000000003</v>
      </c>
      <c r="Q512">
        <v>36590.1</v>
      </c>
      <c r="R512">
        <v>39762.400000000001</v>
      </c>
      <c r="S512">
        <v>41694.699999999997</v>
      </c>
      <c r="T512">
        <v>40802.1</v>
      </c>
      <c r="U512">
        <v>40916.699999999997</v>
      </c>
      <c r="V512">
        <v>45490.9</v>
      </c>
      <c r="W512">
        <v>51726.8</v>
      </c>
      <c r="X512">
        <v>55386.7</v>
      </c>
      <c r="Y512">
        <v>53514.9</v>
      </c>
      <c r="Z512">
        <v>59424.1</v>
      </c>
      <c r="AA512">
        <v>62457.5</v>
      </c>
      <c r="AB512">
        <v>64985.7</v>
      </c>
      <c r="AC512">
        <v>69138.399999999994</v>
      </c>
      <c r="AD512" t="s">
        <v>68</v>
      </c>
      <c r="AE512" t="s">
        <v>68</v>
      </c>
      <c r="AF512" s="14">
        <f>INDEX('BEA to ISIC Crosswalk'!$E$4:$E$98,MATCH('State GDP by Industry'!G512,'BEA to ISIC Crosswalk'!$C$4:$C$98,0),1)</f>
        <v>0</v>
      </c>
      <c r="AG512" s="14">
        <f>INDEX('BEA to ISIC Crosswalk'!$F$4:$F$98,MATCH('State GDP by Industry'!G512,'BEA to ISIC Crosswalk'!$C$4:$C$98,0),1)</f>
        <v>0</v>
      </c>
    </row>
    <row r="513" spans="1:33" x14ac:dyDescent="0.25">
      <c r="A513" t="s">
        <v>188</v>
      </c>
      <c r="B513" t="s">
        <v>189</v>
      </c>
      <c r="C513">
        <v>8</v>
      </c>
      <c r="D513" t="s">
        <v>342</v>
      </c>
      <c r="E513">
        <v>53</v>
      </c>
      <c r="F513">
        <v>523</v>
      </c>
      <c r="G513" t="s">
        <v>133</v>
      </c>
      <c r="H513" t="s">
        <v>344</v>
      </c>
      <c r="I513">
        <v>11564</v>
      </c>
      <c r="J513">
        <v>12209.1</v>
      </c>
      <c r="K513">
        <v>12630.5</v>
      </c>
      <c r="L513">
        <v>14938.9</v>
      </c>
      <c r="M513">
        <v>21553</v>
      </c>
      <c r="N513">
        <v>18998.900000000001</v>
      </c>
      <c r="O513">
        <v>16292.8</v>
      </c>
      <c r="P513">
        <v>17347.7</v>
      </c>
      <c r="Q513">
        <v>21930.5</v>
      </c>
      <c r="R513">
        <v>24109.1</v>
      </c>
      <c r="S513">
        <v>20393.7</v>
      </c>
      <c r="T513">
        <v>8916.7999999999993</v>
      </c>
      <c r="U513">
        <v>19464.400000000001</v>
      </c>
      <c r="V513">
        <v>20013</v>
      </c>
      <c r="W513">
        <v>16653.099999999999</v>
      </c>
      <c r="X513">
        <v>24345.200000000001</v>
      </c>
      <c r="Y513">
        <v>26832.3</v>
      </c>
      <c r="Z513">
        <v>23941.7</v>
      </c>
      <c r="AA513">
        <v>24340.1</v>
      </c>
      <c r="AB513">
        <v>29502.400000000001</v>
      </c>
      <c r="AC513">
        <v>34154.800000000003</v>
      </c>
      <c r="AD513" t="s">
        <v>68</v>
      </c>
      <c r="AE513" t="s">
        <v>68</v>
      </c>
      <c r="AF513" s="14">
        <f>INDEX('BEA to ISIC Crosswalk'!$E$4:$E$98,MATCH('State GDP by Industry'!G513,'BEA to ISIC Crosswalk'!$C$4:$C$98,0),1)</f>
        <v>0</v>
      </c>
      <c r="AG513" s="14">
        <f>INDEX('BEA to ISIC Crosswalk'!$F$4:$F$98,MATCH('State GDP by Industry'!G513,'BEA to ISIC Crosswalk'!$C$4:$C$98,0),1)</f>
        <v>0</v>
      </c>
    </row>
    <row r="514" spans="1:33" x14ac:dyDescent="0.25">
      <c r="A514" t="s">
        <v>188</v>
      </c>
      <c r="B514" t="s">
        <v>189</v>
      </c>
      <c r="C514">
        <v>8</v>
      </c>
      <c r="D514" t="s">
        <v>342</v>
      </c>
      <c r="E514">
        <v>54</v>
      </c>
      <c r="F514">
        <v>524</v>
      </c>
      <c r="G514" t="s">
        <v>134</v>
      </c>
      <c r="H514" t="s">
        <v>344</v>
      </c>
      <c r="I514">
        <v>19275</v>
      </c>
      <c r="J514">
        <v>20683.8</v>
      </c>
      <c r="K514">
        <v>21182.3</v>
      </c>
      <c r="L514">
        <v>22730.2</v>
      </c>
      <c r="M514">
        <v>23034.7</v>
      </c>
      <c r="N514">
        <v>23910.9</v>
      </c>
      <c r="O514">
        <v>27354.7</v>
      </c>
      <c r="P514">
        <v>31804.7</v>
      </c>
      <c r="Q514">
        <v>33733.699999999997</v>
      </c>
      <c r="R514">
        <v>34886.300000000003</v>
      </c>
      <c r="S514">
        <v>34662.9</v>
      </c>
      <c r="T514">
        <v>29349.5</v>
      </c>
      <c r="U514">
        <v>30641.1</v>
      </c>
      <c r="V514">
        <v>28870.6</v>
      </c>
      <c r="W514">
        <v>30026.6</v>
      </c>
      <c r="X514">
        <v>31494.2</v>
      </c>
      <c r="Y514">
        <v>33323</v>
      </c>
      <c r="Z514">
        <v>36687.1</v>
      </c>
      <c r="AA514">
        <v>39432</v>
      </c>
      <c r="AB514">
        <v>36410.800000000003</v>
      </c>
      <c r="AC514">
        <v>40192.800000000003</v>
      </c>
      <c r="AD514" t="s">
        <v>68</v>
      </c>
      <c r="AE514" t="s">
        <v>68</v>
      </c>
      <c r="AF514" s="14">
        <f>INDEX('BEA to ISIC Crosswalk'!$E$4:$E$98,MATCH('State GDP by Industry'!G514,'BEA to ISIC Crosswalk'!$C$4:$C$98,0),1)</f>
        <v>0</v>
      </c>
      <c r="AG514" s="14">
        <f>INDEX('BEA to ISIC Crosswalk'!$F$4:$F$98,MATCH('State GDP by Industry'!G514,'BEA to ISIC Crosswalk'!$C$4:$C$98,0),1)</f>
        <v>0</v>
      </c>
    </row>
    <row r="515" spans="1:33" x14ac:dyDescent="0.25">
      <c r="A515" t="s">
        <v>188</v>
      </c>
      <c r="B515" t="s">
        <v>189</v>
      </c>
      <c r="C515">
        <v>8</v>
      </c>
      <c r="D515" t="s">
        <v>342</v>
      </c>
      <c r="E515">
        <v>55</v>
      </c>
      <c r="F515">
        <v>525</v>
      </c>
      <c r="G515" t="s">
        <v>135</v>
      </c>
      <c r="H515" t="s">
        <v>344</v>
      </c>
      <c r="I515">
        <v>295</v>
      </c>
      <c r="J515">
        <v>540.1</v>
      </c>
      <c r="K515">
        <v>637</v>
      </c>
      <c r="L515">
        <v>713.7</v>
      </c>
      <c r="M515">
        <v>764</v>
      </c>
      <c r="N515">
        <v>1251.0999999999999</v>
      </c>
      <c r="O515">
        <v>2379.6999999999998</v>
      </c>
      <c r="P515">
        <v>3130.5</v>
      </c>
      <c r="Q515">
        <v>3725.3</v>
      </c>
      <c r="R515">
        <v>4164.7</v>
      </c>
      <c r="S515">
        <v>2755.4</v>
      </c>
      <c r="T515">
        <v>1725.6</v>
      </c>
      <c r="U515">
        <v>2017</v>
      </c>
      <c r="V515">
        <v>1338.6</v>
      </c>
      <c r="W515">
        <v>369.2</v>
      </c>
      <c r="X515">
        <v>203.1</v>
      </c>
      <c r="Y515">
        <v>536.79999999999995</v>
      </c>
      <c r="Z515">
        <v>2041.8</v>
      </c>
      <c r="AA515">
        <v>1516.5</v>
      </c>
      <c r="AB515">
        <v>2313.6999999999998</v>
      </c>
      <c r="AC515">
        <v>3297.4</v>
      </c>
      <c r="AD515" t="s">
        <v>68</v>
      </c>
      <c r="AE515" t="s">
        <v>68</v>
      </c>
      <c r="AF515" s="14">
        <f>INDEX('BEA to ISIC Crosswalk'!$E$4:$E$98,MATCH('State GDP by Industry'!G515,'BEA to ISIC Crosswalk'!$C$4:$C$98,0),1)</f>
        <v>0</v>
      </c>
      <c r="AG515" s="14">
        <f>INDEX('BEA to ISIC Crosswalk'!$F$4:$F$98,MATCH('State GDP by Industry'!G515,'BEA to ISIC Crosswalk'!$C$4:$C$98,0),1)</f>
        <v>0</v>
      </c>
    </row>
    <row r="516" spans="1:33" x14ac:dyDescent="0.25">
      <c r="A516" t="s">
        <v>188</v>
      </c>
      <c r="B516" t="s">
        <v>189</v>
      </c>
      <c r="C516">
        <v>8</v>
      </c>
      <c r="D516" t="s">
        <v>342</v>
      </c>
      <c r="E516">
        <v>56</v>
      </c>
      <c r="F516">
        <v>53</v>
      </c>
      <c r="G516" t="s">
        <v>136</v>
      </c>
      <c r="H516" t="s">
        <v>344</v>
      </c>
      <c r="I516">
        <v>162696.29999999999</v>
      </c>
      <c r="J516">
        <v>170149.3</v>
      </c>
      <c r="K516">
        <v>184682.4</v>
      </c>
      <c r="L516">
        <v>195349.6</v>
      </c>
      <c r="M516">
        <v>204964.2</v>
      </c>
      <c r="N516">
        <v>221833</v>
      </c>
      <c r="O516">
        <v>238279.4</v>
      </c>
      <c r="P516">
        <v>258352.6</v>
      </c>
      <c r="Q516">
        <v>283425.8</v>
      </c>
      <c r="R516">
        <v>301976.59999999998</v>
      </c>
      <c r="S516">
        <v>315696.2</v>
      </c>
      <c r="T516">
        <v>326165.09999999998</v>
      </c>
      <c r="U516">
        <v>317563.7</v>
      </c>
      <c r="V516">
        <v>321623.3</v>
      </c>
      <c r="W516">
        <v>337184.7</v>
      </c>
      <c r="X516">
        <v>351501.9</v>
      </c>
      <c r="Y516">
        <v>374736.6</v>
      </c>
      <c r="Z516">
        <v>400595.5</v>
      </c>
      <c r="AA516">
        <v>426192</v>
      </c>
      <c r="AB516">
        <v>448678.5</v>
      </c>
      <c r="AC516">
        <v>478855.9</v>
      </c>
      <c r="AD516">
        <v>503979.7</v>
      </c>
      <c r="AE516">
        <v>530093.9</v>
      </c>
      <c r="AF516" s="14" t="str">
        <f>INDEX('BEA to ISIC Crosswalk'!$E$4:$E$98,MATCH('State GDP by Industry'!G516,'BEA to ISIC Crosswalk'!$C$4:$C$98,0),1)</f>
        <v>ISIC 68</v>
      </c>
      <c r="AG516" s="14" t="str">
        <f>INDEX('BEA to ISIC Crosswalk'!$F$4:$F$98,MATCH('State GDP by Industry'!G516,'BEA to ISIC Crosswalk'!$C$4:$C$98,0),1)</f>
        <v>Real estate activities</v>
      </c>
    </row>
    <row r="517" spans="1:33" x14ac:dyDescent="0.25">
      <c r="A517" t="s">
        <v>188</v>
      </c>
      <c r="B517" t="s">
        <v>189</v>
      </c>
      <c r="C517">
        <v>8</v>
      </c>
      <c r="D517" t="s">
        <v>342</v>
      </c>
      <c r="E517">
        <v>57</v>
      </c>
      <c r="F517">
        <v>531</v>
      </c>
      <c r="G517" t="s">
        <v>137</v>
      </c>
      <c r="H517" t="s">
        <v>344</v>
      </c>
      <c r="I517">
        <v>150584</v>
      </c>
      <c r="J517">
        <v>157166.1</v>
      </c>
      <c r="K517">
        <v>170383.8</v>
      </c>
      <c r="L517">
        <v>180090.9</v>
      </c>
      <c r="M517">
        <v>188841.3</v>
      </c>
      <c r="N517">
        <v>206618.8</v>
      </c>
      <c r="O517">
        <v>222737.1</v>
      </c>
      <c r="P517">
        <v>241590.39999999999</v>
      </c>
      <c r="Q517">
        <v>264575.3</v>
      </c>
      <c r="R517">
        <v>278345.59999999998</v>
      </c>
      <c r="S517">
        <v>293323.90000000002</v>
      </c>
      <c r="T517">
        <v>300792.3</v>
      </c>
      <c r="U517">
        <v>294374.3</v>
      </c>
      <c r="V517">
        <v>297807.59999999998</v>
      </c>
      <c r="W517">
        <v>312283.09999999998</v>
      </c>
      <c r="X517">
        <v>322533.5</v>
      </c>
      <c r="Y517">
        <v>344771.6</v>
      </c>
      <c r="Z517">
        <v>372174.7</v>
      </c>
      <c r="AA517">
        <v>398741.5</v>
      </c>
      <c r="AB517">
        <v>423517</v>
      </c>
      <c r="AC517">
        <v>449951.1</v>
      </c>
      <c r="AD517" t="s">
        <v>68</v>
      </c>
      <c r="AE517" t="s">
        <v>68</v>
      </c>
      <c r="AF517" s="14">
        <f>INDEX('BEA to ISIC Crosswalk'!$E$4:$E$98,MATCH('State GDP by Industry'!G517,'BEA to ISIC Crosswalk'!$C$4:$C$98,0),1)</f>
        <v>0</v>
      </c>
      <c r="AG517" s="14">
        <f>INDEX('BEA to ISIC Crosswalk'!$F$4:$F$98,MATCH('State GDP by Industry'!G517,'BEA to ISIC Crosswalk'!$C$4:$C$98,0),1)</f>
        <v>0</v>
      </c>
    </row>
    <row r="518" spans="1:33" x14ac:dyDescent="0.25">
      <c r="A518" t="s">
        <v>188</v>
      </c>
      <c r="B518" t="s">
        <v>189</v>
      </c>
      <c r="C518">
        <v>8</v>
      </c>
      <c r="D518" t="s">
        <v>342</v>
      </c>
      <c r="E518">
        <v>58</v>
      </c>
      <c r="F518" t="s">
        <v>138</v>
      </c>
      <c r="G518" t="s">
        <v>139</v>
      </c>
      <c r="H518" t="s">
        <v>344</v>
      </c>
      <c r="I518">
        <v>12112.3</v>
      </c>
      <c r="J518">
        <v>12983.2</v>
      </c>
      <c r="K518">
        <v>14298.6</v>
      </c>
      <c r="L518">
        <v>15258.7</v>
      </c>
      <c r="M518">
        <v>16122.9</v>
      </c>
      <c r="N518">
        <v>15214.2</v>
      </c>
      <c r="O518">
        <v>15542.2</v>
      </c>
      <c r="P518">
        <v>16762.099999999999</v>
      </c>
      <c r="Q518">
        <v>18850.5</v>
      </c>
      <c r="R518">
        <v>23631</v>
      </c>
      <c r="S518">
        <v>22372.3</v>
      </c>
      <c r="T518">
        <v>25372.799999999999</v>
      </c>
      <c r="U518">
        <v>23189.4</v>
      </c>
      <c r="V518">
        <v>23815.7</v>
      </c>
      <c r="W518">
        <v>24901.599999999999</v>
      </c>
      <c r="X518">
        <v>28968.400000000001</v>
      </c>
      <c r="Y518">
        <v>29964.9</v>
      </c>
      <c r="Z518">
        <v>28420.799999999999</v>
      </c>
      <c r="AA518">
        <v>27450.5</v>
      </c>
      <c r="AB518">
        <v>25161.5</v>
      </c>
      <c r="AC518">
        <v>28904.799999999999</v>
      </c>
      <c r="AD518" t="s">
        <v>68</v>
      </c>
      <c r="AE518" t="s">
        <v>68</v>
      </c>
      <c r="AF518" s="14">
        <f>INDEX('BEA to ISIC Crosswalk'!$E$4:$E$98,MATCH('State GDP by Industry'!G518,'BEA to ISIC Crosswalk'!$C$4:$C$98,0),1)</f>
        <v>0</v>
      </c>
      <c r="AG518" s="14">
        <f>INDEX('BEA to ISIC Crosswalk'!$F$4:$F$98,MATCH('State GDP by Industry'!G518,'BEA to ISIC Crosswalk'!$C$4:$C$98,0),1)</f>
        <v>0</v>
      </c>
    </row>
    <row r="519" spans="1:33" x14ac:dyDescent="0.25">
      <c r="A519" t="s">
        <v>188</v>
      </c>
      <c r="B519" t="s">
        <v>189</v>
      </c>
      <c r="C519">
        <v>8</v>
      </c>
      <c r="D519" t="s">
        <v>342</v>
      </c>
      <c r="E519">
        <v>59</v>
      </c>
      <c r="F519" t="s">
        <v>140</v>
      </c>
      <c r="G519" t="s">
        <v>141</v>
      </c>
      <c r="H519" t="s">
        <v>344</v>
      </c>
      <c r="I519">
        <v>125680.5</v>
      </c>
      <c r="J519">
        <v>137882.6</v>
      </c>
      <c r="K519">
        <v>154279</v>
      </c>
      <c r="L519">
        <v>181906.4</v>
      </c>
      <c r="M519">
        <v>181772.1</v>
      </c>
      <c r="N519">
        <v>180031</v>
      </c>
      <c r="O519">
        <v>186940.5</v>
      </c>
      <c r="P519">
        <v>195813.9</v>
      </c>
      <c r="Q519">
        <v>207195.8</v>
      </c>
      <c r="R519">
        <v>222989</v>
      </c>
      <c r="S519">
        <v>241558.6</v>
      </c>
      <c r="T519">
        <v>261337.1</v>
      </c>
      <c r="U519">
        <v>245337.5</v>
      </c>
      <c r="V519">
        <v>255069.3</v>
      </c>
      <c r="W519">
        <v>272108.7</v>
      </c>
      <c r="X519">
        <v>293693.3</v>
      </c>
      <c r="Y519">
        <v>293546.3</v>
      </c>
      <c r="Z519">
        <v>312534.5</v>
      </c>
      <c r="AA519">
        <v>336124.1</v>
      </c>
      <c r="AB519">
        <v>347068.8</v>
      </c>
      <c r="AC519">
        <v>366241.3</v>
      </c>
      <c r="AD519">
        <v>397272.3</v>
      </c>
      <c r="AE519">
        <v>428841.8</v>
      </c>
      <c r="AF519" s="14" t="str">
        <f>INDEX('BEA to ISIC Crosswalk'!$E$4:$E$98,MATCH('State GDP by Industry'!G519,'BEA to ISIC Crosswalk'!$C$4:$C$98,0),1)</f>
        <v>ISIC 69T82</v>
      </c>
      <c r="AG519" s="14" t="str">
        <f>INDEX('BEA to ISIC Crosswalk'!$F$4:$F$98,MATCH('State GDP by Industry'!G519,'BEA to ISIC Crosswalk'!$C$4:$C$98,0),1)</f>
        <v>Other business sector services</v>
      </c>
    </row>
    <row r="520" spans="1:33" x14ac:dyDescent="0.25">
      <c r="A520" t="s">
        <v>188</v>
      </c>
      <c r="B520" t="s">
        <v>189</v>
      </c>
      <c r="C520">
        <v>8</v>
      </c>
      <c r="D520" t="s">
        <v>342</v>
      </c>
      <c r="E520">
        <v>60</v>
      </c>
      <c r="F520">
        <v>54</v>
      </c>
      <c r="G520" t="s">
        <v>142</v>
      </c>
      <c r="H520" t="s">
        <v>344</v>
      </c>
      <c r="I520">
        <v>75494.7</v>
      </c>
      <c r="J520">
        <v>82584.100000000006</v>
      </c>
      <c r="K520">
        <v>94656.8</v>
      </c>
      <c r="L520">
        <v>111630.9</v>
      </c>
      <c r="M520">
        <v>112885</v>
      </c>
      <c r="N520">
        <v>113304.7</v>
      </c>
      <c r="O520">
        <v>117260</v>
      </c>
      <c r="P520">
        <v>121841.8</v>
      </c>
      <c r="Q520">
        <v>131372.70000000001</v>
      </c>
      <c r="R520">
        <v>142730.9</v>
      </c>
      <c r="S520">
        <v>155491.20000000001</v>
      </c>
      <c r="T520">
        <v>174802.5</v>
      </c>
      <c r="U520">
        <v>164323.9</v>
      </c>
      <c r="V520">
        <v>170034.3</v>
      </c>
      <c r="W520">
        <v>182526.7</v>
      </c>
      <c r="X520">
        <v>199504</v>
      </c>
      <c r="Y520">
        <v>196556.1</v>
      </c>
      <c r="Z520">
        <v>209989.5</v>
      </c>
      <c r="AA520">
        <v>227855</v>
      </c>
      <c r="AB520">
        <v>231023.7</v>
      </c>
      <c r="AC520">
        <v>242276.7</v>
      </c>
      <c r="AD520">
        <v>262785.8</v>
      </c>
      <c r="AE520">
        <v>288011.7</v>
      </c>
      <c r="AF520" s="14">
        <f>INDEX('BEA to ISIC Crosswalk'!$E$4:$E$98,MATCH('State GDP by Industry'!G520,'BEA to ISIC Crosswalk'!$C$4:$C$98,0),1)</f>
        <v>0</v>
      </c>
      <c r="AG520" s="14">
        <f>INDEX('BEA to ISIC Crosswalk'!$F$4:$F$98,MATCH('State GDP by Industry'!G520,'BEA to ISIC Crosswalk'!$C$4:$C$98,0),1)</f>
        <v>0</v>
      </c>
    </row>
    <row r="521" spans="1:33" x14ac:dyDescent="0.25">
      <c r="A521" t="s">
        <v>188</v>
      </c>
      <c r="B521" t="s">
        <v>189</v>
      </c>
      <c r="C521">
        <v>8</v>
      </c>
      <c r="D521" t="s">
        <v>342</v>
      </c>
      <c r="E521">
        <v>61</v>
      </c>
      <c r="F521">
        <v>5411</v>
      </c>
      <c r="G521" t="s">
        <v>143</v>
      </c>
      <c r="H521" t="s">
        <v>344</v>
      </c>
      <c r="I521">
        <v>13453.8</v>
      </c>
      <c r="J521">
        <v>15373.2</v>
      </c>
      <c r="K521">
        <v>16238.6</v>
      </c>
      <c r="L521">
        <v>17738.900000000001</v>
      </c>
      <c r="M521">
        <v>19549.900000000001</v>
      </c>
      <c r="N521">
        <v>20355.5</v>
      </c>
      <c r="O521">
        <v>21840.1</v>
      </c>
      <c r="P521">
        <v>23444.799999999999</v>
      </c>
      <c r="Q521">
        <v>25923.4</v>
      </c>
      <c r="R521">
        <v>27169.7</v>
      </c>
      <c r="S521">
        <v>29431.7</v>
      </c>
      <c r="T521">
        <v>33876.400000000001</v>
      </c>
      <c r="U521">
        <v>30321.200000000001</v>
      </c>
      <c r="V521">
        <v>29168.6</v>
      </c>
      <c r="W521">
        <v>30866</v>
      </c>
      <c r="X521">
        <v>30636.9</v>
      </c>
      <c r="Y521">
        <v>30567.3</v>
      </c>
      <c r="Z521">
        <v>31718.9</v>
      </c>
      <c r="AA521">
        <v>33638.300000000003</v>
      </c>
      <c r="AB521">
        <v>35186.9</v>
      </c>
      <c r="AC521">
        <v>35915.4</v>
      </c>
      <c r="AD521" t="s">
        <v>68</v>
      </c>
      <c r="AE521" t="s">
        <v>68</v>
      </c>
      <c r="AF521" s="14">
        <f>INDEX('BEA to ISIC Crosswalk'!$E$4:$E$98,MATCH('State GDP by Industry'!G521,'BEA to ISIC Crosswalk'!$C$4:$C$98,0),1)</f>
        <v>0</v>
      </c>
      <c r="AG521" s="14">
        <f>INDEX('BEA to ISIC Crosswalk'!$F$4:$F$98,MATCH('State GDP by Industry'!G521,'BEA to ISIC Crosswalk'!$C$4:$C$98,0),1)</f>
        <v>0</v>
      </c>
    </row>
    <row r="522" spans="1:33" x14ac:dyDescent="0.25">
      <c r="A522" t="s">
        <v>188</v>
      </c>
      <c r="B522" t="s">
        <v>189</v>
      </c>
      <c r="C522">
        <v>8</v>
      </c>
      <c r="D522" t="s">
        <v>342</v>
      </c>
      <c r="E522">
        <v>62</v>
      </c>
      <c r="F522">
        <v>5415</v>
      </c>
      <c r="G522" t="s">
        <v>144</v>
      </c>
      <c r="H522" t="s">
        <v>344</v>
      </c>
      <c r="I522">
        <v>12876.5</v>
      </c>
      <c r="J522">
        <v>14315.3</v>
      </c>
      <c r="K522">
        <v>17373.599999999999</v>
      </c>
      <c r="L522">
        <v>23515.200000000001</v>
      </c>
      <c r="M522">
        <v>22463.4</v>
      </c>
      <c r="N522">
        <v>19564.3</v>
      </c>
      <c r="O522">
        <v>21734.5</v>
      </c>
      <c r="P522">
        <v>21572.6</v>
      </c>
      <c r="Q522">
        <v>23359.1</v>
      </c>
      <c r="R522">
        <v>25364.6</v>
      </c>
      <c r="S522">
        <v>28835.9</v>
      </c>
      <c r="T522">
        <v>31558.5</v>
      </c>
      <c r="U522">
        <v>31489.3</v>
      </c>
      <c r="V522">
        <v>34574.400000000001</v>
      </c>
      <c r="W522">
        <v>39742.6</v>
      </c>
      <c r="X522">
        <v>51585.7</v>
      </c>
      <c r="Y522">
        <v>45359.1</v>
      </c>
      <c r="Z522">
        <v>49344</v>
      </c>
      <c r="AA522">
        <v>54687.9</v>
      </c>
      <c r="AB522">
        <v>58999.1</v>
      </c>
      <c r="AC522">
        <v>65334.2</v>
      </c>
      <c r="AD522" t="s">
        <v>68</v>
      </c>
      <c r="AE522" t="s">
        <v>68</v>
      </c>
      <c r="AF522" s="14">
        <f>INDEX('BEA to ISIC Crosswalk'!$E$4:$E$98,MATCH('State GDP by Industry'!G522,'BEA to ISIC Crosswalk'!$C$4:$C$98,0),1)</f>
        <v>0</v>
      </c>
      <c r="AG522" s="14">
        <f>INDEX('BEA to ISIC Crosswalk'!$F$4:$F$98,MATCH('State GDP by Industry'!G522,'BEA to ISIC Crosswalk'!$C$4:$C$98,0),1)</f>
        <v>0</v>
      </c>
    </row>
    <row r="523" spans="1:33" x14ac:dyDescent="0.25">
      <c r="A523" t="s">
        <v>188</v>
      </c>
      <c r="B523" t="s">
        <v>189</v>
      </c>
      <c r="C523">
        <v>8</v>
      </c>
      <c r="D523" t="s">
        <v>342</v>
      </c>
      <c r="E523">
        <v>63</v>
      </c>
      <c r="F523" t="s">
        <v>145</v>
      </c>
      <c r="G523" t="s">
        <v>146</v>
      </c>
      <c r="H523" t="s">
        <v>344</v>
      </c>
      <c r="I523">
        <v>49164.4</v>
      </c>
      <c r="J523">
        <v>52895.6</v>
      </c>
      <c r="K523">
        <v>61044.6</v>
      </c>
      <c r="L523">
        <v>70376.800000000003</v>
      </c>
      <c r="M523">
        <v>70871.7</v>
      </c>
      <c r="N523">
        <v>73384.899999999994</v>
      </c>
      <c r="O523">
        <v>73685.399999999994</v>
      </c>
      <c r="P523">
        <v>76824.399999999994</v>
      </c>
      <c r="Q523">
        <v>82090.2</v>
      </c>
      <c r="R523">
        <v>90196.6</v>
      </c>
      <c r="S523">
        <v>97223.6</v>
      </c>
      <c r="T523">
        <v>109367.5</v>
      </c>
      <c r="U523">
        <v>102513.5</v>
      </c>
      <c r="V523">
        <v>106291.3</v>
      </c>
      <c r="W523">
        <v>111918.1</v>
      </c>
      <c r="X523">
        <v>117281.4</v>
      </c>
      <c r="Y523">
        <v>120629.7</v>
      </c>
      <c r="Z523">
        <v>128926.6</v>
      </c>
      <c r="AA523">
        <v>139528.79999999999</v>
      </c>
      <c r="AB523">
        <v>136837.70000000001</v>
      </c>
      <c r="AC523">
        <v>141027</v>
      </c>
      <c r="AD523" t="s">
        <v>68</v>
      </c>
      <c r="AE523" t="s">
        <v>68</v>
      </c>
      <c r="AF523" s="14">
        <f>INDEX('BEA to ISIC Crosswalk'!$E$4:$E$98,MATCH('State GDP by Industry'!G523,'BEA to ISIC Crosswalk'!$C$4:$C$98,0),1)</f>
        <v>0</v>
      </c>
      <c r="AG523" s="14">
        <f>INDEX('BEA to ISIC Crosswalk'!$F$4:$F$98,MATCH('State GDP by Industry'!G523,'BEA to ISIC Crosswalk'!$C$4:$C$98,0),1)</f>
        <v>0</v>
      </c>
    </row>
    <row r="524" spans="1:33" x14ac:dyDescent="0.25">
      <c r="A524" t="s">
        <v>188</v>
      </c>
      <c r="B524" t="s">
        <v>189</v>
      </c>
      <c r="C524">
        <v>8</v>
      </c>
      <c r="D524" t="s">
        <v>342</v>
      </c>
      <c r="E524">
        <v>64</v>
      </c>
      <c r="F524">
        <v>55</v>
      </c>
      <c r="G524" t="s">
        <v>147</v>
      </c>
      <c r="H524" t="s">
        <v>344</v>
      </c>
      <c r="I524">
        <v>20541.5</v>
      </c>
      <c r="J524">
        <v>23939.3</v>
      </c>
      <c r="K524">
        <v>25971.1</v>
      </c>
      <c r="L524">
        <v>32061.200000000001</v>
      </c>
      <c r="M524">
        <v>27984.5</v>
      </c>
      <c r="N524">
        <v>25296</v>
      </c>
      <c r="O524">
        <v>25446.2</v>
      </c>
      <c r="P524">
        <v>26220.2</v>
      </c>
      <c r="Q524">
        <v>24836.400000000001</v>
      </c>
      <c r="R524">
        <v>25696</v>
      </c>
      <c r="S524">
        <v>26722.400000000001</v>
      </c>
      <c r="T524">
        <v>26429.599999999999</v>
      </c>
      <c r="U524">
        <v>25229.3</v>
      </c>
      <c r="V524">
        <v>26562.9</v>
      </c>
      <c r="W524">
        <v>28547.5</v>
      </c>
      <c r="X524">
        <v>30049</v>
      </c>
      <c r="Y524">
        <v>34022.400000000001</v>
      </c>
      <c r="Z524">
        <v>35911.199999999997</v>
      </c>
      <c r="AA524">
        <v>37899.599999999999</v>
      </c>
      <c r="AB524">
        <v>39393.300000000003</v>
      </c>
      <c r="AC524">
        <v>40710.6</v>
      </c>
      <c r="AD524">
        <v>46740.5</v>
      </c>
      <c r="AE524">
        <v>47801.4</v>
      </c>
      <c r="AF524" s="14">
        <f>INDEX('BEA to ISIC Crosswalk'!$E$4:$E$98,MATCH('State GDP by Industry'!G524,'BEA to ISIC Crosswalk'!$C$4:$C$98,0),1)</f>
        <v>0</v>
      </c>
      <c r="AG524" s="14">
        <f>INDEX('BEA to ISIC Crosswalk'!$F$4:$F$98,MATCH('State GDP by Industry'!G524,'BEA to ISIC Crosswalk'!$C$4:$C$98,0),1)</f>
        <v>0</v>
      </c>
    </row>
    <row r="525" spans="1:33" x14ac:dyDescent="0.25">
      <c r="A525" t="s">
        <v>188</v>
      </c>
      <c r="B525" t="s">
        <v>189</v>
      </c>
      <c r="C525">
        <v>8</v>
      </c>
      <c r="D525" t="s">
        <v>342</v>
      </c>
      <c r="E525">
        <v>65</v>
      </c>
      <c r="F525">
        <v>56</v>
      </c>
      <c r="G525" t="s">
        <v>148</v>
      </c>
      <c r="H525" t="s">
        <v>344</v>
      </c>
      <c r="I525">
        <v>29644.2</v>
      </c>
      <c r="J525">
        <v>31359.3</v>
      </c>
      <c r="K525">
        <v>33651.1</v>
      </c>
      <c r="L525">
        <v>38214.300000000003</v>
      </c>
      <c r="M525">
        <v>40902.6</v>
      </c>
      <c r="N525">
        <v>41430.400000000001</v>
      </c>
      <c r="O525">
        <v>44234.400000000001</v>
      </c>
      <c r="P525">
        <v>47751.9</v>
      </c>
      <c r="Q525">
        <v>50986.6</v>
      </c>
      <c r="R525">
        <v>54562.1</v>
      </c>
      <c r="S525">
        <v>59345</v>
      </c>
      <c r="T525">
        <v>60105</v>
      </c>
      <c r="U525">
        <v>55784.4</v>
      </c>
      <c r="V525">
        <v>58472.1</v>
      </c>
      <c r="W525">
        <v>61034.5</v>
      </c>
      <c r="X525">
        <v>64140.3</v>
      </c>
      <c r="Y525">
        <v>62967.7</v>
      </c>
      <c r="Z525">
        <v>66633.8</v>
      </c>
      <c r="AA525">
        <v>70369.399999999994</v>
      </c>
      <c r="AB525">
        <v>76651.8</v>
      </c>
      <c r="AC525">
        <v>83254</v>
      </c>
      <c r="AD525">
        <v>87745.9</v>
      </c>
      <c r="AE525">
        <v>93028.7</v>
      </c>
      <c r="AF525" s="14">
        <f>INDEX('BEA to ISIC Crosswalk'!$E$4:$E$98,MATCH('State GDP by Industry'!G525,'BEA to ISIC Crosswalk'!$C$4:$C$98,0),1)</f>
        <v>0</v>
      </c>
      <c r="AG525" s="14">
        <f>INDEX('BEA to ISIC Crosswalk'!$F$4:$F$98,MATCH('State GDP by Industry'!G525,'BEA to ISIC Crosswalk'!$C$4:$C$98,0),1)</f>
        <v>0</v>
      </c>
    </row>
    <row r="526" spans="1:33" x14ac:dyDescent="0.25">
      <c r="A526" t="s">
        <v>188</v>
      </c>
      <c r="B526" t="s">
        <v>189</v>
      </c>
      <c r="C526">
        <v>8</v>
      </c>
      <c r="D526" t="s">
        <v>342</v>
      </c>
      <c r="E526">
        <v>66</v>
      </c>
      <c r="F526">
        <v>561</v>
      </c>
      <c r="G526" t="s">
        <v>149</v>
      </c>
      <c r="H526" t="s">
        <v>344</v>
      </c>
      <c r="I526">
        <v>27279.1</v>
      </c>
      <c r="J526">
        <v>28859.3</v>
      </c>
      <c r="K526">
        <v>30790.5</v>
      </c>
      <c r="L526">
        <v>35254.6</v>
      </c>
      <c r="M526">
        <v>37612.9</v>
      </c>
      <c r="N526">
        <v>37872.5</v>
      </c>
      <c r="O526">
        <v>40463.599999999999</v>
      </c>
      <c r="P526">
        <v>43897.7</v>
      </c>
      <c r="Q526">
        <v>46970.8</v>
      </c>
      <c r="R526">
        <v>50858.2</v>
      </c>
      <c r="S526">
        <v>55058.2</v>
      </c>
      <c r="T526">
        <v>55590.8</v>
      </c>
      <c r="U526">
        <v>51095.199999999997</v>
      </c>
      <c r="V526">
        <v>52848.9</v>
      </c>
      <c r="W526">
        <v>56024.2</v>
      </c>
      <c r="X526">
        <v>59029.7</v>
      </c>
      <c r="Y526">
        <v>57658.400000000001</v>
      </c>
      <c r="Z526">
        <v>60936.1</v>
      </c>
      <c r="AA526">
        <v>64577.5</v>
      </c>
      <c r="AB526">
        <v>70553.100000000006</v>
      </c>
      <c r="AC526">
        <v>76569.3</v>
      </c>
      <c r="AD526" t="s">
        <v>68</v>
      </c>
      <c r="AE526" t="s">
        <v>68</v>
      </c>
      <c r="AF526" s="14">
        <f>INDEX('BEA to ISIC Crosswalk'!$E$4:$E$98,MATCH('State GDP by Industry'!G526,'BEA to ISIC Crosswalk'!$C$4:$C$98,0),1)</f>
        <v>0</v>
      </c>
      <c r="AG526" s="14">
        <f>INDEX('BEA to ISIC Crosswalk'!$F$4:$F$98,MATCH('State GDP by Industry'!G526,'BEA to ISIC Crosswalk'!$C$4:$C$98,0),1)</f>
        <v>0</v>
      </c>
    </row>
    <row r="527" spans="1:33" x14ac:dyDescent="0.25">
      <c r="A527" t="s">
        <v>188</v>
      </c>
      <c r="B527" t="s">
        <v>189</v>
      </c>
      <c r="C527">
        <v>8</v>
      </c>
      <c r="D527" t="s">
        <v>342</v>
      </c>
      <c r="E527">
        <v>67</v>
      </c>
      <c r="F527">
        <v>562</v>
      </c>
      <c r="G527" t="s">
        <v>150</v>
      </c>
      <c r="H527" t="s">
        <v>344</v>
      </c>
      <c r="I527">
        <v>2365.1</v>
      </c>
      <c r="J527">
        <v>2500</v>
      </c>
      <c r="K527">
        <v>2860.5</v>
      </c>
      <c r="L527">
        <v>2959.8</v>
      </c>
      <c r="M527">
        <v>3289.7</v>
      </c>
      <c r="N527">
        <v>3557.9</v>
      </c>
      <c r="O527">
        <v>3770.7</v>
      </c>
      <c r="P527">
        <v>3854.3</v>
      </c>
      <c r="Q527">
        <v>4015.9</v>
      </c>
      <c r="R527">
        <v>3703.9</v>
      </c>
      <c r="S527">
        <v>4286.8999999999996</v>
      </c>
      <c r="T527">
        <v>4514.2</v>
      </c>
      <c r="U527">
        <v>4689.2</v>
      </c>
      <c r="V527">
        <v>5623.2</v>
      </c>
      <c r="W527">
        <v>5010.3</v>
      </c>
      <c r="X527">
        <v>5110.7</v>
      </c>
      <c r="Y527">
        <v>5309.3</v>
      </c>
      <c r="Z527">
        <v>5697.7</v>
      </c>
      <c r="AA527">
        <v>5792</v>
      </c>
      <c r="AB527">
        <v>6098.7</v>
      </c>
      <c r="AC527">
        <v>6684.7</v>
      </c>
      <c r="AD527" t="s">
        <v>68</v>
      </c>
      <c r="AE527" t="s">
        <v>68</v>
      </c>
      <c r="AF527" s="14">
        <f>INDEX('BEA to ISIC Crosswalk'!$E$4:$E$98,MATCH('State GDP by Industry'!G527,'BEA to ISIC Crosswalk'!$C$4:$C$98,0),1)</f>
        <v>0</v>
      </c>
      <c r="AG527" s="14">
        <f>INDEX('BEA to ISIC Crosswalk'!$F$4:$F$98,MATCH('State GDP by Industry'!G527,'BEA to ISIC Crosswalk'!$C$4:$C$98,0),1)</f>
        <v>0</v>
      </c>
    </row>
    <row r="528" spans="1:33" x14ac:dyDescent="0.25">
      <c r="A528" t="s">
        <v>188</v>
      </c>
      <c r="B528" t="s">
        <v>189</v>
      </c>
      <c r="C528">
        <v>8</v>
      </c>
      <c r="D528" t="s">
        <v>342</v>
      </c>
      <c r="E528">
        <v>68</v>
      </c>
      <c r="F528" t="s">
        <v>151</v>
      </c>
      <c r="G528" t="s">
        <v>152</v>
      </c>
      <c r="H528" t="s">
        <v>344</v>
      </c>
      <c r="I528">
        <v>61674.6</v>
      </c>
      <c r="J528">
        <v>64451.4</v>
      </c>
      <c r="K528">
        <v>68527.7</v>
      </c>
      <c r="L528">
        <v>73216.399999999994</v>
      </c>
      <c r="M528">
        <v>78906.100000000006</v>
      </c>
      <c r="N528">
        <v>87111.5</v>
      </c>
      <c r="O528">
        <v>93752.6</v>
      </c>
      <c r="P528">
        <v>101235.2</v>
      </c>
      <c r="Q528">
        <v>105585.8</v>
      </c>
      <c r="R528">
        <v>112791.5</v>
      </c>
      <c r="S528">
        <v>118724.6</v>
      </c>
      <c r="T528">
        <v>131339.20000000001</v>
      </c>
      <c r="U528">
        <v>141040.79999999999</v>
      </c>
      <c r="V528">
        <v>147588.79999999999</v>
      </c>
      <c r="W528">
        <v>154603.29999999999</v>
      </c>
      <c r="X528">
        <v>162496.6</v>
      </c>
      <c r="Y528">
        <v>168150.39999999999</v>
      </c>
      <c r="Z528">
        <v>174426</v>
      </c>
      <c r="AA528">
        <v>185888.5</v>
      </c>
      <c r="AB528">
        <v>197077</v>
      </c>
      <c r="AC528">
        <v>206404.7</v>
      </c>
      <c r="AD528">
        <v>218315.2</v>
      </c>
      <c r="AE528">
        <v>231399.8</v>
      </c>
      <c r="AF528" s="14">
        <f>INDEX('BEA to ISIC Crosswalk'!$E$4:$E$98,MATCH('State GDP by Industry'!G528,'BEA to ISIC Crosswalk'!$C$4:$C$98,0),1)</f>
        <v>0</v>
      </c>
      <c r="AG528" s="14">
        <f>INDEX('BEA to ISIC Crosswalk'!$F$4:$F$98,MATCH('State GDP by Industry'!G528,'BEA to ISIC Crosswalk'!$C$4:$C$98,0),1)</f>
        <v>0</v>
      </c>
    </row>
    <row r="529" spans="1:33" x14ac:dyDescent="0.25">
      <c r="A529" t="s">
        <v>188</v>
      </c>
      <c r="B529" t="s">
        <v>189</v>
      </c>
      <c r="C529">
        <v>8</v>
      </c>
      <c r="D529" t="s">
        <v>342</v>
      </c>
      <c r="E529">
        <v>69</v>
      </c>
      <c r="F529">
        <v>61</v>
      </c>
      <c r="G529" t="s">
        <v>153</v>
      </c>
      <c r="H529" t="s">
        <v>344</v>
      </c>
      <c r="I529">
        <v>7976.5</v>
      </c>
      <c r="J529">
        <v>8222.6</v>
      </c>
      <c r="K529">
        <v>9046.5</v>
      </c>
      <c r="L529">
        <v>9853.1</v>
      </c>
      <c r="M529">
        <v>10753.7</v>
      </c>
      <c r="N529">
        <v>11603.6</v>
      </c>
      <c r="O529">
        <v>12958.4</v>
      </c>
      <c r="P529">
        <v>14442.5</v>
      </c>
      <c r="Q529">
        <v>14867.4</v>
      </c>
      <c r="R529">
        <v>16150.9</v>
      </c>
      <c r="S529">
        <v>16998.099999999999</v>
      </c>
      <c r="T529">
        <v>19100.099999999999</v>
      </c>
      <c r="U529">
        <v>21523.1</v>
      </c>
      <c r="V529">
        <v>23129.8</v>
      </c>
      <c r="W529">
        <v>24271.599999999999</v>
      </c>
      <c r="X529">
        <v>25467.599999999999</v>
      </c>
      <c r="Y529">
        <v>26094.1</v>
      </c>
      <c r="Z529">
        <v>27726.1</v>
      </c>
      <c r="AA529">
        <v>28921</v>
      </c>
      <c r="AB529">
        <v>30110.799999999999</v>
      </c>
      <c r="AC529">
        <v>30543.3</v>
      </c>
      <c r="AD529">
        <v>31791.4</v>
      </c>
      <c r="AE529">
        <v>33161.599999999999</v>
      </c>
      <c r="AF529" s="14" t="str">
        <f>INDEX('BEA to ISIC Crosswalk'!$E$4:$E$98,MATCH('State GDP by Industry'!G529,'BEA to ISIC Crosswalk'!$C$4:$C$98,0),1)</f>
        <v>ISIC 85</v>
      </c>
      <c r="AG529" s="14" t="str">
        <f>INDEX('BEA to ISIC Crosswalk'!$F$4:$F$98,MATCH('State GDP by Industry'!G529,'BEA to ISIC Crosswalk'!$C$4:$C$98,0),1)</f>
        <v>Education</v>
      </c>
    </row>
    <row r="530" spans="1:33" x14ac:dyDescent="0.25">
      <c r="A530" t="s">
        <v>188</v>
      </c>
      <c r="B530" t="s">
        <v>189</v>
      </c>
      <c r="C530">
        <v>8</v>
      </c>
      <c r="D530" t="s">
        <v>342</v>
      </c>
      <c r="E530">
        <v>70</v>
      </c>
      <c r="F530">
        <v>62</v>
      </c>
      <c r="G530" t="s">
        <v>154</v>
      </c>
      <c r="H530" t="s">
        <v>344</v>
      </c>
      <c r="I530">
        <v>53698</v>
      </c>
      <c r="J530">
        <v>56228.800000000003</v>
      </c>
      <c r="K530">
        <v>59481.2</v>
      </c>
      <c r="L530">
        <v>63363.3</v>
      </c>
      <c r="M530">
        <v>68152.399999999994</v>
      </c>
      <c r="N530">
        <v>75507.899999999994</v>
      </c>
      <c r="O530">
        <v>80794.2</v>
      </c>
      <c r="P530">
        <v>86792.7</v>
      </c>
      <c r="Q530">
        <v>90718.399999999994</v>
      </c>
      <c r="R530">
        <v>96640.6</v>
      </c>
      <c r="S530">
        <v>101726.39999999999</v>
      </c>
      <c r="T530">
        <v>112239.1</v>
      </c>
      <c r="U530">
        <v>119517.7</v>
      </c>
      <c r="V530">
        <v>124459</v>
      </c>
      <c r="W530">
        <v>130331.7</v>
      </c>
      <c r="X530">
        <v>137029</v>
      </c>
      <c r="Y530">
        <v>142056.29999999999</v>
      </c>
      <c r="Z530">
        <v>146699.9</v>
      </c>
      <c r="AA530">
        <v>156967.4</v>
      </c>
      <c r="AB530">
        <v>166966.29999999999</v>
      </c>
      <c r="AC530">
        <v>175861.4</v>
      </c>
      <c r="AD530">
        <v>186523.8</v>
      </c>
      <c r="AE530">
        <v>198238.2</v>
      </c>
      <c r="AF530" s="14" t="str">
        <f>INDEX('BEA to ISIC Crosswalk'!$E$4:$E$98,MATCH('State GDP by Industry'!G530,'BEA to ISIC Crosswalk'!$C$4:$C$98,0),1)</f>
        <v>ISIC 86T88</v>
      </c>
      <c r="AG530" s="14" t="str">
        <f>INDEX('BEA to ISIC Crosswalk'!$F$4:$F$98,MATCH('State GDP by Industry'!G530,'BEA to ISIC Crosswalk'!$C$4:$C$98,0),1)</f>
        <v>Human health and social work</v>
      </c>
    </row>
    <row r="531" spans="1:33" x14ac:dyDescent="0.25">
      <c r="A531" t="s">
        <v>188</v>
      </c>
      <c r="B531" t="s">
        <v>189</v>
      </c>
      <c r="C531">
        <v>8</v>
      </c>
      <c r="D531" t="s">
        <v>342</v>
      </c>
      <c r="E531">
        <v>71</v>
      </c>
      <c r="F531">
        <v>621</v>
      </c>
      <c r="G531" t="s">
        <v>155</v>
      </c>
      <c r="H531" t="s">
        <v>344</v>
      </c>
      <c r="I531">
        <v>29560.5</v>
      </c>
      <c r="J531">
        <v>30143</v>
      </c>
      <c r="K531">
        <v>31501</v>
      </c>
      <c r="L531">
        <v>33560.699999999997</v>
      </c>
      <c r="M531">
        <v>35290.300000000003</v>
      </c>
      <c r="N531">
        <v>38879.1</v>
      </c>
      <c r="O531">
        <v>39555</v>
      </c>
      <c r="P531">
        <v>42145.4</v>
      </c>
      <c r="Q531">
        <v>44400.800000000003</v>
      </c>
      <c r="R531">
        <v>47092.7</v>
      </c>
      <c r="S531">
        <v>49711.8</v>
      </c>
      <c r="T531">
        <v>54710.6</v>
      </c>
      <c r="U531">
        <v>56872.9</v>
      </c>
      <c r="V531">
        <v>64663.4</v>
      </c>
      <c r="W531">
        <v>68531.199999999997</v>
      </c>
      <c r="X531">
        <v>71158.100000000006</v>
      </c>
      <c r="Y531">
        <v>73510.2</v>
      </c>
      <c r="Z531">
        <v>75887.8</v>
      </c>
      <c r="AA531">
        <v>81155.199999999997</v>
      </c>
      <c r="AB531">
        <v>86803.1</v>
      </c>
      <c r="AC531">
        <v>91746.3</v>
      </c>
      <c r="AD531" t="s">
        <v>68</v>
      </c>
      <c r="AE531" t="s">
        <v>68</v>
      </c>
      <c r="AF531" s="14">
        <f>INDEX('BEA to ISIC Crosswalk'!$E$4:$E$98,MATCH('State GDP by Industry'!G531,'BEA to ISIC Crosswalk'!$C$4:$C$98,0),1)</f>
        <v>0</v>
      </c>
      <c r="AG531" s="14">
        <f>INDEX('BEA to ISIC Crosswalk'!$F$4:$F$98,MATCH('State GDP by Industry'!G531,'BEA to ISIC Crosswalk'!$C$4:$C$98,0),1)</f>
        <v>0</v>
      </c>
    </row>
    <row r="532" spans="1:33" x14ac:dyDescent="0.25">
      <c r="A532" t="s">
        <v>188</v>
      </c>
      <c r="B532" t="s">
        <v>189</v>
      </c>
      <c r="C532">
        <v>8</v>
      </c>
      <c r="D532" t="s">
        <v>342</v>
      </c>
      <c r="E532">
        <v>72</v>
      </c>
      <c r="F532">
        <v>622</v>
      </c>
      <c r="G532" t="s">
        <v>156</v>
      </c>
      <c r="H532" t="s">
        <v>344</v>
      </c>
      <c r="I532">
        <v>14772.5</v>
      </c>
      <c r="J532">
        <v>15941.9</v>
      </c>
      <c r="K532">
        <v>16968.599999999999</v>
      </c>
      <c r="L532">
        <v>17602.900000000001</v>
      </c>
      <c r="M532">
        <v>19718.599999999999</v>
      </c>
      <c r="N532">
        <v>22336.5</v>
      </c>
      <c r="O532">
        <v>25922.400000000001</v>
      </c>
      <c r="P532">
        <v>28988</v>
      </c>
      <c r="Q532">
        <v>30391.599999999999</v>
      </c>
      <c r="R532">
        <v>32710.1</v>
      </c>
      <c r="S532">
        <v>34293.800000000003</v>
      </c>
      <c r="T532">
        <v>37906.1</v>
      </c>
      <c r="U532">
        <v>41742.699999999997</v>
      </c>
      <c r="V532">
        <v>37559.199999999997</v>
      </c>
      <c r="W532">
        <v>38375.699999999997</v>
      </c>
      <c r="X532">
        <v>39387.5</v>
      </c>
      <c r="Y532">
        <v>40272.199999999997</v>
      </c>
      <c r="Z532">
        <v>41040.1</v>
      </c>
      <c r="AA532">
        <v>43941.9</v>
      </c>
      <c r="AB532">
        <v>45378.8</v>
      </c>
      <c r="AC532">
        <v>47250.400000000001</v>
      </c>
      <c r="AD532" t="s">
        <v>68</v>
      </c>
      <c r="AE532" t="s">
        <v>68</v>
      </c>
      <c r="AF532" s="14">
        <f>INDEX('BEA to ISIC Crosswalk'!$E$4:$E$98,MATCH('State GDP by Industry'!G532,'BEA to ISIC Crosswalk'!$C$4:$C$98,0),1)</f>
        <v>0</v>
      </c>
      <c r="AG532" s="14">
        <f>INDEX('BEA to ISIC Crosswalk'!$F$4:$F$98,MATCH('State GDP by Industry'!G532,'BEA to ISIC Crosswalk'!$C$4:$C$98,0),1)</f>
        <v>0</v>
      </c>
    </row>
    <row r="533" spans="1:33" x14ac:dyDescent="0.25">
      <c r="A533" t="s">
        <v>188</v>
      </c>
      <c r="B533" t="s">
        <v>189</v>
      </c>
      <c r="C533">
        <v>8</v>
      </c>
      <c r="D533" t="s">
        <v>342</v>
      </c>
      <c r="E533">
        <v>73</v>
      </c>
      <c r="F533">
        <v>623</v>
      </c>
      <c r="G533" t="s">
        <v>157</v>
      </c>
      <c r="H533" t="s">
        <v>344</v>
      </c>
      <c r="I533">
        <v>4603</v>
      </c>
      <c r="J533">
        <v>4916</v>
      </c>
      <c r="K533">
        <v>5227.7</v>
      </c>
      <c r="L533">
        <v>5790.8</v>
      </c>
      <c r="M533">
        <v>6563.7</v>
      </c>
      <c r="N533">
        <v>7265.2</v>
      </c>
      <c r="O533">
        <v>7707.8</v>
      </c>
      <c r="P533">
        <v>7937.2</v>
      </c>
      <c r="Q533">
        <v>7820.4</v>
      </c>
      <c r="R533">
        <v>8296.4</v>
      </c>
      <c r="S533">
        <v>8677.9</v>
      </c>
      <c r="T533">
        <v>9521.5</v>
      </c>
      <c r="U533">
        <v>10037</v>
      </c>
      <c r="V533">
        <v>10514</v>
      </c>
      <c r="W533">
        <v>11115.4</v>
      </c>
      <c r="X533">
        <v>11445.8</v>
      </c>
      <c r="Y533">
        <v>11847.9</v>
      </c>
      <c r="Z533">
        <v>12518.1</v>
      </c>
      <c r="AA533">
        <v>13363.5</v>
      </c>
      <c r="AB533">
        <v>14250.2</v>
      </c>
      <c r="AC533">
        <v>14871.7</v>
      </c>
      <c r="AD533" t="s">
        <v>68</v>
      </c>
      <c r="AE533" t="s">
        <v>68</v>
      </c>
      <c r="AF533" s="14">
        <f>INDEX('BEA to ISIC Crosswalk'!$E$4:$E$98,MATCH('State GDP by Industry'!G533,'BEA to ISIC Crosswalk'!$C$4:$C$98,0),1)</f>
        <v>0</v>
      </c>
      <c r="AG533" s="14">
        <f>INDEX('BEA to ISIC Crosswalk'!$F$4:$F$98,MATCH('State GDP by Industry'!G533,'BEA to ISIC Crosswalk'!$C$4:$C$98,0),1)</f>
        <v>0</v>
      </c>
    </row>
    <row r="534" spans="1:33" x14ac:dyDescent="0.25">
      <c r="A534" t="s">
        <v>188</v>
      </c>
      <c r="B534" t="s">
        <v>189</v>
      </c>
      <c r="C534">
        <v>8</v>
      </c>
      <c r="D534" t="s">
        <v>342</v>
      </c>
      <c r="E534">
        <v>74</v>
      </c>
      <c r="F534">
        <v>624</v>
      </c>
      <c r="G534" t="s">
        <v>158</v>
      </c>
      <c r="H534" t="s">
        <v>344</v>
      </c>
      <c r="I534">
        <v>4762</v>
      </c>
      <c r="J534">
        <v>5228</v>
      </c>
      <c r="K534">
        <v>5783.8</v>
      </c>
      <c r="L534">
        <v>6408.9</v>
      </c>
      <c r="M534">
        <v>6579.7</v>
      </c>
      <c r="N534">
        <v>7027.1</v>
      </c>
      <c r="O534">
        <v>7608.9</v>
      </c>
      <c r="P534">
        <v>7722.2</v>
      </c>
      <c r="Q534">
        <v>8105.6</v>
      </c>
      <c r="R534">
        <v>8541.5</v>
      </c>
      <c r="S534">
        <v>9043</v>
      </c>
      <c r="T534">
        <v>10100.9</v>
      </c>
      <c r="U534">
        <v>10865.1</v>
      </c>
      <c r="V534">
        <v>11722.3</v>
      </c>
      <c r="W534">
        <v>12309.4</v>
      </c>
      <c r="X534">
        <v>15037.6</v>
      </c>
      <c r="Y534">
        <v>16426</v>
      </c>
      <c r="Z534">
        <v>17253.8</v>
      </c>
      <c r="AA534">
        <v>18506.900000000001</v>
      </c>
      <c r="AB534">
        <v>20534.2</v>
      </c>
      <c r="AC534">
        <v>21993</v>
      </c>
      <c r="AD534" t="s">
        <v>68</v>
      </c>
      <c r="AE534" t="s">
        <v>68</v>
      </c>
      <c r="AF534" s="14">
        <f>INDEX('BEA to ISIC Crosswalk'!$E$4:$E$98,MATCH('State GDP by Industry'!G534,'BEA to ISIC Crosswalk'!$C$4:$C$98,0),1)</f>
        <v>0</v>
      </c>
      <c r="AG534" s="14">
        <f>INDEX('BEA to ISIC Crosswalk'!$F$4:$F$98,MATCH('State GDP by Industry'!G534,'BEA to ISIC Crosswalk'!$C$4:$C$98,0),1)</f>
        <v>0</v>
      </c>
    </row>
    <row r="535" spans="1:33" x14ac:dyDescent="0.25">
      <c r="A535" t="s">
        <v>188</v>
      </c>
      <c r="B535" t="s">
        <v>189</v>
      </c>
      <c r="C535">
        <v>8</v>
      </c>
      <c r="D535" t="s">
        <v>342</v>
      </c>
      <c r="E535">
        <v>75</v>
      </c>
      <c r="F535" t="s">
        <v>159</v>
      </c>
      <c r="G535" t="s">
        <v>160</v>
      </c>
      <c r="H535" t="s">
        <v>344</v>
      </c>
      <c r="I535">
        <v>40570.699999999997</v>
      </c>
      <c r="J535">
        <v>44270.6</v>
      </c>
      <c r="K535">
        <v>48467</v>
      </c>
      <c r="L535">
        <v>53574.1</v>
      </c>
      <c r="M535">
        <v>55403</v>
      </c>
      <c r="N535">
        <v>59925.599999999999</v>
      </c>
      <c r="O535">
        <v>64821</v>
      </c>
      <c r="P535">
        <v>69471.600000000006</v>
      </c>
      <c r="Q535">
        <v>70658.100000000006</v>
      </c>
      <c r="R535">
        <v>75159.3</v>
      </c>
      <c r="S535">
        <v>76322.8</v>
      </c>
      <c r="T535">
        <v>78008.7</v>
      </c>
      <c r="U535">
        <v>75255.7</v>
      </c>
      <c r="V535">
        <v>77314.600000000006</v>
      </c>
      <c r="W535">
        <v>81690.5</v>
      </c>
      <c r="X535">
        <v>87048.4</v>
      </c>
      <c r="Y535">
        <v>91060.6</v>
      </c>
      <c r="Z535">
        <v>100383.5</v>
      </c>
      <c r="AA535">
        <v>108389.6</v>
      </c>
      <c r="AB535">
        <v>116395.8</v>
      </c>
      <c r="AC535">
        <v>121502.9</v>
      </c>
      <c r="AD535">
        <v>130031.2</v>
      </c>
      <c r="AE535">
        <v>138599.20000000001</v>
      </c>
      <c r="AF535" s="14">
        <f>INDEX('BEA to ISIC Crosswalk'!$E$4:$E$98,MATCH('State GDP by Industry'!G535,'BEA to ISIC Crosswalk'!$C$4:$C$98,0),1)</f>
        <v>0</v>
      </c>
      <c r="AG535" s="14">
        <f>INDEX('BEA to ISIC Crosswalk'!$F$4:$F$98,MATCH('State GDP by Industry'!G535,'BEA to ISIC Crosswalk'!$C$4:$C$98,0),1)</f>
        <v>0</v>
      </c>
    </row>
    <row r="536" spans="1:33" x14ac:dyDescent="0.25">
      <c r="A536" t="s">
        <v>188</v>
      </c>
      <c r="B536" t="s">
        <v>189</v>
      </c>
      <c r="C536">
        <v>8</v>
      </c>
      <c r="D536" t="s">
        <v>342</v>
      </c>
      <c r="E536">
        <v>76</v>
      </c>
      <c r="F536">
        <v>71</v>
      </c>
      <c r="G536" t="s">
        <v>161</v>
      </c>
      <c r="H536" t="s">
        <v>344</v>
      </c>
      <c r="I536">
        <v>13370.9</v>
      </c>
      <c r="J536">
        <v>14294.8</v>
      </c>
      <c r="K536">
        <v>15734.6</v>
      </c>
      <c r="L536">
        <v>17533.400000000001</v>
      </c>
      <c r="M536">
        <v>17791.2</v>
      </c>
      <c r="N536">
        <v>19517.8</v>
      </c>
      <c r="O536">
        <v>22781.1</v>
      </c>
      <c r="P536">
        <v>24092.6</v>
      </c>
      <c r="Q536">
        <v>25043</v>
      </c>
      <c r="R536">
        <v>26175</v>
      </c>
      <c r="S536">
        <v>26431.200000000001</v>
      </c>
      <c r="T536">
        <v>27511.3</v>
      </c>
      <c r="U536">
        <v>26996</v>
      </c>
      <c r="V536">
        <v>28073.5</v>
      </c>
      <c r="W536">
        <v>29757.4</v>
      </c>
      <c r="X536">
        <v>32512.3</v>
      </c>
      <c r="Y536">
        <v>32930.800000000003</v>
      </c>
      <c r="Z536">
        <v>35339.800000000003</v>
      </c>
      <c r="AA536">
        <v>35441</v>
      </c>
      <c r="AB536">
        <v>37729.5</v>
      </c>
      <c r="AC536">
        <v>38795.199999999997</v>
      </c>
      <c r="AD536">
        <v>41171.800000000003</v>
      </c>
      <c r="AE536">
        <v>43323.5</v>
      </c>
      <c r="AF536" s="14" t="str">
        <f>INDEX('BEA to ISIC Crosswalk'!$E$4:$E$98,MATCH('State GDP by Industry'!G536,'BEA to ISIC Crosswalk'!$C$4:$C$98,0),1)</f>
        <v>ISIC 90T96</v>
      </c>
      <c r="AG536" s="14" t="str">
        <f>INDEX('BEA to ISIC Crosswalk'!$F$4:$F$98,MATCH('State GDP by Industry'!G536,'BEA to ISIC Crosswalk'!$C$4:$C$98,0),1)</f>
        <v>Arts, entertainment, recreation and other service activities</v>
      </c>
    </row>
    <row r="537" spans="1:33" x14ac:dyDescent="0.25">
      <c r="A537" t="s">
        <v>188</v>
      </c>
      <c r="B537" t="s">
        <v>189</v>
      </c>
      <c r="C537">
        <v>8</v>
      </c>
      <c r="D537" t="s">
        <v>342</v>
      </c>
      <c r="E537">
        <v>77</v>
      </c>
      <c r="F537" t="s">
        <v>162</v>
      </c>
      <c r="G537" t="s">
        <v>163</v>
      </c>
      <c r="H537" t="s">
        <v>344</v>
      </c>
      <c r="I537">
        <v>8830.2000000000007</v>
      </c>
      <c r="J537">
        <v>9888.2999999999993</v>
      </c>
      <c r="K537">
        <v>10802.7</v>
      </c>
      <c r="L537">
        <v>11986.5</v>
      </c>
      <c r="M537">
        <v>12877.7</v>
      </c>
      <c r="N537">
        <v>14328.2</v>
      </c>
      <c r="O537">
        <v>17200.099999999999</v>
      </c>
      <c r="P537">
        <v>17877.3</v>
      </c>
      <c r="Q537">
        <v>18121.3</v>
      </c>
      <c r="R537">
        <v>18993.2</v>
      </c>
      <c r="S537">
        <v>18474.5</v>
      </c>
      <c r="T537">
        <v>19585.599999999999</v>
      </c>
      <c r="U537">
        <v>19616.400000000001</v>
      </c>
      <c r="V537">
        <v>20409.8</v>
      </c>
      <c r="W537">
        <v>21973.9</v>
      </c>
      <c r="X537">
        <v>23757.8</v>
      </c>
      <c r="Y537">
        <v>23440.3</v>
      </c>
      <c r="Z537">
        <v>25262.2</v>
      </c>
      <c r="AA537">
        <v>24800.1</v>
      </c>
      <c r="AB537">
        <v>26478.5</v>
      </c>
      <c r="AC537">
        <v>27109.4</v>
      </c>
      <c r="AD537" t="s">
        <v>68</v>
      </c>
      <c r="AE537" t="s">
        <v>68</v>
      </c>
      <c r="AF537" s="14">
        <f>INDEX('BEA to ISIC Crosswalk'!$E$4:$E$98,MATCH('State GDP by Industry'!G537,'BEA to ISIC Crosswalk'!$C$4:$C$98,0),1)</f>
        <v>0</v>
      </c>
      <c r="AG537" s="14">
        <f>INDEX('BEA to ISIC Crosswalk'!$F$4:$F$98,MATCH('State GDP by Industry'!G537,'BEA to ISIC Crosswalk'!$C$4:$C$98,0),1)</f>
        <v>0</v>
      </c>
    </row>
    <row r="538" spans="1:33" x14ac:dyDescent="0.25">
      <c r="A538" t="s">
        <v>188</v>
      </c>
      <c r="B538" t="s">
        <v>189</v>
      </c>
      <c r="C538">
        <v>8</v>
      </c>
      <c r="D538" t="s">
        <v>342</v>
      </c>
      <c r="E538">
        <v>78</v>
      </c>
      <c r="F538">
        <v>713</v>
      </c>
      <c r="G538" t="s">
        <v>164</v>
      </c>
      <c r="H538" t="s">
        <v>344</v>
      </c>
      <c r="I538">
        <v>4540.8</v>
      </c>
      <c r="J538">
        <v>4406.5</v>
      </c>
      <c r="K538">
        <v>4931.8999999999996</v>
      </c>
      <c r="L538">
        <v>5546.9</v>
      </c>
      <c r="M538">
        <v>4913.5</v>
      </c>
      <c r="N538">
        <v>5189.6000000000004</v>
      </c>
      <c r="O538">
        <v>5581</v>
      </c>
      <c r="P538">
        <v>6215.3</v>
      </c>
      <c r="Q538">
        <v>6921.7</v>
      </c>
      <c r="R538">
        <v>7181.8</v>
      </c>
      <c r="S538">
        <v>7956.7</v>
      </c>
      <c r="T538">
        <v>7925.8</v>
      </c>
      <c r="U538">
        <v>7379.6</v>
      </c>
      <c r="V538">
        <v>7663.7</v>
      </c>
      <c r="W538">
        <v>7783.5</v>
      </c>
      <c r="X538">
        <v>8754.4</v>
      </c>
      <c r="Y538">
        <v>9490.4</v>
      </c>
      <c r="Z538">
        <v>10077.6</v>
      </c>
      <c r="AA538">
        <v>10640.9</v>
      </c>
      <c r="AB538">
        <v>11251</v>
      </c>
      <c r="AC538">
        <v>11685.7</v>
      </c>
      <c r="AD538" t="s">
        <v>68</v>
      </c>
      <c r="AE538" t="s">
        <v>68</v>
      </c>
      <c r="AF538" s="14">
        <f>INDEX('BEA to ISIC Crosswalk'!$E$4:$E$98,MATCH('State GDP by Industry'!G538,'BEA to ISIC Crosswalk'!$C$4:$C$98,0),1)</f>
        <v>0</v>
      </c>
      <c r="AG538" s="14">
        <f>INDEX('BEA to ISIC Crosswalk'!$F$4:$F$98,MATCH('State GDP by Industry'!G538,'BEA to ISIC Crosswalk'!$C$4:$C$98,0),1)</f>
        <v>0</v>
      </c>
    </row>
    <row r="539" spans="1:33" x14ac:dyDescent="0.25">
      <c r="A539" t="s">
        <v>188</v>
      </c>
      <c r="B539" t="s">
        <v>189</v>
      </c>
      <c r="C539">
        <v>8</v>
      </c>
      <c r="D539" t="s">
        <v>342</v>
      </c>
      <c r="E539">
        <v>79</v>
      </c>
      <c r="F539">
        <v>72</v>
      </c>
      <c r="G539" t="s">
        <v>165</v>
      </c>
      <c r="H539" t="s">
        <v>344</v>
      </c>
      <c r="I539">
        <v>27199.8</v>
      </c>
      <c r="J539">
        <v>29975.8</v>
      </c>
      <c r="K539">
        <v>32732.400000000001</v>
      </c>
      <c r="L539">
        <v>36040.699999999997</v>
      </c>
      <c r="M539">
        <v>37611.800000000003</v>
      </c>
      <c r="N539">
        <v>40407.800000000003</v>
      </c>
      <c r="O539">
        <v>42039.8</v>
      </c>
      <c r="P539">
        <v>45378.9</v>
      </c>
      <c r="Q539">
        <v>45615.1</v>
      </c>
      <c r="R539">
        <v>48984.3</v>
      </c>
      <c r="S539">
        <v>49891.7</v>
      </c>
      <c r="T539">
        <v>50497.4</v>
      </c>
      <c r="U539">
        <v>48259.7</v>
      </c>
      <c r="V539">
        <v>49241.1</v>
      </c>
      <c r="W539">
        <v>51933.1</v>
      </c>
      <c r="X539">
        <v>54536.1</v>
      </c>
      <c r="Y539">
        <v>58129.9</v>
      </c>
      <c r="Z539">
        <v>65043.7</v>
      </c>
      <c r="AA539">
        <v>72948.600000000006</v>
      </c>
      <c r="AB539">
        <v>78666.3</v>
      </c>
      <c r="AC539">
        <v>82707.7</v>
      </c>
      <c r="AD539">
        <v>88859.5</v>
      </c>
      <c r="AE539">
        <v>95275.7</v>
      </c>
      <c r="AF539" s="14" t="str">
        <f>INDEX('BEA to ISIC Crosswalk'!$E$4:$E$98,MATCH('State GDP by Industry'!G539,'BEA to ISIC Crosswalk'!$C$4:$C$98,0),1)</f>
        <v>ISIC 55T56</v>
      </c>
      <c r="AG539" s="14" t="str">
        <f>INDEX('BEA to ISIC Crosswalk'!$F$4:$F$98,MATCH('State GDP by Industry'!G539,'BEA to ISIC Crosswalk'!$C$4:$C$98,0),1)</f>
        <v>Accomodation and food services</v>
      </c>
    </row>
    <row r="540" spans="1:33" x14ac:dyDescent="0.25">
      <c r="A540" t="s">
        <v>188</v>
      </c>
      <c r="B540" t="s">
        <v>189</v>
      </c>
      <c r="C540">
        <v>8</v>
      </c>
      <c r="D540" t="s">
        <v>342</v>
      </c>
      <c r="E540">
        <v>80</v>
      </c>
      <c r="F540">
        <v>721</v>
      </c>
      <c r="G540" t="s">
        <v>166</v>
      </c>
      <c r="H540" t="s">
        <v>344</v>
      </c>
      <c r="I540">
        <v>6403.1</v>
      </c>
      <c r="J540">
        <v>6881.7</v>
      </c>
      <c r="K540">
        <v>7599.8</v>
      </c>
      <c r="L540">
        <v>8651.9</v>
      </c>
      <c r="M540">
        <v>8742.1</v>
      </c>
      <c r="N540">
        <v>9037.6</v>
      </c>
      <c r="O540">
        <v>9407.9</v>
      </c>
      <c r="P540">
        <v>10764.4</v>
      </c>
      <c r="Q540">
        <v>10720.2</v>
      </c>
      <c r="R540">
        <v>11972.4</v>
      </c>
      <c r="S540">
        <v>12627.2</v>
      </c>
      <c r="T540">
        <v>12703.9</v>
      </c>
      <c r="U540">
        <v>11395.3</v>
      </c>
      <c r="V540">
        <v>11776.6</v>
      </c>
      <c r="W540">
        <v>12951.7</v>
      </c>
      <c r="X540">
        <v>12875.2</v>
      </c>
      <c r="Y540">
        <v>13253.5</v>
      </c>
      <c r="Z540">
        <v>15290.7</v>
      </c>
      <c r="AA540">
        <v>17543.599999999999</v>
      </c>
      <c r="AB540">
        <v>18455.099999999999</v>
      </c>
      <c r="AC540">
        <v>19031.599999999999</v>
      </c>
      <c r="AD540" t="s">
        <v>68</v>
      </c>
      <c r="AE540" t="s">
        <v>68</v>
      </c>
      <c r="AF540" s="14">
        <f>INDEX('BEA to ISIC Crosswalk'!$E$4:$E$98,MATCH('State GDP by Industry'!G540,'BEA to ISIC Crosswalk'!$C$4:$C$98,0),1)</f>
        <v>0</v>
      </c>
      <c r="AG540" s="14">
        <f>INDEX('BEA to ISIC Crosswalk'!$F$4:$F$98,MATCH('State GDP by Industry'!G540,'BEA to ISIC Crosswalk'!$C$4:$C$98,0),1)</f>
        <v>0</v>
      </c>
    </row>
    <row r="541" spans="1:33" x14ac:dyDescent="0.25">
      <c r="A541" t="s">
        <v>188</v>
      </c>
      <c r="B541" t="s">
        <v>189</v>
      </c>
      <c r="C541">
        <v>8</v>
      </c>
      <c r="D541" t="s">
        <v>342</v>
      </c>
      <c r="E541">
        <v>81</v>
      </c>
      <c r="F541">
        <v>722</v>
      </c>
      <c r="G541" t="s">
        <v>167</v>
      </c>
      <c r="H541" t="s">
        <v>344</v>
      </c>
      <c r="I541">
        <v>20796.7</v>
      </c>
      <c r="J541">
        <v>23094.1</v>
      </c>
      <c r="K541">
        <v>25132.7</v>
      </c>
      <c r="L541">
        <v>27388.799999999999</v>
      </c>
      <c r="M541">
        <v>28869.7</v>
      </c>
      <c r="N541">
        <v>31370.2</v>
      </c>
      <c r="O541">
        <v>32631.9</v>
      </c>
      <c r="P541">
        <v>34614.6</v>
      </c>
      <c r="Q541">
        <v>34894.9</v>
      </c>
      <c r="R541">
        <v>37011.9</v>
      </c>
      <c r="S541">
        <v>37264.5</v>
      </c>
      <c r="T541">
        <v>37793.5</v>
      </c>
      <c r="U541">
        <v>36864.5</v>
      </c>
      <c r="V541">
        <v>37464.5</v>
      </c>
      <c r="W541">
        <v>38981.4</v>
      </c>
      <c r="X541">
        <v>41661</v>
      </c>
      <c r="Y541">
        <v>44876.3</v>
      </c>
      <c r="Z541">
        <v>49753</v>
      </c>
      <c r="AA541">
        <v>55405</v>
      </c>
      <c r="AB541">
        <v>60211.199999999997</v>
      </c>
      <c r="AC541">
        <v>63676.1</v>
      </c>
      <c r="AD541" t="s">
        <v>68</v>
      </c>
      <c r="AE541" t="s">
        <v>68</v>
      </c>
      <c r="AF541" s="14">
        <f>INDEX('BEA to ISIC Crosswalk'!$E$4:$E$98,MATCH('State GDP by Industry'!G541,'BEA to ISIC Crosswalk'!$C$4:$C$98,0),1)</f>
        <v>0</v>
      </c>
      <c r="AG541" s="14">
        <f>INDEX('BEA to ISIC Crosswalk'!$F$4:$F$98,MATCH('State GDP by Industry'!G541,'BEA to ISIC Crosswalk'!$C$4:$C$98,0),1)</f>
        <v>0</v>
      </c>
    </row>
    <row r="542" spans="1:33" x14ac:dyDescent="0.25">
      <c r="A542" t="s">
        <v>188</v>
      </c>
      <c r="B542" t="s">
        <v>189</v>
      </c>
      <c r="C542">
        <v>8</v>
      </c>
      <c r="D542" t="s">
        <v>342</v>
      </c>
      <c r="E542">
        <v>82</v>
      </c>
      <c r="F542">
        <v>81</v>
      </c>
      <c r="G542" t="s">
        <v>168</v>
      </c>
      <c r="H542" t="s">
        <v>344</v>
      </c>
      <c r="I542">
        <v>31188.9</v>
      </c>
      <c r="J542">
        <v>34324</v>
      </c>
      <c r="K542">
        <v>35823.9</v>
      </c>
      <c r="L542">
        <v>39067.199999999997</v>
      </c>
      <c r="M542">
        <v>35601.699999999997</v>
      </c>
      <c r="N542">
        <v>38446.300000000003</v>
      </c>
      <c r="O542">
        <v>37698.9</v>
      </c>
      <c r="P542">
        <v>39665.699999999997</v>
      </c>
      <c r="Q542">
        <v>41586.6</v>
      </c>
      <c r="R542">
        <v>43649.9</v>
      </c>
      <c r="S542">
        <v>43916.5</v>
      </c>
      <c r="T542">
        <v>42900.1</v>
      </c>
      <c r="U542">
        <v>41643.300000000003</v>
      </c>
      <c r="V542">
        <v>41664.5</v>
      </c>
      <c r="W542">
        <v>42308.2</v>
      </c>
      <c r="X542">
        <v>43909.7</v>
      </c>
      <c r="Y542">
        <v>45039.199999999997</v>
      </c>
      <c r="Z542">
        <v>48145.599999999999</v>
      </c>
      <c r="AA542">
        <v>50463.199999999997</v>
      </c>
      <c r="AB542">
        <v>51589.4</v>
      </c>
      <c r="AC542">
        <v>53940</v>
      </c>
      <c r="AD542">
        <v>56659.5</v>
      </c>
      <c r="AE542">
        <v>59543</v>
      </c>
      <c r="AF542" s="14" t="str">
        <f>INDEX('BEA to ISIC Crosswalk'!$E$4:$E$98,MATCH('State GDP by Industry'!G542,'BEA to ISIC Crosswalk'!$C$4:$C$98,0),1)</f>
        <v>ISIC 69T82</v>
      </c>
      <c r="AG542" s="14" t="str">
        <f>INDEX('BEA to ISIC Crosswalk'!$F$4:$F$98,MATCH('State GDP by Industry'!G542,'BEA to ISIC Crosswalk'!$C$4:$C$98,0),1)</f>
        <v>Other business sector services</v>
      </c>
    </row>
    <row r="543" spans="1:33" x14ac:dyDescent="0.25">
      <c r="A543" t="s">
        <v>188</v>
      </c>
      <c r="B543" t="s">
        <v>189</v>
      </c>
      <c r="C543">
        <v>8</v>
      </c>
      <c r="D543" t="s">
        <v>342</v>
      </c>
      <c r="E543">
        <v>83</v>
      </c>
      <c r="F543" t="s">
        <v>63</v>
      </c>
      <c r="G543" t="s">
        <v>169</v>
      </c>
      <c r="H543" t="s">
        <v>344</v>
      </c>
      <c r="I543">
        <v>134805.6</v>
      </c>
      <c r="J543">
        <v>142724.5</v>
      </c>
      <c r="K543">
        <v>151116.70000000001</v>
      </c>
      <c r="L543">
        <v>164460.20000000001</v>
      </c>
      <c r="M543">
        <v>177136.8</v>
      </c>
      <c r="N543">
        <v>187515.9</v>
      </c>
      <c r="O543">
        <v>197043.1</v>
      </c>
      <c r="P543">
        <v>205648.2</v>
      </c>
      <c r="Q543">
        <v>214771</v>
      </c>
      <c r="R543">
        <v>226206.3</v>
      </c>
      <c r="S543">
        <v>242386.8</v>
      </c>
      <c r="T543">
        <v>254508.79999999999</v>
      </c>
      <c r="U543">
        <v>254480</v>
      </c>
      <c r="V543">
        <v>257679.5</v>
      </c>
      <c r="W543">
        <v>263128.8</v>
      </c>
      <c r="X543">
        <v>263942.8</v>
      </c>
      <c r="Y543">
        <v>274219.8</v>
      </c>
      <c r="Z543">
        <v>289502.8</v>
      </c>
      <c r="AA543">
        <v>305859.5</v>
      </c>
      <c r="AB543">
        <v>316659.3</v>
      </c>
      <c r="AC543">
        <v>327808.3</v>
      </c>
      <c r="AD543">
        <v>340893.5</v>
      </c>
      <c r="AE543">
        <v>350512.4</v>
      </c>
      <c r="AF543" s="14" t="str">
        <f>INDEX('BEA to ISIC Crosswalk'!$E$4:$E$98,MATCH('State GDP by Industry'!G543,'BEA to ISIC Crosswalk'!$C$4:$C$98,0),1)</f>
        <v>ISIC 84</v>
      </c>
      <c r="AG543" s="14" t="str">
        <f>INDEX('BEA to ISIC Crosswalk'!$F$4:$F$98,MATCH('State GDP by Industry'!G543,'BEA to ISIC Crosswalk'!$C$4:$C$98,0),1)</f>
        <v>Public administration and defence; compulsory social security</v>
      </c>
    </row>
    <row r="544" spans="1:33" x14ac:dyDescent="0.25">
      <c r="A544" t="s">
        <v>188</v>
      </c>
      <c r="B544" t="s">
        <v>189</v>
      </c>
      <c r="C544">
        <v>8</v>
      </c>
      <c r="D544" t="s">
        <v>342</v>
      </c>
      <c r="E544">
        <v>84</v>
      </c>
      <c r="F544" t="s">
        <v>63</v>
      </c>
      <c r="G544" t="s">
        <v>170</v>
      </c>
      <c r="H544" t="s">
        <v>344</v>
      </c>
      <c r="I544">
        <v>24139.9</v>
      </c>
      <c r="J544">
        <v>24791.200000000001</v>
      </c>
      <c r="K544">
        <v>25338.799999999999</v>
      </c>
      <c r="L544">
        <v>26259.1</v>
      </c>
      <c r="M544">
        <v>26043.9</v>
      </c>
      <c r="N544">
        <v>27450.5</v>
      </c>
      <c r="O544">
        <v>28561.4</v>
      </c>
      <c r="P544">
        <v>29659.5</v>
      </c>
      <c r="Q544">
        <v>30362.1</v>
      </c>
      <c r="R544">
        <v>31170</v>
      </c>
      <c r="S544">
        <v>32336.6</v>
      </c>
      <c r="T544">
        <v>33754.199999999997</v>
      </c>
      <c r="U544">
        <v>34811.9</v>
      </c>
      <c r="V544">
        <v>37214.800000000003</v>
      </c>
      <c r="W544">
        <v>37164.9</v>
      </c>
      <c r="X544">
        <v>37382.6</v>
      </c>
      <c r="Y544">
        <v>37020.6</v>
      </c>
      <c r="Z544">
        <v>38497.599999999999</v>
      </c>
      <c r="AA544">
        <v>40431.800000000003</v>
      </c>
      <c r="AB544">
        <v>41784.699999999997</v>
      </c>
      <c r="AC544">
        <v>43716.800000000003</v>
      </c>
      <c r="AD544" t="s">
        <v>68</v>
      </c>
      <c r="AE544" t="s">
        <v>68</v>
      </c>
      <c r="AF544" s="14">
        <f>INDEX('BEA to ISIC Crosswalk'!$E$4:$E$98,MATCH('State GDP by Industry'!G544,'BEA to ISIC Crosswalk'!$C$4:$C$98,0),1)</f>
        <v>0</v>
      </c>
      <c r="AG544" s="14">
        <f>INDEX('BEA to ISIC Crosswalk'!$F$4:$F$98,MATCH('State GDP by Industry'!G544,'BEA to ISIC Crosswalk'!$C$4:$C$98,0),1)</f>
        <v>0</v>
      </c>
    </row>
    <row r="545" spans="1:33" x14ac:dyDescent="0.25">
      <c r="A545" t="s">
        <v>188</v>
      </c>
      <c r="B545" t="s">
        <v>189</v>
      </c>
      <c r="C545">
        <v>8</v>
      </c>
      <c r="D545" t="s">
        <v>342</v>
      </c>
      <c r="E545">
        <v>85</v>
      </c>
      <c r="F545" t="s">
        <v>63</v>
      </c>
      <c r="G545" t="s">
        <v>171</v>
      </c>
      <c r="H545" t="s">
        <v>344</v>
      </c>
      <c r="I545">
        <v>16231</v>
      </c>
      <c r="J545">
        <v>16154.8</v>
      </c>
      <c r="K545">
        <v>16069.9</v>
      </c>
      <c r="L545">
        <v>16536.599999999999</v>
      </c>
      <c r="M545">
        <v>17040.8</v>
      </c>
      <c r="N545">
        <v>18031.900000000001</v>
      </c>
      <c r="O545">
        <v>20023.099999999999</v>
      </c>
      <c r="P545">
        <v>21518.9</v>
      </c>
      <c r="Q545">
        <v>22581.3</v>
      </c>
      <c r="R545">
        <v>23662.5</v>
      </c>
      <c r="S545">
        <v>24847.599999999999</v>
      </c>
      <c r="T545">
        <v>26695.9</v>
      </c>
      <c r="U545">
        <v>27985</v>
      </c>
      <c r="V545">
        <v>29198</v>
      </c>
      <c r="W545">
        <v>29567</v>
      </c>
      <c r="X545">
        <v>29685.1</v>
      </c>
      <c r="Y545">
        <v>28979.4</v>
      </c>
      <c r="Z545">
        <v>28439</v>
      </c>
      <c r="AA545">
        <v>28117.9</v>
      </c>
      <c r="AB545">
        <v>28117</v>
      </c>
      <c r="AC545">
        <v>27741.1</v>
      </c>
      <c r="AD545" t="s">
        <v>68</v>
      </c>
      <c r="AE545" t="s">
        <v>68</v>
      </c>
      <c r="AF545" s="14">
        <f>INDEX('BEA to ISIC Crosswalk'!$E$4:$E$98,MATCH('State GDP by Industry'!G545,'BEA to ISIC Crosswalk'!$C$4:$C$98,0),1)</f>
        <v>0</v>
      </c>
      <c r="AG545" s="14">
        <f>INDEX('BEA to ISIC Crosswalk'!$F$4:$F$98,MATCH('State GDP by Industry'!G545,'BEA to ISIC Crosswalk'!$C$4:$C$98,0),1)</f>
        <v>0</v>
      </c>
    </row>
    <row r="546" spans="1:33" x14ac:dyDescent="0.25">
      <c r="A546" t="s">
        <v>188</v>
      </c>
      <c r="B546" t="s">
        <v>189</v>
      </c>
      <c r="C546">
        <v>8</v>
      </c>
      <c r="D546" t="s">
        <v>342</v>
      </c>
      <c r="E546">
        <v>86</v>
      </c>
      <c r="F546" t="s">
        <v>63</v>
      </c>
      <c r="G546" t="s">
        <v>172</v>
      </c>
      <c r="H546" t="s">
        <v>344</v>
      </c>
      <c r="I546">
        <v>94434.7</v>
      </c>
      <c r="J546">
        <v>101778.5</v>
      </c>
      <c r="K546">
        <v>109707.9</v>
      </c>
      <c r="L546">
        <v>121664.5</v>
      </c>
      <c r="M546">
        <v>134052.1</v>
      </c>
      <c r="N546">
        <v>142033.5</v>
      </c>
      <c r="O546">
        <v>148458.6</v>
      </c>
      <c r="P546">
        <v>154469.79999999999</v>
      </c>
      <c r="Q546">
        <v>161827.5</v>
      </c>
      <c r="R546">
        <v>171373.8</v>
      </c>
      <c r="S546">
        <v>185202.6</v>
      </c>
      <c r="T546">
        <v>194058.7</v>
      </c>
      <c r="U546">
        <v>191683</v>
      </c>
      <c r="V546">
        <v>191266.7</v>
      </c>
      <c r="W546">
        <v>196396.9</v>
      </c>
      <c r="X546">
        <v>196875.1</v>
      </c>
      <c r="Y546">
        <v>208219.8</v>
      </c>
      <c r="Z546">
        <v>222566.3</v>
      </c>
      <c r="AA546">
        <v>237309.7</v>
      </c>
      <c r="AB546">
        <v>246757.6</v>
      </c>
      <c r="AC546">
        <v>256350.5</v>
      </c>
      <c r="AD546" t="s">
        <v>68</v>
      </c>
      <c r="AE546" t="s">
        <v>68</v>
      </c>
      <c r="AF546" s="14">
        <f>INDEX('BEA to ISIC Crosswalk'!$E$4:$E$98,MATCH('State GDP by Industry'!G546,'BEA to ISIC Crosswalk'!$C$4:$C$98,0),1)</f>
        <v>0</v>
      </c>
      <c r="AG546" s="14">
        <f>INDEX('BEA to ISIC Crosswalk'!$F$4:$F$98,MATCH('State GDP by Industry'!G546,'BEA to ISIC Crosswalk'!$C$4:$C$98,0),1)</f>
        <v>0</v>
      </c>
    </row>
    <row r="547" spans="1:33" x14ac:dyDescent="0.25">
      <c r="A547" t="s">
        <v>188</v>
      </c>
      <c r="B547" t="s">
        <v>189</v>
      </c>
      <c r="C547">
        <v>8</v>
      </c>
      <c r="D547" t="s">
        <v>342</v>
      </c>
      <c r="E547">
        <v>87</v>
      </c>
      <c r="F547" t="s">
        <v>173</v>
      </c>
      <c r="G547" t="s">
        <v>174</v>
      </c>
      <c r="H547" t="s">
        <v>344</v>
      </c>
      <c r="I547">
        <v>24874.799999999999</v>
      </c>
      <c r="J547">
        <v>21250.2</v>
      </c>
      <c r="K547">
        <v>22297.1</v>
      </c>
      <c r="L547">
        <v>25071.599999999999</v>
      </c>
      <c r="M547">
        <v>24134.400000000001</v>
      </c>
      <c r="N547">
        <v>24477.7</v>
      </c>
      <c r="O547">
        <v>28098.5</v>
      </c>
      <c r="P547">
        <v>34375.800000000003</v>
      </c>
      <c r="Q547">
        <v>37950.800000000003</v>
      </c>
      <c r="R547">
        <v>41992.9</v>
      </c>
      <c r="S547">
        <v>49787</v>
      </c>
      <c r="T547">
        <v>51785.4</v>
      </c>
      <c r="U547">
        <v>43195.4</v>
      </c>
      <c r="V547">
        <v>47037.4</v>
      </c>
      <c r="W547">
        <v>53340.7</v>
      </c>
      <c r="X547">
        <v>55723.5</v>
      </c>
      <c r="Y547">
        <v>57376.3</v>
      </c>
      <c r="Z547">
        <v>58126.5</v>
      </c>
      <c r="AA547">
        <v>46825.9</v>
      </c>
      <c r="AB547">
        <v>43859.199999999997</v>
      </c>
      <c r="AC547">
        <v>48413.7</v>
      </c>
      <c r="AD547">
        <v>48447.5</v>
      </c>
      <c r="AE547">
        <v>48207.1</v>
      </c>
      <c r="AF547" s="14">
        <f>INDEX('BEA to ISIC Crosswalk'!$E$4:$E$98,MATCH('State GDP by Industry'!G547,'BEA to ISIC Crosswalk'!$C$4:$C$98,0),1)</f>
        <v>0</v>
      </c>
      <c r="AG547" s="14">
        <f>INDEX('BEA to ISIC Crosswalk'!$F$4:$F$98,MATCH('State GDP by Industry'!G547,'BEA to ISIC Crosswalk'!$C$4:$C$98,0),1)</f>
        <v>0</v>
      </c>
    </row>
    <row r="548" spans="1:33" x14ac:dyDescent="0.25">
      <c r="A548" t="s">
        <v>188</v>
      </c>
      <c r="B548" t="s">
        <v>189</v>
      </c>
      <c r="C548">
        <v>8</v>
      </c>
      <c r="D548" t="s">
        <v>342</v>
      </c>
      <c r="E548">
        <v>88</v>
      </c>
      <c r="F548" t="s">
        <v>175</v>
      </c>
      <c r="G548" t="s">
        <v>176</v>
      </c>
      <c r="H548" t="s">
        <v>344</v>
      </c>
      <c r="I548">
        <v>140246.6</v>
      </c>
      <c r="J548">
        <v>151874.9</v>
      </c>
      <c r="K548">
        <v>159317.6</v>
      </c>
      <c r="L548">
        <v>171579</v>
      </c>
      <c r="M548">
        <v>175194.6</v>
      </c>
      <c r="N548">
        <v>179310.7</v>
      </c>
      <c r="O548">
        <v>188548.3</v>
      </c>
      <c r="P548">
        <v>199912.8</v>
      </c>
      <c r="Q548">
        <v>214684.9</v>
      </c>
      <c r="R548">
        <v>228599</v>
      </c>
      <c r="S548">
        <v>231899.7</v>
      </c>
      <c r="T548">
        <v>224859.5</v>
      </c>
      <c r="U548">
        <v>209183</v>
      </c>
      <c r="V548">
        <v>220805.9</v>
      </c>
      <c r="W548">
        <v>234109.8</v>
      </c>
      <c r="X548">
        <v>242818.7</v>
      </c>
      <c r="Y548">
        <v>257145.5</v>
      </c>
      <c r="Z548">
        <v>269337.8</v>
      </c>
      <c r="AA548">
        <v>289037.2</v>
      </c>
      <c r="AB548">
        <v>283992.90000000002</v>
      </c>
      <c r="AC548">
        <v>294222.5</v>
      </c>
      <c r="AD548">
        <v>311638.09999999998</v>
      </c>
      <c r="AE548">
        <v>327009.7</v>
      </c>
      <c r="AF548" s="14">
        <f>INDEX('BEA to ISIC Crosswalk'!$E$4:$E$98,MATCH('State GDP by Industry'!G548,'BEA to ISIC Crosswalk'!$C$4:$C$98,0),1)</f>
        <v>0</v>
      </c>
      <c r="AG548" s="14">
        <f>INDEX('BEA to ISIC Crosswalk'!$F$4:$F$98,MATCH('State GDP by Industry'!G548,'BEA to ISIC Crosswalk'!$C$4:$C$98,0),1)</f>
        <v>0</v>
      </c>
    </row>
    <row r="549" spans="1:33" x14ac:dyDescent="0.25">
      <c r="A549" t="s">
        <v>188</v>
      </c>
      <c r="B549" t="s">
        <v>189</v>
      </c>
      <c r="C549">
        <v>8</v>
      </c>
      <c r="D549" t="s">
        <v>342</v>
      </c>
      <c r="E549">
        <v>89</v>
      </c>
      <c r="F549" t="s">
        <v>63</v>
      </c>
      <c r="G549" t="s">
        <v>177</v>
      </c>
      <c r="H549" t="s">
        <v>344</v>
      </c>
      <c r="I549">
        <v>45843.4</v>
      </c>
      <c r="J549">
        <v>47050.2</v>
      </c>
      <c r="K549">
        <v>49163.9</v>
      </c>
      <c r="L549">
        <v>52242.9</v>
      </c>
      <c r="M549">
        <v>48228.9</v>
      </c>
      <c r="N549">
        <v>53809</v>
      </c>
      <c r="O549">
        <v>55525.599999999999</v>
      </c>
      <c r="P549">
        <v>59313.9</v>
      </c>
      <c r="Q549">
        <v>61030.6</v>
      </c>
      <c r="R549">
        <v>70821.5</v>
      </c>
      <c r="S549">
        <v>70678.899999999994</v>
      </c>
      <c r="T549">
        <v>70327.7</v>
      </c>
      <c r="U549">
        <v>70107.399999999994</v>
      </c>
      <c r="V549">
        <v>74369.5</v>
      </c>
      <c r="W549">
        <v>77230.7</v>
      </c>
      <c r="X549">
        <v>77762.2</v>
      </c>
      <c r="Y549">
        <v>82500</v>
      </c>
      <c r="Z549">
        <v>87235.6</v>
      </c>
      <c r="AA549">
        <v>94026.1</v>
      </c>
      <c r="AB549">
        <v>100751.6</v>
      </c>
      <c r="AC549">
        <v>108268.1</v>
      </c>
      <c r="AD549">
        <v>115085.7</v>
      </c>
      <c r="AE549">
        <v>123399.1</v>
      </c>
      <c r="AF549" s="14">
        <f>INDEX('BEA to ISIC Crosswalk'!$E$4:$E$98,MATCH('State GDP by Industry'!G549,'BEA to ISIC Crosswalk'!$C$4:$C$98,0),1)</f>
        <v>0</v>
      </c>
      <c r="AG549" s="14">
        <f>INDEX('BEA to ISIC Crosswalk'!$F$4:$F$98,MATCH('State GDP by Industry'!G549,'BEA to ISIC Crosswalk'!$C$4:$C$98,0),1)</f>
        <v>0</v>
      </c>
    </row>
    <row r="550" spans="1:33" x14ac:dyDescent="0.25">
      <c r="A550" t="s">
        <v>188</v>
      </c>
      <c r="B550" t="s">
        <v>189</v>
      </c>
      <c r="C550">
        <v>8</v>
      </c>
      <c r="D550" t="s">
        <v>342</v>
      </c>
      <c r="E550">
        <v>91</v>
      </c>
      <c r="F550" t="s">
        <v>63</v>
      </c>
      <c r="G550" t="s">
        <v>178</v>
      </c>
      <c r="H550" t="s">
        <v>344</v>
      </c>
      <c r="I550">
        <v>216644.1</v>
      </c>
      <c r="J550">
        <v>226789.9</v>
      </c>
      <c r="K550">
        <v>248978.5</v>
      </c>
      <c r="L550">
        <v>285513.3</v>
      </c>
      <c r="M550">
        <v>260648.6</v>
      </c>
      <c r="N550">
        <v>246662.9</v>
      </c>
      <c r="O550">
        <v>271940.3</v>
      </c>
      <c r="P550">
        <v>299279.59999999998</v>
      </c>
      <c r="Q550">
        <v>338931.9</v>
      </c>
      <c r="R550">
        <v>362391.4</v>
      </c>
      <c r="S550">
        <v>377937.8</v>
      </c>
      <c r="T550">
        <v>378487</v>
      </c>
      <c r="U550">
        <v>341295.7</v>
      </c>
      <c r="V550">
        <v>335817.9</v>
      </c>
      <c r="W550">
        <v>337596.7</v>
      </c>
      <c r="X550">
        <v>356523.5</v>
      </c>
      <c r="Y550">
        <v>380259.6</v>
      </c>
      <c r="Z550">
        <v>400607.9</v>
      </c>
      <c r="AA550">
        <v>414895.5</v>
      </c>
      <c r="AB550">
        <v>425381.6</v>
      </c>
      <c r="AC550">
        <v>455128.8</v>
      </c>
      <c r="AD550">
        <v>480453.3</v>
      </c>
      <c r="AE550">
        <v>488714.3</v>
      </c>
      <c r="AF550" s="14">
        <f>INDEX('BEA to ISIC Crosswalk'!$E$4:$E$98,MATCH('State GDP by Industry'!G550,'BEA to ISIC Crosswalk'!$C$4:$C$98,0),1)</f>
        <v>0</v>
      </c>
      <c r="AG550" s="14">
        <f>INDEX('BEA to ISIC Crosswalk'!$F$4:$F$98,MATCH('State GDP by Industry'!G550,'BEA to ISIC Crosswalk'!$C$4:$C$98,0),1)</f>
        <v>0</v>
      </c>
    </row>
    <row r="551" spans="1:33" x14ac:dyDescent="0.25">
      <c r="A551" t="s">
        <v>188</v>
      </c>
      <c r="B551" t="s">
        <v>189</v>
      </c>
      <c r="C551">
        <v>8</v>
      </c>
      <c r="D551" t="s">
        <v>342</v>
      </c>
      <c r="E551">
        <v>92</v>
      </c>
      <c r="F551" t="s">
        <v>63</v>
      </c>
      <c r="G551" t="s">
        <v>179</v>
      </c>
      <c r="H551" t="s">
        <v>344</v>
      </c>
      <c r="I551">
        <v>719073.9</v>
      </c>
      <c r="J551">
        <v>778327.3</v>
      </c>
      <c r="K551">
        <v>846997.7</v>
      </c>
      <c r="L551">
        <v>916587.5</v>
      </c>
      <c r="M551">
        <v>946325.8</v>
      </c>
      <c r="N551">
        <v>1002252.1</v>
      </c>
      <c r="O551">
        <v>1058310.6000000001</v>
      </c>
      <c r="P551">
        <v>1127289</v>
      </c>
      <c r="Q551">
        <v>1200163.3999999999</v>
      </c>
      <c r="R551">
        <v>1286139.6000000001</v>
      </c>
      <c r="S551">
        <v>1335531.3999999999</v>
      </c>
      <c r="T551">
        <v>1357682.4</v>
      </c>
      <c r="U551">
        <v>1324286.1000000001</v>
      </c>
      <c r="V551">
        <v>1381117.1</v>
      </c>
      <c r="W551">
        <v>1449331.3</v>
      </c>
      <c r="X551">
        <v>1524031</v>
      </c>
      <c r="Y551">
        <v>1608291.8</v>
      </c>
      <c r="Z551">
        <v>1705051.6</v>
      </c>
      <c r="AA551">
        <v>1833017.3</v>
      </c>
      <c r="AB551">
        <v>1915756.8</v>
      </c>
      <c r="AC551">
        <v>2036173.5</v>
      </c>
      <c r="AD551">
        <v>2176385.9</v>
      </c>
      <c r="AE551">
        <v>2298242.2999999998</v>
      </c>
      <c r="AF551" s="14">
        <f>INDEX('BEA to ISIC Crosswalk'!$E$4:$E$98,MATCH('State GDP by Industry'!G551,'BEA to ISIC Crosswalk'!$C$4:$C$98,0),1)</f>
        <v>0</v>
      </c>
      <c r="AG551" s="14">
        <f>INDEX('BEA to ISIC Crosswalk'!$F$4:$F$98,MATCH('State GDP by Industry'!G551,'BEA to ISIC Crosswalk'!$C$4:$C$98,0),1)</f>
        <v>0</v>
      </c>
    </row>
    <row r="552" spans="1:33" x14ac:dyDescent="0.25">
      <c r="A552" t="s">
        <v>190</v>
      </c>
      <c r="B552" t="s">
        <v>191</v>
      </c>
      <c r="C552">
        <v>7</v>
      </c>
      <c r="D552" t="s">
        <v>342</v>
      </c>
      <c r="E552">
        <v>1</v>
      </c>
      <c r="F552" t="s">
        <v>63</v>
      </c>
      <c r="G552" t="s">
        <v>343</v>
      </c>
      <c r="H552" t="s">
        <v>344</v>
      </c>
      <c r="I552">
        <v>136675.29999999999</v>
      </c>
      <c r="J552">
        <v>150381.70000000001</v>
      </c>
      <c r="K552">
        <v>164226.79999999999</v>
      </c>
      <c r="L552">
        <v>180605.5</v>
      </c>
      <c r="M552">
        <v>187571.9</v>
      </c>
      <c r="N552">
        <v>190962.8</v>
      </c>
      <c r="O552">
        <v>196483.7</v>
      </c>
      <c r="P552">
        <v>203980.2</v>
      </c>
      <c r="Q552">
        <v>219907.9</v>
      </c>
      <c r="R552">
        <v>231205.9</v>
      </c>
      <c r="S552">
        <v>246043.5</v>
      </c>
      <c r="T552">
        <v>255566.8</v>
      </c>
      <c r="U552">
        <v>248593.6</v>
      </c>
      <c r="V552">
        <v>255140.5</v>
      </c>
      <c r="W552">
        <v>264431.59999999998</v>
      </c>
      <c r="X552">
        <v>273519.5</v>
      </c>
      <c r="Y552">
        <v>288305.2</v>
      </c>
      <c r="Z552">
        <v>306571.09999999998</v>
      </c>
      <c r="AA552">
        <v>318554.90000000002</v>
      </c>
      <c r="AB552">
        <v>329368.3</v>
      </c>
      <c r="AC552">
        <v>350004.4</v>
      </c>
      <c r="AD552">
        <v>371749.6</v>
      </c>
      <c r="AE552">
        <v>390283.9</v>
      </c>
      <c r="AF552" s="14">
        <f>INDEX('BEA to ISIC Crosswalk'!$E$4:$E$98,MATCH('State GDP by Industry'!G552,'BEA to ISIC Crosswalk'!$C$4:$C$98,0),1)</f>
        <v>0</v>
      </c>
      <c r="AG552" s="14">
        <f>INDEX('BEA to ISIC Crosswalk'!$F$4:$F$98,MATCH('State GDP by Industry'!G552,'BEA to ISIC Crosswalk'!$C$4:$C$98,0),1)</f>
        <v>0</v>
      </c>
    </row>
    <row r="553" spans="1:33" x14ac:dyDescent="0.25">
      <c r="A553" t="s">
        <v>190</v>
      </c>
      <c r="B553" t="s">
        <v>191</v>
      </c>
      <c r="C553">
        <v>7</v>
      </c>
      <c r="D553" t="s">
        <v>342</v>
      </c>
      <c r="E553">
        <v>2</v>
      </c>
      <c r="F553" t="s">
        <v>63</v>
      </c>
      <c r="G553" t="s">
        <v>64</v>
      </c>
      <c r="H553" t="s">
        <v>344</v>
      </c>
      <c r="I553">
        <v>117741.4</v>
      </c>
      <c r="J553">
        <v>130749.9</v>
      </c>
      <c r="K553">
        <v>143447.4</v>
      </c>
      <c r="L553">
        <v>158857.4</v>
      </c>
      <c r="M553">
        <v>164142.39999999999</v>
      </c>
      <c r="N553">
        <v>165783</v>
      </c>
      <c r="O553">
        <v>170302</v>
      </c>
      <c r="P553">
        <v>176943.3</v>
      </c>
      <c r="Q553">
        <v>191546.6</v>
      </c>
      <c r="R553">
        <v>202228.8</v>
      </c>
      <c r="S553">
        <v>216366.7</v>
      </c>
      <c r="T553">
        <v>223730.8</v>
      </c>
      <c r="U553">
        <v>215725.5</v>
      </c>
      <c r="V553">
        <v>221241.2</v>
      </c>
      <c r="W553">
        <v>230257.6</v>
      </c>
      <c r="X553">
        <v>238837.8</v>
      </c>
      <c r="Y553">
        <v>252661.5</v>
      </c>
      <c r="Z553">
        <v>269335.7</v>
      </c>
      <c r="AA553">
        <v>278995.5</v>
      </c>
      <c r="AB553">
        <v>288598.7</v>
      </c>
      <c r="AC553">
        <v>307657.40000000002</v>
      </c>
      <c r="AD553">
        <v>327529.40000000002</v>
      </c>
      <c r="AE553">
        <v>343829.2</v>
      </c>
      <c r="AF553" s="14">
        <f>INDEX('BEA to ISIC Crosswalk'!$E$4:$E$98,MATCH('State GDP by Industry'!G553,'BEA to ISIC Crosswalk'!$C$4:$C$98,0),1)</f>
        <v>0</v>
      </c>
      <c r="AG553" s="14">
        <f>INDEX('BEA to ISIC Crosswalk'!$F$4:$F$98,MATCH('State GDP by Industry'!G553,'BEA to ISIC Crosswalk'!$C$4:$C$98,0),1)</f>
        <v>0</v>
      </c>
    </row>
    <row r="554" spans="1:33" x14ac:dyDescent="0.25">
      <c r="A554" t="s">
        <v>190</v>
      </c>
      <c r="B554" t="s">
        <v>191</v>
      </c>
      <c r="C554">
        <v>7</v>
      </c>
      <c r="D554" t="s">
        <v>342</v>
      </c>
      <c r="E554">
        <v>3</v>
      </c>
      <c r="F554">
        <v>11</v>
      </c>
      <c r="G554" t="s">
        <v>65</v>
      </c>
      <c r="H554" t="s">
        <v>344</v>
      </c>
      <c r="I554">
        <v>1490.4</v>
      </c>
      <c r="J554">
        <v>1532.6</v>
      </c>
      <c r="K554">
        <v>1525.6</v>
      </c>
      <c r="L554">
        <v>1484.7</v>
      </c>
      <c r="M554">
        <v>1838.6</v>
      </c>
      <c r="N554">
        <v>1512.7</v>
      </c>
      <c r="O554">
        <v>1565.8</v>
      </c>
      <c r="P554">
        <v>2043.3</v>
      </c>
      <c r="Q554">
        <v>2079</v>
      </c>
      <c r="R554">
        <v>1938.8</v>
      </c>
      <c r="S554">
        <v>2447.5</v>
      </c>
      <c r="T554">
        <v>2182.3000000000002</v>
      </c>
      <c r="U554">
        <v>2041.4</v>
      </c>
      <c r="V554">
        <v>2288.1999999999998</v>
      </c>
      <c r="W554">
        <v>2801.2</v>
      </c>
      <c r="X554">
        <v>2559.6999999999998</v>
      </c>
      <c r="Y554">
        <v>2662.5</v>
      </c>
      <c r="Z554">
        <v>2718.9</v>
      </c>
      <c r="AA554">
        <v>2759.4</v>
      </c>
      <c r="AB554">
        <v>2569</v>
      </c>
      <c r="AC554">
        <v>2301</v>
      </c>
      <c r="AD554">
        <v>2154.8000000000002</v>
      </c>
      <c r="AE554">
        <v>2388.9</v>
      </c>
      <c r="AF554" s="14" t="str">
        <f>INDEX('BEA to ISIC Crosswalk'!$E$4:$E$98,MATCH('State GDP by Industry'!G554,'BEA to ISIC Crosswalk'!$C$4:$C$98,0),1)</f>
        <v>ISIC 01T03</v>
      </c>
      <c r="AG554" s="14" t="str">
        <f>INDEX('BEA to ISIC Crosswalk'!$F$4:$F$98,MATCH('State GDP by Industry'!G554,'BEA to ISIC Crosswalk'!$C$4:$C$98,0),1)</f>
        <v>Agriculture, forestry and fishing</v>
      </c>
    </row>
    <row r="555" spans="1:33" x14ac:dyDescent="0.25">
      <c r="A555" t="s">
        <v>190</v>
      </c>
      <c r="B555" t="s">
        <v>191</v>
      </c>
      <c r="C555">
        <v>7</v>
      </c>
      <c r="D555" t="s">
        <v>342</v>
      </c>
      <c r="E555">
        <v>4</v>
      </c>
      <c r="F555" t="s">
        <v>66</v>
      </c>
      <c r="G555" t="s">
        <v>67</v>
      </c>
      <c r="H555" t="s">
        <v>344</v>
      </c>
      <c r="I555">
        <v>1365.8</v>
      </c>
      <c r="J555">
        <v>1400.2</v>
      </c>
      <c r="K555">
        <v>1379.9</v>
      </c>
      <c r="L555">
        <v>1331.9</v>
      </c>
      <c r="M555">
        <v>1673.9</v>
      </c>
      <c r="N555">
        <v>1350.8</v>
      </c>
      <c r="O555">
        <v>1395.3</v>
      </c>
      <c r="P555">
        <v>1867.2</v>
      </c>
      <c r="Q555">
        <v>1891</v>
      </c>
      <c r="R555">
        <v>1714.4</v>
      </c>
      <c r="S555">
        <v>2222.6999999999998</v>
      </c>
      <c r="T555">
        <v>1957.7</v>
      </c>
      <c r="U555">
        <v>1783</v>
      </c>
      <c r="V555">
        <v>2010.9</v>
      </c>
      <c r="W555">
        <v>2516.1</v>
      </c>
      <c r="X555">
        <v>2244.8000000000002</v>
      </c>
      <c r="Y555">
        <v>2335.1</v>
      </c>
      <c r="Z555">
        <v>2381.1999999999998</v>
      </c>
      <c r="AA555">
        <v>2409.5</v>
      </c>
      <c r="AB555">
        <v>2227.4</v>
      </c>
      <c r="AC555">
        <v>1942.5</v>
      </c>
      <c r="AD555" t="s">
        <v>68</v>
      </c>
      <c r="AE555" t="s">
        <v>68</v>
      </c>
      <c r="AF555" s="14">
        <f>INDEX('BEA to ISIC Crosswalk'!$E$4:$E$98,MATCH('State GDP by Industry'!G555,'BEA to ISIC Crosswalk'!$C$4:$C$98,0),1)</f>
        <v>0</v>
      </c>
      <c r="AG555" s="14">
        <f>INDEX('BEA to ISIC Crosswalk'!$F$4:$F$98,MATCH('State GDP by Industry'!G555,'BEA to ISIC Crosswalk'!$C$4:$C$98,0),1)</f>
        <v>0</v>
      </c>
    </row>
    <row r="556" spans="1:33" x14ac:dyDescent="0.25">
      <c r="A556" t="s">
        <v>190</v>
      </c>
      <c r="B556" t="s">
        <v>191</v>
      </c>
      <c r="C556">
        <v>7</v>
      </c>
      <c r="D556" t="s">
        <v>342</v>
      </c>
      <c r="E556">
        <v>5</v>
      </c>
      <c r="F556" t="s">
        <v>69</v>
      </c>
      <c r="G556" t="s">
        <v>70</v>
      </c>
      <c r="H556" t="s">
        <v>344</v>
      </c>
      <c r="I556">
        <v>124.7</v>
      </c>
      <c r="J556">
        <v>132.4</v>
      </c>
      <c r="K556">
        <v>145.69999999999999</v>
      </c>
      <c r="L556">
        <v>152.80000000000001</v>
      </c>
      <c r="M556">
        <v>164.7</v>
      </c>
      <c r="N556">
        <v>161.9</v>
      </c>
      <c r="O556">
        <v>170.5</v>
      </c>
      <c r="P556">
        <v>176.1</v>
      </c>
      <c r="Q556">
        <v>188</v>
      </c>
      <c r="R556">
        <v>224.4</v>
      </c>
      <c r="S556">
        <v>224.8</v>
      </c>
      <c r="T556">
        <v>224.6</v>
      </c>
      <c r="U556">
        <v>258.3</v>
      </c>
      <c r="V556">
        <v>277.3</v>
      </c>
      <c r="W556">
        <v>285</v>
      </c>
      <c r="X556">
        <v>314.89999999999998</v>
      </c>
      <c r="Y556">
        <v>327.39999999999998</v>
      </c>
      <c r="Z556">
        <v>337.6</v>
      </c>
      <c r="AA556">
        <v>349.8</v>
      </c>
      <c r="AB556">
        <v>341.5</v>
      </c>
      <c r="AC556">
        <v>358.5</v>
      </c>
      <c r="AD556" t="s">
        <v>68</v>
      </c>
      <c r="AE556" t="s">
        <v>68</v>
      </c>
      <c r="AF556" s="14">
        <f>INDEX('BEA to ISIC Crosswalk'!$E$4:$E$98,MATCH('State GDP by Industry'!G556,'BEA to ISIC Crosswalk'!$C$4:$C$98,0),1)</f>
        <v>0</v>
      </c>
      <c r="AG556" s="14">
        <f>INDEX('BEA to ISIC Crosswalk'!$F$4:$F$98,MATCH('State GDP by Industry'!G556,'BEA to ISIC Crosswalk'!$C$4:$C$98,0),1)</f>
        <v>0</v>
      </c>
    </row>
    <row r="557" spans="1:33" x14ac:dyDescent="0.25">
      <c r="A557" t="s">
        <v>190</v>
      </c>
      <c r="B557" t="s">
        <v>191</v>
      </c>
      <c r="C557">
        <v>7</v>
      </c>
      <c r="D557" t="s">
        <v>342</v>
      </c>
      <c r="E557">
        <v>6</v>
      </c>
      <c r="F557">
        <v>21</v>
      </c>
      <c r="G557" t="s">
        <v>71</v>
      </c>
      <c r="H557" t="s">
        <v>344</v>
      </c>
      <c r="I557">
        <v>1884.1</v>
      </c>
      <c r="J557">
        <v>1809.3</v>
      </c>
      <c r="K557">
        <v>1792.3</v>
      </c>
      <c r="L557">
        <v>2423.6</v>
      </c>
      <c r="M557">
        <v>2747.4</v>
      </c>
      <c r="N557">
        <v>2656.3</v>
      </c>
      <c r="O557">
        <v>4311</v>
      </c>
      <c r="P557">
        <v>5704.9</v>
      </c>
      <c r="Q557">
        <v>9516.4</v>
      </c>
      <c r="R557">
        <v>10959.3</v>
      </c>
      <c r="S557">
        <v>11277.4</v>
      </c>
      <c r="T557">
        <v>15819.6</v>
      </c>
      <c r="U557">
        <v>10666.4</v>
      </c>
      <c r="V557">
        <v>11662.2</v>
      </c>
      <c r="W557">
        <v>13309.9</v>
      </c>
      <c r="X557">
        <v>12347.3</v>
      </c>
      <c r="Y557">
        <v>13641.7</v>
      </c>
      <c r="Z557">
        <v>16591.8</v>
      </c>
      <c r="AA557">
        <v>10504.9</v>
      </c>
      <c r="AB557">
        <v>8465.5</v>
      </c>
      <c r="AC557">
        <v>11715.5</v>
      </c>
      <c r="AD557">
        <v>14232.2</v>
      </c>
      <c r="AE557">
        <v>13564.8</v>
      </c>
      <c r="AF557" s="14">
        <f>INDEX('BEA to ISIC Crosswalk'!$E$4:$E$98,MATCH('State GDP by Industry'!G557,'BEA to ISIC Crosswalk'!$C$4:$C$98,0),1)</f>
        <v>0</v>
      </c>
      <c r="AG557" s="14">
        <f>INDEX('BEA to ISIC Crosswalk'!$F$4:$F$98,MATCH('State GDP by Industry'!G557,'BEA to ISIC Crosswalk'!$C$4:$C$98,0),1)</f>
        <v>0</v>
      </c>
    </row>
    <row r="558" spans="1:33" x14ac:dyDescent="0.25">
      <c r="A558" t="s">
        <v>190</v>
      </c>
      <c r="B558" t="s">
        <v>191</v>
      </c>
      <c r="C558">
        <v>7</v>
      </c>
      <c r="D558" t="s">
        <v>342</v>
      </c>
      <c r="E558">
        <v>7</v>
      </c>
      <c r="F558">
        <v>211</v>
      </c>
      <c r="G558" t="s">
        <v>72</v>
      </c>
      <c r="H558" t="s">
        <v>344</v>
      </c>
      <c r="I558">
        <v>1012.1</v>
      </c>
      <c r="J558">
        <v>777.3</v>
      </c>
      <c r="K558">
        <v>783</v>
      </c>
      <c r="L558">
        <v>1372.3</v>
      </c>
      <c r="M558">
        <v>1523.7</v>
      </c>
      <c r="N558">
        <v>1461.2</v>
      </c>
      <c r="O558">
        <v>2950.5</v>
      </c>
      <c r="P558">
        <v>4119.3999999999996</v>
      </c>
      <c r="Q558">
        <v>6785.4</v>
      </c>
      <c r="R558">
        <v>7503.3</v>
      </c>
      <c r="S558">
        <v>6909.8</v>
      </c>
      <c r="T558">
        <v>10704.5</v>
      </c>
      <c r="U558">
        <v>6697.5</v>
      </c>
      <c r="V558">
        <v>7589.4</v>
      </c>
      <c r="W558">
        <v>8620.6</v>
      </c>
      <c r="X558">
        <v>7655.5</v>
      </c>
      <c r="Y558">
        <v>9222.5</v>
      </c>
      <c r="Z558">
        <v>11447.6</v>
      </c>
      <c r="AA558">
        <v>6774.1</v>
      </c>
      <c r="AB558">
        <v>6122.7</v>
      </c>
      <c r="AC558">
        <v>8420.7999999999993</v>
      </c>
      <c r="AD558" t="s">
        <v>68</v>
      </c>
      <c r="AE558" t="s">
        <v>68</v>
      </c>
      <c r="AF558" s="14" t="str">
        <f>INDEX('BEA to ISIC Crosswalk'!$E$4:$E$98,MATCH('State GDP by Industry'!G558,'BEA to ISIC Crosswalk'!$C$4:$C$98,0),1)</f>
        <v>ISIC 05T06</v>
      </c>
      <c r="AG558" s="14" t="str">
        <f>INDEX('BEA to ISIC Crosswalk'!$F$4:$F$98,MATCH('State GDP by Industry'!G558,'BEA to ISIC Crosswalk'!$C$4:$C$98,0),1)</f>
        <v>Mining and extraction of energy producing products</v>
      </c>
    </row>
    <row r="559" spans="1:33" x14ac:dyDescent="0.25">
      <c r="A559" t="s">
        <v>190</v>
      </c>
      <c r="B559" t="s">
        <v>191</v>
      </c>
      <c r="C559">
        <v>7</v>
      </c>
      <c r="D559" t="s">
        <v>342</v>
      </c>
      <c r="E559">
        <v>8</v>
      </c>
      <c r="F559">
        <v>212</v>
      </c>
      <c r="G559" t="s">
        <v>73</v>
      </c>
      <c r="H559" t="s">
        <v>344</v>
      </c>
      <c r="I559">
        <v>665.8</v>
      </c>
      <c r="J559">
        <v>816.1</v>
      </c>
      <c r="K559">
        <v>836.7</v>
      </c>
      <c r="L559">
        <v>809.8</v>
      </c>
      <c r="M559">
        <v>836.9</v>
      </c>
      <c r="N559">
        <v>892.4</v>
      </c>
      <c r="O559">
        <v>990.6</v>
      </c>
      <c r="P559">
        <v>1033.5</v>
      </c>
      <c r="Q559">
        <v>1801.1</v>
      </c>
      <c r="R559">
        <v>1808.5</v>
      </c>
      <c r="S559">
        <v>2091.5</v>
      </c>
      <c r="T559">
        <v>2100.3000000000002</v>
      </c>
      <c r="U559">
        <v>2294.5</v>
      </c>
      <c r="V559">
        <v>2173.8000000000002</v>
      </c>
      <c r="W559">
        <v>2148.4</v>
      </c>
      <c r="X559">
        <v>1868.4</v>
      </c>
      <c r="Y559">
        <v>1722.8</v>
      </c>
      <c r="Z559">
        <v>1714.6</v>
      </c>
      <c r="AA559">
        <v>1382.5</v>
      </c>
      <c r="AB559">
        <v>1033.5</v>
      </c>
      <c r="AC559">
        <v>1364.2</v>
      </c>
      <c r="AD559" t="s">
        <v>68</v>
      </c>
      <c r="AE559" t="s">
        <v>68</v>
      </c>
      <c r="AF559" s="14" t="str">
        <f>INDEX('BEA to ISIC Crosswalk'!$E$4:$E$98,MATCH('State GDP by Industry'!G559,'BEA to ISIC Crosswalk'!$C$4:$C$98,0),1)</f>
        <v>ISIC 07T08</v>
      </c>
      <c r="AG559" s="14" t="str">
        <f>INDEX('BEA to ISIC Crosswalk'!$F$4:$F$98,MATCH('State GDP by Industry'!G559,'BEA to ISIC Crosswalk'!$C$4:$C$98,0),1)</f>
        <v>Mining and quarrying of non-energy producing products</v>
      </c>
    </row>
    <row r="560" spans="1:33" x14ac:dyDescent="0.25">
      <c r="A560" t="s">
        <v>190</v>
      </c>
      <c r="B560" t="s">
        <v>191</v>
      </c>
      <c r="C560">
        <v>7</v>
      </c>
      <c r="D560" t="s">
        <v>342</v>
      </c>
      <c r="E560">
        <v>9</v>
      </c>
      <c r="F560">
        <v>213</v>
      </c>
      <c r="G560" t="s">
        <v>74</v>
      </c>
      <c r="H560" t="s">
        <v>344</v>
      </c>
      <c r="I560">
        <v>206.1</v>
      </c>
      <c r="J560">
        <v>215.9</v>
      </c>
      <c r="K560">
        <v>172.7</v>
      </c>
      <c r="L560">
        <v>241.5</v>
      </c>
      <c r="M560">
        <v>386.8</v>
      </c>
      <c r="N560">
        <v>302.7</v>
      </c>
      <c r="O560">
        <v>369.8</v>
      </c>
      <c r="P560">
        <v>552.1</v>
      </c>
      <c r="Q560">
        <v>929.9</v>
      </c>
      <c r="R560">
        <v>1647.5</v>
      </c>
      <c r="S560">
        <v>2276.1</v>
      </c>
      <c r="T560">
        <v>3014.7</v>
      </c>
      <c r="U560">
        <v>1674.3</v>
      </c>
      <c r="V560">
        <v>1899</v>
      </c>
      <c r="W560">
        <v>2540.8000000000002</v>
      </c>
      <c r="X560">
        <v>2823.4</v>
      </c>
      <c r="Y560">
        <v>2696.4</v>
      </c>
      <c r="Z560">
        <v>3429.7</v>
      </c>
      <c r="AA560">
        <v>2348.4</v>
      </c>
      <c r="AB560">
        <v>1309.3</v>
      </c>
      <c r="AC560">
        <v>1930.5</v>
      </c>
      <c r="AD560" t="s">
        <v>68</v>
      </c>
      <c r="AE560" t="s">
        <v>68</v>
      </c>
      <c r="AF560" s="14" t="str">
        <f>INDEX('BEA to ISIC Crosswalk'!$E$4:$E$98,MATCH('State GDP by Industry'!G560,'BEA to ISIC Crosswalk'!$C$4:$C$98,0),1)</f>
        <v>ISIC 09</v>
      </c>
      <c r="AG560" s="14" t="str">
        <f>INDEX('BEA to ISIC Crosswalk'!$F$4:$F$98,MATCH('State GDP by Industry'!G560,'BEA to ISIC Crosswalk'!$C$4:$C$98,0),1)</f>
        <v>Mining support service activities</v>
      </c>
    </row>
    <row r="561" spans="1:33" x14ac:dyDescent="0.25">
      <c r="A561" t="s">
        <v>190</v>
      </c>
      <c r="B561" t="s">
        <v>191</v>
      </c>
      <c r="C561">
        <v>7</v>
      </c>
      <c r="D561" t="s">
        <v>342</v>
      </c>
      <c r="E561">
        <v>10</v>
      </c>
      <c r="F561">
        <v>22</v>
      </c>
      <c r="G561" t="s">
        <v>75</v>
      </c>
      <c r="H561" t="s">
        <v>344</v>
      </c>
      <c r="I561">
        <v>2055</v>
      </c>
      <c r="J561">
        <v>1968.3</v>
      </c>
      <c r="K561">
        <v>2177.5</v>
      </c>
      <c r="L561">
        <v>2161.8000000000002</v>
      </c>
      <c r="M561">
        <v>2296.5</v>
      </c>
      <c r="N561">
        <v>2243.6999999999998</v>
      </c>
      <c r="O561">
        <v>2480.5</v>
      </c>
      <c r="P561">
        <v>2799.4</v>
      </c>
      <c r="Q561">
        <v>2876.8</v>
      </c>
      <c r="R561">
        <v>3444.3</v>
      </c>
      <c r="S561">
        <v>3084.5</v>
      </c>
      <c r="T561">
        <v>3320.3</v>
      </c>
      <c r="U561">
        <v>3297.9</v>
      </c>
      <c r="V561">
        <v>3881.6</v>
      </c>
      <c r="W561">
        <v>3978.7</v>
      </c>
      <c r="X561">
        <v>3765.2</v>
      </c>
      <c r="Y561">
        <v>3717.3</v>
      </c>
      <c r="Z561">
        <v>4025.1</v>
      </c>
      <c r="AA561">
        <v>4050.8</v>
      </c>
      <c r="AB561">
        <v>3960.2</v>
      </c>
      <c r="AC561">
        <v>3954.5</v>
      </c>
      <c r="AD561">
        <v>4107.3999999999996</v>
      </c>
      <c r="AE561">
        <v>4310</v>
      </c>
      <c r="AF561" s="14" t="str">
        <f>INDEX('BEA to ISIC Crosswalk'!$E$4:$E$98,MATCH('State GDP by Industry'!G561,'BEA to ISIC Crosswalk'!$C$4:$C$98,0),1)</f>
        <v>ISIC 35T39</v>
      </c>
      <c r="AG561" s="14" t="str">
        <f>INDEX('BEA to ISIC Crosswalk'!$F$4:$F$98,MATCH('State GDP by Industry'!G561,'BEA to ISIC Crosswalk'!$C$4:$C$98,0),1)</f>
        <v>Electricity, gas, water supply, sewerage, waste and remediation services</v>
      </c>
    </row>
    <row r="562" spans="1:33" x14ac:dyDescent="0.25">
      <c r="A562" t="s">
        <v>190</v>
      </c>
      <c r="B562" t="s">
        <v>191</v>
      </c>
      <c r="C562">
        <v>7</v>
      </c>
      <c r="D562" t="s">
        <v>342</v>
      </c>
      <c r="E562">
        <v>11</v>
      </c>
      <c r="F562">
        <v>23</v>
      </c>
      <c r="G562" t="s">
        <v>76</v>
      </c>
      <c r="H562" t="s">
        <v>344</v>
      </c>
      <c r="I562">
        <v>6937</v>
      </c>
      <c r="J562">
        <v>8550.7000000000007</v>
      </c>
      <c r="K562">
        <v>9684.7000000000007</v>
      </c>
      <c r="L562">
        <v>11297.5</v>
      </c>
      <c r="M562">
        <v>12032.9</v>
      </c>
      <c r="N562">
        <v>11853</v>
      </c>
      <c r="O562">
        <v>11559.3</v>
      </c>
      <c r="P562">
        <v>12049.8</v>
      </c>
      <c r="Q562">
        <v>13191.8</v>
      </c>
      <c r="R562">
        <v>13855.2</v>
      </c>
      <c r="S562">
        <v>14268.9</v>
      </c>
      <c r="T562">
        <v>13589.7</v>
      </c>
      <c r="U562">
        <v>11463.6</v>
      </c>
      <c r="V562">
        <v>9330.7999999999993</v>
      </c>
      <c r="W562">
        <v>9476.7000000000007</v>
      </c>
      <c r="X562">
        <v>10082.799999999999</v>
      </c>
      <c r="Y562">
        <v>12369.7</v>
      </c>
      <c r="Z562">
        <v>14728.2</v>
      </c>
      <c r="AA562">
        <v>16446.400000000001</v>
      </c>
      <c r="AB562">
        <v>18064.900000000001</v>
      </c>
      <c r="AC562">
        <v>19584.2</v>
      </c>
      <c r="AD562">
        <v>21196.9</v>
      </c>
      <c r="AE562">
        <v>21894.2</v>
      </c>
      <c r="AF562" s="14" t="str">
        <f>INDEX('BEA to ISIC Crosswalk'!$E$4:$E$98,MATCH('State GDP by Industry'!G562,'BEA to ISIC Crosswalk'!$C$4:$C$98,0),1)</f>
        <v>ISIC 41T43</v>
      </c>
      <c r="AG562" s="14" t="str">
        <f>INDEX('BEA to ISIC Crosswalk'!$F$4:$F$98,MATCH('State GDP by Industry'!G562,'BEA to ISIC Crosswalk'!$C$4:$C$98,0),1)</f>
        <v>Construction</v>
      </c>
    </row>
    <row r="563" spans="1:33" x14ac:dyDescent="0.25">
      <c r="A563" t="s">
        <v>190</v>
      </c>
      <c r="B563" t="s">
        <v>191</v>
      </c>
      <c r="C563">
        <v>7</v>
      </c>
      <c r="D563" t="s">
        <v>342</v>
      </c>
      <c r="E563">
        <v>12</v>
      </c>
      <c r="F563" t="s">
        <v>77</v>
      </c>
      <c r="G563" t="s">
        <v>78</v>
      </c>
      <c r="H563" t="s">
        <v>344</v>
      </c>
      <c r="I563">
        <v>14383.1</v>
      </c>
      <c r="J563">
        <v>14524.1</v>
      </c>
      <c r="K563">
        <v>14534.6</v>
      </c>
      <c r="L563">
        <v>15865.6</v>
      </c>
      <c r="M563">
        <v>14500.7</v>
      </c>
      <c r="N563">
        <v>14876.6</v>
      </c>
      <c r="O563">
        <v>14528.3</v>
      </c>
      <c r="P563">
        <v>15776.2</v>
      </c>
      <c r="Q563">
        <v>16888</v>
      </c>
      <c r="R563">
        <v>18294.2</v>
      </c>
      <c r="S563">
        <v>19299.7</v>
      </c>
      <c r="T563">
        <v>19285.099999999999</v>
      </c>
      <c r="U563">
        <v>19857.3</v>
      </c>
      <c r="V563">
        <v>20170.900000000001</v>
      </c>
      <c r="W563">
        <v>20545.7</v>
      </c>
      <c r="X563">
        <v>20770.900000000001</v>
      </c>
      <c r="Y563">
        <v>21242.2</v>
      </c>
      <c r="Z563">
        <v>22293.7</v>
      </c>
      <c r="AA563">
        <v>23301.8</v>
      </c>
      <c r="AB563">
        <v>22892.6</v>
      </c>
      <c r="AC563">
        <v>24185.5</v>
      </c>
      <c r="AD563">
        <v>25750.7</v>
      </c>
      <c r="AE563">
        <v>26271</v>
      </c>
      <c r="AF563" s="14">
        <f>INDEX('BEA to ISIC Crosswalk'!$E$4:$E$98,MATCH('State GDP by Industry'!G563,'BEA to ISIC Crosswalk'!$C$4:$C$98,0),1)</f>
        <v>0</v>
      </c>
      <c r="AG563" s="14">
        <f>INDEX('BEA to ISIC Crosswalk'!$F$4:$F$98,MATCH('State GDP by Industry'!G563,'BEA to ISIC Crosswalk'!$C$4:$C$98,0),1)</f>
        <v>0</v>
      </c>
    </row>
    <row r="564" spans="1:33" x14ac:dyDescent="0.25">
      <c r="A564" t="s">
        <v>190</v>
      </c>
      <c r="B564" t="s">
        <v>191</v>
      </c>
      <c r="C564">
        <v>7</v>
      </c>
      <c r="D564" t="s">
        <v>342</v>
      </c>
      <c r="E564">
        <v>13</v>
      </c>
      <c r="F564" t="s">
        <v>79</v>
      </c>
      <c r="G564" t="s">
        <v>80</v>
      </c>
      <c r="H564" t="s">
        <v>344</v>
      </c>
      <c r="I564">
        <v>9645.1</v>
      </c>
      <c r="J564">
        <v>9748.4</v>
      </c>
      <c r="K564">
        <v>9521</v>
      </c>
      <c r="L564">
        <v>10715.5</v>
      </c>
      <c r="M564">
        <v>9098.7999999999993</v>
      </c>
      <c r="N564">
        <v>9936.9</v>
      </c>
      <c r="O564">
        <v>9519.2000000000007</v>
      </c>
      <c r="P564">
        <v>10604.2</v>
      </c>
      <c r="Q564">
        <v>10957.8</v>
      </c>
      <c r="R564">
        <v>12069</v>
      </c>
      <c r="S564">
        <v>12624.2</v>
      </c>
      <c r="T564">
        <v>11680.2</v>
      </c>
      <c r="U564">
        <v>10975.3</v>
      </c>
      <c r="V564">
        <v>12393.6</v>
      </c>
      <c r="W564">
        <v>12750.1</v>
      </c>
      <c r="X564">
        <v>13192.3</v>
      </c>
      <c r="Y564">
        <v>13860.9</v>
      </c>
      <c r="Z564">
        <v>13801.5</v>
      </c>
      <c r="AA564">
        <v>14360.2</v>
      </c>
      <c r="AB564">
        <v>14346</v>
      </c>
      <c r="AC564">
        <v>15212.9</v>
      </c>
      <c r="AD564">
        <v>15811</v>
      </c>
      <c r="AE564">
        <v>16630.900000000001</v>
      </c>
      <c r="AF564" s="14">
        <f>INDEX('BEA to ISIC Crosswalk'!$E$4:$E$98,MATCH('State GDP by Industry'!G564,'BEA to ISIC Crosswalk'!$C$4:$C$98,0),1)</f>
        <v>0</v>
      </c>
      <c r="AG564" s="14">
        <f>INDEX('BEA to ISIC Crosswalk'!$F$4:$F$98,MATCH('State GDP by Industry'!G564,'BEA to ISIC Crosswalk'!$C$4:$C$98,0),1)</f>
        <v>0</v>
      </c>
    </row>
    <row r="565" spans="1:33" x14ac:dyDescent="0.25">
      <c r="A565" t="s">
        <v>190</v>
      </c>
      <c r="B565" t="s">
        <v>191</v>
      </c>
      <c r="C565">
        <v>7</v>
      </c>
      <c r="D565" t="s">
        <v>342</v>
      </c>
      <c r="E565">
        <v>14</v>
      </c>
      <c r="F565">
        <v>321</v>
      </c>
      <c r="G565" t="s">
        <v>81</v>
      </c>
      <c r="H565" t="s">
        <v>344</v>
      </c>
      <c r="I565">
        <v>170.8</v>
      </c>
      <c r="J565">
        <v>199.9</v>
      </c>
      <c r="K565">
        <v>219.7</v>
      </c>
      <c r="L565">
        <v>254.4</v>
      </c>
      <c r="M565">
        <v>240.1</v>
      </c>
      <c r="N565">
        <v>206.9</v>
      </c>
      <c r="O565">
        <v>140.4</v>
      </c>
      <c r="P565">
        <v>256.10000000000002</v>
      </c>
      <c r="Q565">
        <v>300.89999999999998</v>
      </c>
      <c r="R565">
        <v>267.39999999999998</v>
      </c>
      <c r="S565">
        <v>263.2</v>
      </c>
      <c r="T565">
        <v>250.6</v>
      </c>
      <c r="U565">
        <v>214.3</v>
      </c>
      <c r="V565">
        <v>216.8</v>
      </c>
      <c r="W565">
        <v>171.6</v>
      </c>
      <c r="X565">
        <v>177.1</v>
      </c>
      <c r="Y565">
        <v>210.4</v>
      </c>
      <c r="Z565">
        <v>230.1</v>
      </c>
      <c r="AA565">
        <v>250.2</v>
      </c>
      <c r="AB565">
        <v>261.7</v>
      </c>
      <c r="AC565">
        <v>292.39999999999998</v>
      </c>
      <c r="AD565" t="s">
        <v>68</v>
      </c>
      <c r="AE565" t="s">
        <v>68</v>
      </c>
      <c r="AF565" s="14" t="str">
        <f>INDEX('BEA to ISIC Crosswalk'!$E$4:$E$98,MATCH('State GDP by Industry'!G565,'BEA to ISIC Crosswalk'!$C$4:$C$98,0),1)</f>
        <v>ISIC 16</v>
      </c>
      <c r="AG565" s="14" t="str">
        <f>INDEX('BEA to ISIC Crosswalk'!$F$4:$F$98,MATCH('State GDP by Industry'!G565,'BEA to ISIC Crosswalk'!$C$4:$C$98,0),1)</f>
        <v>Wood and of products of wood and cork (except furniture)</v>
      </c>
    </row>
    <row r="566" spans="1:33" x14ac:dyDescent="0.25">
      <c r="A566" t="s">
        <v>190</v>
      </c>
      <c r="B566" t="s">
        <v>191</v>
      </c>
      <c r="C566">
        <v>7</v>
      </c>
      <c r="D566" t="s">
        <v>342</v>
      </c>
      <c r="E566">
        <v>15</v>
      </c>
      <c r="F566">
        <v>327</v>
      </c>
      <c r="G566" t="s">
        <v>82</v>
      </c>
      <c r="H566" t="s">
        <v>344</v>
      </c>
      <c r="I566">
        <v>633.1</v>
      </c>
      <c r="J566">
        <v>675.2</v>
      </c>
      <c r="K566">
        <v>769</v>
      </c>
      <c r="L566">
        <v>786.1</v>
      </c>
      <c r="M566">
        <v>824.7</v>
      </c>
      <c r="N566">
        <v>702.1</v>
      </c>
      <c r="O566">
        <v>768</v>
      </c>
      <c r="P566">
        <v>837.5</v>
      </c>
      <c r="Q566">
        <v>840.3</v>
      </c>
      <c r="R566">
        <v>910.8</v>
      </c>
      <c r="S566">
        <v>854</v>
      </c>
      <c r="T566">
        <v>779.1</v>
      </c>
      <c r="U566">
        <v>689</v>
      </c>
      <c r="V566">
        <v>699.4</v>
      </c>
      <c r="W566">
        <v>688.8</v>
      </c>
      <c r="X566">
        <v>771.8</v>
      </c>
      <c r="Y566">
        <v>969.5</v>
      </c>
      <c r="Z566">
        <v>1004.9</v>
      </c>
      <c r="AA566">
        <v>1258</v>
      </c>
      <c r="AB566">
        <v>1270.3</v>
      </c>
      <c r="AC566">
        <v>1396</v>
      </c>
      <c r="AD566" t="s">
        <v>68</v>
      </c>
      <c r="AE566" t="s">
        <v>68</v>
      </c>
      <c r="AF566" s="14" t="str">
        <f>INDEX('BEA to ISIC Crosswalk'!$E$4:$E$98,MATCH('State GDP by Industry'!G566,'BEA to ISIC Crosswalk'!$C$4:$C$98,0),1)</f>
        <v>ISIC 23</v>
      </c>
      <c r="AG566" s="14" t="str">
        <f>INDEX('BEA to ISIC Crosswalk'!$F$4:$F$98,MATCH('State GDP by Industry'!G566,'BEA to ISIC Crosswalk'!$C$4:$C$98,0),1)</f>
        <v>Other non-metallic mineral products</v>
      </c>
    </row>
    <row r="567" spans="1:33" x14ac:dyDescent="0.25">
      <c r="A567" t="s">
        <v>190</v>
      </c>
      <c r="B567" t="s">
        <v>191</v>
      </c>
      <c r="C567">
        <v>7</v>
      </c>
      <c r="D567" t="s">
        <v>342</v>
      </c>
      <c r="E567">
        <v>16</v>
      </c>
      <c r="F567">
        <v>331</v>
      </c>
      <c r="G567" t="s">
        <v>83</v>
      </c>
      <c r="H567" t="s">
        <v>344</v>
      </c>
      <c r="I567">
        <v>185.9</v>
      </c>
      <c r="J567">
        <v>182.5</v>
      </c>
      <c r="K567">
        <v>116.9</v>
      </c>
      <c r="L567">
        <v>118.7</v>
      </c>
      <c r="M567">
        <v>167</v>
      </c>
      <c r="N567">
        <v>137.1</v>
      </c>
      <c r="O567">
        <v>248.8</v>
      </c>
      <c r="P567">
        <v>541.70000000000005</v>
      </c>
      <c r="Q567">
        <v>248.4</v>
      </c>
      <c r="R567">
        <v>316.10000000000002</v>
      </c>
      <c r="S567">
        <v>317.8</v>
      </c>
      <c r="T567">
        <v>428.8</v>
      </c>
      <c r="U567">
        <v>293</v>
      </c>
      <c r="V567">
        <v>292.10000000000002</v>
      </c>
      <c r="W567">
        <v>320.8</v>
      </c>
      <c r="X567">
        <v>416.3</v>
      </c>
      <c r="Y567">
        <v>318.2</v>
      </c>
      <c r="Z567">
        <v>343.8</v>
      </c>
      <c r="AA567">
        <v>315</v>
      </c>
      <c r="AB567">
        <v>242.1</v>
      </c>
      <c r="AC567">
        <v>284.10000000000002</v>
      </c>
      <c r="AD567" t="s">
        <v>68</v>
      </c>
      <c r="AE567" t="s">
        <v>68</v>
      </c>
      <c r="AF567" s="14" t="str">
        <f>INDEX('BEA to ISIC Crosswalk'!$E$4:$E$98,MATCH('State GDP by Industry'!G567,'BEA to ISIC Crosswalk'!$C$4:$C$98,0),1)</f>
        <v>ISIC 24</v>
      </c>
      <c r="AG567" s="14" t="str">
        <f>INDEX('BEA to ISIC Crosswalk'!$F$4:$F$98,MATCH('State GDP by Industry'!G567,'BEA to ISIC Crosswalk'!$C$4:$C$98,0),1)</f>
        <v>Manufacture of basic metals</v>
      </c>
    </row>
    <row r="568" spans="1:33" x14ac:dyDescent="0.25">
      <c r="A568" t="s">
        <v>190</v>
      </c>
      <c r="B568" t="s">
        <v>191</v>
      </c>
      <c r="C568">
        <v>7</v>
      </c>
      <c r="D568" t="s">
        <v>342</v>
      </c>
      <c r="E568">
        <v>17</v>
      </c>
      <c r="F568">
        <v>332</v>
      </c>
      <c r="G568" t="s">
        <v>84</v>
      </c>
      <c r="H568" t="s">
        <v>344</v>
      </c>
      <c r="I568">
        <v>1135.5999999999999</v>
      </c>
      <c r="J568">
        <v>1228.5</v>
      </c>
      <c r="K568">
        <v>1239.9000000000001</v>
      </c>
      <c r="L568">
        <v>1278.5</v>
      </c>
      <c r="M568">
        <v>1070.2</v>
      </c>
      <c r="N568">
        <v>1139.4000000000001</v>
      </c>
      <c r="O568">
        <v>1114.2</v>
      </c>
      <c r="P568">
        <v>1068.5999999999999</v>
      </c>
      <c r="Q568">
        <v>1144.5</v>
      </c>
      <c r="R568">
        <v>1151.4000000000001</v>
      </c>
      <c r="S568">
        <v>1360.5</v>
      </c>
      <c r="T568">
        <v>1282.4000000000001</v>
      </c>
      <c r="U568">
        <v>1046.8</v>
      </c>
      <c r="V568">
        <v>1087.9000000000001</v>
      </c>
      <c r="W568">
        <v>1280.2</v>
      </c>
      <c r="X568">
        <v>1337.7</v>
      </c>
      <c r="Y568">
        <v>1502.9</v>
      </c>
      <c r="Z568">
        <v>1506.4</v>
      </c>
      <c r="AA568">
        <v>1481.3</v>
      </c>
      <c r="AB568">
        <v>1510.2</v>
      </c>
      <c r="AC568">
        <v>1544.2</v>
      </c>
      <c r="AD568" t="s">
        <v>68</v>
      </c>
      <c r="AE568" t="s">
        <v>68</v>
      </c>
      <c r="AF568" s="14" t="str">
        <f>INDEX('BEA to ISIC Crosswalk'!$E$4:$E$98,MATCH('State GDP by Industry'!G568,'BEA to ISIC Crosswalk'!$C$4:$C$98,0),1)</f>
        <v>ISIC 25</v>
      </c>
      <c r="AG568" s="14" t="str">
        <f>INDEX('BEA to ISIC Crosswalk'!$F$4:$F$98,MATCH('State GDP by Industry'!G568,'BEA to ISIC Crosswalk'!$C$4:$C$98,0),1)</f>
        <v>Fabricated metal products, except machinery and equipment</v>
      </c>
    </row>
    <row r="569" spans="1:33" x14ac:dyDescent="0.25">
      <c r="A569" t="s">
        <v>190</v>
      </c>
      <c r="B569" t="s">
        <v>191</v>
      </c>
      <c r="C569">
        <v>7</v>
      </c>
      <c r="D569" t="s">
        <v>342</v>
      </c>
      <c r="E569">
        <v>18</v>
      </c>
      <c r="F569">
        <v>333</v>
      </c>
      <c r="G569" t="s">
        <v>85</v>
      </c>
      <c r="H569" t="s">
        <v>344</v>
      </c>
      <c r="I569">
        <v>710.5</v>
      </c>
      <c r="J569">
        <v>890</v>
      </c>
      <c r="K569">
        <v>708.2</v>
      </c>
      <c r="L569">
        <v>709.4</v>
      </c>
      <c r="M569">
        <v>706.9</v>
      </c>
      <c r="N569">
        <v>747.5</v>
      </c>
      <c r="O569">
        <v>650.1</v>
      </c>
      <c r="P569">
        <v>683.9</v>
      </c>
      <c r="Q569">
        <v>763.1</v>
      </c>
      <c r="R569">
        <v>858.8</v>
      </c>
      <c r="S569">
        <v>1029.9000000000001</v>
      </c>
      <c r="T569">
        <v>1244.7</v>
      </c>
      <c r="U569">
        <v>1152.3</v>
      </c>
      <c r="V569">
        <v>1262.5999999999999</v>
      </c>
      <c r="W569">
        <v>1445.9</v>
      </c>
      <c r="X569">
        <v>1175.9000000000001</v>
      </c>
      <c r="Y569">
        <v>1316.2</v>
      </c>
      <c r="Z569">
        <v>1194</v>
      </c>
      <c r="AA569">
        <v>1325.6</v>
      </c>
      <c r="AB569">
        <v>1330.5</v>
      </c>
      <c r="AC569">
        <v>1328.7</v>
      </c>
      <c r="AD569" t="s">
        <v>68</v>
      </c>
      <c r="AE569" t="s">
        <v>68</v>
      </c>
      <c r="AF569" s="14" t="str">
        <f>INDEX('BEA to ISIC Crosswalk'!$E$4:$E$98,MATCH('State GDP by Industry'!G569,'BEA to ISIC Crosswalk'!$C$4:$C$98,0),1)</f>
        <v>ISIC 28</v>
      </c>
      <c r="AG569" s="14" t="str">
        <f>INDEX('BEA to ISIC Crosswalk'!$F$4:$F$98,MATCH('State GDP by Industry'!G569,'BEA to ISIC Crosswalk'!$C$4:$C$98,0),1)</f>
        <v>Machinery and equipment n.e.c.</v>
      </c>
    </row>
    <row r="570" spans="1:33" x14ac:dyDescent="0.25">
      <c r="A570" t="s">
        <v>190</v>
      </c>
      <c r="B570" t="s">
        <v>191</v>
      </c>
      <c r="C570">
        <v>7</v>
      </c>
      <c r="D570" t="s">
        <v>342</v>
      </c>
      <c r="E570">
        <v>19</v>
      </c>
      <c r="F570">
        <v>334</v>
      </c>
      <c r="G570" t="s">
        <v>86</v>
      </c>
      <c r="H570" t="s">
        <v>344</v>
      </c>
      <c r="I570">
        <v>4794.3</v>
      </c>
      <c r="J570">
        <v>4481.3999999999996</v>
      </c>
      <c r="K570">
        <v>4248.8</v>
      </c>
      <c r="L570">
        <v>5119.5</v>
      </c>
      <c r="M570">
        <v>3682.9</v>
      </c>
      <c r="N570">
        <v>4461.8</v>
      </c>
      <c r="O570">
        <v>4095.2</v>
      </c>
      <c r="P570">
        <v>4467.5</v>
      </c>
      <c r="Q570">
        <v>4355.3999999999996</v>
      </c>
      <c r="R570">
        <v>4806</v>
      </c>
      <c r="S570">
        <v>5091.1000000000004</v>
      </c>
      <c r="T570">
        <v>4274.6000000000004</v>
      </c>
      <c r="U570">
        <v>4251</v>
      </c>
      <c r="V570">
        <v>5223.5</v>
      </c>
      <c r="W570">
        <v>5284.7</v>
      </c>
      <c r="X570">
        <v>5835.7</v>
      </c>
      <c r="Y570">
        <v>5968.7</v>
      </c>
      <c r="Z570">
        <v>5653.6</v>
      </c>
      <c r="AA570">
        <v>5486</v>
      </c>
      <c r="AB570">
        <v>4956.8</v>
      </c>
      <c r="AC570">
        <v>5340.4</v>
      </c>
      <c r="AD570" t="s">
        <v>68</v>
      </c>
      <c r="AE570" t="s">
        <v>68</v>
      </c>
      <c r="AF570" s="14" t="str">
        <f>INDEX('BEA to ISIC Crosswalk'!$E$4:$E$98,MATCH('State GDP by Industry'!G570,'BEA to ISIC Crosswalk'!$C$4:$C$98,0),1)</f>
        <v>ISIC 26</v>
      </c>
      <c r="AG570" s="14" t="str">
        <f>INDEX('BEA to ISIC Crosswalk'!$F$4:$F$98,MATCH('State GDP by Industry'!G570,'BEA to ISIC Crosswalk'!$C$4:$C$98,0),1)</f>
        <v>Computer, electronic and optical products</v>
      </c>
    </row>
    <row r="571" spans="1:33" x14ac:dyDescent="0.25">
      <c r="A571" t="s">
        <v>190</v>
      </c>
      <c r="B571" t="s">
        <v>191</v>
      </c>
      <c r="C571">
        <v>7</v>
      </c>
      <c r="D571" t="s">
        <v>342</v>
      </c>
      <c r="E571">
        <v>20</v>
      </c>
      <c r="F571">
        <v>335</v>
      </c>
      <c r="G571" t="s">
        <v>87</v>
      </c>
      <c r="H571" t="s">
        <v>344</v>
      </c>
      <c r="I571">
        <v>84.2</v>
      </c>
      <c r="J571">
        <v>76.599999999999994</v>
      </c>
      <c r="K571">
        <v>71</v>
      </c>
      <c r="L571">
        <v>115.9</v>
      </c>
      <c r="M571">
        <v>161.19999999999999</v>
      </c>
      <c r="N571">
        <v>190.9</v>
      </c>
      <c r="O571">
        <v>167.9</v>
      </c>
      <c r="P571">
        <v>196.5</v>
      </c>
      <c r="Q571">
        <v>235.9</v>
      </c>
      <c r="R571">
        <v>346.4</v>
      </c>
      <c r="S571">
        <v>237.4</v>
      </c>
      <c r="T571">
        <v>252.6</v>
      </c>
      <c r="U571">
        <v>223.2</v>
      </c>
      <c r="V571">
        <v>237.2</v>
      </c>
      <c r="W571">
        <v>282.10000000000002</v>
      </c>
      <c r="X571">
        <v>371.8</v>
      </c>
      <c r="Y571">
        <v>433.1</v>
      </c>
      <c r="Z571">
        <v>389</v>
      </c>
      <c r="AA571">
        <v>454.6</v>
      </c>
      <c r="AB571">
        <v>469.6</v>
      </c>
      <c r="AC571">
        <v>493.1</v>
      </c>
      <c r="AD571" t="s">
        <v>68</v>
      </c>
      <c r="AE571" t="s">
        <v>68</v>
      </c>
      <c r="AF571" s="14" t="str">
        <f>INDEX('BEA to ISIC Crosswalk'!$E$4:$E$98,MATCH('State GDP by Industry'!G571,'BEA to ISIC Crosswalk'!$C$4:$C$98,0),1)</f>
        <v>ISIC 27</v>
      </c>
      <c r="AG571" s="14" t="str">
        <f>INDEX('BEA to ISIC Crosswalk'!$F$4:$F$98,MATCH('State GDP by Industry'!G571,'BEA to ISIC Crosswalk'!$C$4:$C$98,0),1)</f>
        <v>Electrical equipment</v>
      </c>
    </row>
    <row r="572" spans="1:33" x14ac:dyDescent="0.25">
      <c r="A572" t="s">
        <v>190</v>
      </c>
      <c r="B572" t="s">
        <v>191</v>
      </c>
      <c r="C572">
        <v>7</v>
      </c>
      <c r="D572" t="s">
        <v>342</v>
      </c>
      <c r="E572">
        <v>21</v>
      </c>
      <c r="F572" t="s">
        <v>88</v>
      </c>
      <c r="G572" t="s">
        <v>89</v>
      </c>
      <c r="H572" t="s">
        <v>344</v>
      </c>
      <c r="I572">
        <v>175.1</v>
      </c>
      <c r="J572">
        <v>164.3</v>
      </c>
      <c r="K572">
        <v>192.6</v>
      </c>
      <c r="L572">
        <v>232.5</v>
      </c>
      <c r="M572">
        <v>183.6</v>
      </c>
      <c r="N572">
        <v>156.80000000000001</v>
      </c>
      <c r="O572">
        <v>153.69999999999999</v>
      </c>
      <c r="P572">
        <v>130.4</v>
      </c>
      <c r="Q572">
        <v>135.9</v>
      </c>
      <c r="R572">
        <v>136.9</v>
      </c>
      <c r="S572">
        <v>133</v>
      </c>
      <c r="T572">
        <v>98.4</v>
      </c>
      <c r="U572">
        <v>45.8</v>
      </c>
      <c r="V572">
        <v>65.2</v>
      </c>
      <c r="W572">
        <v>74.7</v>
      </c>
      <c r="X572">
        <v>71.099999999999994</v>
      </c>
      <c r="Y572">
        <v>64.900000000000006</v>
      </c>
      <c r="Z572">
        <v>106.8</v>
      </c>
      <c r="AA572">
        <v>107.5</v>
      </c>
      <c r="AB572">
        <v>108.7</v>
      </c>
      <c r="AC572">
        <v>110</v>
      </c>
      <c r="AD572" t="s">
        <v>68</v>
      </c>
      <c r="AE572" t="s">
        <v>68</v>
      </c>
      <c r="AF572" s="14" t="str">
        <f>INDEX('BEA to ISIC Crosswalk'!$E$4:$E$98,MATCH('State GDP by Industry'!G572,'BEA to ISIC Crosswalk'!$C$4:$C$98,0),1)</f>
        <v>ISIC 29</v>
      </c>
      <c r="AG572" s="14" t="str">
        <f>INDEX('BEA to ISIC Crosswalk'!$F$4:$F$98,MATCH('State GDP by Industry'!G572,'BEA to ISIC Crosswalk'!$C$4:$C$98,0),1)</f>
        <v>Motor vehicles, trailers and semi-trailers</v>
      </c>
    </row>
    <row r="573" spans="1:33" x14ac:dyDescent="0.25">
      <c r="A573" t="s">
        <v>190</v>
      </c>
      <c r="B573" t="s">
        <v>191</v>
      </c>
      <c r="C573">
        <v>7</v>
      </c>
      <c r="D573" t="s">
        <v>342</v>
      </c>
      <c r="E573">
        <v>22</v>
      </c>
      <c r="F573" t="s">
        <v>90</v>
      </c>
      <c r="G573" t="s">
        <v>91</v>
      </c>
      <c r="H573" t="s">
        <v>344</v>
      </c>
      <c r="I573">
        <v>787.5</v>
      </c>
      <c r="J573">
        <v>801.8</v>
      </c>
      <c r="K573">
        <v>774</v>
      </c>
      <c r="L573">
        <v>811.1</v>
      </c>
      <c r="M573">
        <v>805</v>
      </c>
      <c r="N573">
        <v>794.8</v>
      </c>
      <c r="O573">
        <v>849.1</v>
      </c>
      <c r="P573">
        <v>1090.7</v>
      </c>
      <c r="Q573">
        <v>1460.3</v>
      </c>
      <c r="R573">
        <v>1578.3</v>
      </c>
      <c r="S573">
        <v>1542.5</v>
      </c>
      <c r="T573">
        <v>1259.9000000000001</v>
      </c>
      <c r="U573">
        <v>1086.9000000000001</v>
      </c>
      <c r="V573">
        <v>1261.3</v>
      </c>
      <c r="W573">
        <v>1163.5</v>
      </c>
      <c r="X573">
        <v>1035.3</v>
      </c>
      <c r="Y573">
        <v>1110.7</v>
      </c>
      <c r="Z573">
        <v>1235.8</v>
      </c>
      <c r="AA573">
        <v>1634.1</v>
      </c>
      <c r="AB573">
        <v>1906.1</v>
      </c>
      <c r="AC573">
        <v>2112.6</v>
      </c>
      <c r="AD573" t="s">
        <v>68</v>
      </c>
      <c r="AE573" t="s">
        <v>68</v>
      </c>
      <c r="AF573" s="14" t="str">
        <f>INDEX('BEA to ISIC Crosswalk'!$E$4:$E$98,MATCH('State GDP by Industry'!G573,'BEA to ISIC Crosswalk'!$C$4:$C$98,0),1)</f>
        <v>ISIC 30</v>
      </c>
      <c r="AG573" s="14" t="str">
        <f>INDEX('BEA to ISIC Crosswalk'!$F$4:$F$98,MATCH('State GDP by Industry'!G573,'BEA to ISIC Crosswalk'!$C$4:$C$98,0),1)</f>
        <v>Other transport equipment</v>
      </c>
    </row>
    <row r="574" spans="1:33" x14ac:dyDescent="0.25">
      <c r="A574" t="s">
        <v>190</v>
      </c>
      <c r="B574" t="s">
        <v>191</v>
      </c>
      <c r="C574">
        <v>7</v>
      </c>
      <c r="D574" t="s">
        <v>342</v>
      </c>
      <c r="E574">
        <v>23</v>
      </c>
      <c r="F574">
        <v>337</v>
      </c>
      <c r="G574" t="s">
        <v>92</v>
      </c>
      <c r="H574" t="s">
        <v>344</v>
      </c>
      <c r="I574">
        <v>282</v>
      </c>
      <c r="J574">
        <v>346</v>
      </c>
      <c r="K574">
        <v>369.1</v>
      </c>
      <c r="L574">
        <v>310.39999999999998</v>
      </c>
      <c r="M574">
        <v>306.8</v>
      </c>
      <c r="N574">
        <v>385.5</v>
      </c>
      <c r="O574">
        <v>362.1</v>
      </c>
      <c r="P574">
        <v>387</v>
      </c>
      <c r="Q574">
        <v>431</v>
      </c>
      <c r="R574">
        <v>456.1</v>
      </c>
      <c r="S574">
        <v>413.7</v>
      </c>
      <c r="T574">
        <v>358</v>
      </c>
      <c r="U574">
        <v>311.39999999999998</v>
      </c>
      <c r="V574">
        <v>275.7</v>
      </c>
      <c r="W574">
        <v>281.7</v>
      </c>
      <c r="X574">
        <v>324</v>
      </c>
      <c r="Y574">
        <v>355.7</v>
      </c>
      <c r="Z574">
        <v>414.4</v>
      </c>
      <c r="AA574">
        <v>532.79999999999995</v>
      </c>
      <c r="AB574">
        <v>529.79999999999995</v>
      </c>
      <c r="AC574">
        <v>506.4</v>
      </c>
      <c r="AD574" t="s">
        <v>68</v>
      </c>
      <c r="AE574" t="s">
        <v>68</v>
      </c>
      <c r="AF574" s="14" t="str">
        <f>INDEX('BEA to ISIC Crosswalk'!$E$4:$E$98,MATCH('State GDP by Industry'!G574,'BEA to ISIC Crosswalk'!$C$4:$C$98,0),1)</f>
        <v>ISIC 31T33</v>
      </c>
      <c r="AG574" s="14" t="str">
        <f>INDEX('BEA to ISIC Crosswalk'!$F$4:$F$98,MATCH('State GDP by Industry'!G574,'BEA to ISIC Crosswalk'!$C$4:$C$98,0),1)</f>
        <v>Other manufacturing; repair and installation of machinery and equipment</v>
      </c>
    </row>
    <row r="575" spans="1:33" x14ac:dyDescent="0.25">
      <c r="A575" t="s">
        <v>190</v>
      </c>
      <c r="B575" t="s">
        <v>191</v>
      </c>
      <c r="C575">
        <v>7</v>
      </c>
      <c r="D575" t="s">
        <v>342</v>
      </c>
      <c r="E575">
        <v>24</v>
      </c>
      <c r="F575">
        <v>339</v>
      </c>
      <c r="G575" t="s">
        <v>93</v>
      </c>
      <c r="H575" t="s">
        <v>344</v>
      </c>
      <c r="I575">
        <v>686.2</v>
      </c>
      <c r="J575">
        <v>702.3</v>
      </c>
      <c r="K575">
        <v>811.7</v>
      </c>
      <c r="L575">
        <v>978.9</v>
      </c>
      <c r="M575">
        <v>950.5</v>
      </c>
      <c r="N575">
        <v>1014.1</v>
      </c>
      <c r="O575">
        <v>969.7</v>
      </c>
      <c r="P575">
        <v>944.2</v>
      </c>
      <c r="Q575">
        <v>1042</v>
      </c>
      <c r="R575">
        <v>1240.7</v>
      </c>
      <c r="S575">
        <v>1381.2</v>
      </c>
      <c r="T575">
        <v>1450.9</v>
      </c>
      <c r="U575">
        <v>1661.6</v>
      </c>
      <c r="V575">
        <v>1771.8</v>
      </c>
      <c r="W575">
        <v>1755.9</v>
      </c>
      <c r="X575">
        <v>1675.5</v>
      </c>
      <c r="Y575">
        <v>1610.7</v>
      </c>
      <c r="Z575">
        <v>1722.8</v>
      </c>
      <c r="AA575">
        <v>1515.1</v>
      </c>
      <c r="AB575">
        <v>1760.2</v>
      </c>
      <c r="AC575">
        <v>1805</v>
      </c>
      <c r="AD575" t="s">
        <v>68</v>
      </c>
      <c r="AE575" t="s">
        <v>68</v>
      </c>
      <c r="AF575" s="14" t="str">
        <f>INDEX('BEA to ISIC Crosswalk'!$E$4:$E$98,MATCH('State GDP by Industry'!G575,'BEA to ISIC Crosswalk'!$C$4:$C$98,0),1)</f>
        <v>ISIC 31T33</v>
      </c>
      <c r="AG575" s="14" t="str">
        <f>INDEX('BEA to ISIC Crosswalk'!$F$4:$F$98,MATCH('State GDP by Industry'!G575,'BEA to ISIC Crosswalk'!$C$4:$C$98,0),1)</f>
        <v>Other manufacturing; repair and installation of machinery and equipment</v>
      </c>
    </row>
    <row r="576" spans="1:33" x14ac:dyDescent="0.25">
      <c r="A576" t="s">
        <v>190</v>
      </c>
      <c r="B576" t="s">
        <v>191</v>
      </c>
      <c r="C576">
        <v>7</v>
      </c>
      <c r="D576" t="s">
        <v>342</v>
      </c>
      <c r="E576">
        <v>25</v>
      </c>
      <c r="F576" t="s">
        <v>94</v>
      </c>
      <c r="G576" t="s">
        <v>95</v>
      </c>
      <c r="H576" t="s">
        <v>344</v>
      </c>
      <c r="I576">
        <v>4738</v>
      </c>
      <c r="J576">
        <v>4775.6000000000004</v>
      </c>
      <c r="K576">
        <v>5013.6000000000004</v>
      </c>
      <c r="L576">
        <v>5150.1000000000004</v>
      </c>
      <c r="M576">
        <v>5402</v>
      </c>
      <c r="N576">
        <v>4939.8</v>
      </c>
      <c r="O576">
        <v>5009.1000000000004</v>
      </c>
      <c r="P576">
        <v>5172.1000000000004</v>
      </c>
      <c r="Q576">
        <v>5930.1</v>
      </c>
      <c r="R576">
        <v>6225.2</v>
      </c>
      <c r="S576">
        <v>6675.5</v>
      </c>
      <c r="T576">
        <v>7604.9</v>
      </c>
      <c r="U576">
        <v>8882</v>
      </c>
      <c r="V576">
        <v>7777.3</v>
      </c>
      <c r="W576">
        <v>7795.6</v>
      </c>
      <c r="X576">
        <v>7578.6</v>
      </c>
      <c r="Y576">
        <v>7381.3</v>
      </c>
      <c r="Z576">
        <v>8492.2000000000007</v>
      </c>
      <c r="AA576">
        <v>8941.6</v>
      </c>
      <c r="AB576">
        <v>8546.5</v>
      </c>
      <c r="AC576">
        <v>8972.6</v>
      </c>
      <c r="AD576">
        <v>9939.7000000000007</v>
      </c>
      <c r="AE576">
        <v>9640.1</v>
      </c>
      <c r="AF576" s="14">
        <f>INDEX('BEA to ISIC Crosswalk'!$E$4:$E$98,MATCH('State GDP by Industry'!G576,'BEA to ISIC Crosswalk'!$C$4:$C$98,0),1)</f>
        <v>0</v>
      </c>
      <c r="AG576" s="14">
        <f>INDEX('BEA to ISIC Crosswalk'!$F$4:$F$98,MATCH('State GDP by Industry'!G576,'BEA to ISIC Crosswalk'!$C$4:$C$98,0),1)</f>
        <v>0</v>
      </c>
    </row>
    <row r="577" spans="1:33" x14ac:dyDescent="0.25">
      <c r="A577" t="s">
        <v>190</v>
      </c>
      <c r="B577" t="s">
        <v>191</v>
      </c>
      <c r="C577">
        <v>7</v>
      </c>
      <c r="D577" t="s">
        <v>342</v>
      </c>
      <c r="E577">
        <v>26</v>
      </c>
      <c r="F577" t="s">
        <v>96</v>
      </c>
      <c r="G577" t="s">
        <v>97</v>
      </c>
      <c r="H577" t="s">
        <v>344</v>
      </c>
      <c r="I577">
        <v>1950.1</v>
      </c>
      <c r="J577">
        <v>1928.9</v>
      </c>
      <c r="K577">
        <v>2076</v>
      </c>
      <c r="L577">
        <v>2107</v>
      </c>
      <c r="M577">
        <v>2235.1999999999998</v>
      </c>
      <c r="N577">
        <v>2178.1</v>
      </c>
      <c r="O577">
        <v>2155.1999999999998</v>
      </c>
      <c r="P577">
        <v>2077.6999999999998</v>
      </c>
      <c r="Q577">
        <v>2277.3000000000002</v>
      </c>
      <c r="R577">
        <v>2508.8000000000002</v>
      </c>
      <c r="S577">
        <v>3070.9</v>
      </c>
      <c r="T577">
        <v>3283.7</v>
      </c>
      <c r="U577">
        <v>3634.4</v>
      </c>
      <c r="V577">
        <v>3315.1</v>
      </c>
      <c r="W577">
        <v>3026.1</v>
      </c>
      <c r="X577">
        <v>3336.8</v>
      </c>
      <c r="Y577">
        <v>3624.3</v>
      </c>
      <c r="Z577">
        <v>3555</v>
      </c>
      <c r="AA577">
        <v>3886.9</v>
      </c>
      <c r="AB577">
        <v>4195</v>
      </c>
      <c r="AC577">
        <v>4158.2</v>
      </c>
      <c r="AD577" t="s">
        <v>68</v>
      </c>
      <c r="AE577" t="s">
        <v>68</v>
      </c>
      <c r="AF577" s="14" t="str">
        <f>INDEX('BEA to ISIC Crosswalk'!$E$4:$E$98,MATCH('State GDP by Industry'!G577,'BEA to ISIC Crosswalk'!$C$4:$C$98,0),1)</f>
        <v>ISIC 10T12</v>
      </c>
      <c r="AG577" s="14" t="str">
        <f>INDEX('BEA to ISIC Crosswalk'!$F$4:$F$98,MATCH('State GDP by Industry'!G577,'BEA to ISIC Crosswalk'!$C$4:$C$98,0),1)</f>
        <v>Food products, beverages and tobacco</v>
      </c>
    </row>
    <row r="578" spans="1:33" x14ac:dyDescent="0.25">
      <c r="A578" t="s">
        <v>190</v>
      </c>
      <c r="B578" t="s">
        <v>191</v>
      </c>
      <c r="C578">
        <v>7</v>
      </c>
      <c r="D578" t="s">
        <v>342</v>
      </c>
      <c r="E578">
        <v>27</v>
      </c>
      <c r="F578" t="s">
        <v>98</v>
      </c>
      <c r="G578" t="s">
        <v>99</v>
      </c>
      <c r="H578" t="s">
        <v>344</v>
      </c>
      <c r="I578">
        <v>94.7</v>
      </c>
      <c r="J578">
        <v>106.3</v>
      </c>
      <c r="K578">
        <v>122</v>
      </c>
      <c r="L578">
        <v>140.69999999999999</v>
      </c>
      <c r="M578">
        <v>128.6</v>
      </c>
      <c r="N578">
        <v>143.69999999999999</v>
      </c>
      <c r="O578">
        <v>84.7</v>
      </c>
      <c r="P578">
        <v>144.19999999999999</v>
      </c>
      <c r="Q578">
        <v>142.1</v>
      </c>
      <c r="R578">
        <v>146.80000000000001</v>
      </c>
      <c r="S578">
        <v>155.5</v>
      </c>
      <c r="T578">
        <v>171.9</v>
      </c>
      <c r="U578">
        <v>148.30000000000001</v>
      </c>
      <c r="V578">
        <v>134.5</v>
      </c>
      <c r="W578">
        <v>115.1</v>
      </c>
      <c r="X578">
        <v>141.19999999999999</v>
      </c>
      <c r="Y578">
        <v>145.5</v>
      </c>
      <c r="Z578">
        <v>139.6</v>
      </c>
      <c r="AA578">
        <v>201.6</v>
      </c>
      <c r="AB578">
        <v>99.5</v>
      </c>
      <c r="AC578">
        <v>100.8</v>
      </c>
      <c r="AD578" t="s">
        <v>68</v>
      </c>
      <c r="AE578" t="s">
        <v>68</v>
      </c>
      <c r="AF578" s="14" t="str">
        <f>INDEX('BEA to ISIC Crosswalk'!$E$4:$E$98,MATCH('State GDP by Industry'!G578,'BEA to ISIC Crosswalk'!$C$4:$C$98,0),1)</f>
        <v>ISIC 13T15</v>
      </c>
      <c r="AG578" s="14" t="str">
        <f>INDEX('BEA to ISIC Crosswalk'!$F$4:$F$98,MATCH('State GDP by Industry'!G578,'BEA to ISIC Crosswalk'!$C$4:$C$98,0),1)</f>
        <v>Textiles, wearing apparel, leather and related products</v>
      </c>
    </row>
    <row r="579" spans="1:33" x14ac:dyDescent="0.25">
      <c r="A579" t="s">
        <v>190</v>
      </c>
      <c r="B579" t="s">
        <v>191</v>
      </c>
      <c r="C579">
        <v>7</v>
      </c>
      <c r="D579" t="s">
        <v>342</v>
      </c>
      <c r="E579">
        <v>28</v>
      </c>
      <c r="F579" t="s">
        <v>100</v>
      </c>
      <c r="G579" t="s">
        <v>101</v>
      </c>
      <c r="H579" t="s">
        <v>344</v>
      </c>
      <c r="I579">
        <v>196.3</v>
      </c>
      <c r="J579">
        <v>267.39999999999998</v>
      </c>
      <c r="K579">
        <v>238.8</v>
      </c>
      <c r="L579">
        <v>354.2</v>
      </c>
      <c r="M579">
        <v>337.6</v>
      </c>
      <c r="N579">
        <v>156.4</v>
      </c>
      <c r="O579">
        <v>117.5</v>
      </c>
      <c r="P579">
        <v>72.3</v>
      </c>
      <c r="Q579">
        <v>62.8</v>
      </c>
      <c r="R579">
        <v>51.2</v>
      </c>
      <c r="S579">
        <v>53.6</v>
      </c>
      <c r="T579">
        <v>58.2</v>
      </c>
      <c r="U579">
        <v>41.4</v>
      </c>
      <c r="V579">
        <v>33.5</v>
      </c>
      <c r="W579">
        <v>35.5</v>
      </c>
      <c r="X579">
        <v>38.200000000000003</v>
      </c>
      <c r="Y579">
        <v>43.5</v>
      </c>
      <c r="Z579">
        <v>42.4</v>
      </c>
      <c r="AA579">
        <v>43.7</v>
      </c>
      <c r="AB579">
        <v>46.9</v>
      </c>
      <c r="AC579">
        <v>48.4</v>
      </c>
      <c r="AD579" t="s">
        <v>68</v>
      </c>
      <c r="AE579" t="s">
        <v>68</v>
      </c>
      <c r="AF579" s="14" t="str">
        <f>INDEX('BEA to ISIC Crosswalk'!$E$4:$E$98,MATCH('State GDP by Industry'!G579,'BEA to ISIC Crosswalk'!$C$4:$C$98,0),1)</f>
        <v>ISIC 13T15</v>
      </c>
      <c r="AG579" s="14" t="str">
        <f>INDEX('BEA to ISIC Crosswalk'!$F$4:$F$98,MATCH('State GDP by Industry'!G579,'BEA to ISIC Crosswalk'!$C$4:$C$98,0),1)</f>
        <v>Textiles, wearing apparel, leather and related products</v>
      </c>
    </row>
    <row r="580" spans="1:33" x14ac:dyDescent="0.25">
      <c r="A580" t="s">
        <v>190</v>
      </c>
      <c r="B580" t="s">
        <v>191</v>
      </c>
      <c r="C580">
        <v>7</v>
      </c>
      <c r="D580" t="s">
        <v>342</v>
      </c>
      <c r="E580">
        <v>29</v>
      </c>
      <c r="F580">
        <v>322</v>
      </c>
      <c r="G580" t="s">
        <v>102</v>
      </c>
      <c r="H580" t="s">
        <v>344</v>
      </c>
      <c r="I580">
        <v>268.89999999999998</v>
      </c>
      <c r="J580">
        <v>154</v>
      </c>
      <c r="K580">
        <v>206.9</v>
      </c>
      <c r="L580">
        <v>185.8</v>
      </c>
      <c r="M580">
        <v>178.9</v>
      </c>
      <c r="N580">
        <v>177.8</v>
      </c>
      <c r="O580">
        <v>217.7</v>
      </c>
      <c r="P580">
        <v>194.2</v>
      </c>
      <c r="Q580">
        <v>199.2</v>
      </c>
      <c r="R580">
        <v>173.7</v>
      </c>
      <c r="S580">
        <v>148.19999999999999</v>
      </c>
      <c r="T580">
        <v>124.2</v>
      </c>
      <c r="U580">
        <v>133.1</v>
      </c>
      <c r="V580">
        <v>157.9</v>
      </c>
      <c r="W580">
        <v>134.80000000000001</v>
      </c>
      <c r="X580">
        <v>137.1</v>
      </c>
      <c r="Y580">
        <v>149</v>
      </c>
      <c r="Z580">
        <v>102.5</v>
      </c>
      <c r="AA580">
        <v>105.7</v>
      </c>
      <c r="AB580">
        <v>105.4</v>
      </c>
      <c r="AC580">
        <v>96.8</v>
      </c>
      <c r="AD580" t="s">
        <v>68</v>
      </c>
      <c r="AE580" t="s">
        <v>68</v>
      </c>
      <c r="AF580" s="14" t="str">
        <f>INDEX('BEA to ISIC Crosswalk'!$E$4:$E$98,MATCH('State GDP by Industry'!G580,'BEA to ISIC Crosswalk'!$C$4:$C$98,0),1)</f>
        <v>ISIC 17T18</v>
      </c>
      <c r="AG580" s="14" t="str">
        <f>INDEX('BEA to ISIC Crosswalk'!$F$4:$F$98,MATCH('State GDP by Industry'!G580,'BEA to ISIC Crosswalk'!$C$4:$C$98,0),1)</f>
        <v>Paper products and printing</v>
      </c>
    </row>
    <row r="581" spans="1:33" x14ac:dyDescent="0.25">
      <c r="A581" t="s">
        <v>190</v>
      </c>
      <c r="B581" t="s">
        <v>191</v>
      </c>
      <c r="C581">
        <v>7</v>
      </c>
      <c r="D581" t="s">
        <v>342</v>
      </c>
      <c r="E581">
        <v>30</v>
      </c>
      <c r="F581">
        <v>323</v>
      </c>
      <c r="G581" t="s">
        <v>103</v>
      </c>
      <c r="H581" t="s">
        <v>344</v>
      </c>
      <c r="I581">
        <v>570.79999999999995</v>
      </c>
      <c r="J581">
        <v>461</v>
      </c>
      <c r="K581">
        <v>558.5</v>
      </c>
      <c r="L581">
        <v>586.79999999999995</v>
      </c>
      <c r="M581">
        <v>625</v>
      </c>
      <c r="N581">
        <v>601.5</v>
      </c>
      <c r="O581">
        <v>595.29999999999995</v>
      </c>
      <c r="P581">
        <v>628.6</v>
      </c>
      <c r="Q581">
        <v>692.9</v>
      </c>
      <c r="R581">
        <v>689.7</v>
      </c>
      <c r="S581">
        <v>583.20000000000005</v>
      </c>
      <c r="T581">
        <v>570.29999999999995</v>
      </c>
      <c r="U581">
        <v>474.6</v>
      </c>
      <c r="V581">
        <v>465.6</v>
      </c>
      <c r="W581">
        <v>458.4</v>
      </c>
      <c r="X581">
        <v>398.4</v>
      </c>
      <c r="Y581">
        <v>409.9</v>
      </c>
      <c r="Z581">
        <v>442</v>
      </c>
      <c r="AA581">
        <v>441.9</v>
      </c>
      <c r="AB581">
        <v>457.2</v>
      </c>
      <c r="AC581">
        <v>458.3</v>
      </c>
      <c r="AD581" t="s">
        <v>68</v>
      </c>
      <c r="AE581" t="s">
        <v>68</v>
      </c>
      <c r="AF581" s="14" t="str">
        <f>INDEX('BEA to ISIC Crosswalk'!$E$4:$E$98,MATCH('State GDP by Industry'!G581,'BEA to ISIC Crosswalk'!$C$4:$C$98,0),1)</f>
        <v>ISIC 17T18</v>
      </c>
      <c r="AG581" s="14" t="str">
        <f>INDEX('BEA to ISIC Crosswalk'!$F$4:$F$98,MATCH('State GDP by Industry'!G581,'BEA to ISIC Crosswalk'!$C$4:$C$98,0),1)</f>
        <v>Paper products and printing</v>
      </c>
    </row>
    <row r="582" spans="1:33" x14ac:dyDescent="0.25">
      <c r="A582" t="s">
        <v>190</v>
      </c>
      <c r="B582" t="s">
        <v>191</v>
      </c>
      <c r="C582">
        <v>7</v>
      </c>
      <c r="D582" t="s">
        <v>342</v>
      </c>
      <c r="E582">
        <v>31</v>
      </c>
      <c r="F582">
        <v>324</v>
      </c>
      <c r="G582" t="s">
        <v>104</v>
      </c>
      <c r="H582" t="s">
        <v>344</v>
      </c>
      <c r="I582">
        <v>216.3</v>
      </c>
      <c r="J582">
        <v>296.89999999999998</v>
      </c>
      <c r="K582">
        <v>171.9</v>
      </c>
      <c r="L582">
        <v>183</v>
      </c>
      <c r="M582">
        <v>223.5</v>
      </c>
      <c r="N582">
        <v>262.8</v>
      </c>
      <c r="O582">
        <v>463</v>
      </c>
      <c r="P582">
        <v>738.8</v>
      </c>
      <c r="Q582">
        <v>1124</v>
      </c>
      <c r="R582">
        <v>1079</v>
      </c>
      <c r="S582">
        <v>1139.8</v>
      </c>
      <c r="T582">
        <v>1619.6</v>
      </c>
      <c r="U582">
        <v>1198.8</v>
      </c>
      <c r="V582">
        <v>980.6</v>
      </c>
      <c r="W582">
        <v>1045</v>
      </c>
      <c r="X582">
        <v>1031</v>
      </c>
      <c r="Y582">
        <v>903.4</v>
      </c>
      <c r="Z582">
        <v>1621.7</v>
      </c>
      <c r="AA582">
        <v>1365.8</v>
      </c>
      <c r="AB582">
        <v>899.9</v>
      </c>
      <c r="AC582">
        <v>1301.3</v>
      </c>
      <c r="AD582" t="s">
        <v>68</v>
      </c>
      <c r="AE582" t="s">
        <v>68</v>
      </c>
      <c r="AF582" s="14" t="str">
        <f>INDEX('BEA to ISIC Crosswalk'!$E$4:$E$98,MATCH('State GDP by Industry'!G582,'BEA to ISIC Crosswalk'!$C$4:$C$98,0),1)</f>
        <v>ISIC 19</v>
      </c>
      <c r="AG582" s="14" t="str">
        <f>INDEX('BEA to ISIC Crosswalk'!$F$4:$F$98,MATCH('State GDP by Industry'!G582,'BEA to ISIC Crosswalk'!$C$4:$C$98,0),1)</f>
        <v>Coke and refined petroleum products</v>
      </c>
    </row>
    <row r="583" spans="1:33" x14ac:dyDescent="0.25">
      <c r="A583" t="s">
        <v>190</v>
      </c>
      <c r="B583" t="s">
        <v>191</v>
      </c>
      <c r="C583">
        <v>7</v>
      </c>
      <c r="D583" t="s">
        <v>342</v>
      </c>
      <c r="E583">
        <v>32</v>
      </c>
      <c r="F583">
        <v>325</v>
      </c>
      <c r="G583" t="s">
        <v>105</v>
      </c>
      <c r="H583" t="s">
        <v>344</v>
      </c>
      <c r="I583">
        <v>941.2</v>
      </c>
      <c r="J583">
        <v>1024.2</v>
      </c>
      <c r="K583">
        <v>1072.3</v>
      </c>
      <c r="L583">
        <v>1012.8</v>
      </c>
      <c r="M583">
        <v>1097.8</v>
      </c>
      <c r="N583">
        <v>981.2</v>
      </c>
      <c r="O583">
        <v>822.5</v>
      </c>
      <c r="P583">
        <v>882</v>
      </c>
      <c r="Q583">
        <v>943.3</v>
      </c>
      <c r="R583">
        <v>1094.7</v>
      </c>
      <c r="S583">
        <v>1089.9000000000001</v>
      </c>
      <c r="T583">
        <v>1403.9</v>
      </c>
      <c r="U583">
        <v>2811.4</v>
      </c>
      <c r="V583">
        <v>2211.8000000000002</v>
      </c>
      <c r="W583">
        <v>2558.6</v>
      </c>
      <c r="X583">
        <v>1980.8</v>
      </c>
      <c r="Y583">
        <v>1530.6</v>
      </c>
      <c r="Z583">
        <v>1959.3</v>
      </c>
      <c r="AA583">
        <v>2171.6</v>
      </c>
      <c r="AB583">
        <v>2055.1999999999998</v>
      </c>
      <c r="AC583">
        <v>2147</v>
      </c>
      <c r="AD583" t="s">
        <v>68</v>
      </c>
      <c r="AE583" t="s">
        <v>68</v>
      </c>
      <c r="AF583" s="14" t="str">
        <f>INDEX('BEA to ISIC Crosswalk'!$E$4:$E$98,MATCH('State GDP by Industry'!G583,'BEA to ISIC Crosswalk'!$C$4:$C$98,0),1)</f>
        <v>ISIC 20T21</v>
      </c>
      <c r="AG583" s="14" t="str">
        <f>INDEX('BEA to ISIC Crosswalk'!$F$4:$F$98,MATCH('State GDP by Industry'!G583,'BEA to ISIC Crosswalk'!$C$4:$C$98,0),1)</f>
        <v>Chemicals and pharmaceutical products</v>
      </c>
    </row>
    <row r="584" spans="1:33" x14ac:dyDescent="0.25">
      <c r="A584" t="s">
        <v>190</v>
      </c>
      <c r="B584" t="s">
        <v>191</v>
      </c>
      <c r="C584">
        <v>7</v>
      </c>
      <c r="D584" t="s">
        <v>342</v>
      </c>
      <c r="E584">
        <v>33</v>
      </c>
      <c r="F584">
        <v>326</v>
      </c>
      <c r="G584" t="s">
        <v>106</v>
      </c>
      <c r="H584" t="s">
        <v>344</v>
      </c>
      <c r="I584">
        <v>499.8</v>
      </c>
      <c r="J584">
        <v>537.1</v>
      </c>
      <c r="K584">
        <v>567.20000000000005</v>
      </c>
      <c r="L584">
        <v>579.9</v>
      </c>
      <c r="M584">
        <v>575.5</v>
      </c>
      <c r="N584">
        <v>438.4</v>
      </c>
      <c r="O584">
        <v>553.29999999999995</v>
      </c>
      <c r="P584">
        <v>434.3</v>
      </c>
      <c r="Q584">
        <v>488.6</v>
      </c>
      <c r="R584">
        <v>481.3</v>
      </c>
      <c r="S584">
        <v>434.4</v>
      </c>
      <c r="T584">
        <v>373.1</v>
      </c>
      <c r="U584">
        <v>439.8</v>
      </c>
      <c r="V584">
        <v>478.4</v>
      </c>
      <c r="W584">
        <v>422.2</v>
      </c>
      <c r="X584">
        <v>515</v>
      </c>
      <c r="Y584">
        <v>575.1</v>
      </c>
      <c r="Z584">
        <v>629.6</v>
      </c>
      <c r="AA584">
        <v>724.2</v>
      </c>
      <c r="AB584">
        <v>687.4</v>
      </c>
      <c r="AC584">
        <v>661.9</v>
      </c>
      <c r="AD584" t="s">
        <v>68</v>
      </c>
      <c r="AE584" t="s">
        <v>68</v>
      </c>
      <c r="AF584" s="14" t="str">
        <f>INDEX('BEA to ISIC Crosswalk'!$E$4:$E$98,MATCH('State GDP by Industry'!G584,'BEA to ISIC Crosswalk'!$C$4:$C$98,0),1)</f>
        <v>ISIC 22</v>
      </c>
      <c r="AG584" s="14" t="str">
        <f>INDEX('BEA to ISIC Crosswalk'!$F$4:$F$98,MATCH('State GDP by Industry'!G584,'BEA to ISIC Crosswalk'!$C$4:$C$98,0),1)</f>
        <v>Rubber and plastics products</v>
      </c>
    </row>
    <row r="585" spans="1:33" x14ac:dyDescent="0.25">
      <c r="A585" t="s">
        <v>190</v>
      </c>
      <c r="B585" t="s">
        <v>191</v>
      </c>
      <c r="C585">
        <v>7</v>
      </c>
      <c r="D585" t="s">
        <v>342</v>
      </c>
      <c r="E585">
        <v>34</v>
      </c>
      <c r="F585">
        <v>42</v>
      </c>
      <c r="G585" t="s">
        <v>107</v>
      </c>
      <c r="H585" t="s">
        <v>344</v>
      </c>
      <c r="I585">
        <v>7998.3</v>
      </c>
      <c r="J585">
        <v>8690.4</v>
      </c>
      <c r="K585">
        <v>9108.9</v>
      </c>
      <c r="L585">
        <v>10549.3</v>
      </c>
      <c r="M585">
        <v>10365.299999999999</v>
      </c>
      <c r="N585">
        <v>10087.700000000001</v>
      </c>
      <c r="O585">
        <v>10159.700000000001</v>
      </c>
      <c r="P585">
        <v>10630.1</v>
      </c>
      <c r="Q585">
        <v>11579.3</v>
      </c>
      <c r="R585">
        <v>12536.4</v>
      </c>
      <c r="S585">
        <v>13745.8</v>
      </c>
      <c r="T585">
        <v>14428.8</v>
      </c>
      <c r="U585">
        <v>13470.9</v>
      </c>
      <c r="V585">
        <v>14121.4</v>
      </c>
      <c r="W585">
        <v>14690.3</v>
      </c>
      <c r="X585">
        <v>15819.8</v>
      </c>
      <c r="Y585">
        <v>16710</v>
      </c>
      <c r="Z585">
        <v>17825.400000000001</v>
      </c>
      <c r="AA585">
        <v>18753.2</v>
      </c>
      <c r="AB585">
        <v>18935.5</v>
      </c>
      <c r="AC585">
        <v>19870.599999999999</v>
      </c>
      <c r="AD585">
        <v>20499.099999999999</v>
      </c>
      <c r="AE585">
        <v>22100.799999999999</v>
      </c>
      <c r="AF585" s="14" t="str">
        <f>INDEX('BEA to ISIC Crosswalk'!$E$4:$E$98,MATCH('State GDP by Industry'!G585,'BEA to ISIC Crosswalk'!$C$4:$C$98,0),1)</f>
        <v>ISIC 45T47</v>
      </c>
      <c r="AG585" s="14" t="str">
        <f>INDEX('BEA to ISIC Crosswalk'!$F$4:$F$98,MATCH('State GDP by Industry'!G585,'BEA to ISIC Crosswalk'!$C$4:$C$98,0),1)</f>
        <v>Wholesale and retail trade; repair of motor vehicles</v>
      </c>
    </row>
    <row r="586" spans="1:33" x14ac:dyDescent="0.25">
      <c r="A586" t="s">
        <v>190</v>
      </c>
      <c r="B586" t="s">
        <v>191</v>
      </c>
      <c r="C586">
        <v>7</v>
      </c>
      <c r="D586" t="s">
        <v>342</v>
      </c>
      <c r="E586">
        <v>35</v>
      </c>
      <c r="F586" t="s">
        <v>108</v>
      </c>
      <c r="G586" t="s">
        <v>109</v>
      </c>
      <c r="H586" t="s">
        <v>344</v>
      </c>
      <c r="I586">
        <v>8890.1</v>
      </c>
      <c r="J586">
        <v>9769.2000000000007</v>
      </c>
      <c r="K586">
        <v>10391.299999999999</v>
      </c>
      <c r="L586">
        <v>11047</v>
      </c>
      <c r="M586">
        <v>11713.6</v>
      </c>
      <c r="N586">
        <v>11987.9</v>
      </c>
      <c r="O586">
        <v>12219.6</v>
      </c>
      <c r="P586">
        <v>12636.2</v>
      </c>
      <c r="Q586">
        <v>13350</v>
      </c>
      <c r="R586">
        <v>13748.5</v>
      </c>
      <c r="S586">
        <v>14136.2</v>
      </c>
      <c r="T586">
        <v>13949.4</v>
      </c>
      <c r="U586">
        <v>13617.8</v>
      </c>
      <c r="V586">
        <v>13977.5</v>
      </c>
      <c r="W586">
        <v>14125.9</v>
      </c>
      <c r="X586">
        <v>14809.7</v>
      </c>
      <c r="Y586">
        <v>15409.1</v>
      </c>
      <c r="Z586">
        <v>16057</v>
      </c>
      <c r="AA586">
        <v>17167.5</v>
      </c>
      <c r="AB586">
        <v>17977.900000000001</v>
      </c>
      <c r="AC586">
        <v>18522.5</v>
      </c>
      <c r="AD586">
        <v>19124.2</v>
      </c>
      <c r="AE586">
        <v>20000.2</v>
      </c>
      <c r="AF586" s="14" t="str">
        <f>INDEX('BEA to ISIC Crosswalk'!$E$4:$E$98,MATCH('State GDP by Industry'!G586,'BEA to ISIC Crosswalk'!$C$4:$C$98,0),1)</f>
        <v>ISIC 45T47</v>
      </c>
      <c r="AG586" s="14" t="str">
        <f>INDEX('BEA to ISIC Crosswalk'!$F$4:$F$98,MATCH('State GDP by Industry'!G586,'BEA to ISIC Crosswalk'!$C$4:$C$98,0),1)</f>
        <v>Wholesale and retail trade; repair of motor vehicles</v>
      </c>
    </row>
    <row r="587" spans="1:33" x14ac:dyDescent="0.25">
      <c r="A587" t="s">
        <v>190</v>
      </c>
      <c r="B587" t="s">
        <v>191</v>
      </c>
      <c r="C587">
        <v>7</v>
      </c>
      <c r="D587" t="s">
        <v>342</v>
      </c>
      <c r="E587">
        <v>36</v>
      </c>
      <c r="F587" t="s">
        <v>110</v>
      </c>
      <c r="G587" t="s">
        <v>111</v>
      </c>
      <c r="H587" t="s">
        <v>344</v>
      </c>
      <c r="I587">
        <v>3978.7</v>
      </c>
      <c r="J587">
        <v>4503.7</v>
      </c>
      <c r="K587">
        <v>4531.3</v>
      </c>
      <c r="L587">
        <v>4920.1000000000004</v>
      </c>
      <c r="M587">
        <v>4629.8</v>
      </c>
      <c r="N587">
        <v>4745.7</v>
      </c>
      <c r="O587">
        <v>5170.5</v>
      </c>
      <c r="P587">
        <v>5905.8</v>
      </c>
      <c r="Q587">
        <v>6554.6</v>
      </c>
      <c r="R587">
        <v>5696.4</v>
      </c>
      <c r="S587">
        <v>6820</v>
      </c>
      <c r="T587">
        <v>6761.8</v>
      </c>
      <c r="U587">
        <v>6559.6</v>
      </c>
      <c r="V587">
        <v>6981.5</v>
      </c>
      <c r="W587">
        <v>6924.8</v>
      </c>
      <c r="X587">
        <v>7757.2</v>
      </c>
      <c r="Y587">
        <v>9986.7999999999993</v>
      </c>
      <c r="Z587">
        <v>11151.2</v>
      </c>
      <c r="AA587">
        <v>12220.2</v>
      </c>
      <c r="AB587">
        <v>12404.7</v>
      </c>
      <c r="AC587">
        <v>13072.6</v>
      </c>
      <c r="AD587">
        <v>14393.5</v>
      </c>
      <c r="AE587">
        <v>15244.7</v>
      </c>
      <c r="AF587" s="14" t="str">
        <f>INDEX('BEA to ISIC Crosswalk'!$E$4:$E$98,MATCH('State GDP by Industry'!G587,'BEA to ISIC Crosswalk'!$C$4:$C$98,0),1)</f>
        <v>ISIC 49T53</v>
      </c>
      <c r="AG587" s="14" t="str">
        <f>INDEX('BEA to ISIC Crosswalk'!$F$4:$F$98,MATCH('State GDP by Industry'!G587,'BEA to ISIC Crosswalk'!$C$4:$C$98,0),1)</f>
        <v>Transportation and storage</v>
      </c>
    </row>
    <row r="588" spans="1:33" x14ac:dyDescent="0.25">
      <c r="A588" t="s">
        <v>190</v>
      </c>
      <c r="B588" t="s">
        <v>191</v>
      </c>
      <c r="C588">
        <v>7</v>
      </c>
      <c r="D588" t="s">
        <v>342</v>
      </c>
      <c r="E588">
        <v>37</v>
      </c>
      <c r="F588">
        <v>481</v>
      </c>
      <c r="G588" t="s">
        <v>112</v>
      </c>
      <c r="H588" t="s">
        <v>344</v>
      </c>
      <c r="I588">
        <v>1360.4</v>
      </c>
      <c r="J588">
        <v>1429.2</v>
      </c>
      <c r="K588">
        <v>1468.2</v>
      </c>
      <c r="L588">
        <v>1589.7</v>
      </c>
      <c r="M588">
        <v>1351.4</v>
      </c>
      <c r="N588">
        <v>1450.2</v>
      </c>
      <c r="O588">
        <v>1345.4</v>
      </c>
      <c r="P588">
        <v>1583.9</v>
      </c>
      <c r="Q588">
        <v>1975.3</v>
      </c>
      <c r="R588">
        <v>1065.2</v>
      </c>
      <c r="S588">
        <v>2027.4</v>
      </c>
      <c r="T588">
        <v>1931.6</v>
      </c>
      <c r="U588">
        <v>2000.2</v>
      </c>
      <c r="V588">
        <v>2337.9</v>
      </c>
      <c r="W588">
        <v>2157.6</v>
      </c>
      <c r="X588">
        <v>2533.6</v>
      </c>
      <c r="Y588">
        <v>2970.2</v>
      </c>
      <c r="Z588">
        <v>3224.6</v>
      </c>
      <c r="AA588">
        <v>3461.3</v>
      </c>
      <c r="AB588">
        <v>3951.6</v>
      </c>
      <c r="AC588">
        <v>4329.3999999999996</v>
      </c>
      <c r="AD588" t="s">
        <v>68</v>
      </c>
      <c r="AE588" t="s">
        <v>68</v>
      </c>
      <c r="AF588" s="14">
        <f>INDEX('BEA to ISIC Crosswalk'!$E$4:$E$98,MATCH('State GDP by Industry'!G588,'BEA to ISIC Crosswalk'!$C$4:$C$98,0),1)</f>
        <v>0</v>
      </c>
      <c r="AG588" s="14">
        <f>INDEX('BEA to ISIC Crosswalk'!$F$4:$F$98,MATCH('State GDP by Industry'!G588,'BEA to ISIC Crosswalk'!$C$4:$C$98,0),1)</f>
        <v>0</v>
      </c>
    </row>
    <row r="589" spans="1:33" x14ac:dyDescent="0.25">
      <c r="A589" t="s">
        <v>190</v>
      </c>
      <c r="B589" t="s">
        <v>191</v>
      </c>
      <c r="C589">
        <v>7</v>
      </c>
      <c r="D589" t="s">
        <v>342</v>
      </c>
      <c r="E589">
        <v>38</v>
      </c>
      <c r="F589">
        <v>482</v>
      </c>
      <c r="G589" t="s">
        <v>113</v>
      </c>
      <c r="H589" t="s">
        <v>344</v>
      </c>
      <c r="I589">
        <v>386.5</v>
      </c>
      <c r="J589">
        <v>419.5</v>
      </c>
      <c r="K589">
        <v>415.4</v>
      </c>
      <c r="L589">
        <v>428.6</v>
      </c>
      <c r="M589">
        <v>412.3</v>
      </c>
      <c r="N589">
        <v>403</v>
      </c>
      <c r="O589">
        <v>435.8</v>
      </c>
      <c r="P589">
        <v>476</v>
      </c>
      <c r="Q589">
        <v>568.4</v>
      </c>
      <c r="R589">
        <v>639.20000000000005</v>
      </c>
      <c r="S589">
        <v>704.9</v>
      </c>
      <c r="T589">
        <v>819.4</v>
      </c>
      <c r="U589">
        <v>732.2</v>
      </c>
      <c r="V589">
        <v>727.8</v>
      </c>
      <c r="W589">
        <v>754.6</v>
      </c>
      <c r="X589">
        <v>862.1</v>
      </c>
      <c r="Y589">
        <v>751.6</v>
      </c>
      <c r="Z589">
        <v>793.1</v>
      </c>
      <c r="AA589">
        <v>782.8</v>
      </c>
      <c r="AB589">
        <v>680.8</v>
      </c>
      <c r="AC589">
        <v>708.1</v>
      </c>
      <c r="AD589" t="s">
        <v>68</v>
      </c>
      <c r="AE589" t="s">
        <v>68</v>
      </c>
      <c r="AF589" s="14">
        <f>INDEX('BEA to ISIC Crosswalk'!$E$4:$E$98,MATCH('State GDP by Industry'!G589,'BEA to ISIC Crosswalk'!$C$4:$C$98,0),1)</f>
        <v>0</v>
      </c>
      <c r="AG589" s="14">
        <f>INDEX('BEA to ISIC Crosswalk'!$F$4:$F$98,MATCH('State GDP by Industry'!G589,'BEA to ISIC Crosswalk'!$C$4:$C$98,0),1)</f>
        <v>0</v>
      </c>
    </row>
    <row r="590" spans="1:33" x14ac:dyDescent="0.25">
      <c r="A590" t="s">
        <v>190</v>
      </c>
      <c r="B590" t="s">
        <v>191</v>
      </c>
      <c r="C590">
        <v>7</v>
      </c>
      <c r="D590" t="s">
        <v>342</v>
      </c>
      <c r="E590">
        <v>39</v>
      </c>
      <c r="F590">
        <v>483</v>
      </c>
      <c r="G590" t="s">
        <v>114</v>
      </c>
      <c r="H590" t="s">
        <v>344</v>
      </c>
      <c r="I590">
        <v>0.9</v>
      </c>
      <c r="J590">
        <v>0.8</v>
      </c>
      <c r="K590">
        <v>1.7</v>
      </c>
      <c r="L590">
        <v>8.4</v>
      </c>
      <c r="M590">
        <v>4</v>
      </c>
      <c r="N590">
        <v>0.4</v>
      </c>
      <c r="O590">
        <v>0.5</v>
      </c>
      <c r="P590">
        <v>0.4</v>
      </c>
      <c r="Q590">
        <v>0.4</v>
      </c>
      <c r="R590">
        <v>0.7</v>
      </c>
      <c r="S590">
        <v>0.9</v>
      </c>
      <c r="T590">
        <v>0.7</v>
      </c>
      <c r="U590">
        <v>0.5</v>
      </c>
      <c r="V590">
        <v>0.5</v>
      </c>
      <c r="W590">
        <v>13.8</v>
      </c>
      <c r="X590">
        <v>15.9</v>
      </c>
      <c r="Y590">
        <v>22.1</v>
      </c>
      <c r="Z590">
        <v>9.9</v>
      </c>
      <c r="AA590">
        <v>19.7</v>
      </c>
      <c r="AB590">
        <v>7</v>
      </c>
      <c r="AC590">
        <v>15.6</v>
      </c>
      <c r="AD590" t="s">
        <v>68</v>
      </c>
      <c r="AE590" t="s">
        <v>68</v>
      </c>
      <c r="AF590" s="14">
        <f>INDEX('BEA to ISIC Crosswalk'!$E$4:$E$98,MATCH('State GDP by Industry'!G590,'BEA to ISIC Crosswalk'!$C$4:$C$98,0),1)</f>
        <v>0</v>
      </c>
      <c r="AG590" s="14">
        <f>INDEX('BEA to ISIC Crosswalk'!$F$4:$F$98,MATCH('State GDP by Industry'!G590,'BEA to ISIC Crosswalk'!$C$4:$C$98,0),1)</f>
        <v>0</v>
      </c>
    </row>
    <row r="591" spans="1:33" x14ac:dyDescent="0.25">
      <c r="A591" t="s">
        <v>190</v>
      </c>
      <c r="B591" t="s">
        <v>191</v>
      </c>
      <c r="C591">
        <v>7</v>
      </c>
      <c r="D591" t="s">
        <v>342</v>
      </c>
      <c r="E591">
        <v>40</v>
      </c>
      <c r="F591">
        <v>484</v>
      </c>
      <c r="G591" t="s">
        <v>115</v>
      </c>
      <c r="H591" t="s">
        <v>344</v>
      </c>
      <c r="I591">
        <v>908</v>
      </c>
      <c r="J591">
        <v>1041.0999999999999</v>
      </c>
      <c r="K591">
        <v>1078.0999999999999</v>
      </c>
      <c r="L591">
        <v>1142.5999999999999</v>
      </c>
      <c r="M591">
        <v>1127.5</v>
      </c>
      <c r="N591">
        <v>1137.3</v>
      </c>
      <c r="O591">
        <v>1179.3</v>
      </c>
      <c r="P591">
        <v>1290.2</v>
      </c>
      <c r="Q591">
        <v>1403.5</v>
      </c>
      <c r="R591">
        <v>1514</v>
      </c>
      <c r="S591">
        <v>1567.4</v>
      </c>
      <c r="T591">
        <v>1579.4</v>
      </c>
      <c r="U591">
        <v>1476.1</v>
      </c>
      <c r="V591">
        <v>1526</v>
      </c>
      <c r="W591">
        <v>1631</v>
      </c>
      <c r="X591">
        <v>1744.8</v>
      </c>
      <c r="Y591">
        <v>1795.7</v>
      </c>
      <c r="Z591">
        <v>2006.5</v>
      </c>
      <c r="AA591">
        <v>2094.4</v>
      </c>
      <c r="AB591">
        <v>2030.7</v>
      </c>
      <c r="AC591">
        <v>2182.9</v>
      </c>
      <c r="AD591" t="s">
        <v>68</v>
      </c>
      <c r="AE591" t="s">
        <v>68</v>
      </c>
      <c r="AF591" s="14">
        <f>INDEX('BEA to ISIC Crosswalk'!$E$4:$E$98,MATCH('State GDP by Industry'!G591,'BEA to ISIC Crosswalk'!$C$4:$C$98,0),1)</f>
        <v>0</v>
      </c>
      <c r="AG591" s="14">
        <f>INDEX('BEA to ISIC Crosswalk'!$F$4:$F$98,MATCH('State GDP by Industry'!G591,'BEA to ISIC Crosswalk'!$C$4:$C$98,0),1)</f>
        <v>0</v>
      </c>
    </row>
    <row r="592" spans="1:33" x14ac:dyDescent="0.25">
      <c r="A592" t="s">
        <v>190</v>
      </c>
      <c r="B592" t="s">
        <v>191</v>
      </c>
      <c r="C592">
        <v>7</v>
      </c>
      <c r="D592" t="s">
        <v>342</v>
      </c>
      <c r="E592">
        <v>41</v>
      </c>
      <c r="F592">
        <v>485</v>
      </c>
      <c r="G592" t="s">
        <v>116</v>
      </c>
      <c r="H592" t="s">
        <v>344</v>
      </c>
      <c r="I592">
        <v>167.7</v>
      </c>
      <c r="J592">
        <v>183.9</v>
      </c>
      <c r="K592">
        <v>197.7</v>
      </c>
      <c r="L592">
        <v>203.6</v>
      </c>
      <c r="M592">
        <v>228.4</v>
      </c>
      <c r="N592">
        <v>231.9</v>
      </c>
      <c r="O592">
        <v>242.6</v>
      </c>
      <c r="P592">
        <v>267.60000000000002</v>
      </c>
      <c r="Q592">
        <v>292.5</v>
      </c>
      <c r="R592">
        <v>330.2</v>
      </c>
      <c r="S592">
        <v>344.4</v>
      </c>
      <c r="T592">
        <v>360</v>
      </c>
      <c r="U592">
        <v>345.8</v>
      </c>
      <c r="V592">
        <v>352.2</v>
      </c>
      <c r="W592">
        <v>381</v>
      </c>
      <c r="X592">
        <v>410.2</v>
      </c>
      <c r="Y592">
        <v>447.3</v>
      </c>
      <c r="Z592">
        <v>495.3</v>
      </c>
      <c r="AA592">
        <v>527</v>
      </c>
      <c r="AB592">
        <v>513</v>
      </c>
      <c r="AC592">
        <v>535.1</v>
      </c>
      <c r="AD592" t="s">
        <v>68</v>
      </c>
      <c r="AE592" t="s">
        <v>68</v>
      </c>
      <c r="AF592" s="14">
        <f>INDEX('BEA to ISIC Crosswalk'!$E$4:$E$98,MATCH('State GDP by Industry'!G592,'BEA to ISIC Crosswalk'!$C$4:$C$98,0),1)</f>
        <v>0</v>
      </c>
      <c r="AG592" s="14">
        <f>INDEX('BEA to ISIC Crosswalk'!$F$4:$F$98,MATCH('State GDP by Industry'!G592,'BEA to ISIC Crosswalk'!$C$4:$C$98,0),1)</f>
        <v>0</v>
      </c>
    </row>
    <row r="593" spans="1:33" x14ac:dyDescent="0.25">
      <c r="A593" t="s">
        <v>190</v>
      </c>
      <c r="B593" t="s">
        <v>191</v>
      </c>
      <c r="C593">
        <v>7</v>
      </c>
      <c r="D593" t="s">
        <v>342</v>
      </c>
      <c r="E593">
        <v>42</v>
      </c>
      <c r="F593">
        <v>486</v>
      </c>
      <c r="G593" t="s">
        <v>117</v>
      </c>
      <c r="H593" t="s">
        <v>344</v>
      </c>
      <c r="I593">
        <v>83.2</v>
      </c>
      <c r="J593">
        <v>162.69999999999999</v>
      </c>
      <c r="K593">
        <v>175.9</v>
      </c>
      <c r="L593">
        <v>111.1</v>
      </c>
      <c r="M593">
        <v>162.6</v>
      </c>
      <c r="N593">
        <v>158.19999999999999</v>
      </c>
      <c r="O593">
        <v>164.7</v>
      </c>
      <c r="P593">
        <v>176.4</v>
      </c>
      <c r="Q593">
        <v>186.5</v>
      </c>
      <c r="R593">
        <v>229.8</v>
      </c>
      <c r="S593">
        <v>277.8</v>
      </c>
      <c r="T593">
        <v>242.5</v>
      </c>
      <c r="U593">
        <v>280.8</v>
      </c>
      <c r="V593">
        <v>374.2</v>
      </c>
      <c r="W593">
        <v>309.7</v>
      </c>
      <c r="X593">
        <v>543.20000000000005</v>
      </c>
      <c r="Y593">
        <v>2352.4</v>
      </c>
      <c r="Z593">
        <v>2831.9</v>
      </c>
      <c r="AA593">
        <v>3367.5</v>
      </c>
      <c r="AB593">
        <v>3200.7</v>
      </c>
      <c r="AC593">
        <v>3254</v>
      </c>
      <c r="AD593" t="s">
        <v>68</v>
      </c>
      <c r="AE593" t="s">
        <v>68</v>
      </c>
      <c r="AF593" s="14">
        <f>INDEX('BEA to ISIC Crosswalk'!$E$4:$E$98,MATCH('State GDP by Industry'!G593,'BEA to ISIC Crosswalk'!$C$4:$C$98,0),1)</f>
        <v>0</v>
      </c>
      <c r="AG593" s="14">
        <f>INDEX('BEA to ISIC Crosswalk'!$F$4:$F$98,MATCH('State GDP by Industry'!G593,'BEA to ISIC Crosswalk'!$C$4:$C$98,0),1)</f>
        <v>0</v>
      </c>
    </row>
    <row r="594" spans="1:33" x14ac:dyDescent="0.25">
      <c r="A594" t="s">
        <v>190</v>
      </c>
      <c r="B594" t="s">
        <v>191</v>
      </c>
      <c r="C594">
        <v>7</v>
      </c>
      <c r="D594" t="s">
        <v>342</v>
      </c>
      <c r="E594">
        <v>43</v>
      </c>
      <c r="F594" t="s">
        <v>118</v>
      </c>
      <c r="G594" t="s">
        <v>119</v>
      </c>
      <c r="H594" t="s">
        <v>344</v>
      </c>
      <c r="I594">
        <v>780.3</v>
      </c>
      <c r="J594">
        <v>857.9</v>
      </c>
      <c r="K594">
        <v>814.6</v>
      </c>
      <c r="L594">
        <v>959.4</v>
      </c>
      <c r="M594">
        <v>895.3</v>
      </c>
      <c r="N594">
        <v>919.9</v>
      </c>
      <c r="O594">
        <v>1306.3</v>
      </c>
      <c r="P594">
        <v>1598.8</v>
      </c>
      <c r="Q594">
        <v>1652.9</v>
      </c>
      <c r="R594">
        <v>1434.5</v>
      </c>
      <c r="S594">
        <v>1454.5</v>
      </c>
      <c r="T594">
        <v>1368.9</v>
      </c>
      <c r="U594">
        <v>1261.2</v>
      </c>
      <c r="V594">
        <v>1229.8</v>
      </c>
      <c r="W594">
        <v>1264.0999999999999</v>
      </c>
      <c r="X594">
        <v>1212.3</v>
      </c>
      <c r="Y594">
        <v>1228.2</v>
      </c>
      <c r="Z594">
        <v>1361.5</v>
      </c>
      <c r="AA594">
        <v>1535.5</v>
      </c>
      <c r="AB594">
        <v>1567.1</v>
      </c>
      <c r="AC594">
        <v>1470.5</v>
      </c>
      <c r="AD594" t="s">
        <v>68</v>
      </c>
      <c r="AE594" t="s">
        <v>68</v>
      </c>
      <c r="AF594" s="14">
        <f>INDEX('BEA to ISIC Crosswalk'!$E$4:$E$98,MATCH('State GDP by Industry'!G594,'BEA to ISIC Crosswalk'!$C$4:$C$98,0),1)</f>
        <v>0</v>
      </c>
      <c r="AG594" s="14">
        <f>INDEX('BEA to ISIC Crosswalk'!$F$4:$F$98,MATCH('State GDP by Industry'!G594,'BEA to ISIC Crosswalk'!$C$4:$C$98,0),1)</f>
        <v>0</v>
      </c>
    </row>
    <row r="595" spans="1:33" x14ac:dyDescent="0.25">
      <c r="A595" t="s">
        <v>190</v>
      </c>
      <c r="B595" t="s">
        <v>191</v>
      </c>
      <c r="C595">
        <v>7</v>
      </c>
      <c r="D595" t="s">
        <v>342</v>
      </c>
      <c r="E595">
        <v>44</v>
      </c>
      <c r="F595">
        <v>493</v>
      </c>
      <c r="G595" t="s">
        <v>120</v>
      </c>
      <c r="H595" t="s">
        <v>344</v>
      </c>
      <c r="I595">
        <v>291.89999999999998</v>
      </c>
      <c r="J595">
        <v>408.6</v>
      </c>
      <c r="K595">
        <v>379.6</v>
      </c>
      <c r="L595">
        <v>476.7</v>
      </c>
      <c r="M595">
        <v>448.3</v>
      </c>
      <c r="N595">
        <v>444.8</v>
      </c>
      <c r="O595">
        <v>495.9</v>
      </c>
      <c r="P595">
        <v>512.4</v>
      </c>
      <c r="Q595">
        <v>475</v>
      </c>
      <c r="R595">
        <v>482.9</v>
      </c>
      <c r="S595">
        <v>442.7</v>
      </c>
      <c r="T595">
        <v>459.4</v>
      </c>
      <c r="U595">
        <v>462.9</v>
      </c>
      <c r="V595">
        <v>433</v>
      </c>
      <c r="W595">
        <v>412.9</v>
      </c>
      <c r="X595">
        <v>434.9</v>
      </c>
      <c r="Y595">
        <v>419.2</v>
      </c>
      <c r="Z595">
        <v>428.6</v>
      </c>
      <c r="AA595">
        <v>432</v>
      </c>
      <c r="AB595">
        <v>453.7</v>
      </c>
      <c r="AC595">
        <v>577</v>
      </c>
      <c r="AD595" t="s">
        <v>68</v>
      </c>
      <c r="AE595" t="s">
        <v>68</v>
      </c>
      <c r="AF595" s="14">
        <f>INDEX('BEA to ISIC Crosswalk'!$E$4:$E$98,MATCH('State GDP by Industry'!G595,'BEA to ISIC Crosswalk'!$C$4:$C$98,0),1)</f>
        <v>0</v>
      </c>
      <c r="AG595" s="14">
        <f>INDEX('BEA to ISIC Crosswalk'!$F$4:$F$98,MATCH('State GDP by Industry'!G595,'BEA to ISIC Crosswalk'!$C$4:$C$98,0),1)</f>
        <v>0</v>
      </c>
    </row>
    <row r="596" spans="1:33" x14ac:dyDescent="0.25">
      <c r="A596" t="s">
        <v>190</v>
      </c>
      <c r="B596" t="s">
        <v>191</v>
      </c>
      <c r="C596">
        <v>7</v>
      </c>
      <c r="D596" t="s">
        <v>342</v>
      </c>
      <c r="E596">
        <v>45</v>
      </c>
      <c r="F596">
        <v>51</v>
      </c>
      <c r="G596" t="s">
        <v>121</v>
      </c>
      <c r="H596" t="s">
        <v>344</v>
      </c>
      <c r="I596">
        <v>10363.799999999999</v>
      </c>
      <c r="J596">
        <v>13719.2</v>
      </c>
      <c r="K596">
        <v>16703.099999999999</v>
      </c>
      <c r="L596">
        <v>18136.900000000001</v>
      </c>
      <c r="M596">
        <v>17619.3</v>
      </c>
      <c r="N596">
        <v>16882.599999999999</v>
      </c>
      <c r="O596">
        <v>16632</v>
      </c>
      <c r="P596">
        <v>16065.4</v>
      </c>
      <c r="Q596">
        <v>16757.7</v>
      </c>
      <c r="R596">
        <v>17537.400000000001</v>
      </c>
      <c r="S596">
        <v>19160.8</v>
      </c>
      <c r="T596">
        <v>19372.3</v>
      </c>
      <c r="U596">
        <v>18610.8</v>
      </c>
      <c r="V596">
        <v>18731.400000000001</v>
      </c>
      <c r="W596">
        <v>18738.5</v>
      </c>
      <c r="X596">
        <v>17874.099999999999</v>
      </c>
      <c r="Y596">
        <v>19263.7</v>
      </c>
      <c r="Z596">
        <v>19312.099999999999</v>
      </c>
      <c r="AA596">
        <v>18673.8</v>
      </c>
      <c r="AB596">
        <v>19024.599999999999</v>
      </c>
      <c r="AC596">
        <v>19848.099999999999</v>
      </c>
      <c r="AD596">
        <v>20176.400000000001</v>
      </c>
      <c r="AE596">
        <v>21728.400000000001</v>
      </c>
      <c r="AF596" s="14">
        <f>INDEX('BEA to ISIC Crosswalk'!$E$4:$E$98,MATCH('State GDP by Industry'!G596,'BEA to ISIC Crosswalk'!$C$4:$C$98,0),1)</f>
        <v>0</v>
      </c>
      <c r="AG596" s="14">
        <f>INDEX('BEA to ISIC Crosswalk'!$F$4:$F$98,MATCH('State GDP by Industry'!G596,'BEA to ISIC Crosswalk'!$C$4:$C$98,0),1)</f>
        <v>0</v>
      </c>
    </row>
    <row r="597" spans="1:33" x14ac:dyDescent="0.25">
      <c r="A597" t="s">
        <v>190</v>
      </c>
      <c r="B597" t="s">
        <v>191</v>
      </c>
      <c r="C597">
        <v>7</v>
      </c>
      <c r="D597" t="s">
        <v>342</v>
      </c>
      <c r="E597">
        <v>46</v>
      </c>
      <c r="F597">
        <v>511</v>
      </c>
      <c r="G597" t="s">
        <v>122</v>
      </c>
      <c r="H597" t="s">
        <v>344</v>
      </c>
      <c r="I597">
        <v>3843.3</v>
      </c>
      <c r="J597">
        <v>5449.8</v>
      </c>
      <c r="K597">
        <v>6346.6</v>
      </c>
      <c r="L597">
        <v>6130.8</v>
      </c>
      <c r="M597">
        <v>6023.3</v>
      </c>
      <c r="N597">
        <v>6270.7</v>
      </c>
      <c r="O597">
        <v>6087.1</v>
      </c>
      <c r="P597">
        <v>5873.8</v>
      </c>
      <c r="Q597">
        <v>6146.6</v>
      </c>
      <c r="R597">
        <v>5682.1</v>
      </c>
      <c r="S597">
        <v>6302.5</v>
      </c>
      <c r="T597">
        <v>5922.9</v>
      </c>
      <c r="U597">
        <v>5166.3999999999996</v>
      </c>
      <c r="V597">
        <v>5214.8</v>
      </c>
      <c r="W597">
        <v>5398.1</v>
      </c>
      <c r="X597">
        <v>5259.5</v>
      </c>
      <c r="Y597">
        <v>5495.2</v>
      </c>
      <c r="Z597">
        <v>5201.7</v>
      </c>
      <c r="AA597">
        <v>5183.2</v>
      </c>
      <c r="AB597">
        <v>5587.6</v>
      </c>
      <c r="AC597">
        <v>6602.9</v>
      </c>
      <c r="AD597" t="s">
        <v>68</v>
      </c>
      <c r="AE597" t="s">
        <v>68</v>
      </c>
      <c r="AF597" s="14" t="str">
        <f>INDEX('BEA to ISIC Crosswalk'!$E$4:$E$98,MATCH('State GDP by Industry'!G597,'BEA to ISIC Crosswalk'!$C$4:$C$98,0),1)</f>
        <v>ISIC 58T60</v>
      </c>
      <c r="AG597" s="14" t="str">
        <f>INDEX('BEA to ISIC Crosswalk'!$F$4:$F$98,MATCH('State GDP by Industry'!G597,'BEA to ISIC Crosswalk'!$C$4:$C$98,0),1)</f>
        <v>Publishing, audiovisual and broadcasting activities</v>
      </c>
    </row>
    <row r="598" spans="1:33" x14ac:dyDescent="0.25">
      <c r="A598" t="s">
        <v>190</v>
      </c>
      <c r="B598" t="s">
        <v>191</v>
      </c>
      <c r="C598">
        <v>7</v>
      </c>
      <c r="D598" t="s">
        <v>342</v>
      </c>
      <c r="E598">
        <v>47</v>
      </c>
      <c r="F598">
        <v>512</v>
      </c>
      <c r="G598" t="s">
        <v>123</v>
      </c>
      <c r="H598" t="s">
        <v>344</v>
      </c>
      <c r="I598">
        <v>246</v>
      </c>
      <c r="J598">
        <v>286.3</v>
      </c>
      <c r="K598">
        <v>495.1</v>
      </c>
      <c r="L598">
        <v>1084.9000000000001</v>
      </c>
      <c r="M598">
        <v>1450.4</v>
      </c>
      <c r="N598">
        <v>510.7</v>
      </c>
      <c r="O598">
        <v>346.1</v>
      </c>
      <c r="P598">
        <v>304.10000000000002</v>
      </c>
      <c r="Q598">
        <v>278.5</v>
      </c>
      <c r="R598">
        <v>328.2</v>
      </c>
      <c r="S598">
        <v>365.3</v>
      </c>
      <c r="T598">
        <v>359.5</v>
      </c>
      <c r="U598">
        <v>368</v>
      </c>
      <c r="V598">
        <v>384.7</v>
      </c>
      <c r="W598">
        <v>363.4</v>
      </c>
      <c r="X598">
        <v>355.8</v>
      </c>
      <c r="Y598">
        <v>494.9</v>
      </c>
      <c r="Z598">
        <v>569.20000000000005</v>
      </c>
      <c r="AA598">
        <v>479.3</v>
      </c>
      <c r="AB598">
        <v>446.2</v>
      </c>
      <c r="AC598">
        <v>411.2</v>
      </c>
      <c r="AD598" t="s">
        <v>68</v>
      </c>
      <c r="AE598" t="s">
        <v>68</v>
      </c>
      <c r="AF598" s="14" t="str">
        <f>INDEX('BEA to ISIC Crosswalk'!$E$4:$E$98,MATCH('State GDP by Industry'!G598,'BEA to ISIC Crosswalk'!$C$4:$C$98,0),1)</f>
        <v>ISIC 58T60</v>
      </c>
      <c r="AG598" s="14" t="str">
        <f>INDEX('BEA to ISIC Crosswalk'!$F$4:$F$98,MATCH('State GDP by Industry'!G598,'BEA to ISIC Crosswalk'!$C$4:$C$98,0),1)</f>
        <v>Publishing, audiovisual and broadcasting activities</v>
      </c>
    </row>
    <row r="599" spans="1:33" x14ac:dyDescent="0.25">
      <c r="A599" t="s">
        <v>190</v>
      </c>
      <c r="B599" t="s">
        <v>191</v>
      </c>
      <c r="C599">
        <v>7</v>
      </c>
      <c r="D599" t="s">
        <v>342</v>
      </c>
      <c r="E599">
        <v>48</v>
      </c>
      <c r="F599" t="s">
        <v>124</v>
      </c>
      <c r="G599" t="s">
        <v>125</v>
      </c>
      <c r="H599" t="s">
        <v>344</v>
      </c>
      <c r="I599">
        <v>5559.3</v>
      </c>
      <c r="J599">
        <v>7377.5</v>
      </c>
      <c r="K599">
        <v>9301.1</v>
      </c>
      <c r="L599">
        <v>10417.5</v>
      </c>
      <c r="M599">
        <v>9184.5</v>
      </c>
      <c r="N599">
        <v>8792.7000000000007</v>
      </c>
      <c r="O599">
        <v>8948.2999999999993</v>
      </c>
      <c r="P599">
        <v>8519.4</v>
      </c>
      <c r="Q599">
        <v>9003.4</v>
      </c>
      <c r="R599">
        <v>10085.200000000001</v>
      </c>
      <c r="S599">
        <v>11354</v>
      </c>
      <c r="T599">
        <v>11342.2</v>
      </c>
      <c r="U599">
        <v>11286.6</v>
      </c>
      <c r="V599">
        <v>11115.5</v>
      </c>
      <c r="W599">
        <v>10509.6</v>
      </c>
      <c r="X599">
        <v>10077.5</v>
      </c>
      <c r="Y599">
        <v>10911.8</v>
      </c>
      <c r="Z599">
        <v>10780.5</v>
      </c>
      <c r="AA599">
        <v>10079.1</v>
      </c>
      <c r="AB599">
        <v>9461.2000000000007</v>
      </c>
      <c r="AC599">
        <v>8671.4</v>
      </c>
      <c r="AD599" t="s">
        <v>68</v>
      </c>
      <c r="AE599" t="s">
        <v>68</v>
      </c>
      <c r="AF599" s="14" t="str">
        <f>INDEX('BEA to ISIC Crosswalk'!$E$4:$E$98,MATCH('State GDP by Industry'!G599,'BEA to ISIC Crosswalk'!$C$4:$C$98,0),1)</f>
        <v>ISIC 61</v>
      </c>
      <c r="AG599" s="14" t="str">
        <f>INDEX('BEA to ISIC Crosswalk'!$F$4:$F$98,MATCH('State GDP by Industry'!G599,'BEA to ISIC Crosswalk'!$C$4:$C$98,0),1)</f>
        <v>Telecommunications</v>
      </c>
    </row>
    <row r="600" spans="1:33" x14ac:dyDescent="0.25">
      <c r="A600" t="s">
        <v>190</v>
      </c>
      <c r="B600" t="s">
        <v>191</v>
      </c>
      <c r="C600">
        <v>7</v>
      </c>
      <c r="D600" t="s">
        <v>342</v>
      </c>
      <c r="E600">
        <v>49</v>
      </c>
      <c r="F600" t="s">
        <v>126</v>
      </c>
      <c r="G600" t="s">
        <v>127</v>
      </c>
      <c r="H600" t="s">
        <v>344</v>
      </c>
      <c r="I600">
        <v>715.2</v>
      </c>
      <c r="J600">
        <v>605.6</v>
      </c>
      <c r="K600">
        <v>560.29999999999995</v>
      </c>
      <c r="L600">
        <v>503.7</v>
      </c>
      <c r="M600">
        <v>961</v>
      </c>
      <c r="N600">
        <v>1308.5</v>
      </c>
      <c r="O600">
        <v>1250.4000000000001</v>
      </c>
      <c r="P600">
        <v>1368.1</v>
      </c>
      <c r="Q600">
        <v>1329.2</v>
      </c>
      <c r="R600">
        <v>1441.9</v>
      </c>
      <c r="S600">
        <v>1139.0999999999999</v>
      </c>
      <c r="T600">
        <v>1747.7</v>
      </c>
      <c r="U600">
        <v>1789.7</v>
      </c>
      <c r="V600">
        <v>2016.4</v>
      </c>
      <c r="W600">
        <v>2467.4</v>
      </c>
      <c r="X600">
        <v>2181.4</v>
      </c>
      <c r="Y600">
        <v>2361.6999999999998</v>
      </c>
      <c r="Z600">
        <v>2760.6</v>
      </c>
      <c r="AA600">
        <v>2932.3</v>
      </c>
      <c r="AB600">
        <v>3529.6</v>
      </c>
      <c r="AC600">
        <v>4162.6000000000004</v>
      </c>
      <c r="AD600" t="s">
        <v>68</v>
      </c>
      <c r="AE600" t="s">
        <v>68</v>
      </c>
      <c r="AF600" s="14" t="str">
        <f>INDEX('BEA to ISIC Crosswalk'!$E$4:$E$98,MATCH('State GDP by Industry'!G600,'BEA to ISIC Crosswalk'!$C$4:$C$98,0),1)</f>
        <v>ISIC 62T63</v>
      </c>
      <c r="AG600" s="14" t="str">
        <f>INDEX('BEA to ISIC Crosswalk'!$F$4:$F$98,MATCH('State GDP by Industry'!G600,'BEA to ISIC Crosswalk'!$C$4:$C$98,0),1)</f>
        <v>IT and other information services</v>
      </c>
    </row>
    <row r="601" spans="1:33" x14ac:dyDescent="0.25">
      <c r="A601" t="s">
        <v>190</v>
      </c>
      <c r="B601" t="s">
        <v>191</v>
      </c>
      <c r="C601">
        <v>7</v>
      </c>
      <c r="D601" t="s">
        <v>342</v>
      </c>
      <c r="E601">
        <v>50</v>
      </c>
      <c r="F601" t="s">
        <v>128</v>
      </c>
      <c r="G601" t="s">
        <v>129</v>
      </c>
      <c r="H601" t="s">
        <v>344</v>
      </c>
      <c r="I601">
        <v>27382.6</v>
      </c>
      <c r="J601">
        <v>30629.8</v>
      </c>
      <c r="K601">
        <v>34288.300000000003</v>
      </c>
      <c r="L601">
        <v>37606</v>
      </c>
      <c r="M601">
        <v>41374.699999999997</v>
      </c>
      <c r="N601">
        <v>42576</v>
      </c>
      <c r="O601">
        <v>43145.7</v>
      </c>
      <c r="P601">
        <v>41363.5</v>
      </c>
      <c r="Q601">
        <v>42617.8</v>
      </c>
      <c r="R601">
        <v>44314.400000000001</v>
      </c>
      <c r="S601">
        <v>47505.599999999999</v>
      </c>
      <c r="T601">
        <v>46300.9</v>
      </c>
      <c r="U601">
        <v>47346.6</v>
      </c>
      <c r="V601">
        <v>48720</v>
      </c>
      <c r="W601">
        <v>51641.1</v>
      </c>
      <c r="X601">
        <v>54129.9</v>
      </c>
      <c r="Y601">
        <v>55516.9</v>
      </c>
      <c r="Z601">
        <v>57756.2</v>
      </c>
      <c r="AA601">
        <v>62472.1</v>
      </c>
      <c r="AB601">
        <v>67757.5</v>
      </c>
      <c r="AC601">
        <v>72141.7</v>
      </c>
      <c r="AD601">
        <v>77127</v>
      </c>
      <c r="AE601">
        <v>80700.600000000006</v>
      </c>
      <c r="AF601" s="14">
        <f>INDEX('BEA to ISIC Crosswalk'!$E$4:$E$98,MATCH('State GDP by Industry'!G601,'BEA to ISIC Crosswalk'!$C$4:$C$98,0),1)</f>
        <v>0</v>
      </c>
      <c r="AG601" s="14">
        <f>INDEX('BEA to ISIC Crosswalk'!$F$4:$F$98,MATCH('State GDP by Industry'!G601,'BEA to ISIC Crosswalk'!$C$4:$C$98,0),1)</f>
        <v>0</v>
      </c>
    </row>
    <row r="602" spans="1:33" x14ac:dyDescent="0.25">
      <c r="A602" t="s">
        <v>190</v>
      </c>
      <c r="B602" t="s">
        <v>191</v>
      </c>
      <c r="C602">
        <v>7</v>
      </c>
      <c r="D602" t="s">
        <v>342</v>
      </c>
      <c r="E602">
        <v>51</v>
      </c>
      <c r="F602">
        <v>52</v>
      </c>
      <c r="G602" t="s">
        <v>130</v>
      </c>
      <c r="H602" t="s">
        <v>344</v>
      </c>
      <c r="I602">
        <v>7302.1</v>
      </c>
      <c r="J602">
        <v>8738.2999999999993</v>
      </c>
      <c r="K602">
        <v>9819.7999999999993</v>
      </c>
      <c r="L602">
        <v>10811.8</v>
      </c>
      <c r="M602">
        <v>12083.1</v>
      </c>
      <c r="N602">
        <v>11888.6</v>
      </c>
      <c r="O602">
        <v>12097.1</v>
      </c>
      <c r="P602">
        <v>11529.8</v>
      </c>
      <c r="Q602">
        <v>13114.3</v>
      </c>
      <c r="R602">
        <v>13612.1</v>
      </c>
      <c r="S602">
        <v>14032.7</v>
      </c>
      <c r="T602">
        <v>11465.4</v>
      </c>
      <c r="U602">
        <v>13184.7</v>
      </c>
      <c r="V602">
        <v>13151.5</v>
      </c>
      <c r="W602">
        <v>13953.2</v>
      </c>
      <c r="X602">
        <v>15595</v>
      </c>
      <c r="Y602">
        <v>15668</v>
      </c>
      <c r="Z602">
        <v>16494.900000000001</v>
      </c>
      <c r="AA602">
        <v>17595.900000000001</v>
      </c>
      <c r="AB602">
        <v>19099.099999999999</v>
      </c>
      <c r="AC602">
        <v>19873.8</v>
      </c>
      <c r="AD602">
        <v>21935.200000000001</v>
      </c>
      <c r="AE602">
        <v>22577.7</v>
      </c>
      <c r="AF602" s="14" t="str">
        <f>INDEX('BEA to ISIC Crosswalk'!$E$4:$E$98,MATCH('State GDP by Industry'!G602,'BEA to ISIC Crosswalk'!$C$4:$C$98,0),1)</f>
        <v>ISIC 64T66</v>
      </c>
      <c r="AG602" s="14" t="str">
        <f>INDEX('BEA to ISIC Crosswalk'!$F$4:$F$98,MATCH('State GDP by Industry'!G602,'BEA to ISIC Crosswalk'!$C$4:$C$98,0),1)</f>
        <v>Financial and insurance activities</v>
      </c>
    </row>
    <row r="603" spans="1:33" x14ac:dyDescent="0.25">
      <c r="A603" t="s">
        <v>190</v>
      </c>
      <c r="B603" t="s">
        <v>191</v>
      </c>
      <c r="C603">
        <v>7</v>
      </c>
      <c r="D603" t="s">
        <v>342</v>
      </c>
      <c r="E603">
        <v>52</v>
      </c>
      <c r="F603" t="s">
        <v>131</v>
      </c>
      <c r="G603" t="s">
        <v>132</v>
      </c>
      <c r="H603" t="s">
        <v>344</v>
      </c>
      <c r="I603">
        <v>2609.8000000000002</v>
      </c>
      <c r="J603">
        <v>3477.6</v>
      </c>
      <c r="K603">
        <v>3966.9</v>
      </c>
      <c r="L603">
        <v>4125.7</v>
      </c>
      <c r="M603">
        <v>4818.7</v>
      </c>
      <c r="N603">
        <v>5446.2</v>
      </c>
      <c r="O603">
        <v>5317.6</v>
      </c>
      <c r="P603">
        <v>4706.8</v>
      </c>
      <c r="Q603">
        <v>4929.8</v>
      </c>
      <c r="R603">
        <v>5228.5</v>
      </c>
      <c r="S603">
        <v>5017.1000000000004</v>
      </c>
      <c r="T603">
        <v>4730.7</v>
      </c>
      <c r="U603">
        <v>4810.7</v>
      </c>
      <c r="V603">
        <v>4603.3999999999996</v>
      </c>
      <c r="W603">
        <v>5526</v>
      </c>
      <c r="X603">
        <v>6053.7</v>
      </c>
      <c r="Y603">
        <v>6450</v>
      </c>
      <c r="Z603">
        <v>6549.3</v>
      </c>
      <c r="AA603">
        <v>6823.3</v>
      </c>
      <c r="AB603">
        <v>7577.2</v>
      </c>
      <c r="AC603">
        <v>7712.5</v>
      </c>
      <c r="AD603" t="s">
        <v>68</v>
      </c>
      <c r="AE603" t="s">
        <v>68</v>
      </c>
      <c r="AF603" s="14">
        <f>INDEX('BEA to ISIC Crosswalk'!$E$4:$E$98,MATCH('State GDP by Industry'!G603,'BEA to ISIC Crosswalk'!$C$4:$C$98,0),1)</f>
        <v>0</v>
      </c>
      <c r="AG603" s="14">
        <f>INDEX('BEA to ISIC Crosswalk'!$F$4:$F$98,MATCH('State GDP by Industry'!G603,'BEA to ISIC Crosswalk'!$C$4:$C$98,0),1)</f>
        <v>0</v>
      </c>
    </row>
    <row r="604" spans="1:33" x14ac:dyDescent="0.25">
      <c r="A604" t="s">
        <v>190</v>
      </c>
      <c r="B604" t="s">
        <v>191</v>
      </c>
      <c r="C604">
        <v>7</v>
      </c>
      <c r="D604" t="s">
        <v>342</v>
      </c>
      <c r="E604">
        <v>53</v>
      </c>
      <c r="F604">
        <v>523</v>
      </c>
      <c r="G604" t="s">
        <v>133</v>
      </c>
      <c r="H604" t="s">
        <v>344</v>
      </c>
      <c r="I604">
        <v>1591.7</v>
      </c>
      <c r="J604">
        <v>1706.9</v>
      </c>
      <c r="K604">
        <v>1967.3</v>
      </c>
      <c r="L604">
        <v>2350.5</v>
      </c>
      <c r="M604">
        <v>2816.1</v>
      </c>
      <c r="N604">
        <v>2244.5</v>
      </c>
      <c r="O604">
        <v>1983.7</v>
      </c>
      <c r="P604">
        <v>1916.6</v>
      </c>
      <c r="Q604">
        <v>2505</v>
      </c>
      <c r="R604">
        <v>2832.3</v>
      </c>
      <c r="S604">
        <v>2493.5</v>
      </c>
      <c r="T604">
        <v>1296.8</v>
      </c>
      <c r="U604">
        <v>2517.1</v>
      </c>
      <c r="V604">
        <v>2585.4</v>
      </c>
      <c r="W604">
        <v>2321.8000000000002</v>
      </c>
      <c r="X604">
        <v>2992.5</v>
      </c>
      <c r="Y604">
        <v>3479.4</v>
      </c>
      <c r="Z604">
        <v>3240</v>
      </c>
      <c r="AA604">
        <v>3461</v>
      </c>
      <c r="AB604">
        <v>4085.9</v>
      </c>
      <c r="AC604">
        <v>4586.8999999999996</v>
      </c>
      <c r="AD604" t="s">
        <v>68</v>
      </c>
      <c r="AE604" t="s">
        <v>68</v>
      </c>
      <c r="AF604" s="14">
        <f>INDEX('BEA to ISIC Crosswalk'!$E$4:$E$98,MATCH('State GDP by Industry'!G604,'BEA to ISIC Crosswalk'!$C$4:$C$98,0),1)</f>
        <v>0</v>
      </c>
      <c r="AG604" s="14">
        <f>INDEX('BEA to ISIC Crosswalk'!$F$4:$F$98,MATCH('State GDP by Industry'!G604,'BEA to ISIC Crosswalk'!$C$4:$C$98,0),1)</f>
        <v>0</v>
      </c>
    </row>
    <row r="605" spans="1:33" x14ac:dyDescent="0.25">
      <c r="A605" t="s">
        <v>190</v>
      </c>
      <c r="B605" t="s">
        <v>191</v>
      </c>
      <c r="C605">
        <v>7</v>
      </c>
      <c r="D605" t="s">
        <v>342</v>
      </c>
      <c r="E605">
        <v>54</v>
      </c>
      <c r="F605">
        <v>524</v>
      </c>
      <c r="G605" t="s">
        <v>134</v>
      </c>
      <c r="H605" t="s">
        <v>344</v>
      </c>
      <c r="I605">
        <v>3043.7</v>
      </c>
      <c r="J605">
        <v>3434.7</v>
      </c>
      <c r="K605">
        <v>3715.8</v>
      </c>
      <c r="L605">
        <v>4175.5</v>
      </c>
      <c r="M605">
        <v>4256.8</v>
      </c>
      <c r="N605">
        <v>4020</v>
      </c>
      <c r="O605">
        <v>4577.8</v>
      </c>
      <c r="P605">
        <v>4602.7</v>
      </c>
      <c r="Q605">
        <v>5358.9</v>
      </c>
      <c r="R605">
        <v>5207.3</v>
      </c>
      <c r="S605">
        <v>6065.8</v>
      </c>
      <c r="T605">
        <v>4811.8</v>
      </c>
      <c r="U605">
        <v>5375.8</v>
      </c>
      <c r="V605">
        <v>5443.5</v>
      </c>
      <c r="W605">
        <v>5541.9</v>
      </c>
      <c r="X605">
        <v>5890.5</v>
      </c>
      <c r="Y605">
        <v>5191.2</v>
      </c>
      <c r="Z605">
        <v>5960.7</v>
      </c>
      <c r="AA605">
        <v>6705.3</v>
      </c>
      <c r="AB605">
        <v>6936</v>
      </c>
      <c r="AC605">
        <v>6826.5</v>
      </c>
      <c r="AD605" t="s">
        <v>68</v>
      </c>
      <c r="AE605" t="s">
        <v>68</v>
      </c>
      <c r="AF605" s="14">
        <f>INDEX('BEA to ISIC Crosswalk'!$E$4:$E$98,MATCH('State GDP by Industry'!G605,'BEA to ISIC Crosswalk'!$C$4:$C$98,0),1)</f>
        <v>0</v>
      </c>
      <c r="AG605" s="14">
        <f>INDEX('BEA to ISIC Crosswalk'!$F$4:$F$98,MATCH('State GDP by Industry'!G605,'BEA to ISIC Crosswalk'!$C$4:$C$98,0),1)</f>
        <v>0</v>
      </c>
    </row>
    <row r="606" spans="1:33" x14ac:dyDescent="0.25">
      <c r="A606" t="s">
        <v>190</v>
      </c>
      <c r="B606" t="s">
        <v>191</v>
      </c>
      <c r="C606">
        <v>7</v>
      </c>
      <c r="D606" t="s">
        <v>342</v>
      </c>
      <c r="E606">
        <v>55</v>
      </c>
      <c r="F606">
        <v>525</v>
      </c>
      <c r="G606" t="s">
        <v>135</v>
      </c>
      <c r="H606" t="s">
        <v>344</v>
      </c>
      <c r="I606">
        <v>56.9</v>
      </c>
      <c r="J606">
        <v>119.1</v>
      </c>
      <c r="K606">
        <v>169.8</v>
      </c>
      <c r="L606">
        <v>160.1</v>
      </c>
      <c r="M606">
        <v>191.5</v>
      </c>
      <c r="N606">
        <v>177.8</v>
      </c>
      <c r="O606">
        <v>218.1</v>
      </c>
      <c r="P606">
        <v>303.7</v>
      </c>
      <c r="Q606">
        <v>320.60000000000002</v>
      </c>
      <c r="R606">
        <v>344.1</v>
      </c>
      <c r="S606">
        <v>456.3</v>
      </c>
      <c r="T606">
        <v>626.1</v>
      </c>
      <c r="U606">
        <v>481.1</v>
      </c>
      <c r="V606">
        <v>519.20000000000005</v>
      </c>
      <c r="W606">
        <v>563.5</v>
      </c>
      <c r="X606">
        <v>658.3</v>
      </c>
      <c r="Y606">
        <v>547.29999999999995</v>
      </c>
      <c r="Z606">
        <v>744.8</v>
      </c>
      <c r="AA606">
        <v>606.29999999999995</v>
      </c>
      <c r="AB606">
        <v>500.1</v>
      </c>
      <c r="AC606">
        <v>747.9</v>
      </c>
      <c r="AD606" t="s">
        <v>68</v>
      </c>
      <c r="AE606" t="s">
        <v>68</v>
      </c>
      <c r="AF606" s="14">
        <f>INDEX('BEA to ISIC Crosswalk'!$E$4:$E$98,MATCH('State GDP by Industry'!G606,'BEA to ISIC Crosswalk'!$C$4:$C$98,0),1)</f>
        <v>0</v>
      </c>
      <c r="AG606" s="14">
        <f>INDEX('BEA to ISIC Crosswalk'!$F$4:$F$98,MATCH('State GDP by Industry'!G606,'BEA to ISIC Crosswalk'!$C$4:$C$98,0),1)</f>
        <v>0</v>
      </c>
    </row>
    <row r="607" spans="1:33" x14ac:dyDescent="0.25">
      <c r="A607" t="s">
        <v>190</v>
      </c>
      <c r="B607" t="s">
        <v>191</v>
      </c>
      <c r="C607">
        <v>7</v>
      </c>
      <c r="D607" t="s">
        <v>342</v>
      </c>
      <c r="E607">
        <v>56</v>
      </c>
      <c r="F607">
        <v>53</v>
      </c>
      <c r="G607" t="s">
        <v>136</v>
      </c>
      <c r="H607" t="s">
        <v>344</v>
      </c>
      <c r="I607">
        <v>20080.5</v>
      </c>
      <c r="J607">
        <v>21891.5</v>
      </c>
      <c r="K607">
        <v>24468.6</v>
      </c>
      <c r="L607">
        <v>26794.2</v>
      </c>
      <c r="M607">
        <v>29291.599999999999</v>
      </c>
      <c r="N607">
        <v>30687.4</v>
      </c>
      <c r="O607">
        <v>31048.5</v>
      </c>
      <c r="P607">
        <v>29833.7</v>
      </c>
      <c r="Q607">
        <v>29503.599999999999</v>
      </c>
      <c r="R607">
        <v>30702.3</v>
      </c>
      <c r="S607">
        <v>33472.9</v>
      </c>
      <c r="T607">
        <v>34835.5</v>
      </c>
      <c r="U607">
        <v>34161.9</v>
      </c>
      <c r="V607">
        <v>35568.6</v>
      </c>
      <c r="W607">
        <v>37687.9</v>
      </c>
      <c r="X607">
        <v>38534.9</v>
      </c>
      <c r="Y607">
        <v>39849</v>
      </c>
      <c r="Z607">
        <v>41261.300000000003</v>
      </c>
      <c r="AA607">
        <v>44876.1</v>
      </c>
      <c r="AB607">
        <v>48658.400000000001</v>
      </c>
      <c r="AC607">
        <v>52267.9</v>
      </c>
      <c r="AD607">
        <v>55191.8</v>
      </c>
      <c r="AE607">
        <v>58122.9</v>
      </c>
      <c r="AF607" s="14" t="str">
        <f>INDEX('BEA to ISIC Crosswalk'!$E$4:$E$98,MATCH('State GDP by Industry'!G607,'BEA to ISIC Crosswalk'!$C$4:$C$98,0),1)</f>
        <v>ISIC 68</v>
      </c>
      <c r="AG607" s="14" t="str">
        <f>INDEX('BEA to ISIC Crosswalk'!$F$4:$F$98,MATCH('State GDP by Industry'!G607,'BEA to ISIC Crosswalk'!$C$4:$C$98,0),1)</f>
        <v>Real estate activities</v>
      </c>
    </row>
    <row r="608" spans="1:33" x14ac:dyDescent="0.25">
      <c r="A608" t="s">
        <v>190</v>
      </c>
      <c r="B608" t="s">
        <v>191</v>
      </c>
      <c r="C608">
        <v>7</v>
      </c>
      <c r="D608" t="s">
        <v>342</v>
      </c>
      <c r="E608">
        <v>57</v>
      </c>
      <c r="F608">
        <v>531</v>
      </c>
      <c r="G608" t="s">
        <v>137</v>
      </c>
      <c r="H608" t="s">
        <v>344</v>
      </c>
      <c r="I608">
        <v>16810.2</v>
      </c>
      <c r="J608">
        <v>17793.099999999999</v>
      </c>
      <c r="K608">
        <v>19606.3</v>
      </c>
      <c r="L608">
        <v>21347.7</v>
      </c>
      <c r="M608">
        <v>23162.5</v>
      </c>
      <c r="N608">
        <v>24584.400000000001</v>
      </c>
      <c r="O608">
        <v>25293.4</v>
      </c>
      <c r="P608">
        <v>25253.3</v>
      </c>
      <c r="Q608">
        <v>26330.3</v>
      </c>
      <c r="R608">
        <v>26122</v>
      </c>
      <c r="S608">
        <v>27886</v>
      </c>
      <c r="T608">
        <v>29206.400000000001</v>
      </c>
      <c r="U608">
        <v>30068.3</v>
      </c>
      <c r="V608">
        <v>31839.1</v>
      </c>
      <c r="W608">
        <v>33819.800000000003</v>
      </c>
      <c r="X608">
        <v>34633.5</v>
      </c>
      <c r="Y608">
        <v>36368</v>
      </c>
      <c r="Z608">
        <v>37977.300000000003</v>
      </c>
      <c r="AA608">
        <v>41238.1</v>
      </c>
      <c r="AB608">
        <v>44811.1</v>
      </c>
      <c r="AC608">
        <v>48265.9</v>
      </c>
      <c r="AD608" t="s">
        <v>68</v>
      </c>
      <c r="AE608" t="s">
        <v>68</v>
      </c>
      <c r="AF608" s="14">
        <f>INDEX('BEA to ISIC Crosswalk'!$E$4:$E$98,MATCH('State GDP by Industry'!G608,'BEA to ISIC Crosswalk'!$C$4:$C$98,0),1)</f>
        <v>0</v>
      </c>
      <c r="AG608" s="14">
        <f>INDEX('BEA to ISIC Crosswalk'!$F$4:$F$98,MATCH('State GDP by Industry'!G608,'BEA to ISIC Crosswalk'!$C$4:$C$98,0),1)</f>
        <v>0</v>
      </c>
    </row>
    <row r="609" spans="1:33" x14ac:dyDescent="0.25">
      <c r="A609" t="s">
        <v>190</v>
      </c>
      <c r="B609" t="s">
        <v>191</v>
      </c>
      <c r="C609">
        <v>7</v>
      </c>
      <c r="D609" t="s">
        <v>342</v>
      </c>
      <c r="E609">
        <v>58</v>
      </c>
      <c r="F609" t="s">
        <v>138</v>
      </c>
      <c r="G609" t="s">
        <v>139</v>
      </c>
      <c r="H609" t="s">
        <v>344</v>
      </c>
      <c r="I609">
        <v>3270.3</v>
      </c>
      <c r="J609">
        <v>4098.3999999999996</v>
      </c>
      <c r="K609">
        <v>4862.3</v>
      </c>
      <c r="L609">
        <v>5446.5</v>
      </c>
      <c r="M609">
        <v>6129.1</v>
      </c>
      <c r="N609">
        <v>6103</v>
      </c>
      <c r="O609">
        <v>5755.2</v>
      </c>
      <c r="P609">
        <v>4580.3999999999996</v>
      </c>
      <c r="Q609">
        <v>3173.3</v>
      </c>
      <c r="R609">
        <v>4580.3</v>
      </c>
      <c r="S609">
        <v>5586.9</v>
      </c>
      <c r="T609">
        <v>5629.1</v>
      </c>
      <c r="U609">
        <v>4093.5</v>
      </c>
      <c r="V609">
        <v>3729.5</v>
      </c>
      <c r="W609">
        <v>3868.2</v>
      </c>
      <c r="X609">
        <v>3901.4</v>
      </c>
      <c r="Y609">
        <v>3481</v>
      </c>
      <c r="Z609">
        <v>3284</v>
      </c>
      <c r="AA609">
        <v>3638</v>
      </c>
      <c r="AB609">
        <v>3847.4</v>
      </c>
      <c r="AC609">
        <v>4002</v>
      </c>
      <c r="AD609" t="s">
        <v>68</v>
      </c>
      <c r="AE609" t="s">
        <v>68</v>
      </c>
      <c r="AF609" s="14">
        <f>INDEX('BEA to ISIC Crosswalk'!$E$4:$E$98,MATCH('State GDP by Industry'!G609,'BEA to ISIC Crosswalk'!$C$4:$C$98,0),1)</f>
        <v>0</v>
      </c>
      <c r="AG609" s="14">
        <f>INDEX('BEA to ISIC Crosswalk'!$F$4:$F$98,MATCH('State GDP by Industry'!G609,'BEA to ISIC Crosswalk'!$C$4:$C$98,0),1)</f>
        <v>0</v>
      </c>
    </row>
    <row r="610" spans="1:33" x14ac:dyDescent="0.25">
      <c r="A610" t="s">
        <v>190</v>
      </c>
      <c r="B610" t="s">
        <v>191</v>
      </c>
      <c r="C610">
        <v>7</v>
      </c>
      <c r="D610" t="s">
        <v>342</v>
      </c>
      <c r="E610">
        <v>59</v>
      </c>
      <c r="F610" t="s">
        <v>140</v>
      </c>
      <c r="G610" t="s">
        <v>141</v>
      </c>
      <c r="H610" t="s">
        <v>344</v>
      </c>
      <c r="I610">
        <v>15264.8</v>
      </c>
      <c r="J610">
        <v>16754.599999999999</v>
      </c>
      <c r="K610">
        <v>19007.900000000001</v>
      </c>
      <c r="L610">
        <v>21787.3</v>
      </c>
      <c r="M610">
        <v>22327.5</v>
      </c>
      <c r="N610">
        <v>22117.1</v>
      </c>
      <c r="O610">
        <v>23410</v>
      </c>
      <c r="P610">
        <v>25494.7</v>
      </c>
      <c r="Q610">
        <v>27966.3</v>
      </c>
      <c r="R610">
        <v>30263.9</v>
      </c>
      <c r="S610">
        <v>33428</v>
      </c>
      <c r="T610">
        <v>35619.5</v>
      </c>
      <c r="U610">
        <v>34881.1</v>
      </c>
      <c r="V610">
        <v>36376.1</v>
      </c>
      <c r="W610">
        <v>37703.800000000003</v>
      </c>
      <c r="X610">
        <v>40676.9</v>
      </c>
      <c r="Y610">
        <v>41604</v>
      </c>
      <c r="Z610">
        <v>43931.1</v>
      </c>
      <c r="AA610">
        <v>46219.6</v>
      </c>
      <c r="AB610">
        <v>47419.7</v>
      </c>
      <c r="AC610">
        <v>51306.1</v>
      </c>
      <c r="AD610">
        <v>54645</v>
      </c>
      <c r="AE610">
        <v>59196.9</v>
      </c>
      <c r="AF610" s="14" t="str">
        <f>INDEX('BEA to ISIC Crosswalk'!$E$4:$E$98,MATCH('State GDP by Industry'!G610,'BEA to ISIC Crosswalk'!$C$4:$C$98,0),1)</f>
        <v>ISIC 69T82</v>
      </c>
      <c r="AG610" s="14" t="str">
        <f>INDEX('BEA to ISIC Crosswalk'!$F$4:$F$98,MATCH('State GDP by Industry'!G610,'BEA to ISIC Crosswalk'!$C$4:$C$98,0),1)</f>
        <v>Other business sector services</v>
      </c>
    </row>
    <row r="611" spans="1:33" x14ac:dyDescent="0.25">
      <c r="A611" t="s">
        <v>190</v>
      </c>
      <c r="B611" t="s">
        <v>191</v>
      </c>
      <c r="C611">
        <v>7</v>
      </c>
      <c r="D611" t="s">
        <v>342</v>
      </c>
      <c r="E611">
        <v>60</v>
      </c>
      <c r="F611">
        <v>54</v>
      </c>
      <c r="G611" t="s">
        <v>142</v>
      </c>
      <c r="H611" t="s">
        <v>344</v>
      </c>
      <c r="I611">
        <v>9958.2000000000007</v>
      </c>
      <c r="J611">
        <v>11050.5</v>
      </c>
      <c r="K611">
        <v>12379.5</v>
      </c>
      <c r="L611">
        <v>13852.4</v>
      </c>
      <c r="M611">
        <v>14535.3</v>
      </c>
      <c r="N611">
        <v>14398.3</v>
      </c>
      <c r="O611">
        <v>15010.9</v>
      </c>
      <c r="P611">
        <v>16065.9</v>
      </c>
      <c r="Q611">
        <v>17512.3</v>
      </c>
      <c r="R611">
        <v>19010.400000000001</v>
      </c>
      <c r="S611">
        <v>21014.799999999999</v>
      </c>
      <c r="T611">
        <v>23098</v>
      </c>
      <c r="U611">
        <v>22712</v>
      </c>
      <c r="V611">
        <v>23545.8</v>
      </c>
      <c r="W611">
        <v>24482.6</v>
      </c>
      <c r="X611">
        <v>25729.4</v>
      </c>
      <c r="Y611">
        <v>27057.7</v>
      </c>
      <c r="Z611">
        <v>28345.4</v>
      </c>
      <c r="AA611">
        <v>29747.4</v>
      </c>
      <c r="AB611">
        <v>31145.7</v>
      </c>
      <c r="AC611">
        <v>32866.1</v>
      </c>
      <c r="AD611">
        <v>35591.300000000003</v>
      </c>
      <c r="AE611">
        <v>38537.4</v>
      </c>
      <c r="AF611" s="14">
        <f>INDEX('BEA to ISIC Crosswalk'!$E$4:$E$98,MATCH('State GDP by Industry'!G611,'BEA to ISIC Crosswalk'!$C$4:$C$98,0),1)</f>
        <v>0</v>
      </c>
      <c r="AG611" s="14">
        <f>INDEX('BEA to ISIC Crosswalk'!$F$4:$F$98,MATCH('State GDP by Industry'!G611,'BEA to ISIC Crosswalk'!$C$4:$C$98,0),1)</f>
        <v>0</v>
      </c>
    </row>
    <row r="612" spans="1:33" x14ac:dyDescent="0.25">
      <c r="A612" t="s">
        <v>190</v>
      </c>
      <c r="B612" t="s">
        <v>191</v>
      </c>
      <c r="C612">
        <v>7</v>
      </c>
      <c r="D612" t="s">
        <v>342</v>
      </c>
      <c r="E612">
        <v>61</v>
      </c>
      <c r="F612">
        <v>5411</v>
      </c>
      <c r="G612" t="s">
        <v>143</v>
      </c>
      <c r="H612" t="s">
        <v>344</v>
      </c>
      <c r="I612">
        <v>1213.7</v>
      </c>
      <c r="J612">
        <v>1322.3</v>
      </c>
      <c r="K612">
        <v>1414</v>
      </c>
      <c r="L612">
        <v>1563.6</v>
      </c>
      <c r="M612">
        <v>1717.4</v>
      </c>
      <c r="N612">
        <v>1785.8</v>
      </c>
      <c r="O612">
        <v>1887.5</v>
      </c>
      <c r="P612">
        <v>2036.7</v>
      </c>
      <c r="Q612">
        <v>2265.5</v>
      </c>
      <c r="R612">
        <v>2397.8000000000002</v>
      </c>
      <c r="S612">
        <v>2641.4</v>
      </c>
      <c r="T612">
        <v>2975.3</v>
      </c>
      <c r="U612">
        <v>2800.8</v>
      </c>
      <c r="V612">
        <v>2767.1</v>
      </c>
      <c r="W612">
        <v>2933.9</v>
      </c>
      <c r="X612">
        <v>3038.7</v>
      </c>
      <c r="Y612">
        <v>3053.1</v>
      </c>
      <c r="Z612">
        <v>3081.1</v>
      </c>
      <c r="AA612">
        <v>3216.6</v>
      </c>
      <c r="AB612">
        <v>3326.4</v>
      </c>
      <c r="AC612">
        <v>3509.7</v>
      </c>
      <c r="AD612" t="s">
        <v>68</v>
      </c>
      <c r="AE612" t="s">
        <v>68</v>
      </c>
      <c r="AF612" s="14">
        <f>INDEX('BEA to ISIC Crosswalk'!$E$4:$E$98,MATCH('State GDP by Industry'!G612,'BEA to ISIC Crosswalk'!$C$4:$C$98,0),1)</f>
        <v>0</v>
      </c>
      <c r="AG612" s="14">
        <f>INDEX('BEA to ISIC Crosswalk'!$F$4:$F$98,MATCH('State GDP by Industry'!G612,'BEA to ISIC Crosswalk'!$C$4:$C$98,0),1)</f>
        <v>0</v>
      </c>
    </row>
    <row r="613" spans="1:33" x14ac:dyDescent="0.25">
      <c r="A613" t="s">
        <v>190</v>
      </c>
      <c r="B613" t="s">
        <v>191</v>
      </c>
      <c r="C613">
        <v>7</v>
      </c>
      <c r="D613" t="s">
        <v>342</v>
      </c>
      <c r="E613">
        <v>62</v>
      </c>
      <c r="F613">
        <v>5415</v>
      </c>
      <c r="G613" t="s">
        <v>144</v>
      </c>
      <c r="H613" t="s">
        <v>344</v>
      </c>
      <c r="I613">
        <v>2398.6</v>
      </c>
      <c r="J613">
        <v>2693.6</v>
      </c>
      <c r="K613">
        <v>3320.1</v>
      </c>
      <c r="L613">
        <v>3979.9</v>
      </c>
      <c r="M613">
        <v>4006.5</v>
      </c>
      <c r="N613">
        <v>3314.1</v>
      </c>
      <c r="O613">
        <v>3383.1</v>
      </c>
      <c r="P613">
        <v>3536.5</v>
      </c>
      <c r="Q613">
        <v>3794.3</v>
      </c>
      <c r="R613">
        <v>4177.6000000000004</v>
      </c>
      <c r="S613">
        <v>4691.5</v>
      </c>
      <c r="T613">
        <v>5180.2</v>
      </c>
      <c r="U613">
        <v>5308.3</v>
      </c>
      <c r="V613">
        <v>5661.7</v>
      </c>
      <c r="W613">
        <v>6074.2</v>
      </c>
      <c r="X613">
        <v>6626.4</v>
      </c>
      <c r="Y613">
        <v>7267</v>
      </c>
      <c r="Z613">
        <v>7459.9</v>
      </c>
      <c r="AA613">
        <v>7678.2</v>
      </c>
      <c r="AB613">
        <v>8604.7000000000007</v>
      </c>
      <c r="AC613">
        <v>9170.2000000000007</v>
      </c>
      <c r="AD613" t="s">
        <v>68</v>
      </c>
      <c r="AE613" t="s">
        <v>68</v>
      </c>
      <c r="AF613" s="14">
        <f>INDEX('BEA to ISIC Crosswalk'!$E$4:$E$98,MATCH('State GDP by Industry'!G613,'BEA to ISIC Crosswalk'!$C$4:$C$98,0),1)</f>
        <v>0</v>
      </c>
      <c r="AG613" s="14">
        <f>INDEX('BEA to ISIC Crosswalk'!$F$4:$F$98,MATCH('State GDP by Industry'!G613,'BEA to ISIC Crosswalk'!$C$4:$C$98,0),1)</f>
        <v>0</v>
      </c>
    </row>
    <row r="614" spans="1:33" x14ac:dyDescent="0.25">
      <c r="A614" t="s">
        <v>190</v>
      </c>
      <c r="B614" t="s">
        <v>191</v>
      </c>
      <c r="C614">
        <v>7</v>
      </c>
      <c r="D614" t="s">
        <v>342</v>
      </c>
      <c r="E614">
        <v>63</v>
      </c>
      <c r="F614" t="s">
        <v>145</v>
      </c>
      <c r="G614" t="s">
        <v>146</v>
      </c>
      <c r="H614" t="s">
        <v>344</v>
      </c>
      <c r="I614">
        <v>6345.9</v>
      </c>
      <c r="J614">
        <v>7034.5</v>
      </c>
      <c r="K614">
        <v>7645.4</v>
      </c>
      <c r="L614">
        <v>8308.9</v>
      </c>
      <c r="M614">
        <v>8811.4</v>
      </c>
      <c r="N614">
        <v>9298.4</v>
      </c>
      <c r="O614">
        <v>9740.2999999999993</v>
      </c>
      <c r="P614">
        <v>10492.6</v>
      </c>
      <c r="Q614">
        <v>11452.6</v>
      </c>
      <c r="R614">
        <v>12435</v>
      </c>
      <c r="S614">
        <v>13681.9</v>
      </c>
      <c r="T614">
        <v>14942.5</v>
      </c>
      <c r="U614">
        <v>14602.9</v>
      </c>
      <c r="V614">
        <v>15117</v>
      </c>
      <c r="W614">
        <v>15474.5</v>
      </c>
      <c r="X614">
        <v>16064.3</v>
      </c>
      <c r="Y614">
        <v>16737.599999999999</v>
      </c>
      <c r="Z614">
        <v>17804.400000000001</v>
      </c>
      <c r="AA614">
        <v>18852.7</v>
      </c>
      <c r="AB614">
        <v>19214.5</v>
      </c>
      <c r="AC614">
        <v>20186.2</v>
      </c>
      <c r="AD614" t="s">
        <v>68</v>
      </c>
      <c r="AE614" t="s">
        <v>68</v>
      </c>
      <c r="AF614" s="14">
        <f>INDEX('BEA to ISIC Crosswalk'!$E$4:$E$98,MATCH('State GDP by Industry'!G614,'BEA to ISIC Crosswalk'!$C$4:$C$98,0),1)</f>
        <v>0</v>
      </c>
      <c r="AG614" s="14">
        <f>INDEX('BEA to ISIC Crosswalk'!$F$4:$F$98,MATCH('State GDP by Industry'!G614,'BEA to ISIC Crosswalk'!$C$4:$C$98,0),1)</f>
        <v>0</v>
      </c>
    </row>
    <row r="615" spans="1:33" x14ac:dyDescent="0.25">
      <c r="A615" t="s">
        <v>190</v>
      </c>
      <c r="B615" t="s">
        <v>191</v>
      </c>
      <c r="C615">
        <v>7</v>
      </c>
      <c r="D615" t="s">
        <v>342</v>
      </c>
      <c r="E615">
        <v>64</v>
      </c>
      <c r="F615">
        <v>55</v>
      </c>
      <c r="G615" t="s">
        <v>147</v>
      </c>
      <c r="H615" t="s">
        <v>344</v>
      </c>
      <c r="I615">
        <v>1088.4000000000001</v>
      </c>
      <c r="J615">
        <v>1291.5999999999999</v>
      </c>
      <c r="K615">
        <v>1670</v>
      </c>
      <c r="L615">
        <v>2349.8000000000002</v>
      </c>
      <c r="M615">
        <v>1987.7</v>
      </c>
      <c r="N615">
        <v>1965.8</v>
      </c>
      <c r="O615">
        <v>2346.6</v>
      </c>
      <c r="P615">
        <v>2969.4</v>
      </c>
      <c r="Q615">
        <v>3446.8</v>
      </c>
      <c r="R615">
        <v>3895.2</v>
      </c>
      <c r="S615">
        <v>4429.6000000000004</v>
      </c>
      <c r="T615">
        <v>4349</v>
      </c>
      <c r="U615">
        <v>4636.8999999999996</v>
      </c>
      <c r="V615">
        <v>5077.5</v>
      </c>
      <c r="W615">
        <v>5347</v>
      </c>
      <c r="X615">
        <v>6486.9</v>
      </c>
      <c r="Y615">
        <v>5963.3</v>
      </c>
      <c r="Z615">
        <v>6384.6</v>
      </c>
      <c r="AA615">
        <v>6883.8</v>
      </c>
      <c r="AB615">
        <v>6337.7</v>
      </c>
      <c r="AC615">
        <v>7701.3</v>
      </c>
      <c r="AD615">
        <v>7487.8</v>
      </c>
      <c r="AE615">
        <v>8110.8</v>
      </c>
      <c r="AF615" s="14">
        <f>INDEX('BEA to ISIC Crosswalk'!$E$4:$E$98,MATCH('State GDP by Industry'!G615,'BEA to ISIC Crosswalk'!$C$4:$C$98,0),1)</f>
        <v>0</v>
      </c>
      <c r="AG615" s="14">
        <f>INDEX('BEA to ISIC Crosswalk'!$F$4:$F$98,MATCH('State GDP by Industry'!G615,'BEA to ISIC Crosswalk'!$C$4:$C$98,0),1)</f>
        <v>0</v>
      </c>
    </row>
    <row r="616" spans="1:33" x14ac:dyDescent="0.25">
      <c r="A616" t="s">
        <v>190</v>
      </c>
      <c r="B616" t="s">
        <v>191</v>
      </c>
      <c r="C616">
        <v>7</v>
      </c>
      <c r="D616" t="s">
        <v>342</v>
      </c>
      <c r="E616">
        <v>65</v>
      </c>
      <c r="F616">
        <v>56</v>
      </c>
      <c r="G616" t="s">
        <v>148</v>
      </c>
      <c r="H616" t="s">
        <v>344</v>
      </c>
      <c r="I616">
        <v>4218.1000000000004</v>
      </c>
      <c r="J616">
        <v>4412.6000000000004</v>
      </c>
      <c r="K616">
        <v>4958.3999999999996</v>
      </c>
      <c r="L616">
        <v>5585.1</v>
      </c>
      <c r="M616">
        <v>5804.5</v>
      </c>
      <c r="N616">
        <v>5753</v>
      </c>
      <c r="O616">
        <v>6052.5</v>
      </c>
      <c r="P616">
        <v>6459.5</v>
      </c>
      <c r="Q616">
        <v>7007.2</v>
      </c>
      <c r="R616">
        <v>7358.3</v>
      </c>
      <c r="S616">
        <v>7983.5</v>
      </c>
      <c r="T616">
        <v>8172.5</v>
      </c>
      <c r="U616">
        <v>7532.2</v>
      </c>
      <c r="V616">
        <v>7752.8</v>
      </c>
      <c r="W616">
        <v>7874.2</v>
      </c>
      <c r="X616">
        <v>8460.6</v>
      </c>
      <c r="Y616">
        <v>8582.9</v>
      </c>
      <c r="Z616">
        <v>9201.2000000000007</v>
      </c>
      <c r="AA616">
        <v>9588.2999999999993</v>
      </c>
      <c r="AB616">
        <v>9936.2999999999993</v>
      </c>
      <c r="AC616">
        <v>10738.6</v>
      </c>
      <c r="AD616">
        <v>11565.9</v>
      </c>
      <c r="AE616">
        <v>12548.7</v>
      </c>
      <c r="AF616" s="14">
        <f>INDEX('BEA to ISIC Crosswalk'!$E$4:$E$98,MATCH('State GDP by Industry'!G616,'BEA to ISIC Crosswalk'!$C$4:$C$98,0),1)</f>
        <v>0</v>
      </c>
      <c r="AG616" s="14">
        <f>INDEX('BEA to ISIC Crosswalk'!$F$4:$F$98,MATCH('State GDP by Industry'!G616,'BEA to ISIC Crosswalk'!$C$4:$C$98,0),1)</f>
        <v>0</v>
      </c>
    </row>
    <row r="617" spans="1:33" x14ac:dyDescent="0.25">
      <c r="A617" t="s">
        <v>190</v>
      </c>
      <c r="B617" t="s">
        <v>191</v>
      </c>
      <c r="C617">
        <v>7</v>
      </c>
      <c r="D617" t="s">
        <v>342</v>
      </c>
      <c r="E617">
        <v>66</v>
      </c>
      <c r="F617">
        <v>561</v>
      </c>
      <c r="G617" t="s">
        <v>149</v>
      </c>
      <c r="H617" t="s">
        <v>344</v>
      </c>
      <c r="I617">
        <v>3448.2</v>
      </c>
      <c r="J617">
        <v>3646.4</v>
      </c>
      <c r="K617">
        <v>4022.9</v>
      </c>
      <c r="L617">
        <v>4608.5</v>
      </c>
      <c r="M617">
        <v>4709.7</v>
      </c>
      <c r="N617">
        <v>4577.2</v>
      </c>
      <c r="O617">
        <v>4898.5</v>
      </c>
      <c r="P617">
        <v>5437.1</v>
      </c>
      <c r="Q617">
        <v>5982.5</v>
      </c>
      <c r="R617">
        <v>6548.5</v>
      </c>
      <c r="S617">
        <v>7317.5</v>
      </c>
      <c r="T617">
        <v>7529.9</v>
      </c>
      <c r="U617">
        <v>6875.4</v>
      </c>
      <c r="V617">
        <v>6917.9</v>
      </c>
      <c r="W617">
        <v>7079.3</v>
      </c>
      <c r="X617">
        <v>7694.3</v>
      </c>
      <c r="Y617">
        <v>7843.8</v>
      </c>
      <c r="Z617">
        <v>8378.7000000000007</v>
      </c>
      <c r="AA617">
        <v>8724</v>
      </c>
      <c r="AB617">
        <v>9057.7000000000007</v>
      </c>
      <c r="AC617">
        <v>9757.7999999999993</v>
      </c>
      <c r="AD617" t="s">
        <v>68</v>
      </c>
      <c r="AE617" t="s">
        <v>68</v>
      </c>
      <c r="AF617" s="14">
        <f>INDEX('BEA to ISIC Crosswalk'!$E$4:$E$98,MATCH('State GDP by Industry'!G617,'BEA to ISIC Crosswalk'!$C$4:$C$98,0),1)</f>
        <v>0</v>
      </c>
      <c r="AG617" s="14">
        <f>INDEX('BEA to ISIC Crosswalk'!$F$4:$F$98,MATCH('State GDP by Industry'!G617,'BEA to ISIC Crosswalk'!$C$4:$C$98,0),1)</f>
        <v>0</v>
      </c>
    </row>
    <row r="618" spans="1:33" x14ac:dyDescent="0.25">
      <c r="A618" t="s">
        <v>190</v>
      </c>
      <c r="B618" t="s">
        <v>191</v>
      </c>
      <c r="C618">
        <v>7</v>
      </c>
      <c r="D618" t="s">
        <v>342</v>
      </c>
      <c r="E618">
        <v>67</v>
      </c>
      <c r="F618">
        <v>562</v>
      </c>
      <c r="G618" t="s">
        <v>150</v>
      </c>
      <c r="H618" t="s">
        <v>344</v>
      </c>
      <c r="I618">
        <v>769.9</v>
      </c>
      <c r="J618">
        <v>766.2</v>
      </c>
      <c r="K618">
        <v>935.5</v>
      </c>
      <c r="L618">
        <v>976.6</v>
      </c>
      <c r="M618">
        <v>1094.8</v>
      </c>
      <c r="N618">
        <v>1175.8</v>
      </c>
      <c r="O618">
        <v>1154</v>
      </c>
      <c r="P618">
        <v>1022.3</v>
      </c>
      <c r="Q618">
        <v>1024.7</v>
      </c>
      <c r="R618">
        <v>809.8</v>
      </c>
      <c r="S618">
        <v>666</v>
      </c>
      <c r="T618">
        <v>642.6</v>
      </c>
      <c r="U618">
        <v>656.8</v>
      </c>
      <c r="V618">
        <v>834.9</v>
      </c>
      <c r="W618">
        <v>794.8</v>
      </c>
      <c r="X618">
        <v>766.4</v>
      </c>
      <c r="Y618">
        <v>739.1</v>
      </c>
      <c r="Z618">
        <v>822.4</v>
      </c>
      <c r="AA618">
        <v>864.3</v>
      </c>
      <c r="AB618">
        <v>878.6</v>
      </c>
      <c r="AC618">
        <v>980.8</v>
      </c>
      <c r="AD618" t="s">
        <v>68</v>
      </c>
      <c r="AE618" t="s">
        <v>68</v>
      </c>
      <c r="AF618" s="14">
        <f>INDEX('BEA to ISIC Crosswalk'!$E$4:$E$98,MATCH('State GDP by Industry'!G618,'BEA to ISIC Crosswalk'!$C$4:$C$98,0),1)</f>
        <v>0</v>
      </c>
      <c r="AG618" s="14">
        <f>INDEX('BEA to ISIC Crosswalk'!$F$4:$F$98,MATCH('State GDP by Industry'!G618,'BEA to ISIC Crosswalk'!$C$4:$C$98,0),1)</f>
        <v>0</v>
      </c>
    </row>
    <row r="619" spans="1:33" x14ac:dyDescent="0.25">
      <c r="A619" t="s">
        <v>190</v>
      </c>
      <c r="B619" t="s">
        <v>191</v>
      </c>
      <c r="C619">
        <v>7</v>
      </c>
      <c r="D619" t="s">
        <v>342</v>
      </c>
      <c r="E619">
        <v>68</v>
      </c>
      <c r="F619" t="s">
        <v>151</v>
      </c>
      <c r="G619" t="s">
        <v>152</v>
      </c>
      <c r="H619" t="s">
        <v>344</v>
      </c>
      <c r="I619">
        <v>7690.2</v>
      </c>
      <c r="J619">
        <v>8009.8</v>
      </c>
      <c r="K619">
        <v>8451.6</v>
      </c>
      <c r="L619">
        <v>9256.4</v>
      </c>
      <c r="M619">
        <v>10315.9</v>
      </c>
      <c r="N619">
        <v>11127.3</v>
      </c>
      <c r="O619">
        <v>11899.9</v>
      </c>
      <c r="P619">
        <v>12734.1</v>
      </c>
      <c r="Q619">
        <v>13330.6</v>
      </c>
      <c r="R619">
        <v>14080.6</v>
      </c>
      <c r="S619">
        <v>14976.9</v>
      </c>
      <c r="T619">
        <v>16403.099999999999</v>
      </c>
      <c r="U619">
        <v>17692.3</v>
      </c>
      <c r="V619">
        <v>18455.400000000001</v>
      </c>
      <c r="W619">
        <v>19078.099999999999</v>
      </c>
      <c r="X619">
        <v>19976.099999999999</v>
      </c>
      <c r="Y619">
        <v>20537.900000000001</v>
      </c>
      <c r="Z619">
        <v>21593.5</v>
      </c>
      <c r="AA619">
        <v>23038.799999999999</v>
      </c>
      <c r="AB619">
        <v>24535.9</v>
      </c>
      <c r="AC619">
        <v>25403.3</v>
      </c>
      <c r="AD619">
        <v>26653.200000000001</v>
      </c>
      <c r="AE619">
        <v>27912.5</v>
      </c>
      <c r="AF619" s="14">
        <f>INDEX('BEA to ISIC Crosswalk'!$E$4:$E$98,MATCH('State GDP by Industry'!G619,'BEA to ISIC Crosswalk'!$C$4:$C$98,0),1)</f>
        <v>0</v>
      </c>
      <c r="AG619" s="14">
        <f>INDEX('BEA to ISIC Crosswalk'!$F$4:$F$98,MATCH('State GDP by Industry'!G619,'BEA to ISIC Crosswalk'!$C$4:$C$98,0),1)</f>
        <v>0</v>
      </c>
    </row>
    <row r="620" spans="1:33" x14ac:dyDescent="0.25">
      <c r="A620" t="s">
        <v>190</v>
      </c>
      <c r="B620" t="s">
        <v>191</v>
      </c>
      <c r="C620">
        <v>7</v>
      </c>
      <c r="D620" t="s">
        <v>342</v>
      </c>
      <c r="E620">
        <v>69</v>
      </c>
      <c r="F620">
        <v>61</v>
      </c>
      <c r="G620" t="s">
        <v>153</v>
      </c>
      <c r="H620" t="s">
        <v>344</v>
      </c>
      <c r="I620">
        <v>729.6</v>
      </c>
      <c r="J620">
        <v>762.7</v>
      </c>
      <c r="K620">
        <v>886</v>
      </c>
      <c r="L620">
        <v>1022.3</v>
      </c>
      <c r="M620">
        <v>1156.4000000000001</v>
      </c>
      <c r="N620">
        <v>1170.0999999999999</v>
      </c>
      <c r="O620">
        <v>1306</v>
      </c>
      <c r="P620">
        <v>1476.7</v>
      </c>
      <c r="Q620">
        <v>1573.4</v>
      </c>
      <c r="R620">
        <v>1704.3</v>
      </c>
      <c r="S620">
        <v>1797.6</v>
      </c>
      <c r="T620">
        <v>1992.4</v>
      </c>
      <c r="U620">
        <v>2208.6</v>
      </c>
      <c r="V620">
        <v>2406.6</v>
      </c>
      <c r="W620">
        <v>2456.1</v>
      </c>
      <c r="X620">
        <v>2602.3000000000002</v>
      </c>
      <c r="Y620">
        <v>2687.1</v>
      </c>
      <c r="Z620">
        <v>2822</v>
      </c>
      <c r="AA620">
        <v>2908.2</v>
      </c>
      <c r="AB620">
        <v>3066.9</v>
      </c>
      <c r="AC620">
        <v>3078.3</v>
      </c>
      <c r="AD620">
        <v>3218.8</v>
      </c>
      <c r="AE620">
        <v>3310.7</v>
      </c>
      <c r="AF620" s="14" t="str">
        <f>INDEX('BEA to ISIC Crosswalk'!$E$4:$E$98,MATCH('State GDP by Industry'!G620,'BEA to ISIC Crosswalk'!$C$4:$C$98,0),1)</f>
        <v>ISIC 85</v>
      </c>
      <c r="AG620" s="14" t="str">
        <f>INDEX('BEA to ISIC Crosswalk'!$F$4:$F$98,MATCH('State GDP by Industry'!G620,'BEA to ISIC Crosswalk'!$C$4:$C$98,0),1)</f>
        <v>Education</v>
      </c>
    </row>
    <row r="621" spans="1:33" x14ac:dyDescent="0.25">
      <c r="A621" t="s">
        <v>190</v>
      </c>
      <c r="B621" t="s">
        <v>191</v>
      </c>
      <c r="C621">
        <v>7</v>
      </c>
      <c r="D621" t="s">
        <v>342</v>
      </c>
      <c r="E621">
        <v>70</v>
      </c>
      <c r="F621">
        <v>62</v>
      </c>
      <c r="G621" t="s">
        <v>154</v>
      </c>
      <c r="H621" t="s">
        <v>344</v>
      </c>
      <c r="I621">
        <v>6960.6</v>
      </c>
      <c r="J621">
        <v>7247.1</v>
      </c>
      <c r="K621">
        <v>7565.6</v>
      </c>
      <c r="L621">
        <v>8234.1</v>
      </c>
      <c r="M621">
        <v>9159.5</v>
      </c>
      <c r="N621">
        <v>9957.2000000000007</v>
      </c>
      <c r="O621">
        <v>10593.9</v>
      </c>
      <c r="P621">
        <v>11257.4</v>
      </c>
      <c r="Q621">
        <v>11757.2</v>
      </c>
      <c r="R621">
        <v>12376.3</v>
      </c>
      <c r="S621">
        <v>13179.3</v>
      </c>
      <c r="T621">
        <v>14410.7</v>
      </c>
      <c r="U621">
        <v>15483.7</v>
      </c>
      <c r="V621">
        <v>16048.8</v>
      </c>
      <c r="W621">
        <v>16622.099999999999</v>
      </c>
      <c r="X621">
        <v>17373.8</v>
      </c>
      <c r="Y621">
        <v>17850.7</v>
      </c>
      <c r="Z621">
        <v>18771.5</v>
      </c>
      <c r="AA621">
        <v>20130.599999999999</v>
      </c>
      <c r="AB621">
        <v>21469</v>
      </c>
      <c r="AC621">
        <v>22325</v>
      </c>
      <c r="AD621">
        <v>23434.400000000001</v>
      </c>
      <c r="AE621">
        <v>24601.8</v>
      </c>
      <c r="AF621" s="14" t="str">
        <f>INDEX('BEA to ISIC Crosswalk'!$E$4:$E$98,MATCH('State GDP by Industry'!G621,'BEA to ISIC Crosswalk'!$C$4:$C$98,0),1)</f>
        <v>ISIC 86T88</v>
      </c>
      <c r="AG621" s="14" t="str">
        <f>INDEX('BEA to ISIC Crosswalk'!$F$4:$F$98,MATCH('State GDP by Industry'!G621,'BEA to ISIC Crosswalk'!$C$4:$C$98,0),1)</f>
        <v>Human health and social work</v>
      </c>
    </row>
    <row r="622" spans="1:33" x14ac:dyDescent="0.25">
      <c r="A622" t="s">
        <v>190</v>
      </c>
      <c r="B622" t="s">
        <v>191</v>
      </c>
      <c r="C622">
        <v>7</v>
      </c>
      <c r="D622" t="s">
        <v>342</v>
      </c>
      <c r="E622">
        <v>71</v>
      </c>
      <c r="F622">
        <v>621</v>
      </c>
      <c r="G622" t="s">
        <v>155</v>
      </c>
      <c r="H622" t="s">
        <v>344</v>
      </c>
      <c r="I622">
        <v>3927.8</v>
      </c>
      <c r="J622">
        <v>4073.1</v>
      </c>
      <c r="K622">
        <v>4250.3</v>
      </c>
      <c r="L622">
        <v>4604.3999999999996</v>
      </c>
      <c r="M622">
        <v>5100.5</v>
      </c>
      <c r="N622">
        <v>5517.2</v>
      </c>
      <c r="O622">
        <v>5838.4</v>
      </c>
      <c r="P622">
        <v>6131.4</v>
      </c>
      <c r="Q622">
        <v>6368.1</v>
      </c>
      <c r="R622">
        <v>6651.6</v>
      </c>
      <c r="S622">
        <v>7099.6</v>
      </c>
      <c r="T622">
        <v>7745.6</v>
      </c>
      <c r="U622">
        <v>8240.2999999999993</v>
      </c>
      <c r="V622">
        <v>8608.7999999999993</v>
      </c>
      <c r="W622">
        <v>9053.1</v>
      </c>
      <c r="X622">
        <v>9405.6</v>
      </c>
      <c r="Y622">
        <v>9766.9</v>
      </c>
      <c r="Z622">
        <v>10390.700000000001</v>
      </c>
      <c r="AA622">
        <v>11110.4</v>
      </c>
      <c r="AB622">
        <v>12027.9</v>
      </c>
      <c r="AC622">
        <v>12697.4</v>
      </c>
      <c r="AD622" t="s">
        <v>68</v>
      </c>
      <c r="AE622" t="s">
        <v>68</v>
      </c>
      <c r="AF622" s="14">
        <f>INDEX('BEA to ISIC Crosswalk'!$E$4:$E$98,MATCH('State GDP by Industry'!G622,'BEA to ISIC Crosswalk'!$C$4:$C$98,0),1)</f>
        <v>0</v>
      </c>
      <c r="AG622" s="14">
        <f>INDEX('BEA to ISIC Crosswalk'!$F$4:$F$98,MATCH('State GDP by Industry'!G622,'BEA to ISIC Crosswalk'!$C$4:$C$98,0),1)</f>
        <v>0</v>
      </c>
    </row>
    <row r="623" spans="1:33" x14ac:dyDescent="0.25">
      <c r="A623" t="s">
        <v>190</v>
      </c>
      <c r="B623" t="s">
        <v>191</v>
      </c>
      <c r="C623">
        <v>7</v>
      </c>
      <c r="D623" t="s">
        <v>342</v>
      </c>
      <c r="E623">
        <v>72</v>
      </c>
      <c r="F623">
        <v>622</v>
      </c>
      <c r="G623" t="s">
        <v>156</v>
      </c>
      <c r="H623" t="s">
        <v>344</v>
      </c>
      <c r="I623">
        <v>1745.5</v>
      </c>
      <c r="J623">
        <v>1799.1</v>
      </c>
      <c r="K623">
        <v>1792.7</v>
      </c>
      <c r="L623">
        <v>1963.4</v>
      </c>
      <c r="M623">
        <v>2199.4</v>
      </c>
      <c r="N623">
        <v>2429.9</v>
      </c>
      <c r="O623">
        <v>2641.9</v>
      </c>
      <c r="P623">
        <v>2928.4</v>
      </c>
      <c r="Q623">
        <v>3054.2</v>
      </c>
      <c r="R623">
        <v>3281.3</v>
      </c>
      <c r="S623">
        <v>3499.4</v>
      </c>
      <c r="T623">
        <v>3860.4</v>
      </c>
      <c r="U623">
        <v>4305.3</v>
      </c>
      <c r="V623">
        <v>4400.8</v>
      </c>
      <c r="W623">
        <v>4528.3</v>
      </c>
      <c r="X623">
        <v>4812.5</v>
      </c>
      <c r="Y623">
        <v>4757.3999999999996</v>
      </c>
      <c r="Z623">
        <v>4907.5</v>
      </c>
      <c r="AA623">
        <v>5346.3</v>
      </c>
      <c r="AB623">
        <v>5646.9</v>
      </c>
      <c r="AC623">
        <v>5646.1</v>
      </c>
      <c r="AD623" t="s">
        <v>68</v>
      </c>
      <c r="AE623" t="s">
        <v>68</v>
      </c>
      <c r="AF623" s="14">
        <f>INDEX('BEA to ISIC Crosswalk'!$E$4:$E$98,MATCH('State GDP by Industry'!G623,'BEA to ISIC Crosswalk'!$C$4:$C$98,0),1)</f>
        <v>0</v>
      </c>
      <c r="AG623" s="14">
        <f>INDEX('BEA to ISIC Crosswalk'!$F$4:$F$98,MATCH('State GDP by Industry'!G623,'BEA to ISIC Crosswalk'!$C$4:$C$98,0),1)</f>
        <v>0</v>
      </c>
    </row>
    <row r="624" spans="1:33" x14ac:dyDescent="0.25">
      <c r="A624" t="s">
        <v>190</v>
      </c>
      <c r="B624" t="s">
        <v>191</v>
      </c>
      <c r="C624">
        <v>7</v>
      </c>
      <c r="D624" t="s">
        <v>342</v>
      </c>
      <c r="E624">
        <v>73</v>
      </c>
      <c r="F624">
        <v>623</v>
      </c>
      <c r="G624" t="s">
        <v>157</v>
      </c>
      <c r="H624" t="s">
        <v>344</v>
      </c>
      <c r="I624">
        <v>724.8</v>
      </c>
      <c r="J624">
        <v>752.6</v>
      </c>
      <c r="K624">
        <v>814.6</v>
      </c>
      <c r="L624">
        <v>888.8</v>
      </c>
      <c r="M624">
        <v>974.9</v>
      </c>
      <c r="N624">
        <v>1068.5999999999999</v>
      </c>
      <c r="O624">
        <v>1108.5</v>
      </c>
      <c r="P624">
        <v>1163.9000000000001</v>
      </c>
      <c r="Q624">
        <v>1220.3</v>
      </c>
      <c r="R624">
        <v>1276.5</v>
      </c>
      <c r="S624">
        <v>1336.3</v>
      </c>
      <c r="T624">
        <v>1452</v>
      </c>
      <c r="U624">
        <v>1562.8</v>
      </c>
      <c r="V624">
        <v>1615.9</v>
      </c>
      <c r="W624">
        <v>1645.8</v>
      </c>
      <c r="X624">
        <v>1675.8</v>
      </c>
      <c r="Y624">
        <v>1723.6</v>
      </c>
      <c r="Z624">
        <v>1768.4</v>
      </c>
      <c r="AA624">
        <v>1854.4</v>
      </c>
      <c r="AB624">
        <v>1954.4</v>
      </c>
      <c r="AC624">
        <v>1996.8</v>
      </c>
      <c r="AD624" t="s">
        <v>68</v>
      </c>
      <c r="AE624" t="s">
        <v>68</v>
      </c>
      <c r="AF624" s="14">
        <f>INDEX('BEA to ISIC Crosswalk'!$E$4:$E$98,MATCH('State GDP by Industry'!G624,'BEA to ISIC Crosswalk'!$C$4:$C$98,0),1)</f>
        <v>0</v>
      </c>
      <c r="AG624" s="14">
        <f>INDEX('BEA to ISIC Crosswalk'!$F$4:$F$98,MATCH('State GDP by Industry'!G624,'BEA to ISIC Crosswalk'!$C$4:$C$98,0),1)</f>
        <v>0</v>
      </c>
    </row>
    <row r="625" spans="1:33" x14ac:dyDescent="0.25">
      <c r="A625" t="s">
        <v>190</v>
      </c>
      <c r="B625" t="s">
        <v>191</v>
      </c>
      <c r="C625">
        <v>7</v>
      </c>
      <c r="D625" t="s">
        <v>342</v>
      </c>
      <c r="E625">
        <v>74</v>
      </c>
      <c r="F625">
        <v>624</v>
      </c>
      <c r="G625" t="s">
        <v>158</v>
      </c>
      <c r="H625" t="s">
        <v>344</v>
      </c>
      <c r="I625">
        <v>562.4</v>
      </c>
      <c r="J625">
        <v>622.4</v>
      </c>
      <c r="K625">
        <v>707.9</v>
      </c>
      <c r="L625">
        <v>777.5</v>
      </c>
      <c r="M625">
        <v>884.7</v>
      </c>
      <c r="N625">
        <v>941.5</v>
      </c>
      <c r="O625">
        <v>1005</v>
      </c>
      <c r="P625">
        <v>1033.8</v>
      </c>
      <c r="Q625">
        <v>1114.5999999999999</v>
      </c>
      <c r="R625">
        <v>1166.9000000000001</v>
      </c>
      <c r="S625">
        <v>1244</v>
      </c>
      <c r="T625">
        <v>1352.7</v>
      </c>
      <c r="U625">
        <v>1375.3</v>
      </c>
      <c r="V625">
        <v>1423.4</v>
      </c>
      <c r="W625">
        <v>1394.9</v>
      </c>
      <c r="X625">
        <v>1479.9</v>
      </c>
      <c r="Y625">
        <v>1602.8</v>
      </c>
      <c r="Z625">
        <v>1704.8</v>
      </c>
      <c r="AA625">
        <v>1819.6</v>
      </c>
      <c r="AB625">
        <v>1839.8</v>
      </c>
      <c r="AC625">
        <v>1984.7</v>
      </c>
      <c r="AD625" t="s">
        <v>68</v>
      </c>
      <c r="AE625" t="s">
        <v>68</v>
      </c>
      <c r="AF625" s="14">
        <f>INDEX('BEA to ISIC Crosswalk'!$E$4:$E$98,MATCH('State GDP by Industry'!G625,'BEA to ISIC Crosswalk'!$C$4:$C$98,0),1)</f>
        <v>0</v>
      </c>
      <c r="AG625" s="14">
        <f>INDEX('BEA to ISIC Crosswalk'!$F$4:$F$98,MATCH('State GDP by Industry'!G625,'BEA to ISIC Crosswalk'!$C$4:$C$98,0),1)</f>
        <v>0</v>
      </c>
    </row>
    <row r="626" spans="1:33" x14ac:dyDescent="0.25">
      <c r="A626" t="s">
        <v>190</v>
      </c>
      <c r="B626" t="s">
        <v>191</v>
      </c>
      <c r="C626">
        <v>7</v>
      </c>
      <c r="D626" t="s">
        <v>342</v>
      </c>
      <c r="E626">
        <v>75</v>
      </c>
      <c r="F626" t="s">
        <v>159</v>
      </c>
      <c r="G626" t="s">
        <v>160</v>
      </c>
      <c r="H626" t="s">
        <v>344</v>
      </c>
      <c r="I626">
        <v>5703.8</v>
      </c>
      <c r="J626">
        <v>6117.5</v>
      </c>
      <c r="K626">
        <v>6807.6</v>
      </c>
      <c r="L626">
        <v>7535.9</v>
      </c>
      <c r="M626">
        <v>7736.6</v>
      </c>
      <c r="N626">
        <v>8145.2</v>
      </c>
      <c r="O626">
        <v>8150.2</v>
      </c>
      <c r="P626">
        <v>8499.1</v>
      </c>
      <c r="Q626">
        <v>9360.1</v>
      </c>
      <c r="R626">
        <v>9875.9</v>
      </c>
      <c r="S626">
        <v>10359.700000000001</v>
      </c>
      <c r="T626">
        <v>10750.1</v>
      </c>
      <c r="U626">
        <v>10404.700000000001</v>
      </c>
      <c r="V626">
        <v>10745.1</v>
      </c>
      <c r="W626">
        <v>11337.5</v>
      </c>
      <c r="X626">
        <v>12030</v>
      </c>
      <c r="Y626">
        <v>13513.4</v>
      </c>
      <c r="Z626">
        <v>14433.9</v>
      </c>
      <c r="AA626">
        <v>16068.4</v>
      </c>
      <c r="AB626">
        <v>16980.900000000001</v>
      </c>
      <c r="AC626">
        <v>17862.900000000001</v>
      </c>
      <c r="AD626">
        <v>19089.8</v>
      </c>
      <c r="AE626">
        <v>19763</v>
      </c>
      <c r="AF626" s="14">
        <f>INDEX('BEA to ISIC Crosswalk'!$E$4:$E$98,MATCH('State GDP by Industry'!G626,'BEA to ISIC Crosswalk'!$C$4:$C$98,0),1)</f>
        <v>0</v>
      </c>
      <c r="AG626" s="14">
        <f>INDEX('BEA to ISIC Crosswalk'!$F$4:$F$98,MATCH('State GDP by Industry'!G626,'BEA to ISIC Crosswalk'!$C$4:$C$98,0),1)</f>
        <v>0</v>
      </c>
    </row>
    <row r="627" spans="1:33" x14ac:dyDescent="0.25">
      <c r="A627" t="s">
        <v>190</v>
      </c>
      <c r="B627" t="s">
        <v>191</v>
      </c>
      <c r="C627">
        <v>7</v>
      </c>
      <c r="D627" t="s">
        <v>342</v>
      </c>
      <c r="E627">
        <v>76</v>
      </c>
      <c r="F627">
        <v>71</v>
      </c>
      <c r="G627" t="s">
        <v>161</v>
      </c>
      <c r="H627" t="s">
        <v>344</v>
      </c>
      <c r="I627">
        <v>1720.5</v>
      </c>
      <c r="J627">
        <v>1808</v>
      </c>
      <c r="K627">
        <v>1989.4</v>
      </c>
      <c r="L627">
        <v>2222.4</v>
      </c>
      <c r="M627">
        <v>2145.5</v>
      </c>
      <c r="N627">
        <v>2319.4</v>
      </c>
      <c r="O627">
        <v>2301.5</v>
      </c>
      <c r="P627">
        <v>2114.4</v>
      </c>
      <c r="Q627">
        <v>2375.8000000000002</v>
      </c>
      <c r="R627">
        <v>2475.6999999999998</v>
      </c>
      <c r="S627">
        <v>2596.3000000000002</v>
      </c>
      <c r="T627">
        <v>2785.9</v>
      </c>
      <c r="U627">
        <v>2818.4</v>
      </c>
      <c r="V627">
        <v>2972.6</v>
      </c>
      <c r="W627">
        <v>3125.3</v>
      </c>
      <c r="X627">
        <v>3224</v>
      </c>
      <c r="Y627">
        <v>4125.8999999999996</v>
      </c>
      <c r="Z627">
        <v>4761.3</v>
      </c>
      <c r="AA627">
        <v>5328.8</v>
      </c>
      <c r="AB627">
        <v>5733.9</v>
      </c>
      <c r="AC627">
        <v>5845.7</v>
      </c>
      <c r="AD627">
        <v>6253.7</v>
      </c>
      <c r="AE627">
        <v>6398.5</v>
      </c>
      <c r="AF627" s="14" t="str">
        <f>INDEX('BEA to ISIC Crosswalk'!$E$4:$E$98,MATCH('State GDP by Industry'!G627,'BEA to ISIC Crosswalk'!$C$4:$C$98,0),1)</f>
        <v>ISIC 90T96</v>
      </c>
      <c r="AG627" s="14" t="str">
        <f>INDEX('BEA to ISIC Crosswalk'!$F$4:$F$98,MATCH('State GDP by Industry'!G627,'BEA to ISIC Crosswalk'!$C$4:$C$98,0),1)</f>
        <v>Arts, entertainment, recreation and other service activities</v>
      </c>
    </row>
    <row r="628" spans="1:33" x14ac:dyDescent="0.25">
      <c r="A628" t="s">
        <v>190</v>
      </c>
      <c r="B628" t="s">
        <v>191</v>
      </c>
      <c r="C628">
        <v>7</v>
      </c>
      <c r="D628" t="s">
        <v>342</v>
      </c>
      <c r="E628">
        <v>77</v>
      </c>
      <c r="F628" t="s">
        <v>162</v>
      </c>
      <c r="G628" t="s">
        <v>163</v>
      </c>
      <c r="H628" t="s">
        <v>344</v>
      </c>
      <c r="I628">
        <v>642.9</v>
      </c>
      <c r="J628">
        <v>714</v>
      </c>
      <c r="K628">
        <v>783.1</v>
      </c>
      <c r="L628">
        <v>855.9</v>
      </c>
      <c r="M628">
        <v>934.6</v>
      </c>
      <c r="N628">
        <v>1022.7</v>
      </c>
      <c r="O628">
        <v>986.6</v>
      </c>
      <c r="P628">
        <v>771</v>
      </c>
      <c r="Q628">
        <v>881</v>
      </c>
      <c r="R628">
        <v>942.3</v>
      </c>
      <c r="S628">
        <v>1017.9</v>
      </c>
      <c r="T628">
        <v>1183.0999999999999</v>
      </c>
      <c r="U628">
        <v>1260.5999999999999</v>
      </c>
      <c r="V628">
        <v>980.6</v>
      </c>
      <c r="W628">
        <v>1043.9000000000001</v>
      </c>
      <c r="X628">
        <v>1128.5</v>
      </c>
      <c r="Y628">
        <v>1744.6</v>
      </c>
      <c r="Z628">
        <v>1990.9</v>
      </c>
      <c r="AA628">
        <v>2170.3000000000002</v>
      </c>
      <c r="AB628">
        <v>2378.6</v>
      </c>
      <c r="AC628">
        <v>2503.3000000000002</v>
      </c>
      <c r="AD628" t="s">
        <v>68</v>
      </c>
      <c r="AE628" t="s">
        <v>68</v>
      </c>
      <c r="AF628" s="14">
        <f>INDEX('BEA to ISIC Crosswalk'!$E$4:$E$98,MATCH('State GDP by Industry'!G628,'BEA to ISIC Crosswalk'!$C$4:$C$98,0),1)</f>
        <v>0</v>
      </c>
      <c r="AG628" s="14">
        <f>INDEX('BEA to ISIC Crosswalk'!$F$4:$F$98,MATCH('State GDP by Industry'!G628,'BEA to ISIC Crosswalk'!$C$4:$C$98,0),1)</f>
        <v>0</v>
      </c>
    </row>
    <row r="629" spans="1:33" x14ac:dyDescent="0.25">
      <c r="A629" t="s">
        <v>190</v>
      </c>
      <c r="B629" t="s">
        <v>191</v>
      </c>
      <c r="C629">
        <v>7</v>
      </c>
      <c r="D629" t="s">
        <v>342</v>
      </c>
      <c r="E629">
        <v>78</v>
      </c>
      <c r="F629">
        <v>713</v>
      </c>
      <c r="G629" t="s">
        <v>164</v>
      </c>
      <c r="H629" t="s">
        <v>344</v>
      </c>
      <c r="I629">
        <v>1077.5</v>
      </c>
      <c r="J629">
        <v>1094.0999999999999</v>
      </c>
      <c r="K629">
        <v>1206.3</v>
      </c>
      <c r="L629">
        <v>1366.4</v>
      </c>
      <c r="M629">
        <v>1210.9000000000001</v>
      </c>
      <c r="N629">
        <v>1296.7</v>
      </c>
      <c r="O629">
        <v>1314.9</v>
      </c>
      <c r="P629">
        <v>1343.4</v>
      </c>
      <c r="Q629">
        <v>1494.8</v>
      </c>
      <c r="R629">
        <v>1533.4</v>
      </c>
      <c r="S629">
        <v>1578.4</v>
      </c>
      <c r="T629">
        <v>1602.8</v>
      </c>
      <c r="U629">
        <v>1557.8</v>
      </c>
      <c r="V629">
        <v>1992</v>
      </c>
      <c r="W629">
        <v>2081.4</v>
      </c>
      <c r="X629">
        <v>2095.6</v>
      </c>
      <c r="Y629">
        <v>2381.3000000000002</v>
      </c>
      <c r="Z629">
        <v>2770.5</v>
      </c>
      <c r="AA629">
        <v>3158.5</v>
      </c>
      <c r="AB629">
        <v>3355.3</v>
      </c>
      <c r="AC629">
        <v>3342.4</v>
      </c>
      <c r="AD629" t="s">
        <v>68</v>
      </c>
      <c r="AE629" t="s">
        <v>68</v>
      </c>
      <c r="AF629" s="14">
        <f>INDEX('BEA to ISIC Crosswalk'!$E$4:$E$98,MATCH('State GDP by Industry'!G629,'BEA to ISIC Crosswalk'!$C$4:$C$98,0),1)</f>
        <v>0</v>
      </c>
      <c r="AG629" s="14">
        <f>INDEX('BEA to ISIC Crosswalk'!$F$4:$F$98,MATCH('State GDP by Industry'!G629,'BEA to ISIC Crosswalk'!$C$4:$C$98,0),1)</f>
        <v>0</v>
      </c>
    </row>
    <row r="630" spans="1:33" x14ac:dyDescent="0.25">
      <c r="A630" t="s">
        <v>190</v>
      </c>
      <c r="B630" t="s">
        <v>191</v>
      </c>
      <c r="C630">
        <v>7</v>
      </c>
      <c r="D630" t="s">
        <v>342</v>
      </c>
      <c r="E630">
        <v>79</v>
      </c>
      <c r="F630">
        <v>72</v>
      </c>
      <c r="G630" t="s">
        <v>165</v>
      </c>
      <c r="H630" t="s">
        <v>344</v>
      </c>
      <c r="I630">
        <v>3983.3</v>
      </c>
      <c r="J630">
        <v>4309.5</v>
      </c>
      <c r="K630">
        <v>4818.2</v>
      </c>
      <c r="L630">
        <v>5313.5</v>
      </c>
      <c r="M630">
        <v>5591.1</v>
      </c>
      <c r="N630">
        <v>5825.8</v>
      </c>
      <c r="O630">
        <v>5848.7</v>
      </c>
      <c r="P630">
        <v>6384.7</v>
      </c>
      <c r="Q630">
        <v>6984.4</v>
      </c>
      <c r="R630">
        <v>7400.3</v>
      </c>
      <c r="S630">
        <v>7763.4</v>
      </c>
      <c r="T630">
        <v>7964.2</v>
      </c>
      <c r="U630">
        <v>7586.3</v>
      </c>
      <c r="V630">
        <v>7772.5</v>
      </c>
      <c r="W630">
        <v>8212.2000000000007</v>
      </c>
      <c r="X630">
        <v>8806</v>
      </c>
      <c r="Y630">
        <v>9387.5</v>
      </c>
      <c r="Z630">
        <v>9672.5</v>
      </c>
      <c r="AA630">
        <v>10739.7</v>
      </c>
      <c r="AB630">
        <v>11247</v>
      </c>
      <c r="AC630">
        <v>12017.1</v>
      </c>
      <c r="AD630">
        <v>12836.1</v>
      </c>
      <c r="AE630">
        <v>13364.6</v>
      </c>
      <c r="AF630" s="14" t="str">
        <f>INDEX('BEA to ISIC Crosswalk'!$E$4:$E$98,MATCH('State GDP by Industry'!G630,'BEA to ISIC Crosswalk'!$C$4:$C$98,0),1)</f>
        <v>ISIC 55T56</v>
      </c>
      <c r="AG630" s="14" t="str">
        <f>INDEX('BEA to ISIC Crosswalk'!$F$4:$F$98,MATCH('State GDP by Industry'!G630,'BEA to ISIC Crosswalk'!$C$4:$C$98,0),1)</f>
        <v>Accomodation and food services</v>
      </c>
    </row>
    <row r="631" spans="1:33" x14ac:dyDescent="0.25">
      <c r="A631" t="s">
        <v>190</v>
      </c>
      <c r="B631" t="s">
        <v>191</v>
      </c>
      <c r="C631">
        <v>7</v>
      </c>
      <c r="D631" t="s">
        <v>342</v>
      </c>
      <c r="E631">
        <v>80</v>
      </c>
      <c r="F631">
        <v>721</v>
      </c>
      <c r="G631" t="s">
        <v>166</v>
      </c>
      <c r="H631" t="s">
        <v>344</v>
      </c>
      <c r="I631">
        <v>1373.3</v>
      </c>
      <c r="J631">
        <v>1456.7</v>
      </c>
      <c r="K631">
        <v>1645</v>
      </c>
      <c r="L631">
        <v>1827.8</v>
      </c>
      <c r="M631">
        <v>1842.2</v>
      </c>
      <c r="N631">
        <v>1885.4</v>
      </c>
      <c r="O631">
        <v>1875.3</v>
      </c>
      <c r="P631">
        <v>2102</v>
      </c>
      <c r="Q631">
        <v>2204.9</v>
      </c>
      <c r="R631">
        <v>2287</v>
      </c>
      <c r="S631">
        <v>2384.3000000000002</v>
      </c>
      <c r="T631">
        <v>2611.3000000000002</v>
      </c>
      <c r="U631">
        <v>2321.8000000000002</v>
      </c>
      <c r="V631">
        <v>2473</v>
      </c>
      <c r="W631">
        <v>2732.1</v>
      </c>
      <c r="X631">
        <v>2906.1</v>
      </c>
      <c r="Y631">
        <v>3095.7</v>
      </c>
      <c r="Z631">
        <v>2816.4</v>
      </c>
      <c r="AA631">
        <v>3110.8</v>
      </c>
      <c r="AB631">
        <v>3138.5</v>
      </c>
      <c r="AC631">
        <v>3365.5</v>
      </c>
      <c r="AD631" t="s">
        <v>68</v>
      </c>
      <c r="AE631" t="s">
        <v>68</v>
      </c>
      <c r="AF631" s="14">
        <f>INDEX('BEA to ISIC Crosswalk'!$E$4:$E$98,MATCH('State GDP by Industry'!G631,'BEA to ISIC Crosswalk'!$C$4:$C$98,0),1)</f>
        <v>0</v>
      </c>
      <c r="AG631" s="14">
        <f>INDEX('BEA to ISIC Crosswalk'!$F$4:$F$98,MATCH('State GDP by Industry'!G631,'BEA to ISIC Crosswalk'!$C$4:$C$98,0),1)</f>
        <v>0</v>
      </c>
    </row>
    <row r="632" spans="1:33" x14ac:dyDescent="0.25">
      <c r="A632" t="s">
        <v>190</v>
      </c>
      <c r="B632" t="s">
        <v>191</v>
      </c>
      <c r="C632">
        <v>7</v>
      </c>
      <c r="D632" t="s">
        <v>342</v>
      </c>
      <c r="E632">
        <v>81</v>
      </c>
      <c r="F632">
        <v>722</v>
      </c>
      <c r="G632" t="s">
        <v>167</v>
      </c>
      <c r="H632" t="s">
        <v>344</v>
      </c>
      <c r="I632">
        <v>2610</v>
      </c>
      <c r="J632">
        <v>2852.7</v>
      </c>
      <c r="K632">
        <v>3173.2</v>
      </c>
      <c r="L632">
        <v>3485.7</v>
      </c>
      <c r="M632">
        <v>3748.9</v>
      </c>
      <c r="N632">
        <v>3940.4</v>
      </c>
      <c r="O632">
        <v>3973.5</v>
      </c>
      <c r="P632">
        <v>4282.7</v>
      </c>
      <c r="Q632">
        <v>4779.5</v>
      </c>
      <c r="R632">
        <v>5113.2</v>
      </c>
      <c r="S632">
        <v>5379.1</v>
      </c>
      <c r="T632">
        <v>5352.9</v>
      </c>
      <c r="U632">
        <v>5264.5</v>
      </c>
      <c r="V632">
        <v>5299.5</v>
      </c>
      <c r="W632">
        <v>5480.1</v>
      </c>
      <c r="X632">
        <v>5899.8</v>
      </c>
      <c r="Y632">
        <v>6291.8</v>
      </c>
      <c r="Z632">
        <v>6856.1</v>
      </c>
      <c r="AA632">
        <v>7628.8</v>
      </c>
      <c r="AB632">
        <v>8108.5</v>
      </c>
      <c r="AC632">
        <v>8651.6</v>
      </c>
      <c r="AD632" t="s">
        <v>68</v>
      </c>
      <c r="AE632" t="s">
        <v>68</v>
      </c>
      <c r="AF632" s="14">
        <f>INDEX('BEA to ISIC Crosswalk'!$E$4:$E$98,MATCH('State GDP by Industry'!G632,'BEA to ISIC Crosswalk'!$C$4:$C$98,0),1)</f>
        <v>0</v>
      </c>
      <c r="AG632" s="14">
        <f>INDEX('BEA to ISIC Crosswalk'!$F$4:$F$98,MATCH('State GDP by Industry'!G632,'BEA to ISIC Crosswalk'!$C$4:$C$98,0),1)</f>
        <v>0</v>
      </c>
    </row>
    <row r="633" spans="1:33" x14ac:dyDescent="0.25">
      <c r="A633" t="s">
        <v>190</v>
      </c>
      <c r="B633" t="s">
        <v>191</v>
      </c>
      <c r="C633">
        <v>7</v>
      </c>
      <c r="D633" t="s">
        <v>342</v>
      </c>
      <c r="E633">
        <v>82</v>
      </c>
      <c r="F633">
        <v>81</v>
      </c>
      <c r="G633" t="s">
        <v>168</v>
      </c>
      <c r="H633" t="s">
        <v>344</v>
      </c>
      <c r="I633">
        <v>3719.4</v>
      </c>
      <c r="J633">
        <v>4170.8</v>
      </c>
      <c r="K633">
        <v>4442.6000000000004</v>
      </c>
      <c r="L633">
        <v>4785.2</v>
      </c>
      <c r="M633">
        <v>4643.6000000000004</v>
      </c>
      <c r="N633">
        <v>4971.3</v>
      </c>
      <c r="O633">
        <v>5069.3999999999996</v>
      </c>
      <c r="P633">
        <v>5240.7</v>
      </c>
      <c r="Q633">
        <v>5477.9</v>
      </c>
      <c r="R633">
        <v>5683.4</v>
      </c>
      <c r="S633">
        <v>5855.6</v>
      </c>
      <c r="T633">
        <v>5947.8</v>
      </c>
      <c r="U633">
        <v>5815.2</v>
      </c>
      <c r="V633">
        <v>5799.2</v>
      </c>
      <c r="W633">
        <v>5905.3</v>
      </c>
      <c r="X633">
        <v>6238</v>
      </c>
      <c r="Y633">
        <v>6486.4</v>
      </c>
      <c r="Z633">
        <v>6917.6</v>
      </c>
      <c r="AA633">
        <v>7318.8</v>
      </c>
      <c r="AB633">
        <v>7609.7</v>
      </c>
      <c r="AC633">
        <v>7889</v>
      </c>
      <c r="AD633">
        <v>8379.1</v>
      </c>
      <c r="AE633">
        <v>8753.2000000000007</v>
      </c>
      <c r="AF633" s="14" t="str">
        <f>INDEX('BEA to ISIC Crosswalk'!$E$4:$E$98,MATCH('State GDP by Industry'!G633,'BEA to ISIC Crosswalk'!$C$4:$C$98,0),1)</f>
        <v>ISIC 69T82</v>
      </c>
      <c r="AG633" s="14" t="str">
        <f>INDEX('BEA to ISIC Crosswalk'!$F$4:$F$98,MATCH('State GDP by Industry'!G633,'BEA to ISIC Crosswalk'!$C$4:$C$98,0),1)</f>
        <v>Other business sector services</v>
      </c>
    </row>
    <row r="634" spans="1:33" x14ac:dyDescent="0.25">
      <c r="A634" t="s">
        <v>190</v>
      </c>
      <c r="B634" t="s">
        <v>191</v>
      </c>
      <c r="C634">
        <v>7</v>
      </c>
      <c r="D634" t="s">
        <v>342</v>
      </c>
      <c r="E634">
        <v>83</v>
      </c>
      <c r="F634" t="s">
        <v>63</v>
      </c>
      <c r="G634" t="s">
        <v>169</v>
      </c>
      <c r="H634" t="s">
        <v>344</v>
      </c>
      <c r="I634">
        <v>18933.900000000001</v>
      </c>
      <c r="J634">
        <v>19631.900000000001</v>
      </c>
      <c r="K634">
        <v>20779.400000000001</v>
      </c>
      <c r="L634">
        <v>21748.1</v>
      </c>
      <c r="M634">
        <v>23429.5</v>
      </c>
      <c r="N634">
        <v>25179.8</v>
      </c>
      <c r="O634">
        <v>26181.7</v>
      </c>
      <c r="P634">
        <v>27036.799999999999</v>
      </c>
      <c r="Q634">
        <v>28361.3</v>
      </c>
      <c r="R634">
        <v>28977.1</v>
      </c>
      <c r="S634">
        <v>29676.799999999999</v>
      </c>
      <c r="T634">
        <v>31836</v>
      </c>
      <c r="U634">
        <v>32868.1</v>
      </c>
      <c r="V634">
        <v>33899.199999999997</v>
      </c>
      <c r="W634">
        <v>34174</v>
      </c>
      <c r="X634">
        <v>34681.699999999997</v>
      </c>
      <c r="Y634">
        <v>35643.599999999999</v>
      </c>
      <c r="Z634">
        <v>37235.4</v>
      </c>
      <c r="AA634">
        <v>39559.300000000003</v>
      </c>
      <c r="AB634">
        <v>40769.599999999999</v>
      </c>
      <c r="AC634">
        <v>42347</v>
      </c>
      <c r="AD634">
        <v>44220.2</v>
      </c>
      <c r="AE634">
        <v>46454.7</v>
      </c>
      <c r="AF634" s="14" t="str">
        <f>INDEX('BEA to ISIC Crosswalk'!$E$4:$E$98,MATCH('State GDP by Industry'!G634,'BEA to ISIC Crosswalk'!$C$4:$C$98,0),1)</f>
        <v>ISIC 84</v>
      </c>
      <c r="AG634" s="14" t="str">
        <f>INDEX('BEA to ISIC Crosswalk'!$F$4:$F$98,MATCH('State GDP by Industry'!G634,'BEA to ISIC Crosswalk'!$C$4:$C$98,0),1)</f>
        <v>Public administration and defence; compulsory social security</v>
      </c>
    </row>
    <row r="635" spans="1:33" x14ac:dyDescent="0.25">
      <c r="A635" t="s">
        <v>190</v>
      </c>
      <c r="B635" t="s">
        <v>191</v>
      </c>
      <c r="C635">
        <v>7</v>
      </c>
      <c r="D635" t="s">
        <v>342</v>
      </c>
      <c r="E635">
        <v>84</v>
      </c>
      <c r="F635" t="s">
        <v>63</v>
      </c>
      <c r="G635" t="s">
        <v>170</v>
      </c>
      <c r="H635" t="s">
        <v>344</v>
      </c>
      <c r="I635">
        <v>4465.7</v>
      </c>
      <c r="J635">
        <v>4553.3</v>
      </c>
      <c r="K635">
        <v>4750.7</v>
      </c>
      <c r="L635">
        <v>5088.6000000000004</v>
      </c>
      <c r="M635">
        <v>5164.6000000000004</v>
      </c>
      <c r="N635">
        <v>5437</v>
      </c>
      <c r="O635">
        <v>5706.4</v>
      </c>
      <c r="P635">
        <v>6015.7</v>
      </c>
      <c r="Q635">
        <v>6180.5</v>
      </c>
      <c r="R635">
        <v>6380.2</v>
      </c>
      <c r="S635">
        <v>6619.8</v>
      </c>
      <c r="T635">
        <v>6802.7</v>
      </c>
      <c r="U635">
        <v>6995.3</v>
      </c>
      <c r="V635">
        <v>7382.6</v>
      </c>
      <c r="W635">
        <v>7531.3</v>
      </c>
      <c r="X635">
        <v>7600.6</v>
      </c>
      <c r="Y635">
        <v>7432.1</v>
      </c>
      <c r="Z635">
        <v>7741.3</v>
      </c>
      <c r="AA635">
        <v>8181.9</v>
      </c>
      <c r="AB635">
        <v>8524.2999999999993</v>
      </c>
      <c r="AC635">
        <v>8849.4</v>
      </c>
      <c r="AD635" t="s">
        <v>68</v>
      </c>
      <c r="AE635" t="s">
        <v>68</v>
      </c>
      <c r="AF635" s="14">
        <f>INDEX('BEA to ISIC Crosswalk'!$E$4:$E$98,MATCH('State GDP by Industry'!G635,'BEA to ISIC Crosswalk'!$C$4:$C$98,0),1)</f>
        <v>0</v>
      </c>
      <c r="AG635" s="14">
        <f>INDEX('BEA to ISIC Crosswalk'!$F$4:$F$98,MATCH('State GDP by Industry'!G635,'BEA to ISIC Crosswalk'!$C$4:$C$98,0),1)</f>
        <v>0</v>
      </c>
    </row>
    <row r="636" spans="1:33" x14ac:dyDescent="0.25">
      <c r="A636" t="s">
        <v>190</v>
      </c>
      <c r="B636" t="s">
        <v>191</v>
      </c>
      <c r="C636">
        <v>7</v>
      </c>
      <c r="D636" t="s">
        <v>342</v>
      </c>
      <c r="E636">
        <v>85</v>
      </c>
      <c r="F636" t="s">
        <v>63</v>
      </c>
      <c r="G636" t="s">
        <v>171</v>
      </c>
      <c r="H636" t="s">
        <v>344</v>
      </c>
      <c r="I636">
        <v>2669.8</v>
      </c>
      <c r="J636">
        <v>2699.7</v>
      </c>
      <c r="K636">
        <v>2811.8</v>
      </c>
      <c r="L636">
        <v>2953.1</v>
      </c>
      <c r="M636">
        <v>2994.5</v>
      </c>
      <c r="N636">
        <v>3164.7</v>
      </c>
      <c r="O636">
        <v>3303.5</v>
      </c>
      <c r="P636">
        <v>3314.9</v>
      </c>
      <c r="Q636">
        <v>3633</v>
      </c>
      <c r="R636">
        <v>3609.1</v>
      </c>
      <c r="S636">
        <v>3702.4</v>
      </c>
      <c r="T636">
        <v>3988.2</v>
      </c>
      <c r="U636">
        <v>4366.6000000000004</v>
      </c>
      <c r="V636">
        <v>4815.7</v>
      </c>
      <c r="W636">
        <v>5013.7</v>
      </c>
      <c r="X636">
        <v>4955.5</v>
      </c>
      <c r="Y636">
        <v>4813.6000000000004</v>
      </c>
      <c r="Z636">
        <v>4847.1000000000004</v>
      </c>
      <c r="AA636">
        <v>4771</v>
      </c>
      <c r="AB636">
        <v>4671.8</v>
      </c>
      <c r="AC636">
        <v>4799.6000000000004</v>
      </c>
      <c r="AD636" t="s">
        <v>68</v>
      </c>
      <c r="AE636" t="s">
        <v>68</v>
      </c>
      <c r="AF636" s="14">
        <f>INDEX('BEA to ISIC Crosswalk'!$E$4:$E$98,MATCH('State GDP by Industry'!G636,'BEA to ISIC Crosswalk'!$C$4:$C$98,0),1)</f>
        <v>0</v>
      </c>
      <c r="AG636" s="14">
        <f>INDEX('BEA to ISIC Crosswalk'!$F$4:$F$98,MATCH('State GDP by Industry'!G636,'BEA to ISIC Crosswalk'!$C$4:$C$98,0),1)</f>
        <v>0</v>
      </c>
    </row>
    <row r="637" spans="1:33" x14ac:dyDescent="0.25">
      <c r="A637" t="s">
        <v>190</v>
      </c>
      <c r="B637" t="s">
        <v>191</v>
      </c>
      <c r="C637">
        <v>7</v>
      </c>
      <c r="D637" t="s">
        <v>342</v>
      </c>
      <c r="E637">
        <v>86</v>
      </c>
      <c r="F637" t="s">
        <v>63</v>
      </c>
      <c r="G637" t="s">
        <v>172</v>
      </c>
      <c r="H637" t="s">
        <v>344</v>
      </c>
      <c r="I637">
        <v>11798.5</v>
      </c>
      <c r="J637">
        <v>12378.9</v>
      </c>
      <c r="K637">
        <v>13216.9</v>
      </c>
      <c r="L637">
        <v>13706.3</v>
      </c>
      <c r="M637">
        <v>15270.4</v>
      </c>
      <c r="N637">
        <v>16578.2</v>
      </c>
      <c r="O637">
        <v>17171.8</v>
      </c>
      <c r="P637">
        <v>17706.3</v>
      </c>
      <c r="Q637">
        <v>18547.900000000001</v>
      </c>
      <c r="R637">
        <v>18987.8</v>
      </c>
      <c r="S637">
        <v>19354.599999999999</v>
      </c>
      <c r="T637">
        <v>21045.1</v>
      </c>
      <c r="U637">
        <v>21506.3</v>
      </c>
      <c r="V637">
        <v>21700.9</v>
      </c>
      <c r="W637">
        <v>21629.1</v>
      </c>
      <c r="X637">
        <v>22125.599999999999</v>
      </c>
      <c r="Y637">
        <v>23398</v>
      </c>
      <c r="Z637">
        <v>24646.9</v>
      </c>
      <c r="AA637">
        <v>26606.400000000001</v>
      </c>
      <c r="AB637">
        <v>27573.5</v>
      </c>
      <c r="AC637">
        <v>28698</v>
      </c>
      <c r="AD637" t="s">
        <v>68</v>
      </c>
      <c r="AE637" t="s">
        <v>68</v>
      </c>
      <c r="AF637" s="14">
        <f>INDEX('BEA to ISIC Crosswalk'!$E$4:$E$98,MATCH('State GDP by Industry'!G637,'BEA to ISIC Crosswalk'!$C$4:$C$98,0),1)</f>
        <v>0</v>
      </c>
      <c r="AG637" s="14">
        <f>INDEX('BEA to ISIC Crosswalk'!$F$4:$F$98,MATCH('State GDP by Industry'!G637,'BEA to ISIC Crosswalk'!$C$4:$C$98,0),1)</f>
        <v>0</v>
      </c>
    </row>
    <row r="638" spans="1:33" x14ac:dyDescent="0.25">
      <c r="A638" t="s">
        <v>190</v>
      </c>
      <c r="B638" t="s">
        <v>191</v>
      </c>
      <c r="C638">
        <v>7</v>
      </c>
      <c r="D638" t="s">
        <v>342</v>
      </c>
      <c r="E638">
        <v>87</v>
      </c>
      <c r="F638" t="s">
        <v>173</v>
      </c>
      <c r="G638" t="s">
        <v>174</v>
      </c>
      <c r="H638" t="s">
        <v>344</v>
      </c>
      <c r="I638">
        <v>3374.5</v>
      </c>
      <c r="J638">
        <v>3341.8</v>
      </c>
      <c r="K638">
        <v>3317.9</v>
      </c>
      <c r="L638">
        <v>3908.3</v>
      </c>
      <c r="M638">
        <v>4586</v>
      </c>
      <c r="N638">
        <v>4169</v>
      </c>
      <c r="O638">
        <v>5876.7</v>
      </c>
      <c r="P638">
        <v>7748.2</v>
      </c>
      <c r="Q638">
        <v>11595.5</v>
      </c>
      <c r="R638">
        <v>12898.1</v>
      </c>
      <c r="S638">
        <v>13724.9</v>
      </c>
      <c r="T638">
        <v>18001.900000000001</v>
      </c>
      <c r="U638">
        <v>12707.7</v>
      </c>
      <c r="V638">
        <v>13950.3</v>
      </c>
      <c r="W638">
        <v>16111</v>
      </c>
      <c r="X638">
        <v>14907</v>
      </c>
      <c r="Y638">
        <v>16304.2</v>
      </c>
      <c r="Z638">
        <v>19310.7</v>
      </c>
      <c r="AA638">
        <v>13264.3</v>
      </c>
      <c r="AB638">
        <v>11034.5</v>
      </c>
      <c r="AC638">
        <v>14016.5</v>
      </c>
      <c r="AD638">
        <v>16387</v>
      </c>
      <c r="AE638">
        <v>15953.7</v>
      </c>
      <c r="AF638" s="14">
        <f>INDEX('BEA to ISIC Crosswalk'!$E$4:$E$98,MATCH('State GDP by Industry'!G638,'BEA to ISIC Crosswalk'!$C$4:$C$98,0),1)</f>
        <v>0</v>
      </c>
      <c r="AG638" s="14">
        <f>INDEX('BEA to ISIC Crosswalk'!$F$4:$F$98,MATCH('State GDP by Industry'!G638,'BEA to ISIC Crosswalk'!$C$4:$C$98,0),1)</f>
        <v>0</v>
      </c>
    </row>
    <row r="639" spans="1:33" x14ac:dyDescent="0.25">
      <c r="A639" t="s">
        <v>190</v>
      </c>
      <c r="B639" t="s">
        <v>191</v>
      </c>
      <c r="C639">
        <v>7</v>
      </c>
      <c r="D639" t="s">
        <v>342</v>
      </c>
      <c r="E639">
        <v>88</v>
      </c>
      <c r="F639" t="s">
        <v>175</v>
      </c>
      <c r="G639" t="s">
        <v>176</v>
      </c>
      <c r="H639" t="s">
        <v>344</v>
      </c>
      <c r="I639">
        <v>16888.400000000001</v>
      </c>
      <c r="J639">
        <v>18459.5</v>
      </c>
      <c r="K639">
        <v>19500.2</v>
      </c>
      <c r="L639">
        <v>21596.400000000001</v>
      </c>
      <c r="M639">
        <v>22078.9</v>
      </c>
      <c r="N639">
        <v>22075.599999999999</v>
      </c>
      <c r="O639">
        <v>22379.3</v>
      </c>
      <c r="P639">
        <v>23266.3</v>
      </c>
      <c r="Q639">
        <v>24929.4</v>
      </c>
      <c r="R639">
        <v>26284.9</v>
      </c>
      <c r="S639">
        <v>27881.9</v>
      </c>
      <c r="T639">
        <v>28378.2</v>
      </c>
      <c r="U639">
        <v>27088.7</v>
      </c>
      <c r="V639">
        <v>28098.9</v>
      </c>
      <c r="W639">
        <v>28816.2</v>
      </c>
      <c r="X639">
        <v>30629.5</v>
      </c>
      <c r="Y639">
        <v>32119.1</v>
      </c>
      <c r="Z639">
        <v>33882.400000000001</v>
      </c>
      <c r="AA639">
        <v>35920.6</v>
      </c>
      <c r="AB639">
        <v>36913.5</v>
      </c>
      <c r="AC639">
        <v>38393.1</v>
      </c>
      <c r="AD639">
        <v>39623.300000000003</v>
      </c>
      <c r="AE639">
        <v>42101</v>
      </c>
      <c r="AF639" s="14">
        <f>INDEX('BEA to ISIC Crosswalk'!$E$4:$E$98,MATCH('State GDP by Industry'!G639,'BEA to ISIC Crosswalk'!$C$4:$C$98,0),1)</f>
        <v>0</v>
      </c>
      <c r="AG639" s="14">
        <f>INDEX('BEA to ISIC Crosswalk'!$F$4:$F$98,MATCH('State GDP by Industry'!G639,'BEA to ISIC Crosswalk'!$C$4:$C$98,0),1)</f>
        <v>0</v>
      </c>
    </row>
    <row r="640" spans="1:33" x14ac:dyDescent="0.25">
      <c r="A640" t="s">
        <v>190</v>
      </c>
      <c r="B640" t="s">
        <v>191</v>
      </c>
      <c r="C640">
        <v>7</v>
      </c>
      <c r="D640" t="s">
        <v>342</v>
      </c>
      <c r="E640">
        <v>89</v>
      </c>
      <c r="F640" t="s">
        <v>63</v>
      </c>
      <c r="G640" t="s">
        <v>177</v>
      </c>
      <c r="H640" t="s">
        <v>344</v>
      </c>
      <c r="I640">
        <v>6033.7</v>
      </c>
      <c r="J640">
        <v>6472</v>
      </c>
      <c r="K640">
        <v>6708.8</v>
      </c>
      <c r="L640">
        <v>7081.9</v>
      </c>
      <c r="M640">
        <v>6926.3</v>
      </c>
      <c r="N640">
        <v>6989.4</v>
      </c>
      <c r="O640">
        <v>7651.1</v>
      </c>
      <c r="P640">
        <v>8705.2000000000007</v>
      </c>
      <c r="Q640">
        <v>9431.4</v>
      </c>
      <c r="R640">
        <v>9140.7000000000007</v>
      </c>
      <c r="S640">
        <v>9904.5</v>
      </c>
      <c r="T640">
        <v>10082.200000000001</v>
      </c>
      <c r="U640">
        <v>9857.5</v>
      </c>
      <c r="V640">
        <v>10863.1</v>
      </c>
      <c r="W640">
        <v>10903.6</v>
      </c>
      <c r="X640">
        <v>11522.4</v>
      </c>
      <c r="Y640">
        <v>13704.1</v>
      </c>
      <c r="Z640">
        <v>15176.3</v>
      </c>
      <c r="AA640">
        <v>16271</v>
      </c>
      <c r="AB640">
        <v>16364.9</v>
      </c>
      <c r="AC640">
        <v>17027.099999999999</v>
      </c>
      <c r="AD640">
        <v>18500.8</v>
      </c>
      <c r="AE640">
        <v>19554.7</v>
      </c>
      <c r="AF640" s="14">
        <f>INDEX('BEA to ISIC Crosswalk'!$E$4:$E$98,MATCH('State GDP by Industry'!G640,'BEA to ISIC Crosswalk'!$C$4:$C$98,0),1)</f>
        <v>0</v>
      </c>
      <c r="AG640" s="14">
        <f>INDEX('BEA to ISIC Crosswalk'!$F$4:$F$98,MATCH('State GDP by Industry'!G640,'BEA to ISIC Crosswalk'!$C$4:$C$98,0),1)</f>
        <v>0</v>
      </c>
    </row>
    <row r="641" spans="1:33" x14ac:dyDescent="0.25">
      <c r="A641" t="s">
        <v>190</v>
      </c>
      <c r="B641" t="s">
        <v>191</v>
      </c>
      <c r="C641">
        <v>7</v>
      </c>
      <c r="D641" t="s">
        <v>342</v>
      </c>
      <c r="E641">
        <v>91</v>
      </c>
      <c r="F641" t="s">
        <v>63</v>
      </c>
      <c r="G641" t="s">
        <v>178</v>
      </c>
      <c r="H641" t="s">
        <v>344</v>
      </c>
      <c r="I641">
        <v>24694.7</v>
      </c>
      <c r="J641">
        <v>26416.6</v>
      </c>
      <c r="K641">
        <v>27537.3</v>
      </c>
      <c r="L641">
        <v>31071.4</v>
      </c>
      <c r="M641">
        <v>31119.7</v>
      </c>
      <c r="N641">
        <v>30898.6</v>
      </c>
      <c r="O641">
        <v>31964.3</v>
      </c>
      <c r="P641">
        <v>35574.300000000003</v>
      </c>
      <c r="Q641">
        <v>41675.199999999997</v>
      </c>
      <c r="R641">
        <v>45047.5</v>
      </c>
      <c r="S641">
        <v>47293.599999999999</v>
      </c>
      <c r="T641">
        <v>50876.7</v>
      </c>
      <c r="U641">
        <v>44028.7</v>
      </c>
      <c r="V641">
        <v>43452</v>
      </c>
      <c r="W641">
        <v>46133.4</v>
      </c>
      <c r="X641">
        <v>45760.800000000003</v>
      </c>
      <c r="Y641">
        <v>49916.1</v>
      </c>
      <c r="Z641">
        <v>56332.6</v>
      </c>
      <c r="AA641">
        <v>53012.4</v>
      </c>
      <c r="AB641">
        <v>51992</v>
      </c>
      <c r="AC641">
        <v>57786.2</v>
      </c>
      <c r="AD641">
        <v>63334.6</v>
      </c>
      <c r="AE641">
        <v>64118.9</v>
      </c>
      <c r="AF641" s="14">
        <f>INDEX('BEA to ISIC Crosswalk'!$E$4:$E$98,MATCH('State GDP by Industry'!G641,'BEA to ISIC Crosswalk'!$C$4:$C$98,0),1)</f>
        <v>0</v>
      </c>
      <c r="AG641" s="14">
        <f>INDEX('BEA to ISIC Crosswalk'!$F$4:$F$98,MATCH('State GDP by Industry'!G641,'BEA to ISIC Crosswalk'!$C$4:$C$98,0),1)</f>
        <v>0</v>
      </c>
    </row>
    <row r="642" spans="1:33" x14ac:dyDescent="0.25">
      <c r="A642" t="s">
        <v>190</v>
      </c>
      <c r="B642" t="s">
        <v>191</v>
      </c>
      <c r="C642">
        <v>7</v>
      </c>
      <c r="D642" t="s">
        <v>342</v>
      </c>
      <c r="E642">
        <v>92</v>
      </c>
      <c r="F642" t="s">
        <v>63</v>
      </c>
      <c r="G642" t="s">
        <v>179</v>
      </c>
      <c r="H642" t="s">
        <v>344</v>
      </c>
      <c r="I642">
        <v>93046.7</v>
      </c>
      <c r="J642">
        <v>104333.2</v>
      </c>
      <c r="K642">
        <v>115910.1</v>
      </c>
      <c r="L642">
        <v>127786</v>
      </c>
      <c r="M642">
        <v>133022.70000000001</v>
      </c>
      <c r="N642">
        <v>134884.29999999999</v>
      </c>
      <c r="O642">
        <v>138337.70000000001</v>
      </c>
      <c r="P642">
        <v>141369</v>
      </c>
      <c r="Q642">
        <v>149871.29999999999</v>
      </c>
      <c r="R642">
        <v>157181.29999999999</v>
      </c>
      <c r="S642">
        <v>169073.1</v>
      </c>
      <c r="T642">
        <v>172854.1</v>
      </c>
      <c r="U642">
        <v>171696.8</v>
      </c>
      <c r="V642">
        <v>177789.2</v>
      </c>
      <c r="W642">
        <v>184124.1</v>
      </c>
      <c r="X642">
        <v>193077</v>
      </c>
      <c r="Y642">
        <v>202745.4</v>
      </c>
      <c r="Z642">
        <v>213003.1</v>
      </c>
      <c r="AA642">
        <v>225983.1</v>
      </c>
      <c r="AB642">
        <v>236606.7</v>
      </c>
      <c r="AC642">
        <v>249871.2</v>
      </c>
      <c r="AD642">
        <v>264194.8</v>
      </c>
      <c r="AE642">
        <v>279710.3</v>
      </c>
      <c r="AF642" s="14">
        <f>INDEX('BEA to ISIC Crosswalk'!$E$4:$E$98,MATCH('State GDP by Industry'!G642,'BEA to ISIC Crosswalk'!$C$4:$C$98,0),1)</f>
        <v>0</v>
      </c>
      <c r="AG642" s="14">
        <f>INDEX('BEA to ISIC Crosswalk'!$F$4:$F$98,MATCH('State GDP by Industry'!G642,'BEA to ISIC Crosswalk'!$C$4:$C$98,0),1)</f>
        <v>0</v>
      </c>
    </row>
    <row r="643" spans="1:33" x14ac:dyDescent="0.25">
      <c r="A643" t="s">
        <v>192</v>
      </c>
      <c r="B643" t="s">
        <v>193</v>
      </c>
      <c r="C643">
        <v>1</v>
      </c>
      <c r="D643" t="s">
        <v>342</v>
      </c>
      <c r="E643">
        <v>1</v>
      </c>
      <c r="F643" t="s">
        <v>63</v>
      </c>
      <c r="G643" t="s">
        <v>343</v>
      </c>
      <c r="H643" t="s">
        <v>344</v>
      </c>
      <c r="I643">
        <v>138648.79999999999</v>
      </c>
      <c r="J643">
        <v>145495.4</v>
      </c>
      <c r="K643">
        <v>152338.1</v>
      </c>
      <c r="L643">
        <v>165898.70000000001</v>
      </c>
      <c r="M643">
        <v>173127.2</v>
      </c>
      <c r="N643">
        <v>176208.2</v>
      </c>
      <c r="O643">
        <v>181339.7</v>
      </c>
      <c r="P643">
        <v>198662.39999999999</v>
      </c>
      <c r="Q643">
        <v>208766.2</v>
      </c>
      <c r="R643">
        <v>222889.1</v>
      </c>
      <c r="S643">
        <v>237542.7</v>
      </c>
      <c r="T643">
        <v>240910.9</v>
      </c>
      <c r="U643">
        <v>236393.2</v>
      </c>
      <c r="V643">
        <v>237653.4</v>
      </c>
      <c r="W643">
        <v>236523.7</v>
      </c>
      <c r="X643">
        <v>243801</v>
      </c>
      <c r="Y643">
        <v>246632</v>
      </c>
      <c r="Z643">
        <v>248865.2</v>
      </c>
      <c r="AA643">
        <v>260072.6</v>
      </c>
      <c r="AB643">
        <v>263696.40000000002</v>
      </c>
      <c r="AC643">
        <v>268310.5</v>
      </c>
      <c r="AD643">
        <v>275726.90000000002</v>
      </c>
      <c r="AE643">
        <v>285640.40000000002</v>
      </c>
      <c r="AF643" s="14">
        <f>INDEX('BEA to ISIC Crosswalk'!$E$4:$E$98,MATCH('State GDP by Industry'!G643,'BEA to ISIC Crosswalk'!$C$4:$C$98,0),1)</f>
        <v>0</v>
      </c>
      <c r="AG643" s="14">
        <f>INDEX('BEA to ISIC Crosswalk'!$F$4:$F$98,MATCH('State GDP by Industry'!G643,'BEA to ISIC Crosswalk'!$C$4:$C$98,0),1)</f>
        <v>0</v>
      </c>
    </row>
    <row r="644" spans="1:33" x14ac:dyDescent="0.25">
      <c r="A644" t="s">
        <v>192</v>
      </c>
      <c r="B644" t="s">
        <v>193</v>
      </c>
      <c r="C644">
        <v>1</v>
      </c>
      <c r="D644" t="s">
        <v>342</v>
      </c>
      <c r="E644">
        <v>2</v>
      </c>
      <c r="F644" t="s">
        <v>63</v>
      </c>
      <c r="G644" t="s">
        <v>64</v>
      </c>
      <c r="H644" t="s">
        <v>344</v>
      </c>
      <c r="I644">
        <v>125375.5</v>
      </c>
      <c r="J644">
        <v>131596.9</v>
      </c>
      <c r="K644">
        <v>137485.79999999999</v>
      </c>
      <c r="L644">
        <v>150090.6</v>
      </c>
      <c r="M644">
        <v>156086</v>
      </c>
      <c r="N644">
        <v>158194.20000000001</v>
      </c>
      <c r="O644">
        <v>162788.20000000001</v>
      </c>
      <c r="P644">
        <v>179061.9</v>
      </c>
      <c r="Q644">
        <v>187767.5</v>
      </c>
      <c r="R644">
        <v>201109.1</v>
      </c>
      <c r="S644">
        <v>214435.7</v>
      </c>
      <c r="T644">
        <v>216746.8</v>
      </c>
      <c r="U644">
        <v>212747.3</v>
      </c>
      <c r="V644">
        <v>213620.3</v>
      </c>
      <c r="W644">
        <v>212227</v>
      </c>
      <c r="X644">
        <v>219550.6</v>
      </c>
      <c r="Y644">
        <v>221583.2</v>
      </c>
      <c r="Z644">
        <v>223168.6</v>
      </c>
      <c r="AA644">
        <v>233297.3</v>
      </c>
      <c r="AB644">
        <v>236777.2</v>
      </c>
      <c r="AC644">
        <v>241115.1</v>
      </c>
      <c r="AD644">
        <v>247894</v>
      </c>
      <c r="AE644">
        <v>257354</v>
      </c>
      <c r="AF644" s="14">
        <f>INDEX('BEA to ISIC Crosswalk'!$E$4:$E$98,MATCH('State GDP by Industry'!G644,'BEA to ISIC Crosswalk'!$C$4:$C$98,0),1)</f>
        <v>0</v>
      </c>
      <c r="AG644" s="14">
        <f>INDEX('BEA to ISIC Crosswalk'!$F$4:$F$98,MATCH('State GDP by Industry'!G644,'BEA to ISIC Crosswalk'!$C$4:$C$98,0),1)</f>
        <v>0</v>
      </c>
    </row>
    <row r="645" spans="1:33" x14ac:dyDescent="0.25">
      <c r="A645" t="s">
        <v>192</v>
      </c>
      <c r="B645" t="s">
        <v>193</v>
      </c>
      <c r="C645">
        <v>1</v>
      </c>
      <c r="D645" t="s">
        <v>342</v>
      </c>
      <c r="E645">
        <v>3</v>
      </c>
      <c r="F645">
        <v>11</v>
      </c>
      <c r="G645" t="s">
        <v>65</v>
      </c>
      <c r="H645" t="s">
        <v>344</v>
      </c>
      <c r="I645">
        <v>298.89999999999998</v>
      </c>
      <c r="J645">
        <v>316</v>
      </c>
      <c r="K645">
        <v>324.39999999999998</v>
      </c>
      <c r="L645">
        <v>384.9</v>
      </c>
      <c r="M645">
        <v>356.2</v>
      </c>
      <c r="N645">
        <v>321.89999999999998</v>
      </c>
      <c r="O645">
        <v>334.6</v>
      </c>
      <c r="P645">
        <v>379.7</v>
      </c>
      <c r="Q645">
        <v>366.7</v>
      </c>
      <c r="R645">
        <v>352.3</v>
      </c>
      <c r="S645">
        <v>377.1</v>
      </c>
      <c r="T645">
        <v>385.1</v>
      </c>
      <c r="U645">
        <v>353.8</v>
      </c>
      <c r="V645">
        <v>375.2</v>
      </c>
      <c r="W645">
        <v>375.6</v>
      </c>
      <c r="X645">
        <v>409.3</v>
      </c>
      <c r="Y645">
        <v>427</v>
      </c>
      <c r="Z645">
        <v>352</v>
      </c>
      <c r="AA645">
        <v>369</v>
      </c>
      <c r="AB645">
        <v>324.3</v>
      </c>
      <c r="AC645">
        <v>346</v>
      </c>
      <c r="AD645">
        <v>331.2</v>
      </c>
      <c r="AE645">
        <v>332.7</v>
      </c>
      <c r="AF645" s="14" t="str">
        <f>INDEX('BEA to ISIC Crosswalk'!$E$4:$E$98,MATCH('State GDP by Industry'!G645,'BEA to ISIC Crosswalk'!$C$4:$C$98,0),1)</f>
        <v>ISIC 01T03</v>
      </c>
      <c r="AG645" s="14" t="str">
        <f>INDEX('BEA to ISIC Crosswalk'!$F$4:$F$98,MATCH('State GDP by Industry'!G645,'BEA to ISIC Crosswalk'!$C$4:$C$98,0),1)</f>
        <v>Agriculture, forestry and fishing</v>
      </c>
    </row>
    <row r="646" spans="1:33" x14ac:dyDescent="0.25">
      <c r="A646" t="s">
        <v>192</v>
      </c>
      <c r="B646" t="s">
        <v>193</v>
      </c>
      <c r="C646">
        <v>1</v>
      </c>
      <c r="D646" t="s">
        <v>342</v>
      </c>
      <c r="E646">
        <v>4</v>
      </c>
      <c r="F646" t="s">
        <v>66</v>
      </c>
      <c r="G646" t="s">
        <v>67</v>
      </c>
      <c r="H646" t="s">
        <v>344</v>
      </c>
      <c r="I646">
        <v>235.8</v>
      </c>
      <c r="J646">
        <v>252.9</v>
      </c>
      <c r="K646">
        <v>258.5</v>
      </c>
      <c r="L646">
        <v>305.89999999999998</v>
      </c>
      <c r="M646">
        <v>280.3</v>
      </c>
      <c r="N646">
        <v>252.4</v>
      </c>
      <c r="O646">
        <v>268.2</v>
      </c>
      <c r="P646">
        <v>315.89999999999998</v>
      </c>
      <c r="Q646">
        <v>304.7</v>
      </c>
      <c r="R646">
        <v>277.2</v>
      </c>
      <c r="S646">
        <v>311.5</v>
      </c>
      <c r="T646">
        <v>322</v>
      </c>
      <c r="U646">
        <v>295.60000000000002</v>
      </c>
      <c r="V646">
        <v>317</v>
      </c>
      <c r="W646">
        <v>326.39999999999998</v>
      </c>
      <c r="X646">
        <v>358.6</v>
      </c>
      <c r="Y646">
        <v>378.4</v>
      </c>
      <c r="Z646">
        <v>289.89999999999998</v>
      </c>
      <c r="AA646">
        <v>299.5</v>
      </c>
      <c r="AB646">
        <v>253.4</v>
      </c>
      <c r="AC646">
        <v>288.8</v>
      </c>
      <c r="AD646" t="s">
        <v>68</v>
      </c>
      <c r="AE646" t="s">
        <v>68</v>
      </c>
      <c r="AF646" s="14">
        <f>INDEX('BEA to ISIC Crosswalk'!$E$4:$E$98,MATCH('State GDP by Industry'!G646,'BEA to ISIC Crosswalk'!$C$4:$C$98,0),1)</f>
        <v>0</v>
      </c>
      <c r="AG646" s="14">
        <f>INDEX('BEA to ISIC Crosswalk'!$F$4:$F$98,MATCH('State GDP by Industry'!G646,'BEA to ISIC Crosswalk'!$C$4:$C$98,0),1)</f>
        <v>0</v>
      </c>
    </row>
    <row r="647" spans="1:33" x14ac:dyDescent="0.25">
      <c r="A647" t="s">
        <v>192</v>
      </c>
      <c r="B647" t="s">
        <v>193</v>
      </c>
      <c r="C647">
        <v>1</v>
      </c>
      <c r="D647" t="s">
        <v>342</v>
      </c>
      <c r="E647">
        <v>5</v>
      </c>
      <c r="F647" t="s">
        <v>69</v>
      </c>
      <c r="G647" t="s">
        <v>70</v>
      </c>
      <c r="H647" t="s">
        <v>344</v>
      </c>
      <c r="I647">
        <v>63.1</v>
      </c>
      <c r="J647">
        <v>63.1</v>
      </c>
      <c r="K647">
        <v>65.900000000000006</v>
      </c>
      <c r="L647">
        <v>79</v>
      </c>
      <c r="M647">
        <v>76</v>
      </c>
      <c r="N647">
        <v>69.5</v>
      </c>
      <c r="O647">
        <v>66.400000000000006</v>
      </c>
      <c r="P647">
        <v>63.9</v>
      </c>
      <c r="Q647">
        <v>62</v>
      </c>
      <c r="R647">
        <v>75.099999999999994</v>
      </c>
      <c r="S647">
        <v>65.599999999999994</v>
      </c>
      <c r="T647">
        <v>63.1</v>
      </c>
      <c r="U647">
        <v>58.2</v>
      </c>
      <c r="V647">
        <v>58.2</v>
      </c>
      <c r="W647">
        <v>49.3</v>
      </c>
      <c r="X647">
        <v>50.7</v>
      </c>
      <c r="Y647">
        <v>48.6</v>
      </c>
      <c r="Z647">
        <v>62.1</v>
      </c>
      <c r="AA647">
        <v>69.5</v>
      </c>
      <c r="AB647">
        <v>71</v>
      </c>
      <c r="AC647">
        <v>57.2</v>
      </c>
      <c r="AD647" t="s">
        <v>68</v>
      </c>
      <c r="AE647" t="s">
        <v>68</v>
      </c>
      <c r="AF647" s="14">
        <f>INDEX('BEA to ISIC Crosswalk'!$E$4:$E$98,MATCH('State GDP by Industry'!G647,'BEA to ISIC Crosswalk'!$C$4:$C$98,0),1)</f>
        <v>0</v>
      </c>
      <c r="AG647" s="14">
        <f>INDEX('BEA to ISIC Crosswalk'!$F$4:$F$98,MATCH('State GDP by Industry'!G647,'BEA to ISIC Crosswalk'!$C$4:$C$98,0),1)</f>
        <v>0</v>
      </c>
    </row>
    <row r="648" spans="1:33" x14ac:dyDescent="0.25">
      <c r="A648" t="s">
        <v>192</v>
      </c>
      <c r="B648" t="s">
        <v>193</v>
      </c>
      <c r="C648">
        <v>1</v>
      </c>
      <c r="D648" t="s">
        <v>342</v>
      </c>
      <c r="E648">
        <v>6</v>
      </c>
      <c r="F648">
        <v>21</v>
      </c>
      <c r="G648" t="s">
        <v>71</v>
      </c>
      <c r="H648" t="s">
        <v>344</v>
      </c>
      <c r="I648">
        <v>61.3</v>
      </c>
      <c r="J648">
        <v>79.099999999999994</v>
      </c>
      <c r="K648">
        <v>79</v>
      </c>
      <c r="L648">
        <v>90.8</v>
      </c>
      <c r="M648">
        <v>98.1</v>
      </c>
      <c r="N648">
        <v>99.5</v>
      </c>
      <c r="O648">
        <v>114.4</v>
      </c>
      <c r="P648">
        <v>114</v>
      </c>
      <c r="Q648">
        <v>120</v>
      </c>
      <c r="R648">
        <v>151.4</v>
      </c>
      <c r="S648">
        <v>162.19999999999999</v>
      </c>
      <c r="T648">
        <v>124.6</v>
      </c>
      <c r="U648">
        <v>109.6</v>
      </c>
      <c r="V648">
        <v>152.80000000000001</v>
      </c>
      <c r="W648">
        <v>131.5</v>
      </c>
      <c r="X648">
        <v>155.9</v>
      </c>
      <c r="Y648">
        <v>145.9</v>
      </c>
      <c r="Z648">
        <v>173.3</v>
      </c>
      <c r="AA648">
        <v>241.3</v>
      </c>
      <c r="AB648">
        <v>315</v>
      </c>
      <c r="AC648">
        <v>198.6</v>
      </c>
      <c r="AD648">
        <v>208.6</v>
      </c>
      <c r="AE648">
        <v>191.5</v>
      </c>
      <c r="AF648" s="14">
        <f>INDEX('BEA to ISIC Crosswalk'!$E$4:$E$98,MATCH('State GDP by Industry'!G648,'BEA to ISIC Crosswalk'!$C$4:$C$98,0),1)</f>
        <v>0</v>
      </c>
      <c r="AG648" s="14">
        <f>INDEX('BEA to ISIC Crosswalk'!$F$4:$F$98,MATCH('State GDP by Industry'!G648,'BEA to ISIC Crosswalk'!$C$4:$C$98,0),1)</f>
        <v>0</v>
      </c>
    </row>
    <row r="649" spans="1:33" x14ac:dyDescent="0.25">
      <c r="A649" t="s">
        <v>192</v>
      </c>
      <c r="B649" t="s">
        <v>193</v>
      </c>
      <c r="C649">
        <v>1</v>
      </c>
      <c r="D649" t="s">
        <v>342</v>
      </c>
      <c r="E649">
        <v>7</v>
      </c>
      <c r="F649">
        <v>211</v>
      </c>
      <c r="G649" t="s">
        <v>72</v>
      </c>
      <c r="H649" t="s">
        <v>344</v>
      </c>
      <c r="I649">
        <v>0.9</v>
      </c>
      <c r="J649">
        <v>0.6</v>
      </c>
      <c r="K649">
        <v>0.4</v>
      </c>
      <c r="L649">
        <v>0.5</v>
      </c>
      <c r="M649">
        <v>0</v>
      </c>
      <c r="N649">
        <v>0</v>
      </c>
      <c r="O649">
        <v>0</v>
      </c>
      <c r="P649">
        <v>0.5</v>
      </c>
      <c r="Q649">
        <v>0.6</v>
      </c>
      <c r="R649">
        <v>0.2</v>
      </c>
      <c r="S649">
        <v>0.1</v>
      </c>
      <c r="T649">
        <v>0.1</v>
      </c>
      <c r="U649" t="s">
        <v>349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68</v>
      </c>
      <c r="AE649" t="s">
        <v>68</v>
      </c>
      <c r="AF649" s="14" t="str">
        <f>INDEX('BEA to ISIC Crosswalk'!$E$4:$E$98,MATCH('State GDP by Industry'!G649,'BEA to ISIC Crosswalk'!$C$4:$C$98,0),1)</f>
        <v>ISIC 05T06</v>
      </c>
      <c r="AG649" s="14" t="str">
        <f>INDEX('BEA to ISIC Crosswalk'!$F$4:$F$98,MATCH('State GDP by Industry'!G649,'BEA to ISIC Crosswalk'!$C$4:$C$98,0),1)</f>
        <v>Mining and extraction of energy producing products</v>
      </c>
    </row>
    <row r="650" spans="1:33" x14ac:dyDescent="0.25">
      <c r="A650" t="s">
        <v>192</v>
      </c>
      <c r="B650" t="s">
        <v>193</v>
      </c>
      <c r="C650">
        <v>1</v>
      </c>
      <c r="D650" t="s">
        <v>342</v>
      </c>
      <c r="E650">
        <v>8</v>
      </c>
      <c r="F650">
        <v>212</v>
      </c>
      <c r="G650" t="s">
        <v>73</v>
      </c>
      <c r="H650" t="s">
        <v>344</v>
      </c>
      <c r="I650">
        <v>57.4</v>
      </c>
      <c r="J650">
        <v>75.3</v>
      </c>
      <c r="K650">
        <v>74.7</v>
      </c>
      <c r="L650">
        <v>85.4</v>
      </c>
      <c r="M650">
        <v>93.2</v>
      </c>
      <c r="N650">
        <v>94.7</v>
      </c>
      <c r="O650">
        <v>110.5</v>
      </c>
      <c r="P650">
        <v>109.1</v>
      </c>
      <c r="Q650">
        <v>117.2</v>
      </c>
      <c r="R650">
        <v>145.9</v>
      </c>
      <c r="S650">
        <v>158.4</v>
      </c>
      <c r="T650">
        <v>119</v>
      </c>
      <c r="U650">
        <v>105.9</v>
      </c>
      <c r="V650">
        <v>146.30000000000001</v>
      </c>
      <c r="W650">
        <v>122</v>
      </c>
      <c r="X650">
        <v>148.19999999999999</v>
      </c>
      <c r="Y650">
        <v>138</v>
      </c>
      <c r="Z650">
        <v>164.3</v>
      </c>
      <c r="AA650">
        <v>235.3</v>
      </c>
      <c r="AB650">
        <v>311.8</v>
      </c>
      <c r="AC650">
        <v>193.3</v>
      </c>
      <c r="AD650" t="s">
        <v>68</v>
      </c>
      <c r="AE650" t="s">
        <v>68</v>
      </c>
      <c r="AF650" s="14" t="str">
        <f>INDEX('BEA to ISIC Crosswalk'!$E$4:$E$98,MATCH('State GDP by Industry'!G650,'BEA to ISIC Crosswalk'!$C$4:$C$98,0),1)</f>
        <v>ISIC 07T08</v>
      </c>
      <c r="AG650" s="14" t="str">
        <f>INDEX('BEA to ISIC Crosswalk'!$F$4:$F$98,MATCH('State GDP by Industry'!G650,'BEA to ISIC Crosswalk'!$C$4:$C$98,0),1)</f>
        <v>Mining and quarrying of non-energy producing products</v>
      </c>
    </row>
    <row r="651" spans="1:33" x14ac:dyDescent="0.25">
      <c r="A651" t="s">
        <v>192</v>
      </c>
      <c r="B651" t="s">
        <v>193</v>
      </c>
      <c r="C651">
        <v>1</v>
      </c>
      <c r="D651" t="s">
        <v>342</v>
      </c>
      <c r="E651">
        <v>9</v>
      </c>
      <c r="F651">
        <v>213</v>
      </c>
      <c r="G651" t="s">
        <v>74</v>
      </c>
      <c r="H651" t="s">
        <v>344</v>
      </c>
      <c r="I651">
        <v>3</v>
      </c>
      <c r="J651">
        <v>3.3</v>
      </c>
      <c r="K651">
        <v>3.9</v>
      </c>
      <c r="L651">
        <v>4.8</v>
      </c>
      <c r="M651">
        <v>4.9000000000000004</v>
      </c>
      <c r="N651">
        <v>4.9000000000000004</v>
      </c>
      <c r="O651">
        <v>3.9</v>
      </c>
      <c r="P651">
        <v>4.4000000000000004</v>
      </c>
      <c r="Q651">
        <v>2.1</v>
      </c>
      <c r="R651">
        <v>5.3</v>
      </c>
      <c r="S651">
        <v>3.8</v>
      </c>
      <c r="T651">
        <v>5.5</v>
      </c>
      <c r="U651">
        <v>3.7</v>
      </c>
      <c r="V651">
        <v>6.5</v>
      </c>
      <c r="W651">
        <v>9.6</v>
      </c>
      <c r="X651">
        <v>7.8</v>
      </c>
      <c r="Y651">
        <v>7.8</v>
      </c>
      <c r="Z651">
        <v>9</v>
      </c>
      <c r="AA651">
        <v>6.1</v>
      </c>
      <c r="AB651">
        <v>3.2</v>
      </c>
      <c r="AC651">
        <v>5.3</v>
      </c>
      <c r="AD651" t="s">
        <v>68</v>
      </c>
      <c r="AE651" t="s">
        <v>68</v>
      </c>
      <c r="AF651" s="14" t="str">
        <f>INDEX('BEA to ISIC Crosswalk'!$E$4:$E$98,MATCH('State GDP by Industry'!G651,'BEA to ISIC Crosswalk'!$C$4:$C$98,0),1)</f>
        <v>ISIC 09</v>
      </c>
      <c r="AG651" s="14" t="str">
        <f>INDEX('BEA to ISIC Crosswalk'!$F$4:$F$98,MATCH('State GDP by Industry'!G651,'BEA to ISIC Crosswalk'!$C$4:$C$98,0),1)</f>
        <v>Mining support service activities</v>
      </c>
    </row>
    <row r="652" spans="1:33" x14ac:dyDescent="0.25">
      <c r="A652" t="s">
        <v>192</v>
      </c>
      <c r="B652" t="s">
        <v>193</v>
      </c>
      <c r="C652">
        <v>1</v>
      </c>
      <c r="D652" t="s">
        <v>342</v>
      </c>
      <c r="E652">
        <v>10</v>
      </c>
      <c r="F652">
        <v>22</v>
      </c>
      <c r="G652" t="s">
        <v>75</v>
      </c>
      <c r="H652" t="s">
        <v>344</v>
      </c>
      <c r="I652">
        <v>2725.8</v>
      </c>
      <c r="J652">
        <v>2625.4</v>
      </c>
      <c r="K652">
        <v>2846.4</v>
      </c>
      <c r="L652">
        <v>2807</v>
      </c>
      <c r="M652">
        <v>2731.8</v>
      </c>
      <c r="N652">
        <v>2530.4</v>
      </c>
      <c r="O652">
        <v>2761</v>
      </c>
      <c r="P652">
        <v>3123.3</v>
      </c>
      <c r="Q652">
        <v>3655.1</v>
      </c>
      <c r="R652">
        <v>4042.8</v>
      </c>
      <c r="S652">
        <v>4324.3</v>
      </c>
      <c r="T652">
        <v>4690.3999999999996</v>
      </c>
      <c r="U652">
        <v>4929.2</v>
      </c>
      <c r="V652">
        <v>4611.3999999999996</v>
      </c>
      <c r="W652">
        <v>4345.7</v>
      </c>
      <c r="X652">
        <v>4791.6000000000004</v>
      </c>
      <c r="Y652">
        <v>4859.2</v>
      </c>
      <c r="Z652">
        <v>5229.5</v>
      </c>
      <c r="AA652">
        <v>4738.1000000000004</v>
      </c>
      <c r="AB652">
        <v>4319.6000000000004</v>
      </c>
      <c r="AC652">
        <v>4412.1000000000004</v>
      </c>
      <c r="AD652">
        <v>4620.8999999999996</v>
      </c>
      <c r="AE652">
        <v>4681.3999999999996</v>
      </c>
      <c r="AF652" s="14" t="str">
        <f>INDEX('BEA to ISIC Crosswalk'!$E$4:$E$98,MATCH('State GDP by Industry'!G652,'BEA to ISIC Crosswalk'!$C$4:$C$98,0),1)</f>
        <v>ISIC 35T39</v>
      </c>
      <c r="AG652" s="14" t="str">
        <f>INDEX('BEA to ISIC Crosswalk'!$F$4:$F$98,MATCH('State GDP by Industry'!G652,'BEA to ISIC Crosswalk'!$C$4:$C$98,0),1)</f>
        <v>Electricity, gas, water supply, sewerage, waste and remediation services</v>
      </c>
    </row>
    <row r="653" spans="1:33" x14ac:dyDescent="0.25">
      <c r="A653" t="s">
        <v>192</v>
      </c>
      <c r="B653" t="s">
        <v>193</v>
      </c>
      <c r="C653">
        <v>1</v>
      </c>
      <c r="D653" t="s">
        <v>342</v>
      </c>
      <c r="E653">
        <v>11</v>
      </c>
      <c r="F653">
        <v>23</v>
      </c>
      <c r="G653" t="s">
        <v>76</v>
      </c>
      <c r="H653" t="s">
        <v>344</v>
      </c>
      <c r="I653">
        <v>4207</v>
      </c>
      <c r="J653">
        <v>4505.8</v>
      </c>
      <c r="K653">
        <v>4893.5</v>
      </c>
      <c r="L653">
        <v>5506.7</v>
      </c>
      <c r="M653">
        <v>5827.9</v>
      </c>
      <c r="N653">
        <v>5628.4</v>
      </c>
      <c r="O653">
        <v>5942.6</v>
      </c>
      <c r="P653">
        <v>6793.5</v>
      </c>
      <c r="Q653">
        <v>7460.2</v>
      </c>
      <c r="R653">
        <v>7996.7</v>
      </c>
      <c r="S653">
        <v>8337.5</v>
      </c>
      <c r="T653">
        <v>7523.8</v>
      </c>
      <c r="U653">
        <v>6974.4</v>
      </c>
      <c r="V653">
        <v>6488</v>
      </c>
      <c r="W653">
        <v>6388.9</v>
      </c>
      <c r="X653">
        <v>6630.3</v>
      </c>
      <c r="Y653">
        <v>6662.7</v>
      </c>
      <c r="Z653">
        <v>6886.6</v>
      </c>
      <c r="AA653">
        <v>7405.4</v>
      </c>
      <c r="AB653">
        <v>7783.7</v>
      </c>
      <c r="AC653">
        <v>7912.6</v>
      </c>
      <c r="AD653">
        <v>8166.2</v>
      </c>
      <c r="AE653">
        <v>8720.7999999999993</v>
      </c>
      <c r="AF653" s="14" t="str">
        <f>INDEX('BEA to ISIC Crosswalk'!$E$4:$E$98,MATCH('State GDP by Industry'!G653,'BEA to ISIC Crosswalk'!$C$4:$C$98,0),1)</f>
        <v>ISIC 41T43</v>
      </c>
      <c r="AG653" s="14" t="str">
        <f>INDEX('BEA to ISIC Crosswalk'!$F$4:$F$98,MATCH('State GDP by Industry'!G653,'BEA to ISIC Crosswalk'!$C$4:$C$98,0),1)</f>
        <v>Construction</v>
      </c>
    </row>
    <row r="654" spans="1:33" x14ac:dyDescent="0.25">
      <c r="A654" t="s">
        <v>192</v>
      </c>
      <c r="B654" t="s">
        <v>193</v>
      </c>
      <c r="C654">
        <v>1</v>
      </c>
      <c r="D654" t="s">
        <v>342</v>
      </c>
      <c r="E654">
        <v>12</v>
      </c>
      <c r="F654" t="s">
        <v>77</v>
      </c>
      <c r="G654" t="s">
        <v>78</v>
      </c>
      <c r="H654" t="s">
        <v>344</v>
      </c>
      <c r="I654">
        <v>21747.8</v>
      </c>
      <c r="J654">
        <v>22058.7</v>
      </c>
      <c r="K654">
        <v>22841.1</v>
      </c>
      <c r="L654">
        <v>23223.599999999999</v>
      </c>
      <c r="M654">
        <v>23662.799999999999</v>
      </c>
      <c r="N654">
        <v>25948.799999999999</v>
      </c>
      <c r="O654">
        <v>26306.3</v>
      </c>
      <c r="P654">
        <v>30826.6</v>
      </c>
      <c r="Q654">
        <v>31568.2</v>
      </c>
      <c r="R654">
        <v>37562.9</v>
      </c>
      <c r="S654">
        <v>38609</v>
      </c>
      <c r="T654">
        <v>38748.400000000001</v>
      </c>
      <c r="U654">
        <v>28799.8</v>
      </c>
      <c r="V654">
        <v>29111.8</v>
      </c>
      <c r="W654">
        <v>28352.799999999999</v>
      </c>
      <c r="X654">
        <v>28980</v>
      </c>
      <c r="Y654">
        <v>30232.2</v>
      </c>
      <c r="Z654">
        <v>29319.7</v>
      </c>
      <c r="AA654">
        <v>29903.8</v>
      </c>
      <c r="AB654">
        <v>27777.1</v>
      </c>
      <c r="AC654">
        <v>28722.2</v>
      </c>
      <c r="AD654">
        <v>29658.9</v>
      </c>
      <c r="AE654">
        <v>30571.1</v>
      </c>
      <c r="AF654" s="14">
        <f>INDEX('BEA to ISIC Crosswalk'!$E$4:$E$98,MATCH('State GDP by Industry'!G654,'BEA to ISIC Crosswalk'!$C$4:$C$98,0),1)</f>
        <v>0</v>
      </c>
      <c r="AG654" s="14">
        <f>INDEX('BEA to ISIC Crosswalk'!$F$4:$F$98,MATCH('State GDP by Industry'!G654,'BEA to ISIC Crosswalk'!$C$4:$C$98,0),1)</f>
        <v>0</v>
      </c>
    </row>
    <row r="655" spans="1:33" x14ac:dyDescent="0.25">
      <c r="A655" t="s">
        <v>192</v>
      </c>
      <c r="B655" t="s">
        <v>193</v>
      </c>
      <c r="C655">
        <v>1</v>
      </c>
      <c r="D655" t="s">
        <v>342</v>
      </c>
      <c r="E655">
        <v>13</v>
      </c>
      <c r="F655" t="s">
        <v>79</v>
      </c>
      <c r="G655" t="s">
        <v>80</v>
      </c>
      <c r="H655" t="s">
        <v>344</v>
      </c>
      <c r="I655">
        <v>15012</v>
      </c>
      <c r="J655">
        <v>15127.3</v>
      </c>
      <c r="K655">
        <v>14657.8</v>
      </c>
      <c r="L655">
        <v>14845.2</v>
      </c>
      <c r="M655">
        <v>15049.9</v>
      </c>
      <c r="N655">
        <v>13761.4</v>
      </c>
      <c r="O655">
        <v>14704.9</v>
      </c>
      <c r="P655">
        <v>14804.5</v>
      </c>
      <c r="Q655">
        <v>15707.8</v>
      </c>
      <c r="R655">
        <v>16849.099999999999</v>
      </c>
      <c r="S655">
        <v>17223.7</v>
      </c>
      <c r="T655">
        <v>17729.5</v>
      </c>
      <c r="U655">
        <v>17827.7</v>
      </c>
      <c r="V655">
        <v>19829.599999999999</v>
      </c>
      <c r="W655">
        <v>19398.599999999999</v>
      </c>
      <c r="X655">
        <v>20446.400000000001</v>
      </c>
      <c r="Y655">
        <v>21076.5</v>
      </c>
      <c r="Z655">
        <v>20408.099999999999</v>
      </c>
      <c r="AA655">
        <v>21008.6</v>
      </c>
      <c r="AB655">
        <v>19910</v>
      </c>
      <c r="AC655">
        <v>20784.3</v>
      </c>
      <c r="AD655">
        <v>21610.3</v>
      </c>
      <c r="AE655">
        <v>22583.3</v>
      </c>
      <c r="AF655" s="14">
        <f>INDEX('BEA to ISIC Crosswalk'!$E$4:$E$98,MATCH('State GDP by Industry'!G655,'BEA to ISIC Crosswalk'!$C$4:$C$98,0),1)</f>
        <v>0</v>
      </c>
      <c r="AG655" s="14">
        <f>INDEX('BEA to ISIC Crosswalk'!$F$4:$F$98,MATCH('State GDP by Industry'!G655,'BEA to ISIC Crosswalk'!$C$4:$C$98,0),1)</f>
        <v>0</v>
      </c>
    </row>
    <row r="656" spans="1:33" x14ac:dyDescent="0.25">
      <c r="A656" t="s">
        <v>192</v>
      </c>
      <c r="B656" t="s">
        <v>193</v>
      </c>
      <c r="C656">
        <v>1</v>
      </c>
      <c r="D656" t="s">
        <v>342</v>
      </c>
      <c r="E656">
        <v>14</v>
      </c>
      <c r="F656">
        <v>321</v>
      </c>
      <c r="G656" t="s">
        <v>81</v>
      </c>
      <c r="H656" t="s">
        <v>344</v>
      </c>
      <c r="I656">
        <v>82.3</v>
      </c>
      <c r="J656">
        <v>81.7</v>
      </c>
      <c r="K656">
        <v>70.5</v>
      </c>
      <c r="L656">
        <v>52.6</v>
      </c>
      <c r="M656">
        <v>72.8</v>
      </c>
      <c r="N656">
        <v>96.7</v>
      </c>
      <c r="O656">
        <v>85.3</v>
      </c>
      <c r="P656">
        <v>80.400000000000006</v>
      </c>
      <c r="Q656">
        <v>88.2</v>
      </c>
      <c r="R656">
        <v>95.6</v>
      </c>
      <c r="S656">
        <v>98.1</v>
      </c>
      <c r="T656">
        <v>101</v>
      </c>
      <c r="U656">
        <v>73</v>
      </c>
      <c r="V656">
        <v>50.9</v>
      </c>
      <c r="W656">
        <v>58.2</v>
      </c>
      <c r="X656">
        <v>68.400000000000006</v>
      </c>
      <c r="Y656">
        <v>82.8</v>
      </c>
      <c r="Z656">
        <v>81.400000000000006</v>
      </c>
      <c r="AA656">
        <v>91.7</v>
      </c>
      <c r="AB656">
        <v>95</v>
      </c>
      <c r="AC656">
        <v>97.9</v>
      </c>
      <c r="AD656" t="s">
        <v>68</v>
      </c>
      <c r="AE656" t="s">
        <v>68</v>
      </c>
      <c r="AF656" s="14" t="str">
        <f>INDEX('BEA to ISIC Crosswalk'!$E$4:$E$98,MATCH('State GDP by Industry'!G656,'BEA to ISIC Crosswalk'!$C$4:$C$98,0),1)</f>
        <v>ISIC 16</v>
      </c>
      <c r="AG656" s="14" t="str">
        <f>INDEX('BEA to ISIC Crosswalk'!$F$4:$F$98,MATCH('State GDP by Industry'!G656,'BEA to ISIC Crosswalk'!$C$4:$C$98,0),1)</f>
        <v>Wood and of products of wood and cork (except furniture)</v>
      </c>
    </row>
    <row r="657" spans="1:33" x14ac:dyDescent="0.25">
      <c r="A657" t="s">
        <v>192</v>
      </c>
      <c r="B657" t="s">
        <v>193</v>
      </c>
      <c r="C657">
        <v>1</v>
      </c>
      <c r="D657" t="s">
        <v>342</v>
      </c>
      <c r="E657">
        <v>15</v>
      </c>
      <c r="F657">
        <v>327</v>
      </c>
      <c r="G657" t="s">
        <v>82</v>
      </c>
      <c r="H657" t="s">
        <v>344</v>
      </c>
      <c r="I657">
        <v>238.1</v>
      </c>
      <c r="J657">
        <v>209.7</v>
      </c>
      <c r="K657">
        <v>306.8</v>
      </c>
      <c r="L657">
        <v>285.5</v>
      </c>
      <c r="M657">
        <v>250.4</v>
      </c>
      <c r="N657">
        <v>204</v>
      </c>
      <c r="O657">
        <v>179.9</v>
      </c>
      <c r="P657">
        <v>205.7</v>
      </c>
      <c r="Q657">
        <v>213.9</v>
      </c>
      <c r="R657">
        <v>190.8</v>
      </c>
      <c r="S657">
        <v>245.6</v>
      </c>
      <c r="T657">
        <v>244</v>
      </c>
      <c r="U657">
        <v>196.3</v>
      </c>
      <c r="V657">
        <v>189.6</v>
      </c>
      <c r="W657">
        <v>221.4</v>
      </c>
      <c r="X657">
        <v>252.2</v>
      </c>
      <c r="Y657">
        <v>214.5</v>
      </c>
      <c r="Z657">
        <v>231</v>
      </c>
      <c r="AA657">
        <v>249.8</v>
      </c>
      <c r="AB657">
        <v>261.2</v>
      </c>
      <c r="AC657">
        <v>265</v>
      </c>
      <c r="AD657" t="s">
        <v>68</v>
      </c>
      <c r="AE657" t="s">
        <v>68</v>
      </c>
      <c r="AF657" s="14" t="str">
        <f>INDEX('BEA to ISIC Crosswalk'!$E$4:$E$98,MATCH('State GDP by Industry'!G657,'BEA to ISIC Crosswalk'!$C$4:$C$98,0),1)</f>
        <v>ISIC 23</v>
      </c>
      <c r="AG657" s="14" t="str">
        <f>INDEX('BEA to ISIC Crosswalk'!$F$4:$F$98,MATCH('State GDP by Industry'!G657,'BEA to ISIC Crosswalk'!$C$4:$C$98,0),1)</f>
        <v>Other non-metallic mineral products</v>
      </c>
    </row>
    <row r="658" spans="1:33" x14ac:dyDescent="0.25">
      <c r="A658" t="s">
        <v>192</v>
      </c>
      <c r="B658" t="s">
        <v>193</v>
      </c>
      <c r="C658">
        <v>1</v>
      </c>
      <c r="D658" t="s">
        <v>342</v>
      </c>
      <c r="E658">
        <v>16</v>
      </c>
      <c r="F658">
        <v>331</v>
      </c>
      <c r="G658" t="s">
        <v>83</v>
      </c>
      <c r="H658" t="s">
        <v>344</v>
      </c>
      <c r="I658">
        <v>520.20000000000005</v>
      </c>
      <c r="J658">
        <v>488.1</v>
      </c>
      <c r="K658">
        <v>477.7</v>
      </c>
      <c r="L658">
        <v>443.8</v>
      </c>
      <c r="M658">
        <v>399.5</v>
      </c>
      <c r="N658">
        <v>419.7</v>
      </c>
      <c r="O658">
        <v>216.4</v>
      </c>
      <c r="P658">
        <v>413.5</v>
      </c>
      <c r="Q658">
        <v>364.6</v>
      </c>
      <c r="R658">
        <v>462.2</v>
      </c>
      <c r="S658">
        <v>492</v>
      </c>
      <c r="T658">
        <v>479.6</v>
      </c>
      <c r="U658">
        <v>387</v>
      </c>
      <c r="V658">
        <v>434.8</v>
      </c>
      <c r="W658">
        <v>499.6</v>
      </c>
      <c r="X658">
        <v>474.3</v>
      </c>
      <c r="Y658">
        <v>471.3</v>
      </c>
      <c r="Z658">
        <v>430.7</v>
      </c>
      <c r="AA658">
        <v>371.2</v>
      </c>
      <c r="AB658">
        <v>387.9</v>
      </c>
      <c r="AC658">
        <v>393.4</v>
      </c>
      <c r="AD658" t="s">
        <v>68</v>
      </c>
      <c r="AE658" t="s">
        <v>68</v>
      </c>
      <c r="AF658" s="14" t="str">
        <f>INDEX('BEA to ISIC Crosswalk'!$E$4:$E$98,MATCH('State GDP by Industry'!G658,'BEA to ISIC Crosswalk'!$C$4:$C$98,0),1)</f>
        <v>ISIC 24</v>
      </c>
      <c r="AG658" s="14" t="str">
        <f>INDEX('BEA to ISIC Crosswalk'!$F$4:$F$98,MATCH('State GDP by Industry'!G658,'BEA to ISIC Crosswalk'!$C$4:$C$98,0),1)</f>
        <v>Manufacture of basic metals</v>
      </c>
    </row>
    <row r="659" spans="1:33" x14ac:dyDescent="0.25">
      <c r="A659" t="s">
        <v>192</v>
      </c>
      <c r="B659" t="s">
        <v>193</v>
      </c>
      <c r="C659">
        <v>1</v>
      </c>
      <c r="D659" t="s">
        <v>342</v>
      </c>
      <c r="E659">
        <v>17</v>
      </c>
      <c r="F659">
        <v>332</v>
      </c>
      <c r="G659" t="s">
        <v>84</v>
      </c>
      <c r="H659" t="s">
        <v>344</v>
      </c>
      <c r="I659">
        <v>3030.8</v>
      </c>
      <c r="J659">
        <v>3183.6</v>
      </c>
      <c r="K659">
        <v>2961.6</v>
      </c>
      <c r="L659">
        <v>2947.9</v>
      </c>
      <c r="M659">
        <v>2509.8000000000002</v>
      </c>
      <c r="N659">
        <v>2525.4</v>
      </c>
      <c r="O659">
        <v>2469.5</v>
      </c>
      <c r="P659">
        <v>2762</v>
      </c>
      <c r="Q659">
        <v>3157.8</v>
      </c>
      <c r="R659">
        <v>3095.6</v>
      </c>
      <c r="S659">
        <v>3255.3</v>
      </c>
      <c r="T659">
        <v>3249.8</v>
      </c>
      <c r="U659">
        <v>2932.4</v>
      </c>
      <c r="V659">
        <v>3008.5</v>
      </c>
      <c r="W659">
        <v>3244.4</v>
      </c>
      <c r="X659">
        <v>3577.6</v>
      </c>
      <c r="Y659">
        <v>3939</v>
      </c>
      <c r="Z659">
        <v>3535.5</v>
      </c>
      <c r="AA659">
        <v>3718.4</v>
      </c>
      <c r="AB659">
        <v>3802.5</v>
      </c>
      <c r="AC659">
        <v>3966.9</v>
      </c>
      <c r="AD659" t="s">
        <v>68</v>
      </c>
      <c r="AE659" t="s">
        <v>68</v>
      </c>
      <c r="AF659" s="14" t="str">
        <f>INDEX('BEA to ISIC Crosswalk'!$E$4:$E$98,MATCH('State GDP by Industry'!G659,'BEA to ISIC Crosswalk'!$C$4:$C$98,0),1)</f>
        <v>ISIC 25</v>
      </c>
      <c r="AG659" s="14" t="str">
        <f>INDEX('BEA to ISIC Crosswalk'!$F$4:$F$98,MATCH('State GDP by Industry'!G659,'BEA to ISIC Crosswalk'!$C$4:$C$98,0),1)</f>
        <v>Fabricated metal products, except machinery and equipment</v>
      </c>
    </row>
    <row r="660" spans="1:33" x14ac:dyDescent="0.25">
      <c r="A660" t="s">
        <v>192</v>
      </c>
      <c r="B660" t="s">
        <v>193</v>
      </c>
      <c r="C660">
        <v>1</v>
      </c>
      <c r="D660" t="s">
        <v>342</v>
      </c>
      <c r="E660">
        <v>18</v>
      </c>
      <c r="F660">
        <v>333</v>
      </c>
      <c r="G660" t="s">
        <v>85</v>
      </c>
      <c r="H660" t="s">
        <v>344</v>
      </c>
      <c r="I660">
        <v>2429.9</v>
      </c>
      <c r="J660">
        <v>2332.9</v>
      </c>
      <c r="K660">
        <v>2368.5</v>
      </c>
      <c r="L660">
        <v>2262.6</v>
      </c>
      <c r="M660">
        <v>2746</v>
      </c>
      <c r="N660">
        <v>2248.1</v>
      </c>
      <c r="O660">
        <v>2059.6999999999998</v>
      </c>
      <c r="P660">
        <v>2001.4</v>
      </c>
      <c r="Q660">
        <v>1960</v>
      </c>
      <c r="R660">
        <v>2109.6</v>
      </c>
      <c r="S660">
        <v>2127.5</v>
      </c>
      <c r="T660">
        <v>2109.3000000000002</v>
      </c>
      <c r="U660">
        <v>1848.7</v>
      </c>
      <c r="V660">
        <v>1682.6</v>
      </c>
      <c r="W660">
        <v>1529.2</v>
      </c>
      <c r="X660">
        <v>1957.7</v>
      </c>
      <c r="Y660">
        <v>2176.6999999999998</v>
      </c>
      <c r="Z660">
        <v>2167.3000000000002</v>
      </c>
      <c r="AA660">
        <v>1928.8</v>
      </c>
      <c r="AB660">
        <v>1829.2</v>
      </c>
      <c r="AC660">
        <v>1854.2</v>
      </c>
      <c r="AD660" t="s">
        <v>68</v>
      </c>
      <c r="AE660" t="s">
        <v>68</v>
      </c>
      <c r="AF660" s="14" t="str">
        <f>INDEX('BEA to ISIC Crosswalk'!$E$4:$E$98,MATCH('State GDP by Industry'!G660,'BEA to ISIC Crosswalk'!$C$4:$C$98,0),1)</f>
        <v>ISIC 28</v>
      </c>
      <c r="AG660" s="14" t="str">
        <f>INDEX('BEA to ISIC Crosswalk'!$F$4:$F$98,MATCH('State GDP by Industry'!G660,'BEA to ISIC Crosswalk'!$C$4:$C$98,0),1)</f>
        <v>Machinery and equipment n.e.c.</v>
      </c>
    </row>
    <row r="661" spans="1:33" x14ac:dyDescent="0.25">
      <c r="A661" t="s">
        <v>192</v>
      </c>
      <c r="B661" t="s">
        <v>193</v>
      </c>
      <c r="C661">
        <v>1</v>
      </c>
      <c r="D661" t="s">
        <v>342</v>
      </c>
      <c r="E661">
        <v>19</v>
      </c>
      <c r="F661">
        <v>334</v>
      </c>
      <c r="G661" t="s">
        <v>86</v>
      </c>
      <c r="H661" t="s">
        <v>344</v>
      </c>
      <c r="I661">
        <v>1612.5</v>
      </c>
      <c r="J661">
        <v>1547.4</v>
      </c>
      <c r="K661">
        <v>1386.2</v>
      </c>
      <c r="L661">
        <v>1744.2</v>
      </c>
      <c r="M661">
        <v>1365</v>
      </c>
      <c r="N661">
        <v>1182.2</v>
      </c>
      <c r="O661">
        <v>1211.4000000000001</v>
      </c>
      <c r="P661">
        <v>1157.2</v>
      </c>
      <c r="Q661">
        <v>1227</v>
      </c>
      <c r="R661">
        <v>1263.8</v>
      </c>
      <c r="S661">
        <v>1286.5</v>
      </c>
      <c r="T661">
        <v>1447.6</v>
      </c>
      <c r="U661">
        <v>1586.1</v>
      </c>
      <c r="V661">
        <v>1700.6</v>
      </c>
      <c r="W661">
        <v>1649</v>
      </c>
      <c r="X661">
        <v>1720.7</v>
      </c>
      <c r="Y661">
        <v>1880.9</v>
      </c>
      <c r="Z661">
        <v>2207.6</v>
      </c>
      <c r="AA661">
        <v>2100.5</v>
      </c>
      <c r="AB661">
        <v>1934.3</v>
      </c>
      <c r="AC661">
        <v>1921.3</v>
      </c>
      <c r="AD661" t="s">
        <v>68</v>
      </c>
      <c r="AE661" t="s">
        <v>68</v>
      </c>
      <c r="AF661" s="14" t="str">
        <f>INDEX('BEA to ISIC Crosswalk'!$E$4:$E$98,MATCH('State GDP by Industry'!G661,'BEA to ISIC Crosswalk'!$C$4:$C$98,0),1)</f>
        <v>ISIC 26</v>
      </c>
      <c r="AG661" s="14" t="str">
        <f>INDEX('BEA to ISIC Crosswalk'!$F$4:$F$98,MATCH('State GDP by Industry'!G661,'BEA to ISIC Crosswalk'!$C$4:$C$98,0),1)</f>
        <v>Computer, electronic and optical products</v>
      </c>
    </row>
    <row r="662" spans="1:33" x14ac:dyDescent="0.25">
      <c r="A662" t="s">
        <v>192</v>
      </c>
      <c r="B662" t="s">
        <v>193</v>
      </c>
      <c r="C662">
        <v>1</v>
      </c>
      <c r="D662" t="s">
        <v>342</v>
      </c>
      <c r="E662">
        <v>20</v>
      </c>
      <c r="F662">
        <v>335</v>
      </c>
      <c r="G662" t="s">
        <v>87</v>
      </c>
      <c r="H662" t="s">
        <v>344</v>
      </c>
      <c r="I662">
        <v>1443.2</v>
      </c>
      <c r="J662">
        <v>1281.8</v>
      </c>
      <c r="K662">
        <v>1118.5</v>
      </c>
      <c r="L662">
        <v>1335.7</v>
      </c>
      <c r="M662">
        <v>1334.3</v>
      </c>
      <c r="N662">
        <v>1255.7</v>
      </c>
      <c r="O662">
        <v>1604</v>
      </c>
      <c r="P662">
        <v>1190.5</v>
      </c>
      <c r="Q662">
        <v>1328.8</v>
      </c>
      <c r="R662">
        <v>1474.9</v>
      </c>
      <c r="S662">
        <v>1217.9000000000001</v>
      </c>
      <c r="T662">
        <v>1708.5</v>
      </c>
      <c r="U662">
        <v>1747.4</v>
      </c>
      <c r="V662">
        <v>1688</v>
      </c>
      <c r="W662">
        <v>1737.8</v>
      </c>
      <c r="X662">
        <v>1717.7</v>
      </c>
      <c r="Y662">
        <v>1958</v>
      </c>
      <c r="Z662">
        <v>1825.3</v>
      </c>
      <c r="AA662">
        <v>1520</v>
      </c>
      <c r="AB662">
        <v>1311.7</v>
      </c>
      <c r="AC662">
        <v>1183.7</v>
      </c>
      <c r="AD662" t="s">
        <v>68</v>
      </c>
      <c r="AE662" t="s">
        <v>68</v>
      </c>
      <c r="AF662" s="14" t="str">
        <f>INDEX('BEA to ISIC Crosswalk'!$E$4:$E$98,MATCH('State GDP by Industry'!G662,'BEA to ISIC Crosswalk'!$C$4:$C$98,0),1)</f>
        <v>ISIC 27</v>
      </c>
      <c r="AG662" s="14" t="str">
        <f>INDEX('BEA to ISIC Crosswalk'!$F$4:$F$98,MATCH('State GDP by Industry'!G662,'BEA to ISIC Crosswalk'!$C$4:$C$98,0),1)</f>
        <v>Electrical equipment</v>
      </c>
    </row>
    <row r="663" spans="1:33" x14ac:dyDescent="0.25">
      <c r="A663" t="s">
        <v>192</v>
      </c>
      <c r="B663" t="s">
        <v>193</v>
      </c>
      <c r="C663">
        <v>1</v>
      </c>
      <c r="D663" t="s">
        <v>342</v>
      </c>
      <c r="E663">
        <v>21</v>
      </c>
      <c r="F663" t="s">
        <v>88</v>
      </c>
      <c r="G663" t="s">
        <v>89</v>
      </c>
      <c r="H663" t="s">
        <v>344</v>
      </c>
      <c r="I663">
        <v>465.1</v>
      </c>
      <c r="J663">
        <v>516.1</v>
      </c>
      <c r="K663">
        <v>517</v>
      </c>
      <c r="L663">
        <v>538.9</v>
      </c>
      <c r="M663">
        <v>482.7</v>
      </c>
      <c r="N663">
        <v>474.8</v>
      </c>
      <c r="O663">
        <v>468.9</v>
      </c>
      <c r="P663">
        <v>529.6</v>
      </c>
      <c r="Q663">
        <v>473.8</v>
      </c>
      <c r="R663">
        <v>484.9</v>
      </c>
      <c r="S663">
        <v>426.8</v>
      </c>
      <c r="T663">
        <v>361.3</v>
      </c>
      <c r="U663">
        <v>167.7</v>
      </c>
      <c r="V663">
        <v>328</v>
      </c>
      <c r="W663">
        <v>391</v>
      </c>
      <c r="X663">
        <v>386.8</v>
      </c>
      <c r="Y663">
        <v>415.9</v>
      </c>
      <c r="Z663">
        <v>442.4</v>
      </c>
      <c r="AA663">
        <v>480.4</v>
      </c>
      <c r="AB663">
        <v>473.6</v>
      </c>
      <c r="AC663">
        <v>473.6</v>
      </c>
      <c r="AD663" t="s">
        <v>68</v>
      </c>
      <c r="AE663" t="s">
        <v>68</v>
      </c>
      <c r="AF663" s="14" t="str">
        <f>INDEX('BEA to ISIC Crosswalk'!$E$4:$E$98,MATCH('State GDP by Industry'!G663,'BEA to ISIC Crosswalk'!$C$4:$C$98,0),1)</f>
        <v>ISIC 29</v>
      </c>
      <c r="AG663" s="14" t="str">
        <f>INDEX('BEA to ISIC Crosswalk'!$F$4:$F$98,MATCH('State GDP by Industry'!G663,'BEA to ISIC Crosswalk'!$C$4:$C$98,0),1)</f>
        <v>Motor vehicles, trailers and semi-trailers</v>
      </c>
    </row>
    <row r="664" spans="1:33" x14ac:dyDescent="0.25">
      <c r="A664" t="s">
        <v>192</v>
      </c>
      <c r="B664" t="s">
        <v>193</v>
      </c>
      <c r="C664">
        <v>1</v>
      </c>
      <c r="D664" t="s">
        <v>342</v>
      </c>
      <c r="E664">
        <v>22</v>
      </c>
      <c r="F664" t="s">
        <v>90</v>
      </c>
      <c r="G664" t="s">
        <v>91</v>
      </c>
      <c r="H664" t="s">
        <v>344</v>
      </c>
      <c r="I664">
        <v>3115.4</v>
      </c>
      <c r="J664">
        <v>3220.9</v>
      </c>
      <c r="K664">
        <v>2829.7</v>
      </c>
      <c r="L664">
        <v>3335</v>
      </c>
      <c r="M664">
        <v>4064.1</v>
      </c>
      <c r="N664">
        <v>3986.8</v>
      </c>
      <c r="O664">
        <v>5011</v>
      </c>
      <c r="P664">
        <v>5063.5</v>
      </c>
      <c r="Q664">
        <v>5406.7</v>
      </c>
      <c r="R664">
        <v>6145.5</v>
      </c>
      <c r="S664">
        <v>6463.7</v>
      </c>
      <c r="T664">
        <v>6441.4</v>
      </c>
      <c r="U664">
        <v>7143.8</v>
      </c>
      <c r="V664">
        <v>8581.9</v>
      </c>
      <c r="W664">
        <v>7872.5</v>
      </c>
      <c r="X664">
        <v>8303.2999999999993</v>
      </c>
      <c r="Y664">
        <v>7525.2</v>
      </c>
      <c r="Z664">
        <v>6940.1</v>
      </c>
      <c r="AA664">
        <v>8224.7000000000007</v>
      </c>
      <c r="AB664">
        <v>7173.1</v>
      </c>
      <c r="AC664">
        <v>7827.7</v>
      </c>
      <c r="AD664" t="s">
        <v>68</v>
      </c>
      <c r="AE664" t="s">
        <v>68</v>
      </c>
      <c r="AF664" s="14" t="str">
        <f>INDEX('BEA to ISIC Crosswalk'!$E$4:$E$98,MATCH('State GDP by Industry'!G664,'BEA to ISIC Crosswalk'!$C$4:$C$98,0),1)</f>
        <v>ISIC 30</v>
      </c>
      <c r="AG664" s="14" t="str">
        <f>INDEX('BEA to ISIC Crosswalk'!$F$4:$F$98,MATCH('State GDP by Industry'!G664,'BEA to ISIC Crosswalk'!$C$4:$C$98,0),1)</f>
        <v>Other transport equipment</v>
      </c>
    </row>
    <row r="665" spans="1:33" x14ac:dyDescent="0.25">
      <c r="A665" t="s">
        <v>192</v>
      </c>
      <c r="B665" t="s">
        <v>193</v>
      </c>
      <c r="C665">
        <v>1</v>
      </c>
      <c r="D665" t="s">
        <v>342</v>
      </c>
      <c r="E665">
        <v>23</v>
      </c>
      <c r="F665">
        <v>337</v>
      </c>
      <c r="G665" t="s">
        <v>92</v>
      </c>
      <c r="H665" t="s">
        <v>344</v>
      </c>
      <c r="I665">
        <v>151.19999999999999</v>
      </c>
      <c r="J665">
        <v>172.6</v>
      </c>
      <c r="K665">
        <v>166.4</v>
      </c>
      <c r="L665">
        <v>206.4</v>
      </c>
      <c r="M665">
        <v>202.5</v>
      </c>
      <c r="N665">
        <v>183.1</v>
      </c>
      <c r="O665">
        <v>158.30000000000001</v>
      </c>
      <c r="P665">
        <v>172.5</v>
      </c>
      <c r="Q665">
        <v>195.3</v>
      </c>
      <c r="R665">
        <v>223.4</v>
      </c>
      <c r="S665">
        <v>228.6</v>
      </c>
      <c r="T665">
        <v>190.5</v>
      </c>
      <c r="U665">
        <v>164.4</v>
      </c>
      <c r="V665">
        <v>158.80000000000001</v>
      </c>
      <c r="W665">
        <v>159.6</v>
      </c>
      <c r="X665">
        <v>161.9</v>
      </c>
      <c r="Y665">
        <v>171</v>
      </c>
      <c r="Z665">
        <v>184.1</v>
      </c>
      <c r="AA665">
        <v>182.6</v>
      </c>
      <c r="AB665">
        <v>198.8</v>
      </c>
      <c r="AC665">
        <v>191.1</v>
      </c>
      <c r="AD665" t="s">
        <v>68</v>
      </c>
      <c r="AE665" t="s">
        <v>68</v>
      </c>
      <c r="AF665" s="14" t="str">
        <f>INDEX('BEA to ISIC Crosswalk'!$E$4:$E$98,MATCH('State GDP by Industry'!G665,'BEA to ISIC Crosswalk'!$C$4:$C$98,0),1)</f>
        <v>ISIC 31T33</v>
      </c>
      <c r="AG665" s="14" t="str">
        <f>INDEX('BEA to ISIC Crosswalk'!$F$4:$F$98,MATCH('State GDP by Industry'!G665,'BEA to ISIC Crosswalk'!$C$4:$C$98,0),1)</f>
        <v>Other manufacturing; repair and installation of machinery and equipment</v>
      </c>
    </row>
    <row r="666" spans="1:33" x14ac:dyDescent="0.25">
      <c r="A666" t="s">
        <v>192</v>
      </c>
      <c r="B666" t="s">
        <v>193</v>
      </c>
      <c r="C666">
        <v>1</v>
      </c>
      <c r="D666" t="s">
        <v>342</v>
      </c>
      <c r="E666">
        <v>24</v>
      </c>
      <c r="F666">
        <v>339</v>
      </c>
      <c r="G666" t="s">
        <v>93</v>
      </c>
      <c r="H666" t="s">
        <v>344</v>
      </c>
      <c r="I666">
        <v>1923.4</v>
      </c>
      <c r="J666">
        <v>2092.6999999999998</v>
      </c>
      <c r="K666">
        <v>2454.8000000000002</v>
      </c>
      <c r="L666">
        <v>1692.6</v>
      </c>
      <c r="M666">
        <v>1622.9</v>
      </c>
      <c r="N666">
        <v>1185</v>
      </c>
      <c r="O666">
        <v>1240.5</v>
      </c>
      <c r="P666">
        <v>1228.2</v>
      </c>
      <c r="Q666">
        <v>1291.7</v>
      </c>
      <c r="R666">
        <v>1302.8</v>
      </c>
      <c r="S666">
        <v>1381.7</v>
      </c>
      <c r="T666">
        <v>1396.5</v>
      </c>
      <c r="U666">
        <v>1580.8</v>
      </c>
      <c r="V666">
        <v>2005.9</v>
      </c>
      <c r="W666">
        <v>2035.8</v>
      </c>
      <c r="X666">
        <v>1825.8</v>
      </c>
      <c r="Y666">
        <v>2241.1999999999998</v>
      </c>
      <c r="Z666">
        <v>2362.6999999999998</v>
      </c>
      <c r="AA666">
        <v>2140.4</v>
      </c>
      <c r="AB666">
        <v>2442.5</v>
      </c>
      <c r="AC666">
        <v>2609.6999999999998</v>
      </c>
      <c r="AD666" t="s">
        <v>68</v>
      </c>
      <c r="AE666" t="s">
        <v>68</v>
      </c>
      <c r="AF666" s="14" t="str">
        <f>INDEX('BEA to ISIC Crosswalk'!$E$4:$E$98,MATCH('State GDP by Industry'!G666,'BEA to ISIC Crosswalk'!$C$4:$C$98,0),1)</f>
        <v>ISIC 31T33</v>
      </c>
      <c r="AG666" s="14" t="str">
        <f>INDEX('BEA to ISIC Crosswalk'!$F$4:$F$98,MATCH('State GDP by Industry'!G666,'BEA to ISIC Crosswalk'!$C$4:$C$98,0),1)</f>
        <v>Other manufacturing; repair and installation of machinery and equipment</v>
      </c>
    </row>
    <row r="667" spans="1:33" x14ac:dyDescent="0.25">
      <c r="A667" t="s">
        <v>192</v>
      </c>
      <c r="B667" t="s">
        <v>193</v>
      </c>
      <c r="C667">
        <v>1</v>
      </c>
      <c r="D667" t="s">
        <v>342</v>
      </c>
      <c r="E667">
        <v>25</v>
      </c>
      <c r="F667" t="s">
        <v>94</v>
      </c>
      <c r="G667" t="s">
        <v>95</v>
      </c>
      <c r="H667" t="s">
        <v>344</v>
      </c>
      <c r="I667">
        <v>6735.8</v>
      </c>
      <c r="J667">
        <v>6931.5</v>
      </c>
      <c r="K667">
        <v>8183.4</v>
      </c>
      <c r="L667">
        <v>8378.4</v>
      </c>
      <c r="M667">
        <v>8612.9</v>
      </c>
      <c r="N667">
        <v>12187.4</v>
      </c>
      <c r="O667">
        <v>11601.4</v>
      </c>
      <c r="P667">
        <v>16022</v>
      </c>
      <c r="Q667">
        <v>15860.4</v>
      </c>
      <c r="R667">
        <v>20713.8</v>
      </c>
      <c r="S667">
        <v>21385.200000000001</v>
      </c>
      <c r="T667">
        <v>21019</v>
      </c>
      <c r="U667">
        <v>10972.1</v>
      </c>
      <c r="V667">
        <v>9282.2000000000007</v>
      </c>
      <c r="W667">
        <v>8954.2999999999993</v>
      </c>
      <c r="X667">
        <v>8533.6</v>
      </c>
      <c r="Y667">
        <v>9155.7000000000007</v>
      </c>
      <c r="Z667">
        <v>8911.6</v>
      </c>
      <c r="AA667">
        <v>8895.2000000000007</v>
      </c>
      <c r="AB667">
        <v>7867.2</v>
      </c>
      <c r="AC667">
        <v>7938</v>
      </c>
      <c r="AD667">
        <v>8048.6</v>
      </c>
      <c r="AE667">
        <v>7987.8</v>
      </c>
      <c r="AF667" s="14">
        <f>INDEX('BEA to ISIC Crosswalk'!$E$4:$E$98,MATCH('State GDP by Industry'!G667,'BEA to ISIC Crosswalk'!$C$4:$C$98,0),1)</f>
        <v>0</v>
      </c>
      <c r="AG667" s="14">
        <f>INDEX('BEA to ISIC Crosswalk'!$F$4:$F$98,MATCH('State GDP by Industry'!G667,'BEA to ISIC Crosswalk'!$C$4:$C$98,0),1)</f>
        <v>0</v>
      </c>
    </row>
    <row r="668" spans="1:33" x14ac:dyDescent="0.25">
      <c r="A668" t="s">
        <v>192</v>
      </c>
      <c r="B668" t="s">
        <v>193</v>
      </c>
      <c r="C668">
        <v>1</v>
      </c>
      <c r="D668" t="s">
        <v>342</v>
      </c>
      <c r="E668">
        <v>26</v>
      </c>
      <c r="F668" t="s">
        <v>96</v>
      </c>
      <c r="G668" t="s">
        <v>97</v>
      </c>
      <c r="H668" t="s">
        <v>344</v>
      </c>
      <c r="I668">
        <v>893.3</v>
      </c>
      <c r="J668">
        <v>951.5</v>
      </c>
      <c r="K668">
        <v>1109</v>
      </c>
      <c r="L668">
        <v>1241.2</v>
      </c>
      <c r="M668">
        <v>1255.4000000000001</v>
      </c>
      <c r="N668">
        <v>1478.4</v>
      </c>
      <c r="O668">
        <v>1582.2</v>
      </c>
      <c r="P668">
        <v>1342.7</v>
      </c>
      <c r="Q668">
        <v>1661.9</v>
      </c>
      <c r="R668">
        <v>1832.6</v>
      </c>
      <c r="S668">
        <v>1592.8</v>
      </c>
      <c r="T668">
        <v>1302</v>
      </c>
      <c r="U668">
        <v>1375.7</v>
      </c>
      <c r="V668">
        <v>1232.0999999999999</v>
      </c>
      <c r="W668">
        <v>1212.8</v>
      </c>
      <c r="X668">
        <v>1257.8</v>
      </c>
      <c r="Y668">
        <v>1427.8</v>
      </c>
      <c r="Z668">
        <v>1336.6</v>
      </c>
      <c r="AA668">
        <v>1487.7</v>
      </c>
      <c r="AB668">
        <v>1472.8</v>
      </c>
      <c r="AC668">
        <v>1462.5</v>
      </c>
      <c r="AD668" t="s">
        <v>68</v>
      </c>
      <c r="AE668" t="s">
        <v>68</v>
      </c>
      <c r="AF668" s="14" t="str">
        <f>INDEX('BEA to ISIC Crosswalk'!$E$4:$E$98,MATCH('State GDP by Industry'!G668,'BEA to ISIC Crosswalk'!$C$4:$C$98,0),1)</f>
        <v>ISIC 10T12</v>
      </c>
      <c r="AG668" s="14" t="str">
        <f>INDEX('BEA to ISIC Crosswalk'!$F$4:$F$98,MATCH('State GDP by Industry'!G668,'BEA to ISIC Crosswalk'!$C$4:$C$98,0),1)</f>
        <v>Food products, beverages and tobacco</v>
      </c>
    </row>
    <row r="669" spans="1:33" x14ac:dyDescent="0.25">
      <c r="A669" t="s">
        <v>192</v>
      </c>
      <c r="B669" t="s">
        <v>193</v>
      </c>
      <c r="C669">
        <v>1</v>
      </c>
      <c r="D669" t="s">
        <v>342</v>
      </c>
      <c r="E669">
        <v>27</v>
      </c>
      <c r="F669" t="s">
        <v>98</v>
      </c>
      <c r="G669" t="s">
        <v>99</v>
      </c>
      <c r="H669" t="s">
        <v>344</v>
      </c>
      <c r="I669">
        <v>168.3</v>
      </c>
      <c r="J669">
        <v>166.9</v>
      </c>
      <c r="K669">
        <v>188.9</v>
      </c>
      <c r="L669">
        <v>183.7</v>
      </c>
      <c r="M669">
        <v>160.6</v>
      </c>
      <c r="N669">
        <v>116.2</v>
      </c>
      <c r="O669">
        <v>94.4</v>
      </c>
      <c r="P669">
        <v>107.6</v>
      </c>
      <c r="Q669">
        <v>142.19999999999999</v>
      </c>
      <c r="R669">
        <v>155.69999999999999</v>
      </c>
      <c r="S669">
        <v>195.9</v>
      </c>
      <c r="T669">
        <v>201.2</v>
      </c>
      <c r="U669">
        <v>135.69999999999999</v>
      </c>
      <c r="V669">
        <v>131.80000000000001</v>
      </c>
      <c r="W669">
        <v>123.7</v>
      </c>
      <c r="X669">
        <v>125.6</v>
      </c>
      <c r="Y669">
        <v>133.9</v>
      </c>
      <c r="Z669">
        <v>174</v>
      </c>
      <c r="AA669">
        <v>179.5</v>
      </c>
      <c r="AB669">
        <v>209.5</v>
      </c>
      <c r="AC669">
        <v>199.8</v>
      </c>
      <c r="AD669" t="s">
        <v>68</v>
      </c>
      <c r="AE669" t="s">
        <v>68</v>
      </c>
      <c r="AF669" s="14" t="str">
        <f>INDEX('BEA to ISIC Crosswalk'!$E$4:$E$98,MATCH('State GDP by Industry'!G669,'BEA to ISIC Crosswalk'!$C$4:$C$98,0),1)</f>
        <v>ISIC 13T15</v>
      </c>
      <c r="AG669" s="14" t="str">
        <f>INDEX('BEA to ISIC Crosswalk'!$F$4:$F$98,MATCH('State GDP by Industry'!G669,'BEA to ISIC Crosswalk'!$C$4:$C$98,0),1)</f>
        <v>Textiles, wearing apparel, leather and related products</v>
      </c>
    </row>
    <row r="670" spans="1:33" x14ac:dyDescent="0.25">
      <c r="A670" t="s">
        <v>192</v>
      </c>
      <c r="B670" t="s">
        <v>193</v>
      </c>
      <c r="C670">
        <v>1</v>
      </c>
      <c r="D670" t="s">
        <v>342</v>
      </c>
      <c r="E670">
        <v>28</v>
      </c>
      <c r="F670" t="s">
        <v>100</v>
      </c>
      <c r="G670" t="s">
        <v>101</v>
      </c>
      <c r="H670" t="s">
        <v>344</v>
      </c>
      <c r="I670">
        <v>277.2</v>
      </c>
      <c r="J670">
        <v>242.9</v>
      </c>
      <c r="K670">
        <v>130</v>
      </c>
      <c r="L670">
        <v>149</v>
      </c>
      <c r="M670">
        <v>113.4</v>
      </c>
      <c r="N670">
        <v>94</v>
      </c>
      <c r="O670">
        <v>116.6</v>
      </c>
      <c r="P670">
        <v>178.6</v>
      </c>
      <c r="Q670">
        <v>114</v>
      </c>
      <c r="R670">
        <v>57</v>
      </c>
      <c r="S670">
        <v>114</v>
      </c>
      <c r="T670">
        <v>97.3</v>
      </c>
      <c r="U670">
        <v>43.3</v>
      </c>
      <c r="V670">
        <v>43.8</v>
      </c>
      <c r="W670">
        <v>65.900000000000006</v>
      </c>
      <c r="X670">
        <v>73.900000000000006</v>
      </c>
      <c r="Y670">
        <v>86.4</v>
      </c>
      <c r="Z670">
        <v>89.9</v>
      </c>
      <c r="AA670">
        <v>99.6</v>
      </c>
      <c r="AB670">
        <v>105.8</v>
      </c>
      <c r="AC670">
        <v>95.6</v>
      </c>
      <c r="AD670" t="s">
        <v>68</v>
      </c>
      <c r="AE670" t="s">
        <v>68</v>
      </c>
      <c r="AF670" s="14" t="str">
        <f>INDEX('BEA to ISIC Crosswalk'!$E$4:$E$98,MATCH('State GDP by Industry'!G670,'BEA to ISIC Crosswalk'!$C$4:$C$98,0),1)</f>
        <v>ISIC 13T15</v>
      </c>
      <c r="AG670" s="14" t="str">
        <f>INDEX('BEA to ISIC Crosswalk'!$F$4:$F$98,MATCH('State GDP by Industry'!G670,'BEA to ISIC Crosswalk'!$C$4:$C$98,0),1)</f>
        <v>Textiles, wearing apparel, leather and related products</v>
      </c>
    </row>
    <row r="671" spans="1:33" x14ac:dyDescent="0.25">
      <c r="A671" t="s">
        <v>192</v>
      </c>
      <c r="B671" t="s">
        <v>193</v>
      </c>
      <c r="C671">
        <v>1</v>
      </c>
      <c r="D671" t="s">
        <v>342</v>
      </c>
      <c r="E671">
        <v>29</v>
      </c>
      <c r="F671">
        <v>322</v>
      </c>
      <c r="G671" t="s">
        <v>102</v>
      </c>
      <c r="H671" t="s">
        <v>344</v>
      </c>
      <c r="I671">
        <v>887.7</v>
      </c>
      <c r="J671">
        <v>880.8</v>
      </c>
      <c r="K671">
        <v>955.6</v>
      </c>
      <c r="L671">
        <v>866.7</v>
      </c>
      <c r="M671">
        <v>787.3</v>
      </c>
      <c r="N671">
        <v>725.6</v>
      </c>
      <c r="O671">
        <v>808.3</v>
      </c>
      <c r="P671">
        <v>711.6</v>
      </c>
      <c r="Q671">
        <v>642.1</v>
      </c>
      <c r="R671">
        <v>660</v>
      </c>
      <c r="S671">
        <v>591.29999999999995</v>
      </c>
      <c r="T671">
        <v>546.79999999999995</v>
      </c>
      <c r="U671">
        <v>572.29999999999995</v>
      </c>
      <c r="V671">
        <v>380.2</v>
      </c>
      <c r="W671">
        <v>479</v>
      </c>
      <c r="X671">
        <v>435</v>
      </c>
      <c r="Y671">
        <v>545.70000000000005</v>
      </c>
      <c r="Z671">
        <v>471.6</v>
      </c>
      <c r="AA671">
        <v>421.2</v>
      </c>
      <c r="AB671">
        <v>312.10000000000002</v>
      </c>
      <c r="AC671">
        <v>303.89999999999998</v>
      </c>
      <c r="AD671" t="s">
        <v>68</v>
      </c>
      <c r="AE671" t="s">
        <v>68</v>
      </c>
      <c r="AF671" s="14" t="str">
        <f>INDEX('BEA to ISIC Crosswalk'!$E$4:$E$98,MATCH('State GDP by Industry'!G671,'BEA to ISIC Crosswalk'!$C$4:$C$98,0),1)</f>
        <v>ISIC 17T18</v>
      </c>
      <c r="AG671" s="14" t="str">
        <f>INDEX('BEA to ISIC Crosswalk'!$F$4:$F$98,MATCH('State GDP by Industry'!G671,'BEA to ISIC Crosswalk'!$C$4:$C$98,0),1)</f>
        <v>Paper products and printing</v>
      </c>
    </row>
    <row r="672" spans="1:33" x14ac:dyDescent="0.25">
      <c r="A672" t="s">
        <v>192</v>
      </c>
      <c r="B672" t="s">
        <v>193</v>
      </c>
      <c r="C672">
        <v>1</v>
      </c>
      <c r="D672" t="s">
        <v>342</v>
      </c>
      <c r="E672">
        <v>30</v>
      </c>
      <c r="F672">
        <v>323</v>
      </c>
      <c r="G672" t="s">
        <v>103</v>
      </c>
      <c r="H672" t="s">
        <v>344</v>
      </c>
      <c r="I672">
        <v>604.79999999999995</v>
      </c>
      <c r="J672">
        <v>608</v>
      </c>
      <c r="K672">
        <v>621.4</v>
      </c>
      <c r="L672">
        <v>658.5</v>
      </c>
      <c r="M672">
        <v>574.79999999999995</v>
      </c>
      <c r="N672">
        <v>546.20000000000005</v>
      </c>
      <c r="O672">
        <v>566</v>
      </c>
      <c r="P672">
        <v>597.6</v>
      </c>
      <c r="Q672">
        <v>608.9</v>
      </c>
      <c r="R672">
        <v>659.2</v>
      </c>
      <c r="S672">
        <v>630.1</v>
      </c>
      <c r="T672">
        <v>585.79999999999995</v>
      </c>
      <c r="U672">
        <v>501.4</v>
      </c>
      <c r="V672">
        <v>535.20000000000005</v>
      </c>
      <c r="W672">
        <v>544</v>
      </c>
      <c r="X672">
        <v>471.7</v>
      </c>
      <c r="Y672">
        <v>444.9</v>
      </c>
      <c r="Z672">
        <v>441.6</v>
      </c>
      <c r="AA672">
        <v>475.2</v>
      </c>
      <c r="AB672">
        <v>493.2</v>
      </c>
      <c r="AC672">
        <v>482.8</v>
      </c>
      <c r="AD672" t="s">
        <v>68</v>
      </c>
      <c r="AE672" t="s">
        <v>68</v>
      </c>
      <c r="AF672" s="14" t="str">
        <f>INDEX('BEA to ISIC Crosswalk'!$E$4:$E$98,MATCH('State GDP by Industry'!G672,'BEA to ISIC Crosswalk'!$C$4:$C$98,0),1)</f>
        <v>ISIC 17T18</v>
      </c>
      <c r="AG672" s="14" t="str">
        <f>INDEX('BEA to ISIC Crosswalk'!$F$4:$F$98,MATCH('State GDP by Industry'!G672,'BEA to ISIC Crosswalk'!$C$4:$C$98,0),1)</f>
        <v>Paper products and printing</v>
      </c>
    </row>
    <row r="673" spans="1:33" x14ac:dyDescent="0.25">
      <c r="A673" t="s">
        <v>192</v>
      </c>
      <c r="B673" t="s">
        <v>193</v>
      </c>
      <c r="C673">
        <v>1</v>
      </c>
      <c r="D673" t="s">
        <v>342</v>
      </c>
      <c r="E673">
        <v>31</v>
      </c>
      <c r="F673">
        <v>324</v>
      </c>
      <c r="G673" t="s">
        <v>104</v>
      </c>
      <c r="H673" t="s">
        <v>344</v>
      </c>
      <c r="I673">
        <v>90.1</v>
      </c>
      <c r="J673">
        <v>103.9</v>
      </c>
      <c r="K673">
        <v>76.2</v>
      </c>
      <c r="L673">
        <v>73.099999999999994</v>
      </c>
      <c r="M673">
        <v>67.099999999999994</v>
      </c>
      <c r="N673">
        <v>110.4</v>
      </c>
      <c r="O673">
        <v>144.30000000000001</v>
      </c>
      <c r="P673">
        <v>160.30000000000001</v>
      </c>
      <c r="Q673">
        <v>114.1</v>
      </c>
      <c r="R673">
        <v>97.6</v>
      </c>
      <c r="S673">
        <v>107.1</v>
      </c>
      <c r="T673">
        <v>149.4</v>
      </c>
      <c r="U673">
        <v>140.4</v>
      </c>
      <c r="V673">
        <v>139.30000000000001</v>
      </c>
      <c r="W673">
        <v>138.30000000000001</v>
      </c>
      <c r="X673">
        <v>170.7</v>
      </c>
      <c r="Y673">
        <v>193.9</v>
      </c>
      <c r="Z673">
        <v>292.5</v>
      </c>
      <c r="AA673">
        <v>223.6</v>
      </c>
      <c r="AB673">
        <v>176.5</v>
      </c>
      <c r="AC673">
        <v>252.5</v>
      </c>
      <c r="AD673" t="s">
        <v>68</v>
      </c>
      <c r="AE673" t="s">
        <v>68</v>
      </c>
      <c r="AF673" s="14" t="str">
        <f>INDEX('BEA to ISIC Crosswalk'!$E$4:$E$98,MATCH('State GDP by Industry'!G673,'BEA to ISIC Crosswalk'!$C$4:$C$98,0),1)</f>
        <v>ISIC 19</v>
      </c>
      <c r="AG673" s="14" t="str">
        <f>INDEX('BEA to ISIC Crosswalk'!$F$4:$F$98,MATCH('State GDP by Industry'!G673,'BEA to ISIC Crosswalk'!$C$4:$C$98,0),1)</f>
        <v>Coke and refined petroleum products</v>
      </c>
    </row>
    <row r="674" spans="1:33" x14ac:dyDescent="0.25">
      <c r="A674" t="s">
        <v>192</v>
      </c>
      <c r="B674" t="s">
        <v>193</v>
      </c>
      <c r="C674">
        <v>1</v>
      </c>
      <c r="D674" t="s">
        <v>342</v>
      </c>
      <c r="E674">
        <v>32</v>
      </c>
      <c r="F674">
        <v>325</v>
      </c>
      <c r="G674" t="s">
        <v>105</v>
      </c>
      <c r="H674" t="s">
        <v>344</v>
      </c>
      <c r="I674">
        <v>3228.1</v>
      </c>
      <c r="J674">
        <v>3376.5</v>
      </c>
      <c r="K674">
        <v>4473.3999999999996</v>
      </c>
      <c r="L674">
        <v>4556.8</v>
      </c>
      <c r="M674">
        <v>5069</v>
      </c>
      <c r="N674">
        <v>8497.4</v>
      </c>
      <c r="O674">
        <v>7661.2</v>
      </c>
      <c r="P674">
        <v>12347.2</v>
      </c>
      <c r="Q674">
        <v>11982.7</v>
      </c>
      <c r="R674">
        <v>16630.5</v>
      </c>
      <c r="S674">
        <v>17557.2</v>
      </c>
      <c r="T674">
        <v>17615</v>
      </c>
      <c r="U674">
        <v>7689.9</v>
      </c>
      <c r="V674">
        <v>6284.1</v>
      </c>
      <c r="W674">
        <v>5835.9</v>
      </c>
      <c r="X674">
        <v>5343.7</v>
      </c>
      <c r="Y674">
        <v>5725.4</v>
      </c>
      <c r="Z674">
        <v>5614.4</v>
      </c>
      <c r="AA674">
        <v>5389.4</v>
      </c>
      <c r="AB674">
        <v>4512.5</v>
      </c>
      <c r="AC674">
        <v>4561.8</v>
      </c>
      <c r="AD674" t="s">
        <v>68</v>
      </c>
      <c r="AE674" t="s">
        <v>68</v>
      </c>
      <c r="AF674" s="14" t="str">
        <f>INDEX('BEA to ISIC Crosswalk'!$E$4:$E$98,MATCH('State GDP by Industry'!G674,'BEA to ISIC Crosswalk'!$C$4:$C$98,0),1)</f>
        <v>ISIC 20T21</v>
      </c>
      <c r="AG674" s="14" t="str">
        <f>INDEX('BEA to ISIC Crosswalk'!$F$4:$F$98,MATCH('State GDP by Industry'!G674,'BEA to ISIC Crosswalk'!$C$4:$C$98,0),1)</f>
        <v>Chemicals and pharmaceutical products</v>
      </c>
    </row>
    <row r="675" spans="1:33" x14ac:dyDescent="0.25">
      <c r="A675" t="s">
        <v>192</v>
      </c>
      <c r="B675" t="s">
        <v>193</v>
      </c>
      <c r="C675">
        <v>1</v>
      </c>
      <c r="D675" t="s">
        <v>342</v>
      </c>
      <c r="E675">
        <v>33</v>
      </c>
      <c r="F675">
        <v>326</v>
      </c>
      <c r="G675" t="s">
        <v>106</v>
      </c>
      <c r="H675" t="s">
        <v>344</v>
      </c>
      <c r="I675">
        <v>586.20000000000005</v>
      </c>
      <c r="J675">
        <v>601</v>
      </c>
      <c r="K675">
        <v>628.9</v>
      </c>
      <c r="L675">
        <v>649.4</v>
      </c>
      <c r="M675">
        <v>585.29999999999995</v>
      </c>
      <c r="N675">
        <v>619.29999999999995</v>
      </c>
      <c r="O675">
        <v>628.4</v>
      </c>
      <c r="P675">
        <v>576.5</v>
      </c>
      <c r="Q675">
        <v>594.6</v>
      </c>
      <c r="R675">
        <v>621.1</v>
      </c>
      <c r="S675">
        <v>596.79999999999995</v>
      </c>
      <c r="T675">
        <v>521.6</v>
      </c>
      <c r="U675">
        <v>513.4</v>
      </c>
      <c r="V675">
        <v>535.6</v>
      </c>
      <c r="W675">
        <v>554.79999999999995</v>
      </c>
      <c r="X675">
        <v>655.29999999999995</v>
      </c>
      <c r="Y675">
        <v>597.79999999999995</v>
      </c>
      <c r="Z675">
        <v>491.1</v>
      </c>
      <c r="AA675">
        <v>619.1</v>
      </c>
      <c r="AB675">
        <v>584.70000000000005</v>
      </c>
      <c r="AC675">
        <v>579.1</v>
      </c>
      <c r="AD675" t="s">
        <v>68</v>
      </c>
      <c r="AE675" t="s">
        <v>68</v>
      </c>
      <c r="AF675" s="14" t="str">
        <f>INDEX('BEA to ISIC Crosswalk'!$E$4:$E$98,MATCH('State GDP by Industry'!G675,'BEA to ISIC Crosswalk'!$C$4:$C$98,0),1)</f>
        <v>ISIC 22</v>
      </c>
      <c r="AG675" s="14" t="str">
        <f>INDEX('BEA to ISIC Crosswalk'!$F$4:$F$98,MATCH('State GDP by Industry'!G675,'BEA to ISIC Crosswalk'!$C$4:$C$98,0),1)</f>
        <v>Rubber and plastics products</v>
      </c>
    </row>
    <row r="676" spans="1:33" x14ac:dyDescent="0.25">
      <c r="A676" t="s">
        <v>192</v>
      </c>
      <c r="B676" t="s">
        <v>193</v>
      </c>
      <c r="C676">
        <v>1</v>
      </c>
      <c r="D676" t="s">
        <v>342</v>
      </c>
      <c r="E676">
        <v>34</v>
      </c>
      <c r="F676">
        <v>42</v>
      </c>
      <c r="G676" t="s">
        <v>107</v>
      </c>
      <c r="H676" t="s">
        <v>344</v>
      </c>
      <c r="I676">
        <v>7888.8</v>
      </c>
      <c r="J676">
        <v>8229.1</v>
      </c>
      <c r="K676">
        <v>8263.1</v>
      </c>
      <c r="L676">
        <v>9057.7999999999993</v>
      </c>
      <c r="M676">
        <v>9101.7000000000007</v>
      </c>
      <c r="N676">
        <v>8882.9</v>
      </c>
      <c r="O676">
        <v>9319.6</v>
      </c>
      <c r="P676">
        <v>9987.4</v>
      </c>
      <c r="Q676">
        <v>11129.4</v>
      </c>
      <c r="R676">
        <v>12232.2</v>
      </c>
      <c r="S676">
        <v>12945.5</v>
      </c>
      <c r="T676">
        <v>13876</v>
      </c>
      <c r="U676">
        <v>13411.5</v>
      </c>
      <c r="V676">
        <v>14373.7</v>
      </c>
      <c r="W676">
        <v>14847.5</v>
      </c>
      <c r="X676">
        <v>16059.6</v>
      </c>
      <c r="Y676">
        <v>16506</v>
      </c>
      <c r="Z676">
        <v>16868.3</v>
      </c>
      <c r="AA676">
        <v>17762.599999999999</v>
      </c>
      <c r="AB676">
        <v>17369.099999999999</v>
      </c>
      <c r="AC676">
        <v>17281.900000000001</v>
      </c>
      <c r="AD676">
        <v>17689.7</v>
      </c>
      <c r="AE676">
        <v>18353.3</v>
      </c>
      <c r="AF676" s="14" t="str">
        <f>INDEX('BEA to ISIC Crosswalk'!$E$4:$E$98,MATCH('State GDP by Industry'!G676,'BEA to ISIC Crosswalk'!$C$4:$C$98,0),1)</f>
        <v>ISIC 45T47</v>
      </c>
      <c r="AG676" s="14" t="str">
        <f>INDEX('BEA to ISIC Crosswalk'!$F$4:$F$98,MATCH('State GDP by Industry'!G676,'BEA to ISIC Crosswalk'!$C$4:$C$98,0),1)</f>
        <v>Wholesale and retail trade; repair of motor vehicles</v>
      </c>
    </row>
    <row r="677" spans="1:33" x14ac:dyDescent="0.25">
      <c r="A677" t="s">
        <v>192</v>
      </c>
      <c r="B677" t="s">
        <v>193</v>
      </c>
      <c r="C677">
        <v>1</v>
      </c>
      <c r="D677" t="s">
        <v>342</v>
      </c>
      <c r="E677">
        <v>35</v>
      </c>
      <c r="F677" t="s">
        <v>108</v>
      </c>
      <c r="G677" t="s">
        <v>109</v>
      </c>
      <c r="H677" t="s">
        <v>344</v>
      </c>
      <c r="I677">
        <v>8894.2999999999993</v>
      </c>
      <c r="J677">
        <v>9453.1</v>
      </c>
      <c r="K677">
        <v>9787.4</v>
      </c>
      <c r="L677">
        <v>10387.6</v>
      </c>
      <c r="M677">
        <v>10846.7</v>
      </c>
      <c r="N677">
        <v>11063.1</v>
      </c>
      <c r="O677">
        <v>11488.6</v>
      </c>
      <c r="P677">
        <v>11609.3</v>
      </c>
      <c r="Q677">
        <v>11968.5</v>
      </c>
      <c r="R677">
        <v>11748.5</v>
      </c>
      <c r="S677">
        <v>11714.5</v>
      </c>
      <c r="T677">
        <v>11437.2</v>
      </c>
      <c r="U677">
        <v>11263.5</v>
      </c>
      <c r="V677">
        <v>11353.1</v>
      </c>
      <c r="W677">
        <v>11729.9</v>
      </c>
      <c r="X677">
        <v>12464.1</v>
      </c>
      <c r="Y677">
        <v>12705.9</v>
      </c>
      <c r="Z677">
        <v>12938.9</v>
      </c>
      <c r="AA677">
        <v>13266</v>
      </c>
      <c r="AB677">
        <v>13251.2</v>
      </c>
      <c r="AC677">
        <v>13314.6</v>
      </c>
      <c r="AD677">
        <v>13834.8</v>
      </c>
      <c r="AE677">
        <v>14357.1</v>
      </c>
      <c r="AF677" s="14" t="str">
        <f>INDEX('BEA to ISIC Crosswalk'!$E$4:$E$98,MATCH('State GDP by Industry'!G677,'BEA to ISIC Crosswalk'!$C$4:$C$98,0),1)</f>
        <v>ISIC 45T47</v>
      </c>
      <c r="AG677" s="14" t="str">
        <f>INDEX('BEA to ISIC Crosswalk'!$F$4:$F$98,MATCH('State GDP by Industry'!G677,'BEA to ISIC Crosswalk'!$C$4:$C$98,0),1)</f>
        <v>Wholesale and retail trade; repair of motor vehicles</v>
      </c>
    </row>
    <row r="678" spans="1:33" x14ac:dyDescent="0.25">
      <c r="A678" t="s">
        <v>192</v>
      </c>
      <c r="B678" t="s">
        <v>193</v>
      </c>
      <c r="C678">
        <v>1</v>
      </c>
      <c r="D678" t="s">
        <v>342</v>
      </c>
      <c r="E678">
        <v>36</v>
      </c>
      <c r="F678" t="s">
        <v>110</v>
      </c>
      <c r="G678" t="s">
        <v>111</v>
      </c>
      <c r="H678" t="s">
        <v>344</v>
      </c>
      <c r="I678">
        <v>2308.4</v>
      </c>
      <c r="J678">
        <v>2457.1</v>
      </c>
      <c r="K678">
        <v>2514.1999999999998</v>
      </c>
      <c r="L678">
        <v>2755.5</v>
      </c>
      <c r="M678">
        <v>2707.3</v>
      </c>
      <c r="N678">
        <v>2721</v>
      </c>
      <c r="O678">
        <v>2977.8</v>
      </c>
      <c r="P678">
        <v>3206.9</v>
      </c>
      <c r="Q678">
        <v>3388.8</v>
      </c>
      <c r="R678">
        <v>3595.9</v>
      </c>
      <c r="S678">
        <v>4108.3</v>
      </c>
      <c r="T678">
        <v>4027.6</v>
      </c>
      <c r="U678">
        <v>3777.4</v>
      </c>
      <c r="V678">
        <v>3625.9</v>
      </c>
      <c r="W678">
        <v>3728.4</v>
      </c>
      <c r="X678">
        <v>3838.8</v>
      </c>
      <c r="Y678">
        <v>3930</v>
      </c>
      <c r="Z678">
        <v>4193.8</v>
      </c>
      <c r="AA678">
        <v>4864</v>
      </c>
      <c r="AB678">
        <v>4655.5</v>
      </c>
      <c r="AC678">
        <v>4697</v>
      </c>
      <c r="AD678">
        <v>5076.1000000000004</v>
      </c>
      <c r="AE678">
        <v>5224.8</v>
      </c>
      <c r="AF678" s="14" t="str">
        <f>INDEX('BEA to ISIC Crosswalk'!$E$4:$E$98,MATCH('State GDP by Industry'!G678,'BEA to ISIC Crosswalk'!$C$4:$C$98,0),1)</f>
        <v>ISIC 49T53</v>
      </c>
      <c r="AG678" s="14" t="str">
        <f>INDEX('BEA to ISIC Crosswalk'!$F$4:$F$98,MATCH('State GDP by Industry'!G678,'BEA to ISIC Crosswalk'!$C$4:$C$98,0),1)</f>
        <v>Transportation and storage</v>
      </c>
    </row>
    <row r="679" spans="1:33" x14ac:dyDescent="0.25">
      <c r="A679" t="s">
        <v>192</v>
      </c>
      <c r="B679" t="s">
        <v>193</v>
      </c>
      <c r="C679">
        <v>1</v>
      </c>
      <c r="D679" t="s">
        <v>342</v>
      </c>
      <c r="E679">
        <v>37</v>
      </c>
      <c r="F679">
        <v>481</v>
      </c>
      <c r="G679" t="s">
        <v>112</v>
      </c>
      <c r="H679" t="s">
        <v>344</v>
      </c>
      <c r="I679">
        <v>163.30000000000001</v>
      </c>
      <c r="J679">
        <v>176</v>
      </c>
      <c r="K679">
        <v>188.2</v>
      </c>
      <c r="L679">
        <v>196.5</v>
      </c>
      <c r="M679">
        <v>153.80000000000001</v>
      </c>
      <c r="N679">
        <v>184.2</v>
      </c>
      <c r="O679">
        <v>193.5</v>
      </c>
      <c r="P679">
        <v>217.7</v>
      </c>
      <c r="Q679">
        <v>248.2</v>
      </c>
      <c r="R679">
        <v>272.5</v>
      </c>
      <c r="S679">
        <v>390.9</v>
      </c>
      <c r="T679">
        <v>339.8</v>
      </c>
      <c r="U679">
        <v>317.7</v>
      </c>
      <c r="V679">
        <v>347.1</v>
      </c>
      <c r="W679">
        <v>377.2</v>
      </c>
      <c r="X679">
        <v>395.4</v>
      </c>
      <c r="Y679">
        <v>369.8</v>
      </c>
      <c r="Z679">
        <v>402.1</v>
      </c>
      <c r="AA679">
        <v>446.9</v>
      </c>
      <c r="AB679">
        <v>457.5</v>
      </c>
      <c r="AC679">
        <v>458.5</v>
      </c>
      <c r="AD679" t="s">
        <v>68</v>
      </c>
      <c r="AE679" t="s">
        <v>68</v>
      </c>
      <c r="AF679" s="14">
        <f>INDEX('BEA to ISIC Crosswalk'!$E$4:$E$98,MATCH('State GDP by Industry'!G679,'BEA to ISIC Crosswalk'!$C$4:$C$98,0),1)</f>
        <v>0</v>
      </c>
      <c r="AG679" s="14">
        <f>INDEX('BEA to ISIC Crosswalk'!$F$4:$F$98,MATCH('State GDP by Industry'!G679,'BEA to ISIC Crosswalk'!$C$4:$C$98,0),1)</f>
        <v>0</v>
      </c>
    </row>
    <row r="680" spans="1:33" x14ac:dyDescent="0.25">
      <c r="A680" t="s">
        <v>192</v>
      </c>
      <c r="B680" t="s">
        <v>193</v>
      </c>
      <c r="C680">
        <v>1</v>
      </c>
      <c r="D680" t="s">
        <v>342</v>
      </c>
      <c r="E680">
        <v>38</v>
      </c>
      <c r="F680">
        <v>482</v>
      </c>
      <c r="G680" t="s">
        <v>113</v>
      </c>
      <c r="H680" t="s">
        <v>344</v>
      </c>
      <c r="I680">
        <v>33.200000000000003</v>
      </c>
      <c r="J680">
        <v>45.1</v>
      </c>
      <c r="K680">
        <v>49.8</v>
      </c>
      <c r="L680">
        <v>48.5</v>
      </c>
      <c r="M680">
        <v>51.2</v>
      </c>
      <c r="N680">
        <v>33.1</v>
      </c>
      <c r="O680">
        <v>37.1</v>
      </c>
      <c r="P680">
        <v>28.8</v>
      </c>
      <c r="Q680">
        <v>17.899999999999999</v>
      </c>
      <c r="R680">
        <v>22.8</v>
      </c>
      <c r="S680">
        <v>29.6</v>
      </c>
      <c r="T680">
        <v>37.1</v>
      </c>
      <c r="U680">
        <v>37.799999999999997</v>
      </c>
      <c r="V680">
        <v>19.7</v>
      </c>
      <c r="W680">
        <v>39.700000000000003</v>
      </c>
      <c r="X680">
        <v>46.8</v>
      </c>
      <c r="Y680">
        <v>50</v>
      </c>
      <c r="Z680">
        <v>48.9</v>
      </c>
      <c r="AA680">
        <v>55.4</v>
      </c>
      <c r="AB680">
        <v>58.4</v>
      </c>
      <c r="AC680">
        <v>61.2</v>
      </c>
      <c r="AD680" t="s">
        <v>68</v>
      </c>
      <c r="AE680" t="s">
        <v>68</v>
      </c>
      <c r="AF680" s="14">
        <f>INDEX('BEA to ISIC Crosswalk'!$E$4:$E$98,MATCH('State GDP by Industry'!G680,'BEA to ISIC Crosswalk'!$C$4:$C$98,0),1)</f>
        <v>0</v>
      </c>
      <c r="AG680" s="14">
        <f>INDEX('BEA to ISIC Crosswalk'!$F$4:$F$98,MATCH('State GDP by Industry'!G680,'BEA to ISIC Crosswalk'!$C$4:$C$98,0),1)</f>
        <v>0</v>
      </c>
    </row>
    <row r="681" spans="1:33" x14ac:dyDescent="0.25">
      <c r="A681" t="s">
        <v>192</v>
      </c>
      <c r="B681" t="s">
        <v>193</v>
      </c>
      <c r="C681">
        <v>1</v>
      </c>
      <c r="D681" t="s">
        <v>342</v>
      </c>
      <c r="E681">
        <v>39</v>
      </c>
      <c r="F681">
        <v>483</v>
      </c>
      <c r="G681" t="s">
        <v>114</v>
      </c>
      <c r="H681" t="s">
        <v>344</v>
      </c>
      <c r="I681">
        <v>167.3</v>
      </c>
      <c r="J681">
        <v>206.7</v>
      </c>
      <c r="K681">
        <v>228</v>
      </c>
      <c r="L681">
        <v>306.7</v>
      </c>
      <c r="M681">
        <v>320.3</v>
      </c>
      <c r="N681">
        <v>266</v>
      </c>
      <c r="O681">
        <v>311.60000000000002</v>
      </c>
      <c r="P681">
        <v>265.60000000000002</v>
      </c>
      <c r="Q681">
        <v>192.1</v>
      </c>
      <c r="R681">
        <v>242.9</v>
      </c>
      <c r="S681">
        <v>703.2</v>
      </c>
      <c r="T681">
        <v>505.6</v>
      </c>
      <c r="U681">
        <v>485.2</v>
      </c>
      <c r="V681">
        <v>288.39999999999998</v>
      </c>
      <c r="W681">
        <v>297.8</v>
      </c>
      <c r="X681">
        <v>247.6</v>
      </c>
      <c r="Y681">
        <v>244.8</v>
      </c>
      <c r="Z681">
        <v>273.10000000000002</v>
      </c>
      <c r="AA681">
        <v>465.6</v>
      </c>
      <c r="AB681">
        <v>275.39999999999998</v>
      </c>
      <c r="AC681">
        <v>258.7</v>
      </c>
      <c r="AD681" t="s">
        <v>68</v>
      </c>
      <c r="AE681" t="s">
        <v>68</v>
      </c>
      <c r="AF681" s="14">
        <f>INDEX('BEA to ISIC Crosswalk'!$E$4:$E$98,MATCH('State GDP by Industry'!G681,'BEA to ISIC Crosswalk'!$C$4:$C$98,0),1)</f>
        <v>0</v>
      </c>
      <c r="AG681" s="14">
        <f>INDEX('BEA to ISIC Crosswalk'!$F$4:$F$98,MATCH('State GDP by Industry'!G681,'BEA to ISIC Crosswalk'!$C$4:$C$98,0),1)</f>
        <v>0</v>
      </c>
    </row>
    <row r="682" spans="1:33" x14ac:dyDescent="0.25">
      <c r="A682" t="s">
        <v>192</v>
      </c>
      <c r="B682" t="s">
        <v>193</v>
      </c>
      <c r="C682">
        <v>1</v>
      </c>
      <c r="D682" t="s">
        <v>342</v>
      </c>
      <c r="E682">
        <v>40</v>
      </c>
      <c r="F682">
        <v>484</v>
      </c>
      <c r="G682" t="s">
        <v>115</v>
      </c>
      <c r="H682" t="s">
        <v>344</v>
      </c>
      <c r="I682">
        <v>524.20000000000005</v>
      </c>
      <c r="J682">
        <v>548.4</v>
      </c>
      <c r="K682">
        <v>583.9</v>
      </c>
      <c r="L682">
        <v>644</v>
      </c>
      <c r="M682">
        <v>645</v>
      </c>
      <c r="N682">
        <v>627.20000000000005</v>
      </c>
      <c r="O682">
        <v>628</v>
      </c>
      <c r="P682">
        <v>645</v>
      </c>
      <c r="Q682">
        <v>671.2</v>
      </c>
      <c r="R682">
        <v>692.9</v>
      </c>
      <c r="S682">
        <v>675.8</v>
      </c>
      <c r="T682">
        <v>659.6</v>
      </c>
      <c r="U682">
        <v>596.1</v>
      </c>
      <c r="V682">
        <v>614.20000000000005</v>
      </c>
      <c r="W682">
        <v>673</v>
      </c>
      <c r="X682">
        <v>687.2</v>
      </c>
      <c r="Y682">
        <v>692.1</v>
      </c>
      <c r="Z682">
        <v>730.4</v>
      </c>
      <c r="AA682">
        <v>782.7</v>
      </c>
      <c r="AB682">
        <v>821.5</v>
      </c>
      <c r="AC682">
        <v>836.5</v>
      </c>
      <c r="AD682" t="s">
        <v>68</v>
      </c>
      <c r="AE682" t="s">
        <v>68</v>
      </c>
      <c r="AF682" s="14">
        <f>INDEX('BEA to ISIC Crosswalk'!$E$4:$E$98,MATCH('State GDP by Industry'!G682,'BEA to ISIC Crosswalk'!$C$4:$C$98,0),1)</f>
        <v>0</v>
      </c>
      <c r="AG682" s="14">
        <f>INDEX('BEA to ISIC Crosswalk'!$F$4:$F$98,MATCH('State GDP by Industry'!G682,'BEA to ISIC Crosswalk'!$C$4:$C$98,0),1)</f>
        <v>0</v>
      </c>
    </row>
    <row r="683" spans="1:33" x14ac:dyDescent="0.25">
      <c r="A683" t="s">
        <v>192</v>
      </c>
      <c r="B683" t="s">
        <v>193</v>
      </c>
      <c r="C683">
        <v>1</v>
      </c>
      <c r="D683" t="s">
        <v>342</v>
      </c>
      <c r="E683">
        <v>41</v>
      </c>
      <c r="F683">
        <v>485</v>
      </c>
      <c r="G683" t="s">
        <v>116</v>
      </c>
      <c r="H683" t="s">
        <v>344</v>
      </c>
      <c r="I683">
        <v>409.9</v>
      </c>
      <c r="J683">
        <v>423</v>
      </c>
      <c r="K683">
        <v>460.9</v>
      </c>
      <c r="L683">
        <v>484.1</v>
      </c>
      <c r="M683">
        <v>495.9</v>
      </c>
      <c r="N683">
        <v>519.6</v>
      </c>
      <c r="O683">
        <v>557.79999999999995</v>
      </c>
      <c r="P683">
        <v>604.5</v>
      </c>
      <c r="Q683">
        <v>619.79999999999995</v>
      </c>
      <c r="R683">
        <v>664.2</v>
      </c>
      <c r="S683">
        <v>659.9</v>
      </c>
      <c r="T683">
        <v>712.8</v>
      </c>
      <c r="U683">
        <v>710.8</v>
      </c>
      <c r="V683">
        <v>738</v>
      </c>
      <c r="W683">
        <v>784</v>
      </c>
      <c r="X683">
        <v>837.4</v>
      </c>
      <c r="Y683">
        <v>871.3</v>
      </c>
      <c r="Z683">
        <v>923.5</v>
      </c>
      <c r="AA683">
        <v>975.8</v>
      </c>
      <c r="AB683">
        <v>879.5</v>
      </c>
      <c r="AC683">
        <v>908.9</v>
      </c>
      <c r="AD683" t="s">
        <v>68</v>
      </c>
      <c r="AE683" t="s">
        <v>68</v>
      </c>
      <c r="AF683" s="14">
        <f>INDEX('BEA to ISIC Crosswalk'!$E$4:$E$98,MATCH('State GDP by Industry'!G683,'BEA to ISIC Crosswalk'!$C$4:$C$98,0),1)</f>
        <v>0</v>
      </c>
      <c r="AG683" s="14">
        <f>INDEX('BEA to ISIC Crosswalk'!$F$4:$F$98,MATCH('State GDP by Industry'!G683,'BEA to ISIC Crosswalk'!$C$4:$C$98,0),1)</f>
        <v>0</v>
      </c>
    </row>
    <row r="684" spans="1:33" x14ac:dyDescent="0.25">
      <c r="A684" t="s">
        <v>192</v>
      </c>
      <c r="B684" t="s">
        <v>193</v>
      </c>
      <c r="C684">
        <v>1</v>
      </c>
      <c r="D684" t="s">
        <v>342</v>
      </c>
      <c r="E684">
        <v>42</v>
      </c>
      <c r="F684">
        <v>486</v>
      </c>
      <c r="G684" t="s">
        <v>117</v>
      </c>
      <c r="H684" t="s">
        <v>344</v>
      </c>
      <c r="I684">
        <v>24.4</v>
      </c>
      <c r="J684">
        <v>53.3</v>
      </c>
      <c r="K684">
        <v>36.299999999999997</v>
      </c>
      <c r="L684">
        <v>26.3</v>
      </c>
      <c r="M684">
        <v>22.9</v>
      </c>
      <c r="N684">
        <v>28.3</v>
      </c>
      <c r="O684">
        <v>36.9</v>
      </c>
      <c r="P684">
        <v>38.299999999999997</v>
      </c>
      <c r="Q684">
        <v>36.700000000000003</v>
      </c>
      <c r="R684">
        <v>37.4</v>
      </c>
      <c r="S684">
        <v>41.6</v>
      </c>
      <c r="T684">
        <v>53.7</v>
      </c>
      <c r="U684">
        <v>56.9</v>
      </c>
      <c r="V684">
        <v>82.9</v>
      </c>
      <c r="W684">
        <v>71.099999999999994</v>
      </c>
      <c r="X684">
        <v>107.8</v>
      </c>
      <c r="Y684">
        <v>197.6</v>
      </c>
      <c r="Z684">
        <v>211.9</v>
      </c>
      <c r="AA684">
        <v>402.9</v>
      </c>
      <c r="AB684">
        <v>353.6</v>
      </c>
      <c r="AC684">
        <v>326.8</v>
      </c>
      <c r="AD684" t="s">
        <v>68</v>
      </c>
      <c r="AE684" t="s">
        <v>68</v>
      </c>
      <c r="AF684" s="14">
        <f>INDEX('BEA to ISIC Crosswalk'!$E$4:$E$98,MATCH('State GDP by Industry'!G684,'BEA to ISIC Crosswalk'!$C$4:$C$98,0),1)</f>
        <v>0</v>
      </c>
      <c r="AG684" s="14">
        <f>INDEX('BEA to ISIC Crosswalk'!$F$4:$F$98,MATCH('State GDP by Industry'!G684,'BEA to ISIC Crosswalk'!$C$4:$C$98,0),1)</f>
        <v>0</v>
      </c>
    </row>
    <row r="685" spans="1:33" x14ac:dyDescent="0.25">
      <c r="A685" t="s">
        <v>192</v>
      </c>
      <c r="B685" t="s">
        <v>193</v>
      </c>
      <c r="C685">
        <v>1</v>
      </c>
      <c r="D685" t="s">
        <v>342</v>
      </c>
      <c r="E685">
        <v>43</v>
      </c>
      <c r="F685" t="s">
        <v>118</v>
      </c>
      <c r="G685" t="s">
        <v>119</v>
      </c>
      <c r="H685" t="s">
        <v>344</v>
      </c>
      <c r="I685">
        <v>658.2</v>
      </c>
      <c r="J685">
        <v>658.8</v>
      </c>
      <c r="K685">
        <v>641.70000000000005</v>
      </c>
      <c r="L685">
        <v>720.1</v>
      </c>
      <c r="M685">
        <v>739.4</v>
      </c>
      <c r="N685">
        <v>766.1</v>
      </c>
      <c r="O685">
        <v>812.5</v>
      </c>
      <c r="P685">
        <v>944.7</v>
      </c>
      <c r="Q685">
        <v>1058.3</v>
      </c>
      <c r="R685">
        <v>1098.0999999999999</v>
      </c>
      <c r="S685">
        <v>1022.1</v>
      </c>
      <c r="T685">
        <v>1122.5999999999999</v>
      </c>
      <c r="U685">
        <v>945</v>
      </c>
      <c r="V685">
        <v>919.5</v>
      </c>
      <c r="W685">
        <v>881.9</v>
      </c>
      <c r="X685">
        <v>910.1</v>
      </c>
      <c r="Y685">
        <v>927.3</v>
      </c>
      <c r="Z685">
        <v>1018.2</v>
      </c>
      <c r="AA685">
        <v>1120.4000000000001</v>
      </c>
      <c r="AB685">
        <v>1131.5</v>
      </c>
      <c r="AC685">
        <v>1150.7</v>
      </c>
      <c r="AD685" t="s">
        <v>68</v>
      </c>
      <c r="AE685" t="s">
        <v>68</v>
      </c>
      <c r="AF685" s="14">
        <f>INDEX('BEA to ISIC Crosswalk'!$E$4:$E$98,MATCH('State GDP by Industry'!G685,'BEA to ISIC Crosswalk'!$C$4:$C$98,0),1)</f>
        <v>0</v>
      </c>
      <c r="AG685" s="14">
        <f>INDEX('BEA to ISIC Crosswalk'!$F$4:$F$98,MATCH('State GDP by Industry'!G685,'BEA to ISIC Crosswalk'!$C$4:$C$98,0),1)</f>
        <v>0</v>
      </c>
    </row>
    <row r="686" spans="1:33" x14ac:dyDescent="0.25">
      <c r="A686" t="s">
        <v>192</v>
      </c>
      <c r="B686" t="s">
        <v>193</v>
      </c>
      <c r="C686">
        <v>1</v>
      </c>
      <c r="D686" t="s">
        <v>342</v>
      </c>
      <c r="E686">
        <v>44</v>
      </c>
      <c r="F686">
        <v>493</v>
      </c>
      <c r="G686" t="s">
        <v>120</v>
      </c>
      <c r="H686" t="s">
        <v>344</v>
      </c>
      <c r="I686">
        <v>328</v>
      </c>
      <c r="J686">
        <v>345.9</v>
      </c>
      <c r="K686">
        <v>325.3</v>
      </c>
      <c r="L686">
        <v>329.1</v>
      </c>
      <c r="M686">
        <v>278.8</v>
      </c>
      <c r="N686">
        <v>296.5</v>
      </c>
      <c r="O686">
        <v>400.5</v>
      </c>
      <c r="P686">
        <v>462.3</v>
      </c>
      <c r="Q686">
        <v>544.6</v>
      </c>
      <c r="R686">
        <v>565.1</v>
      </c>
      <c r="S686">
        <v>585.4</v>
      </c>
      <c r="T686">
        <v>596.5</v>
      </c>
      <c r="U686">
        <v>627.70000000000005</v>
      </c>
      <c r="V686">
        <v>616.1</v>
      </c>
      <c r="W686">
        <v>603.70000000000005</v>
      </c>
      <c r="X686">
        <v>606.5</v>
      </c>
      <c r="Y686">
        <v>577.1</v>
      </c>
      <c r="Z686">
        <v>585.70000000000005</v>
      </c>
      <c r="AA686">
        <v>614.4</v>
      </c>
      <c r="AB686">
        <v>678.1</v>
      </c>
      <c r="AC686">
        <v>695.7</v>
      </c>
      <c r="AD686" t="s">
        <v>68</v>
      </c>
      <c r="AE686" t="s">
        <v>68</v>
      </c>
      <c r="AF686" s="14">
        <f>INDEX('BEA to ISIC Crosswalk'!$E$4:$E$98,MATCH('State GDP by Industry'!G686,'BEA to ISIC Crosswalk'!$C$4:$C$98,0),1)</f>
        <v>0</v>
      </c>
      <c r="AG686" s="14">
        <f>INDEX('BEA to ISIC Crosswalk'!$F$4:$F$98,MATCH('State GDP by Industry'!G686,'BEA to ISIC Crosswalk'!$C$4:$C$98,0),1)</f>
        <v>0</v>
      </c>
    </row>
    <row r="687" spans="1:33" x14ac:dyDescent="0.25">
      <c r="A687" t="s">
        <v>192</v>
      </c>
      <c r="B687" t="s">
        <v>193</v>
      </c>
      <c r="C687">
        <v>1</v>
      </c>
      <c r="D687" t="s">
        <v>342</v>
      </c>
      <c r="E687">
        <v>45</v>
      </c>
      <c r="F687">
        <v>51</v>
      </c>
      <c r="G687" t="s">
        <v>121</v>
      </c>
      <c r="H687" t="s">
        <v>344</v>
      </c>
      <c r="I687">
        <v>5989.9</v>
      </c>
      <c r="J687">
        <v>6381.3</v>
      </c>
      <c r="K687">
        <v>6658.6</v>
      </c>
      <c r="L687">
        <v>6235.1</v>
      </c>
      <c r="M687">
        <v>6613.7</v>
      </c>
      <c r="N687">
        <v>6916.2</v>
      </c>
      <c r="O687">
        <v>7254.1</v>
      </c>
      <c r="P687">
        <v>7828.7</v>
      </c>
      <c r="Q687">
        <v>8604</v>
      </c>
      <c r="R687">
        <v>8998.5</v>
      </c>
      <c r="S687">
        <v>10236.200000000001</v>
      </c>
      <c r="T687">
        <v>10793.3</v>
      </c>
      <c r="U687">
        <v>10568.4</v>
      </c>
      <c r="V687">
        <v>10526.6</v>
      </c>
      <c r="W687">
        <v>10413.6</v>
      </c>
      <c r="X687">
        <v>10056</v>
      </c>
      <c r="Y687">
        <v>11576.5</v>
      </c>
      <c r="Z687">
        <v>11342</v>
      </c>
      <c r="AA687">
        <v>12723.9</v>
      </c>
      <c r="AB687">
        <v>13108.6</v>
      </c>
      <c r="AC687">
        <v>12656.6</v>
      </c>
      <c r="AD687">
        <v>13550.8</v>
      </c>
      <c r="AE687">
        <v>15025.9</v>
      </c>
      <c r="AF687" s="14">
        <f>INDEX('BEA to ISIC Crosswalk'!$E$4:$E$98,MATCH('State GDP by Industry'!G687,'BEA to ISIC Crosswalk'!$C$4:$C$98,0),1)</f>
        <v>0</v>
      </c>
      <c r="AG687" s="14">
        <f>INDEX('BEA to ISIC Crosswalk'!$F$4:$F$98,MATCH('State GDP by Industry'!G687,'BEA to ISIC Crosswalk'!$C$4:$C$98,0),1)</f>
        <v>0</v>
      </c>
    </row>
    <row r="688" spans="1:33" x14ac:dyDescent="0.25">
      <c r="A688" t="s">
        <v>192</v>
      </c>
      <c r="B688" t="s">
        <v>193</v>
      </c>
      <c r="C688">
        <v>1</v>
      </c>
      <c r="D688" t="s">
        <v>342</v>
      </c>
      <c r="E688">
        <v>46</v>
      </c>
      <c r="F688">
        <v>511</v>
      </c>
      <c r="G688" t="s">
        <v>122</v>
      </c>
      <c r="H688" t="s">
        <v>344</v>
      </c>
      <c r="I688">
        <v>1787.7</v>
      </c>
      <c r="J688">
        <v>1872.6</v>
      </c>
      <c r="K688">
        <v>2322.6999999999998</v>
      </c>
      <c r="L688">
        <v>1853.8</v>
      </c>
      <c r="M688">
        <v>1751.5</v>
      </c>
      <c r="N688">
        <v>1918.8</v>
      </c>
      <c r="O688">
        <v>1925.4</v>
      </c>
      <c r="P688">
        <v>1944.8</v>
      </c>
      <c r="Q688">
        <v>2055.5</v>
      </c>
      <c r="R688">
        <v>1822.5</v>
      </c>
      <c r="S688">
        <v>2236.8000000000002</v>
      </c>
      <c r="T688">
        <v>2260.3000000000002</v>
      </c>
      <c r="U688">
        <v>1985.2</v>
      </c>
      <c r="V688">
        <v>1906.4</v>
      </c>
      <c r="W688">
        <v>2027.7</v>
      </c>
      <c r="X688">
        <v>1908.8</v>
      </c>
      <c r="Y688">
        <v>2258.6999999999998</v>
      </c>
      <c r="Z688">
        <v>2279.6999999999998</v>
      </c>
      <c r="AA688">
        <v>2342.5</v>
      </c>
      <c r="AB688">
        <v>2453.6999999999998</v>
      </c>
      <c r="AC688">
        <v>2436.6</v>
      </c>
      <c r="AD688" t="s">
        <v>68</v>
      </c>
      <c r="AE688" t="s">
        <v>68</v>
      </c>
      <c r="AF688" s="14" t="str">
        <f>INDEX('BEA to ISIC Crosswalk'!$E$4:$E$98,MATCH('State GDP by Industry'!G688,'BEA to ISIC Crosswalk'!$C$4:$C$98,0),1)</f>
        <v>ISIC 58T60</v>
      </c>
      <c r="AG688" s="14" t="str">
        <f>INDEX('BEA to ISIC Crosswalk'!$F$4:$F$98,MATCH('State GDP by Industry'!G688,'BEA to ISIC Crosswalk'!$C$4:$C$98,0),1)</f>
        <v>Publishing, audiovisual and broadcasting activities</v>
      </c>
    </row>
    <row r="689" spans="1:33" x14ac:dyDescent="0.25">
      <c r="A689" t="s">
        <v>192</v>
      </c>
      <c r="B689" t="s">
        <v>193</v>
      </c>
      <c r="C689">
        <v>1</v>
      </c>
      <c r="D689" t="s">
        <v>342</v>
      </c>
      <c r="E689">
        <v>47</v>
      </c>
      <c r="F689">
        <v>512</v>
      </c>
      <c r="G689" t="s">
        <v>123</v>
      </c>
      <c r="H689" t="s">
        <v>344</v>
      </c>
      <c r="I689">
        <v>242.5</v>
      </c>
      <c r="J689">
        <v>345.6</v>
      </c>
      <c r="K689">
        <v>394.3</v>
      </c>
      <c r="L689">
        <v>340.8</v>
      </c>
      <c r="M689">
        <v>516.4</v>
      </c>
      <c r="N689">
        <v>486.1</v>
      </c>
      <c r="O689">
        <v>409.6</v>
      </c>
      <c r="P689">
        <v>458.8</v>
      </c>
      <c r="Q689">
        <v>301.5</v>
      </c>
      <c r="R689">
        <v>324.10000000000002</v>
      </c>
      <c r="S689">
        <v>728.1</v>
      </c>
      <c r="T689">
        <v>712.9</v>
      </c>
      <c r="U689">
        <v>1104.0999999999999</v>
      </c>
      <c r="V689">
        <v>1094.5</v>
      </c>
      <c r="W689">
        <v>1020.3</v>
      </c>
      <c r="X689">
        <v>1091.9000000000001</v>
      </c>
      <c r="Y689">
        <v>1438.6</v>
      </c>
      <c r="Z689">
        <v>1341.4</v>
      </c>
      <c r="AA689">
        <v>1575.9</v>
      </c>
      <c r="AB689">
        <v>1572.4</v>
      </c>
      <c r="AC689">
        <v>1617.9</v>
      </c>
      <c r="AD689" t="s">
        <v>68</v>
      </c>
      <c r="AE689" t="s">
        <v>68</v>
      </c>
      <c r="AF689" s="14" t="str">
        <f>INDEX('BEA to ISIC Crosswalk'!$E$4:$E$98,MATCH('State GDP by Industry'!G689,'BEA to ISIC Crosswalk'!$C$4:$C$98,0),1)</f>
        <v>ISIC 58T60</v>
      </c>
      <c r="AG689" s="14" t="str">
        <f>INDEX('BEA to ISIC Crosswalk'!$F$4:$F$98,MATCH('State GDP by Industry'!G689,'BEA to ISIC Crosswalk'!$C$4:$C$98,0),1)</f>
        <v>Publishing, audiovisual and broadcasting activities</v>
      </c>
    </row>
    <row r="690" spans="1:33" x14ac:dyDescent="0.25">
      <c r="A690" t="s">
        <v>192</v>
      </c>
      <c r="B690" t="s">
        <v>193</v>
      </c>
      <c r="C690">
        <v>1</v>
      </c>
      <c r="D690" t="s">
        <v>342</v>
      </c>
      <c r="E690">
        <v>48</v>
      </c>
      <c r="F690" t="s">
        <v>124</v>
      </c>
      <c r="G690" t="s">
        <v>125</v>
      </c>
      <c r="H690" t="s">
        <v>344</v>
      </c>
      <c r="I690">
        <v>3418</v>
      </c>
      <c r="J690">
        <v>3612.8</v>
      </c>
      <c r="K690">
        <v>3474.9</v>
      </c>
      <c r="L690">
        <v>3697.8</v>
      </c>
      <c r="M690">
        <v>3796.4</v>
      </c>
      <c r="N690">
        <v>3687.4</v>
      </c>
      <c r="O690">
        <v>4133.5</v>
      </c>
      <c r="P690">
        <v>4591.2</v>
      </c>
      <c r="Q690">
        <v>5416.5</v>
      </c>
      <c r="R690">
        <v>5916.6</v>
      </c>
      <c r="S690">
        <v>6506.6</v>
      </c>
      <c r="T690">
        <v>6521.6</v>
      </c>
      <c r="U690">
        <v>5922.9</v>
      </c>
      <c r="V690">
        <v>5804.8</v>
      </c>
      <c r="W690">
        <v>5639.1</v>
      </c>
      <c r="X690">
        <v>5745</v>
      </c>
      <c r="Y690">
        <v>6541.2</v>
      </c>
      <c r="Z690">
        <v>6513.9</v>
      </c>
      <c r="AA690">
        <v>7441.7</v>
      </c>
      <c r="AB690">
        <v>7702.3</v>
      </c>
      <c r="AC690">
        <v>7117.4</v>
      </c>
      <c r="AD690" t="s">
        <v>68</v>
      </c>
      <c r="AE690" t="s">
        <v>68</v>
      </c>
      <c r="AF690" s="14" t="str">
        <f>INDEX('BEA to ISIC Crosswalk'!$E$4:$E$98,MATCH('State GDP by Industry'!G690,'BEA to ISIC Crosswalk'!$C$4:$C$98,0),1)</f>
        <v>ISIC 61</v>
      </c>
      <c r="AG690" s="14" t="str">
        <f>INDEX('BEA to ISIC Crosswalk'!$F$4:$F$98,MATCH('State GDP by Industry'!G690,'BEA to ISIC Crosswalk'!$C$4:$C$98,0),1)</f>
        <v>Telecommunications</v>
      </c>
    </row>
    <row r="691" spans="1:33" x14ac:dyDescent="0.25">
      <c r="A691" t="s">
        <v>192</v>
      </c>
      <c r="B691" t="s">
        <v>193</v>
      </c>
      <c r="C691">
        <v>1</v>
      </c>
      <c r="D691" t="s">
        <v>342</v>
      </c>
      <c r="E691">
        <v>49</v>
      </c>
      <c r="F691" t="s">
        <v>126</v>
      </c>
      <c r="G691" t="s">
        <v>127</v>
      </c>
      <c r="H691" t="s">
        <v>344</v>
      </c>
      <c r="I691">
        <v>541.79999999999995</v>
      </c>
      <c r="J691">
        <v>550.20000000000005</v>
      </c>
      <c r="K691">
        <v>466.7</v>
      </c>
      <c r="L691">
        <v>342.7</v>
      </c>
      <c r="M691">
        <v>549.4</v>
      </c>
      <c r="N691">
        <v>823.9</v>
      </c>
      <c r="O691">
        <v>785.5</v>
      </c>
      <c r="P691">
        <v>833.9</v>
      </c>
      <c r="Q691">
        <v>830.5</v>
      </c>
      <c r="R691">
        <v>935.3</v>
      </c>
      <c r="S691">
        <v>764.6</v>
      </c>
      <c r="T691">
        <v>1298.4000000000001</v>
      </c>
      <c r="U691">
        <v>1556.2</v>
      </c>
      <c r="V691">
        <v>1720.9</v>
      </c>
      <c r="W691">
        <v>1726.5</v>
      </c>
      <c r="X691">
        <v>1310.4000000000001</v>
      </c>
      <c r="Y691">
        <v>1338</v>
      </c>
      <c r="Z691">
        <v>1207.0999999999999</v>
      </c>
      <c r="AA691">
        <v>1363.8</v>
      </c>
      <c r="AB691">
        <v>1380.2</v>
      </c>
      <c r="AC691">
        <v>1484.8</v>
      </c>
      <c r="AD691" t="s">
        <v>68</v>
      </c>
      <c r="AE691" t="s">
        <v>68</v>
      </c>
      <c r="AF691" s="14" t="str">
        <f>INDEX('BEA to ISIC Crosswalk'!$E$4:$E$98,MATCH('State GDP by Industry'!G691,'BEA to ISIC Crosswalk'!$C$4:$C$98,0),1)</f>
        <v>ISIC 62T63</v>
      </c>
      <c r="AG691" s="14" t="str">
        <f>INDEX('BEA to ISIC Crosswalk'!$F$4:$F$98,MATCH('State GDP by Industry'!G691,'BEA to ISIC Crosswalk'!$C$4:$C$98,0),1)</f>
        <v>IT and other information services</v>
      </c>
    </row>
    <row r="692" spans="1:33" x14ac:dyDescent="0.25">
      <c r="A692" t="s">
        <v>192</v>
      </c>
      <c r="B692" t="s">
        <v>193</v>
      </c>
      <c r="C692">
        <v>1</v>
      </c>
      <c r="D692" t="s">
        <v>342</v>
      </c>
      <c r="E692">
        <v>50</v>
      </c>
      <c r="F692" t="s">
        <v>128</v>
      </c>
      <c r="G692" t="s">
        <v>129</v>
      </c>
      <c r="H692" t="s">
        <v>344</v>
      </c>
      <c r="I692">
        <v>36812.699999999997</v>
      </c>
      <c r="J692">
        <v>39360.199999999997</v>
      </c>
      <c r="K692">
        <v>40725.599999999999</v>
      </c>
      <c r="L692">
        <v>47474.7</v>
      </c>
      <c r="M692">
        <v>50785.9</v>
      </c>
      <c r="N692">
        <v>49591.1</v>
      </c>
      <c r="O692">
        <v>49843.8</v>
      </c>
      <c r="P692">
        <v>56521.3</v>
      </c>
      <c r="Q692">
        <v>58956.3</v>
      </c>
      <c r="R692">
        <v>61251.8</v>
      </c>
      <c r="S692">
        <v>67125.399999999994</v>
      </c>
      <c r="T692">
        <v>65340.1</v>
      </c>
      <c r="U692">
        <v>73204.3</v>
      </c>
      <c r="V692">
        <v>72463.899999999994</v>
      </c>
      <c r="W692">
        <v>69960.100000000006</v>
      </c>
      <c r="X692">
        <v>70261.100000000006</v>
      </c>
      <c r="Y692">
        <v>68002.2</v>
      </c>
      <c r="Z692">
        <v>66944.3</v>
      </c>
      <c r="AA692">
        <v>71197.8</v>
      </c>
      <c r="AB692">
        <v>75289.7</v>
      </c>
      <c r="AC692">
        <v>77564.100000000006</v>
      </c>
      <c r="AD692">
        <v>77698.7</v>
      </c>
      <c r="AE692">
        <v>78987.8</v>
      </c>
      <c r="AF692" s="14">
        <f>INDEX('BEA to ISIC Crosswalk'!$E$4:$E$98,MATCH('State GDP by Industry'!G692,'BEA to ISIC Crosswalk'!$C$4:$C$98,0),1)</f>
        <v>0</v>
      </c>
      <c r="AG692" s="14">
        <f>INDEX('BEA to ISIC Crosswalk'!$F$4:$F$98,MATCH('State GDP by Industry'!G692,'BEA to ISIC Crosswalk'!$C$4:$C$98,0),1)</f>
        <v>0</v>
      </c>
    </row>
    <row r="693" spans="1:33" x14ac:dyDescent="0.25">
      <c r="A693" t="s">
        <v>192</v>
      </c>
      <c r="B693" t="s">
        <v>193</v>
      </c>
      <c r="C693">
        <v>1</v>
      </c>
      <c r="D693" t="s">
        <v>342</v>
      </c>
      <c r="E693">
        <v>51</v>
      </c>
      <c r="F693">
        <v>52</v>
      </c>
      <c r="G693" t="s">
        <v>130</v>
      </c>
      <c r="H693" t="s">
        <v>344</v>
      </c>
      <c r="I693">
        <v>18097.099999999999</v>
      </c>
      <c r="J693">
        <v>20368</v>
      </c>
      <c r="K693">
        <v>20263.5</v>
      </c>
      <c r="L693">
        <v>25677</v>
      </c>
      <c r="M693">
        <v>26351.5</v>
      </c>
      <c r="N693">
        <v>23943.9</v>
      </c>
      <c r="O693">
        <v>24885.5</v>
      </c>
      <c r="P693">
        <v>29445.8</v>
      </c>
      <c r="Q693">
        <v>30424.3</v>
      </c>
      <c r="R693">
        <v>33354.199999999997</v>
      </c>
      <c r="S693">
        <v>36959.800000000003</v>
      </c>
      <c r="T693">
        <v>30032.2</v>
      </c>
      <c r="U693">
        <v>34869</v>
      </c>
      <c r="V693">
        <v>33640.9</v>
      </c>
      <c r="W693">
        <v>31214.3</v>
      </c>
      <c r="X693">
        <v>33269.699999999997</v>
      </c>
      <c r="Y693">
        <v>31942.3</v>
      </c>
      <c r="Z693">
        <v>31653.1</v>
      </c>
      <c r="AA693">
        <v>35468.6</v>
      </c>
      <c r="AB693">
        <v>38129.800000000003</v>
      </c>
      <c r="AC693">
        <v>39669.4</v>
      </c>
      <c r="AD693">
        <v>37670.6</v>
      </c>
      <c r="AE693">
        <v>37657.300000000003</v>
      </c>
      <c r="AF693" s="14" t="str">
        <f>INDEX('BEA to ISIC Crosswalk'!$E$4:$E$98,MATCH('State GDP by Industry'!G693,'BEA to ISIC Crosswalk'!$C$4:$C$98,0),1)</f>
        <v>ISIC 64T66</v>
      </c>
      <c r="AG693" s="14" t="str">
        <f>INDEX('BEA to ISIC Crosswalk'!$F$4:$F$98,MATCH('State GDP by Industry'!G693,'BEA to ISIC Crosswalk'!$C$4:$C$98,0),1)</f>
        <v>Financial and insurance activities</v>
      </c>
    </row>
    <row r="694" spans="1:33" x14ac:dyDescent="0.25">
      <c r="A694" t="s">
        <v>192</v>
      </c>
      <c r="B694" t="s">
        <v>193</v>
      </c>
      <c r="C694">
        <v>1</v>
      </c>
      <c r="D694" t="s">
        <v>342</v>
      </c>
      <c r="E694">
        <v>52</v>
      </c>
      <c r="F694" t="s">
        <v>131</v>
      </c>
      <c r="G694" t="s">
        <v>132</v>
      </c>
      <c r="H694" t="s">
        <v>344</v>
      </c>
      <c r="I694">
        <v>3011.5</v>
      </c>
      <c r="J694">
        <v>3610.7</v>
      </c>
      <c r="K694">
        <v>4205.2</v>
      </c>
      <c r="L694">
        <v>4889.6000000000004</v>
      </c>
      <c r="M694">
        <v>5293.8</v>
      </c>
      <c r="N694">
        <v>5859</v>
      </c>
      <c r="O694">
        <v>5737.7</v>
      </c>
      <c r="P694">
        <v>5450.7</v>
      </c>
      <c r="Q694">
        <v>5296.8</v>
      </c>
      <c r="R694">
        <v>4924.3999999999996</v>
      </c>
      <c r="S694">
        <v>4796.3999999999996</v>
      </c>
      <c r="T694">
        <v>5191.8</v>
      </c>
      <c r="U694">
        <v>4701.2</v>
      </c>
      <c r="V694">
        <v>4476.2</v>
      </c>
      <c r="W694">
        <v>4884.8999999999996</v>
      </c>
      <c r="X694">
        <v>5579.2</v>
      </c>
      <c r="Y694">
        <v>5241.7</v>
      </c>
      <c r="Z694">
        <v>5665</v>
      </c>
      <c r="AA694">
        <v>5935.7</v>
      </c>
      <c r="AB694">
        <v>6085.7</v>
      </c>
      <c r="AC694">
        <v>5854.4</v>
      </c>
      <c r="AD694" t="s">
        <v>68</v>
      </c>
      <c r="AE694" t="s">
        <v>68</v>
      </c>
      <c r="AF694" s="14">
        <f>INDEX('BEA to ISIC Crosswalk'!$E$4:$E$98,MATCH('State GDP by Industry'!G694,'BEA to ISIC Crosswalk'!$C$4:$C$98,0),1)</f>
        <v>0</v>
      </c>
      <c r="AG694" s="14">
        <f>INDEX('BEA to ISIC Crosswalk'!$F$4:$F$98,MATCH('State GDP by Industry'!G694,'BEA to ISIC Crosswalk'!$C$4:$C$98,0),1)</f>
        <v>0</v>
      </c>
    </row>
    <row r="695" spans="1:33" x14ac:dyDescent="0.25">
      <c r="A695" t="s">
        <v>192</v>
      </c>
      <c r="B695" t="s">
        <v>193</v>
      </c>
      <c r="C695">
        <v>1</v>
      </c>
      <c r="D695" t="s">
        <v>342</v>
      </c>
      <c r="E695">
        <v>53</v>
      </c>
      <c r="F695">
        <v>523</v>
      </c>
      <c r="G695" t="s">
        <v>133</v>
      </c>
      <c r="H695" t="s">
        <v>344</v>
      </c>
      <c r="I695">
        <v>4037.7</v>
      </c>
      <c r="J695">
        <v>4172.8</v>
      </c>
      <c r="K695">
        <v>4425.5</v>
      </c>
      <c r="L695">
        <v>4733</v>
      </c>
      <c r="M695">
        <v>7104.8</v>
      </c>
      <c r="N695">
        <v>6543</v>
      </c>
      <c r="O695">
        <v>6161.4</v>
      </c>
      <c r="P695">
        <v>6722</v>
      </c>
      <c r="Q695">
        <v>8847.7000000000007</v>
      </c>
      <c r="R695">
        <v>10091</v>
      </c>
      <c r="S695">
        <v>8757.9</v>
      </c>
      <c r="T695">
        <v>4497.6000000000004</v>
      </c>
      <c r="U695">
        <v>8114.4</v>
      </c>
      <c r="V695">
        <v>9189.1</v>
      </c>
      <c r="W695">
        <v>8063.6</v>
      </c>
      <c r="X695">
        <v>10567</v>
      </c>
      <c r="Y695">
        <v>10328.6</v>
      </c>
      <c r="Z695">
        <v>8777.4</v>
      </c>
      <c r="AA695">
        <v>8804.6</v>
      </c>
      <c r="AB695">
        <v>10238</v>
      </c>
      <c r="AC695">
        <v>10512</v>
      </c>
      <c r="AD695" t="s">
        <v>68</v>
      </c>
      <c r="AE695" t="s">
        <v>68</v>
      </c>
      <c r="AF695" s="14">
        <f>INDEX('BEA to ISIC Crosswalk'!$E$4:$E$98,MATCH('State GDP by Industry'!G695,'BEA to ISIC Crosswalk'!$C$4:$C$98,0),1)</f>
        <v>0</v>
      </c>
      <c r="AG695" s="14">
        <f>INDEX('BEA to ISIC Crosswalk'!$F$4:$F$98,MATCH('State GDP by Industry'!G695,'BEA to ISIC Crosswalk'!$C$4:$C$98,0),1)</f>
        <v>0</v>
      </c>
    </row>
    <row r="696" spans="1:33" x14ac:dyDescent="0.25">
      <c r="A696" t="s">
        <v>192</v>
      </c>
      <c r="B696" t="s">
        <v>193</v>
      </c>
      <c r="C696">
        <v>1</v>
      </c>
      <c r="D696" t="s">
        <v>342</v>
      </c>
      <c r="E696">
        <v>54</v>
      </c>
      <c r="F696">
        <v>524</v>
      </c>
      <c r="G696" t="s">
        <v>134</v>
      </c>
      <c r="H696" t="s">
        <v>344</v>
      </c>
      <c r="I696">
        <v>10936.6</v>
      </c>
      <c r="J696">
        <v>12375.1</v>
      </c>
      <c r="K696">
        <v>11307.4</v>
      </c>
      <c r="L696">
        <v>15690.2</v>
      </c>
      <c r="M696">
        <v>13463.7</v>
      </c>
      <c r="N696">
        <v>10848.5</v>
      </c>
      <c r="O696">
        <v>11958.2</v>
      </c>
      <c r="P696">
        <v>16236.7</v>
      </c>
      <c r="Q696">
        <v>15042.6</v>
      </c>
      <c r="R696">
        <v>17045.2</v>
      </c>
      <c r="S696">
        <v>21231.200000000001</v>
      </c>
      <c r="T696">
        <v>17937.3</v>
      </c>
      <c r="U696">
        <v>20393.2</v>
      </c>
      <c r="V696">
        <v>19264.900000000001</v>
      </c>
      <c r="W696">
        <v>18071.900000000001</v>
      </c>
      <c r="X696">
        <v>16921.2</v>
      </c>
      <c r="Y696">
        <v>16317.2</v>
      </c>
      <c r="Z696">
        <v>16913.5</v>
      </c>
      <c r="AA696">
        <v>20600.7</v>
      </c>
      <c r="AB696">
        <v>21728.5</v>
      </c>
      <c r="AC696">
        <v>23256</v>
      </c>
      <c r="AD696" t="s">
        <v>68</v>
      </c>
      <c r="AE696" t="s">
        <v>68</v>
      </c>
      <c r="AF696" s="14">
        <f>INDEX('BEA to ISIC Crosswalk'!$E$4:$E$98,MATCH('State GDP by Industry'!G696,'BEA to ISIC Crosswalk'!$C$4:$C$98,0),1)</f>
        <v>0</v>
      </c>
      <c r="AG696" s="14">
        <f>INDEX('BEA to ISIC Crosswalk'!$F$4:$F$98,MATCH('State GDP by Industry'!G696,'BEA to ISIC Crosswalk'!$C$4:$C$98,0),1)</f>
        <v>0</v>
      </c>
    </row>
    <row r="697" spans="1:33" x14ac:dyDescent="0.25">
      <c r="A697" t="s">
        <v>192</v>
      </c>
      <c r="B697" t="s">
        <v>193</v>
      </c>
      <c r="C697">
        <v>1</v>
      </c>
      <c r="D697" t="s">
        <v>342</v>
      </c>
      <c r="E697">
        <v>55</v>
      </c>
      <c r="F697">
        <v>525</v>
      </c>
      <c r="G697" t="s">
        <v>135</v>
      </c>
      <c r="H697" t="s">
        <v>344</v>
      </c>
      <c r="I697">
        <v>111.4</v>
      </c>
      <c r="J697">
        <v>209.4</v>
      </c>
      <c r="K697">
        <v>325.39999999999998</v>
      </c>
      <c r="L697">
        <v>364.3</v>
      </c>
      <c r="M697">
        <v>489.2</v>
      </c>
      <c r="N697">
        <v>693.3</v>
      </c>
      <c r="O697">
        <v>1028.2</v>
      </c>
      <c r="P697">
        <v>1036.4000000000001</v>
      </c>
      <c r="Q697">
        <v>1237.2</v>
      </c>
      <c r="R697">
        <v>1293.5999999999999</v>
      </c>
      <c r="S697">
        <v>2174.3000000000002</v>
      </c>
      <c r="T697">
        <v>2405.6</v>
      </c>
      <c r="U697">
        <v>1660.1</v>
      </c>
      <c r="V697">
        <v>710.7</v>
      </c>
      <c r="W697">
        <v>193.8</v>
      </c>
      <c r="X697">
        <v>202.3</v>
      </c>
      <c r="Y697">
        <v>54.7</v>
      </c>
      <c r="Z697">
        <v>297.10000000000002</v>
      </c>
      <c r="AA697">
        <v>127.6</v>
      </c>
      <c r="AB697">
        <v>77.7</v>
      </c>
      <c r="AC697">
        <v>47.1</v>
      </c>
      <c r="AD697" t="s">
        <v>68</v>
      </c>
      <c r="AE697" t="s">
        <v>68</v>
      </c>
      <c r="AF697" s="14">
        <f>INDEX('BEA to ISIC Crosswalk'!$E$4:$E$98,MATCH('State GDP by Industry'!G697,'BEA to ISIC Crosswalk'!$C$4:$C$98,0),1)</f>
        <v>0</v>
      </c>
      <c r="AG697" s="14">
        <f>INDEX('BEA to ISIC Crosswalk'!$F$4:$F$98,MATCH('State GDP by Industry'!G697,'BEA to ISIC Crosswalk'!$C$4:$C$98,0),1)</f>
        <v>0</v>
      </c>
    </row>
    <row r="698" spans="1:33" x14ac:dyDescent="0.25">
      <c r="A698" t="s">
        <v>192</v>
      </c>
      <c r="B698" t="s">
        <v>193</v>
      </c>
      <c r="C698">
        <v>1</v>
      </c>
      <c r="D698" t="s">
        <v>342</v>
      </c>
      <c r="E698">
        <v>56</v>
      </c>
      <c r="F698">
        <v>53</v>
      </c>
      <c r="G698" t="s">
        <v>136</v>
      </c>
      <c r="H698" t="s">
        <v>344</v>
      </c>
      <c r="I698">
        <v>18715.599999999999</v>
      </c>
      <c r="J698">
        <v>18992.2</v>
      </c>
      <c r="K698">
        <v>20462.099999999999</v>
      </c>
      <c r="L698">
        <v>21797.7</v>
      </c>
      <c r="M698">
        <v>24434.400000000001</v>
      </c>
      <c r="N698">
        <v>25647.200000000001</v>
      </c>
      <c r="O698">
        <v>24958.3</v>
      </c>
      <c r="P698">
        <v>27075.5</v>
      </c>
      <c r="Q698">
        <v>28532</v>
      </c>
      <c r="R698">
        <v>27897.7</v>
      </c>
      <c r="S698">
        <v>30165.5</v>
      </c>
      <c r="T698">
        <v>35307.9</v>
      </c>
      <c r="U698">
        <v>38335.300000000003</v>
      </c>
      <c r="V698">
        <v>38823</v>
      </c>
      <c r="W698">
        <v>38745.800000000003</v>
      </c>
      <c r="X698">
        <v>36991.4</v>
      </c>
      <c r="Y698">
        <v>36060</v>
      </c>
      <c r="Z698">
        <v>35291.199999999997</v>
      </c>
      <c r="AA698">
        <v>35729.199999999997</v>
      </c>
      <c r="AB698">
        <v>37159.9</v>
      </c>
      <c r="AC698">
        <v>37894.699999999997</v>
      </c>
      <c r="AD698">
        <v>40028</v>
      </c>
      <c r="AE698">
        <v>41330.5</v>
      </c>
      <c r="AF698" s="14" t="str">
        <f>INDEX('BEA to ISIC Crosswalk'!$E$4:$E$98,MATCH('State GDP by Industry'!G698,'BEA to ISIC Crosswalk'!$C$4:$C$98,0),1)</f>
        <v>ISIC 68</v>
      </c>
      <c r="AG698" s="14" t="str">
        <f>INDEX('BEA to ISIC Crosswalk'!$F$4:$F$98,MATCH('State GDP by Industry'!G698,'BEA to ISIC Crosswalk'!$C$4:$C$98,0),1)</f>
        <v>Real estate activities</v>
      </c>
    </row>
    <row r="699" spans="1:33" x14ac:dyDescent="0.25">
      <c r="A699" t="s">
        <v>192</v>
      </c>
      <c r="B699" t="s">
        <v>193</v>
      </c>
      <c r="C699">
        <v>1</v>
      </c>
      <c r="D699" t="s">
        <v>342</v>
      </c>
      <c r="E699">
        <v>57</v>
      </c>
      <c r="F699">
        <v>531</v>
      </c>
      <c r="G699" t="s">
        <v>137</v>
      </c>
      <c r="H699" t="s">
        <v>344</v>
      </c>
      <c r="I699">
        <v>17497.5</v>
      </c>
      <c r="J699">
        <v>17519.900000000001</v>
      </c>
      <c r="K699">
        <v>18553.900000000001</v>
      </c>
      <c r="L699">
        <v>19478.900000000001</v>
      </c>
      <c r="M699">
        <v>21322.7</v>
      </c>
      <c r="N699">
        <v>22440.3</v>
      </c>
      <c r="O699">
        <v>23185.5</v>
      </c>
      <c r="P699">
        <v>23926.2</v>
      </c>
      <c r="Q699">
        <v>25162.5</v>
      </c>
      <c r="R699">
        <v>25377.7</v>
      </c>
      <c r="S699">
        <v>27289.3</v>
      </c>
      <c r="T699">
        <v>29589.200000000001</v>
      </c>
      <c r="U699">
        <v>31000.7</v>
      </c>
      <c r="V699">
        <v>32041</v>
      </c>
      <c r="W699">
        <v>33037</v>
      </c>
      <c r="X699">
        <v>33430.6</v>
      </c>
      <c r="Y699">
        <v>33434.699999999997</v>
      </c>
      <c r="Z699">
        <v>33228.300000000003</v>
      </c>
      <c r="AA699">
        <v>33365.199999999997</v>
      </c>
      <c r="AB699">
        <v>33712.300000000003</v>
      </c>
      <c r="AC699">
        <v>34054.800000000003</v>
      </c>
      <c r="AD699" t="s">
        <v>68</v>
      </c>
      <c r="AE699" t="s">
        <v>68</v>
      </c>
      <c r="AF699" s="14">
        <f>INDEX('BEA to ISIC Crosswalk'!$E$4:$E$98,MATCH('State GDP by Industry'!G699,'BEA to ISIC Crosswalk'!$C$4:$C$98,0),1)</f>
        <v>0</v>
      </c>
      <c r="AG699" s="14">
        <f>INDEX('BEA to ISIC Crosswalk'!$F$4:$F$98,MATCH('State GDP by Industry'!G699,'BEA to ISIC Crosswalk'!$C$4:$C$98,0),1)</f>
        <v>0</v>
      </c>
    </row>
    <row r="700" spans="1:33" x14ac:dyDescent="0.25">
      <c r="A700" t="s">
        <v>192</v>
      </c>
      <c r="B700" t="s">
        <v>193</v>
      </c>
      <c r="C700">
        <v>1</v>
      </c>
      <c r="D700" t="s">
        <v>342</v>
      </c>
      <c r="E700">
        <v>58</v>
      </c>
      <c r="F700" t="s">
        <v>138</v>
      </c>
      <c r="G700" t="s">
        <v>139</v>
      </c>
      <c r="H700" t="s">
        <v>344</v>
      </c>
      <c r="I700">
        <v>1218</v>
      </c>
      <c r="J700">
        <v>1472.2</v>
      </c>
      <c r="K700">
        <v>1908.3</v>
      </c>
      <c r="L700">
        <v>2318.8000000000002</v>
      </c>
      <c r="M700">
        <v>3111.7</v>
      </c>
      <c r="N700">
        <v>3206.8</v>
      </c>
      <c r="O700">
        <v>1772.8</v>
      </c>
      <c r="P700">
        <v>3149.3</v>
      </c>
      <c r="Q700">
        <v>3369.5</v>
      </c>
      <c r="R700">
        <v>2520</v>
      </c>
      <c r="S700">
        <v>2876.2</v>
      </c>
      <c r="T700">
        <v>5718.7</v>
      </c>
      <c r="U700">
        <v>7334.6</v>
      </c>
      <c r="V700">
        <v>6782.1</v>
      </c>
      <c r="W700">
        <v>5708.9</v>
      </c>
      <c r="X700">
        <v>3560.8</v>
      </c>
      <c r="Y700">
        <v>2625.2</v>
      </c>
      <c r="Z700">
        <v>2062.9</v>
      </c>
      <c r="AA700">
        <v>2364.1</v>
      </c>
      <c r="AB700">
        <v>3447.6</v>
      </c>
      <c r="AC700">
        <v>3839.9</v>
      </c>
      <c r="AD700" t="s">
        <v>68</v>
      </c>
      <c r="AE700" t="s">
        <v>68</v>
      </c>
      <c r="AF700" s="14">
        <f>INDEX('BEA to ISIC Crosswalk'!$E$4:$E$98,MATCH('State GDP by Industry'!G700,'BEA to ISIC Crosswalk'!$C$4:$C$98,0),1)</f>
        <v>0</v>
      </c>
      <c r="AG700" s="14">
        <f>INDEX('BEA to ISIC Crosswalk'!$F$4:$F$98,MATCH('State GDP by Industry'!G700,'BEA to ISIC Crosswalk'!$C$4:$C$98,0),1)</f>
        <v>0</v>
      </c>
    </row>
    <row r="701" spans="1:33" x14ac:dyDescent="0.25">
      <c r="A701" t="s">
        <v>192</v>
      </c>
      <c r="B701" t="s">
        <v>193</v>
      </c>
      <c r="C701">
        <v>1</v>
      </c>
      <c r="D701" t="s">
        <v>342</v>
      </c>
      <c r="E701">
        <v>59</v>
      </c>
      <c r="F701" t="s">
        <v>140</v>
      </c>
      <c r="G701" t="s">
        <v>141</v>
      </c>
      <c r="H701" t="s">
        <v>344</v>
      </c>
      <c r="I701">
        <v>15714.6</v>
      </c>
      <c r="J701">
        <v>17110.599999999999</v>
      </c>
      <c r="K701">
        <v>18282.400000000001</v>
      </c>
      <c r="L701">
        <v>20229.5</v>
      </c>
      <c r="M701">
        <v>20673.2</v>
      </c>
      <c r="N701">
        <v>20271.5</v>
      </c>
      <c r="O701">
        <v>21164.400000000001</v>
      </c>
      <c r="P701">
        <v>22019.1</v>
      </c>
      <c r="Q701">
        <v>22881.8</v>
      </c>
      <c r="R701">
        <v>24129.200000000001</v>
      </c>
      <c r="S701">
        <v>26473.3</v>
      </c>
      <c r="T701">
        <v>27800.5</v>
      </c>
      <c r="U701">
        <v>25706.9</v>
      </c>
      <c r="V701">
        <v>26022.1</v>
      </c>
      <c r="W701">
        <v>26636</v>
      </c>
      <c r="X701">
        <v>28680.5</v>
      </c>
      <c r="Y701">
        <v>28956</v>
      </c>
      <c r="Z701">
        <v>30663.599999999999</v>
      </c>
      <c r="AA701">
        <v>31618.6</v>
      </c>
      <c r="AB701">
        <v>32077.599999999999</v>
      </c>
      <c r="AC701">
        <v>32499.4</v>
      </c>
      <c r="AD701">
        <v>33720.9</v>
      </c>
      <c r="AE701">
        <v>35472</v>
      </c>
      <c r="AF701" s="14" t="str">
        <f>INDEX('BEA to ISIC Crosswalk'!$E$4:$E$98,MATCH('State GDP by Industry'!G701,'BEA to ISIC Crosswalk'!$C$4:$C$98,0),1)</f>
        <v>ISIC 69T82</v>
      </c>
      <c r="AG701" s="14" t="str">
        <f>INDEX('BEA to ISIC Crosswalk'!$F$4:$F$98,MATCH('State GDP by Industry'!G701,'BEA to ISIC Crosswalk'!$C$4:$C$98,0),1)</f>
        <v>Other business sector services</v>
      </c>
    </row>
    <row r="702" spans="1:33" x14ac:dyDescent="0.25">
      <c r="A702" t="s">
        <v>192</v>
      </c>
      <c r="B702" t="s">
        <v>193</v>
      </c>
      <c r="C702">
        <v>1</v>
      </c>
      <c r="D702" t="s">
        <v>342</v>
      </c>
      <c r="E702">
        <v>60</v>
      </c>
      <c r="F702">
        <v>54</v>
      </c>
      <c r="G702" t="s">
        <v>142</v>
      </c>
      <c r="H702" t="s">
        <v>344</v>
      </c>
      <c r="I702">
        <v>9143.2000000000007</v>
      </c>
      <c r="J702">
        <v>9721.1</v>
      </c>
      <c r="K702">
        <v>10507</v>
      </c>
      <c r="L702">
        <v>11637.3</v>
      </c>
      <c r="M702">
        <v>12354</v>
      </c>
      <c r="N702">
        <v>12360.3</v>
      </c>
      <c r="O702">
        <v>12618.3</v>
      </c>
      <c r="P702">
        <v>12971.9</v>
      </c>
      <c r="Q702">
        <v>13298.4</v>
      </c>
      <c r="R702">
        <v>13754.3</v>
      </c>
      <c r="S702">
        <v>14691.7</v>
      </c>
      <c r="T702">
        <v>16194.7</v>
      </c>
      <c r="U702">
        <v>15063.5</v>
      </c>
      <c r="V702">
        <v>15047.5</v>
      </c>
      <c r="W702">
        <v>15426.9</v>
      </c>
      <c r="X702">
        <v>15881</v>
      </c>
      <c r="Y702">
        <v>15879.9</v>
      </c>
      <c r="Z702">
        <v>16954.8</v>
      </c>
      <c r="AA702">
        <v>17563</v>
      </c>
      <c r="AB702">
        <v>17997.8</v>
      </c>
      <c r="AC702">
        <v>18415</v>
      </c>
      <c r="AD702">
        <v>19126.7</v>
      </c>
      <c r="AE702">
        <v>20371.3</v>
      </c>
      <c r="AF702" s="14">
        <f>INDEX('BEA to ISIC Crosswalk'!$E$4:$E$98,MATCH('State GDP by Industry'!G702,'BEA to ISIC Crosswalk'!$C$4:$C$98,0),1)</f>
        <v>0</v>
      </c>
      <c r="AG702" s="14">
        <f>INDEX('BEA to ISIC Crosswalk'!$F$4:$F$98,MATCH('State GDP by Industry'!G702,'BEA to ISIC Crosswalk'!$C$4:$C$98,0),1)</f>
        <v>0</v>
      </c>
    </row>
    <row r="703" spans="1:33" x14ac:dyDescent="0.25">
      <c r="A703" t="s">
        <v>192</v>
      </c>
      <c r="B703" t="s">
        <v>193</v>
      </c>
      <c r="C703">
        <v>1</v>
      </c>
      <c r="D703" t="s">
        <v>342</v>
      </c>
      <c r="E703">
        <v>61</v>
      </c>
      <c r="F703">
        <v>5411</v>
      </c>
      <c r="G703" t="s">
        <v>143</v>
      </c>
      <c r="H703" t="s">
        <v>344</v>
      </c>
      <c r="I703">
        <v>1385.9</v>
      </c>
      <c r="J703">
        <v>1506.6</v>
      </c>
      <c r="K703">
        <v>1630.7</v>
      </c>
      <c r="L703">
        <v>1762.9</v>
      </c>
      <c r="M703">
        <v>1904.6</v>
      </c>
      <c r="N703">
        <v>1990.5</v>
      </c>
      <c r="O703">
        <v>2234.1999999999998</v>
      </c>
      <c r="P703">
        <v>2446.6999999999998</v>
      </c>
      <c r="Q703">
        <v>2501.5</v>
      </c>
      <c r="R703">
        <v>2507.8000000000002</v>
      </c>
      <c r="S703">
        <v>2665.9</v>
      </c>
      <c r="T703">
        <v>2928</v>
      </c>
      <c r="U703">
        <v>2524.6999999999998</v>
      </c>
      <c r="V703">
        <v>2435</v>
      </c>
      <c r="W703">
        <v>2520.1999999999998</v>
      </c>
      <c r="X703">
        <v>2543.9</v>
      </c>
      <c r="Y703">
        <v>2575.3000000000002</v>
      </c>
      <c r="Z703">
        <v>2667</v>
      </c>
      <c r="AA703">
        <v>2783.4</v>
      </c>
      <c r="AB703">
        <v>2881.9</v>
      </c>
      <c r="AC703">
        <v>2943.2</v>
      </c>
      <c r="AD703" t="s">
        <v>68</v>
      </c>
      <c r="AE703" t="s">
        <v>68</v>
      </c>
      <c r="AF703" s="14">
        <f>INDEX('BEA to ISIC Crosswalk'!$E$4:$E$98,MATCH('State GDP by Industry'!G703,'BEA to ISIC Crosswalk'!$C$4:$C$98,0),1)</f>
        <v>0</v>
      </c>
      <c r="AG703" s="14">
        <f>INDEX('BEA to ISIC Crosswalk'!$F$4:$F$98,MATCH('State GDP by Industry'!G703,'BEA to ISIC Crosswalk'!$C$4:$C$98,0),1)</f>
        <v>0</v>
      </c>
    </row>
    <row r="704" spans="1:33" x14ac:dyDescent="0.25">
      <c r="A704" t="s">
        <v>192</v>
      </c>
      <c r="B704" t="s">
        <v>193</v>
      </c>
      <c r="C704">
        <v>1</v>
      </c>
      <c r="D704" t="s">
        <v>342</v>
      </c>
      <c r="E704">
        <v>62</v>
      </c>
      <c r="F704">
        <v>5415</v>
      </c>
      <c r="G704" t="s">
        <v>144</v>
      </c>
      <c r="H704" t="s">
        <v>344</v>
      </c>
      <c r="I704">
        <v>1756.5</v>
      </c>
      <c r="J704">
        <v>2076.1</v>
      </c>
      <c r="K704">
        <v>2238.9</v>
      </c>
      <c r="L704">
        <v>2595.3000000000002</v>
      </c>
      <c r="M704">
        <v>2561.9</v>
      </c>
      <c r="N704">
        <v>2124.6999999999998</v>
      </c>
      <c r="O704">
        <v>2217.6999999999998</v>
      </c>
      <c r="P704">
        <v>2204.3000000000002</v>
      </c>
      <c r="Q704">
        <v>2385.8000000000002</v>
      </c>
      <c r="R704">
        <v>2533.8000000000002</v>
      </c>
      <c r="S704">
        <v>2867.7</v>
      </c>
      <c r="T704">
        <v>3081.3</v>
      </c>
      <c r="U704">
        <v>3072.5</v>
      </c>
      <c r="V704">
        <v>3160.5</v>
      </c>
      <c r="W704">
        <v>3479</v>
      </c>
      <c r="X704">
        <v>3723.9</v>
      </c>
      <c r="Y704">
        <v>3668.1</v>
      </c>
      <c r="Z704">
        <v>3982.7</v>
      </c>
      <c r="AA704">
        <v>4105.1000000000004</v>
      </c>
      <c r="AB704">
        <v>4066.9</v>
      </c>
      <c r="AC704">
        <v>4221.1000000000004</v>
      </c>
      <c r="AD704" t="s">
        <v>68</v>
      </c>
      <c r="AE704" t="s">
        <v>68</v>
      </c>
      <c r="AF704" s="14">
        <f>INDEX('BEA to ISIC Crosswalk'!$E$4:$E$98,MATCH('State GDP by Industry'!G704,'BEA to ISIC Crosswalk'!$C$4:$C$98,0),1)</f>
        <v>0</v>
      </c>
      <c r="AG704" s="14">
        <f>INDEX('BEA to ISIC Crosswalk'!$F$4:$F$98,MATCH('State GDP by Industry'!G704,'BEA to ISIC Crosswalk'!$C$4:$C$98,0),1)</f>
        <v>0</v>
      </c>
    </row>
    <row r="705" spans="1:33" x14ac:dyDescent="0.25">
      <c r="A705" t="s">
        <v>192</v>
      </c>
      <c r="B705" t="s">
        <v>193</v>
      </c>
      <c r="C705">
        <v>1</v>
      </c>
      <c r="D705" t="s">
        <v>342</v>
      </c>
      <c r="E705">
        <v>63</v>
      </c>
      <c r="F705" t="s">
        <v>145</v>
      </c>
      <c r="G705" t="s">
        <v>146</v>
      </c>
      <c r="H705" t="s">
        <v>344</v>
      </c>
      <c r="I705">
        <v>6000.7</v>
      </c>
      <c r="J705">
        <v>6138.5</v>
      </c>
      <c r="K705">
        <v>6637.3</v>
      </c>
      <c r="L705">
        <v>7279.1</v>
      </c>
      <c r="M705">
        <v>7887.6</v>
      </c>
      <c r="N705">
        <v>8245</v>
      </c>
      <c r="O705">
        <v>8166.4</v>
      </c>
      <c r="P705">
        <v>8320.9</v>
      </c>
      <c r="Q705">
        <v>8411</v>
      </c>
      <c r="R705">
        <v>8712.7000000000007</v>
      </c>
      <c r="S705">
        <v>9158.1</v>
      </c>
      <c r="T705">
        <v>10185.4</v>
      </c>
      <c r="U705">
        <v>9466.4</v>
      </c>
      <c r="V705">
        <v>9451.9</v>
      </c>
      <c r="W705">
        <v>9427.7000000000007</v>
      </c>
      <c r="X705">
        <v>9613.2000000000007</v>
      </c>
      <c r="Y705">
        <v>9636.6</v>
      </c>
      <c r="Z705">
        <v>10305.1</v>
      </c>
      <c r="AA705">
        <v>10674.6</v>
      </c>
      <c r="AB705">
        <v>11049</v>
      </c>
      <c r="AC705">
        <v>11250.7</v>
      </c>
      <c r="AD705" t="s">
        <v>68</v>
      </c>
      <c r="AE705" t="s">
        <v>68</v>
      </c>
      <c r="AF705" s="14">
        <f>INDEX('BEA to ISIC Crosswalk'!$E$4:$E$98,MATCH('State GDP by Industry'!G705,'BEA to ISIC Crosswalk'!$C$4:$C$98,0),1)</f>
        <v>0</v>
      </c>
      <c r="AG705" s="14">
        <f>INDEX('BEA to ISIC Crosswalk'!$F$4:$F$98,MATCH('State GDP by Industry'!G705,'BEA to ISIC Crosswalk'!$C$4:$C$98,0),1)</f>
        <v>0</v>
      </c>
    </row>
    <row r="706" spans="1:33" x14ac:dyDescent="0.25">
      <c r="A706" t="s">
        <v>192</v>
      </c>
      <c r="B706" t="s">
        <v>193</v>
      </c>
      <c r="C706">
        <v>1</v>
      </c>
      <c r="D706" t="s">
        <v>342</v>
      </c>
      <c r="E706">
        <v>64</v>
      </c>
      <c r="F706">
        <v>55</v>
      </c>
      <c r="G706" t="s">
        <v>147</v>
      </c>
      <c r="H706" t="s">
        <v>344</v>
      </c>
      <c r="I706">
        <v>3382.4</v>
      </c>
      <c r="J706">
        <v>3997.8</v>
      </c>
      <c r="K706">
        <v>4240.3999999999996</v>
      </c>
      <c r="L706">
        <v>4693.3999999999996</v>
      </c>
      <c r="M706">
        <v>4197.2</v>
      </c>
      <c r="N706">
        <v>3774.3</v>
      </c>
      <c r="O706">
        <v>4195.2</v>
      </c>
      <c r="P706">
        <v>4405</v>
      </c>
      <c r="Q706">
        <v>4483.1000000000004</v>
      </c>
      <c r="R706">
        <v>4950.5</v>
      </c>
      <c r="S706">
        <v>5664.6</v>
      </c>
      <c r="T706">
        <v>5327.7</v>
      </c>
      <c r="U706">
        <v>5244.1</v>
      </c>
      <c r="V706">
        <v>5300.5</v>
      </c>
      <c r="W706">
        <v>5455.3</v>
      </c>
      <c r="X706">
        <v>6437.5</v>
      </c>
      <c r="Y706">
        <v>6655.1</v>
      </c>
      <c r="Z706">
        <v>6903.2</v>
      </c>
      <c r="AA706">
        <v>7042.1</v>
      </c>
      <c r="AB706">
        <v>7077.9</v>
      </c>
      <c r="AC706">
        <v>6665.1</v>
      </c>
      <c r="AD706">
        <v>6837.3</v>
      </c>
      <c r="AE706">
        <v>7065.1</v>
      </c>
      <c r="AF706" s="14">
        <f>INDEX('BEA to ISIC Crosswalk'!$E$4:$E$98,MATCH('State GDP by Industry'!G706,'BEA to ISIC Crosswalk'!$C$4:$C$98,0),1)</f>
        <v>0</v>
      </c>
      <c r="AG706" s="14">
        <f>INDEX('BEA to ISIC Crosswalk'!$F$4:$F$98,MATCH('State GDP by Industry'!G706,'BEA to ISIC Crosswalk'!$C$4:$C$98,0),1)</f>
        <v>0</v>
      </c>
    </row>
    <row r="707" spans="1:33" x14ac:dyDescent="0.25">
      <c r="A707" t="s">
        <v>192</v>
      </c>
      <c r="B707" t="s">
        <v>193</v>
      </c>
      <c r="C707">
        <v>1</v>
      </c>
      <c r="D707" t="s">
        <v>342</v>
      </c>
      <c r="E707">
        <v>65</v>
      </c>
      <c r="F707">
        <v>56</v>
      </c>
      <c r="G707" t="s">
        <v>148</v>
      </c>
      <c r="H707" t="s">
        <v>344</v>
      </c>
      <c r="I707">
        <v>3189</v>
      </c>
      <c r="J707">
        <v>3391.7</v>
      </c>
      <c r="K707">
        <v>3535</v>
      </c>
      <c r="L707">
        <v>3898.7</v>
      </c>
      <c r="M707">
        <v>4122</v>
      </c>
      <c r="N707">
        <v>4136.8999999999996</v>
      </c>
      <c r="O707">
        <v>4351</v>
      </c>
      <c r="P707">
        <v>4642.1000000000004</v>
      </c>
      <c r="Q707">
        <v>5100.3</v>
      </c>
      <c r="R707">
        <v>5424.4</v>
      </c>
      <c r="S707">
        <v>6117</v>
      </c>
      <c r="T707">
        <v>6278.1</v>
      </c>
      <c r="U707">
        <v>5399.3</v>
      </c>
      <c r="V707">
        <v>5674.2</v>
      </c>
      <c r="W707">
        <v>5753.8</v>
      </c>
      <c r="X707">
        <v>6362</v>
      </c>
      <c r="Y707">
        <v>6421</v>
      </c>
      <c r="Z707">
        <v>6805.5</v>
      </c>
      <c r="AA707">
        <v>7013.5</v>
      </c>
      <c r="AB707">
        <v>7001.9</v>
      </c>
      <c r="AC707">
        <v>7419.2</v>
      </c>
      <c r="AD707">
        <v>7756.9</v>
      </c>
      <c r="AE707">
        <v>8035.6</v>
      </c>
      <c r="AF707" s="14">
        <f>INDEX('BEA to ISIC Crosswalk'!$E$4:$E$98,MATCH('State GDP by Industry'!G707,'BEA to ISIC Crosswalk'!$C$4:$C$98,0),1)</f>
        <v>0</v>
      </c>
      <c r="AG707" s="14">
        <f>INDEX('BEA to ISIC Crosswalk'!$F$4:$F$98,MATCH('State GDP by Industry'!G707,'BEA to ISIC Crosswalk'!$C$4:$C$98,0),1)</f>
        <v>0</v>
      </c>
    </row>
    <row r="708" spans="1:33" x14ac:dyDescent="0.25">
      <c r="A708" t="s">
        <v>192</v>
      </c>
      <c r="B708" t="s">
        <v>193</v>
      </c>
      <c r="C708">
        <v>1</v>
      </c>
      <c r="D708" t="s">
        <v>342</v>
      </c>
      <c r="E708">
        <v>66</v>
      </c>
      <c r="F708">
        <v>561</v>
      </c>
      <c r="G708" t="s">
        <v>149</v>
      </c>
      <c r="H708" t="s">
        <v>344</v>
      </c>
      <c r="I708">
        <v>2796.9</v>
      </c>
      <c r="J708">
        <v>2989.6</v>
      </c>
      <c r="K708">
        <v>3084.2</v>
      </c>
      <c r="L708">
        <v>3375.6</v>
      </c>
      <c r="M708">
        <v>3555.4</v>
      </c>
      <c r="N708">
        <v>3534.4</v>
      </c>
      <c r="O708">
        <v>3721.6</v>
      </c>
      <c r="P708">
        <v>4022.3</v>
      </c>
      <c r="Q708">
        <v>4470.8</v>
      </c>
      <c r="R708">
        <v>4830.3</v>
      </c>
      <c r="S708">
        <v>5449.4</v>
      </c>
      <c r="T708">
        <v>5600.8</v>
      </c>
      <c r="U708">
        <v>4711.6000000000004</v>
      </c>
      <c r="V708">
        <v>4838.2</v>
      </c>
      <c r="W708">
        <v>5008.5</v>
      </c>
      <c r="X708">
        <v>5640.2</v>
      </c>
      <c r="Y708">
        <v>5704.7</v>
      </c>
      <c r="Z708">
        <v>6032.1</v>
      </c>
      <c r="AA708">
        <v>6233.5</v>
      </c>
      <c r="AB708">
        <v>6229.6</v>
      </c>
      <c r="AC708">
        <v>6579.7</v>
      </c>
      <c r="AD708" t="s">
        <v>68</v>
      </c>
      <c r="AE708" t="s">
        <v>68</v>
      </c>
      <c r="AF708" s="14">
        <f>INDEX('BEA to ISIC Crosswalk'!$E$4:$E$98,MATCH('State GDP by Industry'!G708,'BEA to ISIC Crosswalk'!$C$4:$C$98,0),1)</f>
        <v>0</v>
      </c>
      <c r="AG708" s="14">
        <f>INDEX('BEA to ISIC Crosswalk'!$F$4:$F$98,MATCH('State GDP by Industry'!G708,'BEA to ISIC Crosswalk'!$C$4:$C$98,0),1)</f>
        <v>0</v>
      </c>
    </row>
    <row r="709" spans="1:33" x14ac:dyDescent="0.25">
      <c r="A709" t="s">
        <v>192</v>
      </c>
      <c r="B709" t="s">
        <v>193</v>
      </c>
      <c r="C709">
        <v>1</v>
      </c>
      <c r="D709" t="s">
        <v>342</v>
      </c>
      <c r="E709">
        <v>67</v>
      </c>
      <c r="F709">
        <v>562</v>
      </c>
      <c r="G709" t="s">
        <v>150</v>
      </c>
      <c r="H709" t="s">
        <v>344</v>
      </c>
      <c r="I709">
        <v>392.1</v>
      </c>
      <c r="J709">
        <v>402.1</v>
      </c>
      <c r="K709">
        <v>450.9</v>
      </c>
      <c r="L709">
        <v>523.20000000000005</v>
      </c>
      <c r="M709">
        <v>566.6</v>
      </c>
      <c r="N709">
        <v>602.4</v>
      </c>
      <c r="O709">
        <v>629.4</v>
      </c>
      <c r="P709">
        <v>619.9</v>
      </c>
      <c r="Q709">
        <v>629.5</v>
      </c>
      <c r="R709">
        <v>594</v>
      </c>
      <c r="S709">
        <v>667.5</v>
      </c>
      <c r="T709">
        <v>677.3</v>
      </c>
      <c r="U709">
        <v>687.7</v>
      </c>
      <c r="V709">
        <v>835.9</v>
      </c>
      <c r="W709">
        <v>745.3</v>
      </c>
      <c r="X709">
        <v>721.8</v>
      </c>
      <c r="Y709">
        <v>716.2</v>
      </c>
      <c r="Z709">
        <v>773.4</v>
      </c>
      <c r="AA709">
        <v>780</v>
      </c>
      <c r="AB709">
        <v>772.3</v>
      </c>
      <c r="AC709">
        <v>839.5</v>
      </c>
      <c r="AD709" t="s">
        <v>68</v>
      </c>
      <c r="AE709" t="s">
        <v>68</v>
      </c>
      <c r="AF709" s="14">
        <f>INDEX('BEA to ISIC Crosswalk'!$E$4:$E$98,MATCH('State GDP by Industry'!G709,'BEA to ISIC Crosswalk'!$C$4:$C$98,0),1)</f>
        <v>0</v>
      </c>
      <c r="AG709" s="14">
        <f>INDEX('BEA to ISIC Crosswalk'!$F$4:$F$98,MATCH('State GDP by Industry'!G709,'BEA to ISIC Crosswalk'!$C$4:$C$98,0),1)</f>
        <v>0</v>
      </c>
    </row>
    <row r="710" spans="1:33" x14ac:dyDescent="0.25">
      <c r="A710" t="s">
        <v>192</v>
      </c>
      <c r="B710" t="s">
        <v>193</v>
      </c>
      <c r="C710">
        <v>1</v>
      </c>
      <c r="D710" t="s">
        <v>342</v>
      </c>
      <c r="E710">
        <v>68</v>
      </c>
      <c r="F710" t="s">
        <v>151</v>
      </c>
      <c r="G710" t="s">
        <v>152</v>
      </c>
      <c r="H710" t="s">
        <v>344</v>
      </c>
      <c r="I710">
        <v>11441.6</v>
      </c>
      <c r="J710">
        <v>11579.6</v>
      </c>
      <c r="K710">
        <v>12242</v>
      </c>
      <c r="L710">
        <v>13094.1</v>
      </c>
      <c r="M710">
        <v>13978</v>
      </c>
      <c r="N710">
        <v>14914.7</v>
      </c>
      <c r="O710">
        <v>15796.5</v>
      </c>
      <c r="P710">
        <v>16759</v>
      </c>
      <c r="Q710">
        <v>17345.900000000001</v>
      </c>
      <c r="R710">
        <v>18359.3</v>
      </c>
      <c r="S710">
        <v>19334.5</v>
      </c>
      <c r="T710">
        <v>21253.3</v>
      </c>
      <c r="U710">
        <v>22629.8</v>
      </c>
      <c r="V710">
        <v>23319.3</v>
      </c>
      <c r="W710">
        <v>23828.3</v>
      </c>
      <c r="X710">
        <v>24859.4</v>
      </c>
      <c r="Y710">
        <v>25221.3</v>
      </c>
      <c r="Z710">
        <v>25905.3</v>
      </c>
      <c r="AA710">
        <v>26220.5</v>
      </c>
      <c r="AB710">
        <v>26948.6</v>
      </c>
      <c r="AC710">
        <v>27504</v>
      </c>
      <c r="AD710">
        <v>28598.3</v>
      </c>
      <c r="AE710">
        <v>30146.1</v>
      </c>
      <c r="AF710" s="14">
        <f>INDEX('BEA to ISIC Crosswalk'!$E$4:$E$98,MATCH('State GDP by Industry'!G710,'BEA to ISIC Crosswalk'!$C$4:$C$98,0),1)</f>
        <v>0</v>
      </c>
      <c r="AG710" s="14">
        <f>INDEX('BEA to ISIC Crosswalk'!$F$4:$F$98,MATCH('State GDP by Industry'!G710,'BEA to ISIC Crosswalk'!$C$4:$C$98,0),1)</f>
        <v>0</v>
      </c>
    </row>
    <row r="711" spans="1:33" x14ac:dyDescent="0.25">
      <c r="A711" t="s">
        <v>192</v>
      </c>
      <c r="B711" t="s">
        <v>193</v>
      </c>
      <c r="C711">
        <v>1</v>
      </c>
      <c r="D711" t="s">
        <v>342</v>
      </c>
      <c r="E711">
        <v>69</v>
      </c>
      <c r="F711">
        <v>61</v>
      </c>
      <c r="G711" t="s">
        <v>153</v>
      </c>
      <c r="H711" t="s">
        <v>344</v>
      </c>
      <c r="I711">
        <v>2091.9</v>
      </c>
      <c r="J711">
        <v>2132.4</v>
      </c>
      <c r="K711">
        <v>2271.3000000000002</v>
      </c>
      <c r="L711">
        <v>2483.4</v>
      </c>
      <c r="M711">
        <v>2542.6</v>
      </c>
      <c r="N711">
        <v>2674.6</v>
      </c>
      <c r="O711">
        <v>2962.5</v>
      </c>
      <c r="P711">
        <v>3230.5</v>
      </c>
      <c r="Q711">
        <v>3263.4</v>
      </c>
      <c r="R711">
        <v>3506</v>
      </c>
      <c r="S711">
        <v>3760.8</v>
      </c>
      <c r="T711">
        <v>4220.5</v>
      </c>
      <c r="U711">
        <v>4792.3999999999996</v>
      </c>
      <c r="V711">
        <v>5036.1000000000004</v>
      </c>
      <c r="W711">
        <v>5162.8</v>
      </c>
      <c r="X711">
        <v>5393.9</v>
      </c>
      <c r="Y711">
        <v>5504.7</v>
      </c>
      <c r="Z711">
        <v>5759.9</v>
      </c>
      <c r="AA711">
        <v>5881.5</v>
      </c>
      <c r="AB711">
        <v>6035.4</v>
      </c>
      <c r="AC711">
        <v>6116.3</v>
      </c>
      <c r="AD711">
        <v>6429.5</v>
      </c>
      <c r="AE711">
        <v>6808.4</v>
      </c>
      <c r="AF711" s="14" t="str">
        <f>INDEX('BEA to ISIC Crosswalk'!$E$4:$E$98,MATCH('State GDP by Industry'!G711,'BEA to ISIC Crosswalk'!$C$4:$C$98,0),1)</f>
        <v>ISIC 85</v>
      </c>
      <c r="AG711" s="14" t="str">
        <f>INDEX('BEA to ISIC Crosswalk'!$F$4:$F$98,MATCH('State GDP by Industry'!G711,'BEA to ISIC Crosswalk'!$C$4:$C$98,0),1)</f>
        <v>Education</v>
      </c>
    </row>
    <row r="712" spans="1:33" x14ac:dyDescent="0.25">
      <c r="A712" t="s">
        <v>192</v>
      </c>
      <c r="B712" t="s">
        <v>193</v>
      </c>
      <c r="C712">
        <v>1</v>
      </c>
      <c r="D712" t="s">
        <v>342</v>
      </c>
      <c r="E712">
        <v>70</v>
      </c>
      <c r="F712">
        <v>62</v>
      </c>
      <c r="G712" t="s">
        <v>154</v>
      </c>
      <c r="H712" t="s">
        <v>344</v>
      </c>
      <c r="I712">
        <v>9349.7000000000007</v>
      </c>
      <c r="J712">
        <v>9447.2000000000007</v>
      </c>
      <c r="K712">
        <v>9970.7000000000007</v>
      </c>
      <c r="L712">
        <v>10610.8</v>
      </c>
      <c r="M712">
        <v>11435.4</v>
      </c>
      <c r="N712">
        <v>12240</v>
      </c>
      <c r="O712">
        <v>12834</v>
      </c>
      <c r="P712">
        <v>13528.5</v>
      </c>
      <c r="Q712">
        <v>14082.5</v>
      </c>
      <c r="R712">
        <v>14853.3</v>
      </c>
      <c r="S712">
        <v>15573.7</v>
      </c>
      <c r="T712">
        <v>17032.8</v>
      </c>
      <c r="U712">
        <v>17837.400000000001</v>
      </c>
      <c r="V712">
        <v>18283.099999999999</v>
      </c>
      <c r="W712">
        <v>18665.400000000001</v>
      </c>
      <c r="X712">
        <v>19465.400000000001</v>
      </c>
      <c r="Y712">
        <v>19716.599999999999</v>
      </c>
      <c r="Z712">
        <v>20145.400000000001</v>
      </c>
      <c r="AA712">
        <v>20339</v>
      </c>
      <c r="AB712">
        <v>20913.2</v>
      </c>
      <c r="AC712">
        <v>21387.7</v>
      </c>
      <c r="AD712">
        <v>22168.799999999999</v>
      </c>
      <c r="AE712">
        <v>23337.8</v>
      </c>
      <c r="AF712" s="14" t="str">
        <f>INDEX('BEA to ISIC Crosswalk'!$E$4:$E$98,MATCH('State GDP by Industry'!G712,'BEA to ISIC Crosswalk'!$C$4:$C$98,0),1)</f>
        <v>ISIC 86T88</v>
      </c>
      <c r="AG712" s="14" t="str">
        <f>INDEX('BEA to ISIC Crosswalk'!$F$4:$F$98,MATCH('State GDP by Industry'!G712,'BEA to ISIC Crosswalk'!$C$4:$C$98,0),1)</f>
        <v>Human health and social work</v>
      </c>
    </row>
    <row r="713" spans="1:33" x14ac:dyDescent="0.25">
      <c r="A713" t="s">
        <v>192</v>
      </c>
      <c r="B713" t="s">
        <v>193</v>
      </c>
      <c r="C713">
        <v>1</v>
      </c>
      <c r="D713" t="s">
        <v>342</v>
      </c>
      <c r="E713">
        <v>71</v>
      </c>
      <c r="F713">
        <v>621</v>
      </c>
      <c r="G713" t="s">
        <v>155</v>
      </c>
      <c r="H713" t="s">
        <v>344</v>
      </c>
      <c r="I713">
        <v>4244.7</v>
      </c>
      <c r="J713">
        <v>4331</v>
      </c>
      <c r="K713">
        <v>4579.3999999999996</v>
      </c>
      <c r="L713">
        <v>4931.8</v>
      </c>
      <c r="M713">
        <v>5344.6</v>
      </c>
      <c r="N713">
        <v>5681</v>
      </c>
      <c r="O713">
        <v>5840.5</v>
      </c>
      <c r="P713">
        <v>6115.3</v>
      </c>
      <c r="Q713">
        <v>6336.2</v>
      </c>
      <c r="R713">
        <v>6638.6</v>
      </c>
      <c r="S713">
        <v>6856.3</v>
      </c>
      <c r="T713">
        <v>7497.3</v>
      </c>
      <c r="U713">
        <v>7886.4</v>
      </c>
      <c r="V713">
        <v>8178.2</v>
      </c>
      <c r="W713">
        <v>8393.7000000000007</v>
      </c>
      <c r="X713">
        <v>8618.6</v>
      </c>
      <c r="Y713">
        <v>8821.2000000000007</v>
      </c>
      <c r="Z713">
        <v>9068.2000000000007</v>
      </c>
      <c r="AA713">
        <v>9313.2000000000007</v>
      </c>
      <c r="AB713">
        <v>9712.7999999999993</v>
      </c>
      <c r="AC713">
        <v>10018.299999999999</v>
      </c>
      <c r="AD713" t="s">
        <v>68</v>
      </c>
      <c r="AE713" t="s">
        <v>68</v>
      </c>
      <c r="AF713" s="14">
        <f>INDEX('BEA to ISIC Crosswalk'!$E$4:$E$98,MATCH('State GDP by Industry'!G713,'BEA to ISIC Crosswalk'!$C$4:$C$98,0),1)</f>
        <v>0</v>
      </c>
      <c r="AG713" s="14">
        <f>INDEX('BEA to ISIC Crosswalk'!$F$4:$F$98,MATCH('State GDP by Industry'!G713,'BEA to ISIC Crosswalk'!$C$4:$C$98,0),1)</f>
        <v>0</v>
      </c>
    </row>
    <row r="714" spans="1:33" x14ac:dyDescent="0.25">
      <c r="A714" t="s">
        <v>192</v>
      </c>
      <c r="B714" t="s">
        <v>193</v>
      </c>
      <c r="C714">
        <v>1</v>
      </c>
      <c r="D714" t="s">
        <v>342</v>
      </c>
      <c r="E714">
        <v>72</v>
      </c>
      <c r="F714">
        <v>622</v>
      </c>
      <c r="G714" t="s">
        <v>156</v>
      </c>
      <c r="H714" t="s">
        <v>344</v>
      </c>
      <c r="I714">
        <v>2747.7</v>
      </c>
      <c r="J714">
        <v>2649.1</v>
      </c>
      <c r="K714">
        <v>2709</v>
      </c>
      <c r="L714">
        <v>2821.3</v>
      </c>
      <c r="M714">
        <v>3079.7</v>
      </c>
      <c r="N714">
        <v>3350.3</v>
      </c>
      <c r="O714">
        <v>3609</v>
      </c>
      <c r="P714">
        <v>3892.3</v>
      </c>
      <c r="Q714">
        <v>4062.6</v>
      </c>
      <c r="R714">
        <v>4314.5</v>
      </c>
      <c r="S714">
        <v>4616.3</v>
      </c>
      <c r="T714">
        <v>5109.5</v>
      </c>
      <c r="U714">
        <v>5393</v>
      </c>
      <c r="V714">
        <v>5489.9</v>
      </c>
      <c r="W714">
        <v>5683.2</v>
      </c>
      <c r="X714">
        <v>6044.7</v>
      </c>
      <c r="Y714">
        <v>5994.2</v>
      </c>
      <c r="Z714">
        <v>6055.5</v>
      </c>
      <c r="AA714">
        <v>5888.4</v>
      </c>
      <c r="AB714">
        <v>5929.2</v>
      </c>
      <c r="AC714">
        <v>6029.2</v>
      </c>
      <c r="AD714" t="s">
        <v>68</v>
      </c>
      <c r="AE714" t="s">
        <v>68</v>
      </c>
      <c r="AF714" s="14">
        <f>INDEX('BEA to ISIC Crosswalk'!$E$4:$E$98,MATCH('State GDP by Industry'!G714,'BEA to ISIC Crosswalk'!$C$4:$C$98,0),1)</f>
        <v>0</v>
      </c>
      <c r="AG714" s="14">
        <f>INDEX('BEA to ISIC Crosswalk'!$F$4:$F$98,MATCH('State GDP by Industry'!G714,'BEA to ISIC Crosswalk'!$C$4:$C$98,0),1)</f>
        <v>0</v>
      </c>
    </row>
    <row r="715" spans="1:33" x14ac:dyDescent="0.25">
      <c r="A715" t="s">
        <v>192</v>
      </c>
      <c r="B715" t="s">
        <v>193</v>
      </c>
      <c r="C715">
        <v>1</v>
      </c>
      <c r="D715" t="s">
        <v>342</v>
      </c>
      <c r="E715">
        <v>73</v>
      </c>
      <c r="F715">
        <v>623</v>
      </c>
      <c r="G715" t="s">
        <v>157</v>
      </c>
      <c r="H715" t="s">
        <v>344</v>
      </c>
      <c r="I715">
        <v>1708.3</v>
      </c>
      <c r="J715">
        <v>1742.9</v>
      </c>
      <c r="K715">
        <v>1868.1</v>
      </c>
      <c r="L715">
        <v>1950.4</v>
      </c>
      <c r="M715">
        <v>2013.4</v>
      </c>
      <c r="N715">
        <v>2127.4</v>
      </c>
      <c r="O715">
        <v>2242.1</v>
      </c>
      <c r="P715">
        <v>2324.3000000000002</v>
      </c>
      <c r="Q715">
        <v>2394.1999999999998</v>
      </c>
      <c r="R715">
        <v>2514.5</v>
      </c>
      <c r="S715">
        <v>2617.3000000000002</v>
      </c>
      <c r="T715">
        <v>2828.6</v>
      </c>
      <c r="U715">
        <v>2918.9</v>
      </c>
      <c r="V715">
        <v>2968.3</v>
      </c>
      <c r="W715">
        <v>2966.6</v>
      </c>
      <c r="X715">
        <v>3091.5</v>
      </c>
      <c r="Y715">
        <v>3115.7</v>
      </c>
      <c r="Z715">
        <v>3169.5</v>
      </c>
      <c r="AA715">
        <v>3196</v>
      </c>
      <c r="AB715">
        <v>3237.4</v>
      </c>
      <c r="AC715">
        <v>3227.7</v>
      </c>
      <c r="AD715" t="s">
        <v>68</v>
      </c>
      <c r="AE715" t="s">
        <v>68</v>
      </c>
      <c r="AF715" s="14">
        <f>INDEX('BEA to ISIC Crosswalk'!$E$4:$E$98,MATCH('State GDP by Industry'!G715,'BEA to ISIC Crosswalk'!$C$4:$C$98,0),1)</f>
        <v>0</v>
      </c>
      <c r="AG715" s="14">
        <f>INDEX('BEA to ISIC Crosswalk'!$F$4:$F$98,MATCH('State GDP by Industry'!G715,'BEA to ISIC Crosswalk'!$C$4:$C$98,0),1)</f>
        <v>0</v>
      </c>
    </row>
    <row r="716" spans="1:33" x14ac:dyDescent="0.25">
      <c r="A716" t="s">
        <v>192</v>
      </c>
      <c r="B716" t="s">
        <v>193</v>
      </c>
      <c r="C716">
        <v>1</v>
      </c>
      <c r="D716" t="s">
        <v>342</v>
      </c>
      <c r="E716">
        <v>74</v>
      </c>
      <c r="F716">
        <v>624</v>
      </c>
      <c r="G716" t="s">
        <v>158</v>
      </c>
      <c r="H716" t="s">
        <v>344</v>
      </c>
      <c r="I716">
        <v>648.9</v>
      </c>
      <c r="J716">
        <v>724.2</v>
      </c>
      <c r="K716">
        <v>814.2</v>
      </c>
      <c r="L716">
        <v>907.3</v>
      </c>
      <c r="M716">
        <v>997.7</v>
      </c>
      <c r="N716">
        <v>1081.3</v>
      </c>
      <c r="O716">
        <v>1142.3</v>
      </c>
      <c r="P716">
        <v>1196.5</v>
      </c>
      <c r="Q716">
        <v>1289.5</v>
      </c>
      <c r="R716">
        <v>1385.8</v>
      </c>
      <c r="S716">
        <v>1483.7</v>
      </c>
      <c r="T716">
        <v>1597.4</v>
      </c>
      <c r="U716">
        <v>1639.1</v>
      </c>
      <c r="V716">
        <v>1646.7</v>
      </c>
      <c r="W716">
        <v>1621.9</v>
      </c>
      <c r="X716">
        <v>1710.6</v>
      </c>
      <c r="Y716">
        <v>1785.6</v>
      </c>
      <c r="Z716">
        <v>1852.3</v>
      </c>
      <c r="AA716">
        <v>1941.3</v>
      </c>
      <c r="AB716">
        <v>2033.7</v>
      </c>
      <c r="AC716">
        <v>2112.6</v>
      </c>
      <c r="AD716" t="s">
        <v>68</v>
      </c>
      <c r="AE716" t="s">
        <v>68</v>
      </c>
      <c r="AF716" s="14">
        <f>INDEX('BEA to ISIC Crosswalk'!$E$4:$E$98,MATCH('State GDP by Industry'!G716,'BEA to ISIC Crosswalk'!$C$4:$C$98,0),1)</f>
        <v>0</v>
      </c>
      <c r="AG716" s="14">
        <f>INDEX('BEA to ISIC Crosswalk'!$F$4:$F$98,MATCH('State GDP by Industry'!G716,'BEA to ISIC Crosswalk'!$C$4:$C$98,0),1)</f>
        <v>0</v>
      </c>
    </row>
    <row r="717" spans="1:33" x14ac:dyDescent="0.25">
      <c r="A717" t="s">
        <v>192</v>
      </c>
      <c r="B717" t="s">
        <v>193</v>
      </c>
      <c r="C717">
        <v>1</v>
      </c>
      <c r="D717" t="s">
        <v>342</v>
      </c>
      <c r="E717">
        <v>75</v>
      </c>
      <c r="F717" t="s">
        <v>159</v>
      </c>
      <c r="G717" t="s">
        <v>160</v>
      </c>
      <c r="H717" t="s">
        <v>344</v>
      </c>
      <c r="I717">
        <v>3971.4</v>
      </c>
      <c r="J717">
        <v>4012.9</v>
      </c>
      <c r="K717">
        <v>4429.2</v>
      </c>
      <c r="L717">
        <v>4899</v>
      </c>
      <c r="M717">
        <v>4977.3</v>
      </c>
      <c r="N717">
        <v>5312.9</v>
      </c>
      <c r="O717">
        <v>5536</v>
      </c>
      <c r="P717">
        <v>5764.1</v>
      </c>
      <c r="Q717">
        <v>5915.3</v>
      </c>
      <c r="R717">
        <v>6102</v>
      </c>
      <c r="S717">
        <v>6065.3</v>
      </c>
      <c r="T717">
        <v>6340</v>
      </c>
      <c r="U717">
        <v>6664.7</v>
      </c>
      <c r="V717">
        <v>6890.2</v>
      </c>
      <c r="W717">
        <v>7177.7</v>
      </c>
      <c r="X717">
        <v>7871.4</v>
      </c>
      <c r="Y717">
        <v>7816.6</v>
      </c>
      <c r="Z717">
        <v>7593</v>
      </c>
      <c r="AA717">
        <v>8107.7</v>
      </c>
      <c r="AB717">
        <v>8637.2999999999993</v>
      </c>
      <c r="AC717">
        <v>8940.4</v>
      </c>
      <c r="AD717">
        <v>9386.7999999999993</v>
      </c>
      <c r="AE717">
        <v>9722</v>
      </c>
      <c r="AF717" s="14">
        <f>INDEX('BEA to ISIC Crosswalk'!$E$4:$E$98,MATCH('State GDP by Industry'!G717,'BEA to ISIC Crosswalk'!$C$4:$C$98,0),1)</f>
        <v>0</v>
      </c>
      <c r="AG717" s="14">
        <f>INDEX('BEA to ISIC Crosswalk'!$F$4:$F$98,MATCH('State GDP by Industry'!G717,'BEA to ISIC Crosswalk'!$C$4:$C$98,0),1)</f>
        <v>0</v>
      </c>
    </row>
    <row r="718" spans="1:33" x14ac:dyDescent="0.25">
      <c r="A718" t="s">
        <v>192</v>
      </c>
      <c r="B718" t="s">
        <v>193</v>
      </c>
      <c r="C718">
        <v>1</v>
      </c>
      <c r="D718" t="s">
        <v>342</v>
      </c>
      <c r="E718">
        <v>76</v>
      </c>
      <c r="F718">
        <v>71</v>
      </c>
      <c r="G718" t="s">
        <v>161</v>
      </c>
      <c r="H718" t="s">
        <v>344</v>
      </c>
      <c r="I718">
        <v>1318.3</v>
      </c>
      <c r="J718">
        <v>1331.6</v>
      </c>
      <c r="K718">
        <v>1434.7</v>
      </c>
      <c r="L718">
        <v>1597.7</v>
      </c>
      <c r="M718">
        <v>1601.6</v>
      </c>
      <c r="N718">
        <v>1686.5</v>
      </c>
      <c r="O718">
        <v>1860.5</v>
      </c>
      <c r="P718">
        <v>1985.7</v>
      </c>
      <c r="Q718">
        <v>2054.3000000000002</v>
      </c>
      <c r="R718">
        <v>2096.1999999999998</v>
      </c>
      <c r="S718">
        <v>2018.1</v>
      </c>
      <c r="T718">
        <v>2072.6</v>
      </c>
      <c r="U718">
        <v>2215.6</v>
      </c>
      <c r="V718">
        <v>2181.4</v>
      </c>
      <c r="W718">
        <v>2261</v>
      </c>
      <c r="X718">
        <v>2542.8000000000002</v>
      </c>
      <c r="Y718">
        <v>2461.8000000000002</v>
      </c>
      <c r="Z718">
        <v>2485.1</v>
      </c>
      <c r="AA718">
        <v>2353.8000000000002</v>
      </c>
      <c r="AB718">
        <v>2467.8000000000002</v>
      </c>
      <c r="AC718">
        <v>2419.9</v>
      </c>
      <c r="AD718">
        <v>2554.5</v>
      </c>
      <c r="AE718">
        <v>2659.8</v>
      </c>
      <c r="AF718" s="14" t="str">
        <f>INDEX('BEA to ISIC Crosswalk'!$E$4:$E$98,MATCH('State GDP by Industry'!G718,'BEA to ISIC Crosswalk'!$C$4:$C$98,0),1)</f>
        <v>ISIC 90T96</v>
      </c>
      <c r="AG718" s="14" t="str">
        <f>INDEX('BEA to ISIC Crosswalk'!$F$4:$F$98,MATCH('State GDP by Industry'!G718,'BEA to ISIC Crosswalk'!$C$4:$C$98,0),1)</f>
        <v>Arts, entertainment, recreation and other service activities</v>
      </c>
    </row>
    <row r="719" spans="1:33" x14ac:dyDescent="0.25">
      <c r="A719" t="s">
        <v>192</v>
      </c>
      <c r="B719" t="s">
        <v>193</v>
      </c>
      <c r="C719">
        <v>1</v>
      </c>
      <c r="D719" t="s">
        <v>342</v>
      </c>
      <c r="E719">
        <v>77</v>
      </c>
      <c r="F719" t="s">
        <v>162</v>
      </c>
      <c r="G719" t="s">
        <v>163</v>
      </c>
      <c r="H719" t="s">
        <v>344</v>
      </c>
      <c r="I719">
        <v>750.2</v>
      </c>
      <c r="J719">
        <v>801.5</v>
      </c>
      <c r="K719">
        <v>864.5</v>
      </c>
      <c r="L719">
        <v>982.8</v>
      </c>
      <c r="M719">
        <v>1065.5999999999999</v>
      </c>
      <c r="N719">
        <v>1109.0999999999999</v>
      </c>
      <c r="O719">
        <v>1227</v>
      </c>
      <c r="P719">
        <v>1216.8</v>
      </c>
      <c r="Q719">
        <v>1235.9000000000001</v>
      </c>
      <c r="R719">
        <v>1251.8</v>
      </c>
      <c r="S719">
        <v>1094.9000000000001</v>
      </c>
      <c r="T719">
        <v>1153</v>
      </c>
      <c r="U719">
        <v>1269.0999999999999</v>
      </c>
      <c r="V719">
        <v>1268.0999999999999</v>
      </c>
      <c r="W719">
        <v>1326.5</v>
      </c>
      <c r="X719">
        <v>1512.6</v>
      </c>
      <c r="Y719">
        <v>1498.1</v>
      </c>
      <c r="Z719">
        <v>1446.8</v>
      </c>
      <c r="AA719">
        <v>1299.3</v>
      </c>
      <c r="AB719">
        <v>1276.7</v>
      </c>
      <c r="AC719">
        <v>1230.0999999999999</v>
      </c>
      <c r="AD719" t="s">
        <v>68</v>
      </c>
      <c r="AE719" t="s">
        <v>68</v>
      </c>
      <c r="AF719" s="14">
        <f>INDEX('BEA to ISIC Crosswalk'!$E$4:$E$98,MATCH('State GDP by Industry'!G719,'BEA to ISIC Crosswalk'!$C$4:$C$98,0),1)</f>
        <v>0</v>
      </c>
      <c r="AG719" s="14">
        <f>INDEX('BEA to ISIC Crosswalk'!$F$4:$F$98,MATCH('State GDP by Industry'!G719,'BEA to ISIC Crosswalk'!$C$4:$C$98,0),1)</f>
        <v>0</v>
      </c>
    </row>
    <row r="720" spans="1:33" x14ac:dyDescent="0.25">
      <c r="A720" t="s">
        <v>192</v>
      </c>
      <c r="B720" t="s">
        <v>193</v>
      </c>
      <c r="C720">
        <v>1</v>
      </c>
      <c r="D720" t="s">
        <v>342</v>
      </c>
      <c r="E720">
        <v>78</v>
      </c>
      <c r="F720">
        <v>713</v>
      </c>
      <c r="G720" t="s">
        <v>164</v>
      </c>
      <c r="H720" t="s">
        <v>344</v>
      </c>
      <c r="I720">
        <v>568.1</v>
      </c>
      <c r="J720">
        <v>530.1</v>
      </c>
      <c r="K720">
        <v>570.20000000000005</v>
      </c>
      <c r="L720">
        <v>614.9</v>
      </c>
      <c r="M720">
        <v>536</v>
      </c>
      <c r="N720">
        <v>577.4</v>
      </c>
      <c r="O720">
        <v>633.5</v>
      </c>
      <c r="P720">
        <v>768.9</v>
      </c>
      <c r="Q720">
        <v>818.4</v>
      </c>
      <c r="R720">
        <v>844.4</v>
      </c>
      <c r="S720">
        <v>923.2</v>
      </c>
      <c r="T720">
        <v>919.5</v>
      </c>
      <c r="U720">
        <v>946.5</v>
      </c>
      <c r="V720">
        <v>913.3</v>
      </c>
      <c r="W720">
        <v>934.5</v>
      </c>
      <c r="X720">
        <v>1030.0999999999999</v>
      </c>
      <c r="Y720">
        <v>963.7</v>
      </c>
      <c r="Z720">
        <v>1038.2</v>
      </c>
      <c r="AA720">
        <v>1054.5</v>
      </c>
      <c r="AB720">
        <v>1191.0999999999999</v>
      </c>
      <c r="AC720">
        <v>1189.9000000000001</v>
      </c>
      <c r="AD720" t="s">
        <v>68</v>
      </c>
      <c r="AE720" t="s">
        <v>68</v>
      </c>
      <c r="AF720" s="14">
        <f>INDEX('BEA to ISIC Crosswalk'!$E$4:$E$98,MATCH('State GDP by Industry'!G720,'BEA to ISIC Crosswalk'!$C$4:$C$98,0),1)</f>
        <v>0</v>
      </c>
      <c r="AG720" s="14">
        <f>INDEX('BEA to ISIC Crosswalk'!$F$4:$F$98,MATCH('State GDP by Industry'!G720,'BEA to ISIC Crosswalk'!$C$4:$C$98,0),1)</f>
        <v>0</v>
      </c>
    </row>
    <row r="721" spans="1:33" x14ac:dyDescent="0.25">
      <c r="A721" t="s">
        <v>192</v>
      </c>
      <c r="B721" t="s">
        <v>193</v>
      </c>
      <c r="C721">
        <v>1</v>
      </c>
      <c r="D721" t="s">
        <v>342</v>
      </c>
      <c r="E721">
        <v>79</v>
      </c>
      <c r="F721">
        <v>72</v>
      </c>
      <c r="G721" t="s">
        <v>165</v>
      </c>
      <c r="H721" t="s">
        <v>344</v>
      </c>
      <c r="I721">
        <v>2653.1</v>
      </c>
      <c r="J721">
        <v>2681.3</v>
      </c>
      <c r="K721">
        <v>2994.5</v>
      </c>
      <c r="L721">
        <v>3301.3</v>
      </c>
      <c r="M721">
        <v>3375.7</v>
      </c>
      <c r="N721">
        <v>3626.5</v>
      </c>
      <c r="O721">
        <v>3675.4</v>
      </c>
      <c r="P721">
        <v>3778.5</v>
      </c>
      <c r="Q721">
        <v>3861</v>
      </c>
      <c r="R721">
        <v>4005.8</v>
      </c>
      <c r="S721">
        <v>4047.3</v>
      </c>
      <c r="T721">
        <v>4267.3999999999996</v>
      </c>
      <c r="U721">
        <v>4449</v>
      </c>
      <c r="V721">
        <v>4708.8999999999996</v>
      </c>
      <c r="W721">
        <v>4916.7</v>
      </c>
      <c r="X721">
        <v>5328.7</v>
      </c>
      <c r="Y721">
        <v>5354.8</v>
      </c>
      <c r="Z721">
        <v>5107.8999999999996</v>
      </c>
      <c r="AA721">
        <v>5753.8</v>
      </c>
      <c r="AB721">
        <v>6169.6</v>
      </c>
      <c r="AC721">
        <v>6520.5</v>
      </c>
      <c r="AD721">
        <v>6832.3</v>
      </c>
      <c r="AE721">
        <v>7062.2</v>
      </c>
      <c r="AF721" s="14" t="str">
        <f>INDEX('BEA to ISIC Crosswalk'!$E$4:$E$98,MATCH('State GDP by Industry'!G721,'BEA to ISIC Crosswalk'!$C$4:$C$98,0),1)</f>
        <v>ISIC 55T56</v>
      </c>
      <c r="AG721" s="14" t="str">
        <f>INDEX('BEA to ISIC Crosswalk'!$F$4:$F$98,MATCH('State GDP by Industry'!G721,'BEA to ISIC Crosswalk'!$C$4:$C$98,0),1)</f>
        <v>Accomodation and food services</v>
      </c>
    </row>
    <row r="722" spans="1:33" x14ac:dyDescent="0.25">
      <c r="A722" t="s">
        <v>192</v>
      </c>
      <c r="B722" t="s">
        <v>193</v>
      </c>
      <c r="C722">
        <v>1</v>
      </c>
      <c r="D722" t="s">
        <v>342</v>
      </c>
      <c r="E722">
        <v>80</v>
      </c>
      <c r="F722">
        <v>721</v>
      </c>
      <c r="G722" t="s">
        <v>166</v>
      </c>
      <c r="H722" t="s">
        <v>344</v>
      </c>
      <c r="I722">
        <v>481.4</v>
      </c>
      <c r="J722">
        <v>487.4</v>
      </c>
      <c r="K722">
        <v>517.20000000000005</v>
      </c>
      <c r="L722">
        <v>575.5</v>
      </c>
      <c r="M722">
        <v>560.9</v>
      </c>
      <c r="N722">
        <v>583.5</v>
      </c>
      <c r="O722">
        <v>567.1</v>
      </c>
      <c r="P722">
        <v>625.6</v>
      </c>
      <c r="Q722">
        <v>726.5</v>
      </c>
      <c r="R722">
        <v>748.7</v>
      </c>
      <c r="S722">
        <v>747</v>
      </c>
      <c r="T722">
        <v>843.9</v>
      </c>
      <c r="U722">
        <v>774.6</v>
      </c>
      <c r="V722">
        <v>856.1</v>
      </c>
      <c r="W722">
        <v>991.3</v>
      </c>
      <c r="X722">
        <v>1178.2</v>
      </c>
      <c r="Y722">
        <v>1150.7</v>
      </c>
      <c r="Z722">
        <v>901.8</v>
      </c>
      <c r="AA722">
        <v>1296.3</v>
      </c>
      <c r="AB722">
        <v>1446.9</v>
      </c>
      <c r="AC722">
        <v>1351.6</v>
      </c>
      <c r="AD722" t="s">
        <v>68</v>
      </c>
      <c r="AE722" t="s">
        <v>68</v>
      </c>
      <c r="AF722" s="14">
        <f>INDEX('BEA to ISIC Crosswalk'!$E$4:$E$98,MATCH('State GDP by Industry'!G722,'BEA to ISIC Crosswalk'!$C$4:$C$98,0),1)</f>
        <v>0</v>
      </c>
      <c r="AG722" s="14">
        <f>INDEX('BEA to ISIC Crosswalk'!$F$4:$F$98,MATCH('State GDP by Industry'!G722,'BEA to ISIC Crosswalk'!$C$4:$C$98,0),1)</f>
        <v>0</v>
      </c>
    </row>
    <row r="723" spans="1:33" x14ac:dyDescent="0.25">
      <c r="A723" t="s">
        <v>192</v>
      </c>
      <c r="B723" t="s">
        <v>193</v>
      </c>
      <c r="C723">
        <v>1</v>
      </c>
      <c r="D723" t="s">
        <v>342</v>
      </c>
      <c r="E723">
        <v>81</v>
      </c>
      <c r="F723">
        <v>722</v>
      </c>
      <c r="G723" t="s">
        <v>167</v>
      </c>
      <c r="H723" t="s">
        <v>344</v>
      </c>
      <c r="I723">
        <v>2171.6</v>
      </c>
      <c r="J723">
        <v>2193.9</v>
      </c>
      <c r="K723">
        <v>2477.3000000000002</v>
      </c>
      <c r="L723">
        <v>2725.8</v>
      </c>
      <c r="M723">
        <v>2814.8</v>
      </c>
      <c r="N723">
        <v>3043</v>
      </c>
      <c r="O723">
        <v>3108.3</v>
      </c>
      <c r="P723">
        <v>3152.9</v>
      </c>
      <c r="Q723">
        <v>3134.5</v>
      </c>
      <c r="R723">
        <v>3257.2</v>
      </c>
      <c r="S723">
        <v>3300.3</v>
      </c>
      <c r="T723">
        <v>3423.5</v>
      </c>
      <c r="U723">
        <v>3674.4</v>
      </c>
      <c r="V723">
        <v>3852.8</v>
      </c>
      <c r="W723">
        <v>3925.4</v>
      </c>
      <c r="X723">
        <v>4150.5</v>
      </c>
      <c r="Y723">
        <v>4204.2</v>
      </c>
      <c r="Z723">
        <v>4206.1000000000004</v>
      </c>
      <c r="AA723">
        <v>4457.5</v>
      </c>
      <c r="AB723">
        <v>4722.7</v>
      </c>
      <c r="AC723">
        <v>5168.8</v>
      </c>
      <c r="AD723" t="s">
        <v>68</v>
      </c>
      <c r="AE723" t="s">
        <v>68</v>
      </c>
      <c r="AF723" s="14">
        <f>INDEX('BEA to ISIC Crosswalk'!$E$4:$E$98,MATCH('State GDP by Industry'!G723,'BEA to ISIC Crosswalk'!$C$4:$C$98,0),1)</f>
        <v>0</v>
      </c>
      <c r="AG723" s="14">
        <f>INDEX('BEA to ISIC Crosswalk'!$F$4:$F$98,MATCH('State GDP by Industry'!G723,'BEA to ISIC Crosswalk'!$C$4:$C$98,0),1)</f>
        <v>0</v>
      </c>
    </row>
    <row r="724" spans="1:33" x14ac:dyDescent="0.25">
      <c r="A724" t="s">
        <v>192</v>
      </c>
      <c r="B724" t="s">
        <v>193</v>
      </c>
      <c r="C724">
        <v>1</v>
      </c>
      <c r="D724" t="s">
        <v>342</v>
      </c>
      <c r="E724">
        <v>82</v>
      </c>
      <c r="F724">
        <v>81</v>
      </c>
      <c r="G724" t="s">
        <v>168</v>
      </c>
      <c r="H724" t="s">
        <v>344</v>
      </c>
      <c r="I724">
        <v>3313</v>
      </c>
      <c r="J724">
        <v>3428.1</v>
      </c>
      <c r="K724">
        <v>3599</v>
      </c>
      <c r="L724">
        <v>3944.4</v>
      </c>
      <c r="M724">
        <v>3725.3</v>
      </c>
      <c r="N724">
        <v>3991.8</v>
      </c>
      <c r="O724">
        <v>3948.5</v>
      </c>
      <c r="P724">
        <v>4129</v>
      </c>
      <c r="Q724">
        <v>4407.3</v>
      </c>
      <c r="R724">
        <v>4585.6000000000004</v>
      </c>
      <c r="S724">
        <v>4622.8</v>
      </c>
      <c r="T724">
        <v>4406.3</v>
      </c>
      <c r="U724">
        <v>4354</v>
      </c>
      <c r="V724">
        <v>4306.1000000000004</v>
      </c>
      <c r="W724">
        <v>4310.8</v>
      </c>
      <c r="X724">
        <v>4492.3999999999996</v>
      </c>
      <c r="Y724">
        <v>4541.8</v>
      </c>
      <c r="Z724">
        <v>4758.3999999999996</v>
      </c>
      <c r="AA724">
        <v>4878.5</v>
      </c>
      <c r="AB724">
        <v>4919.8</v>
      </c>
      <c r="AC724">
        <v>5065.6000000000004</v>
      </c>
      <c r="AD724">
        <v>5352</v>
      </c>
      <c r="AE724">
        <v>5567.6</v>
      </c>
      <c r="AF724" s="14" t="str">
        <f>INDEX('BEA to ISIC Crosswalk'!$E$4:$E$98,MATCH('State GDP by Industry'!G724,'BEA to ISIC Crosswalk'!$C$4:$C$98,0),1)</f>
        <v>ISIC 69T82</v>
      </c>
      <c r="AG724" s="14" t="str">
        <f>INDEX('BEA to ISIC Crosswalk'!$F$4:$F$98,MATCH('State GDP by Industry'!G724,'BEA to ISIC Crosswalk'!$C$4:$C$98,0),1)</f>
        <v>Other business sector services</v>
      </c>
    </row>
    <row r="725" spans="1:33" x14ac:dyDescent="0.25">
      <c r="A725" t="s">
        <v>192</v>
      </c>
      <c r="B725" t="s">
        <v>193</v>
      </c>
      <c r="C725">
        <v>1</v>
      </c>
      <c r="D725" t="s">
        <v>342</v>
      </c>
      <c r="E725">
        <v>83</v>
      </c>
      <c r="F725" t="s">
        <v>63</v>
      </c>
      <c r="G725" t="s">
        <v>169</v>
      </c>
      <c r="H725" t="s">
        <v>344</v>
      </c>
      <c r="I725">
        <v>13273.3</v>
      </c>
      <c r="J725">
        <v>13898.5</v>
      </c>
      <c r="K725">
        <v>14852.2</v>
      </c>
      <c r="L725">
        <v>15808</v>
      </c>
      <c r="M725">
        <v>17041.2</v>
      </c>
      <c r="N725">
        <v>18014</v>
      </c>
      <c r="O725">
        <v>18551.5</v>
      </c>
      <c r="P725">
        <v>19600.5</v>
      </c>
      <c r="Q725">
        <v>20998.7</v>
      </c>
      <c r="R725">
        <v>21780.1</v>
      </c>
      <c r="S725">
        <v>23106.9</v>
      </c>
      <c r="T725">
        <v>24164.1</v>
      </c>
      <c r="U725">
        <v>23645.9</v>
      </c>
      <c r="V725">
        <v>24033.200000000001</v>
      </c>
      <c r="W725">
        <v>24296.7</v>
      </c>
      <c r="X725">
        <v>24250.400000000001</v>
      </c>
      <c r="Y725">
        <v>25048.799999999999</v>
      </c>
      <c r="Z725">
        <v>25696.6</v>
      </c>
      <c r="AA725">
        <v>26775.3</v>
      </c>
      <c r="AB725">
        <v>26919.200000000001</v>
      </c>
      <c r="AC725">
        <v>27195.5</v>
      </c>
      <c r="AD725">
        <v>27832.9</v>
      </c>
      <c r="AE725">
        <v>28286.400000000001</v>
      </c>
      <c r="AF725" s="14" t="str">
        <f>INDEX('BEA to ISIC Crosswalk'!$E$4:$E$98,MATCH('State GDP by Industry'!G725,'BEA to ISIC Crosswalk'!$C$4:$C$98,0),1)</f>
        <v>ISIC 84</v>
      </c>
      <c r="AG725" s="14" t="str">
        <f>INDEX('BEA to ISIC Crosswalk'!$F$4:$F$98,MATCH('State GDP by Industry'!G725,'BEA to ISIC Crosswalk'!$C$4:$C$98,0),1)</f>
        <v>Public administration and defence; compulsory social security</v>
      </c>
    </row>
    <row r="726" spans="1:33" x14ac:dyDescent="0.25">
      <c r="A726" t="s">
        <v>192</v>
      </c>
      <c r="B726" t="s">
        <v>193</v>
      </c>
      <c r="C726">
        <v>1</v>
      </c>
      <c r="D726" t="s">
        <v>342</v>
      </c>
      <c r="E726">
        <v>84</v>
      </c>
      <c r="F726" t="s">
        <v>63</v>
      </c>
      <c r="G726" t="s">
        <v>170</v>
      </c>
      <c r="H726" t="s">
        <v>344</v>
      </c>
      <c r="I726">
        <v>1703</v>
      </c>
      <c r="J726">
        <v>1720.7</v>
      </c>
      <c r="K726">
        <v>1786.8</v>
      </c>
      <c r="L726">
        <v>1918.6</v>
      </c>
      <c r="M726">
        <v>1881.2</v>
      </c>
      <c r="N726">
        <v>1963.1</v>
      </c>
      <c r="O726">
        <v>2021.9</v>
      </c>
      <c r="P726">
        <v>2128.8000000000002</v>
      </c>
      <c r="Q726">
        <v>2142.8000000000002</v>
      </c>
      <c r="R726">
        <v>2214.3000000000002</v>
      </c>
      <c r="S726">
        <v>2294.4</v>
      </c>
      <c r="T726">
        <v>2450.4</v>
      </c>
      <c r="U726">
        <v>2457.4</v>
      </c>
      <c r="V726">
        <v>2489.6</v>
      </c>
      <c r="W726">
        <v>2430.8000000000002</v>
      </c>
      <c r="X726">
        <v>2467.3000000000002</v>
      </c>
      <c r="Y726">
        <v>2470.1999999999998</v>
      </c>
      <c r="Z726">
        <v>2616</v>
      </c>
      <c r="AA726">
        <v>2774.1</v>
      </c>
      <c r="AB726">
        <v>2828.5</v>
      </c>
      <c r="AC726">
        <v>2944.2</v>
      </c>
      <c r="AD726" t="s">
        <v>68</v>
      </c>
      <c r="AE726" t="s">
        <v>68</v>
      </c>
      <c r="AF726" s="14">
        <f>INDEX('BEA to ISIC Crosswalk'!$E$4:$E$98,MATCH('State GDP by Industry'!G726,'BEA to ISIC Crosswalk'!$C$4:$C$98,0),1)</f>
        <v>0</v>
      </c>
      <c r="AG726" s="14">
        <f>INDEX('BEA to ISIC Crosswalk'!$F$4:$F$98,MATCH('State GDP by Industry'!G726,'BEA to ISIC Crosswalk'!$C$4:$C$98,0),1)</f>
        <v>0</v>
      </c>
    </row>
    <row r="727" spans="1:33" x14ac:dyDescent="0.25">
      <c r="A727" t="s">
        <v>192</v>
      </c>
      <c r="B727" t="s">
        <v>193</v>
      </c>
      <c r="C727">
        <v>1</v>
      </c>
      <c r="D727" t="s">
        <v>342</v>
      </c>
      <c r="E727">
        <v>85</v>
      </c>
      <c r="F727" t="s">
        <v>63</v>
      </c>
      <c r="G727" t="s">
        <v>171</v>
      </c>
      <c r="H727" t="s">
        <v>344</v>
      </c>
      <c r="I727">
        <v>810.6</v>
      </c>
      <c r="J727">
        <v>765.5</v>
      </c>
      <c r="K727">
        <v>743.9</v>
      </c>
      <c r="L727">
        <v>765.6</v>
      </c>
      <c r="M727">
        <v>784.9</v>
      </c>
      <c r="N727">
        <v>924.5</v>
      </c>
      <c r="O727">
        <v>1155</v>
      </c>
      <c r="P727">
        <v>1520.6</v>
      </c>
      <c r="Q727">
        <v>1967.6</v>
      </c>
      <c r="R727">
        <v>2315.4</v>
      </c>
      <c r="S727">
        <v>2570.3000000000002</v>
      </c>
      <c r="T727">
        <v>2764.1</v>
      </c>
      <c r="U727">
        <v>2800.6</v>
      </c>
      <c r="V727">
        <v>2748</v>
      </c>
      <c r="W727">
        <v>2650.1</v>
      </c>
      <c r="X727">
        <v>2691</v>
      </c>
      <c r="Y727">
        <v>2780</v>
      </c>
      <c r="Z727">
        <v>2830</v>
      </c>
      <c r="AA727">
        <v>2925.4</v>
      </c>
      <c r="AB727">
        <v>2963.1</v>
      </c>
      <c r="AC727">
        <v>3070.5</v>
      </c>
      <c r="AD727" t="s">
        <v>68</v>
      </c>
      <c r="AE727" t="s">
        <v>68</v>
      </c>
      <c r="AF727" s="14">
        <f>INDEX('BEA to ISIC Crosswalk'!$E$4:$E$98,MATCH('State GDP by Industry'!G727,'BEA to ISIC Crosswalk'!$C$4:$C$98,0),1)</f>
        <v>0</v>
      </c>
      <c r="AG727" s="14">
        <f>INDEX('BEA to ISIC Crosswalk'!$F$4:$F$98,MATCH('State GDP by Industry'!G727,'BEA to ISIC Crosswalk'!$C$4:$C$98,0),1)</f>
        <v>0</v>
      </c>
    </row>
    <row r="728" spans="1:33" x14ac:dyDescent="0.25">
      <c r="A728" t="s">
        <v>192</v>
      </c>
      <c r="B728" t="s">
        <v>193</v>
      </c>
      <c r="C728">
        <v>1</v>
      </c>
      <c r="D728" t="s">
        <v>342</v>
      </c>
      <c r="E728">
        <v>86</v>
      </c>
      <c r="F728" t="s">
        <v>63</v>
      </c>
      <c r="G728" t="s">
        <v>172</v>
      </c>
      <c r="H728" t="s">
        <v>344</v>
      </c>
      <c r="I728">
        <v>10759.7</v>
      </c>
      <c r="J728">
        <v>11412.3</v>
      </c>
      <c r="K728">
        <v>12321.5</v>
      </c>
      <c r="L728">
        <v>13123.8</v>
      </c>
      <c r="M728">
        <v>14375.1</v>
      </c>
      <c r="N728">
        <v>15126.5</v>
      </c>
      <c r="O728">
        <v>15374.6</v>
      </c>
      <c r="P728">
        <v>15951.1</v>
      </c>
      <c r="Q728">
        <v>16888.3</v>
      </c>
      <c r="R728">
        <v>17250.400000000001</v>
      </c>
      <c r="S728">
        <v>18242.2</v>
      </c>
      <c r="T728">
        <v>18949.5</v>
      </c>
      <c r="U728">
        <v>18387.900000000001</v>
      </c>
      <c r="V728">
        <v>18795.599999999999</v>
      </c>
      <c r="W728">
        <v>19215.8</v>
      </c>
      <c r="X728">
        <v>19092.2</v>
      </c>
      <c r="Y728">
        <v>19798.7</v>
      </c>
      <c r="Z728">
        <v>20250.599999999999</v>
      </c>
      <c r="AA728">
        <v>21075.8</v>
      </c>
      <c r="AB728">
        <v>21127.7</v>
      </c>
      <c r="AC728">
        <v>21180.7</v>
      </c>
      <c r="AD728" t="s">
        <v>68</v>
      </c>
      <c r="AE728" t="s">
        <v>68</v>
      </c>
      <c r="AF728" s="14">
        <f>INDEX('BEA to ISIC Crosswalk'!$E$4:$E$98,MATCH('State GDP by Industry'!G728,'BEA to ISIC Crosswalk'!$C$4:$C$98,0),1)</f>
        <v>0</v>
      </c>
      <c r="AG728" s="14">
        <f>INDEX('BEA to ISIC Crosswalk'!$F$4:$F$98,MATCH('State GDP by Industry'!G728,'BEA to ISIC Crosswalk'!$C$4:$C$98,0),1)</f>
        <v>0</v>
      </c>
    </row>
    <row r="729" spans="1:33" x14ac:dyDescent="0.25">
      <c r="A729" t="s">
        <v>192</v>
      </c>
      <c r="B729" t="s">
        <v>193</v>
      </c>
      <c r="C729">
        <v>1</v>
      </c>
      <c r="D729" t="s">
        <v>342</v>
      </c>
      <c r="E729">
        <v>87</v>
      </c>
      <c r="F729" t="s">
        <v>173</v>
      </c>
      <c r="G729" t="s">
        <v>174</v>
      </c>
      <c r="H729" t="s">
        <v>344</v>
      </c>
      <c r="I729">
        <v>360.2</v>
      </c>
      <c r="J729">
        <v>395.1</v>
      </c>
      <c r="K729">
        <v>403.4</v>
      </c>
      <c r="L729">
        <v>475.7</v>
      </c>
      <c r="M729">
        <v>454.4</v>
      </c>
      <c r="N729">
        <v>421.5</v>
      </c>
      <c r="O729">
        <v>449</v>
      </c>
      <c r="P729">
        <v>493.7</v>
      </c>
      <c r="Q729">
        <v>486.6</v>
      </c>
      <c r="R729">
        <v>503.7</v>
      </c>
      <c r="S729">
        <v>539.29999999999995</v>
      </c>
      <c r="T729">
        <v>509.7</v>
      </c>
      <c r="U729">
        <v>463.4</v>
      </c>
      <c r="V729">
        <v>528</v>
      </c>
      <c r="W729">
        <v>507.2</v>
      </c>
      <c r="X729">
        <v>565.29999999999995</v>
      </c>
      <c r="Y729">
        <v>572.9</v>
      </c>
      <c r="Z729">
        <v>525.29999999999995</v>
      </c>
      <c r="AA729">
        <v>610.4</v>
      </c>
      <c r="AB729">
        <v>639.29999999999995</v>
      </c>
      <c r="AC729">
        <v>544.6</v>
      </c>
      <c r="AD729">
        <v>539.79999999999995</v>
      </c>
      <c r="AE729">
        <v>524.20000000000005</v>
      </c>
      <c r="AF729" s="14">
        <f>INDEX('BEA to ISIC Crosswalk'!$E$4:$E$98,MATCH('State GDP by Industry'!G729,'BEA to ISIC Crosswalk'!$C$4:$C$98,0),1)</f>
        <v>0</v>
      </c>
      <c r="AG729" s="14">
        <f>INDEX('BEA to ISIC Crosswalk'!$F$4:$F$98,MATCH('State GDP by Industry'!G729,'BEA to ISIC Crosswalk'!$C$4:$C$98,0),1)</f>
        <v>0</v>
      </c>
    </row>
    <row r="730" spans="1:33" x14ac:dyDescent="0.25">
      <c r="A730" t="s">
        <v>192</v>
      </c>
      <c r="B730" t="s">
        <v>193</v>
      </c>
      <c r="C730">
        <v>1</v>
      </c>
      <c r="D730" t="s">
        <v>342</v>
      </c>
      <c r="E730">
        <v>88</v>
      </c>
      <c r="F730" t="s">
        <v>175</v>
      </c>
      <c r="G730" t="s">
        <v>176</v>
      </c>
      <c r="H730" t="s">
        <v>344</v>
      </c>
      <c r="I730">
        <v>16783.099999999999</v>
      </c>
      <c r="J730">
        <v>17682.2</v>
      </c>
      <c r="K730">
        <v>18050.5</v>
      </c>
      <c r="L730">
        <v>19445.400000000001</v>
      </c>
      <c r="M730">
        <v>19948.400000000001</v>
      </c>
      <c r="N730">
        <v>19946</v>
      </c>
      <c r="O730">
        <v>20808.2</v>
      </c>
      <c r="P730">
        <v>21596.6</v>
      </c>
      <c r="Q730">
        <v>23097.9</v>
      </c>
      <c r="R730">
        <v>23980.7</v>
      </c>
      <c r="S730">
        <v>24659.9</v>
      </c>
      <c r="T730">
        <v>25313.200000000001</v>
      </c>
      <c r="U730">
        <v>24675</v>
      </c>
      <c r="V730">
        <v>25726.9</v>
      </c>
      <c r="W730">
        <v>26577.4</v>
      </c>
      <c r="X730">
        <v>28523.7</v>
      </c>
      <c r="Y730">
        <v>29211.9</v>
      </c>
      <c r="Z730">
        <v>29807.200000000001</v>
      </c>
      <c r="AA730">
        <v>31028.6</v>
      </c>
      <c r="AB730">
        <v>30620.3</v>
      </c>
      <c r="AC730">
        <v>30596.400000000001</v>
      </c>
      <c r="AD730">
        <v>31524.6</v>
      </c>
      <c r="AE730">
        <v>32710.3</v>
      </c>
      <c r="AF730" s="14">
        <f>INDEX('BEA to ISIC Crosswalk'!$E$4:$E$98,MATCH('State GDP by Industry'!G730,'BEA to ISIC Crosswalk'!$C$4:$C$98,0),1)</f>
        <v>0</v>
      </c>
      <c r="AG730" s="14">
        <f>INDEX('BEA to ISIC Crosswalk'!$F$4:$F$98,MATCH('State GDP by Industry'!G730,'BEA to ISIC Crosswalk'!$C$4:$C$98,0),1)</f>
        <v>0</v>
      </c>
    </row>
    <row r="731" spans="1:33" x14ac:dyDescent="0.25">
      <c r="A731" t="s">
        <v>192</v>
      </c>
      <c r="B731" t="s">
        <v>193</v>
      </c>
      <c r="C731">
        <v>1</v>
      </c>
      <c r="D731" t="s">
        <v>342</v>
      </c>
      <c r="E731">
        <v>89</v>
      </c>
      <c r="F731" t="s">
        <v>63</v>
      </c>
      <c r="G731" t="s">
        <v>177</v>
      </c>
      <c r="H731" t="s">
        <v>344</v>
      </c>
      <c r="I731">
        <v>5034.2</v>
      </c>
      <c r="J731">
        <v>5082.5</v>
      </c>
      <c r="K731">
        <v>5360.5</v>
      </c>
      <c r="L731">
        <v>5562.5</v>
      </c>
      <c r="M731">
        <v>5439.1</v>
      </c>
      <c r="N731">
        <v>5251.4</v>
      </c>
      <c r="O731">
        <v>5738.8</v>
      </c>
      <c r="P731">
        <v>6330.3</v>
      </c>
      <c r="Q731">
        <v>7043.9</v>
      </c>
      <c r="R731">
        <v>7638.7</v>
      </c>
      <c r="S731">
        <v>8432.5</v>
      </c>
      <c r="T731">
        <v>8718</v>
      </c>
      <c r="U731">
        <v>8706.6</v>
      </c>
      <c r="V731">
        <v>8237.4</v>
      </c>
      <c r="W731">
        <v>8074.1</v>
      </c>
      <c r="X731">
        <v>8630.4</v>
      </c>
      <c r="Y731">
        <v>8789.1</v>
      </c>
      <c r="Z731">
        <v>9423.2999999999993</v>
      </c>
      <c r="AA731">
        <v>9602.1</v>
      </c>
      <c r="AB731">
        <v>8975.1</v>
      </c>
      <c r="AC731">
        <v>9109.1</v>
      </c>
      <c r="AD731">
        <v>9697</v>
      </c>
      <c r="AE731">
        <v>9906.1</v>
      </c>
      <c r="AF731" s="14">
        <f>INDEX('BEA to ISIC Crosswalk'!$E$4:$E$98,MATCH('State GDP by Industry'!G731,'BEA to ISIC Crosswalk'!$C$4:$C$98,0),1)</f>
        <v>0</v>
      </c>
      <c r="AG731" s="14">
        <f>INDEX('BEA to ISIC Crosswalk'!$F$4:$F$98,MATCH('State GDP by Industry'!G731,'BEA to ISIC Crosswalk'!$C$4:$C$98,0),1)</f>
        <v>0</v>
      </c>
    </row>
    <row r="732" spans="1:33" x14ac:dyDescent="0.25">
      <c r="A732" t="s">
        <v>192</v>
      </c>
      <c r="B732" t="s">
        <v>193</v>
      </c>
      <c r="C732">
        <v>1</v>
      </c>
      <c r="D732" t="s">
        <v>342</v>
      </c>
      <c r="E732">
        <v>91</v>
      </c>
      <c r="F732" t="s">
        <v>63</v>
      </c>
      <c r="G732" t="s">
        <v>178</v>
      </c>
      <c r="H732" t="s">
        <v>344</v>
      </c>
      <c r="I732">
        <v>26315</v>
      </c>
      <c r="J732">
        <v>26959.599999999999</v>
      </c>
      <c r="K732">
        <v>28138</v>
      </c>
      <c r="L732">
        <v>29205.9</v>
      </c>
      <c r="M732">
        <v>29945.1</v>
      </c>
      <c r="N732">
        <v>31998.7</v>
      </c>
      <c r="O732">
        <v>32697.8</v>
      </c>
      <c r="P732">
        <v>38113.800000000003</v>
      </c>
      <c r="Q732">
        <v>39515</v>
      </c>
      <c r="R732">
        <v>46063.199999999997</v>
      </c>
      <c r="S732">
        <v>47485.8</v>
      </c>
      <c r="T732">
        <v>46782</v>
      </c>
      <c r="U732">
        <v>36237.599999999999</v>
      </c>
      <c r="V732">
        <v>36127.800000000003</v>
      </c>
      <c r="W732">
        <v>35248.9</v>
      </c>
      <c r="X732">
        <v>36175.599999999999</v>
      </c>
      <c r="Y732">
        <v>37467.800000000003</v>
      </c>
      <c r="Z732">
        <v>36731.599999999999</v>
      </c>
      <c r="AA732">
        <v>37919.599999999999</v>
      </c>
      <c r="AB732">
        <v>36200.1</v>
      </c>
      <c r="AC732">
        <v>37179.4</v>
      </c>
      <c r="AD732">
        <v>38365</v>
      </c>
      <c r="AE732">
        <v>39816.1</v>
      </c>
      <c r="AF732" s="14">
        <f>INDEX('BEA to ISIC Crosswalk'!$E$4:$E$98,MATCH('State GDP by Industry'!G732,'BEA to ISIC Crosswalk'!$C$4:$C$98,0),1)</f>
        <v>0</v>
      </c>
      <c r="AG732" s="14">
        <f>INDEX('BEA to ISIC Crosswalk'!$F$4:$F$98,MATCH('State GDP by Industry'!G732,'BEA to ISIC Crosswalk'!$C$4:$C$98,0),1)</f>
        <v>0</v>
      </c>
    </row>
    <row r="733" spans="1:33" x14ac:dyDescent="0.25">
      <c r="A733" t="s">
        <v>192</v>
      </c>
      <c r="B733" t="s">
        <v>193</v>
      </c>
      <c r="C733">
        <v>1</v>
      </c>
      <c r="D733" t="s">
        <v>342</v>
      </c>
      <c r="E733">
        <v>92</v>
      </c>
      <c r="F733" t="s">
        <v>63</v>
      </c>
      <c r="G733" t="s">
        <v>179</v>
      </c>
      <c r="H733" t="s">
        <v>344</v>
      </c>
      <c r="I733">
        <v>99060.5</v>
      </c>
      <c r="J733">
        <v>104637.3</v>
      </c>
      <c r="K733">
        <v>109347.8</v>
      </c>
      <c r="L733">
        <v>120884.7</v>
      </c>
      <c r="M733">
        <v>126140.9</v>
      </c>
      <c r="N733">
        <v>126195.5</v>
      </c>
      <c r="O733">
        <v>130090.3</v>
      </c>
      <c r="P733">
        <v>140948.1</v>
      </c>
      <c r="Q733">
        <v>148252.5</v>
      </c>
      <c r="R733">
        <v>155045.79999999999</v>
      </c>
      <c r="S733">
        <v>166949.9</v>
      </c>
      <c r="T733">
        <v>169964.9</v>
      </c>
      <c r="U733">
        <v>176509.7</v>
      </c>
      <c r="V733">
        <v>177492.5</v>
      </c>
      <c r="W733">
        <v>176978</v>
      </c>
      <c r="X733">
        <v>183375</v>
      </c>
      <c r="Y733">
        <v>184115.4</v>
      </c>
      <c r="Z733">
        <v>186437</v>
      </c>
      <c r="AA733">
        <v>195377.8</v>
      </c>
      <c r="AB733">
        <v>200577.1</v>
      </c>
      <c r="AC733">
        <v>203935.6</v>
      </c>
      <c r="AD733">
        <v>209529.1</v>
      </c>
      <c r="AE733">
        <v>217537.9</v>
      </c>
      <c r="AF733" s="14">
        <f>INDEX('BEA to ISIC Crosswalk'!$E$4:$E$98,MATCH('State GDP by Industry'!G733,'BEA to ISIC Crosswalk'!$C$4:$C$98,0),1)</f>
        <v>0</v>
      </c>
      <c r="AG733" s="14">
        <f>INDEX('BEA to ISIC Crosswalk'!$F$4:$F$98,MATCH('State GDP by Industry'!G733,'BEA to ISIC Crosswalk'!$C$4:$C$98,0),1)</f>
        <v>0</v>
      </c>
    </row>
    <row r="734" spans="1:33" x14ac:dyDescent="0.25">
      <c r="A734" t="s">
        <v>194</v>
      </c>
      <c r="B734" t="s">
        <v>195</v>
      </c>
      <c r="C734">
        <v>2</v>
      </c>
      <c r="D734" t="s">
        <v>342</v>
      </c>
      <c r="E734">
        <v>1</v>
      </c>
      <c r="F734" t="s">
        <v>63</v>
      </c>
      <c r="G734" t="s">
        <v>343</v>
      </c>
      <c r="H734" t="s">
        <v>344</v>
      </c>
      <c r="I734">
        <v>32967.699999999997</v>
      </c>
      <c r="J734">
        <v>36783.199999999997</v>
      </c>
      <c r="K734">
        <v>40363.599999999999</v>
      </c>
      <c r="L734">
        <v>43389.4</v>
      </c>
      <c r="M734">
        <v>46448.3</v>
      </c>
      <c r="N734">
        <v>45757.9</v>
      </c>
      <c r="O734">
        <v>47761.599999999999</v>
      </c>
      <c r="P734">
        <v>51449.4</v>
      </c>
      <c r="Q734">
        <v>52154.1</v>
      </c>
      <c r="R734">
        <v>55067.4</v>
      </c>
      <c r="S734">
        <v>56278.5</v>
      </c>
      <c r="T734">
        <v>54787.5</v>
      </c>
      <c r="U734">
        <v>56871.199999999997</v>
      </c>
      <c r="V734">
        <v>57447.4</v>
      </c>
      <c r="W734">
        <v>60357.4</v>
      </c>
      <c r="X734">
        <v>61975.8</v>
      </c>
      <c r="Y734">
        <v>60666.1</v>
      </c>
      <c r="Z734">
        <v>66891</v>
      </c>
      <c r="AA734">
        <v>70969.399999999994</v>
      </c>
      <c r="AB734">
        <v>69549.7</v>
      </c>
      <c r="AC734">
        <v>70774.8</v>
      </c>
      <c r="AD734">
        <v>73481.3</v>
      </c>
      <c r="AE734">
        <v>75415.5</v>
      </c>
      <c r="AF734" s="14">
        <f>INDEX('BEA to ISIC Crosswalk'!$E$4:$E$98,MATCH('State GDP by Industry'!G734,'BEA to ISIC Crosswalk'!$C$4:$C$98,0),1)</f>
        <v>0</v>
      </c>
      <c r="AG734" s="14">
        <f>INDEX('BEA to ISIC Crosswalk'!$F$4:$F$98,MATCH('State GDP by Industry'!G734,'BEA to ISIC Crosswalk'!$C$4:$C$98,0),1)</f>
        <v>0</v>
      </c>
    </row>
    <row r="735" spans="1:33" x14ac:dyDescent="0.25">
      <c r="A735" t="s">
        <v>194</v>
      </c>
      <c r="B735" t="s">
        <v>195</v>
      </c>
      <c r="C735">
        <v>2</v>
      </c>
      <c r="D735" t="s">
        <v>342</v>
      </c>
      <c r="E735">
        <v>2</v>
      </c>
      <c r="F735" t="s">
        <v>63</v>
      </c>
      <c r="G735" t="s">
        <v>64</v>
      </c>
      <c r="H735" t="s">
        <v>344</v>
      </c>
      <c r="I735">
        <v>29897.1</v>
      </c>
      <c r="J735">
        <v>33520.300000000003</v>
      </c>
      <c r="K735">
        <v>36877.699999999997</v>
      </c>
      <c r="L735">
        <v>39669.199999999997</v>
      </c>
      <c r="M735">
        <v>42507.7</v>
      </c>
      <c r="N735">
        <v>41390.199999999997</v>
      </c>
      <c r="O735">
        <v>43250</v>
      </c>
      <c r="P735">
        <v>46740.2</v>
      </c>
      <c r="Q735">
        <v>47046.6</v>
      </c>
      <c r="R735">
        <v>49906.5</v>
      </c>
      <c r="S735">
        <v>50707.199999999997</v>
      </c>
      <c r="T735">
        <v>48914.3</v>
      </c>
      <c r="U735">
        <v>50690.9</v>
      </c>
      <c r="V735">
        <v>51273.3</v>
      </c>
      <c r="W735">
        <v>54015.8</v>
      </c>
      <c r="X735">
        <v>55617.1</v>
      </c>
      <c r="Y735">
        <v>54234</v>
      </c>
      <c r="Z735">
        <v>60521.3</v>
      </c>
      <c r="AA735">
        <v>64371.3</v>
      </c>
      <c r="AB735">
        <v>62816</v>
      </c>
      <c r="AC735">
        <v>63835.6</v>
      </c>
      <c r="AD735">
        <v>66326.899999999994</v>
      </c>
      <c r="AE735">
        <v>68010</v>
      </c>
      <c r="AF735" s="14">
        <f>INDEX('BEA to ISIC Crosswalk'!$E$4:$E$98,MATCH('State GDP by Industry'!G735,'BEA to ISIC Crosswalk'!$C$4:$C$98,0),1)</f>
        <v>0</v>
      </c>
      <c r="AG735" s="14">
        <f>INDEX('BEA to ISIC Crosswalk'!$F$4:$F$98,MATCH('State GDP by Industry'!G735,'BEA to ISIC Crosswalk'!$C$4:$C$98,0),1)</f>
        <v>0</v>
      </c>
    </row>
    <row r="736" spans="1:33" x14ac:dyDescent="0.25">
      <c r="A736" t="s">
        <v>194</v>
      </c>
      <c r="B736" t="s">
        <v>195</v>
      </c>
      <c r="C736">
        <v>2</v>
      </c>
      <c r="D736" t="s">
        <v>342</v>
      </c>
      <c r="E736">
        <v>3</v>
      </c>
      <c r="F736">
        <v>11</v>
      </c>
      <c r="G736" t="s">
        <v>65</v>
      </c>
      <c r="H736" t="s">
        <v>344</v>
      </c>
      <c r="I736">
        <v>194.7</v>
      </c>
      <c r="J736">
        <v>227</v>
      </c>
      <c r="K736">
        <v>215</v>
      </c>
      <c r="L736">
        <v>227.3</v>
      </c>
      <c r="M736">
        <v>287.3</v>
      </c>
      <c r="N736">
        <v>167.6</v>
      </c>
      <c r="O736">
        <v>266.10000000000002</v>
      </c>
      <c r="P736">
        <v>396.4</v>
      </c>
      <c r="Q736">
        <v>411.8</v>
      </c>
      <c r="R736">
        <v>325.2</v>
      </c>
      <c r="S736">
        <v>337.8</v>
      </c>
      <c r="T736">
        <v>334.9</v>
      </c>
      <c r="U736">
        <v>398</v>
      </c>
      <c r="V736">
        <v>379.6</v>
      </c>
      <c r="W736">
        <v>371</v>
      </c>
      <c r="X736">
        <v>417</v>
      </c>
      <c r="Y736">
        <v>581.29999999999995</v>
      </c>
      <c r="Z736">
        <v>644.1</v>
      </c>
      <c r="AA736">
        <v>474.6</v>
      </c>
      <c r="AB736">
        <v>448.6</v>
      </c>
      <c r="AC736">
        <v>609.79999999999995</v>
      </c>
      <c r="AD736" t="s">
        <v>196</v>
      </c>
      <c r="AE736" t="s">
        <v>196</v>
      </c>
      <c r="AF736" s="14" t="str">
        <f>INDEX('BEA to ISIC Crosswalk'!$E$4:$E$98,MATCH('State GDP by Industry'!G736,'BEA to ISIC Crosswalk'!$C$4:$C$98,0),1)</f>
        <v>ISIC 01T03</v>
      </c>
      <c r="AG736" s="14" t="str">
        <f>INDEX('BEA to ISIC Crosswalk'!$F$4:$F$98,MATCH('State GDP by Industry'!G736,'BEA to ISIC Crosswalk'!$C$4:$C$98,0),1)</f>
        <v>Agriculture, forestry and fishing</v>
      </c>
    </row>
    <row r="737" spans="1:33" x14ac:dyDescent="0.25">
      <c r="A737" t="s">
        <v>194</v>
      </c>
      <c r="B737" t="s">
        <v>195</v>
      </c>
      <c r="C737">
        <v>2</v>
      </c>
      <c r="D737" t="s">
        <v>342</v>
      </c>
      <c r="E737">
        <v>4</v>
      </c>
      <c r="F737" t="s">
        <v>66</v>
      </c>
      <c r="G737" t="s">
        <v>67</v>
      </c>
      <c r="H737" t="s">
        <v>344</v>
      </c>
      <c r="I737">
        <v>174</v>
      </c>
      <c r="J737">
        <v>205.2</v>
      </c>
      <c r="K737">
        <v>191.7</v>
      </c>
      <c r="L737">
        <v>205.8</v>
      </c>
      <c r="M737">
        <v>271.60000000000002</v>
      </c>
      <c r="N737">
        <v>152.80000000000001</v>
      </c>
      <c r="O737">
        <v>247.4</v>
      </c>
      <c r="P737">
        <v>375.3</v>
      </c>
      <c r="Q737">
        <v>390.9</v>
      </c>
      <c r="R737">
        <v>303.5</v>
      </c>
      <c r="S737">
        <v>319.5</v>
      </c>
      <c r="T737">
        <v>315.39999999999998</v>
      </c>
      <c r="U737">
        <v>377.7</v>
      </c>
      <c r="V737">
        <v>355.4</v>
      </c>
      <c r="W737">
        <v>342.4</v>
      </c>
      <c r="X737">
        <v>386.4</v>
      </c>
      <c r="Y737">
        <v>550.79999999999995</v>
      </c>
      <c r="Z737">
        <v>610.20000000000005</v>
      </c>
      <c r="AA737">
        <v>437.8</v>
      </c>
      <c r="AB737">
        <v>411.5</v>
      </c>
      <c r="AC737">
        <v>578.1</v>
      </c>
      <c r="AD737" t="s">
        <v>68</v>
      </c>
      <c r="AE737" t="s">
        <v>68</v>
      </c>
      <c r="AF737" s="14">
        <f>INDEX('BEA to ISIC Crosswalk'!$E$4:$E$98,MATCH('State GDP by Industry'!G737,'BEA to ISIC Crosswalk'!$C$4:$C$98,0),1)</f>
        <v>0</v>
      </c>
      <c r="AG737" s="14">
        <f>INDEX('BEA to ISIC Crosswalk'!$F$4:$F$98,MATCH('State GDP by Industry'!G737,'BEA to ISIC Crosswalk'!$C$4:$C$98,0),1)</f>
        <v>0</v>
      </c>
    </row>
    <row r="738" spans="1:33" x14ac:dyDescent="0.25">
      <c r="A738" t="s">
        <v>194</v>
      </c>
      <c r="B738" t="s">
        <v>195</v>
      </c>
      <c r="C738">
        <v>2</v>
      </c>
      <c r="D738" t="s">
        <v>342</v>
      </c>
      <c r="E738">
        <v>5</v>
      </c>
      <c r="F738" t="s">
        <v>69</v>
      </c>
      <c r="G738" t="s">
        <v>70</v>
      </c>
      <c r="H738" t="s">
        <v>344</v>
      </c>
      <c r="I738">
        <v>20.7</v>
      </c>
      <c r="J738">
        <v>21.8</v>
      </c>
      <c r="K738">
        <v>23.3</v>
      </c>
      <c r="L738">
        <v>21.6</v>
      </c>
      <c r="M738">
        <v>15.7</v>
      </c>
      <c r="N738">
        <v>14.8</v>
      </c>
      <c r="O738">
        <v>18.600000000000001</v>
      </c>
      <c r="P738">
        <v>21.1</v>
      </c>
      <c r="Q738">
        <v>20.8</v>
      </c>
      <c r="R738">
        <v>21.8</v>
      </c>
      <c r="S738">
        <v>18.399999999999999</v>
      </c>
      <c r="T738">
        <v>19.399999999999999</v>
      </c>
      <c r="U738">
        <v>20.3</v>
      </c>
      <c r="V738">
        <v>24.3</v>
      </c>
      <c r="W738">
        <v>28.5</v>
      </c>
      <c r="X738">
        <v>30.6</v>
      </c>
      <c r="Y738">
        <v>30.6</v>
      </c>
      <c r="Z738">
        <v>33.9</v>
      </c>
      <c r="AA738">
        <v>36.799999999999997</v>
      </c>
      <c r="AB738">
        <v>37.1</v>
      </c>
      <c r="AC738">
        <v>31.7</v>
      </c>
      <c r="AD738" t="s">
        <v>68</v>
      </c>
      <c r="AE738" t="s">
        <v>68</v>
      </c>
      <c r="AF738" s="14">
        <f>INDEX('BEA to ISIC Crosswalk'!$E$4:$E$98,MATCH('State GDP by Industry'!G738,'BEA to ISIC Crosswalk'!$C$4:$C$98,0),1)</f>
        <v>0</v>
      </c>
      <c r="AG738" s="14">
        <f>INDEX('BEA to ISIC Crosswalk'!$F$4:$F$98,MATCH('State GDP by Industry'!G738,'BEA to ISIC Crosswalk'!$C$4:$C$98,0),1)</f>
        <v>0</v>
      </c>
    </row>
    <row r="739" spans="1:33" x14ac:dyDescent="0.25">
      <c r="A739" t="s">
        <v>194</v>
      </c>
      <c r="B739" t="s">
        <v>195</v>
      </c>
      <c r="C739">
        <v>2</v>
      </c>
      <c r="D739" t="s">
        <v>342</v>
      </c>
      <c r="E739">
        <v>6</v>
      </c>
      <c r="F739">
        <v>21</v>
      </c>
      <c r="G739" t="s">
        <v>71</v>
      </c>
      <c r="H739" t="s">
        <v>344</v>
      </c>
      <c r="I739">
        <v>11.8</v>
      </c>
      <c r="J739">
        <v>11.2</v>
      </c>
      <c r="K739">
        <v>11.3</v>
      </c>
      <c r="L739">
        <v>11.9</v>
      </c>
      <c r="M739">
        <v>10.3</v>
      </c>
      <c r="N739">
        <v>9.1</v>
      </c>
      <c r="O739">
        <v>5</v>
      </c>
      <c r="P739">
        <v>4.9000000000000004</v>
      </c>
      <c r="Q739">
        <v>1.8</v>
      </c>
      <c r="R739">
        <v>1.4</v>
      </c>
      <c r="S739">
        <v>0.5</v>
      </c>
      <c r="T739">
        <v>0.8</v>
      </c>
      <c r="U739">
        <v>0.7</v>
      </c>
      <c r="V739">
        <v>1.3</v>
      </c>
      <c r="W739">
        <v>0.1</v>
      </c>
      <c r="X739">
        <v>0.2</v>
      </c>
      <c r="Y739">
        <v>2.8</v>
      </c>
      <c r="Z739">
        <v>3</v>
      </c>
      <c r="AA739">
        <v>3.5</v>
      </c>
      <c r="AB739">
        <v>3.6</v>
      </c>
      <c r="AC739">
        <v>4.3</v>
      </c>
      <c r="AD739" t="s">
        <v>196</v>
      </c>
      <c r="AE739" t="s">
        <v>196</v>
      </c>
      <c r="AF739" s="14">
        <f>INDEX('BEA to ISIC Crosswalk'!$E$4:$E$98,MATCH('State GDP by Industry'!G739,'BEA to ISIC Crosswalk'!$C$4:$C$98,0),1)</f>
        <v>0</v>
      </c>
      <c r="AG739" s="14">
        <f>INDEX('BEA to ISIC Crosswalk'!$F$4:$F$98,MATCH('State GDP by Industry'!G739,'BEA to ISIC Crosswalk'!$C$4:$C$98,0),1)</f>
        <v>0</v>
      </c>
    </row>
    <row r="740" spans="1:33" x14ac:dyDescent="0.25">
      <c r="A740" t="s">
        <v>194</v>
      </c>
      <c r="B740" t="s">
        <v>195</v>
      </c>
      <c r="C740">
        <v>2</v>
      </c>
      <c r="D740" t="s">
        <v>342</v>
      </c>
      <c r="E740">
        <v>7</v>
      </c>
      <c r="F740">
        <v>211</v>
      </c>
      <c r="G740" t="s">
        <v>72</v>
      </c>
      <c r="H740" t="s">
        <v>344</v>
      </c>
      <c r="I740">
        <v>3.2</v>
      </c>
      <c r="J740">
        <v>2.9</v>
      </c>
      <c r="K740">
        <v>3.2</v>
      </c>
      <c r="L740">
        <v>3.7</v>
      </c>
      <c r="M740">
        <v>0.4</v>
      </c>
      <c r="N740">
        <v>0.7</v>
      </c>
      <c r="O740">
        <v>0.8</v>
      </c>
      <c r="P740">
        <v>1.2</v>
      </c>
      <c r="Q740">
        <v>1</v>
      </c>
      <c r="R740">
        <v>0.8</v>
      </c>
      <c r="S740">
        <v>0</v>
      </c>
      <c r="T740">
        <v>0</v>
      </c>
      <c r="U740">
        <v>0</v>
      </c>
      <c r="V740">
        <v>1.1000000000000001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68</v>
      </c>
      <c r="AE740" t="s">
        <v>68</v>
      </c>
      <c r="AF740" s="14" t="str">
        <f>INDEX('BEA to ISIC Crosswalk'!$E$4:$E$98,MATCH('State GDP by Industry'!G740,'BEA to ISIC Crosswalk'!$C$4:$C$98,0),1)</f>
        <v>ISIC 05T06</v>
      </c>
      <c r="AG740" s="14" t="str">
        <f>INDEX('BEA to ISIC Crosswalk'!$F$4:$F$98,MATCH('State GDP by Industry'!G740,'BEA to ISIC Crosswalk'!$C$4:$C$98,0),1)</f>
        <v>Mining and extraction of energy producing products</v>
      </c>
    </row>
    <row r="741" spans="1:33" x14ac:dyDescent="0.25">
      <c r="A741" t="s">
        <v>194</v>
      </c>
      <c r="B741" t="s">
        <v>195</v>
      </c>
      <c r="C741">
        <v>2</v>
      </c>
      <c r="D741" t="s">
        <v>342</v>
      </c>
      <c r="E741">
        <v>8</v>
      </c>
      <c r="F741">
        <v>212</v>
      </c>
      <c r="G741" t="s">
        <v>73</v>
      </c>
      <c r="H741" t="s">
        <v>344</v>
      </c>
      <c r="I741">
        <v>6.9</v>
      </c>
      <c r="J741">
        <v>6.7</v>
      </c>
      <c r="K741">
        <v>6.7</v>
      </c>
      <c r="L741">
        <v>6.6</v>
      </c>
      <c r="M741">
        <v>9.9</v>
      </c>
      <c r="N741">
        <v>8.1</v>
      </c>
      <c r="O741">
        <v>4</v>
      </c>
      <c r="P741">
        <v>3.6</v>
      </c>
      <c r="Q741">
        <v>0.6</v>
      </c>
      <c r="R741">
        <v>0.4</v>
      </c>
      <c r="S741">
        <v>0.4</v>
      </c>
      <c r="T741">
        <v>0.6</v>
      </c>
      <c r="U741">
        <v>0.7</v>
      </c>
      <c r="V741">
        <v>0.1</v>
      </c>
      <c r="W741">
        <v>0.1</v>
      </c>
      <c r="X741">
        <v>0.2</v>
      </c>
      <c r="Y741">
        <v>2.8</v>
      </c>
      <c r="Z741">
        <v>3</v>
      </c>
      <c r="AA741">
        <v>3.5</v>
      </c>
      <c r="AB741">
        <v>3.6</v>
      </c>
      <c r="AC741">
        <v>3.8</v>
      </c>
      <c r="AD741" t="s">
        <v>68</v>
      </c>
      <c r="AE741" t="s">
        <v>68</v>
      </c>
      <c r="AF741" s="14" t="str">
        <f>INDEX('BEA to ISIC Crosswalk'!$E$4:$E$98,MATCH('State GDP by Industry'!G741,'BEA to ISIC Crosswalk'!$C$4:$C$98,0),1)</f>
        <v>ISIC 07T08</v>
      </c>
      <c r="AG741" s="14" t="str">
        <f>INDEX('BEA to ISIC Crosswalk'!$F$4:$F$98,MATCH('State GDP by Industry'!G741,'BEA to ISIC Crosswalk'!$C$4:$C$98,0),1)</f>
        <v>Mining and quarrying of non-energy producing products</v>
      </c>
    </row>
    <row r="742" spans="1:33" x14ac:dyDescent="0.25">
      <c r="A742" t="s">
        <v>194</v>
      </c>
      <c r="B742" t="s">
        <v>195</v>
      </c>
      <c r="C742">
        <v>2</v>
      </c>
      <c r="D742" t="s">
        <v>342</v>
      </c>
      <c r="E742">
        <v>9</v>
      </c>
      <c r="F742">
        <v>213</v>
      </c>
      <c r="G742" t="s">
        <v>74</v>
      </c>
      <c r="H742" t="s">
        <v>344</v>
      </c>
      <c r="I742">
        <v>1.7</v>
      </c>
      <c r="J742">
        <v>1.6</v>
      </c>
      <c r="K742">
        <v>1.4</v>
      </c>
      <c r="L742">
        <v>1.6</v>
      </c>
      <c r="M742">
        <v>0.1</v>
      </c>
      <c r="N742">
        <v>0.3</v>
      </c>
      <c r="O742">
        <v>0.1</v>
      </c>
      <c r="P742">
        <v>0.1</v>
      </c>
      <c r="Q742">
        <v>0.2</v>
      </c>
      <c r="R742">
        <v>0.1</v>
      </c>
      <c r="S742">
        <v>0.1</v>
      </c>
      <c r="T742">
        <v>0.1</v>
      </c>
      <c r="U742">
        <v>0</v>
      </c>
      <c r="V742">
        <v>0</v>
      </c>
      <c r="W742">
        <v>0</v>
      </c>
      <c r="X742">
        <v>0</v>
      </c>
      <c r="Y742" t="s">
        <v>349</v>
      </c>
      <c r="Z742">
        <v>0</v>
      </c>
      <c r="AA742">
        <v>0</v>
      </c>
      <c r="AB742">
        <v>0</v>
      </c>
      <c r="AC742">
        <v>0.4</v>
      </c>
      <c r="AD742" t="s">
        <v>68</v>
      </c>
      <c r="AE742" t="s">
        <v>68</v>
      </c>
      <c r="AF742" s="14" t="str">
        <f>INDEX('BEA to ISIC Crosswalk'!$E$4:$E$98,MATCH('State GDP by Industry'!G742,'BEA to ISIC Crosswalk'!$C$4:$C$98,0),1)</f>
        <v>ISIC 09</v>
      </c>
      <c r="AG742" s="14" t="str">
        <f>INDEX('BEA to ISIC Crosswalk'!$F$4:$F$98,MATCH('State GDP by Industry'!G742,'BEA to ISIC Crosswalk'!$C$4:$C$98,0),1)</f>
        <v>Mining support service activities</v>
      </c>
    </row>
    <row r="743" spans="1:33" x14ac:dyDescent="0.25">
      <c r="A743" t="s">
        <v>194</v>
      </c>
      <c r="B743" t="s">
        <v>195</v>
      </c>
      <c r="C743">
        <v>2</v>
      </c>
      <c r="D743" t="s">
        <v>342</v>
      </c>
      <c r="E743">
        <v>10</v>
      </c>
      <c r="F743">
        <v>22</v>
      </c>
      <c r="G743" t="s">
        <v>75</v>
      </c>
      <c r="H743" t="s">
        <v>344</v>
      </c>
      <c r="I743">
        <v>592.4</v>
      </c>
      <c r="J743">
        <v>573.6</v>
      </c>
      <c r="K743">
        <v>622.1</v>
      </c>
      <c r="L743">
        <v>569.4</v>
      </c>
      <c r="M743">
        <v>578.5</v>
      </c>
      <c r="N743">
        <v>611.29999999999995</v>
      </c>
      <c r="O743">
        <v>606.9</v>
      </c>
      <c r="P743">
        <v>656.1</v>
      </c>
      <c r="Q743">
        <v>633.20000000000005</v>
      </c>
      <c r="R743">
        <v>813.3</v>
      </c>
      <c r="S743">
        <v>837.1</v>
      </c>
      <c r="T743">
        <v>822.7</v>
      </c>
      <c r="U743">
        <v>880.5</v>
      </c>
      <c r="V743">
        <v>958.4</v>
      </c>
      <c r="W743">
        <v>917.5</v>
      </c>
      <c r="X743">
        <v>868.9</v>
      </c>
      <c r="Y743">
        <v>880.8</v>
      </c>
      <c r="Z743">
        <v>1017.1</v>
      </c>
      <c r="AA743">
        <v>1051.4000000000001</v>
      </c>
      <c r="AB743">
        <v>1058.5</v>
      </c>
      <c r="AC743">
        <v>1084.2</v>
      </c>
      <c r="AD743">
        <v>1078.5999999999999</v>
      </c>
      <c r="AE743">
        <v>1129.9000000000001</v>
      </c>
      <c r="AF743" s="14" t="str">
        <f>INDEX('BEA to ISIC Crosswalk'!$E$4:$E$98,MATCH('State GDP by Industry'!G743,'BEA to ISIC Crosswalk'!$C$4:$C$98,0),1)</f>
        <v>ISIC 35T39</v>
      </c>
      <c r="AG743" s="14" t="str">
        <f>INDEX('BEA to ISIC Crosswalk'!$F$4:$F$98,MATCH('State GDP by Industry'!G743,'BEA to ISIC Crosswalk'!$C$4:$C$98,0),1)</f>
        <v>Electricity, gas, water supply, sewerage, waste and remediation services</v>
      </c>
    </row>
    <row r="744" spans="1:33" x14ac:dyDescent="0.25">
      <c r="A744" t="s">
        <v>194</v>
      </c>
      <c r="B744" t="s">
        <v>195</v>
      </c>
      <c r="C744">
        <v>2</v>
      </c>
      <c r="D744" t="s">
        <v>342</v>
      </c>
      <c r="E744">
        <v>11</v>
      </c>
      <c r="F744">
        <v>23</v>
      </c>
      <c r="G744" t="s">
        <v>76</v>
      </c>
      <c r="H744" t="s">
        <v>344</v>
      </c>
      <c r="I744">
        <v>1263.7</v>
      </c>
      <c r="J744">
        <v>1371.1</v>
      </c>
      <c r="K744">
        <v>1551.4</v>
      </c>
      <c r="L744">
        <v>1626.4</v>
      </c>
      <c r="M744">
        <v>1620.8</v>
      </c>
      <c r="N744">
        <v>1664.6</v>
      </c>
      <c r="O744">
        <v>1753.7</v>
      </c>
      <c r="P744">
        <v>2106.9</v>
      </c>
      <c r="Q744">
        <v>2351.5</v>
      </c>
      <c r="R744">
        <v>2500.1</v>
      </c>
      <c r="S744">
        <v>2325.6999999999998</v>
      </c>
      <c r="T744">
        <v>2252.3000000000002</v>
      </c>
      <c r="U744">
        <v>1847.8</v>
      </c>
      <c r="V744">
        <v>1588.9</v>
      </c>
      <c r="W744">
        <v>1706.8</v>
      </c>
      <c r="X744">
        <v>1727.2</v>
      </c>
      <c r="Y744">
        <v>1854.9</v>
      </c>
      <c r="Z744">
        <v>2081.9</v>
      </c>
      <c r="AA744">
        <v>2380.9</v>
      </c>
      <c r="AB744">
        <v>2530</v>
      </c>
      <c r="AC744">
        <v>2684.7</v>
      </c>
      <c r="AD744">
        <v>2782.6</v>
      </c>
      <c r="AE744">
        <v>2994.3</v>
      </c>
      <c r="AF744" s="14" t="str">
        <f>INDEX('BEA to ISIC Crosswalk'!$E$4:$E$98,MATCH('State GDP by Industry'!G744,'BEA to ISIC Crosswalk'!$C$4:$C$98,0),1)</f>
        <v>ISIC 41T43</v>
      </c>
      <c r="AG744" s="14" t="str">
        <f>INDEX('BEA to ISIC Crosswalk'!$F$4:$F$98,MATCH('State GDP by Industry'!G744,'BEA to ISIC Crosswalk'!$C$4:$C$98,0),1)</f>
        <v>Construction</v>
      </c>
    </row>
    <row r="745" spans="1:33" x14ac:dyDescent="0.25">
      <c r="A745" t="s">
        <v>194</v>
      </c>
      <c r="B745" t="s">
        <v>195</v>
      </c>
      <c r="C745">
        <v>2</v>
      </c>
      <c r="D745" t="s">
        <v>342</v>
      </c>
      <c r="E745">
        <v>12</v>
      </c>
      <c r="F745" t="s">
        <v>77</v>
      </c>
      <c r="G745" t="s">
        <v>78</v>
      </c>
      <c r="H745" t="s">
        <v>344</v>
      </c>
      <c r="I745">
        <v>3953.1</v>
      </c>
      <c r="J745">
        <v>4055.5</v>
      </c>
      <c r="K745">
        <v>4367.5</v>
      </c>
      <c r="L745">
        <v>4254.1000000000004</v>
      </c>
      <c r="M745">
        <v>4182.8999999999996</v>
      </c>
      <c r="N745">
        <v>3352.4</v>
      </c>
      <c r="O745">
        <v>3494.4</v>
      </c>
      <c r="P745">
        <v>4638.1000000000004</v>
      </c>
      <c r="Q745">
        <v>4563.6000000000004</v>
      </c>
      <c r="R745">
        <v>4904.7</v>
      </c>
      <c r="S745">
        <v>5303.7</v>
      </c>
      <c r="T745">
        <v>4463.6000000000004</v>
      </c>
      <c r="U745">
        <v>4396.1000000000004</v>
      </c>
      <c r="V745">
        <v>4115.3999999999996</v>
      </c>
      <c r="W745">
        <v>4151.8</v>
      </c>
      <c r="X745">
        <v>3792.6</v>
      </c>
      <c r="Y745">
        <v>3901.2</v>
      </c>
      <c r="Z745">
        <v>4021.6</v>
      </c>
      <c r="AA745">
        <v>4886.8999999999996</v>
      </c>
      <c r="AB745">
        <v>3975.6</v>
      </c>
      <c r="AC745">
        <v>4269.8</v>
      </c>
      <c r="AD745">
        <v>4802.3</v>
      </c>
      <c r="AE745">
        <v>4925.8</v>
      </c>
      <c r="AF745" s="14">
        <f>INDEX('BEA to ISIC Crosswalk'!$E$4:$E$98,MATCH('State GDP by Industry'!G745,'BEA to ISIC Crosswalk'!$C$4:$C$98,0),1)</f>
        <v>0</v>
      </c>
      <c r="AG745" s="14">
        <f>INDEX('BEA to ISIC Crosswalk'!$F$4:$F$98,MATCH('State GDP by Industry'!G745,'BEA to ISIC Crosswalk'!$C$4:$C$98,0),1)</f>
        <v>0</v>
      </c>
    </row>
    <row r="746" spans="1:33" x14ac:dyDescent="0.25">
      <c r="A746" t="s">
        <v>194</v>
      </c>
      <c r="B746" t="s">
        <v>195</v>
      </c>
      <c r="C746">
        <v>2</v>
      </c>
      <c r="D746" t="s">
        <v>342</v>
      </c>
      <c r="E746">
        <v>13</v>
      </c>
      <c r="F746" t="s">
        <v>79</v>
      </c>
      <c r="G746" t="s">
        <v>80</v>
      </c>
      <c r="H746" t="s">
        <v>344</v>
      </c>
      <c r="I746">
        <v>1242.0999999999999</v>
      </c>
      <c r="J746">
        <v>1497.2</v>
      </c>
      <c r="K746">
        <v>1512.6</v>
      </c>
      <c r="L746">
        <v>1344.4</v>
      </c>
      <c r="M746">
        <v>1126.4000000000001</v>
      </c>
      <c r="N746">
        <v>1011.7</v>
      </c>
      <c r="O746">
        <v>1001</v>
      </c>
      <c r="P746">
        <v>1206.5999999999999</v>
      </c>
      <c r="Q746">
        <v>1231.9000000000001</v>
      </c>
      <c r="R746">
        <v>1323.2</v>
      </c>
      <c r="S746">
        <v>1464</v>
      </c>
      <c r="T746">
        <v>1438.4</v>
      </c>
      <c r="U746">
        <v>1285.8</v>
      </c>
      <c r="V746">
        <v>1369.9</v>
      </c>
      <c r="W746">
        <v>1251.4000000000001</v>
      </c>
      <c r="X746">
        <v>1424.3</v>
      </c>
      <c r="Y746">
        <v>1270.8</v>
      </c>
      <c r="Z746">
        <v>1257.7</v>
      </c>
      <c r="AA746">
        <v>1418.3</v>
      </c>
      <c r="AB746">
        <v>1336</v>
      </c>
      <c r="AC746">
        <v>1347.7</v>
      </c>
      <c r="AD746">
        <v>1433.4</v>
      </c>
      <c r="AE746">
        <v>1528.5</v>
      </c>
      <c r="AF746" s="14">
        <f>INDEX('BEA to ISIC Crosswalk'!$E$4:$E$98,MATCH('State GDP by Industry'!G746,'BEA to ISIC Crosswalk'!$C$4:$C$98,0),1)</f>
        <v>0</v>
      </c>
      <c r="AG746" s="14">
        <f>INDEX('BEA to ISIC Crosswalk'!$F$4:$F$98,MATCH('State GDP by Industry'!G746,'BEA to ISIC Crosswalk'!$C$4:$C$98,0),1)</f>
        <v>0</v>
      </c>
    </row>
    <row r="747" spans="1:33" x14ac:dyDescent="0.25">
      <c r="A747" t="s">
        <v>194</v>
      </c>
      <c r="B747" t="s">
        <v>195</v>
      </c>
      <c r="C747">
        <v>2</v>
      </c>
      <c r="D747" t="s">
        <v>342</v>
      </c>
      <c r="E747">
        <v>14</v>
      </c>
      <c r="F747">
        <v>321</v>
      </c>
      <c r="G747" t="s">
        <v>81</v>
      </c>
      <c r="H747" t="s">
        <v>344</v>
      </c>
      <c r="I747">
        <v>51.3</v>
      </c>
      <c r="J747">
        <v>51.4</v>
      </c>
      <c r="K747">
        <v>54.8</v>
      </c>
      <c r="L747">
        <v>39.1</v>
      </c>
      <c r="M747">
        <v>18.899999999999999</v>
      </c>
      <c r="N747">
        <v>18.8</v>
      </c>
      <c r="O747">
        <v>22.5</v>
      </c>
      <c r="P747">
        <v>20</v>
      </c>
      <c r="Q747">
        <v>21.4</v>
      </c>
      <c r="R747">
        <v>20.9</v>
      </c>
      <c r="S747">
        <v>19.100000000000001</v>
      </c>
      <c r="T747">
        <v>20.6</v>
      </c>
      <c r="U747">
        <v>18.3</v>
      </c>
      <c r="V747">
        <v>17.3</v>
      </c>
      <c r="W747">
        <v>18.5</v>
      </c>
      <c r="X747">
        <v>18.899999999999999</v>
      </c>
      <c r="Y747">
        <v>20.6</v>
      </c>
      <c r="Z747">
        <v>20.8</v>
      </c>
      <c r="AA747">
        <v>22.6</v>
      </c>
      <c r="AB747">
        <v>25</v>
      </c>
      <c r="AC747">
        <v>26.9</v>
      </c>
      <c r="AD747" t="s">
        <v>68</v>
      </c>
      <c r="AE747" t="s">
        <v>68</v>
      </c>
      <c r="AF747" s="14" t="str">
        <f>INDEX('BEA to ISIC Crosswalk'!$E$4:$E$98,MATCH('State GDP by Industry'!G747,'BEA to ISIC Crosswalk'!$C$4:$C$98,0),1)</f>
        <v>ISIC 16</v>
      </c>
      <c r="AG747" s="14" t="str">
        <f>INDEX('BEA to ISIC Crosswalk'!$F$4:$F$98,MATCH('State GDP by Industry'!G747,'BEA to ISIC Crosswalk'!$C$4:$C$98,0),1)</f>
        <v>Wood and of products of wood and cork (except furniture)</v>
      </c>
    </row>
    <row r="748" spans="1:33" x14ac:dyDescent="0.25">
      <c r="A748" t="s">
        <v>194</v>
      </c>
      <c r="B748" t="s">
        <v>195</v>
      </c>
      <c r="C748">
        <v>2</v>
      </c>
      <c r="D748" t="s">
        <v>342</v>
      </c>
      <c r="E748">
        <v>15</v>
      </c>
      <c r="F748">
        <v>327</v>
      </c>
      <c r="G748" t="s">
        <v>82</v>
      </c>
      <c r="H748" t="s">
        <v>344</v>
      </c>
      <c r="I748">
        <v>73.5</v>
      </c>
      <c r="J748">
        <v>84.6</v>
      </c>
      <c r="K748">
        <v>77.400000000000006</v>
      </c>
      <c r="L748">
        <v>57.8</v>
      </c>
      <c r="M748">
        <v>54.2</v>
      </c>
      <c r="N748">
        <v>65.900000000000006</v>
      </c>
      <c r="O748">
        <v>72.099999999999994</v>
      </c>
      <c r="P748">
        <v>106.4</v>
      </c>
      <c r="Q748">
        <v>93.6</v>
      </c>
      <c r="R748">
        <v>106.6</v>
      </c>
      <c r="S748">
        <v>81.7</v>
      </c>
      <c r="T748">
        <v>74.099999999999994</v>
      </c>
      <c r="U748">
        <v>52.9</v>
      </c>
      <c r="V748">
        <v>64.599999999999994</v>
      </c>
      <c r="W748">
        <v>55.9</v>
      </c>
      <c r="X748">
        <v>53.8</v>
      </c>
      <c r="Y748">
        <v>42.8</v>
      </c>
      <c r="Z748">
        <v>51.1</v>
      </c>
      <c r="AA748">
        <v>48.9</v>
      </c>
      <c r="AB748">
        <v>56</v>
      </c>
      <c r="AC748">
        <v>62.9</v>
      </c>
      <c r="AD748" t="s">
        <v>68</v>
      </c>
      <c r="AE748" t="s">
        <v>68</v>
      </c>
      <c r="AF748" s="14" t="str">
        <f>INDEX('BEA to ISIC Crosswalk'!$E$4:$E$98,MATCH('State GDP by Industry'!G748,'BEA to ISIC Crosswalk'!$C$4:$C$98,0),1)</f>
        <v>ISIC 23</v>
      </c>
      <c r="AG748" s="14" t="str">
        <f>INDEX('BEA to ISIC Crosswalk'!$F$4:$F$98,MATCH('State GDP by Industry'!G748,'BEA to ISIC Crosswalk'!$C$4:$C$98,0),1)</f>
        <v>Other non-metallic mineral products</v>
      </c>
    </row>
    <row r="749" spans="1:33" x14ac:dyDescent="0.25">
      <c r="A749" t="s">
        <v>194</v>
      </c>
      <c r="B749" t="s">
        <v>195</v>
      </c>
      <c r="C749">
        <v>2</v>
      </c>
      <c r="D749" t="s">
        <v>342</v>
      </c>
      <c r="E749">
        <v>16</v>
      </c>
      <c r="F749">
        <v>331</v>
      </c>
      <c r="G749" t="s">
        <v>83</v>
      </c>
      <c r="H749" t="s">
        <v>344</v>
      </c>
      <c r="I749">
        <v>69.7</v>
      </c>
      <c r="J749">
        <v>69.900000000000006</v>
      </c>
      <c r="K749">
        <v>68.8</v>
      </c>
      <c r="L749">
        <v>49.4</v>
      </c>
      <c r="M749">
        <v>57.2</v>
      </c>
      <c r="N749">
        <v>57.8</v>
      </c>
      <c r="O749">
        <v>50.8</v>
      </c>
      <c r="P749">
        <v>45.6</v>
      </c>
      <c r="Q749">
        <v>46.3</v>
      </c>
      <c r="R749">
        <v>65.7</v>
      </c>
      <c r="S749">
        <v>58.6</v>
      </c>
      <c r="T749">
        <v>71.900000000000006</v>
      </c>
      <c r="U749">
        <v>60.6</v>
      </c>
      <c r="V749">
        <v>57.6</v>
      </c>
      <c r="W749">
        <v>63</v>
      </c>
      <c r="X749">
        <v>75.400000000000006</v>
      </c>
      <c r="Y749">
        <v>63.6</v>
      </c>
      <c r="Z749">
        <v>31</v>
      </c>
      <c r="AA749">
        <v>32.4</v>
      </c>
      <c r="AB749">
        <v>27.7</v>
      </c>
      <c r="AC749">
        <v>30.7</v>
      </c>
      <c r="AD749" t="s">
        <v>68</v>
      </c>
      <c r="AE749" t="s">
        <v>68</v>
      </c>
      <c r="AF749" s="14" t="str">
        <f>INDEX('BEA to ISIC Crosswalk'!$E$4:$E$98,MATCH('State GDP by Industry'!G749,'BEA to ISIC Crosswalk'!$C$4:$C$98,0),1)</f>
        <v>ISIC 24</v>
      </c>
      <c r="AG749" s="14" t="str">
        <f>INDEX('BEA to ISIC Crosswalk'!$F$4:$F$98,MATCH('State GDP by Industry'!G749,'BEA to ISIC Crosswalk'!$C$4:$C$98,0),1)</f>
        <v>Manufacture of basic metals</v>
      </c>
    </row>
    <row r="750" spans="1:33" x14ac:dyDescent="0.25">
      <c r="A750" t="s">
        <v>194</v>
      </c>
      <c r="B750" t="s">
        <v>195</v>
      </c>
      <c r="C750">
        <v>2</v>
      </c>
      <c r="D750" t="s">
        <v>342</v>
      </c>
      <c r="E750">
        <v>17</v>
      </c>
      <c r="F750">
        <v>332</v>
      </c>
      <c r="G750" t="s">
        <v>84</v>
      </c>
      <c r="H750" t="s">
        <v>344</v>
      </c>
      <c r="I750">
        <v>140.80000000000001</v>
      </c>
      <c r="J750">
        <v>136.9</v>
      </c>
      <c r="K750">
        <v>170.2</v>
      </c>
      <c r="L750">
        <v>151.19999999999999</v>
      </c>
      <c r="M750">
        <v>145.80000000000001</v>
      </c>
      <c r="N750">
        <v>137.5</v>
      </c>
      <c r="O750">
        <v>131.6</v>
      </c>
      <c r="P750">
        <v>122.6</v>
      </c>
      <c r="Q750">
        <v>112.4</v>
      </c>
      <c r="R750">
        <v>134.6</v>
      </c>
      <c r="S750">
        <v>109.1</v>
      </c>
      <c r="T750">
        <v>134.9</v>
      </c>
      <c r="U750">
        <v>146.30000000000001</v>
      </c>
      <c r="V750">
        <v>122.2</v>
      </c>
      <c r="W750">
        <v>135.80000000000001</v>
      </c>
      <c r="X750">
        <v>151.9</v>
      </c>
      <c r="Y750">
        <v>150.80000000000001</v>
      </c>
      <c r="Z750">
        <v>131.6</v>
      </c>
      <c r="AA750">
        <v>129.4</v>
      </c>
      <c r="AB750">
        <v>145</v>
      </c>
      <c r="AC750">
        <v>143.80000000000001</v>
      </c>
      <c r="AD750" t="s">
        <v>68</v>
      </c>
      <c r="AE750" t="s">
        <v>68</v>
      </c>
      <c r="AF750" s="14" t="str">
        <f>INDEX('BEA to ISIC Crosswalk'!$E$4:$E$98,MATCH('State GDP by Industry'!G750,'BEA to ISIC Crosswalk'!$C$4:$C$98,0),1)</f>
        <v>ISIC 25</v>
      </c>
      <c r="AG750" s="14" t="str">
        <f>INDEX('BEA to ISIC Crosswalk'!$F$4:$F$98,MATCH('State GDP by Industry'!G750,'BEA to ISIC Crosswalk'!$C$4:$C$98,0),1)</f>
        <v>Fabricated metal products, except machinery and equipment</v>
      </c>
    </row>
    <row r="751" spans="1:33" x14ac:dyDescent="0.25">
      <c r="A751" t="s">
        <v>194</v>
      </c>
      <c r="B751" t="s">
        <v>195</v>
      </c>
      <c r="C751">
        <v>2</v>
      </c>
      <c r="D751" t="s">
        <v>342</v>
      </c>
      <c r="E751">
        <v>18</v>
      </c>
      <c r="F751">
        <v>333</v>
      </c>
      <c r="G751" t="s">
        <v>85</v>
      </c>
      <c r="H751" t="s">
        <v>344</v>
      </c>
      <c r="I751">
        <v>62</v>
      </c>
      <c r="J751">
        <v>106</v>
      </c>
      <c r="K751">
        <v>80.7</v>
      </c>
      <c r="L751">
        <v>64</v>
      </c>
      <c r="M751">
        <v>46.6</v>
      </c>
      <c r="N751">
        <v>32.1</v>
      </c>
      <c r="O751">
        <v>30.6</v>
      </c>
      <c r="P751">
        <v>32.700000000000003</v>
      </c>
      <c r="Q751">
        <v>45.2</v>
      </c>
      <c r="R751">
        <v>40.200000000000003</v>
      </c>
      <c r="S751">
        <v>69.900000000000006</v>
      </c>
      <c r="T751">
        <v>66.900000000000006</v>
      </c>
      <c r="U751">
        <v>64.3</v>
      </c>
      <c r="V751">
        <v>61.6</v>
      </c>
      <c r="W751">
        <v>64.8</v>
      </c>
      <c r="X751">
        <v>69.900000000000006</v>
      </c>
      <c r="Y751">
        <v>77.099999999999994</v>
      </c>
      <c r="Z751">
        <v>94</v>
      </c>
      <c r="AA751">
        <v>116.6</v>
      </c>
      <c r="AB751">
        <v>108.6</v>
      </c>
      <c r="AC751">
        <v>113.4</v>
      </c>
      <c r="AD751" t="s">
        <v>68</v>
      </c>
      <c r="AE751" t="s">
        <v>68</v>
      </c>
      <c r="AF751" s="14" t="str">
        <f>INDEX('BEA to ISIC Crosswalk'!$E$4:$E$98,MATCH('State GDP by Industry'!G751,'BEA to ISIC Crosswalk'!$C$4:$C$98,0),1)</f>
        <v>ISIC 28</v>
      </c>
      <c r="AG751" s="14" t="str">
        <f>INDEX('BEA to ISIC Crosswalk'!$F$4:$F$98,MATCH('State GDP by Industry'!G751,'BEA to ISIC Crosswalk'!$C$4:$C$98,0),1)</f>
        <v>Machinery and equipment n.e.c.</v>
      </c>
    </row>
    <row r="752" spans="1:33" x14ac:dyDescent="0.25">
      <c r="A752" t="s">
        <v>194</v>
      </c>
      <c r="B752" t="s">
        <v>195</v>
      </c>
      <c r="C752">
        <v>2</v>
      </c>
      <c r="D752" t="s">
        <v>342</v>
      </c>
      <c r="E752">
        <v>19</v>
      </c>
      <c r="F752">
        <v>334</v>
      </c>
      <c r="G752" t="s">
        <v>86</v>
      </c>
      <c r="H752" t="s">
        <v>344</v>
      </c>
      <c r="I752">
        <v>365.4</v>
      </c>
      <c r="J752">
        <v>350.3</v>
      </c>
      <c r="K752">
        <v>275.10000000000002</v>
      </c>
      <c r="L752">
        <v>263.8</v>
      </c>
      <c r="M752">
        <v>173.9</v>
      </c>
      <c r="N752">
        <v>187.4</v>
      </c>
      <c r="O752">
        <v>298.8</v>
      </c>
      <c r="P752">
        <v>493.4</v>
      </c>
      <c r="Q752">
        <v>473.8</v>
      </c>
      <c r="R752">
        <v>407.2</v>
      </c>
      <c r="S752">
        <v>512.70000000000005</v>
      </c>
      <c r="T752">
        <v>496.6</v>
      </c>
      <c r="U752">
        <v>491.9</v>
      </c>
      <c r="V752">
        <v>584.20000000000005</v>
      </c>
      <c r="W752">
        <v>475.8</v>
      </c>
      <c r="X752">
        <v>684.9</v>
      </c>
      <c r="Y752">
        <v>554</v>
      </c>
      <c r="Z752">
        <v>544.5</v>
      </c>
      <c r="AA752">
        <v>623.70000000000005</v>
      </c>
      <c r="AB752">
        <v>571.79999999999995</v>
      </c>
      <c r="AC752">
        <v>558.4</v>
      </c>
      <c r="AD752" t="s">
        <v>68</v>
      </c>
      <c r="AE752" t="s">
        <v>68</v>
      </c>
      <c r="AF752" s="14" t="str">
        <f>INDEX('BEA to ISIC Crosswalk'!$E$4:$E$98,MATCH('State GDP by Industry'!G752,'BEA to ISIC Crosswalk'!$C$4:$C$98,0),1)</f>
        <v>ISIC 26</v>
      </c>
      <c r="AG752" s="14" t="str">
        <f>INDEX('BEA to ISIC Crosswalk'!$F$4:$F$98,MATCH('State GDP by Industry'!G752,'BEA to ISIC Crosswalk'!$C$4:$C$98,0),1)</f>
        <v>Computer, electronic and optical products</v>
      </c>
    </row>
    <row r="753" spans="1:33" x14ac:dyDescent="0.25">
      <c r="A753" t="s">
        <v>194</v>
      </c>
      <c r="B753" t="s">
        <v>195</v>
      </c>
      <c r="C753">
        <v>2</v>
      </c>
      <c r="D753" t="s">
        <v>342</v>
      </c>
      <c r="E753">
        <v>20</v>
      </c>
      <c r="F753">
        <v>335</v>
      </c>
      <c r="G753" t="s">
        <v>87</v>
      </c>
      <c r="H753" t="s">
        <v>344</v>
      </c>
      <c r="I753">
        <v>75.400000000000006</v>
      </c>
      <c r="J753">
        <v>61.8</v>
      </c>
      <c r="K753">
        <v>106</v>
      </c>
      <c r="L753">
        <v>109.9</v>
      </c>
      <c r="M753">
        <v>132</v>
      </c>
      <c r="N753">
        <v>129</v>
      </c>
      <c r="O753">
        <v>125.3</v>
      </c>
      <c r="P753">
        <v>85.7</v>
      </c>
      <c r="Q753">
        <v>91</v>
      </c>
      <c r="R753">
        <v>119.7</v>
      </c>
      <c r="S753">
        <v>140.1</v>
      </c>
      <c r="T753">
        <v>168.3</v>
      </c>
      <c r="U753">
        <v>141.19999999999999</v>
      </c>
      <c r="V753">
        <v>143</v>
      </c>
      <c r="W753">
        <v>133.5</v>
      </c>
      <c r="X753">
        <v>84.4</v>
      </c>
      <c r="Y753">
        <v>90.7</v>
      </c>
      <c r="Z753">
        <v>94.5</v>
      </c>
      <c r="AA753">
        <v>181.7</v>
      </c>
      <c r="AB753">
        <v>95.1</v>
      </c>
      <c r="AC753">
        <v>111.3</v>
      </c>
      <c r="AD753" t="s">
        <v>68</v>
      </c>
      <c r="AE753" t="s">
        <v>68</v>
      </c>
      <c r="AF753" s="14" t="str">
        <f>INDEX('BEA to ISIC Crosswalk'!$E$4:$E$98,MATCH('State GDP by Industry'!G753,'BEA to ISIC Crosswalk'!$C$4:$C$98,0),1)</f>
        <v>ISIC 27</v>
      </c>
      <c r="AG753" s="14" t="str">
        <f>INDEX('BEA to ISIC Crosswalk'!$F$4:$F$98,MATCH('State GDP by Industry'!G753,'BEA to ISIC Crosswalk'!$C$4:$C$98,0),1)</f>
        <v>Electrical equipment</v>
      </c>
    </row>
    <row r="754" spans="1:33" x14ac:dyDescent="0.25">
      <c r="A754" t="s">
        <v>194</v>
      </c>
      <c r="B754" t="s">
        <v>195</v>
      </c>
      <c r="C754">
        <v>2</v>
      </c>
      <c r="D754" t="s">
        <v>342</v>
      </c>
      <c r="E754">
        <v>21</v>
      </c>
      <c r="F754" t="s">
        <v>88</v>
      </c>
      <c r="G754" t="s">
        <v>89</v>
      </c>
      <c r="H754" t="s">
        <v>344</v>
      </c>
      <c r="I754">
        <v>233.6</v>
      </c>
      <c r="J754">
        <v>455.5</v>
      </c>
      <c r="K754">
        <v>486.8</v>
      </c>
      <c r="L754">
        <v>420.3</v>
      </c>
      <c r="M754">
        <v>322.8</v>
      </c>
      <c r="N754">
        <v>209.8</v>
      </c>
      <c r="O754">
        <v>90.2</v>
      </c>
      <c r="P754">
        <v>91.8</v>
      </c>
      <c r="Q754">
        <v>83.5</v>
      </c>
      <c r="R754">
        <v>176.5</v>
      </c>
      <c r="S754">
        <v>188</v>
      </c>
      <c r="T754">
        <v>105.6</v>
      </c>
      <c r="U754">
        <v>38.799999999999997</v>
      </c>
      <c r="V754">
        <v>29.5</v>
      </c>
      <c r="W754">
        <v>24.1</v>
      </c>
      <c r="X754">
        <v>6.1</v>
      </c>
      <c r="Y754">
        <v>7.3</v>
      </c>
      <c r="Z754">
        <v>6.8</v>
      </c>
      <c r="AA754">
        <v>8.6999999999999993</v>
      </c>
      <c r="AB754">
        <v>8.6</v>
      </c>
      <c r="AC754">
        <v>8.6999999999999993</v>
      </c>
      <c r="AD754" t="s">
        <v>68</v>
      </c>
      <c r="AE754" t="s">
        <v>68</v>
      </c>
      <c r="AF754" s="14" t="str">
        <f>INDEX('BEA to ISIC Crosswalk'!$E$4:$E$98,MATCH('State GDP by Industry'!G754,'BEA to ISIC Crosswalk'!$C$4:$C$98,0),1)</f>
        <v>ISIC 29</v>
      </c>
      <c r="AG754" s="14" t="str">
        <f>INDEX('BEA to ISIC Crosswalk'!$F$4:$F$98,MATCH('State GDP by Industry'!G754,'BEA to ISIC Crosswalk'!$C$4:$C$98,0),1)</f>
        <v>Motor vehicles, trailers and semi-trailers</v>
      </c>
    </row>
    <row r="755" spans="1:33" x14ac:dyDescent="0.25">
      <c r="A755" t="s">
        <v>194</v>
      </c>
      <c r="B755" t="s">
        <v>195</v>
      </c>
      <c r="C755">
        <v>2</v>
      </c>
      <c r="D755" t="s">
        <v>342</v>
      </c>
      <c r="E755">
        <v>22</v>
      </c>
      <c r="F755" t="s">
        <v>90</v>
      </c>
      <c r="G755" t="s">
        <v>91</v>
      </c>
      <c r="H755" t="s">
        <v>344</v>
      </c>
      <c r="I755">
        <v>15.4</v>
      </c>
      <c r="J755">
        <v>17.100000000000001</v>
      </c>
      <c r="K755">
        <v>15.1</v>
      </c>
      <c r="L755">
        <v>10.6</v>
      </c>
      <c r="M755">
        <v>21.6</v>
      </c>
      <c r="N755">
        <v>16.8</v>
      </c>
      <c r="O755">
        <v>14.5</v>
      </c>
      <c r="P755">
        <v>26.8</v>
      </c>
      <c r="Q755">
        <v>58.6</v>
      </c>
      <c r="R755">
        <v>57</v>
      </c>
      <c r="S755">
        <v>85.9</v>
      </c>
      <c r="T755">
        <v>96.5</v>
      </c>
      <c r="U755">
        <v>83.1</v>
      </c>
      <c r="V755">
        <v>79.099999999999994</v>
      </c>
      <c r="W755">
        <v>74.900000000000006</v>
      </c>
      <c r="X755">
        <v>72.8</v>
      </c>
      <c r="Y755">
        <v>126.6</v>
      </c>
      <c r="Z755">
        <v>123.5</v>
      </c>
      <c r="AA755">
        <v>77.8</v>
      </c>
      <c r="AB755">
        <v>87</v>
      </c>
      <c r="AC755">
        <v>78.3</v>
      </c>
      <c r="AD755" t="s">
        <v>68</v>
      </c>
      <c r="AE755" t="s">
        <v>68</v>
      </c>
      <c r="AF755" s="14" t="str">
        <f>INDEX('BEA to ISIC Crosswalk'!$E$4:$E$98,MATCH('State GDP by Industry'!G755,'BEA to ISIC Crosswalk'!$C$4:$C$98,0),1)</f>
        <v>ISIC 30</v>
      </c>
      <c r="AG755" s="14" t="str">
        <f>INDEX('BEA to ISIC Crosswalk'!$F$4:$F$98,MATCH('State GDP by Industry'!G755,'BEA to ISIC Crosswalk'!$C$4:$C$98,0),1)</f>
        <v>Other transport equipment</v>
      </c>
    </row>
    <row r="756" spans="1:33" x14ac:dyDescent="0.25">
      <c r="A756" t="s">
        <v>194</v>
      </c>
      <c r="B756" t="s">
        <v>195</v>
      </c>
      <c r="C756">
        <v>2</v>
      </c>
      <c r="D756" t="s">
        <v>342</v>
      </c>
      <c r="E756">
        <v>23</v>
      </c>
      <c r="F756">
        <v>337</v>
      </c>
      <c r="G756" t="s">
        <v>92</v>
      </c>
      <c r="H756" t="s">
        <v>344</v>
      </c>
      <c r="I756">
        <v>69.099999999999994</v>
      </c>
      <c r="J756">
        <v>72</v>
      </c>
      <c r="K756">
        <v>78</v>
      </c>
      <c r="L756">
        <v>73.099999999999994</v>
      </c>
      <c r="M756">
        <v>58.3</v>
      </c>
      <c r="N756">
        <v>46.3</v>
      </c>
      <c r="O756">
        <v>49.4</v>
      </c>
      <c r="P756">
        <v>66.599999999999994</v>
      </c>
      <c r="Q756">
        <v>81</v>
      </c>
      <c r="R756">
        <v>38</v>
      </c>
      <c r="S756">
        <v>39.9</v>
      </c>
      <c r="T756">
        <v>27.1</v>
      </c>
      <c r="U756">
        <v>20.399999999999999</v>
      </c>
      <c r="V756">
        <v>21.7</v>
      </c>
      <c r="W756">
        <v>23.2</v>
      </c>
      <c r="X756">
        <v>24.3</v>
      </c>
      <c r="Y756">
        <v>33.4</v>
      </c>
      <c r="Z756">
        <v>36.5</v>
      </c>
      <c r="AA756">
        <v>36.4</v>
      </c>
      <c r="AB756">
        <v>34.200000000000003</v>
      </c>
      <c r="AC756">
        <v>32.4</v>
      </c>
      <c r="AD756" t="s">
        <v>68</v>
      </c>
      <c r="AE756" t="s">
        <v>68</v>
      </c>
      <c r="AF756" s="14" t="str">
        <f>INDEX('BEA to ISIC Crosswalk'!$E$4:$E$98,MATCH('State GDP by Industry'!G756,'BEA to ISIC Crosswalk'!$C$4:$C$98,0),1)</f>
        <v>ISIC 31T33</v>
      </c>
      <c r="AG756" s="14" t="str">
        <f>INDEX('BEA to ISIC Crosswalk'!$F$4:$F$98,MATCH('State GDP by Industry'!G756,'BEA to ISIC Crosswalk'!$C$4:$C$98,0),1)</f>
        <v>Other manufacturing; repair and installation of machinery and equipment</v>
      </c>
    </row>
    <row r="757" spans="1:33" x14ac:dyDescent="0.25">
      <c r="A757" t="s">
        <v>194</v>
      </c>
      <c r="B757" t="s">
        <v>195</v>
      </c>
      <c r="C757">
        <v>2</v>
      </c>
      <c r="D757" t="s">
        <v>342</v>
      </c>
      <c r="E757">
        <v>24</v>
      </c>
      <c r="F757">
        <v>339</v>
      </c>
      <c r="G757" t="s">
        <v>93</v>
      </c>
      <c r="H757" t="s">
        <v>344</v>
      </c>
      <c r="I757">
        <v>85.8</v>
      </c>
      <c r="J757">
        <v>91.7</v>
      </c>
      <c r="K757">
        <v>99.7</v>
      </c>
      <c r="L757">
        <v>105.2</v>
      </c>
      <c r="M757">
        <v>95</v>
      </c>
      <c r="N757">
        <v>110.5</v>
      </c>
      <c r="O757">
        <v>115.3</v>
      </c>
      <c r="P757">
        <v>115.1</v>
      </c>
      <c r="Q757">
        <v>125.1</v>
      </c>
      <c r="R757">
        <v>157</v>
      </c>
      <c r="S757">
        <v>159</v>
      </c>
      <c r="T757">
        <v>175.9</v>
      </c>
      <c r="U757">
        <v>168</v>
      </c>
      <c r="V757">
        <v>189.1</v>
      </c>
      <c r="W757">
        <v>181.9</v>
      </c>
      <c r="X757">
        <v>182</v>
      </c>
      <c r="Y757">
        <v>104</v>
      </c>
      <c r="Z757">
        <v>123.5</v>
      </c>
      <c r="AA757">
        <v>140.19999999999999</v>
      </c>
      <c r="AB757">
        <v>177</v>
      </c>
      <c r="AC757">
        <v>180.8</v>
      </c>
      <c r="AD757" t="s">
        <v>68</v>
      </c>
      <c r="AE757" t="s">
        <v>68</v>
      </c>
      <c r="AF757" s="14" t="str">
        <f>INDEX('BEA to ISIC Crosswalk'!$E$4:$E$98,MATCH('State GDP by Industry'!G757,'BEA to ISIC Crosswalk'!$C$4:$C$98,0),1)</f>
        <v>ISIC 31T33</v>
      </c>
      <c r="AG757" s="14" t="str">
        <f>INDEX('BEA to ISIC Crosswalk'!$F$4:$F$98,MATCH('State GDP by Industry'!G757,'BEA to ISIC Crosswalk'!$C$4:$C$98,0),1)</f>
        <v>Other manufacturing; repair and installation of machinery and equipment</v>
      </c>
    </row>
    <row r="758" spans="1:33" x14ac:dyDescent="0.25">
      <c r="A758" t="s">
        <v>194</v>
      </c>
      <c r="B758" t="s">
        <v>195</v>
      </c>
      <c r="C758">
        <v>2</v>
      </c>
      <c r="D758" t="s">
        <v>342</v>
      </c>
      <c r="E758">
        <v>25</v>
      </c>
      <c r="F758" t="s">
        <v>94</v>
      </c>
      <c r="G758" t="s">
        <v>95</v>
      </c>
      <c r="H758" t="s">
        <v>344</v>
      </c>
      <c r="I758">
        <v>2711</v>
      </c>
      <c r="J758">
        <v>2558.3000000000002</v>
      </c>
      <c r="K758">
        <v>2854.8</v>
      </c>
      <c r="L758">
        <v>2909.8</v>
      </c>
      <c r="M758">
        <v>3056.5</v>
      </c>
      <c r="N758">
        <v>2340.6999999999998</v>
      </c>
      <c r="O758">
        <v>2493.3000000000002</v>
      </c>
      <c r="P758">
        <v>3431.5</v>
      </c>
      <c r="Q758">
        <v>3331.7</v>
      </c>
      <c r="R758">
        <v>3581.5</v>
      </c>
      <c r="S758">
        <v>3839.7</v>
      </c>
      <c r="T758">
        <v>3025.2</v>
      </c>
      <c r="U758">
        <v>3110.3</v>
      </c>
      <c r="V758">
        <v>2745.5</v>
      </c>
      <c r="W758">
        <v>2900.4</v>
      </c>
      <c r="X758">
        <v>2368.3000000000002</v>
      </c>
      <c r="Y758">
        <v>2630.4</v>
      </c>
      <c r="Z758">
        <v>2763.9</v>
      </c>
      <c r="AA758">
        <v>3468.6</v>
      </c>
      <c r="AB758">
        <v>2639.5</v>
      </c>
      <c r="AC758">
        <v>2922.1</v>
      </c>
      <c r="AD758">
        <v>3368.9</v>
      </c>
      <c r="AE758">
        <v>3397.3</v>
      </c>
      <c r="AF758" s="14">
        <f>INDEX('BEA to ISIC Crosswalk'!$E$4:$E$98,MATCH('State GDP by Industry'!G758,'BEA to ISIC Crosswalk'!$C$4:$C$98,0),1)</f>
        <v>0</v>
      </c>
      <c r="AG758" s="14">
        <f>INDEX('BEA to ISIC Crosswalk'!$F$4:$F$98,MATCH('State GDP by Industry'!G758,'BEA to ISIC Crosswalk'!$C$4:$C$98,0),1)</f>
        <v>0</v>
      </c>
    </row>
    <row r="759" spans="1:33" x14ac:dyDescent="0.25">
      <c r="A759" t="s">
        <v>194</v>
      </c>
      <c r="B759" t="s">
        <v>195</v>
      </c>
      <c r="C759">
        <v>2</v>
      </c>
      <c r="D759" t="s">
        <v>342</v>
      </c>
      <c r="E759">
        <v>26</v>
      </c>
      <c r="F759" t="s">
        <v>96</v>
      </c>
      <c r="G759" t="s">
        <v>97</v>
      </c>
      <c r="H759" t="s">
        <v>344</v>
      </c>
      <c r="I759">
        <v>357.7</v>
      </c>
      <c r="J759">
        <v>381.9</v>
      </c>
      <c r="K759">
        <v>426.3</v>
      </c>
      <c r="L759">
        <v>317.89999999999998</v>
      </c>
      <c r="M759">
        <v>485.9</v>
      </c>
      <c r="N759">
        <v>433.5</v>
      </c>
      <c r="O759">
        <v>364</v>
      </c>
      <c r="P759">
        <v>357.9</v>
      </c>
      <c r="Q759">
        <v>449.7</v>
      </c>
      <c r="R759">
        <v>497.6</v>
      </c>
      <c r="S759">
        <v>578.6</v>
      </c>
      <c r="T759">
        <v>606.6</v>
      </c>
      <c r="U759">
        <v>829</v>
      </c>
      <c r="V759">
        <v>678</v>
      </c>
      <c r="W759">
        <v>657</v>
      </c>
      <c r="X759">
        <v>679.7</v>
      </c>
      <c r="Y759">
        <v>791.4</v>
      </c>
      <c r="Z759">
        <v>835.7</v>
      </c>
      <c r="AA759">
        <v>871.3</v>
      </c>
      <c r="AB759">
        <v>835.6</v>
      </c>
      <c r="AC759">
        <v>853.9</v>
      </c>
      <c r="AD759" t="s">
        <v>68</v>
      </c>
      <c r="AE759" t="s">
        <v>68</v>
      </c>
      <c r="AF759" s="14" t="str">
        <f>INDEX('BEA to ISIC Crosswalk'!$E$4:$E$98,MATCH('State GDP by Industry'!G759,'BEA to ISIC Crosswalk'!$C$4:$C$98,0),1)</f>
        <v>ISIC 10T12</v>
      </c>
      <c r="AG759" s="14" t="str">
        <f>INDEX('BEA to ISIC Crosswalk'!$F$4:$F$98,MATCH('State GDP by Industry'!G759,'BEA to ISIC Crosswalk'!$C$4:$C$98,0),1)</f>
        <v>Food products, beverages and tobacco</v>
      </c>
    </row>
    <row r="760" spans="1:33" x14ac:dyDescent="0.25">
      <c r="A760" t="s">
        <v>194</v>
      </c>
      <c r="B760" t="s">
        <v>195</v>
      </c>
      <c r="C760">
        <v>2</v>
      </c>
      <c r="D760" t="s">
        <v>342</v>
      </c>
      <c r="E760">
        <v>27</v>
      </c>
      <c r="F760" t="s">
        <v>98</v>
      </c>
      <c r="G760" t="s">
        <v>99</v>
      </c>
      <c r="H760" t="s">
        <v>344</v>
      </c>
      <c r="I760">
        <v>69.5</v>
      </c>
      <c r="J760">
        <v>72.8</v>
      </c>
      <c r="K760">
        <v>74.3</v>
      </c>
      <c r="L760">
        <v>65.2</v>
      </c>
      <c r="M760">
        <v>61.1</v>
      </c>
      <c r="N760">
        <v>47.8</v>
      </c>
      <c r="O760">
        <v>48.4</v>
      </c>
      <c r="P760">
        <v>51</v>
      </c>
      <c r="Q760">
        <v>52.7</v>
      </c>
      <c r="R760">
        <v>54.9</v>
      </c>
      <c r="S760">
        <v>63.6</v>
      </c>
      <c r="T760">
        <v>70.5</v>
      </c>
      <c r="U760">
        <v>72.3</v>
      </c>
      <c r="V760">
        <v>61.5</v>
      </c>
      <c r="W760">
        <v>53.3</v>
      </c>
      <c r="X760">
        <v>54.6</v>
      </c>
      <c r="Y760">
        <v>52.2</v>
      </c>
      <c r="Z760">
        <v>57.7</v>
      </c>
      <c r="AA760">
        <v>55.8</v>
      </c>
      <c r="AB760">
        <v>62.5</v>
      </c>
      <c r="AC760">
        <v>63.5</v>
      </c>
      <c r="AD760" t="s">
        <v>68</v>
      </c>
      <c r="AE760" t="s">
        <v>68</v>
      </c>
      <c r="AF760" s="14" t="str">
        <f>INDEX('BEA to ISIC Crosswalk'!$E$4:$E$98,MATCH('State GDP by Industry'!G760,'BEA to ISIC Crosswalk'!$C$4:$C$98,0),1)</f>
        <v>ISIC 13T15</v>
      </c>
      <c r="AG760" s="14" t="str">
        <f>INDEX('BEA to ISIC Crosswalk'!$F$4:$F$98,MATCH('State GDP by Industry'!G760,'BEA to ISIC Crosswalk'!$C$4:$C$98,0),1)</f>
        <v>Textiles, wearing apparel, leather and related products</v>
      </c>
    </row>
    <row r="761" spans="1:33" x14ac:dyDescent="0.25">
      <c r="A761" t="s">
        <v>194</v>
      </c>
      <c r="B761" t="s">
        <v>195</v>
      </c>
      <c r="C761">
        <v>2</v>
      </c>
      <c r="D761" t="s">
        <v>342</v>
      </c>
      <c r="E761">
        <v>28</v>
      </c>
      <c r="F761" t="s">
        <v>100</v>
      </c>
      <c r="G761" t="s">
        <v>101</v>
      </c>
      <c r="H761" t="s">
        <v>344</v>
      </c>
      <c r="I761">
        <v>44.5</v>
      </c>
      <c r="J761">
        <v>41.4</v>
      </c>
      <c r="K761">
        <v>45.1</v>
      </c>
      <c r="L761">
        <v>31.1</v>
      </c>
      <c r="M761">
        <v>27.8</v>
      </c>
      <c r="N761">
        <v>24.6</v>
      </c>
      <c r="O761">
        <v>9</v>
      </c>
      <c r="P761">
        <v>5.9</v>
      </c>
      <c r="Q761">
        <v>6.1</v>
      </c>
      <c r="R761">
        <v>4.3</v>
      </c>
      <c r="S761">
        <v>3.6</v>
      </c>
      <c r="T761">
        <v>3.2</v>
      </c>
      <c r="U761">
        <v>3.2</v>
      </c>
      <c r="V761">
        <v>3.9</v>
      </c>
      <c r="W761">
        <v>3</v>
      </c>
      <c r="X761">
        <v>3</v>
      </c>
      <c r="Y761">
        <v>2.6</v>
      </c>
      <c r="Z761">
        <v>1.9</v>
      </c>
      <c r="AA761">
        <v>1.8</v>
      </c>
      <c r="AB761">
        <v>1.9</v>
      </c>
      <c r="AC761">
        <v>2</v>
      </c>
      <c r="AD761" t="s">
        <v>68</v>
      </c>
      <c r="AE761" t="s">
        <v>68</v>
      </c>
      <c r="AF761" s="14" t="str">
        <f>INDEX('BEA to ISIC Crosswalk'!$E$4:$E$98,MATCH('State GDP by Industry'!G761,'BEA to ISIC Crosswalk'!$C$4:$C$98,0),1)</f>
        <v>ISIC 13T15</v>
      </c>
      <c r="AG761" s="14" t="str">
        <f>INDEX('BEA to ISIC Crosswalk'!$F$4:$F$98,MATCH('State GDP by Industry'!G761,'BEA to ISIC Crosswalk'!$C$4:$C$98,0),1)</f>
        <v>Textiles, wearing apparel, leather and related products</v>
      </c>
    </row>
    <row r="762" spans="1:33" x14ac:dyDescent="0.25">
      <c r="A762" t="s">
        <v>194</v>
      </c>
      <c r="B762" t="s">
        <v>195</v>
      </c>
      <c r="C762">
        <v>2</v>
      </c>
      <c r="D762" t="s">
        <v>342</v>
      </c>
      <c r="E762">
        <v>29</v>
      </c>
      <c r="F762">
        <v>322</v>
      </c>
      <c r="G762" t="s">
        <v>102</v>
      </c>
      <c r="H762" t="s">
        <v>344</v>
      </c>
      <c r="I762">
        <v>318.60000000000002</v>
      </c>
      <c r="J762">
        <v>293.2</v>
      </c>
      <c r="K762">
        <v>414.1</v>
      </c>
      <c r="L762">
        <v>447.5</v>
      </c>
      <c r="M762">
        <v>281.10000000000002</v>
      </c>
      <c r="N762">
        <v>412</v>
      </c>
      <c r="O762">
        <v>325</v>
      </c>
      <c r="P762">
        <v>359</v>
      </c>
      <c r="Q762">
        <v>263.2</v>
      </c>
      <c r="R762">
        <v>236.1</v>
      </c>
      <c r="S762">
        <v>264.10000000000002</v>
      </c>
      <c r="T762">
        <v>206.4</v>
      </c>
      <c r="U762">
        <v>204.2</v>
      </c>
      <c r="V762">
        <v>173</v>
      </c>
      <c r="W762">
        <v>135.4</v>
      </c>
      <c r="X762">
        <v>128.19999999999999</v>
      </c>
      <c r="Y762">
        <v>121.4</v>
      </c>
      <c r="Z762">
        <v>122.1</v>
      </c>
      <c r="AA762">
        <v>175.4</v>
      </c>
      <c r="AB762">
        <v>193.1</v>
      </c>
      <c r="AC762">
        <v>203</v>
      </c>
      <c r="AD762" t="s">
        <v>68</v>
      </c>
      <c r="AE762" t="s">
        <v>68</v>
      </c>
      <c r="AF762" s="14" t="str">
        <f>INDEX('BEA to ISIC Crosswalk'!$E$4:$E$98,MATCH('State GDP by Industry'!G762,'BEA to ISIC Crosswalk'!$C$4:$C$98,0),1)</f>
        <v>ISIC 17T18</v>
      </c>
      <c r="AG762" s="14" t="str">
        <f>INDEX('BEA to ISIC Crosswalk'!$F$4:$F$98,MATCH('State GDP by Industry'!G762,'BEA to ISIC Crosswalk'!$C$4:$C$98,0),1)</f>
        <v>Paper products and printing</v>
      </c>
    </row>
    <row r="763" spans="1:33" x14ac:dyDescent="0.25">
      <c r="A763" t="s">
        <v>194</v>
      </c>
      <c r="B763" t="s">
        <v>195</v>
      </c>
      <c r="C763">
        <v>2</v>
      </c>
      <c r="D763" t="s">
        <v>342</v>
      </c>
      <c r="E763">
        <v>30</v>
      </c>
      <c r="F763">
        <v>323</v>
      </c>
      <c r="G763" t="s">
        <v>103</v>
      </c>
      <c r="H763" t="s">
        <v>344</v>
      </c>
      <c r="I763">
        <v>41.3</v>
      </c>
      <c r="J763">
        <v>45.3</v>
      </c>
      <c r="K763">
        <v>44.1</v>
      </c>
      <c r="L763">
        <v>46.3</v>
      </c>
      <c r="M763">
        <v>44.4</v>
      </c>
      <c r="N763">
        <v>38.5</v>
      </c>
      <c r="O763">
        <v>34.5</v>
      </c>
      <c r="P763">
        <v>34.299999999999997</v>
      </c>
      <c r="Q763">
        <v>34.200000000000003</v>
      </c>
      <c r="R763">
        <v>35.9</v>
      </c>
      <c r="S763">
        <v>35.5</v>
      </c>
      <c r="T763">
        <v>35.5</v>
      </c>
      <c r="U763">
        <v>35.5</v>
      </c>
      <c r="V763">
        <v>34.6</v>
      </c>
      <c r="W763">
        <v>35</v>
      </c>
      <c r="X763">
        <v>34.700000000000003</v>
      </c>
      <c r="Y763">
        <v>34.6</v>
      </c>
      <c r="Z763">
        <v>33.799999999999997</v>
      </c>
      <c r="AA763">
        <v>34.9</v>
      </c>
      <c r="AB763">
        <v>31.5</v>
      </c>
      <c r="AC763">
        <v>23.6</v>
      </c>
      <c r="AD763" t="s">
        <v>68</v>
      </c>
      <c r="AE763" t="s">
        <v>68</v>
      </c>
      <c r="AF763" s="14" t="str">
        <f>INDEX('BEA to ISIC Crosswalk'!$E$4:$E$98,MATCH('State GDP by Industry'!G763,'BEA to ISIC Crosswalk'!$C$4:$C$98,0),1)</f>
        <v>ISIC 17T18</v>
      </c>
      <c r="AG763" s="14" t="str">
        <f>INDEX('BEA to ISIC Crosswalk'!$F$4:$F$98,MATCH('State GDP by Industry'!G763,'BEA to ISIC Crosswalk'!$C$4:$C$98,0),1)</f>
        <v>Paper products and printing</v>
      </c>
    </row>
    <row r="764" spans="1:33" x14ac:dyDescent="0.25">
      <c r="A764" t="s">
        <v>194</v>
      </c>
      <c r="B764" t="s">
        <v>195</v>
      </c>
      <c r="C764">
        <v>2</v>
      </c>
      <c r="D764" t="s">
        <v>342</v>
      </c>
      <c r="E764">
        <v>31</v>
      </c>
      <c r="F764">
        <v>324</v>
      </c>
      <c r="G764" t="s">
        <v>104</v>
      </c>
      <c r="H764" t="s">
        <v>344</v>
      </c>
      <c r="I764">
        <v>99.6</v>
      </c>
      <c r="J764">
        <v>137.9</v>
      </c>
      <c r="K764">
        <v>93.3</v>
      </c>
      <c r="L764">
        <v>112.2</v>
      </c>
      <c r="M764">
        <v>133.5</v>
      </c>
      <c r="N764">
        <v>141</v>
      </c>
      <c r="O764">
        <v>189.1</v>
      </c>
      <c r="P764">
        <v>186.3</v>
      </c>
      <c r="Q764">
        <v>140.5</v>
      </c>
      <c r="R764">
        <v>126</v>
      </c>
      <c r="S764">
        <v>178.2</v>
      </c>
      <c r="T764">
        <v>226.2</v>
      </c>
      <c r="U764">
        <v>204.8</v>
      </c>
      <c r="V764">
        <v>107.2</v>
      </c>
      <c r="W764">
        <v>165.2</v>
      </c>
      <c r="X764">
        <v>318.39999999999998</v>
      </c>
      <c r="Y764">
        <v>426.3</v>
      </c>
      <c r="Z764">
        <v>564.1</v>
      </c>
      <c r="AA764">
        <v>525.5</v>
      </c>
      <c r="AB764">
        <v>375.6</v>
      </c>
      <c r="AC764">
        <v>548</v>
      </c>
      <c r="AD764" t="s">
        <v>68</v>
      </c>
      <c r="AE764" t="s">
        <v>68</v>
      </c>
      <c r="AF764" s="14" t="str">
        <f>INDEX('BEA to ISIC Crosswalk'!$E$4:$E$98,MATCH('State GDP by Industry'!G764,'BEA to ISIC Crosswalk'!$C$4:$C$98,0),1)</f>
        <v>ISIC 19</v>
      </c>
      <c r="AG764" s="14" t="str">
        <f>INDEX('BEA to ISIC Crosswalk'!$F$4:$F$98,MATCH('State GDP by Industry'!G764,'BEA to ISIC Crosswalk'!$C$4:$C$98,0),1)</f>
        <v>Coke and refined petroleum products</v>
      </c>
    </row>
    <row r="765" spans="1:33" x14ac:dyDescent="0.25">
      <c r="A765" t="s">
        <v>194</v>
      </c>
      <c r="B765" t="s">
        <v>195</v>
      </c>
      <c r="C765">
        <v>2</v>
      </c>
      <c r="D765" t="s">
        <v>342</v>
      </c>
      <c r="E765">
        <v>32</v>
      </c>
      <c r="F765">
        <v>325</v>
      </c>
      <c r="G765" t="s">
        <v>105</v>
      </c>
      <c r="H765" t="s">
        <v>344</v>
      </c>
      <c r="I765">
        <v>1541.5</v>
      </c>
      <c r="J765">
        <v>1308.8</v>
      </c>
      <c r="K765">
        <v>1502.9</v>
      </c>
      <c r="L765">
        <v>1679.1</v>
      </c>
      <c r="M765">
        <v>1795.2</v>
      </c>
      <c r="N765">
        <v>1063.0999999999999</v>
      </c>
      <c r="O765">
        <v>1362.3</v>
      </c>
      <c r="P765">
        <v>2259.6</v>
      </c>
      <c r="Q765">
        <v>2227.3000000000002</v>
      </c>
      <c r="R765">
        <v>2484.4</v>
      </c>
      <c r="S765">
        <v>2561.6999999999998</v>
      </c>
      <c r="T765">
        <v>1733.5</v>
      </c>
      <c r="U765">
        <v>1597.7</v>
      </c>
      <c r="V765">
        <v>1486.9</v>
      </c>
      <c r="W765">
        <v>1633.4</v>
      </c>
      <c r="X765">
        <v>863.2</v>
      </c>
      <c r="Y765">
        <v>879</v>
      </c>
      <c r="Z765">
        <v>909.7</v>
      </c>
      <c r="AA765">
        <v>1535.7</v>
      </c>
      <c r="AB765">
        <v>902.4</v>
      </c>
      <c r="AC765">
        <v>1008.2</v>
      </c>
      <c r="AD765" t="s">
        <v>68</v>
      </c>
      <c r="AE765" t="s">
        <v>68</v>
      </c>
      <c r="AF765" s="14" t="str">
        <f>INDEX('BEA to ISIC Crosswalk'!$E$4:$E$98,MATCH('State GDP by Industry'!G765,'BEA to ISIC Crosswalk'!$C$4:$C$98,0),1)</f>
        <v>ISIC 20T21</v>
      </c>
      <c r="AG765" s="14" t="str">
        <f>INDEX('BEA to ISIC Crosswalk'!$F$4:$F$98,MATCH('State GDP by Industry'!G765,'BEA to ISIC Crosswalk'!$C$4:$C$98,0),1)</f>
        <v>Chemicals and pharmaceutical products</v>
      </c>
    </row>
    <row r="766" spans="1:33" x14ac:dyDescent="0.25">
      <c r="A766" t="s">
        <v>194</v>
      </c>
      <c r="B766" t="s">
        <v>195</v>
      </c>
      <c r="C766">
        <v>2</v>
      </c>
      <c r="D766" t="s">
        <v>342</v>
      </c>
      <c r="E766">
        <v>33</v>
      </c>
      <c r="F766">
        <v>326</v>
      </c>
      <c r="G766" t="s">
        <v>106</v>
      </c>
      <c r="H766" t="s">
        <v>344</v>
      </c>
      <c r="I766">
        <v>238.2</v>
      </c>
      <c r="J766">
        <v>276.89999999999998</v>
      </c>
      <c r="K766">
        <v>254.8</v>
      </c>
      <c r="L766">
        <v>210.5</v>
      </c>
      <c r="M766">
        <v>227.4</v>
      </c>
      <c r="N766">
        <v>180.3</v>
      </c>
      <c r="O766">
        <v>161</v>
      </c>
      <c r="P766">
        <v>177.4</v>
      </c>
      <c r="Q766">
        <v>158</v>
      </c>
      <c r="R766">
        <v>142.30000000000001</v>
      </c>
      <c r="S766">
        <v>154.5</v>
      </c>
      <c r="T766">
        <v>143.19999999999999</v>
      </c>
      <c r="U766">
        <v>163.6</v>
      </c>
      <c r="V766">
        <v>200.5</v>
      </c>
      <c r="W766">
        <v>218.1</v>
      </c>
      <c r="X766">
        <v>286.60000000000002</v>
      </c>
      <c r="Y766">
        <v>322.89999999999998</v>
      </c>
      <c r="Z766">
        <v>238.9</v>
      </c>
      <c r="AA766">
        <v>268.2</v>
      </c>
      <c r="AB766">
        <v>236.9</v>
      </c>
      <c r="AC766">
        <v>220</v>
      </c>
      <c r="AD766" t="s">
        <v>68</v>
      </c>
      <c r="AE766" t="s">
        <v>68</v>
      </c>
      <c r="AF766" s="14" t="str">
        <f>INDEX('BEA to ISIC Crosswalk'!$E$4:$E$98,MATCH('State GDP by Industry'!G766,'BEA to ISIC Crosswalk'!$C$4:$C$98,0),1)</f>
        <v>ISIC 22</v>
      </c>
      <c r="AG766" s="14" t="str">
        <f>INDEX('BEA to ISIC Crosswalk'!$F$4:$F$98,MATCH('State GDP by Industry'!G766,'BEA to ISIC Crosswalk'!$C$4:$C$98,0),1)</f>
        <v>Rubber and plastics products</v>
      </c>
    </row>
    <row r="767" spans="1:33" x14ac:dyDescent="0.25">
      <c r="A767" t="s">
        <v>194</v>
      </c>
      <c r="B767" t="s">
        <v>195</v>
      </c>
      <c r="C767">
        <v>2</v>
      </c>
      <c r="D767" t="s">
        <v>342</v>
      </c>
      <c r="E767">
        <v>34</v>
      </c>
      <c r="F767">
        <v>42</v>
      </c>
      <c r="G767" t="s">
        <v>107</v>
      </c>
      <c r="H767" t="s">
        <v>344</v>
      </c>
      <c r="I767">
        <v>1151</v>
      </c>
      <c r="J767">
        <v>1217.0999999999999</v>
      </c>
      <c r="K767">
        <v>1281.2</v>
      </c>
      <c r="L767">
        <v>1420.8</v>
      </c>
      <c r="M767">
        <v>1406.4</v>
      </c>
      <c r="N767">
        <v>1441.4</v>
      </c>
      <c r="O767">
        <v>1701.8</v>
      </c>
      <c r="P767">
        <v>1917.4</v>
      </c>
      <c r="Q767">
        <v>2023.1</v>
      </c>
      <c r="R767">
        <v>2329.1999999999998</v>
      </c>
      <c r="S767">
        <v>2293.1</v>
      </c>
      <c r="T767">
        <v>2287.3000000000002</v>
      </c>
      <c r="U767">
        <v>2146.1</v>
      </c>
      <c r="V767">
        <v>2217.1999999999998</v>
      </c>
      <c r="W767">
        <v>2273.6999999999998</v>
      </c>
      <c r="X767">
        <v>2298.3000000000002</v>
      </c>
      <c r="Y767">
        <v>2282.3000000000002</v>
      </c>
      <c r="Z767">
        <v>2359.9</v>
      </c>
      <c r="AA767">
        <v>2277.9</v>
      </c>
      <c r="AB767">
        <v>2296</v>
      </c>
      <c r="AC767">
        <v>1977.5</v>
      </c>
      <c r="AD767">
        <v>2004.2</v>
      </c>
      <c r="AE767">
        <v>2104.5</v>
      </c>
      <c r="AF767" s="14" t="str">
        <f>INDEX('BEA to ISIC Crosswalk'!$E$4:$E$98,MATCH('State GDP by Industry'!G767,'BEA to ISIC Crosswalk'!$C$4:$C$98,0),1)</f>
        <v>ISIC 45T47</v>
      </c>
      <c r="AG767" s="14" t="str">
        <f>INDEX('BEA to ISIC Crosswalk'!$F$4:$F$98,MATCH('State GDP by Industry'!G767,'BEA to ISIC Crosswalk'!$C$4:$C$98,0),1)</f>
        <v>Wholesale and retail trade; repair of motor vehicles</v>
      </c>
    </row>
    <row r="768" spans="1:33" x14ac:dyDescent="0.25">
      <c r="A768" t="s">
        <v>194</v>
      </c>
      <c r="B768" t="s">
        <v>195</v>
      </c>
      <c r="C768">
        <v>2</v>
      </c>
      <c r="D768" t="s">
        <v>342</v>
      </c>
      <c r="E768">
        <v>35</v>
      </c>
      <c r="F768" t="s">
        <v>108</v>
      </c>
      <c r="G768" t="s">
        <v>109</v>
      </c>
      <c r="H768" t="s">
        <v>344</v>
      </c>
      <c r="I768">
        <v>1649.8</v>
      </c>
      <c r="J768">
        <v>1805.6</v>
      </c>
      <c r="K768">
        <v>1917.4</v>
      </c>
      <c r="L768">
        <v>1989.6</v>
      </c>
      <c r="M768">
        <v>1891.9</v>
      </c>
      <c r="N768">
        <v>2005.7</v>
      </c>
      <c r="O768">
        <v>2149</v>
      </c>
      <c r="P768">
        <v>2294.4</v>
      </c>
      <c r="Q768">
        <v>2391.1</v>
      </c>
      <c r="R768">
        <v>2459.4</v>
      </c>
      <c r="S768">
        <v>2470.8000000000002</v>
      </c>
      <c r="T768">
        <v>2366.9</v>
      </c>
      <c r="U768">
        <v>2312</v>
      </c>
      <c r="V768">
        <v>2351.1999999999998</v>
      </c>
      <c r="W768">
        <v>2401.3000000000002</v>
      </c>
      <c r="X768">
        <v>2474.3000000000002</v>
      </c>
      <c r="Y768">
        <v>2564</v>
      </c>
      <c r="Z768">
        <v>2562.4</v>
      </c>
      <c r="AA768">
        <v>2611</v>
      </c>
      <c r="AB768">
        <v>2682.6</v>
      </c>
      <c r="AC768">
        <v>2698.2</v>
      </c>
      <c r="AD768">
        <v>2774.9</v>
      </c>
      <c r="AE768">
        <v>2869.2</v>
      </c>
      <c r="AF768" s="14" t="str">
        <f>INDEX('BEA to ISIC Crosswalk'!$E$4:$E$98,MATCH('State GDP by Industry'!G768,'BEA to ISIC Crosswalk'!$C$4:$C$98,0),1)</f>
        <v>ISIC 45T47</v>
      </c>
      <c r="AG768" s="14" t="str">
        <f>INDEX('BEA to ISIC Crosswalk'!$F$4:$F$98,MATCH('State GDP by Industry'!G768,'BEA to ISIC Crosswalk'!$C$4:$C$98,0),1)</f>
        <v>Wholesale and retail trade; repair of motor vehicles</v>
      </c>
    </row>
    <row r="769" spans="1:33" x14ac:dyDescent="0.25">
      <c r="A769" t="s">
        <v>194</v>
      </c>
      <c r="B769" t="s">
        <v>195</v>
      </c>
      <c r="C769">
        <v>2</v>
      </c>
      <c r="D769" t="s">
        <v>342</v>
      </c>
      <c r="E769">
        <v>36</v>
      </c>
      <c r="F769" t="s">
        <v>110</v>
      </c>
      <c r="G769" t="s">
        <v>111</v>
      </c>
      <c r="H769" t="s">
        <v>344</v>
      </c>
      <c r="I769">
        <v>444.2</v>
      </c>
      <c r="J769">
        <v>526.9</v>
      </c>
      <c r="K769">
        <v>567.70000000000005</v>
      </c>
      <c r="L769">
        <v>603.9</v>
      </c>
      <c r="M769">
        <v>623.79999999999995</v>
      </c>
      <c r="N769">
        <v>606.20000000000005</v>
      </c>
      <c r="O769">
        <v>621.9</v>
      </c>
      <c r="P769">
        <v>726.3</v>
      </c>
      <c r="Q769">
        <v>722</v>
      </c>
      <c r="R769">
        <v>768.1</v>
      </c>
      <c r="S769">
        <v>760.7</v>
      </c>
      <c r="T769">
        <v>772.5</v>
      </c>
      <c r="U769">
        <v>744</v>
      </c>
      <c r="V769">
        <v>751.8</v>
      </c>
      <c r="W769">
        <v>801.8</v>
      </c>
      <c r="X769">
        <v>853</v>
      </c>
      <c r="Y769">
        <v>927</v>
      </c>
      <c r="Z769">
        <v>993.5</v>
      </c>
      <c r="AA769">
        <v>1094.4000000000001</v>
      </c>
      <c r="AB769">
        <v>1087.2</v>
      </c>
      <c r="AC769">
        <v>1098.7</v>
      </c>
      <c r="AD769">
        <v>1150.7</v>
      </c>
      <c r="AE769">
        <v>1220</v>
      </c>
      <c r="AF769" s="14" t="str">
        <f>INDEX('BEA to ISIC Crosswalk'!$E$4:$E$98,MATCH('State GDP by Industry'!G769,'BEA to ISIC Crosswalk'!$C$4:$C$98,0),1)</f>
        <v>ISIC 49T53</v>
      </c>
      <c r="AG769" s="14" t="str">
        <f>INDEX('BEA to ISIC Crosswalk'!$F$4:$F$98,MATCH('State GDP by Industry'!G769,'BEA to ISIC Crosswalk'!$C$4:$C$98,0),1)</f>
        <v>Transportation and storage</v>
      </c>
    </row>
    <row r="770" spans="1:33" x14ac:dyDescent="0.25">
      <c r="A770" t="s">
        <v>194</v>
      </c>
      <c r="B770" t="s">
        <v>195</v>
      </c>
      <c r="C770">
        <v>2</v>
      </c>
      <c r="D770" t="s">
        <v>342</v>
      </c>
      <c r="E770">
        <v>37</v>
      </c>
      <c r="F770">
        <v>481</v>
      </c>
      <c r="G770" t="s">
        <v>112</v>
      </c>
      <c r="H770" t="s">
        <v>344</v>
      </c>
      <c r="I770">
        <v>7.4</v>
      </c>
      <c r="J770">
        <v>9.6</v>
      </c>
      <c r="K770">
        <v>9.3000000000000007</v>
      </c>
      <c r="L770">
        <v>10.4</v>
      </c>
      <c r="M770">
        <v>9.4</v>
      </c>
      <c r="N770">
        <v>8.9</v>
      </c>
      <c r="O770">
        <v>13.1</v>
      </c>
      <c r="P770">
        <v>26.6</v>
      </c>
      <c r="Q770">
        <v>25.2</v>
      </c>
      <c r="R770">
        <v>22.9</v>
      </c>
      <c r="S770">
        <v>30.3</v>
      </c>
      <c r="T770">
        <v>27.8</v>
      </c>
      <c r="U770">
        <v>31.1</v>
      </c>
      <c r="V770">
        <v>38</v>
      </c>
      <c r="W770">
        <v>35.6</v>
      </c>
      <c r="X770">
        <v>36.700000000000003</v>
      </c>
      <c r="Y770">
        <v>47.8</v>
      </c>
      <c r="Z770">
        <v>34.4</v>
      </c>
      <c r="AA770">
        <v>28.3</v>
      </c>
      <c r="AB770">
        <v>31.2</v>
      </c>
      <c r="AC770">
        <v>35.6</v>
      </c>
      <c r="AD770" t="s">
        <v>68</v>
      </c>
      <c r="AE770" t="s">
        <v>68</v>
      </c>
      <c r="AF770" s="14">
        <f>INDEX('BEA to ISIC Crosswalk'!$E$4:$E$98,MATCH('State GDP by Industry'!G770,'BEA to ISIC Crosswalk'!$C$4:$C$98,0),1)</f>
        <v>0</v>
      </c>
      <c r="AG770" s="14">
        <f>INDEX('BEA to ISIC Crosswalk'!$F$4:$F$98,MATCH('State GDP by Industry'!G770,'BEA to ISIC Crosswalk'!$C$4:$C$98,0),1)</f>
        <v>0</v>
      </c>
    </row>
    <row r="771" spans="1:33" x14ac:dyDescent="0.25">
      <c r="A771" t="s">
        <v>194</v>
      </c>
      <c r="B771" t="s">
        <v>195</v>
      </c>
      <c r="C771">
        <v>2</v>
      </c>
      <c r="D771" t="s">
        <v>342</v>
      </c>
      <c r="E771">
        <v>38</v>
      </c>
      <c r="F771">
        <v>482</v>
      </c>
      <c r="G771" t="s">
        <v>113</v>
      </c>
      <c r="H771" t="s">
        <v>344</v>
      </c>
      <c r="I771">
        <v>60.8</v>
      </c>
      <c r="J771">
        <v>72.7</v>
      </c>
      <c r="K771">
        <v>71.8</v>
      </c>
      <c r="L771">
        <v>73.900000000000006</v>
      </c>
      <c r="M771">
        <v>81.2</v>
      </c>
      <c r="N771">
        <v>62.8</v>
      </c>
      <c r="O771">
        <v>66.7</v>
      </c>
      <c r="P771">
        <v>69.8</v>
      </c>
      <c r="Q771">
        <v>64.7</v>
      </c>
      <c r="R771">
        <v>69.400000000000006</v>
      </c>
      <c r="S771">
        <v>73.8</v>
      </c>
      <c r="T771">
        <v>84</v>
      </c>
      <c r="U771">
        <v>88.1</v>
      </c>
      <c r="V771">
        <v>81.400000000000006</v>
      </c>
      <c r="W771">
        <v>96.9</v>
      </c>
      <c r="X771">
        <v>101.3</v>
      </c>
      <c r="Y771">
        <v>99.1</v>
      </c>
      <c r="Z771">
        <v>115.3</v>
      </c>
      <c r="AA771">
        <v>128.5</v>
      </c>
      <c r="AB771">
        <v>128.80000000000001</v>
      </c>
      <c r="AC771">
        <v>123.3</v>
      </c>
      <c r="AD771" t="s">
        <v>68</v>
      </c>
      <c r="AE771" t="s">
        <v>68</v>
      </c>
      <c r="AF771" s="14">
        <f>INDEX('BEA to ISIC Crosswalk'!$E$4:$E$98,MATCH('State GDP by Industry'!G771,'BEA to ISIC Crosswalk'!$C$4:$C$98,0),1)</f>
        <v>0</v>
      </c>
      <c r="AG771" s="14">
        <f>INDEX('BEA to ISIC Crosswalk'!$F$4:$F$98,MATCH('State GDP by Industry'!G771,'BEA to ISIC Crosswalk'!$C$4:$C$98,0),1)</f>
        <v>0</v>
      </c>
    </row>
    <row r="772" spans="1:33" x14ac:dyDescent="0.25">
      <c r="A772" t="s">
        <v>194</v>
      </c>
      <c r="B772" t="s">
        <v>195</v>
      </c>
      <c r="C772">
        <v>2</v>
      </c>
      <c r="D772" t="s">
        <v>342</v>
      </c>
      <c r="E772">
        <v>39</v>
      </c>
      <c r="F772">
        <v>483</v>
      </c>
      <c r="G772" t="s">
        <v>114</v>
      </c>
      <c r="H772" t="s">
        <v>344</v>
      </c>
      <c r="I772">
        <v>2.1</v>
      </c>
      <c r="J772">
        <v>1.6</v>
      </c>
      <c r="K772">
        <v>1.7</v>
      </c>
      <c r="L772">
        <v>2.1</v>
      </c>
      <c r="M772">
        <v>3.4</v>
      </c>
      <c r="N772">
        <v>1.7</v>
      </c>
      <c r="O772">
        <v>2.2999999999999998</v>
      </c>
      <c r="P772">
        <v>0.9</v>
      </c>
      <c r="Q772">
        <v>2.8</v>
      </c>
      <c r="R772">
        <v>1.3</v>
      </c>
      <c r="S772">
        <v>1.2</v>
      </c>
      <c r="T772">
        <v>1.4</v>
      </c>
      <c r="U772">
        <v>1.5</v>
      </c>
      <c r="V772">
        <v>2</v>
      </c>
      <c r="W772">
        <v>2.9</v>
      </c>
      <c r="X772">
        <v>2.6</v>
      </c>
      <c r="Y772">
        <v>4.5</v>
      </c>
      <c r="Z772">
        <v>1.6</v>
      </c>
      <c r="AA772">
        <v>2.6</v>
      </c>
      <c r="AB772">
        <v>1.1000000000000001</v>
      </c>
      <c r="AC772">
        <v>1.7</v>
      </c>
      <c r="AD772" t="s">
        <v>68</v>
      </c>
      <c r="AE772" t="s">
        <v>68</v>
      </c>
      <c r="AF772" s="14">
        <f>INDEX('BEA to ISIC Crosswalk'!$E$4:$E$98,MATCH('State GDP by Industry'!G772,'BEA to ISIC Crosswalk'!$C$4:$C$98,0),1)</f>
        <v>0</v>
      </c>
      <c r="AG772" s="14">
        <f>INDEX('BEA to ISIC Crosswalk'!$F$4:$F$98,MATCH('State GDP by Industry'!G772,'BEA to ISIC Crosswalk'!$C$4:$C$98,0),1)</f>
        <v>0</v>
      </c>
    </row>
    <row r="773" spans="1:33" x14ac:dyDescent="0.25">
      <c r="A773" t="s">
        <v>194</v>
      </c>
      <c r="B773" t="s">
        <v>195</v>
      </c>
      <c r="C773">
        <v>2</v>
      </c>
      <c r="D773" t="s">
        <v>342</v>
      </c>
      <c r="E773">
        <v>40</v>
      </c>
      <c r="F773">
        <v>484</v>
      </c>
      <c r="G773" t="s">
        <v>115</v>
      </c>
      <c r="H773" t="s">
        <v>344</v>
      </c>
      <c r="I773">
        <v>169.3</v>
      </c>
      <c r="J773">
        <v>210.7</v>
      </c>
      <c r="K773">
        <v>239.4</v>
      </c>
      <c r="L773">
        <v>242.7</v>
      </c>
      <c r="M773">
        <v>234.6</v>
      </c>
      <c r="N773">
        <v>237.8</v>
      </c>
      <c r="O773">
        <v>238.6</v>
      </c>
      <c r="P773">
        <v>265.5</v>
      </c>
      <c r="Q773">
        <v>238.7</v>
      </c>
      <c r="R773">
        <v>241.5</v>
      </c>
      <c r="S773">
        <v>234.1</v>
      </c>
      <c r="T773">
        <v>219</v>
      </c>
      <c r="U773">
        <v>200.1</v>
      </c>
      <c r="V773">
        <v>202.7</v>
      </c>
      <c r="W773">
        <v>221.2</v>
      </c>
      <c r="X773">
        <v>231.3</v>
      </c>
      <c r="Y773">
        <v>233.3</v>
      </c>
      <c r="Z773">
        <v>228.3</v>
      </c>
      <c r="AA773">
        <v>257.2</v>
      </c>
      <c r="AB773">
        <v>236.7</v>
      </c>
      <c r="AC773">
        <v>253.6</v>
      </c>
      <c r="AD773" t="s">
        <v>68</v>
      </c>
      <c r="AE773" t="s">
        <v>68</v>
      </c>
      <c r="AF773" s="14">
        <f>INDEX('BEA to ISIC Crosswalk'!$E$4:$E$98,MATCH('State GDP by Industry'!G773,'BEA to ISIC Crosswalk'!$C$4:$C$98,0),1)</f>
        <v>0</v>
      </c>
      <c r="AG773" s="14">
        <f>INDEX('BEA to ISIC Crosswalk'!$F$4:$F$98,MATCH('State GDP by Industry'!G773,'BEA to ISIC Crosswalk'!$C$4:$C$98,0),1)</f>
        <v>0</v>
      </c>
    </row>
    <row r="774" spans="1:33" x14ac:dyDescent="0.25">
      <c r="A774" t="s">
        <v>194</v>
      </c>
      <c r="B774" t="s">
        <v>195</v>
      </c>
      <c r="C774">
        <v>2</v>
      </c>
      <c r="D774" t="s">
        <v>342</v>
      </c>
      <c r="E774">
        <v>41</v>
      </c>
      <c r="F774">
        <v>485</v>
      </c>
      <c r="G774" t="s">
        <v>116</v>
      </c>
      <c r="H774" t="s">
        <v>344</v>
      </c>
      <c r="I774">
        <v>40.4</v>
      </c>
      <c r="J774">
        <v>46.6</v>
      </c>
      <c r="K774">
        <v>52.9</v>
      </c>
      <c r="L774">
        <v>55.7</v>
      </c>
      <c r="M774">
        <v>59.1</v>
      </c>
      <c r="N774">
        <v>62.1</v>
      </c>
      <c r="O774">
        <v>66.099999999999994</v>
      </c>
      <c r="P774">
        <v>64.599999999999994</v>
      </c>
      <c r="Q774">
        <v>62.9</v>
      </c>
      <c r="R774">
        <v>66.099999999999994</v>
      </c>
      <c r="S774">
        <v>70.3</v>
      </c>
      <c r="T774">
        <v>73.900000000000006</v>
      </c>
      <c r="U774">
        <v>76.7</v>
      </c>
      <c r="V774">
        <v>84.1</v>
      </c>
      <c r="W774">
        <v>88.4</v>
      </c>
      <c r="X774">
        <v>92.4</v>
      </c>
      <c r="Y774">
        <v>92.5</v>
      </c>
      <c r="Z774">
        <v>97.5</v>
      </c>
      <c r="AA774">
        <v>98.3</v>
      </c>
      <c r="AB774">
        <v>95.8</v>
      </c>
      <c r="AC774">
        <v>95.1</v>
      </c>
      <c r="AD774" t="s">
        <v>68</v>
      </c>
      <c r="AE774" t="s">
        <v>68</v>
      </c>
      <c r="AF774" s="14">
        <f>INDEX('BEA to ISIC Crosswalk'!$E$4:$E$98,MATCH('State GDP by Industry'!G774,'BEA to ISIC Crosswalk'!$C$4:$C$98,0),1)</f>
        <v>0</v>
      </c>
      <c r="AG774" s="14">
        <f>INDEX('BEA to ISIC Crosswalk'!$F$4:$F$98,MATCH('State GDP by Industry'!G774,'BEA to ISIC Crosswalk'!$C$4:$C$98,0),1)</f>
        <v>0</v>
      </c>
    </row>
    <row r="775" spans="1:33" x14ac:dyDescent="0.25">
      <c r="A775" t="s">
        <v>194</v>
      </c>
      <c r="B775" t="s">
        <v>195</v>
      </c>
      <c r="C775">
        <v>2</v>
      </c>
      <c r="D775" t="s">
        <v>342</v>
      </c>
      <c r="E775">
        <v>42</v>
      </c>
      <c r="F775">
        <v>486</v>
      </c>
      <c r="G775" t="s">
        <v>117</v>
      </c>
      <c r="H775" t="s">
        <v>344</v>
      </c>
      <c r="I775">
        <v>4.5999999999999996</v>
      </c>
      <c r="J775">
        <v>4.8</v>
      </c>
      <c r="K775">
        <v>4.2</v>
      </c>
      <c r="L775">
        <v>2.6</v>
      </c>
      <c r="M775">
        <v>1.8</v>
      </c>
      <c r="N775">
        <v>2.2000000000000002</v>
      </c>
      <c r="O775">
        <v>2.2000000000000002</v>
      </c>
      <c r="P775">
        <v>2.4</v>
      </c>
      <c r="Q775">
        <v>2.9</v>
      </c>
      <c r="R775">
        <v>2.1</v>
      </c>
      <c r="S775">
        <v>0.2</v>
      </c>
      <c r="T775">
        <v>0.1</v>
      </c>
      <c r="U775">
        <v>0</v>
      </c>
      <c r="V775">
        <v>0.6</v>
      </c>
      <c r="W775">
        <v>0.8</v>
      </c>
      <c r="X775">
        <v>1.2</v>
      </c>
      <c r="Y775">
        <v>1.6</v>
      </c>
      <c r="Z775">
        <v>2.9</v>
      </c>
      <c r="AA775">
        <v>5.6</v>
      </c>
      <c r="AB775">
        <v>3.3</v>
      </c>
      <c r="AC775">
        <v>2.7</v>
      </c>
      <c r="AD775" t="s">
        <v>68</v>
      </c>
      <c r="AE775" t="s">
        <v>68</v>
      </c>
      <c r="AF775" s="14">
        <f>INDEX('BEA to ISIC Crosswalk'!$E$4:$E$98,MATCH('State GDP by Industry'!G775,'BEA to ISIC Crosswalk'!$C$4:$C$98,0),1)</f>
        <v>0</v>
      </c>
      <c r="AG775" s="14">
        <f>INDEX('BEA to ISIC Crosswalk'!$F$4:$F$98,MATCH('State GDP by Industry'!G775,'BEA to ISIC Crosswalk'!$C$4:$C$98,0),1)</f>
        <v>0</v>
      </c>
    </row>
    <row r="776" spans="1:33" x14ac:dyDescent="0.25">
      <c r="A776" t="s">
        <v>194</v>
      </c>
      <c r="B776" t="s">
        <v>195</v>
      </c>
      <c r="C776">
        <v>2</v>
      </c>
      <c r="D776" t="s">
        <v>342</v>
      </c>
      <c r="E776">
        <v>43</v>
      </c>
      <c r="F776" t="s">
        <v>118</v>
      </c>
      <c r="G776" t="s">
        <v>119</v>
      </c>
      <c r="H776" t="s">
        <v>344</v>
      </c>
      <c r="I776">
        <v>118.8</v>
      </c>
      <c r="J776">
        <v>133.4</v>
      </c>
      <c r="K776">
        <v>132.69999999999999</v>
      </c>
      <c r="L776">
        <v>161.30000000000001</v>
      </c>
      <c r="M776">
        <v>174.2</v>
      </c>
      <c r="N776">
        <v>175.6</v>
      </c>
      <c r="O776">
        <v>169</v>
      </c>
      <c r="P776">
        <v>178.1</v>
      </c>
      <c r="Q776">
        <v>193.8</v>
      </c>
      <c r="R776">
        <v>218.4</v>
      </c>
      <c r="S776">
        <v>209.9</v>
      </c>
      <c r="T776">
        <v>224.7</v>
      </c>
      <c r="U776">
        <v>197.4</v>
      </c>
      <c r="V776">
        <v>198.1</v>
      </c>
      <c r="W776">
        <v>215.7</v>
      </c>
      <c r="X776">
        <v>231.1</v>
      </c>
      <c r="Y776">
        <v>239.9</v>
      </c>
      <c r="Z776">
        <v>273.7</v>
      </c>
      <c r="AA776">
        <v>294.8</v>
      </c>
      <c r="AB776">
        <v>290</v>
      </c>
      <c r="AC776">
        <v>290.60000000000002</v>
      </c>
      <c r="AD776" t="s">
        <v>68</v>
      </c>
      <c r="AE776" t="s">
        <v>68</v>
      </c>
      <c r="AF776" s="14">
        <f>INDEX('BEA to ISIC Crosswalk'!$E$4:$E$98,MATCH('State GDP by Industry'!G776,'BEA to ISIC Crosswalk'!$C$4:$C$98,0),1)</f>
        <v>0</v>
      </c>
      <c r="AG776" s="14">
        <f>INDEX('BEA to ISIC Crosswalk'!$F$4:$F$98,MATCH('State GDP by Industry'!G776,'BEA to ISIC Crosswalk'!$C$4:$C$98,0),1)</f>
        <v>0</v>
      </c>
    </row>
    <row r="777" spans="1:33" x14ac:dyDescent="0.25">
      <c r="A777" t="s">
        <v>194</v>
      </c>
      <c r="B777" t="s">
        <v>195</v>
      </c>
      <c r="C777">
        <v>2</v>
      </c>
      <c r="D777" t="s">
        <v>342</v>
      </c>
      <c r="E777">
        <v>44</v>
      </c>
      <c r="F777">
        <v>493</v>
      </c>
      <c r="G777" t="s">
        <v>120</v>
      </c>
      <c r="H777" t="s">
        <v>344</v>
      </c>
      <c r="I777">
        <v>40.799999999999997</v>
      </c>
      <c r="J777">
        <v>47.5</v>
      </c>
      <c r="K777">
        <v>55.7</v>
      </c>
      <c r="L777">
        <v>55.2</v>
      </c>
      <c r="M777">
        <v>60.1</v>
      </c>
      <c r="N777">
        <v>55.1</v>
      </c>
      <c r="O777">
        <v>63.9</v>
      </c>
      <c r="P777">
        <v>118.3</v>
      </c>
      <c r="Q777">
        <v>131</v>
      </c>
      <c r="R777">
        <v>146.5</v>
      </c>
      <c r="S777">
        <v>141</v>
      </c>
      <c r="T777">
        <v>141.5</v>
      </c>
      <c r="U777">
        <v>149.1</v>
      </c>
      <c r="V777">
        <v>145</v>
      </c>
      <c r="W777">
        <v>140.19999999999999</v>
      </c>
      <c r="X777">
        <v>156.5</v>
      </c>
      <c r="Y777">
        <v>208.4</v>
      </c>
      <c r="Z777">
        <v>239.8</v>
      </c>
      <c r="AA777">
        <v>279.3</v>
      </c>
      <c r="AB777">
        <v>300.2</v>
      </c>
      <c r="AC777">
        <v>296.2</v>
      </c>
      <c r="AD777" t="s">
        <v>68</v>
      </c>
      <c r="AE777" t="s">
        <v>68</v>
      </c>
      <c r="AF777" s="14">
        <f>INDEX('BEA to ISIC Crosswalk'!$E$4:$E$98,MATCH('State GDP by Industry'!G777,'BEA to ISIC Crosswalk'!$C$4:$C$98,0),1)</f>
        <v>0</v>
      </c>
      <c r="AG777" s="14">
        <f>INDEX('BEA to ISIC Crosswalk'!$F$4:$F$98,MATCH('State GDP by Industry'!G777,'BEA to ISIC Crosswalk'!$C$4:$C$98,0),1)</f>
        <v>0</v>
      </c>
    </row>
    <row r="778" spans="1:33" x14ac:dyDescent="0.25">
      <c r="A778" t="s">
        <v>194</v>
      </c>
      <c r="B778" t="s">
        <v>195</v>
      </c>
      <c r="C778">
        <v>2</v>
      </c>
      <c r="D778" t="s">
        <v>342</v>
      </c>
      <c r="E778">
        <v>45</v>
      </c>
      <c r="F778">
        <v>51</v>
      </c>
      <c r="G778" t="s">
        <v>121</v>
      </c>
      <c r="H778" t="s">
        <v>344</v>
      </c>
      <c r="I778">
        <v>721.7</v>
      </c>
      <c r="J778">
        <v>872.2</v>
      </c>
      <c r="K778">
        <v>834.2</v>
      </c>
      <c r="L778">
        <v>838.5</v>
      </c>
      <c r="M778">
        <v>894.8</v>
      </c>
      <c r="N778">
        <v>998.5</v>
      </c>
      <c r="O778">
        <v>974.4</v>
      </c>
      <c r="P778">
        <v>1084.2</v>
      </c>
      <c r="Q778">
        <v>1040.8</v>
      </c>
      <c r="R778">
        <v>1025.2</v>
      </c>
      <c r="S778">
        <v>1086.8</v>
      </c>
      <c r="T778">
        <v>1275.0999999999999</v>
      </c>
      <c r="U778">
        <v>1327.4</v>
      </c>
      <c r="V778">
        <v>1718</v>
      </c>
      <c r="W778">
        <v>1916.8</v>
      </c>
      <c r="X778">
        <v>2012.9</v>
      </c>
      <c r="Y778">
        <v>1611.7</v>
      </c>
      <c r="Z778">
        <v>1335.8</v>
      </c>
      <c r="AA778">
        <v>1194.9000000000001</v>
      </c>
      <c r="AB778">
        <v>1203.7</v>
      </c>
      <c r="AC778">
        <v>1152.7</v>
      </c>
      <c r="AD778">
        <v>1054.7</v>
      </c>
      <c r="AE778">
        <v>1140.4000000000001</v>
      </c>
      <c r="AF778" s="14">
        <f>INDEX('BEA to ISIC Crosswalk'!$E$4:$E$98,MATCH('State GDP by Industry'!G778,'BEA to ISIC Crosswalk'!$C$4:$C$98,0),1)</f>
        <v>0</v>
      </c>
      <c r="AG778" s="14">
        <f>INDEX('BEA to ISIC Crosswalk'!$F$4:$F$98,MATCH('State GDP by Industry'!G778,'BEA to ISIC Crosswalk'!$C$4:$C$98,0),1)</f>
        <v>0</v>
      </c>
    </row>
    <row r="779" spans="1:33" x14ac:dyDescent="0.25">
      <c r="A779" t="s">
        <v>194</v>
      </c>
      <c r="B779" t="s">
        <v>195</v>
      </c>
      <c r="C779">
        <v>2</v>
      </c>
      <c r="D779" t="s">
        <v>342</v>
      </c>
      <c r="E779">
        <v>46</v>
      </c>
      <c r="F779">
        <v>511</v>
      </c>
      <c r="G779" t="s">
        <v>122</v>
      </c>
      <c r="H779" t="s">
        <v>344</v>
      </c>
      <c r="I779">
        <v>116.5</v>
      </c>
      <c r="J779">
        <v>137.1</v>
      </c>
      <c r="K779">
        <v>163.80000000000001</v>
      </c>
      <c r="L779">
        <v>149.30000000000001</v>
      </c>
      <c r="M779">
        <v>131.80000000000001</v>
      </c>
      <c r="N779">
        <v>164.8</v>
      </c>
      <c r="O779">
        <v>163.4</v>
      </c>
      <c r="P779">
        <v>173.1</v>
      </c>
      <c r="Q779">
        <v>189.3</v>
      </c>
      <c r="R779">
        <v>170.8</v>
      </c>
      <c r="S779">
        <v>204.4</v>
      </c>
      <c r="T779">
        <v>235.6</v>
      </c>
      <c r="U779">
        <v>204</v>
      </c>
      <c r="V779">
        <v>212.1</v>
      </c>
      <c r="W779">
        <v>216.5</v>
      </c>
      <c r="X779">
        <v>169.5</v>
      </c>
      <c r="Y779">
        <v>207.8</v>
      </c>
      <c r="Z779">
        <v>177.5</v>
      </c>
      <c r="AA779">
        <v>189.6</v>
      </c>
      <c r="AB779">
        <v>180.3</v>
      </c>
      <c r="AC779">
        <v>172</v>
      </c>
      <c r="AD779" t="s">
        <v>68</v>
      </c>
      <c r="AE779" t="s">
        <v>68</v>
      </c>
      <c r="AF779" s="14" t="str">
        <f>INDEX('BEA to ISIC Crosswalk'!$E$4:$E$98,MATCH('State GDP by Industry'!G779,'BEA to ISIC Crosswalk'!$C$4:$C$98,0),1)</f>
        <v>ISIC 58T60</v>
      </c>
      <c r="AG779" s="14" t="str">
        <f>INDEX('BEA to ISIC Crosswalk'!$F$4:$F$98,MATCH('State GDP by Industry'!G779,'BEA to ISIC Crosswalk'!$C$4:$C$98,0),1)</f>
        <v>Publishing, audiovisual and broadcasting activities</v>
      </c>
    </row>
    <row r="780" spans="1:33" x14ac:dyDescent="0.25">
      <c r="A780" t="s">
        <v>194</v>
      </c>
      <c r="B780" t="s">
        <v>195</v>
      </c>
      <c r="C780">
        <v>2</v>
      </c>
      <c r="D780" t="s">
        <v>342</v>
      </c>
      <c r="E780">
        <v>47</v>
      </c>
      <c r="F780">
        <v>512</v>
      </c>
      <c r="G780" t="s">
        <v>123</v>
      </c>
      <c r="H780" t="s">
        <v>344</v>
      </c>
      <c r="I780">
        <v>14.8</v>
      </c>
      <c r="J780">
        <v>13.9</v>
      </c>
      <c r="K780">
        <v>24.7</v>
      </c>
      <c r="L780">
        <v>19.2</v>
      </c>
      <c r="M780">
        <v>39.1</v>
      </c>
      <c r="N780">
        <v>61.2</v>
      </c>
      <c r="O780">
        <v>52</v>
      </c>
      <c r="P780">
        <v>79.8</v>
      </c>
      <c r="Q780">
        <v>36.5</v>
      </c>
      <c r="R780">
        <v>32.6</v>
      </c>
      <c r="S780">
        <v>48.6</v>
      </c>
      <c r="T780">
        <v>32.700000000000003</v>
      </c>
      <c r="U780">
        <v>30.9</v>
      </c>
      <c r="V780">
        <v>15.2</v>
      </c>
      <c r="W780">
        <v>14.5</v>
      </c>
      <c r="X780">
        <v>23.7</v>
      </c>
      <c r="Y780">
        <v>22.9</v>
      </c>
      <c r="Z780">
        <v>29.8</v>
      </c>
      <c r="AA780">
        <v>24</v>
      </c>
      <c r="AB780">
        <v>42.4</v>
      </c>
      <c r="AC780">
        <v>28.3</v>
      </c>
      <c r="AD780" t="s">
        <v>68</v>
      </c>
      <c r="AE780" t="s">
        <v>68</v>
      </c>
      <c r="AF780" s="14" t="str">
        <f>INDEX('BEA to ISIC Crosswalk'!$E$4:$E$98,MATCH('State GDP by Industry'!G780,'BEA to ISIC Crosswalk'!$C$4:$C$98,0),1)</f>
        <v>ISIC 58T60</v>
      </c>
      <c r="AG780" s="14" t="str">
        <f>INDEX('BEA to ISIC Crosswalk'!$F$4:$F$98,MATCH('State GDP by Industry'!G780,'BEA to ISIC Crosswalk'!$C$4:$C$98,0),1)</f>
        <v>Publishing, audiovisual and broadcasting activities</v>
      </c>
    </row>
    <row r="781" spans="1:33" x14ac:dyDescent="0.25">
      <c r="A781" t="s">
        <v>194</v>
      </c>
      <c r="B781" t="s">
        <v>195</v>
      </c>
      <c r="C781">
        <v>2</v>
      </c>
      <c r="D781" t="s">
        <v>342</v>
      </c>
      <c r="E781">
        <v>48</v>
      </c>
      <c r="F781" t="s">
        <v>124</v>
      </c>
      <c r="G781" t="s">
        <v>125</v>
      </c>
      <c r="H781" t="s">
        <v>344</v>
      </c>
      <c r="I781">
        <v>444.3</v>
      </c>
      <c r="J781">
        <v>480.1</v>
      </c>
      <c r="K781">
        <v>435.9</v>
      </c>
      <c r="L781">
        <v>503.1</v>
      </c>
      <c r="M781">
        <v>471.4</v>
      </c>
      <c r="N781">
        <v>460.7</v>
      </c>
      <c r="O781">
        <v>466</v>
      </c>
      <c r="P781">
        <v>512.9</v>
      </c>
      <c r="Q781">
        <v>550.1</v>
      </c>
      <c r="R781">
        <v>533</v>
      </c>
      <c r="S781">
        <v>578.4</v>
      </c>
      <c r="T781">
        <v>666.7</v>
      </c>
      <c r="U781">
        <v>666.3</v>
      </c>
      <c r="V781">
        <v>675.6</v>
      </c>
      <c r="W781">
        <v>566.9</v>
      </c>
      <c r="X781">
        <v>801.9</v>
      </c>
      <c r="Y781">
        <v>522.9</v>
      </c>
      <c r="Z781">
        <v>541.70000000000005</v>
      </c>
      <c r="AA781">
        <v>511.2</v>
      </c>
      <c r="AB781">
        <v>525.20000000000005</v>
      </c>
      <c r="AC781">
        <v>532.6</v>
      </c>
      <c r="AD781" t="s">
        <v>68</v>
      </c>
      <c r="AE781" t="s">
        <v>68</v>
      </c>
      <c r="AF781" s="14" t="str">
        <f>INDEX('BEA to ISIC Crosswalk'!$E$4:$E$98,MATCH('State GDP by Industry'!G781,'BEA to ISIC Crosswalk'!$C$4:$C$98,0),1)</f>
        <v>ISIC 61</v>
      </c>
      <c r="AG781" s="14" t="str">
        <f>INDEX('BEA to ISIC Crosswalk'!$F$4:$F$98,MATCH('State GDP by Industry'!G781,'BEA to ISIC Crosswalk'!$C$4:$C$98,0),1)</f>
        <v>Telecommunications</v>
      </c>
    </row>
    <row r="782" spans="1:33" x14ac:dyDescent="0.25">
      <c r="A782" t="s">
        <v>194</v>
      </c>
      <c r="B782" t="s">
        <v>195</v>
      </c>
      <c r="C782">
        <v>2</v>
      </c>
      <c r="D782" t="s">
        <v>342</v>
      </c>
      <c r="E782">
        <v>49</v>
      </c>
      <c r="F782" t="s">
        <v>126</v>
      </c>
      <c r="G782" t="s">
        <v>127</v>
      </c>
      <c r="H782" t="s">
        <v>344</v>
      </c>
      <c r="I782">
        <v>146.19999999999999</v>
      </c>
      <c r="J782">
        <v>241.1</v>
      </c>
      <c r="K782">
        <v>209.8</v>
      </c>
      <c r="L782">
        <v>166.9</v>
      </c>
      <c r="M782">
        <v>252.4</v>
      </c>
      <c r="N782">
        <v>311.8</v>
      </c>
      <c r="O782">
        <v>292.89999999999998</v>
      </c>
      <c r="P782">
        <v>318.5</v>
      </c>
      <c r="Q782">
        <v>265</v>
      </c>
      <c r="R782">
        <v>288.7</v>
      </c>
      <c r="S782">
        <v>255.5</v>
      </c>
      <c r="T782">
        <v>340</v>
      </c>
      <c r="U782">
        <v>426.2</v>
      </c>
      <c r="V782">
        <v>815.2</v>
      </c>
      <c r="W782">
        <v>1118.9000000000001</v>
      </c>
      <c r="X782">
        <v>1017.9</v>
      </c>
      <c r="Y782">
        <v>858</v>
      </c>
      <c r="Z782">
        <v>586.79999999999995</v>
      </c>
      <c r="AA782">
        <v>470</v>
      </c>
      <c r="AB782">
        <v>455.9</v>
      </c>
      <c r="AC782">
        <v>419.8</v>
      </c>
      <c r="AD782" t="s">
        <v>68</v>
      </c>
      <c r="AE782" t="s">
        <v>68</v>
      </c>
      <c r="AF782" s="14" t="str">
        <f>INDEX('BEA to ISIC Crosswalk'!$E$4:$E$98,MATCH('State GDP by Industry'!G782,'BEA to ISIC Crosswalk'!$C$4:$C$98,0),1)</f>
        <v>ISIC 62T63</v>
      </c>
      <c r="AG782" s="14" t="str">
        <f>INDEX('BEA to ISIC Crosswalk'!$F$4:$F$98,MATCH('State GDP by Industry'!G782,'BEA to ISIC Crosswalk'!$C$4:$C$98,0),1)</f>
        <v>IT and other information services</v>
      </c>
    </row>
    <row r="783" spans="1:33" x14ac:dyDescent="0.25">
      <c r="A783" t="s">
        <v>194</v>
      </c>
      <c r="B783" t="s">
        <v>195</v>
      </c>
      <c r="C783">
        <v>2</v>
      </c>
      <c r="D783" t="s">
        <v>342</v>
      </c>
      <c r="E783">
        <v>50</v>
      </c>
      <c r="F783" t="s">
        <v>128</v>
      </c>
      <c r="G783" t="s">
        <v>129</v>
      </c>
      <c r="H783" t="s">
        <v>344</v>
      </c>
      <c r="I783">
        <v>13113.1</v>
      </c>
      <c r="J783">
        <v>15310.8</v>
      </c>
      <c r="K783">
        <v>17578.400000000001</v>
      </c>
      <c r="L783">
        <v>19529.2</v>
      </c>
      <c r="M783">
        <v>22138.9</v>
      </c>
      <c r="N783">
        <v>21310.3</v>
      </c>
      <c r="O783">
        <v>21877</v>
      </c>
      <c r="P783">
        <v>22258.400000000001</v>
      </c>
      <c r="Q783">
        <v>21803.599999999999</v>
      </c>
      <c r="R783">
        <v>23066.3</v>
      </c>
      <c r="S783">
        <v>23301.5</v>
      </c>
      <c r="T783">
        <v>21545.9</v>
      </c>
      <c r="U783">
        <v>24225.4</v>
      </c>
      <c r="V783">
        <v>24191.599999999999</v>
      </c>
      <c r="W783">
        <v>25602.1</v>
      </c>
      <c r="X783">
        <v>26529.7</v>
      </c>
      <c r="Y783">
        <v>24866.2</v>
      </c>
      <c r="Z783">
        <v>30091</v>
      </c>
      <c r="AA783">
        <v>32577.9</v>
      </c>
      <c r="AB783">
        <v>31479.1</v>
      </c>
      <c r="AC783">
        <v>31334.7</v>
      </c>
      <c r="AD783">
        <v>32500.400000000001</v>
      </c>
      <c r="AE783">
        <v>33278.300000000003</v>
      </c>
      <c r="AF783" s="14">
        <f>INDEX('BEA to ISIC Crosswalk'!$E$4:$E$98,MATCH('State GDP by Industry'!G783,'BEA to ISIC Crosswalk'!$C$4:$C$98,0),1)</f>
        <v>0</v>
      </c>
      <c r="AG783" s="14">
        <f>INDEX('BEA to ISIC Crosswalk'!$F$4:$F$98,MATCH('State GDP by Industry'!G783,'BEA to ISIC Crosswalk'!$C$4:$C$98,0),1)</f>
        <v>0</v>
      </c>
    </row>
    <row r="784" spans="1:33" x14ac:dyDescent="0.25">
      <c r="A784" t="s">
        <v>194</v>
      </c>
      <c r="B784" t="s">
        <v>195</v>
      </c>
      <c r="C784">
        <v>2</v>
      </c>
      <c r="D784" t="s">
        <v>342</v>
      </c>
      <c r="E784">
        <v>51</v>
      </c>
      <c r="F784">
        <v>52</v>
      </c>
      <c r="G784" t="s">
        <v>130</v>
      </c>
      <c r="H784" t="s">
        <v>344</v>
      </c>
      <c r="I784">
        <v>7201.5</v>
      </c>
      <c r="J784">
        <v>8905.7999999999993</v>
      </c>
      <c r="K784">
        <v>10591.5</v>
      </c>
      <c r="L784">
        <v>12045.7</v>
      </c>
      <c r="M784">
        <v>13448.2</v>
      </c>
      <c r="N784">
        <v>12897.2</v>
      </c>
      <c r="O784">
        <v>14058.4</v>
      </c>
      <c r="P784">
        <v>14606.2</v>
      </c>
      <c r="Q784">
        <v>15192.2</v>
      </c>
      <c r="R784">
        <v>16319.1</v>
      </c>
      <c r="S784">
        <v>16316.8</v>
      </c>
      <c r="T784">
        <v>12264.7</v>
      </c>
      <c r="U784">
        <v>14909.4</v>
      </c>
      <c r="V784">
        <v>15316.5</v>
      </c>
      <c r="W784">
        <v>16112.8</v>
      </c>
      <c r="X784">
        <v>16952.099999999999</v>
      </c>
      <c r="Y784">
        <v>14956.7</v>
      </c>
      <c r="Z784">
        <v>20496</v>
      </c>
      <c r="AA784">
        <v>22080.3</v>
      </c>
      <c r="AB784">
        <v>21337.7</v>
      </c>
      <c r="AC784">
        <v>21225.8</v>
      </c>
      <c r="AD784">
        <v>21931</v>
      </c>
      <c r="AE784">
        <v>22247.599999999999</v>
      </c>
      <c r="AF784" s="14" t="str">
        <f>INDEX('BEA to ISIC Crosswalk'!$E$4:$E$98,MATCH('State GDP by Industry'!G784,'BEA to ISIC Crosswalk'!$C$4:$C$98,0),1)</f>
        <v>ISIC 64T66</v>
      </c>
      <c r="AG784" s="14" t="str">
        <f>INDEX('BEA to ISIC Crosswalk'!$F$4:$F$98,MATCH('State GDP by Industry'!G784,'BEA to ISIC Crosswalk'!$C$4:$C$98,0),1)</f>
        <v>Financial and insurance activities</v>
      </c>
    </row>
    <row r="785" spans="1:33" x14ac:dyDescent="0.25">
      <c r="A785" t="s">
        <v>194</v>
      </c>
      <c r="B785" t="s">
        <v>195</v>
      </c>
      <c r="C785">
        <v>2</v>
      </c>
      <c r="D785" t="s">
        <v>342</v>
      </c>
      <c r="E785">
        <v>52</v>
      </c>
      <c r="F785" t="s">
        <v>131</v>
      </c>
      <c r="G785" t="s">
        <v>132</v>
      </c>
      <c r="H785" t="s">
        <v>344</v>
      </c>
      <c r="I785">
        <v>4167.3999999999996</v>
      </c>
      <c r="J785">
        <v>5034.8</v>
      </c>
      <c r="K785">
        <v>6532.9</v>
      </c>
      <c r="L785">
        <v>6857.1</v>
      </c>
      <c r="M785">
        <v>8772.9</v>
      </c>
      <c r="N785">
        <v>8828</v>
      </c>
      <c r="O785">
        <v>9249.2000000000007</v>
      </c>
      <c r="P785">
        <v>8665.7999999999993</v>
      </c>
      <c r="Q785">
        <v>9591.2999999999993</v>
      </c>
      <c r="R785">
        <v>9470.2000000000007</v>
      </c>
      <c r="S785">
        <v>8184.4</v>
      </c>
      <c r="T785">
        <v>8010.1</v>
      </c>
      <c r="U785">
        <v>7388.5</v>
      </c>
      <c r="V785">
        <v>7553.2</v>
      </c>
      <c r="W785">
        <v>8372.1</v>
      </c>
      <c r="X785">
        <v>9850.2000000000007</v>
      </c>
      <c r="Y785">
        <v>9147.9</v>
      </c>
      <c r="Z785">
        <v>9929.9</v>
      </c>
      <c r="AA785">
        <v>10341.700000000001</v>
      </c>
      <c r="AB785">
        <v>10730.7</v>
      </c>
      <c r="AC785">
        <v>10809.5</v>
      </c>
      <c r="AD785" t="s">
        <v>68</v>
      </c>
      <c r="AE785" t="s">
        <v>68</v>
      </c>
      <c r="AF785" s="14">
        <f>INDEX('BEA to ISIC Crosswalk'!$E$4:$E$98,MATCH('State GDP by Industry'!G785,'BEA to ISIC Crosswalk'!$C$4:$C$98,0),1)</f>
        <v>0</v>
      </c>
      <c r="AG785" s="14">
        <f>INDEX('BEA to ISIC Crosswalk'!$F$4:$F$98,MATCH('State GDP by Industry'!G785,'BEA to ISIC Crosswalk'!$C$4:$C$98,0),1)</f>
        <v>0</v>
      </c>
    </row>
    <row r="786" spans="1:33" x14ac:dyDescent="0.25">
      <c r="A786" t="s">
        <v>194</v>
      </c>
      <c r="B786" t="s">
        <v>195</v>
      </c>
      <c r="C786">
        <v>2</v>
      </c>
      <c r="D786" t="s">
        <v>342</v>
      </c>
      <c r="E786">
        <v>53</v>
      </c>
      <c r="F786">
        <v>523</v>
      </c>
      <c r="G786" t="s">
        <v>133</v>
      </c>
      <c r="H786" t="s">
        <v>344</v>
      </c>
      <c r="I786">
        <v>331.5</v>
      </c>
      <c r="J786">
        <v>340.6</v>
      </c>
      <c r="K786">
        <v>329</v>
      </c>
      <c r="L786">
        <v>344.9</v>
      </c>
      <c r="M786">
        <v>504.1</v>
      </c>
      <c r="N786">
        <v>532</v>
      </c>
      <c r="O786">
        <v>443.6</v>
      </c>
      <c r="P786">
        <v>447.9</v>
      </c>
      <c r="Q786">
        <v>663.8</v>
      </c>
      <c r="R786">
        <v>712.7</v>
      </c>
      <c r="S786">
        <v>607.6</v>
      </c>
      <c r="T786">
        <v>318.39999999999998</v>
      </c>
      <c r="U786">
        <v>656</v>
      </c>
      <c r="V786">
        <v>726.1</v>
      </c>
      <c r="W786">
        <v>684.3</v>
      </c>
      <c r="X786">
        <v>951</v>
      </c>
      <c r="Y786">
        <v>1092.4000000000001</v>
      </c>
      <c r="Z786">
        <v>984.4</v>
      </c>
      <c r="AA786">
        <v>1046.5</v>
      </c>
      <c r="AB786">
        <v>1247.2</v>
      </c>
      <c r="AC786">
        <v>1689.9</v>
      </c>
      <c r="AD786" t="s">
        <v>68</v>
      </c>
      <c r="AE786" t="s">
        <v>68</v>
      </c>
      <c r="AF786" s="14">
        <f>INDEX('BEA to ISIC Crosswalk'!$E$4:$E$98,MATCH('State GDP by Industry'!G786,'BEA to ISIC Crosswalk'!$C$4:$C$98,0),1)</f>
        <v>0</v>
      </c>
      <c r="AG786" s="14">
        <f>INDEX('BEA to ISIC Crosswalk'!$F$4:$F$98,MATCH('State GDP by Industry'!G786,'BEA to ISIC Crosswalk'!$C$4:$C$98,0),1)</f>
        <v>0</v>
      </c>
    </row>
    <row r="787" spans="1:33" x14ac:dyDescent="0.25">
      <c r="A787" t="s">
        <v>194</v>
      </c>
      <c r="B787" t="s">
        <v>195</v>
      </c>
      <c r="C787">
        <v>2</v>
      </c>
      <c r="D787" t="s">
        <v>342</v>
      </c>
      <c r="E787">
        <v>54</v>
      </c>
      <c r="F787">
        <v>524</v>
      </c>
      <c r="G787" t="s">
        <v>134</v>
      </c>
      <c r="H787" t="s">
        <v>344</v>
      </c>
      <c r="I787">
        <v>2573.1999999999998</v>
      </c>
      <c r="J787">
        <v>3073.6</v>
      </c>
      <c r="K787">
        <v>3075.4</v>
      </c>
      <c r="L787">
        <v>4252.1000000000004</v>
      </c>
      <c r="M787">
        <v>3488.1</v>
      </c>
      <c r="N787">
        <v>2958</v>
      </c>
      <c r="O787">
        <v>3860.1</v>
      </c>
      <c r="P787">
        <v>5251.1</v>
      </c>
      <c r="Q787">
        <v>4773.8</v>
      </c>
      <c r="R787">
        <v>5994.6</v>
      </c>
      <c r="S787">
        <v>7175.4</v>
      </c>
      <c r="T787">
        <v>3708.5</v>
      </c>
      <c r="U787">
        <v>6765.7</v>
      </c>
      <c r="V787">
        <v>6948.7</v>
      </c>
      <c r="W787">
        <v>6998.8</v>
      </c>
      <c r="X787">
        <v>6101.4</v>
      </c>
      <c r="Y787">
        <v>4668.6000000000004</v>
      </c>
      <c r="Z787">
        <v>9511.1</v>
      </c>
      <c r="AA787">
        <v>10675.4</v>
      </c>
      <c r="AB787">
        <v>9307.9</v>
      </c>
      <c r="AC787">
        <v>8674.7999999999993</v>
      </c>
      <c r="AD787" t="s">
        <v>68</v>
      </c>
      <c r="AE787" t="s">
        <v>68</v>
      </c>
      <c r="AF787" s="14">
        <f>INDEX('BEA to ISIC Crosswalk'!$E$4:$E$98,MATCH('State GDP by Industry'!G787,'BEA to ISIC Crosswalk'!$C$4:$C$98,0),1)</f>
        <v>0</v>
      </c>
      <c r="AG787" s="14">
        <f>INDEX('BEA to ISIC Crosswalk'!$F$4:$F$98,MATCH('State GDP by Industry'!G787,'BEA to ISIC Crosswalk'!$C$4:$C$98,0),1)</f>
        <v>0</v>
      </c>
    </row>
    <row r="788" spans="1:33" x14ac:dyDescent="0.25">
      <c r="A788" t="s">
        <v>194</v>
      </c>
      <c r="B788" t="s">
        <v>195</v>
      </c>
      <c r="C788">
        <v>2</v>
      </c>
      <c r="D788" t="s">
        <v>342</v>
      </c>
      <c r="E788">
        <v>55</v>
      </c>
      <c r="F788">
        <v>525</v>
      </c>
      <c r="G788" t="s">
        <v>135</v>
      </c>
      <c r="H788" t="s">
        <v>344</v>
      </c>
      <c r="I788">
        <v>129.4</v>
      </c>
      <c r="J788">
        <v>456.7</v>
      </c>
      <c r="K788">
        <v>654.29999999999995</v>
      </c>
      <c r="L788">
        <v>591.6</v>
      </c>
      <c r="M788">
        <v>683.1</v>
      </c>
      <c r="N788">
        <v>579.20000000000005</v>
      </c>
      <c r="O788">
        <v>505.7</v>
      </c>
      <c r="P788">
        <v>241.3</v>
      </c>
      <c r="Q788">
        <v>163.19999999999999</v>
      </c>
      <c r="R788">
        <v>141.6</v>
      </c>
      <c r="S788">
        <v>349.4</v>
      </c>
      <c r="T788">
        <v>227.7</v>
      </c>
      <c r="U788">
        <v>99.3</v>
      </c>
      <c r="V788">
        <v>88.5</v>
      </c>
      <c r="W788">
        <v>57.6</v>
      </c>
      <c r="X788">
        <v>49.5</v>
      </c>
      <c r="Y788">
        <v>47.9</v>
      </c>
      <c r="Z788">
        <v>70.599999999999994</v>
      </c>
      <c r="AA788">
        <v>16.7</v>
      </c>
      <c r="AB788">
        <v>51.9</v>
      </c>
      <c r="AC788">
        <v>51.7</v>
      </c>
      <c r="AD788" t="s">
        <v>68</v>
      </c>
      <c r="AE788" t="s">
        <v>68</v>
      </c>
      <c r="AF788" s="14">
        <f>INDEX('BEA to ISIC Crosswalk'!$E$4:$E$98,MATCH('State GDP by Industry'!G788,'BEA to ISIC Crosswalk'!$C$4:$C$98,0),1)</f>
        <v>0</v>
      </c>
      <c r="AG788" s="14">
        <f>INDEX('BEA to ISIC Crosswalk'!$F$4:$F$98,MATCH('State GDP by Industry'!G788,'BEA to ISIC Crosswalk'!$C$4:$C$98,0),1)</f>
        <v>0</v>
      </c>
    </row>
    <row r="789" spans="1:33" x14ac:dyDescent="0.25">
      <c r="A789" t="s">
        <v>194</v>
      </c>
      <c r="B789" t="s">
        <v>195</v>
      </c>
      <c r="C789">
        <v>2</v>
      </c>
      <c r="D789" t="s">
        <v>342</v>
      </c>
      <c r="E789">
        <v>56</v>
      </c>
      <c r="F789">
        <v>53</v>
      </c>
      <c r="G789" t="s">
        <v>136</v>
      </c>
      <c r="H789" t="s">
        <v>344</v>
      </c>
      <c r="I789">
        <v>5911.6</v>
      </c>
      <c r="J789">
        <v>6405</v>
      </c>
      <c r="K789">
        <v>6986.9</v>
      </c>
      <c r="L789">
        <v>7483.5</v>
      </c>
      <c r="M789">
        <v>8690.7000000000007</v>
      </c>
      <c r="N789">
        <v>8413.2000000000007</v>
      </c>
      <c r="O789">
        <v>7818.5</v>
      </c>
      <c r="P789">
        <v>7652.2</v>
      </c>
      <c r="Q789">
        <v>6611.5</v>
      </c>
      <c r="R789">
        <v>6747.2</v>
      </c>
      <c r="S789">
        <v>6984.7</v>
      </c>
      <c r="T789">
        <v>9281.2000000000007</v>
      </c>
      <c r="U789">
        <v>9315.9</v>
      </c>
      <c r="V789">
        <v>8875.2000000000007</v>
      </c>
      <c r="W789">
        <v>9489.2999999999993</v>
      </c>
      <c r="X789">
        <v>9577.6</v>
      </c>
      <c r="Y789">
        <v>9909.5</v>
      </c>
      <c r="Z789">
        <v>9595</v>
      </c>
      <c r="AA789">
        <v>10497.6</v>
      </c>
      <c r="AB789">
        <v>10141.4</v>
      </c>
      <c r="AC789">
        <v>10108.9</v>
      </c>
      <c r="AD789">
        <v>10569.3</v>
      </c>
      <c r="AE789">
        <v>11030.7</v>
      </c>
      <c r="AF789" s="14" t="str">
        <f>INDEX('BEA to ISIC Crosswalk'!$E$4:$E$98,MATCH('State GDP by Industry'!G789,'BEA to ISIC Crosswalk'!$C$4:$C$98,0),1)</f>
        <v>ISIC 68</v>
      </c>
      <c r="AG789" s="14" t="str">
        <f>INDEX('BEA to ISIC Crosswalk'!$F$4:$F$98,MATCH('State GDP by Industry'!G789,'BEA to ISIC Crosswalk'!$C$4:$C$98,0),1)</f>
        <v>Real estate activities</v>
      </c>
    </row>
    <row r="790" spans="1:33" x14ac:dyDescent="0.25">
      <c r="A790" t="s">
        <v>194</v>
      </c>
      <c r="B790" t="s">
        <v>195</v>
      </c>
      <c r="C790">
        <v>2</v>
      </c>
      <c r="D790" t="s">
        <v>342</v>
      </c>
      <c r="E790">
        <v>57</v>
      </c>
      <c r="F790">
        <v>531</v>
      </c>
      <c r="G790" t="s">
        <v>137</v>
      </c>
      <c r="H790" t="s">
        <v>344</v>
      </c>
      <c r="I790">
        <v>2592.1999999999998</v>
      </c>
      <c r="J790">
        <v>2643.8</v>
      </c>
      <c r="K790">
        <v>2901</v>
      </c>
      <c r="L790">
        <v>3033.6</v>
      </c>
      <c r="M790">
        <v>3214.4</v>
      </c>
      <c r="N790">
        <v>3451.6</v>
      </c>
      <c r="O790">
        <v>3706.5</v>
      </c>
      <c r="P790">
        <v>4399.7</v>
      </c>
      <c r="Q790">
        <v>4736</v>
      </c>
      <c r="R790">
        <v>5005.6000000000004</v>
      </c>
      <c r="S790">
        <v>5503.9</v>
      </c>
      <c r="T790">
        <v>5688.9</v>
      </c>
      <c r="U790">
        <v>5887.5</v>
      </c>
      <c r="V790">
        <v>6415.3</v>
      </c>
      <c r="W790">
        <v>6632.4</v>
      </c>
      <c r="X790">
        <v>6742.7</v>
      </c>
      <c r="Y790">
        <v>6878.7</v>
      </c>
      <c r="Z790">
        <v>6950.3</v>
      </c>
      <c r="AA790">
        <v>7302.2</v>
      </c>
      <c r="AB790">
        <v>7188.3</v>
      </c>
      <c r="AC790">
        <v>7595.6</v>
      </c>
      <c r="AD790" t="s">
        <v>68</v>
      </c>
      <c r="AE790" t="s">
        <v>68</v>
      </c>
      <c r="AF790" s="14">
        <f>INDEX('BEA to ISIC Crosswalk'!$E$4:$E$98,MATCH('State GDP by Industry'!G790,'BEA to ISIC Crosswalk'!$C$4:$C$98,0),1)</f>
        <v>0</v>
      </c>
      <c r="AG790" s="14">
        <f>INDEX('BEA to ISIC Crosswalk'!$F$4:$F$98,MATCH('State GDP by Industry'!G790,'BEA to ISIC Crosswalk'!$C$4:$C$98,0),1)</f>
        <v>0</v>
      </c>
    </row>
    <row r="791" spans="1:33" x14ac:dyDescent="0.25">
      <c r="A791" t="s">
        <v>194</v>
      </c>
      <c r="B791" t="s">
        <v>195</v>
      </c>
      <c r="C791">
        <v>2</v>
      </c>
      <c r="D791" t="s">
        <v>342</v>
      </c>
      <c r="E791">
        <v>58</v>
      </c>
      <c r="F791" t="s">
        <v>138</v>
      </c>
      <c r="G791" t="s">
        <v>139</v>
      </c>
      <c r="H791" t="s">
        <v>344</v>
      </c>
      <c r="I791">
        <v>3319.4</v>
      </c>
      <c r="J791">
        <v>3761.3</v>
      </c>
      <c r="K791">
        <v>4085.9</v>
      </c>
      <c r="L791">
        <v>4450</v>
      </c>
      <c r="M791">
        <v>5476.3</v>
      </c>
      <c r="N791">
        <v>4961.5</v>
      </c>
      <c r="O791">
        <v>4112.1000000000004</v>
      </c>
      <c r="P791">
        <v>3252.6</v>
      </c>
      <c r="Q791">
        <v>1875.4</v>
      </c>
      <c r="R791">
        <v>1741.6</v>
      </c>
      <c r="S791">
        <v>1480.8</v>
      </c>
      <c r="T791">
        <v>3592.3</v>
      </c>
      <c r="U791">
        <v>3428.5</v>
      </c>
      <c r="V791">
        <v>2459.9</v>
      </c>
      <c r="W791">
        <v>2856.9</v>
      </c>
      <c r="X791">
        <v>2835</v>
      </c>
      <c r="Y791">
        <v>3030.8</v>
      </c>
      <c r="Z791">
        <v>2644.7</v>
      </c>
      <c r="AA791">
        <v>3195.4</v>
      </c>
      <c r="AB791">
        <v>2953</v>
      </c>
      <c r="AC791">
        <v>2513.3000000000002</v>
      </c>
      <c r="AD791" t="s">
        <v>68</v>
      </c>
      <c r="AE791" t="s">
        <v>68</v>
      </c>
      <c r="AF791" s="14">
        <f>INDEX('BEA to ISIC Crosswalk'!$E$4:$E$98,MATCH('State GDP by Industry'!G791,'BEA to ISIC Crosswalk'!$C$4:$C$98,0),1)</f>
        <v>0</v>
      </c>
      <c r="AG791" s="14">
        <f>INDEX('BEA to ISIC Crosswalk'!$F$4:$F$98,MATCH('State GDP by Industry'!G791,'BEA to ISIC Crosswalk'!$C$4:$C$98,0),1)</f>
        <v>0</v>
      </c>
    </row>
    <row r="792" spans="1:33" x14ac:dyDescent="0.25">
      <c r="A792" t="s">
        <v>194</v>
      </c>
      <c r="B792" t="s">
        <v>195</v>
      </c>
      <c r="C792">
        <v>2</v>
      </c>
      <c r="D792" t="s">
        <v>342</v>
      </c>
      <c r="E792">
        <v>59</v>
      </c>
      <c r="F792" t="s">
        <v>140</v>
      </c>
      <c r="G792" t="s">
        <v>141</v>
      </c>
      <c r="H792" t="s">
        <v>344</v>
      </c>
      <c r="I792">
        <v>3662.6</v>
      </c>
      <c r="J792">
        <v>4075.5</v>
      </c>
      <c r="K792">
        <v>4231.8999999999996</v>
      </c>
      <c r="L792">
        <v>4553</v>
      </c>
      <c r="M792">
        <v>4643.5</v>
      </c>
      <c r="N792">
        <v>4690.2</v>
      </c>
      <c r="O792">
        <v>4897.3999999999996</v>
      </c>
      <c r="P792">
        <v>5407</v>
      </c>
      <c r="Q792">
        <v>5645.1</v>
      </c>
      <c r="R792">
        <v>5891.6</v>
      </c>
      <c r="S792">
        <v>5998.6</v>
      </c>
      <c r="T792">
        <v>6421.1</v>
      </c>
      <c r="U792">
        <v>5905.4</v>
      </c>
      <c r="V792">
        <v>6279.4</v>
      </c>
      <c r="W792">
        <v>6797.2</v>
      </c>
      <c r="X792">
        <v>7339.9</v>
      </c>
      <c r="Y792">
        <v>7332.5</v>
      </c>
      <c r="Z792">
        <v>7616.5</v>
      </c>
      <c r="AA792">
        <v>7615.6</v>
      </c>
      <c r="AB792">
        <v>7535.9</v>
      </c>
      <c r="AC792">
        <v>8203.4</v>
      </c>
      <c r="AD792">
        <v>8451.7000000000007</v>
      </c>
      <c r="AE792">
        <v>8306.1</v>
      </c>
      <c r="AF792" s="14" t="str">
        <f>INDEX('BEA to ISIC Crosswalk'!$E$4:$E$98,MATCH('State GDP by Industry'!G792,'BEA to ISIC Crosswalk'!$C$4:$C$98,0),1)</f>
        <v>ISIC 69T82</v>
      </c>
      <c r="AG792" s="14" t="str">
        <f>INDEX('BEA to ISIC Crosswalk'!$F$4:$F$98,MATCH('State GDP by Industry'!G792,'BEA to ISIC Crosswalk'!$C$4:$C$98,0),1)</f>
        <v>Other business sector services</v>
      </c>
    </row>
    <row r="793" spans="1:33" x14ac:dyDescent="0.25">
      <c r="A793" t="s">
        <v>194</v>
      </c>
      <c r="B793" t="s">
        <v>195</v>
      </c>
      <c r="C793">
        <v>2</v>
      </c>
      <c r="D793" t="s">
        <v>342</v>
      </c>
      <c r="E793">
        <v>60</v>
      </c>
      <c r="F793">
        <v>54</v>
      </c>
      <c r="G793" t="s">
        <v>142</v>
      </c>
      <c r="H793" t="s">
        <v>344</v>
      </c>
      <c r="I793">
        <v>1937</v>
      </c>
      <c r="J793">
        <v>2266</v>
      </c>
      <c r="K793">
        <v>2369.3000000000002</v>
      </c>
      <c r="L793">
        <v>2499.1</v>
      </c>
      <c r="M793">
        <v>2648.9</v>
      </c>
      <c r="N793">
        <v>2694</v>
      </c>
      <c r="O793">
        <v>2842.1</v>
      </c>
      <c r="P793">
        <v>3168</v>
      </c>
      <c r="Q793">
        <v>3285.7</v>
      </c>
      <c r="R793">
        <v>3210.2</v>
      </c>
      <c r="S793">
        <v>3286.1</v>
      </c>
      <c r="T793">
        <v>3643.7</v>
      </c>
      <c r="U793">
        <v>3429.2</v>
      </c>
      <c r="V793">
        <v>3580.6</v>
      </c>
      <c r="W793">
        <v>4064.2</v>
      </c>
      <c r="X793">
        <v>4663.5</v>
      </c>
      <c r="Y793">
        <v>4739.3999999999996</v>
      </c>
      <c r="Z793">
        <v>4967.6000000000004</v>
      </c>
      <c r="AA793">
        <v>5198.6000000000004</v>
      </c>
      <c r="AB793">
        <v>4333</v>
      </c>
      <c r="AC793">
        <v>4660.8</v>
      </c>
      <c r="AD793">
        <v>4863.3</v>
      </c>
      <c r="AE793">
        <v>4834.8999999999996</v>
      </c>
      <c r="AF793" s="14">
        <f>INDEX('BEA to ISIC Crosswalk'!$E$4:$E$98,MATCH('State GDP by Industry'!G793,'BEA to ISIC Crosswalk'!$C$4:$C$98,0),1)</f>
        <v>0</v>
      </c>
      <c r="AG793" s="14">
        <f>INDEX('BEA to ISIC Crosswalk'!$F$4:$F$98,MATCH('State GDP by Industry'!G793,'BEA to ISIC Crosswalk'!$C$4:$C$98,0),1)</f>
        <v>0</v>
      </c>
    </row>
    <row r="794" spans="1:33" x14ac:dyDescent="0.25">
      <c r="A794" t="s">
        <v>194</v>
      </c>
      <c r="B794" t="s">
        <v>195</v>
      </c>
      <c r="C794">
        <v>2</v>
      </c>
      <c r="D794" t="s">
        <v>342</v>
      </c>
      <c r="E794">
        <v>61</v>
      </c>
      <c r="F794">
        <v>5411</v>
      </c>
      <c r="G794" t="s">
        <v>143</v>
      </c>
      <c r="H794" t="s">
        <v>344</v>
      </c>
      <c r="I794">
        <v>341.9</v>
      </c>
      <c r="J794">
        <v>418.7</v>
      </c>
      <c r="K794">
        <v>425.9</v>
      </c>
      <c r="L794">
        <v>479.9</v>
      </c>
      <c r="M794">
        <v>566.5</v>
      </c>
      <c r="N794">
        <v>618.6</v>
      </c>
      <c r="O794">
        <v>763.6</v>
      </c>
      <c r="P794">
        <v>925.4</v>
      </c>
      <c r="Q794">
        <v>1161.0999999999999</v>
      </c>
      <c r="R794">
        <v>1161</v>
      </c>
      <c r="S794">
        <v>1138</v>
      </c>
      <c r="T794">
        <v>1212.3</v>
      </c>
      <c r="U794">
        <v>1073.4000000000001</v>
      </c>
      <c r="V794">
        <v>1071.9000000000001</v>
      </c>
      <c r="W794">
        <v>1143.7</v>
      </c>
      <c r="X794">
        <v>1468.5</v>
      </c>
      <c r="Y794">
        <v>1327.8</v>
      </c>
      <c r="Z794">
        <v>1424.5</v>
      </c>
      <c r="AA794">
        <v>1525.6</v>
      </c>
      <c r="AB794">
        <v>1611.5</v>
      </c>
      <c r="AC794">
        <v>1709.6</v>
      </c>
      <c r="AD794" t="s">
        <v>68</v>
      </c>
      <c r="AE794" t="s">
        <v>68</v>
      </c>
      <c r="AF794" s="14">
        <f>INDEX('BEA to ISIC Crosswalk'!$E$4:$E$98,MATCH('State GDP by Industry'!G794,'BEA to ISIC Crosswalk'!$C$4:$C$98,0),1)</f>
        <v>0</v>
      </c>
      <c r="AG794" s="14">
        <f>INDEX('BEA to ISIC Crosswalk'!$F$4:$F$98,MATCH('State GDP by Industry'!G794,'BEA to ISIC Crosswalk'!$C$4:$C$98,0),1)</f>
        <v>0</v>
      </c>
    </row>
    <row r="795" spans="1:33" x14ac:dyDescent="0.25">
      <c r="A795" t="s">
        <v>194</v>
      </c>
      <c r="B795" t="s">
        <v>195</v>
      </c>
      <c r="C795">
        <v>2</v>
      </c>
      <c r="D795" t="s">
        <v>342</v>
      </c>
      <c r="E795">
        <v>62</v>
      </c>
      <c r="F795">
        <v>5415</v>
      </c>
      <c r="G795" t="s">
        <v>144</v>
      </c>
      <c r="H795" t="s">
        <v>344</v>
      </c>
      <c r="I795">
        <v>223.6</v>
      </c>
      <c r="J795">
        <v>281.89999999999998</v>
      </c>
      <c r="K795">
        <v>355</v>
      </c>
      <c r="L795">
        <v>342.4</v>
      </c>
      <c r="M795">
        <v>368.4</v>
      </c>
      <c r="N795">
        <v>365.2</v>
      </c>
      <c r="O795">
        <v>411.7</v>
      </c>
      <c r="P795">
        <v>460.8</v>
      </c>
      <c r="Q795">
        <v>296.89999999999998</v>
      </c>
      <c r="R795">
        <v>319.7</v>
      </c>
      <c r="S795">
        <v>334.4</v>
      </c>
      <c r="T795">
        <v>383.1</v>
      </c>
      <c r="U795">
        <v>414.8</v>
      </c>
      <c r="V795">
        <v>436.5</v>
      </c>
      <c r="W795">
        <v>495.4</v>
      </c>
      <c r="X795">
        <v>550.6</v>
      </c>
      <c r="Y795">
        <v>572.79999999999995</v>
      </c>
      <c r="Z795">
        <v>572.9</v>
      </c>
      <c r="AA795">
        <v>623.4</v>
      </c>
      <c r="AB795">
        <v>653.20000000000005</v>
      </c>
      <c r="AC795">
        <v>670.5</v>
      </c>
      <c r="AD795" t="s">
        <v>68</v>
      </c>
      <c r="AE795" t="s">
        <v>68</v>
      </c>
      <c r="AF795" s="14">
        <f>INDEX('BEA to ISIC Crosswalk'!$E$4:$E$98,MATCH('State GDP by Industry'!G795,'BEA to ISIC Crosswalk'!$C$4:$C$98,0),1)</f>
        <v>0</v>
      </c>
      <c r="AG795" s="14">
        <f>INDEX('BEA to ISIC Crosswalk'!$F$4:$F$98,MATCH('State GDP by Industry'!G795,'BEA to ISIC Crosswalk'!$C$4:$C$98,0),1)</f>
        <v>0</v>
      </c>
    </row>
    <row r="796" spans="1:33" x14ac:dyDescent="0.25">
      <c r="A796" t="s">
        <v>194</v>
      </c>
      <c r="B796" t="s">
        <v>195</v>
      </c>
      <c r="C796">
        <v>2</v>
      </c>
      <c r="D796" t="s">
        <v>342</v>
      </c>
      <c r="E796">
        <v>63</v>
      </c>
      <c r="F796" t="s">
        <v>145</v>
      </c>
      <c r="G796" t="s">
        <v>146</v>
      </c>
      <c r="H796" t="s">
        <v>344</v>
      </c>
      <c r="I796">
        <v>1371.5</v>
      </c>
      <c r="J796">
        <v>1565.4</v>
      </c>
      <c r="K796">
        <v>1588.3</v>
      </c>
      <c r="L796">
        <v>1676.8</v>
      </c>
      <c r="M796">
        <v>1714</v>
      </c>
      <c r="N796">
        <v>1710.2</v>
      </c>
      <c r="O796">
        <v>1666.8</v>
      </c>
      <c r="P796">
        <v>1781.9</v>
      </c>
      <c r="Q796">
        <v>1827.7</v>
      </c>
      <c r="R796">
        <v>1729.6</v>
      </c>
      <c r="S796">
        <v>1813.7</v>
      </c>
      <c r="T796">
        <v>2048.3000000000002</v>
      </c>
      <c r="U796">
        <v>1941</v>
      </c>
      <c r="V796">
        <v>2072.1999999999998</v>
      </c>
      <c r="W796">
        <v>2425.1</v>
      </c>
      <c r="X796">
        <v>2644.4</v>
      </c>
      <c r="Y796">
        <v>2838.9</v>
      </c>
      <c r="Z796">
        <v>2970.1</v>
      </c>
      <c r="AA796">
        <v>3049.5</v>
      </c>
      <c r="AB796">
        <v>2068.3000000000002</v>
      </c>
      <c r="AC796">
        <v>2280.6999999999998</v>
      </c>
      <c r="AD796" t="s">
        <v>68</v>
      </c>
      <c r="AE796" t="s">
        <v>68</v>
      </c>
      <c r="AF796" s="14">
        <f>INDEX('BEA to ISIC Crosswalk'!$E$4:$E$98,MATCH('State GDP by Industry'!G796,'BEA to ISIC Crosswalk'!$C$4:$C$98,0),1)</f>
        <v>0</v>
      </c>
      <c r="AG796" s="14">
        <f>INDEX('BEA to ISIC Crosswalk'!$F$4:$F$98,MATCH('State GDP by Industry'!G796,'BEA to ISIC Crosswalk'!$C$4:$C$98,0),1)</f>
        <v>0</v>
      </c>
    </row>
    <row r="797" spans="1:33" x14ac:dyDescent="0.25">
      <c r="A797" t="s">
        <v>194</v>
      </c>
      <c r="B797" t="s">
        <v>195</v>
      </c>
      <c r="C797">
        <v>2</v>
      </c>
      <c r="D797" t="s">
        <v>342</v>
      </c>
      <c r="E797">
        <v>64</v>
      </c>
      <c r="F797">
        <v>55</v>
      </c>
      <c r="G797" t="s">
        <v>147</v>
      </c>
      <c r="H797" t="s">
        <v>344</v>
      </c>
      <c r="I797">
        <v>1082.0999999999999</v>
      </c>
      <c r="J797">
        <v>1104.7</v>
      </c>
      <c r="K797">
        <v>1084.2</v>
      </c>
      <c r="L797">
        <v>1197.4000000000001</v>
      </c>
      <c r="M797">
        <v>1175.2</v>
      </c>
      <c r="N797">
        <v>1233.3</v>
      </c>
      <c r="O797">
        <v>1237.8</v>
      </c>
      <c r="P797">
        <v>1322.8</v>
      </c>
      <c r="Q797">
        <v>1269.3</v>
      </c>
      <c r="R797">
        <v>1473.4</v>
      </c>
      <c r="S797">
        <v>1411.9</v>
      </c>
      <c r="T797">
        <v>1529.1</v>
      </c>
      <c r="U797">
        <v>1325.4</v>
      </c>
      <c r="V797">
        <v>1490.5</v>
      </c>
      <c r="W797">
        <v>1448.1</v>
      </c>
      <c r="X797">
        <v>1363.4</v>
      </c>
      <c r="Y797">
        <v>1186.8</v>
      </c>
      <c r="Z797">
        <v>1133.9000000000001</v>
      </c>
      <c r="AA797">
        <v>861.1</v>
      </c>
      <c r="AB797">
        <v>1652.3</v>
      </c>
      <c r="AC797">
        <v>1859.4</v>
      </c>
      <c r="AD797">
        <v>1711.1</v>
      </c>
      <c r="AE797">
        <v>1576.9</v>
      </c>
      <c r="AF797" s="14">
        <f>INDEX('BEA to ISIC Crosswalk'!$E$4:$E$98,MATCH('State GDP by Industry'!G797,'BEA to ISIC Crosswalk'!$C$4:$C$98,0),1)</f>
        <v>0</v>
      </c>
      <c r="AG797" s="14">
        <f>INDEX('BEA to ISIC Crosswalk'!$F$4:$F$98,MATCH('State GDP by Industry'!G797,'BEA to ISIC Crosswalk'!$C$4:$C$98,0),1)</f>
        <v>0</v>
      </c>
    </row>
    <row r="798" spans="1:33" x14ac:dyDescent="0.25">
      <c r="A798" t="s">
        <v>194</v>
      </c>
      <c r="B798" t="s">
        <v>195</v>
      </c>
      <c r="C798">
        <v>2</v>
      </c>
      <c r="D798" t="s">
        <v>342</v>
      </c>
      <c r="E798">
        <v>65</v>
      </c>
      <c r="F798">
        <v>56</v>
      </c>
      <c r="G798" t="s">
        <v>148</v>
      </c>
      <c r="H798" t="s">
        <v>344</v>
      </c>
      <c r="I798">
        <v>643.5</v>
      </c>
      <c r="J798">
        <v>704.7</v>
      </c>
      <c r="K798">
        <v>778.4</v>
      </c>
      <c r="L798">
        <v>856.5</v>
      </c>
      <c r="M798">
        <v>819.5</v>
      </c>
      <c r="N798">
        <v>762.8</v>
      </c>
      <c r="O798">
        <v>817.5</v>
      </c>
      <c r="P798">
        <v>916.1</v>
      </c>
      <c r="Q798">
        <v>1090.0999999999999</v>
      </c>
      <c r="R798">
        <v>1208</v>
      </c>
      <c r="S798">
        <v>1300.5999999999999</v>
      </c>
      <c r="T798">
        <v>1248.3</v>
      </c>
      <c r="U798">
        <v>1150.8</v>
      </c>
      <c r="V798">
        <v>1208.3</v>
      </c>
      <c r="W798">
        <v>1284.9000000000001</v>
      </c>
      <c r="X798">
        <v>1313.1</v>
      </c>
      <c r="Y798">
        <v>1406.2</v>
      </c>
      <c r="Z798">
        <v>1515</v>
      </c>
      <c r="AA798">
        <v>1556</v>
      </c>
      <c r="AB798">
        <v>1550.6</v>
      </c>
      <c r="AC798">
        <v>1683.2</v>
      </c>
      <c r="AD798">
        <v>1877.3</v>
      </c>
      <c r="AE798">
        <v>1894.4</v>
      </c>
      <c r="AF798" s="14">
        <f>INDEX('BEA to ISIC Crosswalk'!$E$4:$E$98,MATCH('State GDP by Industry'!G798,'BEA to ISIC Crosswalk'!$C$4:$C$98,0),1)</f>
        <v>0</v>
      </c>
      <c r="AG798" s="14">
        <f>INDEX('BEA to ISIC Crosswalk'!$F$4:$F$98,MATCH('State GDP by Industry'!G798,'BEA to ISIC Crosswalk'!$C$4:$C$98,0),1)</f>
        <v>0</v>
      </c>
    </row>
    <row r="799" spans="1:33" x14ac:dyDescent="0.25">
      <c r="A799" t="s">
        <v>194</v>
      </c>
      <c r="B799" t="s">
        <v>195</v>
      </c>
      <c r="C799">
        <v>2</v>
      </c>
      <c r="D799" t="s">
        <v>342</v>
      </c>
      <c r="E799">
        <v>66</v>
      </c>
      <c r="F799">
        <v>561</v>
      </c>
      <c r="G799" t="s">
        <v>149</v>
      </c>
      <c r="H799" t="s">
        <v>344</v>
      </c>
      <c r="I799">
        <v>585.4</v>
      </c>
      <c r="J799">
        <v>642.70000000000005</v>
      </c>
      <c r="K799">
        <v>716.3</v>
      </c>
      <c r="L799">
        <v>792.6</v>
      </c>
      <c r="M799">
        <v>757.1</v>
      </c>
      <c r="N799">
        <v>708.8</v>
      </c>
      <c r="O799">
        <v>757.5</v>
      </c>
      <c r="P799">
        <v>862.9</v>
      </c>
      <c r="Q799">
        <v>1013.1</v>
      </c>
      <c r="R799">
        <v>1132.7</v>
      </c>
      <c r="S799">
        <v>1197.0999999999999</v>
      </c>
      <c r="T799">
        <v>1148.5</v>
      </c>
      <c r="U799">
        <v>1049.3</v>
      </c>
      <c r="V799">
        <v>1080.2</v>
      </c>
      <c r="W799">
        <v>1166.9000000000001</v>
      </c>
      <c r="X799">
        <v>1187</v>
      </c>
      <c r="Y799">
        <v>1280.4000000000001</v>
      </c>
      <c r="Z799">
        <v>1388.2</v>
      </c>
      <c r="AA799">
        <v>1416.4</v>
      </c>
      <c r="AB799">
        <v>1406.7</v>
      </c>
      <c r="AC799">
        <v>1523.8</v>
      </c>
      <c r="AD799" t="s">
        <v>68</v>
      </c>
      <c r="AE799" t="s">
        <v>68</v>
      </c>
      <c r="AF799" s="14">
        <f>INDEX('BEA to ISIC Crosswalk'!$E$4:$E$98,MATCH('State GDP by Industry'!G799,'BEA to ISIC Crosswalk'!$C$4:$C$98,0),1)</f>
        <v>0</v>
      </c>
      <c r="AG799" s="14">
        <f>INDEX('BEA to ISIC Crosswalk'!$F$4:$F$98,MATCH('State GDP by Industry'!G799,'BEA to ISIC Crosswalk'!$C$4:$C$98,0),1)</f>
        <v>0</v>
      </c>
    </row>
    <row r="800" spans="1:33" x14ac:dyDescent="0.25">
      <c r="A800" t="s">
        <v>194</v>
      </c>
      <c r="B800" t="s">
        <v>195</v>
      </c>
      <c r="C800">
        <v>2</v>
      </c>
      <c r="D800" t="s">
        <v>342</v>
      </c>
      <c r="E800">
        <v>67</v>
      </c>
      <c r="F800">
        <v>562</v>
      </c>
      <c r="G800" t="s">
        <v>150</v>
      </c>
      <c r="H800" t="s">
        <v>344</v>
      </c>
      <c r="I800">
        <v>58.1</v>
      </c>
      <c r="J800">
        <v>62</v>
      </c>
      <c r="K800">
        <v>62</v>
      </c>
      <c r="L800">
        <v>63.9</v>
      </c>
      <c r="M800">
        <v>62.4</v>
      </c>
      <c r="N800">
        <v>54</v>
      </c>
      <c r="O800">
        <v>60</v>
      </c>
      <c r="P800">
        <v>53.2</v>
      </c>
      <c r="Q800">
        <v>77</v>
      </c>
      <c r="R800">
        <v>75.2</v>
      </c>
      <c r="S800">
        <v>103.4</v>
      </c>
      <c r="T800">
        <v>99.8</v>
      </c>
      <c r="U800">
        <v>101.5</v>
      </c>
      <c r="V800">
        <v>128.1</v>
      </c>
      <c r="W800">
        <v>118</v>
      </c>
      <c r="X800">
        <v>126.1</v>
      </c>
      <c r="Y800">
        <v>125.8</v>
      </c>
      <c r="Z800">
        <v>126.8</v>
      </c>
      <c r="AA800">
        <v>139.69999999999999</v>
      </c>
      <c r="AB800">
        <v>144</v>
      </c>
      <c r="AC800">
        <v>159.4</v>
      </c>
      <c r="AD800" t="s">
        <v>68</v>
      </c>
      <c r="AE800" t="s">
        <v>68</v>
      </c>
      <c r="AF800" s="14">
        <f>INDEX('BEA to ISIC Crosswalk'!$E$4:$E$98,MATCH('State GDP by Industry'!G800,'BEA to ISIC Crosswalk'!$C$4:$C$98,0),1)</f>
        <v>0</v>
      </c>
      <c r="AG800" s="14">
        <f>INDEX('BEA to ISIC Crosswalk'!$F$4:$F$98,MATCH('State GDP by Industry'!G800,'BEA to ISIC Crosswalk'!$C$4:$C$98,0),1)</f>
        <v>0</v>
      </c>
    </row>
    <row r="801" spans="1:33" x14ac:dyDescent="0.25">
      <c r="A801" t="s">
        <v>194</v>
      </c>
      <c r="B801" t="s">
        <v>195</v>
      </c>
      <c r="C801">
        <v>2</v>
      </c>
      <c r="D801" t="s">
        <v>342</v>
      </c>
      <c r="E801">
        <v>68</v>
      </c>
      <c r="F801" t="s">
        <v>151</v>
      </c>
      <c r="G801" t="s">
        <v>152</v>
      </c>
      <c r="H801" t="s">
        <v>344</v>
      </c>
      <c r="I801">
        <v>1741.6</v>
      </c>
      <c r="J801">
        <v>1885.9</v>
      </c>
      <c r="K801">
        <v>1988.1</v>
      </c>
      <c r="L801">
        <v>2154</v>
      </c>
      <c r="M801">
        <v>2340.9</v>
      </c>
      <c r="N801">
        <v>2503.1999999999998</v>
      </c>
      <c r="O801">
        <v>2743.9</v>
      </c>
      <c r="P801">
        <v>2984.1</v>
      </c>
      <c r="Q801">
        <v>3185.4</v>
      </c>
      <c r="R801">
        <v>3412.5</v>
      </c>
      <c r="S801">
        <v>3619.9</v>
      </c>
      <c r="T801">
        <v>3973.9</v>
      </c>
      <c r="U801">
        <v>4206.3999999999996</v>
      </c>
      <c r="V801">
        <v>4310.5</v>
      </c>
      <c r="W801">
        <v>4560.8</v>
      </c>
      <c r="X801">
        <v>4749</v>
      </c>
      <c r="Y801">
        <v>4895.7</v>
      </c>
      <c r="Z801">
        <v>5165.3</v>
      </c>
      <c r="AA801">
        <v>5444.7</v>
      </c>
      <c r="AB801">
        <v>5642.8</v>
      </c>
      <c r="AC801">
        <v>5785.4</v>
      </c>
      <c r="AD801">
        <v>6041.4</v>
      </c>
      <c r="AE801">
        <v>6260.5</v>
      </c>
      <c r="AF801" s="14">
        <f>INDEX('BEA to ISIC Crosswalk'!$E$4:$E$98,MATCH('State GDP by Industry'!G801,'BEA to ISIC Crosswalk'!$C$4:$C$98,0),1)</f>
        <v>0</v>
      </c>
      <c r="AG801" s="14">
        <f>INDEX('BEA to ISIC Crosswalk'!$F$4:$F$98,MATCH('State GDP by Industry'!G801,'BEA to ISIC Crosswalk'!$C$4:$C$98,0),1)</f>
        <v>0</v>
      </c>
    </row>
    <row r="802" spans="1:33" x14ac:dyDescent="0.25">
      <c r="A802" t="s">
        <v>194</v>
      </c>
      <c r="B802" t="s">
        <v>195</v>
      </c>
      <c r="C802">
        <v>2</v>
      </c>
      <c r="D802" t="s">
        <v>342</v>
      </c>
      <c r="E802">
        <v>69</v>
      </c>
      <c r="F802">
        <v>61</v>
      </c>
      <c r="G802" t="s">
        <v>153</v>
      </c>
      <c r="H802" t="s">
        <v>344</v>
      </c>
      <c r="I802">
        <v>164.6</v>
      </c>
      <c r="J802">
        <v>171</v>
      </c>
      <c r="K802">
        <v>188.8</v>
      </c>
      <c r="L802">
        <v>201</v>
      </c>
      <c r="M802">
        <v>219.4</v>
      </c>
      <c r="N802">
        <v>229.5</v>
      </c>
      <c r="O802">
        <v>252.7</v>
      </c>
      <c r="P802">
        <v>286.39999999999998</v>
      </c>
      <c r="Q802">
        <v>297.3</v>
      </c>
      <c r="R802">
        <v>333.5</v>
      </c>
      <c r="S802">
        <v>341.8</v>
      </c>
      <c r="T802">
        <v>364.9</v>
      </c>
      <c r="U802">
        <v>397.9</v>
      </c>
      <c r="V802">
        <v>403.1</v>
      </c>
      <c r="W802">
        <v>406.2</v>
      </c>
      <c r="X802">
        <v>431.1</v>
      </c>
      <c r="Y802">
        <v>433.2</v>
      </c>
      <c r="Z802">
        <v>467.9</v>
      </c>
      <c r="AA802">
        <v>456.1</v>
      </c>
      <c r="AB802">
        <v>458</v>
      </c>
      <c r="AC802">
        <v>447.8</v>
      </c>
      <c r="AD802">
        <v>451.1</v>
      </c>
      <c r="AE802">
        <v>458.2</v>
      </c>
      <c r="AF802" s="14" t="str">
        <f>INDEX('BEA to ISIC Crosswalk'!$E$4:$E$98,MATCH('State GDP by Industry'!G802,'BEA to ISIC Crosswalk'!$C$4:$C$98,0),1)</f>
        <v>ISIC 85</v>
      </c>
      <c r="AG802" s="14" t="str">
        <f>INDEX('BEA to ISIC Crosswalk'!$F$4:$F$98,MATCH('State GDP by Industry'!G802,'BEA to ISIC Crosswalk'!$C$4:$C$98,0),1)</f>
        <v>Education</v>
      </c>
    </row>
    <row r="803" spans="1:33" x14ac:dyDescent="0.25">
      <c r="A803" t="s">
        <v>194</v>
      </c>
      <c r="B803" t="s">
        <v>195</v>
      </c>
      <c r="C803">
        <v>2</v>
      </c>
      <c r="D803" t="s">
        <v>342</v>
      </c>
      <c r="E803">
        <v>70</v>
      </c>
      <c r="F803">
        <v>62</v>
      </c>
      <c r="G803" t="s">
        <v>154</v>
      </c>
      <c r="H803" t="s">
        <v>344</v>
      </c>
      <c r="I803">
        <v>1577</v>
      </c>
      <c r="J803">
        <v>1714.9</v>
      </c>
      <c r="K803">
        <v>1799.3</v>
      </c>
      <c r="L803">
        <v>1953</v>
      </c>
      <c r="M803">
        <v>2121.5</v>
      </c>
      <c r="N803">
        <v>2273.6999999999998</v>
      </c>
      <c r="O803">
        <v>2491.1999999999998</v>
      </c>
      <c r="P803">
        <v>2697.7</v>
      </c>
      <c r="Q803">
        <v>2888</v>
      </c>
      <c r="R803">
        <v>3079</v>
      </c>
      <c r="S803">
        <v>3278.1</v>
      </c>
      <c r="T803">
        <v>3609.1</v>
      </c>
      <c r="U803">
        <v>3808.4</v>
      </c>
      <c r="V803">
        <v>3907.4</v>
      </c>
      <c r="W803">
        <v>4154.6000000000004</v>
      </c>
      <c r="X803">
        <v>4317.8999999999996</v>
      </c>
      <c r="Y803">
        <v>4462.5</v>
      </c>
      <c r="Z803">
        <v>4697.5</v>
      </c>
      <c r="AA803">
        <v>4988.5</v>
      </c>
      <c r="AB803">
        <v>5184.8</v>
      </c>
      <c r="AC803">
        <v>5337.6</v>
      </c>
      <c r="AD803">
        <v>5590.3</v>
      </c>
      <c r="AE803">
        <v>5802.3</v>
      </c>
      <c r="AF803" s="14" t="str">
        <f>INDEX('BEA to ISIC Crosswalk'!$E$4:$E$98,MATCH('State GDP by Industry'!G803,'BEA to ISIC Crosswalk'!$C$4:$C$98,0),1)</f>
        <v>ISIC 86T88</v>
      </c>
      <c r="AG803" s="14" t="str">
        <f>INDEX('BEA to ISIC Crosswalk'!$F$4:$F$98,MATCH('State GDP by Industry'!G803,'BEA to ISIC Crosswalk'!$C$4:$C$98,0),1)</f>
        <v>Human health and social work</v>
      </c>
    </row>
    <row r="804" spans="1:33" x14ac:dyDescent="0.25">
      <c r="A804" t="s">
        <v>194</v>
      </c>
      <c r="B804" t="s">
        <v>195</v>
      </c>
      <c r="C804">
        <v>2</v>
      </c>
      <c r="D804" t="s">
        <v>342</v>
      </c>
      <c r="E804">
        <v>71</v>
      </c>
      <c r="F804">
        <v>621</v>
      </c>
      <c r="G804" t="s">
        <v>155</v>
      </c>
      <c r="H804" t="s">
        <v>344</v>
      </c>
      <c r="I804">
        <v>714.9</v>
      </c>
      <c r="J804">
        <v>753.9</v>
      </c>
      <c r="K804">
        <v>813.7</v>
      </c>
      <c r="L804">
        <v>872.7</v>
      </c>
      <c r="M804">
        <v>938.1</v>
      </c>
      <c r="N804">
        <v>1005.9</v>
      </c>
      <c r="O804">
        <v>1099.5</v>
      </c>
      <c r="P804">
        <v>1164.5</v>
      </c>
      <c r="Q804">
        <v>1253.5</v>
      </c>
      <c r="R804">
        <v>1330.8</v>
      </c>
      <c r="S804">
        <v>1373.8</v>
      </c>
      <c r="T804">
        <v>1497.9</v>
      </c>
      <c r="U804">
        <v>1557.5</v>
      </c>
      <c r="V804">
        <v>1591.9</v>
      </c>
      <c r="W804">
        <v>1680.9</v>
      </c>
      <c r="X804">
        <v>1706.1</v>
      </c>
      <c r="Y804">
        <v>1714.4</v>
      </c>
      <c r="Z804">
        <v>1772.5</v>
      </c>
      <c r="AA804">
        <v>1823</v>
      </c>
      <c r="AB804">
        <v>1897</v>
      </c>
      <c r="AC804">
        <v>1942.2</v>
      </c>
      <c r="AD804" t="s">
        <v>68</v>
      </c>
      <c r="AE804" t="s">
        <v>68</v>
      </c>
      <c r="AF804" s="14">
        <f>INDEX('BEA to ISIC Crosswalk'!$E$4:$E$98,MATCH('State GDP by Industry'!G804,'BEA to ISIC Crosswalk'!$C$4:$C$98,0),1)</f>
        <v>0</v>
      </c>
      <c r="AG804" s="14">
        <f>INDEX('BEA to ISIC Crosswalk'!$F$4:$F$98,MATCH('State GDP by Industry'!G804,'BEA to ISIC Crosswalk'!$C$4:$C$98,0),1)</f>
        <v>0</v>
      </c>
    </row>
    <row r="805" spans="1:33" x14ac:dyDescent="0.25">
      <c r="A805" t="s">
        <v>194</v>
      </c>
      <c r="B805" t="s">
        <v>195</v>
      </c>
      <c r="C805">
        <v>2</v>
      </c>
      <c r="D805" t="s">
        <v>342</v>
      </c>
      <c r="E805">
        <v>72</v>
      </c>
      <c r="F805">
        <v>622</v>
      </c>
      <c r="G805" t="s">
        <v>156</v>
      </c>
      <c r="H805" t="s">
        <v>344</v>
      </c>
      <c r="I805">
        <v>573.1</v>
      </c>
      <c r="J805">
        <v>642.29999999999995</v>
      </c>
      <c r="K805">
        <v>653.79999999999995</v>
      </c>
      <c r="L805">
        <v>717.6</v>
      </c>
      <c r="M805">
        <v>801.6</v>
      </c>
      <c r="N805">
        <v>877.8</v>
      </c>
      <c r="O805">
        <v>964.6</v>
      </c>
      <c r="P805">
        <v>1068</v>
      </c>
      <c r="Q805">
        <v>1132.9000000000001</v>
      </c>
      <c r="R805">
        <v>1212.7</v>
      </c>
      <c r="S805">
        <v>1318.1</v>
      </c>
      <c r="T805">
        <v>1469.9</v>
      </c>
      <c r="U805">
        <v>1579.5</v>
      </c>
      <c r="V805">
        <v>1604.3</v>
      </c>
      <c r="W805">
        <v>1737.2</v>
      </c>
      <c r="X805">
        <v>1843.1</v>
      </c>
      <c r="Y805">
        <v>1922.3</v>
      </c>
      <c r="Z805">
        <v>2052.5</v>
      </c>
      <c r="AA805">
        <v>2230.1</v>
      </c>
      <c r="AB805">
        <v>2321.3000000000002</v>
      </c>
      <c r="AC805">
        <v>2408.1999999999998</v>
      </c>
      <c r="AD805" t="s">
        <v>68</v>
      </c>
      <c r="AE805" t="s">
        <v>68</v>
      </c>
      <c r="AF805" s="14">
        <f>INDEX('BEA to ISIC Crosswalk'!$E$4:$E$98,MATCH('State GDP by Industry'!G805,'BEA to ISIC Crosswalk'!$C$4:$C$98,0),1)</f>
        <v>0</v>
      </c>
      <c r="AG805" s="14">
        <f>INDEX('BEA to ISIC Crosswalk'!$F$4:$F$98,MATCH('State GDP by Industry'!G805,'BEA to ISIC Crosswalk'!$C$4:$C$98,0),1)</f>
        <v>0</v>
      </c>
    </row>
    <row r="806" spans="1:33" x14ac:dyDescent="0.25">
      <c r="A806" t="s">
        <v>194</v>
      </c>
      <c r="B806" t="s">
        <v>195</v>
      </c>
      <c r="C806">
        <v>2</v>
      </c>
      <c r="D806" t="s">
        <v>342</v>
      </c>
      <c r="E806">
        <v>73</v>
      </c>
      <c r="F806">
        <v>623</v>
      </c>
      <c r="G806" t="s">
        <v>157</v>
      </c>
      <c r="H806" t="s">
        <v>344</v>
      </c>
      <c r="I806">
        <v>157.30000000000001</v>
      </c>
      <c r="J806">
        <v>170.2</v>
      </c>
      <c r="K806">
        <v>172.8</v>
      </c>
      <c r="L806">
        <v>191.2</v>
      </c>
      <c r="M806">
        <v>197.8</v>
      </c>
      <c r="N806">
        <v>192.8</v>
      </c>
      <c r="O806">
        <v>212.1</v>
      </c>
      <c r="P806">
        <v>242.3</v>
      </c>
      <c r="Q806">
        <v>269</v>
      </c>
      <c r="R806">
        <v>282.39999999999998</v>
      </c>
      <c r="S806">
        <v>321.5</v>
      </c>
      <c r="T806">
        <v>361.9</v>
      </c>
      <c r="U806">
        <v>397</v>
      </c>
      <c r="V806">
        <v>418.9</v>
      </c>
      <c r="W806">
        <v>442.9</v>
      </c>
      <c r="X806">
        <v>462.6</v>
      </c>
      <c r="Y806">
        <v>485.9</v>
      </c>
      <c r="Z806">
        <v>510.8</v>
      </c>
      <c r="AA806">
        <v>563.4</v>
      </c>
      <c r="AB806">
        <v>585.9</v>
      </c>
      <c r="AC806">
        <v>602.4</v>
      </c>
      <c r="AD806" t="s">
        <v>68</v>
      </c>
      <c r="AE806" t="s">
        <v>68</v>
      </c>
      <c r="AF806" s="14">
        <f>INDEX('BEA to ISIC Crosswalk'!$E$4:$E$98,MATCH('State GDP by Industry'!G806,'BEA to ISIC Crosswalk'!$C$4:$C$98,0),1)</f>
        <v>0</v>
      </c>
      <c r="AG806" s="14">
        <f>INDEX('BEA to ISIC Crosswalk'!$F$4:$F$98,MATCH('State GDP by Industry'!G806,'BEA to ISIC Crosswalk'!$C$4:$C$98,0),1)</f>
        <v>0</v>
      </c>
    </row>
    <row r="807" spans="1:33" x14ac:dyDescent="0.25">
      <c r="A807" t="s">
        <v>194</v>
      </c>
      <c r="B807" t="s">
        <v>195</v>
      </c>
      <c r="C807">
        <v>2</v>
      </c>
      <c r="D807" t="s">
        <v>342</v>
      </c>
      <c r="E807">
        <v>74</v>
      </c>
      <c r="F807">
        <v>624</v>
      </c>
      <c r="G807" t="s">
        <v>158</v>
      </c>
      <c r="H807" t="s">
        <v>344</v>
      </c>
      <c r="I807">
        <v>131.80000000000001</v>
      </c>
      <c r="J807">
        <v>148.5</v>
      </c>
      <c r="K807">
        <v>159.1</v>
      </c>
      <c r="L807">
        <v>171.5</v>
      </c>
      <c r="M807">
        <v>184</v>
      </c>
      <c r="N807">
        <v>197.2</v>
      </c>
      <c r="O807">
        <v>215.1</v>
      </c>
      <c r="P807">
        <v>222.9</v>
      </c>
      <c r="Q807">
        <v>232.7</v>
      </c>
      <c r="R807">
        <v>253</v>
      </c>
      <c r="S807">
        <v>264.7</v>
      </c>
      <c r="T807">
        <v>279.5</v>
      </c>
      <c r="U807">
        <v>274.39999999999998</v>
      </c>
      <c r="V807">
        <v>292.39999999999998</v>
      </c>
      <c r="W807">
        <v>293.60000000000002</v>
      </c>
      <c r="X807">
        <v>306</v>
      </c>
      <c r="Y807">
        <v>339.9</v>
      </c>
      <c r="Z807">
        <v>361.7</v>
      </c>
      <c r="AA807">
        <v>372</v>
      </c>
      <c r="AB807">
        <v>380.6</v>
      </c>
      <c r="AC807">
        <v>384.9</v>
      </c>
      <c r="AD807" t="s">
        <v>68</v>
      </c>
      <c r="AE807" t="s">
        <v>68</v>
      </c>
      <c r="AF807" s="14">
        <f>INDEX('BEA to ISIC Crosswalk'!$E$4:$E$98,MATCH('State GDP by Industry'!G807,'BEA to ISIC Crosswalk'!$C$4:$C$98,0),1)</f>
        <v>0</v>
      </c>
      <c r="AG807" s="14">
        <f>INDEX('BEA to ISIC Crosswalk'!$F$4:$F$98,MATCH('State GDP by Industry'!G807,'BEA to ISIC Crosswalk'!$C$4:$C$98,0),1)</f>
        <v>0</v>
      </c>
    </row>
    <row r="808" spans="1:33" x14ac:dyDescent="0.25">
      <c r="A808" t="s">
        <v>194</v>
      </c>
      <c r="B808" t="s">
        <v>195</v>
      </c>
      <c r="C808">
        <v>2</v>
      </c>
      <c r="D808" t="s">
        <v>342</v>
      </c>
      <c r="E808">
        <v>75</v>
      </c>
      <c r="F808" t="s">
        <v>159</v>
      </c>
      <c r="G808" t="s">
        <v>160</v>
      </c>
      <c r="H808" t="s">
        <v>344</v>
      </c>
      <c r="I808">
        <v>881.3</v>
      </c>
      <c r="J808">
        <v>1007.3</v>
      </c>
      <c r="K808">
        <v>1099.0999999999999</v>
      </c>
      <c r="L808">
        <v>1229.5999999999999</v>
      </c>
      <c r="M808">
        <v>1226</v>
      </c>
      <c r="N808">
        <v>1322.2</v>
      </c>
      <c r="O808">
        <v>1398.5</v>
      </c>
      <c r="P808">
        <v>1468.5</v>
      </c>
      <c r="Q808">
        <v>1409.9</v>
      </c>
      <c r="R808">
        <v>1486.6</v>
      </c>
      <c r="S808">
        <v>1450.3</v>
      </c>
      <c r="T808">
        <v>1490.2</v>
      </c>
      <c r="U808">
        <v>1447.3</v>
      </c>
      <c r="V808">
        <v>1566.9</v>
      </c>
      <c r="W808">
        <v>1669.4</v>
      </c>
      <c r="X808">
        <v>1681.6</v>
      </c>
      <c r="Y808">
        <v>1667.7</v>
      </c>
      <c r="Z808">
        <v>1730.2</v>
      </c>
      <c r="AA808">
        <v>1820.3</v>
      </c>
      <c r="AB808">
        <v>1903.9</v>
      </c>
      <c r="AC808">
        <v>1949.2</v>
      </c>
      <c r="AD808">
        <v>2066.9</v>
      </c>
      <c r="AE808">
        <v>2156.6</v>
      </c>
      <c r="AF808" s="14">
        <f>INDEX('BEA to ISIC Crosswalk'!$E$4:$E$98,MATCH('State GDP by Industry'!G808,'BEA to ISIC Crosswalk'!$C$4:$C$98,0),1)</f>
        <v>0</v>
      </c>
      <c r="AG808" s="14">
        <f>INDEX('BEA to ISIC Crosswalk'!$F$4:$F$98,MATCH('State GDP by Industry'!G808,'BEA to ISIC Crosswalk'!$C$4:$C$98,0),1)</f>
        <v>0</v>
      </c>
    </row>
    <row r="809" spans="1:33" x14ac:dyDescent="0.25">
      <c r="A809" t="s">
        <v>194</v>
      </c>
      <c r="B809" t="s">
        <v>195</v>
      </c>
      <c r="C809">
        <v>2</v>
      </c>
      <c r="D809" t="s">
        <v>342</v>
      </c>
      <c r="E809">
        <v>76</v>
      </c>
      <c r="F809">
        <v>71</v>
      </c>
      <c r="G809" t="s">
        <v>161</v>
      </c>
      <c r="H809" t="s">
        <v>344</v>
      </c>
      <c r="I809">
        <v>208.1</v>
      </c>
      <c r="J809">
        <v>232.7</v>
      </c>
      <c r="K809">
        <v>258.39999999999998</v>
      </c>
      <c r="L809">
        <v>305.7</v>
      </c>
      <c r="M809">
        <v>299.89999999999998</v>
      </c>
      <c r="N809">
        <v>381.7</v>
      </c>
      <c r="O809">
        <v>396.4</v>
      </c>
      <c r="P809">
        <v>382.7</v>
      </c>
      <c r="Q809">
        <v>348.9</v>
      </c>
      <c r="R809">
        <v>386.9</v>
      </c>
      <c r="S809">
        <v>387.8</v>
      </c>
      <c r="T809">
        <v>399.5</v>
      </c>
      <c r="U809">
        <v>424.3</v>
      </c>
      <c r="V809">
        <v>499.9</v>
      </c>
      <c r="W809">
        <v>545</v>
      </c>
      <c r="X809">
        <v>508.6</v>
      </c>
      <c r="Y809">
        <v>462.9</v>
      </c>
      <c r="Z809">
        <v>433.4</v>
      </c>
      <c r="AA809">
        <v>431.1</v>
      </c>
      <c r="AB809">
        <v>437</v>
      </c>
      <c r="AC809">
        <v>444.1</v>
      </c>
      <c r="AD809">
        <v>399.5</v>
      </c>
      <c r="AE809">
        <v>394.7</v>
      </c>
      <c r="AF809" s="14" t="str">
        <f>INDEX('BEA to ISIC Crosswalk'!$E$4:$E$98,MATCH('State GDP by Industry'!G809,'BEA to ISIC Crosswalk'!$C$4:$C$98,0),1)</f>
        <v>ISIC 90T96</v>
      </c>
      <c r="AG809" s="14" t="str">
        <f>INDEX('BEA to ISIC Crosswalk'!$F$4:$F$98,MATCH('State GDP by Industry'!G809,'BEA to ISIC Crosswalk'!$C$4:$C$98,0),1)</f>
        <v>Arts, entertainment, recreation and other service activities</v>
      </c>
    </row>
    <row r="810" spans="1:33" x14ac:dyDescent="0.25">
      <c r="A810" t="s">
        <v>194</v>
      </c>
      <c r="B810" t="s">
        <v>195</v>
      </c>
      <c r="C810">
        <v>2</v>
      </c>
      <c r="D810" t="s">
        <v>342</v>
      </c>
      <c r="E810">
        <v>77</v>
      </c>
      <c r="F810" t="s">
        <v>162</v>
      </c>
      <c r="G810" t="s">
        <v>163</v>
      </c>
      <c r="H810" t="s">
        <v>344</v>
      </c>
      <c r="I810">
        <v>111.2</v>
      </c>
      <c r="J810">
        <v>140.30000000000001</v>
      </c>
      <c r="K810">
        <v>156.1</v>
      </c>
      <c r="L810">
        <v>196.2</v>
      </c>
      <c r="M810">
        <v>197.4</v>
      </c>
      <c r="N810">
        <v>172.9</v>
      </c>
      <c r="O810">
        <v>151.30000000000001</v>
      </c>
      <c r="P810">
        <v>129.4</v>
      </c>
      <c r="Q810">
        <v>85.2</v>
      </c>
      <c r="R810">
        <v>116.4</v>
      </c>
      <c r="S810">
        <v>103.8</v>
      </c>
      <c r="T810">
        <v>126.9</v>
      </c>
      <c r="U810">
        <v>158.69999999999999</v>
      </c>
      <c r="V810">
        <v>179.1</v>
      </c>
      <c r="W810">
        <v>195.9</v>
      </c>
      <c r="X810">
        <v>174.6</v>
      </c>
      <c r="Y810">
        <v>131.1</v>
      </c>
      <c r="Z810">
        <v>92.3</v>
      </c>
      <c r="AA810">
        <v>89.7</v>
      </c>
      <c r="AB810">
        <v>88.1</v>
      </c>
      <c r="AC810">
        <v>94.8</v>
      </c>
      <c r="AD810" t="s">
        <v>68</v>
      </c>
      <c r="AE810" t="s">
        <v>68</v>
      </c>
      <c r="AF810" s="14">
        <f>INDEX('BEA to ISIC Crosswalk'!$E$4:$E$98,MATCH('State GDP by Industry'!G810,'BEA to ISIC Crosswalk'!$C$4:$C$98,0),1)</f>
        <v>0</v>
      </c>
      <c r="AG810" s="14">
        <f>INDEX('BEA to ISIC Crosswalk'!$F$4:$F$98,MATCH('State GDP by Industry'!G810,'BEA to ISIC Crosswalk'!$C$4:$C$98,0),1)</f>
        <v>0</v>
      </c>
    </row>
    <row r="811" spans="1:33" x14ac:dyDescent="0.25">
      <c r="A811" t="s">
        <v>194</v>
      </c>
      <c r="B811" t="s">
        <v>195</v>
      </c>
      <c r="C811">
        <v>2</v>
      </c>
      <c r="D811" t="s">
        <v>342</v>
      </c>
      <c r="E811">
        <v>78</v>
      </c>
      <c r="F811">
        <v>713</v>
      </c>
      <c r="G811" t="s">
        <v>164</v>
      </c>
      <c r="H811" t="s">
        <v>344</v>
      </c>
      <c r="I811">
        <v>96.9</v>
      </c>
      <c r="J811">
        <v>92.4</v>
      </c>
      <c r="K811">
        <v>102.2</v>
      </c>
      <c r="L811">
        <v>109.5</v>
      </c>
      <c r="M811">
        <v>102.5</v>
      </c>
      <c r="N811">
        <v>208.8</v>
      </c>
      <c r="O811">
        <v>245.1</v>
      </c>
      <c r="P811">
        <v>253.3</v>
      </c>
      <c r="Q811">
        <v>263.60000000000002</v>
      </c>
      <c r="R811">
        <v>270.60000000000002</v>
      </c>
      <c r="S811">
        <v>284</v>
      </c>
      <c r="T811">
        <v>272.60000000000002</v>
      </c>
      <c r="U811">
        <v>265.60000000000002</v>
      </c>
      <c r="V811">
        <v>320.7</v>
      </c>
      <c r="W811">
        <v>349.1</v>
      </c>
      <c r="X811">
        <v>334</v>
      </c>
      <c r="Y811">
        <v>331.8</v>
      </c>
      <c r="Z811">
        <v>341.1</v>
      </c>
      <c r="AA811">
        <v>341.4</v>
      </c>
      <c r="AB811">
        <v>348.9</v>
      </c>
      <c r="AC811">
        <v>349.3</v>
      </c>
      <c r="AD811" t="s">
        <v>68</v>
      </c>
      <c r="AE811" t="s">
        <v>68</v>
      </c>
      <c r="AF811" s="14">
        <f>INDEX('BEA to ISIC Crosswalk'!$E$4:$E$98,MATCH('State GDP by Industry'!G811,'BEA to ISIC Crosswalk'!$C$4:$C$98,0),1)</f>
        <v>0</v>
      </c>
      <c r="AG811" s="14">
        <f>INDEX('BEA to ISIC Crosswalk'!$F$4:$F$98,MATCH('State GDP by Industry'!G811,'BEA to ISIC Crosswalk'!$C$4:$C$98,0),1)</f>
        <v>0</v>
      </c>
    </row>
    <row r="812" spans="1:33" x14ac:dyDescent="0.25">
      <c r="A812" t="s">
        <v>194</v>
      </c>
      <c r="B812" t="s">
        <v>195</v>
      </c>
      <c r="C812">
        <v>2</v>
      </c>
      <c r="D812" t="s">
        <v>342</v>
      </c>
      <c r="E812">
        <v>79</v>
      </c>
      <c r="F812">
        <v>72</v>
      </c>
      <c r="G812" t="s">
        <v>165</v>
      </c>
      <c r="H812" t="s">
        <v>344</v>
      </c>
      <c r="I812">
        <v>673.2</v>
      </c>
      <c r="J812">
        <v>774.6</v>
      </c>
      <c r="K812">
        <v>840.8</v>
      </c>
      <c r="L812">
        <v>923.8</v>
      </c>
      <c r="M812">
        <v>926.1</v>
      </c>
      <c r="N812">
        <v>940.5</v>
      </c>
      <c r="O812">
        <v>1002.1</v>
      </c>
      <c r="P812">
        <v>1085.8</v>
      </c>
      <c r="Q812">
        <v>1061.0999999999999</v>
      </c>
      <c r="R812">
        <v>1099.5999999999999</v>
      </c>
      <c r="S812">
        <v>1062.4000000000001</v>
      </c>
      <c r="T812">
        <v>1090.7</v>
      </c>
      <c r="U812">
        <v>1023.1</v>
      </c>
      <c r="V812">
        <v>1067</v>
      </c>
      <c r="W812">
        <v>1124.4000000000001</v>
      </c>
      <c r="X812">
        <v>1172.9000000000001</v>
      </c>
      <c r="Y812">
        <v>1204.7</v>
      </c>
      <c r="Z812">
        <v>1296.8</v>
      </c>
      <c r="AA812">
        <v>1389.2</v>
      </c>
      <c r="AB812">
        <v>1466.9</v>
      </c>
      <c r="AC812">
        <v>1505</v>
      </c>
      <c r="AD812">
        <v>1667.4</v>
      </c>
      <c r="AE812">
        <v>1761.9</v>
      </c>
      <c r="AF812" s="14" t="str">
        <f>INDEX('BEA to ISIC Crosswalk'!$E$4:$E$98,MATCH('State GDP by Industry'!G812,'BEA to ISIC Crosswalk'!$C$4:$C$98,0),1)</f>
        <v>ISIC 55T56</v>
      </c>
      <c r="AG812" s="14" t="str">
        <f>INDEX('BEA to ISIC Crosswalk'!$F$4:$F$98,MATCH('State GDP by Industry'!G812,'BEA to ISIC Crosswalk'!$C$4:$C$98,0),1)</f>
        <v>Accomodation and food services</v>
      </c>
    </row>
    <row r="813" spans="1:33" x14ac:dyDescent="0.25">
      <c r="A813" t="s">
        <v>194</v>
      </c>
      <c r="B813" t="s">
        <v>195</v>
      </c>
      <c r="C813">
        <v>2</v>
      </c>
      <c r="D813" t="s">
        <v>342</v>
      </c>
      <c r="E813">
        <v>80</v>
      </c>
      <c r="F813">
        <v>721</v>
      </c>
      <c r="G813" t="s">
        <v>166</v>
      </c>
      <c r="H813" t="s">
        <v>344</v>
      </c>
      <c r="I813">
        <v>101.4</v>
      </c>
      <c r="J813">
        <v>111.7</v>
      </c>
      <c r="K813">
        <v>128.9</v>
      </c>
      <c r="L813">
        <v>147.5</v>
      </c>
      <c r="M813">
        <v>122.4</v>
      </c>
      <c r="N813">
        <v>133.9</v>
      </c>
      <c r="O813">
        <v>136.4</v>
      </c>
      <c r="P813">
        <v>148.80000000000001</v>
      </c>
      <c r="Q813">
        <v>145.69999999999999</v>
      </c>
      <c r="R813">
        <v>152.69999999999999</v>
      </c>
      <c r="S813">
        <v>152.80000000000001</v>
      </c>
      <c r="T813">
        <v>157.19999999999999</v>
      </c>
      <c r="U813">
        <v>137.9</v>
      </c>
      <c r="V813">
        <v>149.4</v>
      </c>
      <c r="W813">
        <v>178.3</v>
      </c>
      <c r="X813">
        <v>175.1</v>
      </c>
      <c r="Y813">
        <v>164.3</v>
      </c>
      <c r="Z813">
        <v>229.6</v>
      </c>
      <c r="AA813">
        <v>248.5</v>
      </c>
      <c r="AB813">
        <v>254.4</v>
      </c>
      <c r="AC813">
        <v>276.10000000000002</v>
      </c>
      <c r="AD813" t="s">
        <v>68</v>
      </c>
      <c r="AE813" t="s">
        <v>68</v>
      </c>
      <c r="AF813" s="14">
        <f>INDEX('BEA to ISIC Crosswalk'!$E$4:$E$98,MATCH('State GDP by Industry'!G813,'BEA to ISIC Crosswalk'!$C$4:$C$98,0),1)</f>
        <v>0</v>
      </c>
      <c r="AG813" s="14">
        <f>INDEX('BEA to ISIC Crosswalk'!$F$4:$F$98,MATCH('State GDP by Industry'!G813,'BEA to ISIC Crosswalk'!$C$4:$C$98,0),1)</f>
        <v>0</v>
      </c>
    </row>
    <row r="814" spans="1:33" x14ac:dyDescent="0.25">
      <c r="A814" t="s">
        <v>194</v>
      </c>
      <c r="B814" t="s">
        <v>195</v>
      </c>
      <c r="C814">
        <v>2</v>
      </c>
      <c r="D814" t="s">
        <v>342</v>
      </c>
      <c r="E814">
        <v>81</v>
      </c>
      <c r="F814">
        <v>722</v>
      </c>
      <c r="G814" t="s">
        <v>167</v>
      </c>
      <c r="H814" t="s">
        <v>344</v>
      </c>
      <c r="I814">
        <v>571.79999999999995</v>
      </c>
      <c r="J814">
        <v>662.9</v>
      </c>
      <c r="K814">
        <v>711.8</v>
      </c>
      <c r="L814">
        <v>776.3</v>
      </c>
      <c r="M814">
        <v>803.7</v>
      </c>
      <c r="N814">
        <v>806.6</v>
      </c>
      <c r="O814">
        <v>865.7</v>
      </c>
      <c r="P814">
        <v>937</v>
      </c>
      <c r="Q814">
        <v>915.4</v>
      </c>
      <c r="R814">
        <v>946.9</v>
      </c>
      <c r="S814">
        <v>909.6</v>
      </c>
      <c r="T814">
        <v>933.5</v>
      </c>
      <c r="U814">
        <v>885.2</v>
      </c>
      <c r="V814">
        <v>917.7</v>
      </c>
      <c r="W814">
        <v>946.1</v>
      </c>
      <c r="X814">
        <v>997.8</v>
      </c>
      <c r="Y814">
        <v>1040.4000000000001</v>
      </c>
      <c r="Z814">
        <v>1067.3</v>
      </c>
      <c r="AA814">
        <v>1140.7</v>
      </c>
      <c r="AB814">
        <v>1212.5</v>
      </c>
      <c r="AC814">
        <v>1228.9000000000001</v>
      </c>
      <c r="AD814" t="s">
        <v>68</v>
      </c>
      <c r="AE814" t="s">
        <v>68</v>
      </c>
      <c r="AF814" s="14">
        <f>INDEX('BEA to ISIC Crosswalk'!$E$4:$E$98,MATCH('State GDP by Industry'!G814,'BEA to ISIC Crosswalk'!$C$4:$C$98,0),1)</f>
        <v>0</v>
      </c>
      <c r="AG814" s="14">
        <f>INDEX('BEA to ISIC Crosswalk'!$F$4:$F$98,MATCH('State GDP by Industry'!G814,'BEA to ISIC Crosswalk'!$C$4:$C$98,0),1)</f>
        <v>0</v>
      </c>
    </row>
    <row r="815" spans="1:33" x14ac:dyDescent="0.25">
      <c r="A815" t="s">
        <v>194</v>
      </c>
      <c r="B815" t="s">
        <v>195</v>
      </c>
      <c r="C815">
        <v>2</v>
      </c>
      <c r="D815" t="s">
        <v>342</v>
      </c>
      <c r="E815">
        <v>82</v>
      </c>
      <c r="F815">
        <v>81</v>
      </c>
      <c r="G815" t="s">
        <v>168</v>
      </c>
      <c r="H815" t="s">
        <v>344</v>
      </c>
      <c r="I815">
        <v>516.29999999999995</v>
      </c>
      <c r="J815">
        <v>580.6</v>
      </c>
      <c r="K815">
        <v>612.29999999999995</v>
      </c>
      <c r="L815">
        <v>661.4</v>
      </c>
      <c r="M815">
        <v>661.7</v>
      </c>
      <c r="N815">
        <v>707.6</v>
      </c>
      <c r="O815">
        <v>760.2</v>
      </c>
      <c r="P815">
        <v>797.4</v>
      </c>
      <c r="Q815">
        <v>863.7</v>
      </c>
      <c r="R815">
        <v>923</v>
      </c>
      <c r="S815">
        <v>920.6</v>
      </c>
      <c r="T815">
        <v>907.2</v>
      </c>
      <c r="U815">
        <v>854</v>
      </c>
      <c r="V815">
        <v>843</v>
      </c>
      <c r="W815">
        <v>845.6</v>
      </c>
      <c r="X815">
        <v>872.6</v>
      </c>
      <c r="Y815">
        <v>865.9</v>
      </c>
      <c r="Z815">
        <v>898.8</v>
      </c>
      <c r="AA815">
        <v>937.3</v>
      </c>
      <c r="AB815">
        <v>968.5</v>
      </c>
      <c r="AC815">
        <v>982.9</v>
      </c>
      <c r="AD815">
        <v>1027.4000000000001</v>
      </c>
      <c r="AE815">
        <v>1109</v>
      </c>
      <c r="AF815" s="14" t="str">
        <f>INDEX('BEA to ISIC Crosswalk'!$E$4:$E$98,MATCH('State GDP by Industry'!G815,'BEA to ISIC Crosswalk'!$C$4:$C$98,0),1)</f>
        <v>ISIC 69T82</v>
      </c>
      <c r="AG815" s="14" t="str">
        <f>INDEX('BEA to ISIC Crosswalk'!$F$4:$F$98,MATCH('State GDP by Industry'!G815,'BEA to ISIC Crosswalk'!$C$4:$C$98,0),1)</f>
        <v>Other business sector services</v>
      </c>
    </row>
    <row r="816" spans="1:33" x14ac:dyDescent="0.25">
      <c r="A816" t="s">
        <v>194</v>
      </c>
      <c r="B816" t="s">
        <v>195</v>
      </c>
      <c r="C816">
        <v>2</v>
      </c>
      <c r="D816" t="s">
        <v>342</v>
      </c>
      <c r="E816">
        <v>83</v>
      </c>
      <c r="F816" t="s">
        <v>63</v>
      </c>
      <c r="G816" t="s">
        <v>169</v>
      </c>
      <c r="H816" t="s">
        <v>344</v>
      </c>
      <c r="I816">
        <v>3070.6</v>
      </c>
      <c r="J816">
        <v>3262.9</v>
      </c>
      <c r="K816">
        <v>3485.9</v>
      </c>
      <c r="L816">
        <v>3720.2</v>
      </c>
      <c r="M816">
        <v>3940.6</v>
      </c>
      <c r="N816">
        <v>4367.7</v>
      </c>
      <c r="O816">
        <v>4511.7</v>
      </c>
      <c r="P816">
        <v>4709.3</v>
      </c>
      <c r="Q816">
        <v>5107.5</v>
      </c>
      <c r="R816">
        <v>5160.8999999999996</v>
      </c>
      <c r="S816">
        <v>5571.3</v>
      </c>
      <c r="T816">
        <v>5873.2</v>
      </c>
      <c r="U816">
        <v>6180.3</v>
      </c>
      <c r="V816">
        <v>6174.1</v>
      </c>
      <c r="W816">
        <v>6341.5</v>
      </c>
      <c r="X816">
        <v>6358.6</v>
      </c>
      <c r="Y816">
        <v>6432.1</v>
      </c>
      <c r="Z816">
        <v>6369.7</v>
      </c>
      <c r="AA816">
        <v>6598.1</v>
      </c>
      <c r="AB816">
        <v>6733.7</v>
      </c>
      <c r="AC816">
        <v>6939.2</v>
      </c>
      <c r="AD816">
        <v>7154.4</v>
      </c>
      <c r="AE816">
        <v>7405.5</v>
      </c>
      <c r="AF816" s="14" t="str">
        <f>INDEX('BEA to ISIC Crosswalk'!$E$4:$E$98,MATCH('State GDP by Industry'!G816,'BEA to ISIC Crosswalk'!$C$4:$C$98,0),1)</f>
        <v>ISIC 84</v>
      </c>
      <c r="AG816" s="14" t="str">
        <f>INDEX('BEA to ISIC Crosswalk'!$F$4:$F$98,MATCH('State GDP by Industry'!G816,'BEA to ISIC Crosswalk'!$C$4:$C$98,0),1)</f>
        <v>Public administration and defence; compulsory social security</v>
      </c>
    </row>
    <row r="817" spans="1:33" x14ac:dyDescent="0.25">
      <c r="A817" t="s">
        <v>194</v>
      </c>
      <c r="B817" t="s">
        <v>195</v>
      </c>
      <c r="C817">
        <v>2</v>
      </c>
      <c r="D817" t="s">
        <v>342</v>
      </c>
      <c r="E817">
        <v>84</v>
      </c>
      <c r="F817" t="s">
        <v>63</v>
      </c>
      <c r="G817" t="s">
        <v>170</v>
      </c>
      <c r="H817" t="s">
        <v>344</v>
      </c>
      <c r="I817">
        <v>370.8</v>
      </c>
      <c r="J817">
        <v>380.1</v>
      </c>
      <c r="K817">
        <v>396.9</v>
      </c>
      <c r="L817">
        <v>429</v>
      </c>
      <c r="M817">
        <v>431.8</v>
      </c>
      <c r="N817">
        <v>445.9</v>
      </c>
      <c r="O817">
        <v>446</v>
      </c>
      <c r="P817">
        <v>473.1</v>
      </c>
      <c r="Q817">
        <v>489.2</v>
      </c>
      <c r="R817">
        <v>513.4</v>
      </c>
      <c r="S817">
        <v>559</v>
      </c>
      <c r="T817">
        <v>638.4</v>
      </c>
      <c r="U817">
        <v>643</v>
      </c>
      <c r="V817">
        <v>667.5</v>
      </c>
      <c r="W817">
        <v>668.7</v>
      </c>
      <c r="X817">
        <v>678.8</v>
      </c>
      <c r="Y817">
        <v>658.1</v>
      </c>
      <c r="Z817">
        <v>693.8</v>
      </c>
      <c r="AA817">
        <v>744.1</v>
      </c>
      <c r="AB817">
        <v>758.4</v>
      </c>
      <c r="AC817">
        <v>805.3</v>
      </c>
      <c r="AD817" t="s">
        <v>68</v>
      </c>
      <c r="AE817" t="s">
        <v>68</v>
      </c>
      <c r="AF817" s="14">
        <f>INDEX('BEA to ISIC Crosswalk'!$E$4:$E$98,MATCH('State GDP by Industry'!G817,'BEA to ISIC Crosswalk'!$C$4:$C$98,0),1)</f>
        <v>0</v>
      </c>
      <c r="AG817" s="14">
        <f>INDEX('BEA to ISIC Crosswalk'!$F$4:$F$98,MATCH('State GDP by Industry'!G817,'BEA to ISIC Crosswalk'!$C$4:$C$98,0),1)</f>
        <v>0</v>
      </c>
    </row>
    <row r="818" spans="1:33" x14ac:dyDescent="0.25">
      <c r="A818" t="s">
        <v>194</v>
      </c>
      <c r="B818" t="s">
        <v>195</v>
      </c>
      <c r="C818">
        <v>2</v>
      </c>
      <c r="D818" t="s">
        <v>342</v>
      </c>
      <c r="E818">
        <v>85</v>
      </c>
      <c r="F818" t="s">
        <v>63</v>
      </c>
      <c r="G818" t="s">
        <v>171</v>
      </c>
      <c r="H818" t="s">
        <v>344</v>
      </c>
      <c r="I818">
        <v>259</v>
      </c>
      <c r="J818">
        <v>263.8</v>
      </c>
      <c r="K818">
        <v>276.2</v>
      </c>
      <c r="L818">
        <v>285</v>
      </c>
      <c r="M818">
        <v>308.5</v>
      </c>
      <c r="N818">
        <v>374.3</v>
      </c>
      <c r="O818">
        <v>439</v>
      </c>
      <c r="P818">
        <v>449.8</v>
      </c>
      <c r="Q818">
        <v>465.9</v>
      </c>
      <c r="R818">
        <v>446</v>
      </c>
      <c r="S818">
        <v>471.9</v>
      </c>
      <c r="T818">
        <v>523.29999999999995</v>
      </c>
      <c r="U818">
        <v>594.70000000000005</v>
      </c>
      <c r="V818">
        <v>656.6</v>
      </c>
      <c r="W818">
        <v>660.4</v>
      </c>
      <c r="X818">
        <v>650.6</v>
      </c>
      <c r="Y818">
        <v>633.4</v>
      </c>
      <c r="Z818">
        <v>608.29999999999995</v>
      </c>
      <c r="AA818">
        <v>572.79999999999995</v>
      </c>
      <c r="AB818">
        <v>568.9</v>
      </c>
      <c r="AC818">
        <v>572</v>
      </c>
      <c r="AD818" t="s">
        <v>68</v>
      </c>
      <c r="AE818" t="s">
        <v>68</v>
      </c>
      <c r="AF818" s="14">
        <f>INDEX('BEA to ISIC Crosswalk'!$E$4:$E$98,MATCH('State GDP by Industry'!G818,'BEA to ISIC Crosswalk'!$C$4:$C$98,0),1)</f>
        <v>0</v>
      </c>
      <c r="AG818" s="14">
        <f>INDEX('BEA to ISIC Crosswalk'!$F$4:$F$98,MATCH('State GDP by Industry'!G818,'BEA to ISIC Crosswalk'!$C$4:$C$98,0),1)</f>
        <v>0</v>
      </c>
    </row>
    <row r="819" spans="1:33" x14ac:dyDescent="0.25">
      <c r="A819" t="s">
        <v>194</v>
      </c>
      <c r="B819" t="s">
        <v>195</v>
      </c>
      <c r="C819">
        <v>2</v>
      </c>
      <c r="D819" t="s">
        <v>342</v>
      </c>
      <c r="E819">
        <v>86</v>
      </c>
      <c r="F819" t="s">
        <v>63</v>
      </c>
      <c r="G819" t="s">
        <v>172</v>
      </c>
      <c r="H819" t="s">
        <v>344</v>
      </c>
      <c r="I819">
        <v>2440.8000000000002</v>
      </c>
      <c r="J819">
        <v>2619</v>
      </c>
      <c r="K819">
        <v>2812.8</v>
      </c>
      <c r="L819">
        <v>3006.2</v>
      </c>
      <c r="M819">
        <v>3200.2</v>
      </c>
      <c r="N819">
        <v>3547.6</v>
      </c>
      <c r="O819">
        <v>3626.7</v>
      </c>
      <c r="P819">
        <v>3786.3</v>
      </c>
      <c r="Q819">
        <v>4152.3999999999996</v>
      </c>
      <c r="R819">
        <v>4201.6000000000004</v>
      </c>
      <c r="S819">
        <v>4540.3</v>
      </c>
      <c r="T819">
        <v>4711.5</v>
      </c>
      <c r="U819">
        <v>4942.6000000000004</v>
      </c>
      <c r="V819">
        <v>4850</v>
      </c>
      <c r="W819">
        <v>5012.5</v>
      </c>
      <c r="X819">
        <v>5029.2</v>
      </c>
      <c r="Y819">
        <v>5140.5</v>
      </c>
      <c r="Z819">
        <v>5067.6000000000004</v>
      </c>
      <c r="AA819">
        <v>5281.2</v>
      </c>
      <c r="AB819">
        <v>5406.4</v>
      </c>
      <c r="AC819">
        <v>5562</v>
      </c>
      <c r="AD819" t="s">
        <v>68</v>
      </c>
      <c r="AE819" t="s">
        <v>68</v>
      </c>
      <c r="AF819" s="14">
        <f>INDEX('BEA to ISIC Crosswalk'!$E$4:$E$98,MATCH('State GDP by Industry'!G819,'BEA to ISIC Crosswalk'!$C$4:$C$98,0),1)</f>
        <v>0</v>
      </c>
      <c r="AG819" s="14">
        <f>INDEX('BEA to ISIC Crosswalk'!$F$4:$F$98,MATCH('State GDP by Industry'!G819,'BEA to ISIC Crosswalk'!$C$4:$C$98,0),1)</f>
        <v>0</v>
      </c>
    </row>
    <row r="820" spans="1:33" x14ac:dyDescent="0.25">
      <c r="A820" t="s">
        <v>194</v>
      </c>
      <c r="B820" t="s">
        <v>195</v>
      </c>
      <c r="C820">
        <v>2</v>
      </c>
      <c r="D820" t="s">
        <v>342</v>
      </c>
      <c r="E820">
        <v>87</v>
      </c>
      <c r="F820" t="s">
        <v>173</v>
      </c>
      <c r="G820" t="s">
        <v>174</v>
      </c>
      <c r="H820" t="s">
        <v>344</v>
      </c>
      <c r="I820">
        <v>206.5</v>
      </c>
      <c r="J820">
        <v>238.2</v>
      </c>
      <c r="K820">
        <v>226.3</v>
      </c>
      <c r="L820">
        <v>239.2</v>
      </c>
      <c r="M820">
        <v>297.60000000000002</v>
      </c>
      <c r="N820">
        <v>176.7</v>
      </c>
      <c r="O820">
        <v>271</v>
      </c>
      <c r="P820">
        <v>401.3</v>
      </c>
      <c r="Q820">
        <v>413.6</v>
      </c>
      <c r="R820">
        <v>326.60000000000002</v>
      </c>
      <c r="S820">
        <v>338.3</v>
      </c>
      <c r="T820">
        <v>335.6</v>
      </c>
      <c r="U820">
        <v>398.7</v>
      </c>
      <c r="V820">
        <v>380.9</v>
      </c>
      <c r="W820">
        <v>371.1</v>
      </c>
      <c r="X820">
        <v>417.2</v>
      </c>
      <c r="Y820">
        <v>584.20000000000005</v>
      </c>
      <c r="Z820">
        <v>647.20000000000005</v>
      </c>
      <c r="AA820">
        <v>478</v>
      </c>
      <c r="AB820">
        <v>452.2</v>
      </c>
      <c r="AC820">
        <v>614.1</v>
      </c>
      <c r="AD820">
        <v>591.20000000000005</v>
      </c>
      <c r="AE820">
        <v>515.29999999999995</v>
      </c>
      <c r="AF820" s="14">
        <f>INDEX('BEA to ISIC Crosswalk'!$E$4:$E$98,MATCH('State GDP by Industry'!G820,'BEA to ISIC Crosswalk'!$C$4:$C$98,0),1)</f>
        <v>0</v>
      </c>
      <c r="AG820" s="14">
        <f>INDEX('BEA to ISIC Crosswalk'!$F$4:$F$98,MATCH('State GDP by Industry'!G820,'BEA to ISIC Crosswalk'!$C$4:$C$98,0),1)</f>
        <v>0</v>
      </c>
    </row>
    <row r="821" spans="1:33" x14ac:dyDescent="0.25">
      <c r="A821" t="s">
        <v>194</v>
      </c>
      <c r="B821" t="s">
        <v>195</v>
      </c>
      <c r="C821">
        <v>2</v>
      </c>
      <c r="D821" t="s">
        <v>342</v>
      </c>
      <c r="E821">
        <v>88</v>
      </c>
      <c r="F821" t="s">
        <v>175</v>
      </c>
      <c r="G821" t="s">
        <v>176</v>
      </c>
      <c r="H821" t="s">
        <v>344</v>
      </c>
      <c r="I821">
        <v>2800.7</v>
      </c>
      <c r="J821">
        <v>3022.7</v>
      </c>
      <c r="K821">
        <v>3198.6</v>
      </c>
      <c r="L821">
        <v>3410.4</v>
      </c>
      <c r="M821">
        <v>3298.3</v>
      </c>
      <c r="N821">
        <v>3447.1</v>
      </c>
      <c r="O821">
        <v>3850.8</v>
      </c>
      <c r="P821">
        <v>4211.8</v>
      </c>
      <c r="Q821">
        <v>4414.2</v>
      </c>
      <c r="R821">
        <v>4788.6000000000004</v>
      </c>
      <c r="S821">
        <v>4763.8999999999996</v>
      </c>
      <c r="T821">
        <v>4654.2</v>
      </c>
      <c r="U821">
        <v>4458.1000000000004</v>
      </c>
      <c r="V821">
        <v>4568.3999999999996</v>
      </c>
      <c r="W821">
        <v>4675</v>
      </c>
      <c r="X821">
        <v>4772.6000000000004</v>
      </c>
      <c r="Y821">
        <v>4846.3</v>
      </c>
      <c r="Z821">
        <v>4922.2</v>
      </c>
      <c r="AA821">
        <v>4889</v>
      </c>
      <c r="AB821">
        <v>4978.5</v>
      </c>
      <c r="AC821">
        <v>4675.7</v>
      </c>
      <c r="AD821">
        <v>4779.2</v>
      </c>
      <c r="AE821">
        <v>4973.8</v>
      </c>
      <c r="AF821" s="14">
        <f>INDEX('BEA to ISIC Crosswalk'!$E$4:$E$98,MATCH('State GDP by Industry'!G821,'BEA to ISIC Crosswalk'!$C$4:$C$98,0),1)</f>
        <v>0</v>
      </c>
      <c r="AG821" s="14">
        <f>INDEX('BEA to ISIC Crosswalk'!$F$4:$F$98,MATCH('State GDP by Industry'!G821,'BEA to ISIC Crosswalk'!$C$4:$C$98,0),1)</f>
        <v>0</v>
      </c>
    </row>
    <row r="822" spans="1:33" x14ac:dyDescent="0.25">
      <c r="A822" t="s">
        <v>194</v>
      </c>
      <c r="B822" t="s">
        <v>195</v>
      </c>
      <c r="C822">
        <v>2</v>
      </c>
      <c r="D822" t="s">
        <v>342</v>
      </c>
      <c r="E822">
        <v>89</v>
      </c>
      <c r="F822" t="s">
        <v>63</v>
      </c>
      <c r="G822" t="s">
        <v>177</v>
      </c>
      <c r="H822" t="s">
        <v>344</v>
      </c>
      <c r="I822">
        <v>1036.5</v>
      </c>
      <c r="J822">
        <v>1100.5999999999999</v>
      </c>
      <c r="K822">
        <v>1189.8</v>
      </c>
      <c r="L822">
        <v>1173.3</v>
      </c>
      <c r="M822">
        <v>1202.3</v>
      </c>
      <c r="N822">
        <v>1217.4000000000001</v>
      </c>
      <c r="O822">
        <v>1228.8</v>
      </c>
      <c r="P822">
        <v>1382.4</v>
      </c>
      <c r="Q822">
        <v>1355.2</v>
      </c>
      <c r="R822">
        <v>1581.4</v>
      </c>
      <c r="S822">
        <v>1597.8</v>
      </c>
      <c r="T822">
        <v>1595.1</v>
      </c>
      <c r="U822">
        <v>1624.5</v>
      </c>
      <c r="V822">
        <v>1710.2</v>
      </c>
      <c r="W822">
        <v>1719.3</v>
      </c>
      <c r="X822">
        <v>1722</v>
      </c>
      <c r="Y822">
        <v>1807.8</v>
      </c>
      <c r="Z822">
        <v>2010.7</v>
      </c>
      <c r="AA822">
        <v>2145.8000000000002</v>
      </c>
      <c r="AB822">
        <v>2145.6999999999998</v>
      </c>
      <c r="AC822">
        <v>2182.9</v>
      </c>
      <c r="AD822">
        <v>2229.3000000000002</v>
      </c>
      <c r="AE822">
        <v>2349.9</v>
      </c>
      <c r="AF822" s="14">
        <f>INDEX('BEA to ISIC Crosswalk'!$E$4:$E$98,MATCH('State GDP by Industry'!G822,'BEA to ISIC Crosswalk'!$C$4:$C$98,0),1)</f>
        <v>0</v>
      </c>
      <c r="AG822" s="14">
        <f>INDEX('BEA to ISIC Crosswalk'!$F$4:$F$98,MATCH('State GDP by Industry'!G822,'BEA to ISIC Crosswalk'!$C$4:$C$98,0),1)</f>
        <v>0</v>
      </c>
    </row>
    <row r="823" spans="1:33" x14ac:dyDescent="0.25">
      <c r="A823" t="s">
        <v>194</v>
      </c>
      <c r="B823" t="s">
        <v>195</v>
      </c>
      <c r="C823">
        <v>2</v>
      </c>
      <c r="D823" t="s">
        <v>342</v>
      </c>
      <c r="E823">
        <v>91</v>
      </c>
      <c r="F823" t="s">
        <v>63</v>
      </c>
      <c r="G823" t="s">
        <v>178</v>
      </c>
      <c r="H823" t="s">
        <v>344</v>
      </c>
      <c r="I823">
        <v>5423.3</v>
      </c>
      <c r="J823">
        <v>5664.8</v>
      </c>
      <c r="K823">
        <v>6145.1</v>
      </c>
      <c r="L823">
        <v>6119.8</v>
      </c>
      <c r="M823">
        <v>6101.3</v>
      </c>
      <c r="N823">
        <v>5193.7</v>
      </c>
      <c r="O823">
        <v>5519.1</v>
      </c>
      <c r="P823">
        <v>7146.3</v>
      </c>
      <c r="Q823">
        <v>7328.7</v>
      </c>
      <c r="R823">
        <v>7731.4</v>
      </c>
      <c r="S823">
        <v>7967.7</v>
      </c>
      <c r="T823">
        <v>7051.5</v>
      </c>
      <c r="U823">
        <v>6642.5</v>
      </c>
      <c r="V823">
        <v>6085.3</v>
      </c>
      <c r="W823">
        <v>6229.6</v>
      </c>
      <c r="X823">
        <v>5937</v>
      </c>
      <c r="Y823">
        <v>6340.2</v>
      </c>
      <c r="Z823">
        <v>6750.7</v>
      </c>
      <c r="AA823">
        <v>7745.9</v>
      </c>
      <c r="AB823">
        <v>6957.8</v>
      </c>
      <c r="AC823">
        <v>7568.6</v>
      </c>
      <c r="AD823">
        <v>8176</v>
      </c>
      <c r="AE823">
        <v>8435.4</v>
      </c>
      <c r="AF823" s="14">
        <f>INDEX('BEA to ISIC Crosswalk'!$E$4:$E$98,MATCH('State GDP by Industry'!G823,'BEA to ISIC Crosswalk'!$C$4:$C$98,0),1)</f>
        <v>0</v>
      </c>
      <c r="AG823" s="14">
        <f>INDEX('BEA to ISIC Crosswalk'!$F$4:$F$98,MATCH('State GDP by Industry'!G823,'BEA to ISIC Crosswalk'!$C$4:$C$98,0),1)</f>
        <v>0</v>
      </c>
    </row>
    <row r="824" spans="1:33" x14ac:dyDescent="0.25">
      <c r="A824" t="s">
        <v>194</v>
      </c>
      <c r="B824" t="s">
        <v>195</v>
      </c>
      <c r="C824">
        <v>2</v>
      </c>
      <c r="D824" t="s">
        <v>342</v>
      </c>
      <c r="E824">
        <v>92</v>
      </c>
      <c r="F824" t="s">
        <v>63</v>
      </c>
      <c r="G824" t="s">
        <v>179</v>
      </c>
      <c r="H824" t="s">
        <v>344</v>
      </c>
      <c r="I824">
        <v>24473.8</v>
      </c>
      <c r="J824">
        <v>27855.5</v>
      </c>
      <c r="K824">
        <v>30732.5</v>
      </c>
      <c r="L824">
        <v>33549.4</v>
      </c>
      <c r="M824">
        <v>36406.400000000001</v>
      </c>
      <c r="N824">
        <v>36196.5</v>
      </c>
      <c r="O824">
        <v>37730.9</v>
      </c>
      <c r="P824">
        <v>39593.9</v>
      </c>
      <c r="Q824">
        <v>39717.9</v>
      </c>
      <c r="R824">
        <v>42175.1</v>
      </c>
      <c r="S824">
        <v>42739.5</v>
      </c>
      <c r="T824">
        <v>41862.800000000003</v>
      </c>
      <c r="U824">
        <v>44048.4</v>
      </c>
      <c r="V824">
        <v>45188.1</v>
      </c>
      <c r="W824">
        <v>47786.2</v>
      </c>
      <c r="X824">
        <v>49680.2</v>
      </c>
      <c r="Y824">
        <v>47893.8</v>
      </c>
      <c r="Z824">
        <v>53770.5</v>
      </c>
      <c r="AA824">
        <v>56625.5</v>
      </c>
      <c r="AB824">
        <v>55858.2</v>
      </c>
      <c r="AC824">
        <v>56266.9</v>
      </c>
      <c r="AD824">
        <v>58150.9</v>
      </c>
      <c r="AE824">
        <v>59574.6</v>
      </c>
      <c r="AF824" s="14">
        <f>INDEX('BEA to ISIC Crosswalk'!$E$4:$E$98,MATCH('State GDP by Industry'!G824,'BEA to ISIC Crosswalk'!$C$4:$C$98,0),1)</f>
        <v>0</v>
      </c>
      <c r="AG824" s="14">
        <f>INDEX('BEA to ISIC Crosswalk'!$F$4:$F$98,MATCH('State GDP by Industry'!G824,'BEA to ISIC Crosswalk'!$C$4:$C$98,0),1)</f>
        <v>0</v>
      </c>
    </row>
    <row r="825" spans="1:33" x14ac:dyDescent="0.25">
      <c r="A825" t="s">
        <v>197</v>
      </c>
      <c r="B825" t="s">
        <v>198</v>
      </c>
      <c r="C825">
        <v>2</v>
      </c>
      <c r="D825" t="s">
        <v>342</v>
      </c>
      <c r="E825">
        <v>1</v>
      </c>
      <c r="F825" t="s">
        <v>63</v>
      </c>
      <c r="G825" t="s">
        <v>343</v>
      </c>
      <c r="H825" t="s">
        <v>344</v>
      </c>
      <c r="I825">
        <v>52451.9</v>
      </c>
      <c r="J825">
        <v>54879.8</v>
      </c>
      <c r="K825">
        <v>58832.1</v>
      </c>
      <c r="L825">
        <v>61095.5</v>
      </c>
      <c r="M825">
        <v>65565.899999999994</v>
      </c>
      <c r="N825">
        <v>70054.7</v>
      </c>
      <c r="O825">
        <v>74090.3</v>
      </c>
      <c r="P825">
        <v>80471.3</v>
      </c>
      <c r="Q825">
        <v>85304.9</v>
      </c>
      <c r="R825">
        <v>88517.2</v>
      </c>
      <c r="S825">
        <v>93970</v>
      </c>
      <c r="T825">
        <v>99478.5</v>
      </c>
      <c r="U825">
        <v>100894.6</v>
      </c>
      <c r="V825">
        <v>106120.3</v>
      </c>
      <c r="W825">
        <v>110076.2</v>
      </c>
      <c r="X825">
        <v>112736.5</v>
      </c>
      <c r="Y825">
        <v>114891</v>
      </c>
      <c r="Z825">
        <v>119841</v>
      </c>
      <c r="AA825">
        <v>125211.9</v>
      </c>
      <c r="AB825">
        <v>129826.1</v>
      </c>
      <c r="AC825">
        <v>134042.70000000001</v>
      </c>
      <c r="AD825">
        <v>140660.9</v>
      </c>
      <c r="AE825">
        <v>146194.29999999999</v>
      </c>
      <c r="AF825" s="14">
        <f>INDEX('BEA to ISIC Crosswalk'!$E$4:$E$98,MATCH('State GDP by Industry'!G825,'BEA to ISIC Crosswalk'!$C$4:$C$98,0),1)</f>
        <v>0</v>
      </c>
      <c r="AG825" s="14">
        <f>INDEX('BEA to ISIC Crosswalk'!$F$4:$F$98,MATCH('State GDP by Industry'!G825,'BEA to ISIC Crosswalk'!$C$4:$C$98,0),1)</f>
        <v>0</v>
      </c>
    </row>
    <row r="826" spans="1:33" x14ac:dyDescent="0.25">
      <c r="A826" t="s">
        <v>197</v>
      </c>
      <c r="B826" t="s">
        <v>198</v>
      </c>
      <c r="C826">
        <v>2</v>
      </c>
      <c r="D826" t="s">
        <v>342</v>
      </c>
      <c r="E826">
        <v>2</v>
      </c>
      <c r="F826" t="s">
        <v>63</v>
      </c>
      <c r="G826" t="s">
        <v>64</v>
      </c>
      <c r="H826" t="s">
        <v>344</v>
      </c>
      <c r="I826">
        <v>31762.1</v>
      </c>
      <c r="J826">
        <v>34213.599999999999</v>
      </c>
      <c r="K826">
        <v>37122</v>
      </c>
      <c r="L826">
        <v>39194.199999999997</v>
      </c>
      <c r="M826">
        <v>42231.4</v>
      </c>
      <c r="N826">
        <v>44721.599999999999</v>
      </c>
      <c r="O826">
        <v>47360.4</v>
      </c>
      <c r="P826">
        <v>52244.7</v>
      </c>
      <c r="Q826">
        <v>55149.9</v>
      </c>
      <c r="R826">
        <v>57960.5</v>
      </c>
      <c r="S826">
        <v>62452.7</v>
      </c>
      <c r="T826">
        <v>66035.8</v>
      </c>
      <c r="U826">
        <v>65175.199999999997</v>
      </c>
      <c r="V826">
        <v>67732.5</v>
      </c>
      <c r="W826">
        <v>70666.399999999994</v>
      </c>
      <c r="X826">
        <v>73329.2</v>
      </c>
      <c r="Y826">
        <v>75305.5</v>
      </c>
      <c r="Z826">
        <v>79177.8</v>
      </c>
      <c r="AA826">
        <v>83603.7</v>
      </c>
      <c r="AB826">
        <v>86695.9</v>
      </c>
      <c r="AC826">
        <v>89708.4</v>
      </c>
      <c r="AD826">
        <v>94350.5</v>
      </c>
      <c r="AE826">
        <v>98654.2</v>
      </c>
      <c r="AF826" s="14">
        <f>INDEX('BEA to ISIC Crosswalk'!$E$4:$E$98,MATCH('State GDP by Industry'!G826,'BEA to ISIC Crosswalk'!$C$4:$C$98,0),1)</f>
        <v>0</v>
      </c>
      <c r="AG826" s="14">
        <f>INDEX('BEA to ISIC Crosswalk'!$F$4:$F$98,MATCH('State GDP by Industry'!G826,'BEA to ISIC Crosswalk'!$C$4:$C$98,0),1)</f>
        <v>0</v>
      </c>
    </row>
    <row r="827" spans="1:33" x14ac:dyDescent="0.25">
      <c r="A827" t="s">
        <v>197</v>
      </c>
      <c r="B827" t="s">
        <v>198</v>
      </c>
      <c r="C827">
        <v>2</v>
      </c>
      <c r="D827" t="s">
        <v>342</v>
      </c>
      <c r="E827">
        <v>3</v>
      </c>
      <c r="F827">
        <v>11</v>
      </c>
      <c r="G827" t="s">
        <v>65</v>
      </c>
      <c r="H827" t="s">
        <v>344</v>
      </c>
      <c r="I827">
        <v>0.7</v>
      </c>
      <c r="J827">
        <v>0.9</v>
      </c>
      <c r="K827">
        <v>0.9</v>
      </c>
      <c r="L827">
        <v>1</v>
      </c>
      <c r="M827">
        <v>0.7</v>
      </c>
      <c r="N827">
        <v>0.6</v>
      </c>
      <c r="O827">
        <v>0.6</v>
      </c>
      <c r="P827">
        <v>0.6</v>
      </c>
      <c r="Q827">
        <v>0.5</v>
      </c>
      <c r="R827">
        <v>0.7</v>
      </c>
      <c r="S827">
        <v>0.3</v>
      </c>
      <c r="T827">
        <v>0.1</v>
      </c>
      <c r="U827">
        <v>0.1</v>
      </c>
      <c r="V827">
        <v>0.3</v>
      </c>
      <c r="W827">
        <v>0.3</v>
      </c>
      <c r="X827">
        <v>0.4</v>
      </c>
      <c r="Y827">
        <v>0.4</v>
      </c>
      <c r="Z827">
        <v>0.4</v>
      </c>
      <c r="AA827">
        <v>0.5</v>
      </c>
      <c r="AB827">
        <v>0.9</v>
      </c>
      <c r="AC827">
        <v>1.3</v>
      </c>
      <c r="AD827">
        <v>1.5</v>
      </c>
      <c r="AE827">
        <v>1.6</v>
      </c>
      <c r="AF827" s="14" t="str">
        <f>INDEX('BEA to ISIC Crosswalk'!$E$4:$E$98,MATCH('State GDP by Industry'!G827,'BEA to ISIC Crosswalk'!$C$4:$C$98,0),1)</f>
        <v>ISIC 01T03</v>
      </c>
      <c r="AG827" s="14" t="str">
        <f>INDEX('BEA to ISIC Crosswalk'!$F$4:$F$98,MATCH('State GDP by Industry'!G827,'BEA to ISIC Crosswalk'!$C$4:$C$98,0),1)</f>
        <v>Agriculture, forestry and fishing</v>
      </c>
    </row>
    <row r="828" spans="1:33" x14ac:dyDescent="0.25">
      <c r="A828" t="s">
        <v>197</v>
      </c>
      <c r="B828" t="s">
        <v>198</v>
      </c>
      <c r="C828">
        <v>2</v>
      </c>
      <c r="D828" t="s">
        <v>342</v>
      </c>
      <c r="E828">
        <v>4</v>
      </c>
      <c r="F828" t="s">
        <v>66</v>
      </c>
      <c r="G828" t="s">
        <v>67</v>
      </c>
      <c r="H828" t="s">
        <v>344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68</v>
      </c>
      <c r="AE828" t="s">
        <v>68</v>
      </c>
      <c r="AF828" s="14">
        <f>INDEX('BEA to ISIC Crosswalk'!$E$4:$E$98,MATCH('State GDP by Industry'!G828,'BEA to ISIC Crosswalk'!$C$4:$C$98,0),1)</f>
        <v>0</v>
      </c>
      <c r="AG828" s="14">
        <f>INDEX('BEA to ISIC Crosswalk'!$F$4:$F$98,MATCH('State GDP by Industry'!G828,'BEA to ISIC Crosswalk'!$C$4:$C$98,0),1)</f>
        <v>0</v>
      </c>
    </row>
    <row r="829" spans="1:33" x14ac:dyDescent="0.25">
      <c r="A829" t="s">
        <v>197</v>
      </c>
      <c r="B829" t="s">
        <v>198</v>
      </c>
      <c r="C829">
        <v>2</v>
      </c>
      <c r="D829" t="s">
        <v>342</v>
      </c>
      <c r="E829">
        <v>5</v>
      </c>
      <c r="F829" t="s">
        <v>69</v>
      </c>
      <c r="G829" t="s">
        <v>70</v>
      </c>
      <c r="H829" t="s">
        <v>344</v>
      </c>
      <c r="I829">
        <v>0.7</v>
      </c>
      <c r="J829">
        <v>0.9</v>
      </c>
      <c r="K829">
        <v>0.9</v>
      </c>
      <c r="L829">
        <v>1</v>
      </c>
      <c r="M829">
        <v>0.7</v>
      </c>
      <c r="N829">
        <v>0.6</v>
      </c>
      <c r="O829">
        <v>0.6</v>
      </c>
      <c r="P829">
        <v>0.6</v>
      </c>
      <c r="Q829">
        <v>0.5</v>
      </c>
      <c r="R829">
        <v>0.7</v>
      </c>
      <c r="S829">
        <v>0.3</v>
      </c>
      <c r="T829">
        <v>0.1</v>
      </c>
      <c r="U829">
        <v>0.1</v>
      </c>
      <c r="V829">
        <v>0.3</v>
      </c>
      <c r="W829">
        <v>0.3</v>
      </c>
      <c r="X829">
        <v>0.4</v>
      </c>
      <c r="Y829">
        <v>0.4</v>
      </c>
      <c r="Z829">
        <v>0.4</v>
      </c>
      <c r="AA829">
        <v>0.5</v>
      </c>
      <c r="AB829">
        <v>0.9</v>
      </c>
      <c r="AC829">
        <v>1.3</v>
      </c>
      <c r="AD829" t="s">
        <v>68</v>
      </c>
      <c r="AE829" t="s">
        <v>68</v>
      </c>
      <c r="AF829" s="14">
        <f>INDEX('BEA to ISIC Crosswalk'!$E$4:$E$98,MATCH('State GDP by Industry'!G829,'BEA to ISIC Crosswalk'!$C$4:$C$98,0),1)</f>
        <v>0</v>
      </c>
      <c r="AG829" s="14">
        <f>INDEX('BEA to ISIC Crosswalk'!$F$4:$F$98,MATCH('State GDP by Industry'!G829,'BEA to ISIC Crosswalk'!$C$4:$C$98,0),1)</f>
        <v>0</v>
      </c>
    </row>
    <row r="830" spans="1:33" x14ac:dyDescent="0.25">
      <c r="A830" t="s">
        <v>197</v>
      </c>
      <c r="B830" t="s">
        <v>198</v>
      </c>
      <c r="C830">
        <v>2</v>
      </c>
      <c r="D830" t="s">
        <v>342</v>
      </c>
      <c r="E830">
        <v>6</v>
      </c>
      <c r="F830">
        <v>21</v>
      </c>
      <c r="G830" t="s">
        <v>71</v>
      </c>
      <c r="H830" t="s">
        <v>344</v>
      </c>
      <c r="I830">
        <v>12.9</v>
      </c>
      <c r="J830">
        <v>13.9</v>
      </c>
      <c r="K830">
        <v>17.399999999999999</v>
      </c>
      <c r="L830">
        <v>21.4</v>
      </c>
      <c r="M830">
        <v>17.899999999999999</v>
      </c>
      <c r="N830">
        <v>17.899999999999999</v>
      </c>
      <c r="O830">
        <v>11.9</v>
      </c>
      <c r="P830">
        <v>5.0999999999999996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s="14">
        <f>INDEX('BEA to ISIC Crosswalk'!$E$4:$E$98,MATCH('State GDP by Industry'!G830,'BEA to ISIC Crosswalk'!$C$4:$C$98,0),1)</f>
        <v>0</v>
      </c>
      <c r="AG830" s="14">
        <f>INDEX('BEA to ISIC Crosswalk'!$F$4:$F$98,MATCH('State GDP by Industry'!G830,'BEA to ISIC Crosswalk'!$C$4:$C$98,0),1)</f>
        <v>0</v>
      </c>
    </row>
    <row r="831" spans="1:33" x14ac:dyDescent="0.25">
      <c r="A831" t="s">
        <v>197</v>
      </c>
      <c r="B831" t="s">
        <v>198</v>
      </c>
      <c r="C831">
        <v>2</v>
      </c>
      <c r="D831" t="s">
        <v>342</v>
      </c>
      <c r="E831">
        <v>7</v>
      </c>
      <c r="F831">
        <v>211</v>
      </c>
      <c r="G831" t="s">
        <v>72</v>
      </c>
      <c r="H831" t="s">
        <v>344</v>
      </c>
      <c r="I831">
        <v>8.8000000000000007</v>
      </c>
      <c r="J831">
        <v>11.4</v>
      </c>
      <c r="K831">
        <v>13.1</v>
      </c>
      <c r="L831">
        <v>18</v>
      </c>
      <c r="M831">
        <v>14</v>
      </c>
      <c r="N831">
        <v>16.8</v>
      </c>
      <c r="O831">
        <v>11.3</v>
      </c>
      <c r="P831">
        <v>5.0999999999999996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68</v>
      </c>
      <c r="AE831" t="s">
        <v>68</v>
      </c>
      <c r="AF831" s="14" t="str">
        <f>INDEX('BEA to ISIC Crosswalk'!$E$4:$E$98,MATCH('State GDP by Industry'!G831,'BEA to ISIC Crosswalk'!$C$4:$C$98,0),1)</f>
        <v>ISIC 05T06</v>
      </c>
      <c r="AG831" s="14" t="str">
        <f>INDEX('BEA to ISIC Crosswalk'!$F$4:$F$98,MATCH('State GDP by Industry'!G831,'BEA to ISIC Crosswalk'!$C$4:$C$98,0),1)</f>
        <v>Mining and extraction of energy producing products</v>
      </c>
    </row>
    <row r="832" spans="1:33" x14ac:dyDescent="0.25">
      <c r="A832" t="s">
        <v>197</v>
      </c>
      <c r="B832" t="s">
        <v>198</v>
      </c>
      <c r="C832">
        <v>2</v>
      </c>
      <c r="D832" t="s">
        <v>342</v>
      </c>
      <c r="E832">
        <v>8</v>
      </c>
      <c r="F832">
        <v>212</v>
      </c>
      <c r="G832" t="s">
        <v>73</v>
      </c>
      <c r="H832" t="s">
        <v>344</v>
      </c>
      <c r="I832">
        <v>4.0999999999999996</v>
      </c>
      <c r="J832">
        <v>2.5</v>
      </c>
      <c r="K832">
        <v>3</v>
      </c>
      <c r="L832">
        <v>2.1</v>
      </c>
      <c r="M832">
        <v>2.5</v>
      </c>
      <c r="N832">
        <v>0.4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68</v>
      </c>
      <c r="AE832" t="s">
        <v>68</v>
      </c>
      <c r="AF832" s="14" t="str">
        <f>INDEX('BEA to ISIC Crosswalk'!$E$4:$E$98,MATCH('State GDP by Industry'!G832,'BEA to ISIC Crosswalk'!$C$4:$C$98,0),1)</f>
        <v>ISIC 07T08</v>
      </c>
      <c r="AG832" s="14" t="str">
        <f>INDEX('BEA to ISIC Crosswalk'!$F$4:$F$98,MATCH('State GDP by Industry'!G832,'BEA to ISIC Crosswalk'!$C$4:$C$98,0),1)</f>
        <v>Mining and quarrying of non-energy producing products</v>
      </c>
    </row>
    <row r="833" spans="1:33" x14ac:dyDescent="0.25">
      <c r="A833" t="s">
        <v>197</v>
      </c>
      <c r="B833" t="s">
        <v>198</v>
      </c>
      <c r="C833">
        <v>2</v>
      </c>
      <c r="D833" t="s">
        <v>342</v>
      </c>
      <c r="E833">
        <v>9</v>
      </c>
      <c r="F833">
        <v>213</v>
      </c>
      <c r="G833" t="s">
        <v>74</v>
      </c>
      <c r="H833" t="s">
        <v>344</v>
      </c>
      <c r="I833">
        <v>0</v>
      </c>
      <c r="J833">
        <v>0</v>
      </c>
      <c r="K833">
        <v>1.3</v>
      </c>
      <c r="L833">
        <v>1.3</v>
      </c>
      <c r="M833">
        <v>1.4</v>
      </c>
      <c r="N833">
        <v>0.7</v>
      </c>
      <c r="O833">
        <v>0.6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68</v>
      </c>
      <c r="AE833" t="s">
        <v>68</v>
      </c>
      <c r="AF833" s="14" t="str">
        <f>INDEX('BEA to ISIC Crosswalk'!$E$4:$E$98,MATCH('State GDP by Industry'!G833,'BEA to ISIC Crosswalk'!$C$4:$C$98,0),1)</f>
        <v>ISIC 09</v>
      </c>
      <c r="AG833" s="14" t="str">
        <f>INDEX('BEA to ISIC Crosswalk'!$F$4:$F$98,MATCH('State GDP by Industry'!G833,'BEA to ISIC Crosswalk'!$C$4:$C$98,0),1)</f>
        <v>Mining support service activities</v>
      </c>
    </row>
    <row r="834" spans="1:33" x14ac:dyDescent="0.25">
      <c r="A834" t="s">
        <v>197</v>
      </c>
      <c r="B834" t="s">
        <v>198</v>
      </c>
      <c r="C834">
        <v>2</v>
      </c>
      <c r="D834" t="s">
        <v>342</v>
      </c>
      <c r="E834">
        <v>10</v>
      </c>
      <c r="F834">
        <v>22</v>
      </c>
      <c r="G834" t="s">
        <v>75</v>
      </c>
      <c r="H834" t="s">
        <v>344</v>
      </c>
      <c r="I834">
        <v>608.70000000000005</v>
      </c>
      <c r="J834">
        <v>610.1</v>
      </c>
      <c r="K834">
        <v>706.3</v>
      </c>
      <c r="L834">
        <v>747.8</v>
      </c>
      <c r="M834">
        <v>750.7</v>
      </c>
      <c r="N834">
        <v>758</v>
      </c>
      <c r="O834">
        <v>822</v>
      </c>
      <c r="P834">
        <v>880.2</v>
      </c>
      <c r="Q834">
        <v>1003.3</v>
      </c>
      <c r="R834">
        <v>1110.0999999999999</v>
      </c>
      <c r="S834">
        <v>1206.5</v>
      </c>
      <c r="T834">
        <v>1264.4000000000001</v>
      </c>
      <c r="U834">
        <v>1441.7</v>
      </c>
      <c r="V834">
        <v>1503.5</v>
      </c>
      <c r="W834">
        <v>1370.2</v>
      </c>
      <c r="X834">
        <v>1211.3</v>
      </c>
      <c r="Y834">
        <v>1230.7</v>
      </c>
      <c r="Z834">
        <v>1254.4000000000001</v>
      </c>
      <c r="AA834">
        <v>1305.7</v>
      </c>
      <c r="AB834">
        <v>1306.8</v>
      </c>
      <c r="AC834">
        <v>1410.7</v>
      </c>
      <c r="AD834">
        <v>1509.2</v>
      </c>
      <c r="AE834">
        <v>1520.2</v>
      </c>
      <c r="AF834" s="14" t="str">
        <f>INDEX('BEA to ISIC Crosswalk'!$E$4:$E$98,MATCH('State GDP by Industry'!G834,'BEA to ISIC Crosswalk'!$C$4:$C$98,0),1)</f>
        <v>ISIC 35T39</v>
      </c>
      <c r="AG834" s="14" t="str">
        <f>INDEX('BEA to ISIC Crosswalk'!$F$4:$F$98,MATCH('State GDP by Industry'!G834,'BEA to ISIC Crosswalk'!$C$4:$C$98,0),1)</f>
        <v>Electricity, gas, water supply, sewerage, waste and remediation services</v>
      </c>
    </row>
    <row r="835" spans="1:33" x14ac:dyDescent="0.25">
      <c r="A835" t="s">
        <v>197</v>
      </c>
      <c r="B835" t="s">
        <v>198</v>
      </c>
      <c r="C835">
        <v>2</v>
      </c>
      <c r="D835" t="s">
        <v>342</v>
      </c>
      <c r="E835">
        <v>11</v>
      </c>
      <c r="F835">
        <v>23</v>
      </c>
      <c r="G835" t="s">
        <v>76</v>
      </c>
      <c r="H835" t="s">
        <v>344</v>
      </c>
      <c r="I835">
        <v>446.4</v>
      </c>
      <c r="J835">
        <v>511.6</v>
      </c>
      <c r="K835">
        <v>571.9</v>
      </c>
      <c r="L835">
        <v>714.3</v>
      </c>
      <c r="M835">
        <v>818.7</v>
      </c>
      <c r="N835">
        <v>991.8</v>
      </c>
      <c r="O835">
        <v>1022.4</v>
      </c>
      <c r="P835">
        <v>1060.4000000000001</v>
      </c>
      <c r="Q835">
        <v>1073.8</v>
      </c>
      <c r="R835">
        <v>1052.5999999999999</v>
      </c>
      <c r="S835">
        <v>1052.9000000000001</v>
      </c>
      <c r="T835">
        <v>1093.5</v>
      </c>
      <c r="U835">
        <v>995.4</v>
      </c>
      <c r="V835">
        <v>959.7</v>
      </c>
      <c r="W835">
        <v>1094.5</v>
      </c>
      <c r="X835">
        <v>1359</v>
      </c>
      <c r="Y835">
        <v>1430.1</v>
      </c>
      <c r="Z835">
        <v>1470.1</v>
      </c>
      <c r="AA835">
        <v>1456</v>
      </c>
      <c r="AB835">
        <v>1419.1</v>
      </c>
      <c r="AC835">
        <v>1602</v>
      </c>
      <c r="AD835">
        <v>1644.8</v>
      </c>
      <c r="AE835">
        <v>1606.7</v>
      </c>
      <c r="AF835" s="14" t="str">
        <f>INDEX('BEA to ISIC Crosswalk'!$E$4:$E$98,MATCH('State GDP by Industry'!G835,'BEA to ISIC Crosswalk'!$C$4:$C$98,0),1)</f>
        <v>ISIC 41T43</v>
      </c>
      <c r="AG835" s="14" t="str">
        <f>INDEX('BEA to ISIC Crosswalk'!$F$4:$F$98,MATCH('State GDP by Industry'!G835,'BEA to ISIC Crosswalk'!$C$4:$C$98,0),1)</f>
        <v>Construction</v>
      </c>
    </row>
    <row r="836" spans="1:33" x14ac:dyDescent="0.25">
      <c r="A836" t="s">
        <v>197</v>
      </c>
      <c r="B836" t="s">
        <v>198</v>
      </c>
      <c r="C836">
        <v>2</v>
      </c>
      <c r="D836" t="s">
        <v>342</v>
      </c>
      <c r="E836">
        <v>12</v>
      </c>
      <c r="F836" t="s">
        <v>77</v>
      </c>
      <c r="G836" t="s">
        <v>78</v>
      </c>
      <c r="H836" t="s">
        <v>344</v>
      </c>
      <c r="I836">
        <v>291.3</v>
      </c>
      <c r="J836">
        <v>307.2</v>
      </c>
      <c r="K836">
        <v>272.60000000000002</v>
      </c>
      <c r="L836">
        <v>282.3</v>
      </c>
      <c r="M836">
        <v>297.39999999999998</v>
      </c>
      <c r="N836">
        <v>282.8</v>
      </c>
      <c r="O836">
        <v>293.89999999999998</v>
      </c>
      <c r="P836">
        <v>327.5</v>
      </c>
      <c r="Q836">
        <v>284.8</v>
      </c>
      <c r="R836">
        <v>265.3</v>
      </c>
      <c r="S836">
        <v>263.5</v>
      </c>
      <c r="T836">
        <v>251.2</v>
      </c>
      <c r="U836">
        <v>252</v>
      </c>
      <c r="V836">
        <v>239.9</v>
      </c>
      <c r="W836">
        <v>281.8</v>
      </c>
      <c r="X836">
        <v>229.7</v>
      </c>
      <c r="Y836">
        <v>241.5</v>
      </c>
      <c r="Z836">
        <v>213.1</v>
      </c>
      <c r="AA836">
        <v>246.2</v>
      </c>
      <c r="AB836">
        <v>275</v>
      </c>
      <c r="AC836">
        <v>293.7</v>
      </c>
      <c r="AD836">
        <v>318.5</v>
      </c>
      <c r="AE836">
        <v>319.60000000000002</v>
      </c>
      <c r="AF836" s="14">
        <f>INDEX('BEA to ISIC Crosswalk'!$E$4:$E$98,MATCH('State GDP by Industry'!G836,'BEA to ISIC Crosswalk'!$C$4:$C$98,0),1)</f>
        <v>0</v>
      </c>
      <c r="AG836" s="14">
        <f>INDEX('BEA to ISIC Crosswalk'!$F$4:$F$98,MATCH('State GDP by Industry'!G836,'BEA to ISIC Crosswalk'!$C$4:$C$98,0),1)</f>
        <v>0</v>
      </c>
    </row>
    <row r="837" spans="1:33" x14ac:dyDescent="0.25">
      <c r="A837" t="s">
        <v>197</v>
      </c>
      <c r="B837" t="s">
        <v>198</v>
      </c>
      <c r="C837">
        <v>2</v>
      </c>
      <c r="D837" t="s">
        <v>342</v>
      </c>
      <c r="E837">
        <v>13</v>
      </c>
      <c r="F837" t="s">
        <v>79</v>
      </c>
      <c r="G837" t="s">
        <v>80</v>
      </c>
      <c r="H837" t="s">
        <v>344</v>
      </c>
      <c r="I837">
        <v>112.2</v>
      </c>
      <c r="J837">
        <v>119.3</v>
      </c>
      <c r="K837">
        <v>120.6</v>
      </c>
      <c r="L837">
        <v>122.8</v>
      </c>
      <c r="M837">
        <v>113.6</v>
      </c>
      <c r="N837">
        <v>135.30000000000001</v>
      </c>
      <c r="O837">
        <v>131.80000000000001</v>
      </c>
      <c r="P837">
        <v>152.80000000000001</v>
      </c>
      <c r="Q837">
        <v>123.1</v>
      </c>
      <c r="R837">
        <v>108.1</v>
      </c>
      <c r="S837">
        <v>88.8</v>
      </c>
      <c r="T837">
        <v>80.599999999999994</v>
      </c>
      <c r="U837">
        <v>80.5</v>
      </c>
      <c r="V837">
        <v>69.5</v>
      </c>
      <c r="W837">
        <v>67.2</v>
      </c>
      <c r="X837">
        <v>69.8</v>
      </c>
      <c r="Y837">
        <v>85.8</v>
      </c>
      <c r="Z837">
        <v>85.4</v>
      </c>
      <c r="AA837">
        <v>107.2</v>
      </c>
      <c r="AB837">
        <v>131.9</v>
      </c>
      <c r="AC837">
        <v>138.1</v>
      </c>
      <c r="AD837">
        <v>157.9</v>
      </c>
      <c r="AE837">
        <v>161</v>
      </c>
      <c r="AF837" s="14">
        <f>INDEX('BEA to ISIC Crosswalk'!$E$4:$E$98,MATCH('State GDP by Industry'!G837,'BEA to ISIC Crosswalk'!$C$4:$C$98,0),1)</f>
        <v>0</v>
      </c>
      <c r="AG837" s="14">
        <f>INDEX('BEA to ISIC Crosswalk'!$F$4:$F$98,MATCH('State GDP by Industry'!G837,'BEA to ISIC Crosswalk'!$C$4:$C$98,0),1)</f>
        <v>0</v>
      </c>
    </row>
    <row r="838" spans="1:33" x14ac:dyDescent="0.25">
      <c r="A838" t="s">
        <v>197</v>
      </c>
      <c r="B838" t="s">
        <v>198</v>
      </c>
      <c r="C838">
        <v>2</v>
      </c>
      <c r="D838" t="s">
        <v>342</v>
      </c>
      <c r="E838">
        <v>14</v>
      </c>
      <c r="F838">
        <v>321</v>
      </c>
      <c r="G838" t="s">
        <v>81</v>
      </c>
      <c r="H838" t="s">
        <v>344</v>
      </c>
      <c r="I838">
        <v>1.3</v>
      </c>
      <c r="J838">
        <v>2.1</v>
      </c>
      <c r="K838">
        <v>1.9</v>
      </c>
      <c r="L838">
        <v>0.6</v>
      </c>
      <c r="M838">
        <v>0.6</v>
      </c>
      <c r="N838">
        <v>0.6</v>
      </c>
      <c r="O838">
        <v>1.2</v>
      </c>
      <c r="P838">
        <v>1.8</v>
      </c>
      <c r="Q838">
        <v>0.7</v>
      </c>
      <c r="R838">
        <v>1.3</v>
      </c>
      <c r="S838">
        <v>0.3</v>
      </c>
      <c r="T838">
        <v>0.3</v>
      </c>
      <c r="U838">
        <v>0.5</v>
      </c>
      <c r="V838">
        <v>0.4</v>
      </c>
      <c r="W838">
        <v>0.7</v>
      </c>
      <c r="X838">
        <v>1.5</v>
      </c>
      <c r="Y838">
        <v>1.3</v>
      </c>
      <c r="Z838">
        <v>0.9</v>
      </c>
      <c r="AA838">
        <v>0.7</v>
      </c>
      <c r="AB838">
        <v>0.5</v>
      </c>
      <c r="AC838">
        <v>0.3</v>
      </c>
      <c r="AD838" t="s">
        <v>68</v>
      </c>
      <c r="AE838" t="s">
        <v>68</v>
      </c>
      <c r="AF838" s="14" t="str">
        <f>INDEX('BEA to ISIC Crosswalk'!$E$4:$E$98,MATCH('State GDP by Industry'!G838,'BEA to ISIC Crosswalk'!$C$4:$C$98,0),1)</f>
        <v>ISIC 16</v>
      </c>
      <c r="AG838" s="14" t="str">
        <f>INDEX('BEA to ISIC Crosswalk'!$F$4:$F$98,MATCH('State GDP by Industry'!G838,'BEA to ISIC Crosswalk'!$C$4:$C$98,0),1)</f>
        <v>Wood and of products of wood and cork (except furniture)</v>
      </c>
    </row>
    <row r="839" spans="1:33" x14ac:dyDescent="0.25">
      <c r="A839" t="s">
        <v>197</v>
      </c>
      <c r="B839" t="s">
        <v>198</v>
      </c>
      <c r="C839">
        <v>2</v>
      </c>
      <c r="D839" t="s">
        <v>342</v>
      </c>
      <c r="E839">
        <v>15</v>
      </c>
      <c r="F839">
        <v>327</v>
      </c>
      <c r="G839" t="s">
        <v>82</v>
      </c>
      <c r="H839" t="s">
        <v>344</v>
      </c>
      <c r="I839">
        <v>9.1999999999999993</v>
      </c>
      <c r="J839">
        <v>8</v>
      </c>
      <c r="K839">
        <v>7.3</v>
      </c>
      <c r="L839">
        <v>8.1999999999999993</v>
      </c>
      <c r="M839">
        <v>7.8</v>
      </c>
      <c r="N839">
        <v>8.6999999999999993</v>
      </c>
      <c r="O839">
        <v>10.1</v>
      </c>
      <c r="P839">
        <v>11.6</v>
      </c>
      <c r="Q839">
        <v>13.5</v>
      </c>
      <c r="R839">
        <v>11.9</v>
      </c>
      <c r="S839">
        <v>11.7</v>
      </c>
      <c r="T839">
        <v>12.5</v>
      </c>
      <c r="U839">
        <v>12.6</v>
      </c>
      <c r="V839">
        <v>10</v>
      </c>
      <c r="W839">
        <v>11.7</v>
      </c>
      <c r="X839">
        <v>14.6</v>
      </c>
      <c r="Y839">
        <v>22.5</v>
      </c>
      <c r="Z839">
        <v>30.8</v>
      </c>
      <c r="AA839">
        <v>36.799999999999997</v>
      </c>
      <c r="AB839">
        <v>42.1</v>
      </c>
      <c r="AC839">
        <v>38.9</v>
      </c>
      <c r="AD839" t="s">
        <v>68</v>
      </c>
      <c r="AE839" t="s">
        <v>68</v>
      </c>
      <c r="AF839" s="14" t="str">
        <f>INDEX('BEA to ISIC Crosswalk'!$E$4:$E$98,MATCH('State GDP by Industry'!G839,'BEA to ISIC Crosswalk'!$C$4:$C$98,0),1)</f>
        <v>ISIC 23</v>
      </c>
      <c r="AG839" s="14" t="str">
        <f>INDEX('BEA to ISIC Crosswalk'!$F$4:$F$98,MATCH('State GDP by Industry'!G839,'BEA to ISIC Crosswalk'!$C$4:$C$98,0),1)</f>
        <v>Other non-metallic mineral products</v>
      </c>
    </row>
    <row r="840" spans="1:33" x14ac:dyDescent="0.25">
      <c r="A840" t="s">
        <v>197</v>
      </c>
      <c r="B840" t="s">
        <v>198</v>
      </c>
      <c r="C840">
        <v>2</v>
      </c>
      <c r="D840" t="s">
        <v>342</v>
      </c>
      <c r="E840">
        <v>16</v>
      </c>
      <c r="F840">
        <v>331</v>
      </c>
      <c r="G840" t="s">
        <v>83</v>
      </c>
      <c r="H840" t="s">
        <v>344</v>
      </c>
      <c r="I840">
        <v>2</v>
      </c>
      <c r="J840">
        <v>2.4</v>
      </c>
      <c r="K840">
        <v>2.2999999999999998</v>
      </c>
      <c r="L840">
        <v>2.6</v>
      </c>
      <c r="M840">
        <v>3.1</v>
      </c>
      <c r="N840">
        <v>3.2</v>
      </c>
      <c r="O840">
        <v>3.6</v>
      </c>
      <c r="P840">
        <v>7.1</v>
      </c>
      <c r="Q840">
        <v>5.2</v>
      </c>
      <c r="R840">
        <v>6.1</v>
      </c>
      <c r="S840">
        <v>5.9</v>
      </c>
      <c r="T840">
        <v>4.7</v>
      </c>
      <c r="U840">
        <v>4.3</v>
      </c>
      <c r="V840">
        <v>1.7</v>
      </c>
      <c r="W840">
        <v>1.8</v>
      </c>
      <c r="X840">
        <v>2.2000000000000002</v>
      </c>
      <c r="Y840">
        <v>2.2999999999999998</v>
      </c>
      <c r="Z840">
        <v>1</v>
      </c>
      <c r="AA840">
        <v>2.6</v>
      </c>
      <c r="AB840">
        <v>1.1000000000000001</v>
      </c>
      <c r="AC840">
        <v>5.8</v>
      </c>
      <c r="AD840" t="s">
        <v>68</v>
      </c>
      <c r="AE840" t="s">
        <v>68</v>
      </c>
      <c r="AF840" s="14" t="str">
        <f>INDEX('BEA to ISIC Crosswalk'!$E$4:$E$98,MATCH('State GDP by Industry'!G840,'BEA to ISIC Crosswalk'!$C$4:$C$98,0),1)</f>
        <v>ISIC 24</v>
      </c>
      <c r="AG840" s="14" t="str">
        <f>INDEX('BEA to ISIC Crosswalk'!$F$4:$F$98,MATCH('State GDP by Industry'!G840,'BEA to ISIC Crosswalk'!$C$4:$C$98,0),1)</f>
        <v>Manufacture of basic metals</v>
      </c>
    </row>
    <row r="841" spans="1:33" x14ac:dyDescent="0.25">
      <c r="A841" t="s">
        <v>197</v>
      </c>
      <c r="B841" t="s">
        <v>198</v>
      </c>
      <c r="C841">
        <v>2</v>
      </c>
      <c r="D841" t="s">
        <v>342</v>
      </c>
      <c r="E841">
        <v>17</v>
      </c>
      <c r="F841">
        <v>332</v>
      </c>
      <c r="G841" t="s">
        <v>84</v>
      </c>
      <c r="H841" t="s">
        <v>344</v>
      </c>
      <c r="I841">
        <v>7</v>
      </c>
      <c r="J841">
        <v>8.6</v>
      </c>
      <c r="K841">
        <v>9.1</v>
      </c>
      <c r="L841">
        <v>8.6999999999999993</v>
      </c>
      <c r="M841">
        <v>2</v>
      </c>
      <c r="N841">
        <v>8.4</v>
      </c>
      <c r="O841">
        <v>8.3000000000000007</v>
      </c>
      <c r="P841">
        <v>8.6</v>
      </c>
      <c r="Q841">
        <v>6.8</v>
      </c>
      <c r="R841">
        <v>7.5</v>
      </c>
      <c r="S841">
        <v>10.7</v>
      </c>
      <c r="T841">
        <v>11.3</v>
      </c>
      <c r="U841">
        <v>11.7</v>
      </c>
      <c r="V841">
        <v>10.5</v>
      </c>
      <c r="W841">
        <v>9</v>
      </c>
      <c r="X841">
        <v>10.4</v>
      </c>
      <c r="Y841">
        <v>8.6999999999999993</v>
      </c>
      <c r="Z841">
        <v>7.1</v>
      </c>
      <c r="AA841">
        <v>8.5</v>
      </c>
      <c r="AB841">
        <v>7.6</v>
      </c>
      <c r="AC841">
        <v>7.4</v>
      </c>
      <c r="AD841" t="s">
        <v>68</v>
      </c>
      <c r="AE841" t="s">
        <v>68</v>
      </c>
      <c r="AF841" s="14" t="str">
        <f>INDEX('BEA to ISIC Crosswalk'!$E$4:$E$98,MATCH('State GDP by Industry'!G841,'BEA to ISIC Crosswalk'!$C$4:$C$98,0),1)</f>
        <v>ISIC 25</v>
      </c>
      <c r="AG841" s="14" t="str">
        <f>INDEX('BEA to ISIC Crosswalk'!$F$4:$F$98,MATCH('State GDP by Industry'!G841,'BEA to ISIC Crosswalk'!$C$4:$C$98,0),1)</f>
        <v>Fabricated metal products, except machinery and equipment</v>
      </c>
    </row>
    <row r="842" spans="1:33" x14ac:dyDescent="0.25">
      <c r="A842" t="s">
        <v>197</v>
      </c>
      <c r="B842" t="s">
        <v>198</v>
      </c>
      <c r="C842">
        <v>2</v>
      </c>
      <c r="D842" t="s">
        <v>342</v>
      </c>
      <c r="E842">
        <v>18</v>
      </c>
      <c r="F842">
        <v>333</v>
      </c>
      <c r="G842" t="s">
        <v>85</v>
      </c>
      <c r="H842" t="s">
        <v>344</v>
      </c>
      <c r="I842">
        <v>2.9</v>
      </c>
      <c r="J842">
        <v>5.5</v>
      </c>
      <c r="K842">
        <v>5.5</v>
      </c>
      <c r="L842">
        <v>5.9</v>
      </c>
      <c r="M842">
        <v>6.4</v>
      </c>
      <c r="N842">
        <v>7.8</v>
      </c>
      <c r="O842">
        <v>5.6</v>
      </c>
      <c r="P842">
        <v>4.7</v>
      </c>
      <c r="Q842">
        <v>3.8</v>
      </c>
      <c r="R842">
        <v>3.8</v>
      </c>
      <c r="S842">
        <v>3.4</v>
      </c>
      <c r="T842">
        <v>1.5</v>
      </c>
      <c r="U842">
        <v>1.7</v>
      </c>
      <c r="V842">
        <v>0.6</v>
      </c>
      <c r="W842">
        <v>0.8</v>
      </c>
      <c r="X842">
        <v>1.4</v>
      </c>
      <c r="Y842">
        <v>3.8</v>
      </c>
      <c r="Z842">
        <v>2.5</v>
      </c>
      <c r="AA842">
        <v>3.3</v>
      </c>
      <c r="AB842">
        <v>6.8</v>
      </c>
      <c r="AC842">
        <v>9.1</v>
      </c>
      <c r="AD842" t="s">
        <v>68</v>
      </c>
      <c r="AE842" t="s">
        <v>68</v>
      </c>
      <c r="AF842" s="14" t="str">
        <f>INDEX('BEA to ISIC Crosswalk'!$E$4:$E$98,MATCH('State GDP by Industry'!G842,'BEA to ISIC Crosswalk'!$C$4:$C$98,0),1)</f>
        <v>ISIC 28</v>
      </c>
      <c r="AG842" s="14" t="str">
        <f>INDEX('BEA to ISIC Crosswalk'!$F$4:$F$98,MATCH('State GDP by Industry'!G842,'BEA to ISIC Crosswalk'!$C$4:$C$98,0),1)</f>
        <v>Machinery and equipment n.e.c.</v>
      </c>
    </row>
    <row r="843" spans="1:33" x14ac:dyDescent="0.25">
      <c r="A843" t="s">
        <v>197</v>
      </c>
      <c r="B843" t="s">
        <v>198</v>
      </c>
      <c r="C843">
        <v>2</v>
      </c>
      <c r="D843" t="s">
        <v>342</v>
      </c>
      <c r="E843">
        <v>19</v>
      </c>
      <c r="F843">
        <v>334</v>
      </c>
      <c r="G843" t="s">
        <v>86</v>
      </c>
      <c r="H843" t="s">
        <v>344</v>
      </c>
      <c r="I843">
        <v>45.8</v>
      </c>
      <c r="J843">
        <v>49.6</v>
      </c>
      <c r="K843">
        <v>48.5</v>
      </c>
      <c r="L843">
        <v>46.2</v>
      </c>
      <c r="M843">
        <v>64.599999999999994</v>
      </c>
      <c r="N843">
        <v>76</v>
      </c>
      <c r="O843">
        <v>72.5</v>
      </c>
      <c r="P843">
        <v>85.6</v>
      </c>
      <c r="Q843">
        <v>69.7</v>
      </c>
      <c r="R843">
        <v>46.1</v>
      </c>
      <c r="S843">
        <v>39.1</v>
      </c>
      <c r="T843">
        <v>33.200000000000003</v>
      </c>
      <c r="U843">
        <v>34.6</v>
      </c>
      <c r="V843">
        <v>31.6</v>
      </c>
      <c r="W843">
        <v>26</v>
      </c>
      <c r="X843">
        <v>23.2</v>
      </c>
      <c r="Y843">
        <v>30</v>
      </c>
      <c r="Z843">
        <v>29</v>
      </c>
      <c r="AA843">
        <v>33.9</v>
      </c>
      <c r="AB843">
        <v>37.799999999999997</v>
      </c>
      <c r="AC843">
        <v>47.6</v>
      </c>
      <c r="AD843" t="s">
        <v>68</v>
      </c>
      <c r="AE843" t="s">
        <v>68</v>
      </c>
      <c r="AF843" s="14" t="str">
        <f>INDEX('BEA to ISIC Crosswalk'!$E$4:$E$98,MATCH('State GDP by Industry'!G843,'BEA to ISIC Crosswalk'!$C$4:$C$98,0),1)</f>
        <v>ISIC 26</v>
      </c>
      <c r="AG843" s="14" t="str">
        <f>INDEX('BEA to ISIC Crosswalk'!$F$4:$F$98,MATCH('State GDP by Industry'!G843,'BEA to ISIC Crosswalk'!$C$4:$C$98,0),1)</f>
        <v>Computer, electronic and optical products</v>
      </c>
    </row>
    <row r="844" spans="1:33" x14ac:dyDescent="0.25">
      <c r="A844" t="s">
        <v>197</v>
      </c>
      <c r="B844" t="s">
        <v>198</v>
      </c>
      <c r="C844">
        <v>2</v>
      </c>
      <c r="D844" t="s">
        <v>342</v>
      </c>
      <c r="E844">
        <v>20</v>
      </c>
      <c r="F844">
        <v>335</v>
      </c>
      <c r="G844" t="s">
        <v>87</v>
      </c>
      <c r="H844" t="s">
        <v>344</v>
      </c>
      <c r="I844">
        <v>3.2</v>
      </c>
      <c r="J844">
        <v>2.8</v>
      </c>
      <c r="K844">
        <v>2.9</v>
      </c>
      <c r="L844">
        <v>2.9</v>
      </c>
      <c r="M844">
        <v>3.6</v>
      </c>
      <c r="N844">
        <v>0.4</v>
      </c>
      <c r="O844">
        <v>1.1000000000000001</v>
      </c>
      <c r="P844">
        <v>1.8</v>
      </c>
      <c r="Q844">
        <v>1.6</v>
      </c>
      <c r="R844">
        <v>1.1000000000000001</v>
      </c>
      <c r="S844">
        <v>0.4</v>
      </c>
      <c r="T844">
        <v>0.5</v>
      </c>
      <c r="U844">
        <v>0.2</v>
      </c>
      <c r="V844">
        <v>0.3</v>
      </c>
      <c r="W844">
        <v>0.9</v>
      </c>
      <c r="X844">
        <v>0.4</v>
      </c>
      <c r="Y844">
        <v>0.7</v>
      </c>
      <c r="Z844">
        <v>0.2</v>
      </c>
      <c r="AA844">
        <v>0.5</v>
      </c>
      <c r="AB844">
        <v>1</v>
      </c>
      <c r="AC844">
        <v>2.7</v>
      </c>
      <c r="AD844" t="s">
        <v>68</v>
      </c>
      <c r="AE844" t="s">
        <v>68</v>
      </c>
      <c r="AF844" s="14" t="str">
        <f>INDEX('BEA to ISIC Crosswalk'!$E$4:$E$98,MATCH('State GDP by Industry'!G844,'BEA to ISIC Crosswalk'!$C$4:$C$98,0),1)</f>
        <v>ISIC 27</v>
      </c>
      <c r="AG844" s="14" t="str">
        <f>INDEX('BEA to ISIC Crosswalk'!$F$4:$F$98,MATCH('State GDP by Industry'!G844,'BEA to ISIC Crosswalk'!$C$4:$C$98,0),1)</f>
        <v>Electrical equipment</v>
      </c>
    </row>
    <row r="845" spans="1:33" x14ac:dyDescent="0.25">
      <c r="A845" t="s">
        <v>197</v>
      </c>
      <c r="B845" t="s">
        <v>198</v>
      </c>
      <c r="C845">
        <v>2</v>
      </c>
      <c r="D845" t="s">
        <v>342</v>
      </c>
      <c r="E845">
        <v>21</v>
      </c>
      <c r="F845" t="s">
        <v>88</v>
      </c>
      <c r="G845" t="s">
        <v>89</v>
      </c>
      <c r="H845" t="s">
        <v>344</v>
      </c>
      <c r="I845">
        <v>8.1999999999999993</v>
      </c>
      <c r="J845">
        <v>10.3</v>
      </c>
      <c r="K845">
        <v>13.2</v>
      </c>
      <c r="L845">
        <v>16.899999999999999</v>
      </c>
      <c r="M845" t="s">
        <v>349</v>
      </c>
      <c r="N845">
        <v>0.1</v>
      </c>
      <c r="O845">
        <v>0.1</v>
      </c>
      <c r="P845">
        <v>0.1</v>
      </c>
      <c r="Q845">
        <v>0.1</v>
      </c>
      <c r="R845" t="s">
        <v>349</v>
      </c>
      <c r="S845">
        <v>0.1</v>
      </c>
      <c r="T845" t="s">
        <v>349</v>
      </c>
      <c r="U845">
        <v>0</v>
      </c>
      <c r="V845">
        <v>0</v>
      </c>
      <c r="W845" t="s">
        <v>349</v>
      </c>
      <c r="X845">
        <v>0.1</v>
      </c>
      <c r="Y845">
        <v>0.1</v>
      </c>
      <c r="Z845">
        <v>0</v>
      </c>
      <c r="AA845">
        <v>0</v>
      </c>
      <c r="AB845">
        <v>0</v>
      </c>
      <c r="AC845">
        <v>0</v>
      </c>
      <c r="AD845" t="s">
        <v>68</v>
      </c>
      <c r="AE845" t="s">
        <v>68</v>
      </c>
      <c r="AF845" s="14" t="str">
        <f>INDEX('BEA to ISIC Crosswalk'!$E$4:$E$98,MATCH('State GDP by Industry'!G845,'BEA to ISIC Crosswalk'!$C$4:$C$98,0),1)</f>
        <v>ISIC 29</v>
      </c>
      <c r="AG845" s="14" t="str">
        <f>INDEX('BEA to ISIC Crosswalk'!$F$4:$F$98,MATCH('State GDP by Industry'!G845,'BEA to ISIC Crosswalk'!$C$4:$C$98,0),1)</f>
        <v>Motor vehicles, trailers and semi-trailers</v>
      </c>
    </row>
    <row r="846" spans="1:33" x14ac:dyDescent="0.25">
      <c r="A846" t="s">
        <v>197</v>
      </c>
      <c r="B846" t="s">
        <v>198</v>
      </c>
      <c r="C846">
        <v>2</v>
      </c>
      <c r="D846" t="s">
        <v>342</v>
      </c>
      <c r="E846">
        <v>22</v>
      </c>
      <c r="F846" t="s">
        <v>90</v>
      </c>
      <c r="G846" t="s">
        <v>91</v>
      </c>
      <c r="H846" t="s">
        <v>344</v>
      </c>
      <c r="I846">
        <v>4.5</v>
      </c>
      <c r="J846">
        <v>4.0999999999999996</v>
      </c>
      <c r="K846">
        <v>5.0999999999999996</v>
      </c>
      <c r="L846">
        <v>5.8</v>
      </c>
      <c r="M846">
        <v>6.2</v>
      </c>
      <c r="N846">
        <v>11.4</v>
      </c>
      <c r="O846">
        <v>11.1</v>
      </c>
      <c r="P846">
        <v>12.4</v>
      </c>
      <c r="Q846">
        <v>8</v>
      </c>
      <c r="R846">
        <v>15.7</v>
      </c>
      <c r="S846">
        <v>3.6</v>
      </c>
      <c r="T846">
        <v>2.9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1.9</v>
      </c>
      <c r="AB846">
        <v>7.3</v>
      </c>
      <c r="AC846">
        <v>9.4</v>
      </c>
      <c r="AD846" t="s">
        <v>68</v>
      </c>
      <c r="AE846" t="s">
        <v>68</v>
      </c>
      <c r="AF846" s="14" t="str">
        <f>INDEX('BEA to ISIC Crosswalk'!$E$4:$E$98,MATCH('State GDP by Industry'!G846,'BEA to ISIC Crosswalk'!$C$4:$C$98,0),1)</f>
        <v>ISIC 30</v>
      </c>
      <c r="AG846" s="14" t="str">
        <f>INDEX('BEA to ISIC Crosswalk'!$F$4:$F$98,MATCH('State GDP by Industry'!G846,'BEA to ISIC Crosswalk'!$C$4:$C$98,0),1)</f>
        <v>Other transport equipment</v>
      </c>
    </row>
    <row r="847" spans="1:33" x14ac:dyDescent="0.25">
      <c r="A847" t="s">
        <v>197</v>
      </c>
      <c r="B847" t="s">
        <v>198</v>
      </c>
      <c r="C847">
        <v>2</v>
      </c>
      <c r="D847" t="s">
        <v>342</v>
      </c>
      <c r="E847">
        <v>23</v>
      </c>
      <c r="F847">
        <v>337</v>
      </c>
      <c r="G847" t="s">
        <v>92</v>
      </c>
      <c r="H847" t="s">
        <v>344</v>
      </c>
      <c r="I847">
        <v>6.9</v>
      </c>
      <c r="J847">
        <v>7.9</v>
      </c>
      <c r="K847">
        <v>8.8000000000000007</v>
      </c>
      <c r="L847">
        <v>9.1</v>
      </c>
      <c r="M847">
        <v>8.6</v>
      </c>
      <c r="N847">
        <v>7.9</v>
      </c>
      <c r="O847">
        <v>7.9</v>
      </c>
      <c r="P847">
        <v>8.1999999999999993</v>
      </c>
      <c r="Q847">
        <v>8.9</v>
      </c>
      <c r="R847">
        <v>9.4</v>
      </c>
      <c r="S847">
        <v>9.4</v>
      </c>
      <c r="T847">
        <v>8.1999999999999993</v>
      </c>
      <c r="U847">
        <v>9.3000000000000007</v>
      </c>
      <c r="V847">
        <v>8.9</v>
      </c>
      <c r="W847">
        <v>11.7</v>
      </c>
      <c r="X847">
        <v>11.6</v>
      </c>
      <c r="Y847">
        <v>9.8000000000000007</v>
      </c>
      <c r="Z847">
        <v>7.5</v>
      </c>
      <c r="AA847">
        <v>12.7</v>
      </c>
      <c r="AB847">
        <v>15</v>
      </c>
      <c r="AC847">
        <v>9.6999999999999993</v>
      </c>
      <c r="AD847" t="s">
        <v>68</v>
      </c>
      <c r="AE847" t="s">
        <v>68</v>
      </c>
      <c r="AF847" s="14" t="str">
        <f>INDEX('BEA to ISIC Crosswalk'!$E$4:$E$98,MATCH('State GDP by Industry'!G847,'BEA to ISIC Crosswalk'!$C$4:$C$98,0),1)</f>
        <v>ISIC 31T33</v>
      </c>
      <c r="AG847" s="14" t="str">
        <f>INDEX('BEA to ISIC Crosswalk'!$F$4:$F$98,MATCH('State GDP by Industry'!G847,'BEA to ISIC Crosswalk'!$C$4:$C$98,0),1)</f>
        <v>Other manufacturing; repair and installation of machinery and equipment</v>
      </c>
    </row>
    <row r="848" spans="1:33" x14ac:dyDescent="0.25">
      <c r="A848" t="s">
        <v>197</v>
      </c>
      <c r="B848" t="s">
        <v>198</v>
      </c>
      <c r="C848">
        <v>2</v>
      </c>
      <c r="D848" t="s">
        <v>342</v>
      </c>
      <c r="E848">
        <v>24</v>
      </c>
      <c r="F848">
        <v>339</v>
      </c>
      <c r="G848" t="s">
        <v>93</v>
      </c>
      <c r="H848" t="s">
        <v>344</v>
      </c>
      <c r="I848">
        <v>21.1</v>
      </c>
      <c r="J848">
        <v>18</v>
      </c>
      <c r="K848">
        <v>16</v>
      </c>
      <c r="L848">
        <v>16</v>
      </c>
      <c r="M848">
        <v>10.7</v>
      </c>
      <c r="N848">
        <v>10.8</v>
      </c>
      <c r="O848">
        <v>10.3</v>
      </c>
      <c r="P848">
        <v>10.7</v>
      </c>
      <c r="Q848">
        <v>4.9000000000000004</v>
      </c>
      <c r="R848">
        <v>5.0999999999999996</v>
      </c>
      <c r="S848">
        <v>4.2</v>
      </c>
      <c r="T848">
        <v>5.5</v>
      </c>
      <c r="U848">
        <v>5.7</v>
      </c>
      <c r="V848">
        <v>5.4</v>
      </c>
      <c r="W848">
        <v>4.7</v>
      </c>
      <c r="X848">
        <v>4.5999999999999996</v>
      </c>
      <c r="Y848">
        <v>6.6</v>
      </c>
      <c r="Z848">
        <v>6.4</v>
      </c>
      <c r="AA848">
        <v>6.4</v>
      </c>
      <c r="AB848">
        <v>12.6</v>
      </c>
      <c r="AC848">
        <v>7.1</v>
      </c>
      <c r="AD848" t="s">
        <v>68</v>
      </c>
      <c r="AE848" t="s">
        <v>68</v>
      </c>
      <c r="AF848" s="14" t="str">
        <f>INDEX('BEA to ISIC Crosswalk'!$E$4:$E$98,MATCH('State GDP by Industry'!G848,'BEA to ISIC Crosswalk'!$C$4:$C$98,0),1)</f>
        <v>ISIC 31T33</v>
      </c>
      <c r="AG848" s="14" t="str">
        <f>INDEX('BEA to ISIC Crosswalk'!$F$4:$F$98,MATCH('State GDP by Industry'!G848,'BEA to ISIC Crosswalk'!$C$4:$C$98,0),1)</f>
        <v>Other manufacturing; repair and installation of machinery and equipment</v>
      </c>
    </row>
    <row r="849" spans="1:33" x14ac:dyDescent="0.25">
      <c r="A849" t="s">
        <v>197</v>
      </c>
      <c r="B849" t="s">
        <v>198</v>
      </c>
      <c r="C849">
        <v>2</v>
      </c>
      <c r="D849" t="s">
        <v>342</v>
      </c>
      <c r="E849">
        <v>25</v>
      </c>
      <c r="F849" t="s">
        <v>94</v>
      </c>
      <c r="G849" t="s">
        <v>95</v>
      </c>
      <c r="H849" t="s">
        <v>344</v>
      </c>
      <c r="I849">
        <v>179</v>
      </c>
      <c r="J849">
        <v>187.9</v>
      </c>
      <c r="K849">
        <v>152</v>
      </c>
      <c r="L849">
        <v>159.5</v>
      </c>
      <c r="M849">
        <v>183.8</v>
      </c>
      <c r="N849">
        <v>147.5</v>
      </c>
      <c r="O849">
        <v>162</v>
      </c>
      <c r="P849">
        <v>174.8</v>
      </c>
      <c r="Q849">
        <v>161.69999999999999</v>
      </c>
      <c r="R849">
        <v>157.1</v>
      </c>
      <c r="S849">
        <v>174.7</v>
      </c>
      <c r="T849">
        <v>170.5</v>
      </c>
      <c r="U849">
        <v>171.5</v>
      </c>
      <c r="V849">
        <v>170.4</v>
      </c>
      <c r="W849">
        <v>214.6</v>
      </c>
      <c r="X849">
        <v>159.9</v>
      </c>
      <c r="Y849">
        <v>155.80000000000001</v>
      </c>
      <c r="Z849">
        <v>127.6</v>
      </c>
      <c r="AA849">
        <v>139</v>
      </c>
      <c r="AB849">
        <v>143</v>
      </c>
      <c r="AC849">
        <v>155.6</v>
      </c>
      <c r="AD849">
        <v>160.69999999999999</v>
      </c>
      <c r="AE849">
        <v>158.69999999999999</v>
      </c>
      <c r="AF849" s="14">
        <f>INDEX('BEA to ISIC Crosswalk'!$E$4:$E$98,MATCH('State GDP by Industry'!G849,'BEA to ISIC Crosswalk'!$C$4:$C$98,0),1)</f>
        <v>0</v>
      </c>
      <c r="AG849" s="14">
        <f>INDEX('BEA to ISIC Crosswalk'!$F$4:$F$98,MATCH('State GDP by Industry'!G849,'BEA to ISIC Crosswalk'!$C$4:$C$98,0),1)</f>
        <v>0</v>
      </c>
    </row>
    <row r="850" spans="1:33" x14ac:dyDescent="0.25">
      <c r="A850" t="s">
        <v>197</v>
      </c>
      <c r="B850" t="s">
        <v>198</v>
      </c>
      <c r="C850">
        <v>2</v>
      </c>
      <c r="D850" t="s">
        <v>342</v>
      </c>
      <c r="E850">
        <v>26</v>
      </c>
      <c r="F850" t="s">
        <v>96</v>
      </c>
      <c r="G850" t="s">
        <v>97</v>
      </c>
      <c r="H850" t="s">
        <v>344</v>
      </c>
      <c r="I850">
        <v>25.2</v>
      </c>
      <c r="J850">
        <v>23.9</v>
      </c>
      <c r="K850">
        <v>31.1</v>
      </c>
      <c r="L850">
        <v>31.6</v>
      </c>
      <c r="M850">
        <v>22.8</v>
      </c>
      <c r="N850">
        <v>25</v>
      </c>
      <c r="O850">
        <v>24.3</v>
      </c>
      <c r="P850">
        <v>25.2</v>
      </c>
      <c r="Q850">
        <v>22.5</v>
      </c>
      <c r="R850">
        <v>13.2</v>
      </c>
      <c r="S850">
        <v>11.6</v>
      </c>
      <c r="T850">
        <v>11.2</v>
      </c>
      <c r="U850">
        <v>11.8</v>
      </c>
      <c r="V850">
        <v>12.5</v>
      </c>
      <c r="W850">
        <v>21.1</v>
      </c>
      <c r="X850">
        <v>27.8</v>
      </c>
      <c r="Y850">
        <v>25.2</v>
      </c>
      <c r="Z850">
        <v>22.7</v>
      </c>
      <c r="AA850">
        <v>33</v>
      </c>
      <c r="AB850">
        <v>36.4</v>
      </c>
      <c r="AC850">
        <v>49.8</v>
      </c>
      <c r="AD850" t="s">
        <v>68</v>
      </c>
      <c r="AE850" t="s">
        <v>68</v>
      </c>
      <c r="AF850" s="14" t="str">
        <f>INDEX('BEA to ISIC Crosswalk'!$E$4:$E$98,MATCH('State GDP by Industry'!G850,'BEA to ISIC Crosswalk'!$C$4:$C$98,0),1)</f>
        <v>ISIC 10T12</v>
      </c>
      <c r="AG850" s="14" t="str">
        <f>INDEX('BEA to ISIC Crosswalk'!$F$4:$F$98,MATCH('State GDP by Industry'!G850,'BEA to ISIC Crosswalk'!$C$4:$C$98,0),1)</f>
        <v>Food products, beverages and tobacco</v>
      </c>
    </row>
    <row r="851" spans="1:33" x14ac:dyDescent="0.25">
      <c r="A851" t="s">
        <v>197</v>
      </c>
      <c r="B851" t="s">
        <v>198</v>
      </c>
      <c r="C851">
        <v>2</v>
      </c>
      <c r="D851" t="s">
        <v>342</v>
      </c>
      <c r="E851">
        <v>27</v>
      </c>
      <c r="F851" t="s">
        <v>98</v>
      </c>
      <c r="G851" t="s">
        <v>99</v>
      </c>
      <c r="H851" t="s">
        <v>344</v>
      </c>
      <c r="I851">
        <v>5.4</v>
      </c>
      <c r="J851">
        <v>5.0999999999999996</v>
      </c>
      <c r="K851">
        <v>5</v>
      </c>
      <c r="L851">
        <v>5.3</v>
      </c>
      <c r="M851">
        <v>2.2999999999999998</v>
      </c>
      <c r="N851">
        <v>2.5</v>
      </c>
      <c r="O851">
        <v>1.8</v>
      </c>
      <c r="P851">
        <v>2.4</v>
      </c>
      <c r="Q851">
        <v>2.2000000000000002</v>
      </c>
      <c r="R851">
        <v>2.4</v>
      </c>
      <c r="S851">
        <v>2.6</v>
      </c>
      <c r="T851">
        <v>3.2</v>
      </c>
      <c r="U851">
        <v>2.7</v>
      </c>
      <c r="V851">
        <v>2</v>
      </c>
      <c r="W851">
        <v>1.2</v>
      </c>
      <c r="X851">
        <v>1.8</v>
      </c>
      <c r="Y851">
        <v>1.8</v>
      </c>
      <c r="Z851">
        <v>2.1</v>
      </c>
      <c r="AA851">
        <v>2.9</v>
      </c>
      <c r="AB851">
        <v>3</v>
      </c>
      <c r="AC851">
        <v>4</v>
      </c>
      <c r="AD851" t="s">
        <v>68</v>
      </c>
      <c r="AE851" t="s">
        <v>68</v>
      </c>
      <c r="AF851" s="14" t="str">
        <f>INDEX('BEA to ISIC Crosswalk'!$E$4:$E$98,MATCH('State GDP by Industry'!G851,'BEA to ISIC Crosswalk'!$C$4:$C$98,0),1)</f>
        <v>ISIC 13T15</v>
      </c>
      <c r="AG851" s="14" t="str">
        <f>INDEX('BEA to ISIC Crosswalk'!$F$4:$F$98,MATCH('State GDP by Industry'!G851,'BEA to ISIC Crosswalk'!$C$4:$C$98,0),1)</f>
        <v>Textiles, wearing apparel, leather and related products</v>
      </c>
    </row>
    <row r="852" spans="1:33" x14ac:dyDescent="0.25">
      <c r="A852" t="s">
        <v>197</v>
      </c>
      <c r="B852" t="s">
        <v>198</v>
      </c>
      <c r="C852">
        <v>2</v>
      </c>
      <c r="D852" t="s">
        <v>342</v>
      </c>
      <c r="E852">
        <v>28</v>
      </c>
      <c r="F852" t="s">
        <v>100</v>
      </c>
      <c r="G852" t="s">
        <v>101</v>
      </c>
      <c r="H852" t="s">
        <v>344</v>
      </c>
      <c r="I852">
        <v>1.8</v>
      </c>
      <c r="J852">
        <v>1.5</v>
      </c>
      <c r="K852">
        <v>1</v>
      </c>
      <c r="L852">
        <v>1.5</v>
      </c>
      <c r="M852">
        <v>0.6</v>
      </c>
      <c r="N852">
        <v>0.8</v>
      </c>
      <c r="O852">
        <v>0.8</v>
      </c>
      <c r="P852">
        <v>0.6</v>
      </c>
      <c r="Q852">
        <v>0.7</v>
      </c>
      <c r="R852">
        <v>0.6</v>
      </c>
      <c r="S852">
        <v>0.7</v>
      </c>
      <c r="T852">
        <v>0.8</v>
      </c>
      <c r="U852">
        <v>0.9</v>
      </c>
      <c r="V852">
        <v>1</v>
      </c>
      <c r="W852">
        <v>1.3</v>
      </c>
      <c r="X852">
        <v>1.6</v>
      </c>
      <c r="Y852">
        <v>1.7</v>
      </c>
      <c r="Z852">
        <v>1.7</v>
      </c>
      <c r="AA852">
        <v>2.2999999999999998</v>
      </c>
      <c r="AB852">
        <v>1.8</v>
      </c>
      <c r="AC852">
        <v>1.9</v>
      </c>
      <c r="AD852" t="s">
        <v>68</v>
      </c>
      <c r="AE852" t="s">
        <v>68</v>
      </c>
      <c r="AF852" s="14" t="str">
        <f>INDEX('BEA to ISIC Crosswalk'!$E$4:$E$98,MATCH('State GDP by Industry'!G852,'BEA to ISIC Crosswalk'!$C$4:$C$98,0),1)</f>
        <v>ISIC 13T15</v>
      </c>
      <c r="AG852" s="14" t="str">
        <f>INDEX('BEA to ISIC Crosswalk'!$F$4:$F$98,MATCH('State GDP by Industry'!G852,'BEA to ISIC Crosswalk'!$C$4:$C$98,0),1)</f>
        <v>Textiles, wearing apparel, leather and related products</v>
      </c>
    </row>
    <row r="853" spans="1:33" x14ac:dyDescent="0.25">
      <c r="A853" t="s">
        <v>197</v>
      </c>
      <c r="B853" t="s">
        <v>198</v>
      </c>
      <c r="C853">
        <v>2</v>
      </c>
      <c r="D853" t="s">
        <v>342</v>
      </c>
      <c r="E853">
        <v>29</v>
      </c>
      <c r="F853">
        <v>322</v>
      </c>
      <c r="G853" t="s">
        <v>102</v>
      </c>
      <c r="H853" t="s">
        <v>344</v>
      </c>
      <c r="I853">
        <v>0.8</v>
      </c>
      <c r="J853">
        <v>1</v>
      </c>
      <c r="K853">
        <v>0.9</v>
      </c>
      <c r="L853">
        <v>1</v>
      </c>
      <c r="M853">
        <v>0.9</v>
      </c>
      <c r="N853">
        <v>1</v>
      </c>
      <c r="O853">
        <v>0.8</v>
      </c>
      <c r="P853">
        <v>0.4</v>
      </c>
      <c r="Q853">
        <v>0.3</v>
      </c>
      <c r="R853">
        <v>0.3</v>
      </c>
      <c r="S853">
        <v>0.2</v>
      </c>
      <c r="T853">
        <v>0.1</v>
      </c>
      <c r="U853">
        <v>0.2</v>
      </c>
      <c r="V853">
        <v>0.2</v>
      </c>
      <c r="W853">
        <v>0.2</v>
      </c>
      <c r="X853">
        <v>0.2</v>
      </c>
      <c r="Y853">
        <v>0.3</v>
      </c>
      <c r="Z853">
        <v>0.2</v>
      </c>
      <c r="AA853">
        <v>0.2</v>
      </c>
      <c r="AB853">
        <v>0.2</v>
      </c>
      <c r="AC853">
        <v>0.3</v>
      </c>
      <c r="AD853" t="s">
        <v>68</v>
      </c>
      <c r="AE853" t="s">
        <v>68</v>
      </c>
      <c r="AF853" s="14" t="str">
        <f>INDEX('BEA to ISIC Crosswalk'!$E$4:$E$98,MATCH('State GDP by Industry'!G853,'BEA to ISIC Crosswalk'!$C$4:$C$98,0),1)</f>
        <v>ISIC 17T18</v>
      </c>
      <c r="AG853" s="14" t="str">
        <f>INDEX('BEA to ISIC Crosswalk'!$F$4:$F$98,MATCH('State GDP by Industry'!G853,'BEA to ISIC Crosswalk'!$C$4:$C$98,0),1)</f>
        <v>Paper products and printing</v>
      </c>
    </row>
    <row r="854" spans="1:33" x14ac:dyDescent="0.25">
      <c r="A854" t="s">
        <v>197</v>
      </c>
      <c r="B854" t="s">
        <v>198</v>
      </c>
      <c r="C854">
        <v>2</v>
      </c>
      <c r="D854" t="s">
        <v>342</v>
      </c>
      <c r="E854">
        <v>30</v>
      </c>
      <c r="F854">
        <v>323</v>
      </c>
      <c r="G854" t="s">
        <v>103</v>
      </c>
      <c r="H854" t="s">
        <v>344</v>
      </c>
      <c r="I854">
        <v>60.7</v>
      </c>
      <c r="J854">
        <v>66.400000000000006</v>
      </c>
      <c r="K854">
        <v>36.700000000000003</v>
      </c>
      <c r="L854">
        <v>39.1</v>
      </c>
      <c r="M854">
        <v>41.3</v>
      </c>
      <c r="N854">
        <v>37</v>
      </c>
      <c r="O854">
        <v>38.700000000000003</v>
      </c>
      <c r="P854">
        <v>41.8</v>
      </c>
      <c r="Q854">
        <v>43.4</v>
      </c>
      <c r="R854">
        <v>44.6</v>
      </c>
      <c r="S854">
        <v>47.6</v>
      </c>
      <c r="T854">
        <v>50.8</v>
      </c>
      <c r="U854">
        <v>44.5</v>
      </c>
      <c r="V854">
        <v>39.6</v>
      </c>
      <c r="W854">
        <v>28.4</v>
      </c>
      <c r="X854">
        <v>30.2</v>
      </c>
      <c r="Y854">
        <v>32.299999999999997</v>
      </c>
      <c r="Z854">
        <v>31.3</v>
      </c>
      <c r="AA854">
        <v>32.4</v>
      </c>
      <c r="AB854">
        <v>34.6</v>
      </c>
      <c r="AC854">
        <v>30.7</v>
      </c>
      <c r="AD854" t="s">
        <v>68</v>
      </c>
      <c r="AE854" t="s">
        <v>68</v>
      </c>
      <c r="AF854" s="14" t="str">
        <f>INDEX('BEA to ISIC Crosswalk'!$E$4:$E$98,MATCH('State GDP by Industry'!G854,'BEA to ISIC Crosswalk'!$C$4:$C$98,0),1)</f>
        <v>ISIC 17T18</v>
      </c>
      <c r="AG854" s="14" t="str">
        <f>INDEX('BEA to ISIC Crosswalk'!$F$4:$F$98,MATCH('State GDP by Industry'!G854,'BEA to ISIC Crosswalk'!$C$4:$C$98,0),1)</f>
        <v>Paper products and printing</v>
      </c>
    </row>
    <row r="855" spans="1:33" x14ac:dyDescent="0.25">
      <c r="A855" t="s">
        <v>197</v>
      </c>
      <c r="B855" t="s">
        <v>198</v>
      </c>
      <c r="C855">
        <v>2</v>
      </c>
      <c r="D855" t="s">
        <v>342</v>
      </c>
      <c r="E855">
        <v>31</v>
      </c>
      <c r="F855">
        <v>324</v>
      </c>
      <c r="G855" t="s">
        <v>104</v>
      </c>
      <c r="H855" t="s">
        <v>344</v>
      </c>
      <c r="I855">
        <v>19.3</v>
      </c>
      <c r="J855">
        <v>20.5</v>
      </c>
      <c r="K855">
        <v>12.5</v>
      </c>
      <c r="L855">
        <v>18.600000000000001</v>
      </c>
      <c r="M855">
        <v>37.5</v>
      </c>
      <c r="N855">
        <v>20.5</v>
      </c>
      <c r="O855">
        <v>28</v>
      </c>
      <c r="P855">
        <v>57.6</v>
      </c>
      <c r="Q855">
        <v>47.1</v>
      </c>
      <c r="R855">
        <v>49.7</v>
      </c>
      <c r="S855">
        <v>59</v>
      </c>
      <c r="T855">
        <v>45.1</v>
      </c>
      <c r="U855">
        <v>34.5</v>
      </c>
      <c r="V855">
        <v>49.2</v>
      </c>
      <c r="W855">
        <v>72.099999999999994</v>
      </c>
      <c r="X855">
        <v>1.4</v>
      </c>
      <c r="Y855">
        <v>0.1</v>
      </c>
      <c r="Z855">
        <v>0.6</v>
      </c>
      <c r="AA855">
        <v>0.9</v>
      </c>
      <c r="AB855" t="s">
        <v>349</v>
      </c>
      <c r="AC855">
        <v>0.1</v>
      </c>
      <c r="AD855" t="s">
        <v>68</v>
      </c>
      <c r="AE855" t="s">
        <v>68</v>
      </c>
      <c r="AF855" s="14" t="str">
        <f>INDEX('BEA to ISIC Crosswalk'!$E$4:$E$98,MATCH('State GDP by Industry'!G855,'BEA to ISIC Crosswalk'!$C$4:$C$98,0),1)</f>
        <v>ISIC 19</v>
      </c>
      <c r="AG855" s="14" t="str">
        <f>INDEX('BEA to ISIC Crosswalk'!$F$4:$F$98,MATCH('State GDP by Industry'!G855,'BEA to ISIC Crosswalk'!$C$4:$C$98,0),1)</f>
        <v>Coke and refined petroleum products</v>
      </c>
    </row>
    <row r="856" spans="1:33" x14ac:dyDescent="0.25">
      <c r="A856" t="s">
        <v>197</v>
      </c>
      <c r="B856" t="s">
        <v>198</v>
      </c>
      <c r="C856">
        <v>2</v>
      </c>
      <c r="D856" t="s">
        <v>342</v>
      </c>
      <c r="E856">
        <v>32</v>
      </c>
      <c r="F856">
        <v>325</v>
      </c>
      <c r="G856" t="s">
        <v>105</v>
      </c>
      <c r="H856" t="s">
        <v>344</v>
      </c>
      <c r="I856">
        <v>64.599999999999994</v>
      </c>
      <c r="J856">
        <v>68.7</v>
      </c>
      <c r="K856">
        <v>64.099999999999994</v>
      </c>
      <c r="L856">
        <v>62.6</v>
      </c>
      <c r="M856">
        <v>77.900000000000006</v>
      </c>
      <c r="N856">
        <v>60.2</v>
      </c>
      <c r="O856">
        <v>66.8</v>
      </c>
      <c r="P856">
        <v>46.6</v>
      </c>
      <c r="Q856">
        <v>45.4</v>
      </c>
      <c r="R856">
        <v>46.3</v>
      </c>
      <c r="S856">
        <v>52.9</v>
      </c>
      <c r="T856">
        <v>59.2</v>
      </c>
      <c r="U856">
        <v>76.7</v>
      </c>
      <c r="V856">
        <v>65.7</v>
      </c>
      <c r="W856">
        <v>90.1</v>
      </c>
      <c r="X856">
        <v>96.8</v>
      </c>
      <c r="Y856">
        <v>94.2</v>
      </c>
      <c r="Z856">
        <v>68.8</v>
      </c>
      <c r="AA856">
        <v>67</v>
      </c>
      <c r="AB856">
        <v>66.8</v>
      </c>
      <c r="AC856">
        <v>68.5</v>
      </c>
      <c r="AD856" t="s">
        <v>68</v>
      </c>
      <c r="AE856" t="s">
        <v>68</v>
      </c>
      <c r="AF856" s="14" t="str">
        <f>INDEX('BEA to ISIC Crosswalk'!$E$4:$E$98,MATCH('State GDP by Industry'!G856,'BEA to ISIC Crosswalk'!$C$4:$C$98,0),1)</f>
        <v>ISIC 20T21</v>
      </c>
      <c r="AG856" s="14" t="str">
        <f>INDEX('BEA to ISIC Crosswalk'!$F$4:$F$98,MATCH('State GDP by Industry'!G856,'BEA to ISIC Crosswalk'!$C$4:$C$98,0),1)</f>
        <v>Chemicals and pharmaceutical products</v>
      </c>
    </row>
    <row r="857" spans="1:33" x14ac:dyDescent="0.25">
      <c r="A857" t="s">
        <v>197</v>
      </c>
      <c r="B857" t="s">
        <v>198</v>
      </c>
      <c r="C857">
        <v>2</v>
      </c>
      <c r="D857" t="s">
        <v>342</v>
      </c>
      <c r="E857">
        <v>33</v>
      </c>
      <c r="F857">
        <v>326</v>
      </c>
      <c r="G857" t="s">
        <v>106</v>
      </c>
      <c r="H857" t="s">
        <v>344</v>
      </c>
      <c r="I857">
        <v>1.2</v>
      </c>
      <c r="J857">
        <v>0.8</v>
      </c>
      <c r="K857">
        <v>0.7</v>
      </c>
      <c r="L857" t="s">
        <v>349</v>
      </c>
      <c r="M857">
        <v>0.6</v>
      </c>
      <c r="N857">
        <v>0.6</v>
      </c>
      <c r="O857">
        <v>0.8</v>
      </c>
      <c r="P857">
        <v>0.1</v>
      </c>
      <c r="Q857">
        <v>0.1</v>
      </c>
      <c r="R857">
        <v>0.1</v>
      </c>
      <c r="S857">
        <v>0.2</v>
      </c>
      <c r="T857">
        <v>0.2</v>
      </c>
      <c r="U857">
        <v>0.2</v>
      </c>
      <c r="V857">
        <v>0.2</v>
      </c>
      <c r="W857">
        <v>0.2</v>
      </c>
      <c r="X857">
        <v>0.2</v>
      </c>
      <c r="Y857">
        <v>0.2</v>
      </c>
      <c r="Z857">
        <v>0.2</v>
      </c>
      <c r="AA857">
        <v>0.3</v>
      </c>
      <c r="AB857">
        <v>0.2</v>
      </c>
      <c r="AC857">
        <v>0.4</v>
      </c>
      <c r="AD857" t="s">
        <v>68</v>
      </c>
      <c r="AE857" t="s">
        <v>68</v>
      </c>
      <c r="AF857" s="14" t="str">
        <f>INDEX('BEA to ISIC Crosswalk'!$E$4:$E$98,MATCH('State GDP by Industry'!G857,'BEA to ISIC Crosswalk'!$C$4:$C$98,0),1)</f>
        <v>ISIC 22</v>
      </c>
      <c r="AG857" s="14" t="str">
        <f>INDEX('BEA to ISIC Crosswalk'!$F$4:$F$98,MATCH('State GDP by Industry'!G857,'BEA to ISIC Crosswalk'!$C$4:$C$98,0),1)</f>
        <v>Rubber and plastics products</v>
      </c>
    </row>
    <row r="858" spans="1:33" x14ac:dyDescent="0.25">
      <c r="A858" t="s">
        <v>197</v>
      </c>
      <c r="B858" t="s">
        <v>198</v>
      </c>
      <c r="C858">
        <v>2</v>
      </c>
      <c r="D858" t="s">
        <v>342</v>
      </c>
      <c r="E858">
        <v>34</v>
      </c>
      <c r="F858">
        <v>42</v>
      </c>
      <c r="G858" t="s">
        <v>107</v>
      </c>
      <c r="H858" t="s">
        <v>344</v>
      </c>
      <c r="I858">
        <v>584</v>
      </c>
      <c r="J858">
        <v>580.20000000000005</v>
      </c>
      <c r="K858">
        <v>630.4</v>
      </c>
      <c r="L858">
        <v>619.70000000000005</v>
      </c>
      <c r="M858">
        <v>575.5</v>
      </c>
      <c r="N858">
        <v>566</v>
      </c>
      <c r="O858">
        <v>649.70000000000005</v>
      </c>
      <c r="P858">
        <v>688.7</v>
      </c>
      <c r="Q858">
        <v>739.5</v>
      </c>
      <c r="R858">
        <v>759.8</v>
      </c>
      <c r="S858">
        <v>818.3</v>
      </c>
      <c r="T858">
        <v>862.6</v>
      </c>
      <c r="U858">
        <v>845</v>
      </c>
      <c r="V858">
        <v>938.1</v>
      </c>
      <c r="W858">
        <v>956.9</v>
      </c>
      <c r="X858">
        <v>1086.5999999999999</v>
      </c>
      <c r="Y858">
        <v>1101.5999999999999</v>
      </c>
      <c r="Z858">
        <v>1164.5</v>
      </c>
      <c r="AA858">
        <v>1202.2</v>
      </c>
      <c r="AB858">
        <v>1162.4000000000001</v>
      </c>
      <c r="AC858">
        <v>1187.8</v>
      </c>
      <c r="AD858">
        <v>1219.9000000000001</v>
      </c>
      <c r="AE858">
        <v>1392.5</v>
      </c>
      <c r="AF858" s="14" t="str">
        <f>INDEX('BEA to ISIC Crosswalk'!$E$4:$E$98,MATCH('State GDP by Industry'!G858,'BEA to ISIC Crosswalk'!$C$4:$C$98,0),1)</f>
        <v>ISIC 45T47</v>
      </c>
      <c r="AG858" s="14" t="str">
        <f>INDEX('BEA to ISIC Crosswalk'!$F$4:$F$98,MATCH('State GDP by Industry'!G858,'BEA to ISIC Crosswalk'!$C$4:$C$98,0),1)</f>
        <v>Wholesale and retail trade; repair of motor vehicles</v>
      </c>
    </row>
    <row r="859" spans="1:33" x14ac:dyDescent="0.25">
      <c r="A859" t="s">
        <v>197</v>
      </c>
      <c r="B859" t="s">
        <v>198</v>
      </c>
      <c r="C859">
        <v>2</v>
      </c>
      <c r="D859" t="s">
        <v>342</v>
      </c>
      <c r="E859">
        <v>35</v>
      </c>
      <c r="F859" t="s">
        <v>108</v>
      </c>
      <c r="G859" t="s">
        <v>109</v>
      </c>
      <c r="H859" t="s">
        <v>344</v>
      </c>
      <c r="I859">
        <v>726.4</v>
      </c>
      <c r="J859">
        <v>776.4</v>
      </c>
      <c r="K859">
        <v>792.9</v>
      </c>
      <c r="L859">
        <v>789</v>
      </c>
      <c r="M859">
        <v>802.3</v>
      </c>
      <c r="N859">
        <v>830.4</v>
      </c>
      <c r="O859">
        <v>909.2</v>
      </c>
      <c r="P859">
        <v>949.9</v>
      </c>
      <c r="Q859">
        <v>1004.9</v>
      </c>
      <c r="R859">
        <v>1051.0999999999999</v>
      </c>
      <c r="S859">
        <v>1071.2</v>
      </c>
      <c r="T859">
        <v>1057.2</v>
      </c>
      <c r="U859">
        <v>1037.4000000000001</v>
      </c>
      <c r="V859">
        <v>1154.4000000000001</v>
      </c>
      <c r="W859">
        <v>1182.8</v>
      </c>
      <c r="X859">
        <v>1234.5</v>
      </c>
      <c r="Y859">
        <v>1283.7</v>
      </c>
      <c r="Z859">
        <v>1362.8</v>
      </c>
      <c r="AA859">
        <v>1457.7</v>
      </c>
      <c r="AB859">
        <v>1569.4</v>
      </c>
      <c r="AC859">
        <v>1606.9</v>
      </c>
      <c r="AD859">
        <v>1655.4</v>
      </c>
      <c r="AE859">
        <v>1695</v>
      </c>
      <c r="AF859" s="14" t="str">
        <f>INDEX('BEA to ISIC Crosswalk'!$E$4:$E$98,MATCH('State GDP by Industry'!G859,'BEA to ISIC Crosswalk'!$C$4:$C$98,0),1)</f>
        <v>ISIC 45T47</v>
      </c>
      <c r="AG859" s="14" t="str">
        <f>INDEX('BEA to ISIC Crosswalk'!$F$4:$F$98,MATCH('State GDP by Industry'!G859,'BEA to ISIC Crosswalk'!$C$4:$C$98,0),1)</f>
        <v>Wholesale and retail trade; repair of motor vehicles</v>
      </c>
    </row>
    <row r="860" spans="1:33" x14ac:dyDescent="0.25">
      <c r="A860" t="s">
        <v>197</v>
      </c>
      <c r="B860" t="s">
        <v>198</v>
      </c>
      <c r="C860">
        <v>2</v>
      </c>
      <c r="D860" t="s">
        <v>342</v>
      </c>
      <c r="E860">
        <v>36</v>
      </c>
      <c r="F860" t="s">
        <v>110</v>
      </c>
      <c r="G860" t="s">
        <v>111</v>
      </c>
      <c r="H860" t="s">
        <v>344</v>
      </c>
      <c r="I860">
        <v>272.60000000000002</v>
      </c>
      <c r="J860">
        <v>311.3</v>
      </c>
      <c r="K860">
        <v>327.5</v>
      </c>
      <c r="L860">
        <v>353</v>
      </c>
      <c r="M860">
        <v>406.5</v>
      </c>
      <c r="N860">
        <v>299</v>
      </c>
      <c r="O860">
        <v>320.60000000000002</v>
      </c>
      <c r="P860">
        <v>313.3</v>
      </c>
      <c r="Q860">
        <v>293.10000000000002</v>
      </c>
      <c r="R860">
        <v>305.39999999999998</v>
      </c>
      <c r="S860">
        <v>326.10000000000002</v>
      </c>
      <c r="T860">
        <v>409.9</v>
      </c>
      <c r="U860">
        <v>382.1</v>
      </c>
      <c r="V860">
        <v>384.8</v>
      </c>
      <c r="W860">
        <v>384.9</v>
      </c>
      <c r="X860">
        <v>429.7</v>
      </c>
      <c r="Y860">
        <v>384.8</v>
      </c>
      <c r="Z860">
        <v>402.5</v>
      </c>
      <c r="AA860">
        <v>519.6</v>
      </c>
      <c r="AB860">
        <v>512.70000000000005</v>
      </c>
      <c r="AC860">
        <v>456.1</v>
      </c>
      <c r="AD860">
        <v>459.8</v>
      </c>
      <c r="AE860">
        <v>446.6</v>
      </c>
      <c r="AF860" s="14" t="str">
        <f>INDEX('BEA to ISIC Crosswalk'!$E$4:$E$98,MATCH('State GDP by Industry'!G860,'BEA to ISIC Crosswalk'!$C$4:$C$98,0),1)</f>
        <v>ISIC 49T53</v>
      </c>
      <c r="AG860" s="14" t="str">
        <f>INDEX('BEA to ISIC Crosswalk'!$F$4:$F$98,MATCH('State GDP by Industry'!G860,'BEA to ISIC Crosswalk'!$C$4:$C$98,0),1)</f>
        <v>Transportation and storage</v>
      </c>
    </row>
    <row r="861" spans="1:33" x14ac:dyDescent="0.25">
      <c r="A861" t="s">
        <v>197</v>
      </c>
      <c r="B861" t="s">
        <v>198</v>
      </c>
      <c r="C861">
        <v>2</v>
      </c>
      <c r="D861" t="s">
        <v>342</v>
      </c>
      <c r="E861">
        <v>37</v>
      </c>
      <c r="F861">
        <v>481</v>
      </c>
      <c r="G861" t="s">
        <v>112</v>
      </c>
      <c r="H861" t="s">
        <v>344</v>
      </c>
      <c r="I861">
        <v>36.299999999999997</v>
      </c>
      <c r="J861">
        <v>51.4</v>
      </c>
      <c r="K861">
        <v>54.4</v>
      </c>
      <c r="L861">
        <v>31.4</v>
      </c>
      <c r="M861">
        <v>31.3</v>
      </c>
      <c r="N861">
        <v>22.8</v>
      </c>
      <c r="O861">
        <v>23.3</v>
      </c>
      <c r="P861">
        <v>21.4</v>
      </c>
      <c r="Q861">
        <v>22.8</v>
      </c>
      <c r="R861">
        <v>20.5</v>
      </c>
      <c r="S861">
        <v>28.2</v>
      </c>
      <c r="T861">
        <v>40.200000000000003</v>
      </c>
      <c r="U861">
        <v>28.8</v>
      </c>
      <c r="V861">
        <v>31.5</v>
      </c>
      <c r="W861">
        <v>33.6</v>
      </c>
      <c r="X861">
        <v>34</v>
      </c>
      <c r="Y861">
        <v>35.6</v>
      </c>
      <c r="Z861">
        <v>44.3</v>
      </c>
      <c r="AA861">
        <v>64.5</v>
      </c>
      <c r="AB861">
        <v>84.1</v>
      </c>
      <c r="AC861">
        <v>39.6</v>
      </c>
      <c r="AD861" t="s">
        <v>68</v>
      </c>
      <c r="AE861" t="s">
        <v>68</v>
      </c>
      <c r="AF861" s="14">
        <f>INDEX('BEA to ISIC Crosswalk'!$E$4:$E$98,MATCH('State GDP by Industry'!G861,'BEA to ISIC Crosswalk'!$C$4:$C$98,0),1)</f>
        <v>0</v>
      </c>
      <c r="AG861" s="14">
        <f>INDEX('BEA to ISIC Crosswalk'!$F$4:$F$98,MATCH('State GDP by Industry'!G861,'BEA to ISIC Crosswalk'!$C$4:$C$98,0),1)</f>
        <v>0</v>
      </c>
    </row>
    <row r="862" spans="1:33" x14ac:dyDescent="0.25">
      <c r="A862" t="s">
        <v>197</v>
      </c>
      <c r="B862" t="s">
        <v>198</v>
      </c>
      <c r="C862">
        <v>2</v>
      </c>
      <c r="D862" t="s">
        <v>342</v>
      </c>
      <c r="E862">
        <v>38</v>
      </c>
      <c r="F862">
        <v>482</v>
      </c>
      <c r="G862" t="s">
        <v>113</v>
      </c>
      <c r="H862" t="s">
        <v>344</v>
      </c>
      <c r="I862">
        <v>77.2</v>
      </c>
      <c r="J862">
        <v>82.6</v>
      </c>
      <c r="K862">
        <v>84.1</v>
      </c>
      <c r="L862">
        <v>95.8</v>
      </c>
      <c r="M862">
        <v>154.30000000000001</v>
      </c>
      <c r="N862">
        <v>82.1</v>
      </c>
      <c r="O862">
        <v>107.3</v>
      </c>
      <c r="P862">
        <v>104.5</v>
      </c>
      <c r="Q862">
        <v>83.6</v>
      </c>
      <c r="R862">
        <v>87.4</v>
      </c>
      <c r="S862">
        <v>113</v>
      </c>
      <c r="T862">
        <v>176.2</v>
      </c>
      <c r="U862">
        <v>157.4</v>
      </c>
      <c r="V862">
        <v>138.9</v>
      </c>
      <c r="W862">
        <v>106.8</v>
      </c>
      <c r="X862">
        <v>132.9</v>
      </c>
      <c r="Y862">
        <v>94.1</v>
      </c>
      <c r="Z862">
        <v>101</v>
      </c>
      <c r="AA862">
        <v>124.3</v>
      </c>
      <c r="AB862">
        <v>106.7</v>
      </c>
      <c r="AC862">
        <v>83</v>
      </c>
      <c r="AD862" t="s">
        <v>68</v>
      </c>
      <c r="AE862" t="s">
        <v>68</v>
      </c>
      <c r="AF862" s="14">
        <f>INDEX('BEA to ISIC Crosswalk'!$E$4:$E$98,MATCH('State GDP by Industry'!G862,'BEA to ISIC Crosswalk'!$C$4:$C$98,0),1)</f>
        <v>0</v>
      </c>
      <c r="AG862" s="14">
        <f>INDEX('BEA to ISIC Crosswalk'!$F$4:$F$98,MATCH('State GDP by Industry'!G862,'BEA to ISIC Crosswalk'!$C$4:$C$98,0),1)</f>
        <v>0</v>
      </c>
    </row>
    <row r="863" spans="1:33" x14ac:dyDescent="0.25">
      <c r="A863" t="s">
        <v>197</v>
      </c>
      <c r="B863" t="s">
        <v>198</v>
      </c>
      <c r="C863">
        <v>2</v>
      </c>
      <c r="D863" t="s">
        <v>342</v>
      </c>
      <c r="E863">
        <v>39</v>
      </c>
      <c r="F863">
        <v>483</v>
      </c>
      <c r="G863" t="s">
        <v>114</v>
      </c>
      <c r="H863" t="s">
        <v>344</v>
      </c>
      <c r="I863">
        <v>11</v>
      </c>
      <c r="J863">
        <v>11</v>
      </c>
      <c r="K863">
        <v>11.2</v>
      </c>
      <c r="L863">
        <v>12.6</v>
      </c>
      <c r="M863">
        <v>14.2</v>
      </c>
      <c r="N863">
        <v>11.3</v>
      </c>
      <c r="O863">
        <v>13.7</v>
      </c>
      <c r="P863">
        <v>14.9</v>
      </c>
      <c r="Q863">
        <v>14.3</v>
      </c>
      <c r="R863">
        <v>17.7</v>
      </c>
      <c r="S863">
        <v>15.7</v>
      </c>
      <c r="T863">
        <v>17.899999999999999</v>
      </c>
      <c r="U863">
        <v>21</v>
      </c>
      <c r="V863">
        <v>15.9</v>
      </c>
      <c r="W863">
        <v>12.8</v>
      </c>
      <c r="X863">
        <v>7.8</v>
      </c>
      <c r="Y863">
        <v>16.8</v>
      </c>
      <c r="Z863">
        <v>3.6</v>
      </c>
      <c r="AA863">
        <v>10.8</v>
      </c>
      <c r="AB863">
        <v>3.5</v>
      </c>
      <c r="AC863">
        <v>3.3</v>
      </c>
      <c r="AD863" t="s">
        <v>68</v>
      </c>
      <c r="AE863" t="s">
        <v>68</v>
      </c>
      <c r="AF863" s="14">
        <f>INDEX('BEA to ISIC Crosswalk'!$E$4:$E$98,MATCH('State GDP by Industry'!G863,'BEA to ISIC Crosswalk'!$C$4:$C$98,0),1)</f>
        <v>0</v>
      </c>
      <c r="AG863" s="14">
        <f>INDEX('BEA to ISIC Crosswalk'!$F$4:$F$98,MATCH('State GDP by Industry'!G863,'BEA to ISIC Crosswalk'!$C$4:$C$98,0),1)</f>
        <v>0</v>
      </c>
    </row>
    <row r="864" spans="1:33" x14ac:dyDescent="0.25">
      <c r="A864" t="s">
        <v>197</v>
      </c>
      <c r="B864" t="s">
        <v>198</v>
      </c>
      <c r="C864">
        <v>2</v>
      </c>
      <c r="D864" t="s">
        <v>342</v>
      </c>
      <c r="E864">
        <v>40</v>
      </c>
      <c r="F864">
        <v>484</v>
      </c>
      <c r="G864" t="s">
        <v>115</v>
      </c>
      <c r="H864" t="s">
        <v>344</v>
      </c>
      <c r="I864">
        <v>15.2</v>
      </c>
      <c r="J864">
        <v>14.7</v>
      </c>
      <c r="K864">
        <v>15.5</v>
      </c>
      <c r="L864">
        <v>15.2</v>
      </c>
      <c r="M864">
        <v>15.4</v>
      </c>
      <c r="N864">
        <v>16.5</v>
      </c>
      <c r="O864">
        <v>16.7</v>
      </c>
      <c r="P864">
        <v>14.8</v>
      </c>
      <c r="Q864">
        <v>15.1</v>
      </c>
      <c r="R864">
        <v>16.600000000000001</v>
      </c>
      <c r="S864">
        <v>16.399999999999999</v>
      </c>
      <c r="T864">
        <v>15.5</v>
      </c>
      <c r="U864">
        <v>16.100000000000001</v>
      </c>
      <c r="V864">
        <v>20.100000000000001</v>
      </c>
      <c r="W864">
        <v>17.3</v>
      </c>
      <c r="X864">
        <v>15.2</v>
      </c>
      <c r="Y864">
        <v>15.1</v>
      </c>
      <c r="Z864">
        <v>13.5</v>
      </c>
      <c r="AA864">
        <v>41.5</v>
      </c>
      <c r="AB864">
        <v>43</v>
      </c>
      <c r="AC864">
        <v>40.1</v>
      </c>
      <c r="AD864" t="s">
        <v>68</v>
      </c>
      <c r="AE864" t="s">
        <v>68</v>
      </c>
      <c r="AF864" s="14">
        <f>INDEX('BEA to ISIC Crosswalk'!$E$4:$E$98,MATCH('State GDP by Industry'!G864,'BEA to ISIC Crosswalk'!$C$4:$C$98,0),1)</f>
        <v>0</v>
      </c>
      <c r="AG864" s="14">
        <f>INDEX('BEA to ISIC Crosswalk'!$F$4:$F$98,MATCH('State GDP by Industry'!G864,'BEA to ISIC Crosswalk'!$C$4:$C$98,0),1)</f>
        <v>0</v>
      </c>
    </row>
    <row r="865" spans="1:33" x14ac:dyDescent="0.25">
      <c r="A865" t="s">
        <v>197</v>
      </c>
      <c r="B865" t="s">
        <v>198</v>
      </c>
      <c r="C865">
        <v>2</v>
      </c>
      <c r="D865" t="s">
        <v>342</v>
      </c>
      <c r="E865">
        <v>41</v>
      </c>
      <c r="F865">
        <v>485</v>
      </c>
      <c r="G865" t="s">
        <v>116</v>
      </c>
      <c r="H865" t="s">
        <v>344</v>
      </c>
      <c r="I865">
        <v>52.8</v>
      </c>
      <c r="J865">
        <v>59.7</v>
      </c>
      <c r="K865">
        <v>68.3</v>
      </c>
      <c r="L865">
        <v>95.1</v>
      </c>
      <c r="M865">
        <v>68.5</v>
      </c>
      <c r="N865">
        <v>65.099999999999994</v>
      </c>
      <c r="O865">
        <v>70.900000000000006</v>
      </c>
      <c r="P865">
        <v>71.599999999999994</v>
      </c>
      <c r="Q865">
        <v>75.400000000000006</v>
      </c>
      <c r="R865">
        <v>84.4</v>
      </c>
      <c r="S865">
        <v>86</v>
      </c>
      <c r="T865">
        <v>85.1</v>
      </c>
      <c r="U865">
        <v>86.1</v>
      </c>
      <c r="V865">
        <v>87.6</v>
      </c>
      <c r="W865">
        <v>105.2</v>
      </c>
      <c r="X865">
        <v>120</v>
      </c>
      <c r="Y865">
        <v>122</v>
      </c>
      <c r="Z865">
        <v>133</v>
      </c>
      <c r="AA865">
        <v>136.80000000000001</v>
      </c>
      <c r="AB865">
        <v>144.80000000000001</v>
      </c>
      <c r="AC865">
        <v>155.4</v>
      </c>
      <c r="AD865" t="s">
        <v>68</v>
      </c>
      <c r="AE865" t="s">
        <v>68</v>
      </c>
      <c r="AF865" s="14">
        <f>INDEX('BEA to ISIC Crosswalk'!$E$4:$E$98,MATCH('State GDP by Industry'!G865,'BEA to ISIC Crosswalk'!$C$4:$C$98,0),1)</f>
        <v>0</v>
      </c>
      <c r="AG865" s="14">
        <f>INDEX('BEA to ISIC Crosswalk'!$F$4:$F$98,MATCH('State GDP by Industry'!G865,'BEA to ISIC Crosswalk'!$C$4:$C$98,0),1)</f>
        <v>0</v>
      </c>
    </row>
    <row r="866" spans="1:33" x14ac:dyDescent="0.25">
      <c r="A866" t="s">
        <v>197</v>
      </c>
      <c r="B866" t="s">
        <v>198</v>
      </c>
      <c r="C866">
        <v>2</v>
      </c>
      <c r="D866" t="s">
        <v>342</v>
      </c>
      <c r="E866">
        <v>42</v>
      </c>
      <c r="F866">
        <v>486</v>
      </c>
      <c r="G866" t="s">
        <v>117</v>
      </c>
      <c r="H866" t="s">
        <v>344</v>
      </c>
      <c r="I866">
        <v>2.1</v>
      </c>
      <c r="J866">
        <v>4.4000000000000004</v>
      </c>
      <c r="K866">
        <v>3.3</v>
      </c>
      <c r="L866">
        <v>2.4</v>
      </c>
      <c r="M866">
        <v>22.1</v>
      </c>
      <c r="N866">
        <v>8.6</v>
      </c>
      <c r="O866">
        <v>6.1</v>
      </c>
      <c r="P866">
        <v>2</v>
      </c>
      <c r="Q866">
        <v>0.4</v>
      </c>
      <c r="R866">
        <v>0.5</v>
      </c>
      <c r="S866">
        <v>1.5</v>
      </c>
      <c r="T866">
        <v>2</v>
      </c>
      <c r="U866">
        <v>2.1</v>
      </c>
      <c r="V866">
        <v>10.8</v>
      </c>
      <c r="W866">
        <v>27.4</v>
      </c>
      <c r="X866">
        <v>41</v>
      </c>
      <c r="Y866">
        <v>12.9</v>
      </c>
      <c r="Z866">
        <v>10.9</v>
      </c>
      <c r="AA866">
        <v>22.6</v>
      </c>
      <c r="AB866">
        <v>12.8</v>
      </c>
      <c r="AC866">
        <v>3.1</v>
      </c>
      <c r="AD866" t="s">
        <v>68</v>
      </c>
      <c r="AE866" t="s">
        <v>68</v>
      </c>
      <c r="AF866" s="14">
        <f>INDEX('BEA to ISIC Crosswalk'!$E$4:$E$98,MATCH('State GDP by Industry'!G866,'BEA to ISIC Crosswalk'!$C$4:$C$98,0),1)</f>
        <v>0</v>
      </c>
      <c r="AG866" s="14">
        <f>INDEX('BEA to ISIC Crosswalk'!$F$4:$F$98,MATCH('State GDP by Industry'!G866,'BEA to ISIC Crosswalk'!$C$4:$C$98,0),1)</f>
        <v>0</v>
      </c>
    </row>
    <row r="867" spans="1:33" x14ac:dyDescent="0.25">
      <c r="A867" t="s">
        <v>197</v>
      </c>
      <c r="B867" t="s">
        <v>198</v>
      </c>
      <c r="C867">
        <v>2</v>
      </c>
      <c r="D867" t="s">
        <v>342</v>
      </c>
      <c r="E867">
        <v>43</v>
      </c>
      <c r="F867" t="s">
        <v>118</v>
      </c>
      <c r="G867" t="s">
        <v>119</v>
      </c>
      <c r="H867" t="s">
        <v>344</v>
      </c>
      <c r="I867">
        <v>67.099999999999994</v>
      </c>
      <c r="J867">
        <v>70.900000000000006</v>
      </c>
      <c r="K867">
        <v>73.7</v>
      </c>
      <c r="L867">
        <v>80.8</v>
      </c>
      <c r="M867">
        <v>78.5</v>
      </c>
      <c r="N867">
        <v>69.400000000000006</v>
      </c>
      <c r="O867">
        <v>70</v>
      </c>
      <c r="P867">
        <v>71</v>
      </c>
      <c r="Q867">
        <v>67.3</v>
      </c>
      <c r="R867">
        <v>68</v>
      </c>
      <c r="S867">
        <v>58.8</v>
      </c>
      <c r="T867">
        <v>72</v>
      </c>
      <c r="U867">
        <v>69.599999999999994</v>
      </c>
      <c r="V867">
        <v>79.2</v>
      </c>
      <c r="W867">
        <v>81</v>
      </c>
      <c r="X867">
        <v>77.8</v>
      </c>
      <c r="Y867">
        <v>87.3</v>
      </c>
      <c r="Z867">
        <v>93.8</v>
      </c>
      <c r="AA867">
        <v>116</v>
      </c>
      <c r="AB867">
        <v>116.1</v>
      </c>
      <c r="AC867">
        <v>129.69999999999999</v>
      </c>
      <c r="AD867" t="s">
        <v>68</v>
      </c>
      <c r="AE867" t="s">
        <v>68</v>
      </c>
      <c r="AF867" s="14">
        <f>INDEX('BEA to ISIC Crosswalk'!$E$4:$E$98,MATCH('State GDP by Industry'!G867,'BEA to ISIC Crosswalk'!$C$4:$C$98,0),1)</f>
        <v>0</v>
      </c>
      <c r="AG867" s="14">
        <f>INDEX('BEA to ISIC Crosswalk'!$F$4:$F$98,MATCH('State GDP by Industry'!G867,'BEA to ISIC Crosswalk'!$C$4:$C$98,0),1)</f>
        <v>0</v>
      </c>
    </row>
    <row r="868" spans="1:33" x14ac:dyDescent="0.25">
      <c r="A868" t="s">
        <v>197</v>
      </c>
      <c r="B868" t="s">
        <v>198</v>
      </c>
      <c r="C868">
        <v>2</v>
      </c>
      <c r="D868" t="s">
        <v>342</v>
      </c>
      <c r="E868">
        <v>44</v>
      </c>
      <c r="F868">
        <v>493</v>
      </c>
      <c r="G868" t="s">
        <v>120</v>
      </c>
      <c r="H868" t="s">
        <v>344</v>
      </c>
      <c r="I868">
        <v>11</v>
      </c>
      <c r="J868">
        <v>16.600000000000001</v>
      </c>
      <c r="K868">
        <v>17.100000000000001</v>
      </c>
      <c r="L868">
        <v>19.7</v>
      </c>
      <c r="M868">
        <v>22.3</v>
      </c>
      <c r="N868">
        <v>23.1</v>
      </c>
      <c r="O868">
        <v>12.5</v>
      </c>
      <c r="P868">
        <v>13.2</v>
      </c>
      <c r="Q868">
        <v>14.2</v>
      </c>
      <c r="R868">
        <v>10.3</v>
      </c>
      <c r="S868">
        <v>6.6</v>
      </c>
      <c r="T868">
        <v>1</v>
      </c>
      <c r="U868">
        <v>1</v>
      </c>
      <c r="V868">
        <v>0.8</v>
      </c>
      <c r="W868">
        <v>0.8</v>
      </c>
      <c r="X868">
        <v>1</v>
      </c>
      <c r="Y868">
        <v>1.2</v>
      </c>
      <c r="Z868">
        <v>2.5</v>
      </c>
      <c r="AA868">
        <v>3.2</v>
      </c>
      <c r="AB868">
        <v>1.8</v>
      </c>
      <c r="AC868">
        <v>2</v>
      </c>
      <c r="AD868" t="s">
        <v>68</v>
      </c>
      <c r="AE868" t="s">
        <v>68</v>
      </c>
      <c r="AF868" s="14">
        <f>INDEX('BEA to ISIC Crosswalk'!$E$4:$E$98,MATCH('State GDP by Industry'!G868,'BEA to ISIC Crosswalk'!$C$4:$C$98,0),1)</f>
        <v>0</v>
      </c>
      <c r="AG868" s="14">
        <f>INDEX('BEA to ISIC Crosswalk'!$F$4:$F$98,MATCH('State GDP by Industry'!G868,'BEA to ISIC Crosswalk'!$C$4:$C$98,0),1)</f>
        <v>0</v>
      </c>
    </row>
    <row r="869" spans="1:33" x14ac:dyDescent="0.25">
      <c r="A869" t="s">
        <v>197</v>
      </c>
      <c r="B869" t="s">
        <v>198</v>
      </c>
      <c r="C869">
        <v>2</v>
      </c>
      <c r="D869" t="s">
        <v>342</v>
      </c>
      <c r="E869">
        <v>45</v>
      </c>
      <c r="F869">
        <v>51</v>
      </c>
      <c r="G869" t="s">
        <v>121</v>
      </c>
      <c r="H869" t="s">
        <v>344</v>
      </c>
      <c r="I869">
        <v>3790.2</v>
      </c>
      <c r="J869">
        <v>3713.6</v>
      </c>
      <c r="K869">
        <v>4140.2</v>
      </c>
      <c r="L869">
        <v>3582.1</v>
      </c>
      <c r="M869">
        <v>4015.9</v>
      </c>
      <c r="N869">
        <v>4798.5</v>
      </c>
      <c r="O869">
        <v>5121.2</v>
      </c>
      <c r="P869">
        <v>5706.9</v>
      </c>
      <c r="Q869">
        <v>6235.2</v>
      </c>
      <c r="R869">
        <v>5927</v>
      </c>
      <c r="S869">
        <v>6316.8</v>
      </c>
      <c r="T869">
        <v>6336.5</v>
      </c>
      <c r="U869">
        <v>6108.2</v>
      </c>
      <c r="V869">
        <v>6190.6</v>
      </c>
      <c r="W869">
        <v>6199.4</v>
      </c>
      <c r="X869">
        <v>5698.6</v>
      </c>
      <c r="Y869">
        <v>6234.2</v>
      </c>
      <c r="Z869">
        <v>6005</v>
      </c>
      <c r="AA869">
        <v>6252.9</v>
      </c>
      <c r="AB869">
        <v>6537.2</v>
      </c>
      <c r="AC869">
        <v>7063.8</v>
      </c>
      <c r="AD869">
        <v>7659.7</v>
      </c>
      <c r="AE869">
        <v>8115.8</v>
      </c>
      <c r="AF869" s="14">
        <f>INDEX('BEA to ISIC Crosswalk'!$E$4:$E$98,MATCH('State GDP by Industry'!G869,'BEA to ISIC Crosswalk'!$C$4:$C$98,0),1)</f>
        <v>0</v>
      </c>
      <c r="AG869" s="14">
        <f>INDEX('BEA to ISIC Crosswalk'!$F$4:$F$98,MATCH('State GDP by Industry'!G869,'BEA to ISIC Crosswalk'!$C$4:$C$98,0),1)</f>
        <v>0</v>
      </c>
    </row>
    <row r="870" spans="1:33" x14ac:dyDescent="0.25">
      <c r="A870" t="s">
        <v>197</v>
      </c>
      <c r="B870" t="s">
        <v>198</v>
      </c>
      <c r="C870">
        <v>2</v>
      </c>
      <c r="D870" t="s">
        <v>342</v>
      </c>
      <c r="E870">
        <v>46</v>
      </c>
      <c r="F870">
        <v>511</v>
      </c>
      <c r="G870" t="s">
        <v>122</v>
      </c>
      <c r="H870" t="s">
        <v>344</v>
      </c>
      <c r="I870">
        <v>1138.9000000000001</v>
      </c>
      <c r="J870">
        <v>1150.2</v>
      </c>
      <c r="K870">
        <v>1479.2</v>
      </c>
      <c r="L870">
        <v>1126.9000000000001</v>
      </c>
      <c r="M870">
        <v>1291.8</v>
      </c>
      <c r="N870">
        <v>1694.4</v>
      </c>
      <c r="O870">
        <v>1826.3</v>
      </c>
      <c r="P870">
        <v>2006.1</v>
      </c>
      <c r="Q870">
        <v>2314.6999999999998</v>
      </c>
      <c r="R870">
        <v>2021.9</v>
      </c>
      <c r="S870">
        <v>2279.5</v>
      </c>
      <c r="T870">
        <v>1889</v>
      </c>
      <c r="U870">
        <v>1785.6</v>
      </c>
      <c r="V870">
        <v>1704.2</v>
      </c>
      <c r="W870">
        <v>1828</v>
      </c>
      <c r="X870">
        <v>1770.1</v>
      </c>
      <c r="Y870">
        <v>1752.9</v>
      </c>
      <c r="Z870">
        <v>1569.7</v>
      </c>
      <c r="AA870">
        <v>1517.7</v>
      </c>
      <c r="AB870">
        <v>1616.2</v>
      </c>
      <c r="AC870">
        <v>1914.9</v>
      </c>
      <c r="AD870" t="s">
        <v>68</v>
      </c>
      <c r="AE870" t="s">
        <v>68</v>
      </c>
      <c r="AF870" s="14" t="str">
        <f>INDEX('BEA to ISIC Crosswalk'!$E$4:$E$98,MATCH('State GDP by Industry'!G870,'BEA to ISIC Crosswalk'!$C$4:$C$98,0),1)</f>
        <v>ISIC 58T60</v>
      </c>
      <c r="AG870" s="14" t="str">
        <f>INDEX('BEA to ISIC Crosswalk'!$F$4:$F$98,MATCH('State GDP by Industry'!G870,'BEA to ISIC Crosswalk'!$C$4:$C$98,0),1)</f>
        <v>Publishing, audiovisual and broadcasting activities</v>
      </c>
    </row>
    <row r="871" spans="1:33" x14ac:dyDescent="0.25">
      <c r="A871" t="s">
        <v>197</v>
      </c>
      <c r="B871" t="s">
        <v>198</v>
      </c>
      <c r="C871">
        <v>2</v>
      </c>
      <c r="D871" t="s">
        <v>342</v>
      </c>
      <c r="E871">
        <v>47</v>
      </c>
      <c r="F871">
        <v>512</v>
      </c>
      <c r="G871" t="s">
        <v>123</v>
      </c>
      <c r="H871" t="s">
        <v>344</v>
      </c>
      <c r="I871">
        <v>145.4</v>
      </c>
      <c r="J871">
        <v>166.8</v>
      </c>
      <c r="K871">
        <v>201.5</v>
      </c>
      <c r="L871">
        <v>213.6</v>
      </c>
      <c r="M871">
        <v>275.60000000000002</v>
      </c>
      <c r="N871">
        <v>281.89999999999998</v>
      </c>
      <c r="O871">
        <v>323.10000000000002</v>
      </c>
      <c r="P871">
        <v>297.10000000000002</v>
      </c>
      <c r="Q871">
        <v>200.4</v>
      </c>
      <c r="R871">
        <v>212.3</v>
      </c>
      <c r="S871">
        <v>250.3</v>
      </c>
      <c r="T871">
        <v>263.8</v>
      </c>
      <c r="U871">
        <v>288.7</v>
      </c>
      <c r="V871">
        <v>320.60000000000002</v>
      </c>
      <c r="W871">
        <v>283.5</v>
      </c>
      <c r="X871">
        <v>283.60000000000002</v>
      </c>
      <c r="Y871">
        <v>268.5</v>
      </c>
      <c r="Z871">
        <v>249.2</v>
      </c>
      <c r="AA871">
        <v>233.9</v>
      </c>
      <c r="AB871">
        <v>207.1</v>
      </c>
      <c r="AC871">
        <v>184.9</v>
      </c>
      <c r="AD871" t="s">
        <v>68</v>
      </c>
      <c r="AE871" t="s">
        <v>68</v>
      </c>
      <c r="AF871" s="14" t="str">
        <f>INDEX('BEA to ISIC Crosswalk'!$E$4:$E$98,MATCH('State GDP by Industry'!G871,'BEA to ISIC Crosswalk'!$C$4:$C$98,0),1)</f>
        <v>ISIC 58T60</v>
      </c>
      <c r="AG871" s="14" t="str">
        <f>INDEX('BEA to ISIC Crosswalk'!$F$4:$F$98,MATCH('State GDP by Industry'!G871,'BEA to ISIC Crosswalk'!$C$4:$C$98,0),1)</f>
        <v>Publishing, audiovisual and broadcasting activities</v>
      </c>
    </row>
    <row r="872" spans="1:33" x14ac:dyDescent="0.25">
      <c r="A872" t="s">
        <v>197</v>
      </c>
      <c r="B872" t="s">
        <v>198</v>
      </c>
      <c r="C872">
        <v>2</v>
      </c>
      <c r="D872" t="s">
        <v>342</v>
      </c>
      <c r="E872">
        <v>48</v>
      </c>
      <c r="F872" t="s">
        <v>124</v>
      </c>
      <c r="G872" t="s">
        <v>125</v>
      </c>
      <c r="H872" t="s">
        <v>344</v>
      </c>
      <c r="I872">
        <v>2179.6</v>
      </c>
      <c r="J872">
        <v>2024.7</v>
      </c>
      <c r="K872">
        <v>2169.5</v>
      </c>
      <c r="L872">
        <v>2030.9</v>
      </c>
      <c r="M872">
        <v>2020.1</v>
      </c>
      <c r="N872">
        <v>2128.1999999999998</v>
      </c>
      <c r="O872">
        <v>2222.5</v>
      </c>
      <c r="P872">
        <v>2398.9</v>
      </c>
      <c r="Q872">
        <v>2803.5</v>
      </c>
      <c r="R872">
        <v>2627.8</v>
      </c>
      <c r="S872">
        <v>3171.2</v>
      </c>
      <c r="T872">
        <v>3313</v>
      </c>
      <c r="U872">
        <v>3170.3</v>
      </c>
      <c r="V872">
        <v>3096.4</v>
      </c>
      <c r="W872">
        <v>2979.3</v>
      </c>
      <c r="X872">
        <v>2725.8</v>
      </c>
      <c r="Y872">
        <v>3252.4</v>
      </c>
      <c r="Z872">
        <v>3110.9</v>
      </c>
      <c r="AA872">
        <v>3342.3</v>
      </c>
      <c r="AB872">
        <v>3397.6</v>
      </c>
      <c r="AC872">
        <v>3460.9</v>
      </c>
      <c r="AD872" t="s">
        <v>68</v>
      </c>
      <c r="AE872" t="s">
        <v>68</v>
      </c>
      <c r="AF872" s="14" t="str">
        <f>INDEX('BEA to ISIC Crosswalk'!$E$4:$E$98,MATCH('State GDP by Industry'!G872,'BEA to ISIC Crosswalk'!$C$4:$C$98,0),1)</f>
        <v>ISIC 61</v>
      </c>
      <c r="AG872" s="14" t="str">
        <f>INDEX('BEA to ISIC Crosswalk'!$F$4:$F$98,MATCH('State GDP by Industry'!G872,'BEA to ISIC Crosswalk'!$C$4:$C$98,0),1)</f>
        <v>Telecommunications</v>
      </c>
    </row>
    <row r="873" spans="1:33" x14ac:dyDescent="0.25">
      <c r="A873" t="s">
        <v>197</v>
      </c>
      <c r="B873" t="s">
        <v>198</v>
      </c>
      <c r="C873">
        <v>2</v>
      </c>
      <c r="D873" t="s">
        <v>342</v>
      </c>
      <c r="E873">
        <v>49</v>
      </c>
      <c r="F873" t="s">
        <v>126</v>
      </c>
      <c r="G873" t="s">
        <v>127</v>
      </c>
      <c r="H873" t="s">
        <v>344</v>
      </c>
      <c r="I873">
        <v>326.3</v>
      </c>
      <c r="J873">
        <v>371.9</v>
      </c>
      <c r="K873">
        <v>289.89999999999998</v>
      </c>
      <c r="L873">
        <v>210.7</v>
      </c>
      <c r="M873">
        <v>428.4</v>
      </c>
      <c r="N873">
        <v>694</v>
      </c>
      <c r="O873">
        <v>749.4</v>
      </c>
      <c r="P873">
        <v>1004.8</v>
      </c>
      <c r="Q873">
        <v>916.7</v>
      </c>
      <c r="R873">
        <v>1065</v>
      </c>
      <c r="S873">
        <v>615.79999999999995</v>
      </c>
      <c r="T873">
        <v>870.7</v>
      </c>
      <c r="U873">
        <v>863.5</v>
      </c>
      <c r="V873">
        <v>1069.4000000000001</v>
      </c>
      <c r="W873">
        <v>1108.7</v>
      </c>
      <c r="X873">
        <v>919.1</v>
      </c>
      <c r="Y873">
        <v>960.5</v>
      </c>
      <c r="Z873">
        <v>1075.2</v>
      </c>
      <c r="AA873">
        <v>1158.9000000000001</v>
      </c>
      <c r="AB873">
        <v>1316.3</v>
      </c>
      <c r="AC873">
        <v>1503</v>
      </c>
      <c r="AD873" t="s">
        <v>68</v>
      </c>
      <c r="AE873" t="s">
        <v>68</v>
      </c>
      <c r="AF873" s="14" t="str">
        <f>INDEX('BEA to ISIC Crosswalk'!$E$4:$E$98,MATCH('State GDP by Industry'!G873,'BEA to ISIC Crosswalk'!$C$4:$C$98,0),1)</f>
        <v>ISIC 62T63</v>
      </c>
      <c r="AG873" s="14" t="str">
        <f>INDEX('BEA to ISIC Crosswalk'!$F$4:$F$98,MATCH('State GDP by Industry'!G873,'BEA to ISIC Crosswalk'!$C$4:$C$98,0),1)</f>
        <v>IT and other information services</v>
      </c>
    </row>
    <row r="874" spans="1:33" x14ac:dyDescent="0.25">
      <c r="A874" t="s">
        <v>197</v>
      </c>
      <c r="B874" t="s">
        <v>198</v>
      </c>
      <c r="C874">
        <v>2</v>
      </c>
      <c r="D874" t="s">
        <v>342</v>
      </c>
      <c r="E874">
        <v>50</v>
      </c>
      <c r="F874" t="s">
        <v>128</v>
      </c>
      <c r="G874" t="s">
        <v>129</v>
      </c>
      <c r="H874" t="s">
        <v>344</v>
      </c>
      <c r="I874">
        <v>5990.2</v>
      </c>
      <c r="J874">
        <v>6623.6</v>
      </c>
      <c r="K874">
        <v>7198.6</v>
      </c>
      <c r="L874">
        <v>7755.6</v>
      </c>
      <c r="M874">
        <v>8222</v>
      </c>
      <c r="N874">
        <v>8101.4</v>
      </c>
      <c r="O874">
        <v>8328.7000000000007</v>
      </c>
      <c r="P874">
        <v>9289.9</v>
      </c>
      <c r="Q874">
        <v>9682.2000000000007</v>
      </c>
      <c r="R874">
        <v>10483.5</v>
      </c>
      <c r="S874">
        <v>11399.1</v>
      </c>
      <c r="T874">
        <v>11079.6</v>
      </c>
      <c r="U874">
        <v>10816.5</v>
      </c>
      <c r="V874">
        <v>11706.4</v>
      </c>
      <c r="W874">
        <v>12466.4</v>
      </c>
      <c r="X874">
        <v>13574.2</v>
      </c>
      <c r="Y874">
        <v>13873.4</v>
      </c>
      <c r="Z874">
        <v>15463.8</v>
      </c>
      <c r="AA874">
        <v>16273</v>
      </c>
      <c r="AB874">
        <v>16781.5</v>
      </c>
      <c r="AC874">
        <v>17306</v>
      </c>
      <c r="AD874">
        <v>18374.900000000001</v>
      </c>
      <c r="AE874">
        <v>19259.900000000001</v>
      </c>
      <c r="AF874" s="14">
        <f>INDEX('BEA to ISIC Crosswalk'!$E$4:$E$98,MATCH('State GDP by Industry'!G874,'BEA to ISIC Crosswalk'!$C$4:$C$98,0),1)</f>
        <v>0</v>
      </c>
      <c r="AG874" s="14">
        <f>INDEX('BEA to ISIC Crosswalk'!$F$4:$F$98,MATCH('State GDP by Industry'!G874,'BEA to ISIC Crosswalk'!$C$4:$C$98,0),1)</f>
        <v>0</v>
      </c>
    </row>
    <row r="875" spans="1:33" x14ac:dyDescent="0.25">
      <c r="A875" t="s">
        <v>197</v>
      </c>
      <c r="B875" t="s">
        <v>198</v>
      </c>
      <c r="C875">
        <v>2</v>
      </c>
      <c r="D875" t="s">
        <v>342</v>
      </c>
      <c r="E875">
        <v>51</v>
      </c>
      <c r="F875">
        <v>52</v>
      </c>
      <c r="G875" t="s">
        <v>130</v>
      </c>
      <c r="H875" t="s">
        <v>344</v>
      </c>
      <c r="I875">
        <v>2316</v>
      </c>
      <c r="J875">
        <v>2849.6</v>
      </c>
      <c r="K875">
        <v>3072.2</v>
      </c>
      <c r="L875">
        <v>3265.4</v>
      </c>
      <c r="M875">
        <v>3390.6</v>
      </c>
      <c r="N875">
        <v>3072</v>
      </c>
      <c r="O875">
        <v>2931</v>
      </c>
      <c r="P875">
        <v>3310.1</v>
      </c>
      <c r="Q875">
        <v>3276.4</v>
      </c>
      <c r="R875">
        <v>3649.1</v>
      </c>
      <c r="S875">
        <v>4148.6000000000004</v>
      </c>
      <c r="T875">
        <v>3506.1</v>
      </c>
      <c r="U875">
        <v>3176.5</v>
      </c>
      <c r="V875">
        <v>3464.7</v>
      </c>
      <c r="W875">
        <v>3590.5</v>
      </c>
      <c r="X875">
        <v>3978.2</v>
      </c>
      <c r="Y875">
        <v>3852</v>
      </c>
      <c r="Z875">
        <v>4473.3</v>
      </c>
      <c r="AA875">
        <v>4934.6000000000004</v>
      </c>
      <c r="AB875">
        <v>5147.3</v>
      </c>
      <c r="AC875">
        <v>5291.4</v>
      </c>
      <c r="AD875">
        <v>5903.3</v>
      </c>
      <c r="AE875">
        <v>6124.4</v>
      </c>
      <c r="AF875" s="14" t="str">
        <f>INDEX('BEA to ISIC Crosswalk'!$E$4:$E$98,MATCH('State GDP by Industry'!G875,'BEA to ISIC Crosswalk'!$C$4:$C$98,0),1)</f>
        <v>ISIC 64T66</v>
      </c>
      <c r="AG875" s="14" t="str">
        <f>INDEX('BEA to ISIC Crosswalk'!$F$4:$F$98,MATCH('State GDP by Industry'!G875,'BEA to ISIC Crosswalk'!$C$4:$C$98,0),1)</f>
        <v>Financial and insurance activities</v>
      </c>
    </row>
    <row r="876" spans="1:33" x14ac:dyDescent="0.25">
      <c r="A876" t="s">
        <v>197</v>
      </c>
      <c r="B876" t="s">
        <v>198</v>
      </c>
      <c r="C876">
        <v>2</v>
      </c>
      <c r="D876" t="s">
        <v>342</v>
      </c>
      <c r="E876">
        <v>52</v>
      </c>
      <c r="F876" t="s">
        <v>131</v>
      </c>
      <c r="G876" t="s">
        <v>132</v>
      </c>
      <c r="H876" t="s">
        <v>344</v>
      </c>
      <c r="I876">
        <v>784.3</v>
      </c>
      <c r="J876">
        <v>1012.8</v>
      </c>
      <c r="K876">
        <v>1095.0999999999999</v>
      </c>
      <c r="L876">
        <v>1207.3</v>
      </c>
      <c r="M876">
        <v>1245.5</v>
      </c>
      <c r="N876">
        <v>1209.2</v>
      </c>
      <c r="O876">
        <v>1274.4000000000001</v>
      </c>
      <c r="P876">
        <v>1448</v>
      </c>
      <c r="Q876">
        <v>1295.3</v>
      </c>
      <c r="R876">
        <v>1562.4</v>
      </c>
      <c r="S876">
        <v>2070.1</v>
      </c>
      <c r="T876">
        <v>1747.4</v>
      </c>
      <c r="U876">
        <v>1330.8</v>
      </c>
      <c r="V876">
        <v>1426.8</v>
      </c>
      <c r="W876">
        <v>1580.8</v>
      </c>
      <c r="X876">
        <v>1719.7</v>
      </c>
      <c r="Y876">
        <v>1620.7</v>
      </c>
      <c r="Z876">
        <v>1852.4</v>
      </c>
      <c r="AA876">
        <v>1991.1</v>
      </c>
      <c r="AB876">
        <v>2030.8</v>
      </c>
      <c r="AC876">
        <v>2125.3000000000002</v>
      </c>
      <c r="AD876" t="s">
        <v>68</v>
      </c>
      <c r="AE876" t="s">
        <v>68</v>
      </c>
      <c r="AF876" s="14">
        <f>INDEX('BEA to ISIC Crosswalk'!$E$4:$E$98,MATCH('State GDP by Industry'!G876,'BEA to ISIC Crosswalk'!$C$4:$C$98,0),1)</f>
        <v>0</v>
      </c>
      <c r="AG876" s="14">
        <f>INDEX('BEA to ISIC Crosswalk'!$F$4:$F$98,MATCH('State GDP by Industry'!G876,'BEA to ISIC Crosswalk'!$C$4:$C$98,0),1)</f>
        <v>0</v>
      </c>
    </row>
    <row r="877" spans="1:33" x14ac:dyDescent="0.25">
      <c r="A877" t="s">
        <v>197</v>
      </c>
      <c r="B877" t="s">
        <v>198</v>
      </c>
      <c r="C877">
        <v>2</v>
      </c>
      <c r="D877" t="s">
        <v>342</v>
      </c>
      <c r="E877">
        <v>53</v>
      </c>
      <c r="F877">
        <v>523</v>
      </c>
      <c r="G877" t="s">
        <v>133</v>
      </c>
      <c r="H877" t="s">
        <v>344</v>
      </c>
      <c r="I877">
        <v>699.9</v>
      </c>
      <c r="J877">
        <v>715.7</v>
      </c>
      <c r="K877">
        <v>788.9</v>
      </c>
      <c r="L877">
        <v>866.4</v>
      </c>
      <c r="M877">
        <v>883.6</v>
      </c>
      <c r="N877">
        <v>747.1</v>
      </c>
      <c r="O877">
        <v>703.1</v>
      </c>
      <c r="P877">
        <v>717.4</v>
      </c>
      <c r="Q877">
        <v>925.5</v>
      </c>
      <c r="R877">
        <v>973.6</v>
      </c>
      <c r="S877">
        <v>838.5</v>
      </c>
      <c r="T877">
        <v>588</v>
      </c>
      <c r="U877">
        <v>813.5</v>
      </c>
      <c r="V877">
        <v>899.4</v>
      </c>
      <c r="W877">
        <v>816.9</v>
      </c>
      <c r="X877">
        <v>1089.5999999999999</v>
      </c>
      <c r="Y877">
        <v>1187.5</v>
      </c>
      <c r="Z877">
        <v>1066</v>
      </c>
      <c r="AA877">
        <v>1072.7</v>
      </c>
      <c r="AB877">
        <v>1284.8</v>
      </c>
      <c r="AC877">
        <v>1439.4</v>
      </c>
      <c r="AD877" t="s">
        <v>68</v>
      </c>
      <c r="AE877" t="s">
        <v>68</v>
      </c>
      <c r="AF877" s="14">
        <f>INDEX('BEA to ISIC Crosswalk'!$E$4:$E$98,MATCH('State GDP by Industry'!G877,'BEA to ISIC Crosswalk'!$C$4:$C$98,0),1)</f>
        <v>0</v>
      </c>
      <c r="AG877" s="14">
        <f>INDEX('BEA to ISIC Crosswalk'!$F$4:$F$98,MATCH('State GDP by Industry'!G877,'BEA to ISIC Crosswalk'!$C$4:$C$98,0),1)</f>
        <v>0</v>
      </c>
    </row>
    <row r="878" spans="1:33" x14ac:dyDescent="0.25">
      <c r="A878" t="s">
        <v>197</v>
      </c>
      <c r="B878" t="s">
        <v>198</v>
      </c>
      <c r="C878">
        <v>2</v>
      </c>
      <c r="D878" t="s">
        <v>342</v>
      </c>
      <c r="E878">
        <v>54</v>
      </c>
      <c r="F878">
        <v>524</v>
      </c>
      <c r="G878" t="s">
        <v>134</v>
      </c>
      <c r="H878" t="s">
        <v>344</v>
      </c>
      <c r="I878">
        <v>612.20000000000005</v>
      </c>
      <c r="J878">
        <v>668.9</v>
      </c>
      <c r="K878">
        <v>610.20000000000005</v>
      </c>
      <c r="L878">
        <v>725.4</v>
      </c>
      <c r="M878">
        <v>690.9</v>
      </c>
      <c r="N878">
        <v>660.4</v>
      </c>
      <c r="O878">
        <v>704.3</v>
      </c>
      <c r="P878">
        <v>776.6</v>
      </c>
      <c r="Q878">
        <v>791</v>
      </c>
      <c r="R878">
        <v>876.6</v>
      </c>
      <c r="S878">
        <v>1050.5999999999999</v>
      </c>
      <c r="T878">
        <v>986.4</v>
      </c>
      <c r="U878">
        <v>973.5</v>
      </c>
      <c r="V878">
        <v>1050.8</v>
      </c>
      <c r="W878">
        <v>1165.4000000000001</v>
      </c>
      <c r="X878">
        <v>1144.8</v>
      </c>
      <c r="Y878">
        <v>970.1</v>
      </c>
      <c r="Z878">
        <v>1481.2</v>
      </c>
      <c r="AA878">
        <v>1776.1</v>
      </c>
      <c r="AB878">
        <v>1741.8</v>
      </c>
      <c r="AC878">
        <v>1604.1</v>
      </c>
      <c r="AD878" t="s">
        <v>68</v>
      </c>
      <c r="AE878" t="s">
        <v>68</v>
      </c>
      <c r="AF878" s="14">
        <f>INDEX('BEA to ISIC Crosswalk'!$E$4:$E$98,MATCH('State GDP by Industry'!G878,'BEA to ISIC Crosswalk'!$C$4:$C$98,0),1)</f>
        <v>0</v>
      </c>
      <c r="AG878" s="14">
        <f>INDEX('BEA to ISIC Crosswalk'!$F$4:$F$98,MATCH('State GDP by Industry'!G878,'BEA to ISIC Crosswalk'!$C$4:$C$98,0),1)</f>
        <v>0</v>
      </c>
    </row>
    <row r="879" spans="1:33" x14ac:dyDescent="0.25">
      <c r="A879" t="s">
        <v>197</v>
      </c>
      <c r="B879" t="s">
        <v>198</v>
      </c>
      <c r="C879">
        <v>2</v>
      </c>
      <c r="D879" t="s">
        <v>342</v>
      </c>
      <c r="E879">
        <v>55</v>
      </c>
      <c r="F879">
        <v>525</v>
      </c>
      <c r="G879" t="s">
        <v>135</v>
      </c>
      <c r="H879" t="s">
        <v>344</v>
      </c>
      <c r="I879">
        <v>219.6</v>
      </c>
      <c r="J879">
        <v>452.3</v>
      </c>
      <c r="K879">
        <v>578</v>
      </c>
      <c r="L879">
        <v>466.2</v>
      </c>
      <c r="M879">
        <v>570.6</v>
      </c>
      <c r="N879">
        <v>455.3</v>
      </c>
      <c r="O879">
        <v>249.2</v>
      </c>
      <c r="P879">
        <v>368</v>
      </c>
      <c r="Q879">
        <v>264.60000000000002</v>
      </c>
      <c r="R879">
        <v>236.5</v>
      </c>
      <c r="S879">
        <v>189.3</v>
      </c>
      <c r="T879">
        <v>184.3</v>
      </c>
      <c r="U879">
        <v>58.8</v>
      </c>
      <c r="V879">
        <v>87.7</v>
      </c>
      <c r="W879">
        <v>27.4</v>
      </c>
      <c r="X879">
        <v>24.2</v>
      </c>
      <c r="Y879">
        <v>73.7</v>
      </c>
      <c r="Z879">
        <v>73.8</v>
      </c>
      <c r="AA879">
        <v>94.7</v>
      </c>
      <c r="AB879">
        <v>89.8</v>
      </c>
      <c r="AC879">
        <v>122.6</v>
      </c>
      <c r="AD879" t="s">
        <v>68</v>
      </c>
      <c r="AE879" t="s">
        <v>68</v>
      </c>
      <c r="AF879" s="14">
        <f>INDEX('BEA to ISIC Crosswalk'!$E$4:$E$98,MATCH('State GDP by Industry'!G879,'BEA to ISIC Crosswalk'!$C$4:$C$98,0),1)</f>
        <v>0</v>
      </c>
      <c r="AG879" s="14">
        <f>INDEX('BEA to ISIC Crosswalk'!$F$4:$F$98,MATCH('State GDP by Industry'!G879,'BEA to ISIC Crosswalk'!$C$4:$C$98,0),1)</f>
        <v>0</v>
      </c>
    </row>
    <row r="880" spans="1:33" x14ac:dyDescent="0.25">
      <c r="A880" t="s">
        <v>197</v>
      </c>
      <c r="B880" t="s">
        <v>198</v>
      </c>
      <c r="C880">
        <v>2</v>
      </c>
      <c r="D880" t="s">
        <v>342</v>
      </c>
      <c r="E880">
        <v>56</v>
      </c>
      <c r="F880">
        <v>53</v>
      </c>
      <c r="G880" t="s">
        <v>136</v>
      </c>
      <c r="H880" t="s">
        <v>344</v>
      </c>
      <c r="I880">
        <v>3674.2</v>
      </c>
      <c r="J880">
        <v>3774</v>
      </c>
      <c r="K880">
        <v>4126.3999999999996</v>
      </c>
      <c r="L880">
        <v>4490.2</v>
      </c>
      <c r="M880">
        <v>4831.3999999999996</v>
      </c>
      <c r="N880">
        <v>5029.3999999999996</v>
      </c>
      <c r="O880">
        <v>5397.7</v>
      </c>
      <c r="P880">
        <v>5979.8</v>
      </c>
      <c r="Q880">
        <v>6405.9</v>
      </c>
      <c r="R880">
        <v>6834.4</v>
      </c>
      <c r="S880">
        <v>7250.5</v>
      </c>
      <c r="T880">
        <v>7573.4</v>
      </c>
      <c r="U880">
        <v>7640</v>
      </c>
      <c r="V880">
        <v>8241.7000000000007</v>
      </c>
      <c r="W880">
        <v>8875.9</v>
      </c>
      <c r="X880">
        <v>9596</v>
      </c>
      <c r="Y880">
        <v>10021.4</v>
      </c>
      <c r="Z880">
        <v>10990.4</v>
      </c>
      <c r="AA880">
        <v>11338.4</v>
      </c>
      <c r="AB880">
        <v>11634.2</v>
      </c>
      <c r="AC880">
        <v>12014.6</v>
      </c>
      <c r="AD880">
        <v>12471.7</v>
      </c>
      <c r="AE880">
        <v>13135.4</v>
      </c>
      <c r="AF880" s="14" t="str">
        <f>INDEX('BEA to ISIC Crosswalk'!$E$4:$E$98,MATCH('State GDP by Industry'!G880,'BEA to ISIC Crosswalk'!$C$4:$C$98,0),1)</f>
        <v>ISIC 68</v>
      </c>
      <c r="AG880" s="14" t="str">
        <f>INDEX('BEA to ISIC Crosswalk'!$F$4:$F$98,MATCH('State GDP by Industry'!G880,'BEA to ISIC Crosswalk'!$C$4:$C$98,0),1)</f>
        <v>Real estate activities</v>
      </c>
    </row>
    <row r="881" spans="1:33" x14ac:dyDescent="0.25">
      <c r="A881" t="s">
        <v>197</v>
      </c>
      <c r="B881" t="s">
        <v>198</v>
      </c>
      <c r="C881">
        <v>2</v>
      </c>
      <c r="D881" t="s">
        <v>342</v>
      </c>
      <c r="E881">
        <v>57</v>
      </c>
      <c r="F881">
        <v>531</v>
      </c>
      <c r="G881" t="s">
        <v>137</v>
      </c>
      <c r="H881" t="s">
        <v>344</v>
      </c>
      <c r="I881">
        <v>3524.1</v>
      </c>
      <c r="J881">
        <v>3617.9</v>
      </c>
      <c r="K881">
        <v>3951</v>
      </c>
      <c r="L881">
        <v>4278.3</v>
      </c>
      <c r="M881">
        <v>4634.2</v>
      </c>
      <c r="N881">
        <v>4832.8</v>
      </c>
      <c r="O881">
        <v>5172.3</v>
      </c>
      <c r="P881">
        <v>5744.6</v>
      </c>
      <c r="Q881">
        <v>6139</v>
      </c>
      <c r="R881">
        <v>6540.3</v>
      </c>
      <c r="S881">
        <v>6979</v>
      </c>
      <c r="T881">
        <v>7301.1</v>
      </c>
      <c r="U881">
        <v>7367.4</v>
      </c>
      <c r="V881">
        <v>7993.3</v>
      </c>
      <c r="W881">
        <v>8664.2000000000007</v>
      </c>
      <c r="X881">
        <v>9383.1</v>
      </c>
      <c r="Y881">
        <v>9802.2999999999993</v>
      </c>
      <c r="Z881">
        <v>10773</v>
      </c>
      <c r="AA881">
        <v>11133.6</v>
      </c>
      <c r="AB881">
        <v>11426.6</v>
      </c>
      <c r="AC881">
        <v>11810.1</v>
      </c>
      <c r="AD881" t="s">
        <v>68</v>
      </c>
      <c r="AE881" t="s">
        <v>68</v>
      </c>
      <c r="AF881" s="14">
        <f>INDEX('BEA to ISIC Crosswalk'!$E$4:$E$98,MATCH('State GDP by Industry'!G881,'BEA to ISIC Crosswalk'!$C$4:$C$98,0),1)</f>
        <v>0</v>
      </c>
      <c r="AG881" s="14">
        <f>INDEX('BEA to ISIC Crosswalk'!$F$4:$F$98,MATCH('State GDP by Industry'!G881,'BEA to ISIC Crosswalk'!$C$4:$C$98,0),1)</f>
        <v>0</v>
      </c>
    </row>
    <row r="882" spans="1:33" x14ac:dyDescent="0.25">
      <c r="A882" t="s">
        <v>197</v>
      </c>
      <c r="B882" t="s">
        <v>198</v>
      </c>
      <c r="C882">
        <v>2</v>
      </c>
      <c r="D882" t="s">
        <v>342</v>
      </c>
      <c r="E882">
        <v>58</v>
      </c>
      <c r="F882" t="s">
        <v>138</v>
      </c>
      <c r="G882" t="s">
        <v>139</v>
      </c>
      <c r="H882" t="s">
        <v>344</v>
      </c>
      <c r="I882">
        <v>150.1</v>
      </c>
      <c r="J882">
        <v>156.1</v>
      </c>
      <c r="K882">
        <v>175.4</v>
      </c>
      <c r="L882">
        <v>211.9</v>
      </c>
      <c r="M882">
        <v>197.2</v>
      </c>
      <c r="N882">
        <v>196.6</v>
      </c>
      <c r="O882">
        <v>225.4</v>
      </c>
      <c r="P882">
        <v>235.3</v>
      </c>
      <c r="Q882">
        <v>266.89999999999998</v>
      </c>
      <c r="R882">
        <v>294.10000000000002</v>
      </c>
      <c r="S882">
        <v>271.39999999999998</v>
      </c>
      <c r="T882">
        <v>272.3</v>
      </c>
      <c r="U882">
        <v>272.60000000000002</v>
      </c>
      <c r="V882">
        <v>248.4</v>
      </c>
      <c r="W882">
        <v>211.7</v>
      </c>
      <c r="X882">
        <v>212.9</v>
      </c>
      <c r="Y882">
        <v>219.1</v>
      </c>
      <c r="Z882">
        <v>217.4</v>
      </c>
      <c r="AA882">
        <v>204.8</v>
      </c>
      <c r="AB882">
        <v>207.6</v>
      </c>
      <c r="AC882">
        <v>204.5</v>
      </c>
      <c r="AD882" t="s">
        <v>68</v>
      </c>
      <c r="AE882" t="s">
        <v>68</v>
      </c>
      <c r="AF882" s="14">
        <f>INDEX('BEA to ISIC Crosswalk'!$E$4:$E$98,MATCH('State GDP by Industry'!G882,'BEA to ISIC Crosswalk'!$C$4:$C$98,0),1)</f>
        <v>0</v>
      </c>
      <c r="AG882" s="14">
        <f>INDEX('BEA to ISIC Crosswalk'!$F$4:$F$98,MATCH('State GDP by Industry'!G882,'BEA to ISIC Crosswalk'!$C$4:$C$98,0),1)</f>
        <v>0</v>
      </c>
    </row>
    <row r="883" spans="1:33" x14ac:dyDescent="0.25">
      <c r="A883" t="s">
        <v>197</v>
      </c>
      <c r="B883" t="s">
        <v>198</v>
      </c>
      <c r="C883">
        <v>2</v>
      </c>
      <c r="D883" t="s">
        <v>342</v>
      </c>
      <c r="E883">
        <v>59</v>
      </c>
      <c r="F883" t="s">
        <v>140</v>
      </c>
      <c r="G883" t="s">
        <v>141</v>
      </c>
      <c r="H883" t="s">
        <v>344</v>
      </c>
      <c r="I883">
        <v>9900.4</v>
      </c>
      <c r="J883">
        <v>11086.4</v>
      </c>
      <c r="K883">
        <v>12114.2</v>
      </c>
      <c r="L883">
        <v>13227</v>
      </c>
      <c r="M883">
        <v>14451.7</v>
      </c>
      <c r="N883">
        <v>15424.6</v>
      </c>
      <c r="O883">
        <v>16596.5</v>
      </c>
      <c r="P883">
        <v>18608.400000000001</v>
      </c>
      <c r="Q883">
        <v>19719.5</v>
      </c>
      <c r="R883">
        <v>21168</v>
      </c>
      <c r="S883">
        <v>23077.599999999999</v>
      </c>
      <c r="T883">
        <v>25558.400000000001</v>
      </c>
      <c r="U883">
        <v>24434.3</v>
      </c>
      <c r="V883">
        <v>25063.3</v>
      </c>
      <c r="W883">
        <v>26458.3</v>
      </c>
      <c r="X883">
        <v>27379.200000000001</v>
      </c>
      <c r="Y883">
        <v>27406.5</v>
      </c>
      <c r="Z883">
        <v>28588.7</v>
      </c>
      <c r="AA883">
        <v>30280.2</v>
      </c>
      <c r="AB883">
        <v>31643.5</v>
      </c>
      <c r="AC883">
        <v>32479</v>
      </c>
      <c r="AD883">
        <v>33905</v>
      </c>
      <c r="AE883">
        <v>35748.5</v>
      </c>
      <c r="AF883" s="14" t="str">
        <f>INDEX('BEA to ISIC Crosswalk'!$E$4:$E$98,MATCH('State GDP by Industry'!G883,'BEA to ISIC Crosswalk'!$C$4:$C$98,0),1)</f>
        <v>ISIC 69T82</v>
      </c>
      <c r="AG883" s="14" t="str">
        <f>INDEX('BEA to ISIC Crosswalk'!$F$4:$F$98,MATCH('State GDP by Industry'!G883,'BEA to ISIC Crosswalk'!$C$4:$C$98,0),1)</f>
        <v>Other business sector services</v>
      </c>
    </row>
    <row r="884" spans="1:33" x14ac:dyDescent="0.25">
      <c r="A884" t="s">
        <v>197</v>
      </c>
      <c r="B884" t="s">
        <v>198</v>
      </c>
      <c r="C884">
        <v>2</v>
      </c>
      <c r="D884" t="s">
        <v>342</v>
      </c>
      <c r="E884">
        <v>60</v>
      </c>
      <c r="F884">
        <v>54</v>
      </c>
      <c r="G884" t="s">
        <v>142</v>
      </c>
      <c r="H884" t="s">
        <v>344</v>
      </c>
      <c r="I884">
        <v>8552.1</v>
      </c>
      <c r="J884">
        <v>9620.6</v>
      </c>
      <c r="K884">
        <v>10546.6</v>
      </c>
      <c r="L884">
        <v>11275.6</v>
      </c>
      <c r="M884">
        <v>12409.6</v>
      </c>
      <c r="N884">
        <v>13383.8</v>
      </c>
      <c r="O884">
        <v>14490.7</v>
      </c>
      <c r="P884">
        <v>16392</v>
      </c>
      <c r="Q884">
        <v>17213.8</v>
      </c>
      <c r="R884">
        <v>18467.8</v>
      </c>
      <c r="S884">
        <v>20097.5</v>
      </c>
      <c r="T884">
        <v>22468.6</v>
      </c>
      <c r="U884">
        <v>21418</v>
      </c>
      <c r="V884">
        <v>21804.1</v>
      </c>
      <c r="W884">
        <v>22931.599999999999</v>
      </c>
      <c r="X884">
        <v>23736.1</v>
      </c>
      <c r="Y884">
        <v>23717</v>
      </c>
      <c r="Z884">
        <v>24719.9</v>
      </c>
      <c r="AA884">
        <v>26078.6</v>
      </c>
      <c r="AB884">
        <v>27584.6</v>
      </c>
      <c r="AC884">
        <v>28199.9</v>
      </c>
      <c r="AD884">
        <v>29552</v>
      </c>
      <c r="AE884">
        <v>31144.2</v>
      </c>
      <c r="AF884" s="14">
        <f>INDEX('BEA to ISIC Crosswalk'!$E$4:$E$98,MATCH('State GDP by Industry'!G884,'BEA to ISIC Crosswalk'!$C$4:$C$98,0),1)</f>
        <v>0</v>
      </c>
      <c r="AG884" s="14">
        <f>INDEX('BEA to ISIC Crosswalk'!$F$4:$F$98,MATCH('State GDP by Industry'!G884,'BEA to ISIC Crosswalk'!$C$4:$C$98,0),1)</f>
        <v>0</v>
      </c>
    </row>
    <row r="885" spans="1:33" x14ac:dyDescent="0.25">
      <c r="A885" t="s">
        <v>197</v>
      </c>
      <c r="B885" t="s">
        <v>198</v>
      </c>
      <c r="C885">
        <v>2</v>
      </c>
      <c r="D885" t="s">
        <v>342</v>
      </c>
      <c r="E885">
        <v>61</v>
      </c>
      <c r="F885">
        <v>5411</v>
      </c>
      <c r="G885" t="s">
        <v>143</v>
      </c>
      <c r="H885" t="s">
        <v>344</v>
      </c>
      <c r="I885">
        <v>4236.8</v>
      </c>
      <c r="J885">
        <v>4773.2</v>
      </c>
      <c r="K885">
        <v>5228.7</v>
      </c>
      <c r="L885">
        <v>5758.1</v>
      </c>
      <c r="M885">
        <v>6318.9</v>
      </c>
      <c r="N885">
        <v>6555.7</v>
      </c>
      <c r="O885">
        <v>7302.5</v>
      </c>
      <c r="P885">
        <v>8316.1</v>
      </c>
      <c r="Q885">
        <v>8361.7000000000007</v>
      </c>
      <c r="R885">
        <v>8934.2999999999993</v>
      </c>
      <c r="S885">
        <v>10161.299999999999</v>
      </c>
      <c r="T885">
        <v>11758.5</v>
      </c>
      <c r="U885">
        <v>10548.2</v>
      </c>
      <c r="V885">
        <v>10016.4</v>
      </c>
      <c r="W885">
        <v>10606.9</v>
      </c>
      <c r="X885">
        <v>10329.5</v>
      </c>
      <c r="Y885">
        <v>10226.1</v>
      </c>
      <c r="Z885">
        <v>10647.5</v>
      </c>
      <c r="AA885">
        <v>11425.1</v>
      </c>
      <c r="AB885">
        <v>12361.3</v>
      </c>
      <c r="AC885">
        <v>12203.7</v>
      </c>
      <c r="AD885" t="s">
        <v>68</v>
      </c>
      <c r="AE885" t="s">
        <v>68</v>
      </c>
      <c r="AF885" s="14">
        <f>INDEX('BEA to ISIC Crosswalk'!$E$4:$E$98,MATCH('State GDP by Industry'!G885,'BEA to ISIC Crosswalk'!$C$4:$C$98,0),1)</f>
        <v>0</v>
      </c>
      <c r="AG885" s="14">
        <f>INDEX('BEA to ISIC Crosswalk'!$F$4:$F$98,MATCH('State GDP by Industry'!G885,'BEA to ISIC Crosswalk'!$C$4:$C$98,0),1)</f>
        <v>0</v>
      </c>
    </row>
    <row r="886" spans="1:33" x14ac:dyDescent="0.25">
      <c r="A886" t="s">
        <v>197</v>
      </c>
      <c r="B886" t="s">
        <v>198</v>
      </c>
      <c r="C886">
        <v>2</v>
      </c>
      <c r="D886" t="s">
        <v>342</v>
      </c>
      <c r="E886">
        <v>62</v>
      </c>
      <c r="F886">
        <v>5415</v>
      </c>
      <c r="G886" t="s">
        <v>144</v>
      </c>
      <c r="H886" t="s">
        <v>344</v>
      </c>
      <c r="I886">
        <v>398.6</v>
      </c>
      <c r="J886">
        <v>441.9</v>
      </c>
      <c r="K886">
        <v>585.29999999999995</v>
      </c>
      <c r="L886">
        <v>586.5</v>
      </c>
      <c r="M886">
        <v>666.1</v>
      </c>
      <c r="N886">
        <v>857.9</v>
      </c>
      <c r="O886">
        <v>1048.4000000000001</v>
      </c>
      <c r="P886">
        <v>1247</v>
      </c>
      <c r="Q886">
        <v>1527.1</v>
      </c>
      <c r="R886">
        <v>1705.6</v>
      </c>
      <c r="S886">
        <v>1721.6</v>
      </c>
      <c r="T886">
        <v>1921.9</v>
      </c>
      <c r="U886">
        <v>2203.9</v>
      </c>
      <c r="V886">
        <v>2414.6</v>
      </c>
      <c r="W886">
        <v>2636.7</v>
      </c>
      <c r="X886">
        <v>2777.8</v>
      </c>
      <c r="Y886">
        <v>2698.1</v>
      </c>
      <c r="Z886">
        <v>2886.6</v>
      </c>
      <c r="AA886">
        <v>3113.6</v>
      </c>
      <c r="AB886">
        <v>3254</v>
      </c>
      <c r="AC886">
        <v>3465.5</v>
      </c>
      <c r="AD886" t="s">
        <v>68</v>
      </c>
      <c r="AE886" t="s">
        <v>68</v>
      </c>
      <c r="AF886" s="14">
        <f>INDEX('BEA to ISIC Crosswalk'!$E$4:$E$98,MATCH('State GDP by Industry'!G886,'BEA to ISIC Crosswalk'!$C$4:$C$98,0),1)</f>
        <v>0</v>
      </c>
      <c r="AG886" s="14">
        <f>INDEX('BEA to ISIC Crosswalk'!$F$4:$F$98,MATCH('State GDP by Industry'!G886,'BEA to ISIC Crosswalk'!$C$4:$C$98,0),1)</f>
        <v>0</v>
      </c>
    </row>
    <row r="887" spans="1:33" x14ac:dyDescent="0.25">
      <c r="A887" t="s">
        <v>197</v>
      </c>
      <c r="B887" t="s">
        <v>198</v>
      </c>
      <c r="C887">
        <v>2</v>
      </c>
      <c r="D887" t="s">
        <v>342</v>
      </c>
      <c r="E887">
        <v>63</v>
      </c>
      <c r="F887" t="s">
        <v>145</v>
      </c>
      <c r="G887" t="s">
        <v>146</v>
      </c>
      <c r="H887" t="s">
        <v>344</v>
      </c>
      <c r="I887">
        <v>3916.7</v>
      </c>
      <c r="J887">
        <v>4405.5</v>
      </c>
      <c r="K887">
        <v>4732.6000000000004</v>
      </c>
      <c r="L887">
        <v>4931</v>
      </c>
      <c r="M887">
        <v>5424.7</v>
      </c>
      <c r="N887">
        <v>5970.3</v>
      </c>
      <c r="O887">
        <v>6139.8</v>
      </c>
      <c r="P887">
        <v>6828.8</v>
      </c>
      <c r="Q887">
        <v>7325</v>
      </c>
      <c r="R887">
        <v>7827.9</v>
      </c>
      <c r="S887">
        <v>8214.6</v>
      </c>
      <c r="T887">
        <v>8788.1</v>
      </c>
      <c r="U887">
        <v>8665.9</v>
      </c>
      <c r="V887">
        <v>9373.1</v>
      </c>
      <c r="W887">
        <v>9688</v>
      </c>
      <c r="X887">
        <v>10628.8</v>
      </c>
      <c r="Y887">
        <v>10792.8</v>
      </c>
      <c r="Z887">
        <v>11185.7</v>
      </c>
      <c r="AA887">
        <v>11539.8</v>
      </c>
      <c r="AB887">
        <v>11969.4</v>
      </c>
      <c r="AC887">
        <v>12530.6</v>
      </c>
      <c r="AD887" t="s">
        <v>68</v>
      </c>
      <c r="AE887" t="s">
        <v>68</v>
      </c>
      <c r="AF887" s="14">
        <f>INDEX('BEA to ISIC Crosswalk'!$E$4:$E$98,MATCH('State GDP by Industry'!G887,'BEA to ISIC Crosswalk'!$C$4:$C$98,0),1)</f>
        <v>0</v>
      </c>
      <c r="AG887" s="14">
        <f>INDEX('BEA to ISIC Crosswalk'!$F$4:$F$98,MATCH('State GDP by Industry'!G887,'BEA to ISIC Crosswalk'!$C$4:$C$98,0),1)</f>
        <v>0</v>
      </c>
    </row>
    <row r="888" spans="1:33" x14ac:dyDescent="0.25">
      <c r="A888" t="s">
        <v>197</v>
      </c>
      <c r="B888" t="s">
        <v>198</v>
      </c>
      <c r="C888">
        <v>2</v>
      </c>
      <c r="D888" t="s">
        <v>342</v>
      </c>
      <c r="E888">
        <v>64</v>
      </c>
      <c r="F888">
        <v>55</v>
      </c>
      <c r="G888" t="s">
        <v>147</v>
      </c>
      <c r="H888" t="s">
        <v>344</v>
      </c>
      <c r="I888">
        <v>235.4</v>
      </c>
      <c r="J888">
        <v>291</v>
      </c>
      <c r="K888">
        <v>299.2</v>
      </c>
      <c r="L888">
        <v>432.2</v>
      </c>
      <c r="M888">
        <v>424.1</v>
      </c>
      <c r="N888">
        <v>399.5</v>
      </c>
      <c r="O888">
        <v>295.3</v>
      </c>
      <c r="P888">
        <v>290.8</v>
      </c>
      <c r="Q888">
        <v>327.39999999999998</v>
      </c>
      <c r="R888">
        <v>384.6</v>
      </c>
      <c r="S888">
        <v>485.6</v>
      </c>
      <c r="T888">
        <v>440.4</v>
      </c>
      <c r="U888">
        <v>463.9</v>
      </c>
      <c r="V888">
        <v>593.6</v>
      </c>
      <c r="W888">
        <v>541.79999999999995</v>
      </c>
      <c r="X888">
        <v>615.20000000000005</v>
      </c>
      <c r="Y888">
        <v>587.9</v>
      </c>
      <c r="Z888">
        <v>651.79999999999995</v>
      </c>
      <c r="AA888">
        <v>815.6</v>
      </c>
      <c r="AB888">
        <v>703.9</v>
      </c>
      <c r="AC888">
        <v>779.1</v>
      </c>
      <c r="AD888">
        <v>846.2</v>
      </c>
      <c r="AE888">
        <v>935.2</v>
      </c>
      <c r="AF888" s="14">
        <f>INDEX('BEA to ISIC Crosswalk'!$E$4:$E$98,MATCH('State GDP by Industry'!G888,'BEA to ISIC Crosswalk'!$C$4:$C$98,0),1)</f>
        <v>0</v>
      </c>
      <c r="AG888" s="14">
        <f>INDEX('BEA to ISIC Crosswalk'!$F$4:$F$98,MATCH('State GDP by Industry'!G888,'BEA to ISIC Crosswalk'!$C$4:$C$98,0),1)</f>
        <v>0</v>
      </c>
    </row>
    <row r="889" spans="1:33" x14ac:dyDescent="0.25">
      <c r="A889" t="s">
        <v>197</v>
      </c>
      <c r="B889" t="s">
        <v>198</v>
      </c>
      <c r="C889">
        <v>2</v>
      </c>
      <c r="D889" t="s">
        <v>342</v>
      </c>
      <c r="E889">
        <v>65</v>
      </c>
      <c r="F889">
        <v>56</v>
      </c>
      <c r="G889" t="s">
        <v>148</v>
      </c>
      <c r="H889" t="s">
        <v>344</v>
      </c>
      <c r="I889">
        <v>1112.9000000000001</v>
      </c>
      <c r="J889">
        <v>1174.8</v>
      </c>
      <c r="K889">
        <v>1268.4000000000001</v>
      </c>
      <c r="L889">
        <v>1519.2</v>
      </c>
      <c r="M889">
        <v>1617.9</v>
      </c>
      <c r="N889">
        <v>1641.3</v>
      </c>
      <c r="O889">
        <v>1810.5</v>
      </c>
      <c r="P889">
        <v>1925.7</v>
      </c>
      <c r="Q889">
        <v>2178.1999999999998</v>
      </c>
      <c r="R889">
        <v>2315.6</v>
      </c>
      <c r="S889">
        <v>2494.5</v>
      </c>
      <c r="T889">
        <v>2649.4</v>
      </c>
      <c r="U889">
        <v>2552.4</v>
      </c>
      <c r="V889">
        <v>2665.6</v>
      </c>
      <c r="W889">
        <v>2984.9</v>
      </c>
      <c r="X889">
        <v>3027.9</v>
      </c>
      <c r="Y889">
        <v>3101.6</v>
      </c>
      <c r="Z889">
        <v>3217</v>
      </c>
      <c r="AA889">
        <v>3386</v>
      </c>
      <c r="AB889">
        <v>3355</v>
      </c>
      <c r="AC889">
        <v>3500.1</v>
      </c>
      <c r="AD889">
        <v>3506.8</v>
      </c>
      <c r="AE889">
        <v>3669.1</v>
      </c>
      <c r="AF889" s="14">
        <f>INDEX('BEA to ISIC Crosswalk'!$E$4:$E$98,MATCH('State GDP by Industry'!G889,'BEA to ISIC Crosswalk'!$C$4:$C$98,0),1)</f>
        <v>0</v>
      </c>
      <c r="AG889" s="14">
        <f>INDEX('BEA to ISIC Crosswalk'!$F$4:$F$98,MATCH('State GDP by Industry'!G889,'BEA to ISIC Crosswalk'!$C$4:$C$98,0),1)</f>
        <v>0</v>
      </c>
    </row>
    <row r="890" spans="1:33" x14ac:dyDescent="0.25">
      <c r="A890" t="s">
        <v>197</v>
      </c>
      <c r="B890" t="s">
        <v>198</v>
      </c>
      <c r="C890">
        <v>2</v>
      </c>
      <c r="D890" t="s">
        <v>342</v>
      </c>
      <c r="E890">
        <v>66</v>
      </c>
      <c r="F890">
        <v>561</v>
      </c>
      <c r="G890" t="s">
        <v>149</v>
      </c>
      <c r="H890" t="s">
        <v>344</v>
      </c>
      <c r="I890">
        <v>1085.4000000000001</v>
      </c>
      <c r="J890">
        <v>1147</v>
      </c>
      <c r="K890">
        <v>1240.3</v>
      </c>
      <c r="L890">
        <v>1491.3</v>
      </c>
      <c r="M890">
        <v>1591.6</v>
      </c>
      <c r="N890">
        <v>1604.5</v>
      </c>
      <c r="O890">
        <v>1761.1</v>
      </c>
      <c r="P890">
        <v>1887.4</v>
      </c>
      <c r="Q890">
        <v>2139.9</v>
      </c>
      <c r="R890">
        <v>2282.6</v>
      </c>
      <c r="S890">
        <v>2464.1999999999998</v>
      </c>
      <c r="T890">
        <v>2618.1999999999998</v>
      </c>
      <c r="U890">
        <v>2521</v>
      </c>
      <c r="V890">
        <v>2616.1999999999998</v>
      </c>
      <c r="W890">
        <v>2931.3</v>
      </c>
      <c r="X890">
        <v>2989.3</v>
      </c>
      <c r="Y890">
        <v>3066.5</v>
      </c>
      <c r="Z890">
        <v>3179.9</v>
      </c>
      <c r="AA890">
        <v>3354.9</v>
      </c>
      <c r="AB890">
        <v>3312.8</v>
      </c>
      <c r="AC890">
        <v>3453.3</v>
      </c>
      <c r="AD890" t="s">
        <v>68</v>
      </c>
      <c r="AE890" t="s">
        <v>68</v>
      </c>
      <c r="AF890" s="14">
        <f>INDEX('BEA to ISIC Crosswalk'!$E$4:$E$98,MATCH('State GDP by Industry'!G890,'BEA to ISIC Crosswalk'!$C$4:$C$98,0),1)</f>
        <v>0</v>
      </c>
      <c r="AG890" s="14">
        <f>INDEX('BEA to ISIC Crosswalk'!$F$4:$F$98,MATCH('State GDP by Industry'!G890,'BEA to ISIC Crosswalk'!$C$4:$C$98,0),1)</f>
        <v>0</v>
      </c>
    </row>
    <row r="891" spans="1:33" x14ac:dyDescent="0.25">
      <c r="A891" t="s">
        <v>197</v>
      </c>
      <c r="B891" t="s">
        <v>198</v>
      </c>
      <c r="C891">
        <v>2</v>
      </c>
      <c r="D891" t="s">
        <v>342</v>
      </c>
      <c r="E891">
        <v>67</v>
      </c>
      <c r="F891">
        <v>562</v>
      </c>
      <c r="G891" t="s">
        <v>150</v>
      </c>
      <c r="H891" t="s">
        <v>344</v>
      </c>
      <c r="I891">
        <v>27.5</v>
      </c>
      <c r="J891">
        <v>27.8</v>
      </c>
      <c r="K891">
        <v>28.1</v>
      </c>
      <c r="L891">
        <v>27.9</v>
      </c>
      <c r="M891">
        <v>26.3</v>
      </c>
      <c r="N891">
        <v>36.799999999999997</v>
      </c>
      <c r="O891">
        <v>49.4</v>
      </c>
      <c r="P891">
        <v>38.4</v>
      </c>
      <c r="Q891">
        <v>38.299999999999997</v>
      </c>
      <c r="R891">
        <v>33.1</v>
      </c>
      <c r="S891">
        <v>30.2</v>
      </c>
      <c r="T891">
        <v>31.2</v>
      </c>
      <c r="U891">
        <v>31.4</v>
      </c>
      <c r="V891">
        <v>49.4</v>
      </c>
      <c r="W891">
        <v>53.6</v>
      </c>
      <c r="X891">
        <v>38.6</v>
      </c>
      <c r="Y891">
        <v>35.1</v>
      </c>
      <c r="Z891">
        <v>37.200000000000003</v>
      </c>
      <c r="AA891">
        <v>31.1</v>
      </c>
      <c r="AB891">
        <v>42.2</v>
      </c>
      <c r="AC891">
        <v>46.7</v>
      </c>
      <c r="AD891" t="s">
        <v>68</v>
      </c>
      <c r="AE891" t="s">
        <v>68</v>
      </c>
      <c r="AF891" s="14">
        <f>INDEX('BEA to ISIC Crosswalk'!$E$4:$E$98,MATCH('State GDP by Industry'!G891,'BEA to ISIC Crosswalk'!$C$4:$C$98,0),1)</f>
        <v>0</v>
      </c>
      <c r="AG891" s="14">
        <f>INDEX('BEA to ISIC Crosswalk'!$F$4:$F$98,MATCH('State GDP by Industry'!G891,'BEA to ISIC Crosswalk'!$C$4:$C$98,0),1)</f>
        <v>0</v>
      </c>
    </row>
    <row r="892" spans="1:33" x14ac:dyDescent="0.25">
      <c r="A892" t="s">
        <v>197</v>
      </c>
      <c r="B892" t="s">
        <v>198</v>
      </c>
      <c r="C892">
        <v>2</v>
      </c>
      <c r="D892" t="s">
        <v>342</v>
      </c>
      <c r="E892">
        <v>68</v>
      </c>
      <c r="F892" t="s">
        <v>151</v>
      </c>
      <c r="G892" t="s">
        <v>152</v>
      </c>
      <c r="H892" t="s">
        <v>344</v>
      </c>
      <c r="I892">
        <v>3913.7</v>
      </c>
      <c r="J892">
        <v>4096.3999999999996</v>
      </c>
      <c r="K892">
        <v>4335.8999999999996</v>
      </c>
      <c r="L892">
        <v>4502</v>
      </c>
      <c r="M892">
        <v>4826.8</v>
      </c>
      <c r="N892">
        <v>5177.3</v>
      </c>
      <c r="O892">
        <v>5657.8</v>
      </c>
      <c r="P892">
        <v>6119.5</v>
      </c>
      <c r="Q892">
        <v>6243.1</v>
      </c>
      <c r="R892">
        <v>6546.4</v>
      </c>
      <c r="S892">
        <v>6946.9</v>
      </c>
      <c r="T892">
        <v>7539.9</v>
      </c>
      <c r="U892">
        <v>8174</v>
      </c>
      <c r="V892">
        <v>8579.4</v>
      </c>
      <c r="W892">
        <v>8915.9</v>
      </c>
      <c r="X892">
        <v>9032.4</v>
      </c>
      <c r="Y892">
        <v>9488.1</v>
      </c>
      <c r="Z892">
        <v>9994.4</v>
      </c>
      <c r="AA892">
        <v>10457.700000000001</v>
      </c>
      <c r="AB892">
        <v>10870.5</v>
      </c>
      <c r="AC892">
        <v>10992.5</v>
      </c>
      <c r="AD892">
        <v>11414.2</v>
      </c>
      <c r="AE892">
        <v>11809.5</v>
      </c>
      <c r="AF892" s="14">
        <f>INDEX('BEA to ISIC Crosswalk'!$E$4:$E$98,MATCH('State GDP by Industry'!G892,'BEA to ISIC Crosswalk'!$C$4:$C$98,0),1)</f>
        <v>0</v>
      </c>
      <c r="AG892" s="14">
        <f>INDEX('BEA to ISIC Crosswalk'!$F$4:$F$98,MATCH('State GDP by Industry'!G892,'BEA to ISIC Crosswalk'!$C$4:$C$98,0),1)</f>
        <v>0</v>
      </c>
    </row>
    <row r="893" spans="1:33" x14ac:dyDescent="0.25">
      <c r="A893" t="s">
        <v>197</v>
      </c>
      <c r="B893" t="s">
        <v>198</v>
      </c>
      <c r="C893">
        <v>2</v>
      </c>
      <c r="D893" t="s">
        <v>342</v>
      </c>
      <c r="E893">
        <v>69</v>
      </c>
      <c r="F893">
        <v>61</v>
      </c>
      <c r="G893" t="s">
        <v>153</v>
      </c>
      <c r="H893" t="s">
        <v>344</v>
      </c>
      <c r="I893">
        <v>1738.2</v>
      </c>
      <c r="J893">
        <v>1879.4</v>
      </c>
      <c r="K893">
        <v>1997.1</v>
      </c>
      <c r="L893">
        <v>1970.2</v>
      </c>
      <c r="M893">
        <v>1927.2</v>
      </c>
      <c r="N893">
        <v>2050.5</v>
      </c>
      <c r="O893">
        <v>2343.8000000000002</v>
      </c>
      <c r="P893">
        <v>2603.3000000000002</v>
      </c>
      <c r="Q893">
        <v>2621.8</v>
      </c>
      <c r="R893">
        <v>2755.6</v>
      </c>
      <c r="S893">
        <v>2852.8</v>
      </c>
      <c r="T893">
        <v>3177.6</v>
      </c>
      <c r="U893">
        <v>3570.8</v>
      </c>
      <c r="V893">
        <v>3682.8</v>
      </c>
      <c r="W893">
        <v>3801.5</v>
      </c>
      <c r="X893">
        <v>3865.8</v>
      </c>
      <c r="Y893">
        <v>4203.1000000000004</v>
      </c>
      <c r="Z893">
        <v>4393.7</v>
      </c>
      <c r="AA893">
        <v>4559.1000000000004</v>
      </c>
      <c r="AB893">
        <v>4732.6000000000004</v>
      </c>
      <c r="AC893">
        <v>4646</v>
      </c>
      <c r="AD893">
        <v>4789.8</v>
      </c>
      <c r="AE893">
        <v>4901.1000000000004</v>
      </c>
      <c r="AF893" s="14" t="str">
        <f>INDEX('BEA to ISIC Crosswalk'!$E$4:$E$98,MATCH('State GDP by Industry'!G893,'BEA to ISIC Crosswalk'!$C$4:$C$98,0),1)</f>
        <v>ISIC 85</v>
      </c>
      <c r="AG893" s="14" t="str">
        <f>INDEX('BEA to ISIC Crosswalk'!$F$4:$F$98,MATCH('State GDP by Industry'!G893,'BEA to ISIC Crosswalk'!$C$4:$C$98,0),1)</f>
        <v>Education</v>
      </c>
    </row>
    <row r="894" spans="1:33" x14ac:dyDescent="0.25">
      <c r="A894" t="s">
        <v>197</v>
      </c>
      <c r="B894" t="s">
        <v>198</v>
      </c>
      <c r="C894">
        <v>2</v>
      </c>
      <c r="D894" t="s">
        <v>342</v>
      </c>
      <c r="E894">
        <v>70</v>
      </c>
      <c r="F894">
        <v>62</v>
      </c>
      <c r="G894" t="s">
        <v>154</v>
      </c>
      <c r="H894" t="s">
        <v>344</v>
      </c>
      <c r="I894">
        <v>2175.5</v>
      </c>
      <c r="J894">
        <v>2217.1</v>
      </c>
      <c r="K894">
        <v>2338.6999999999998</v>
      </c>
      <c r="L894">
        <v>2531.9</v>
      </c>
      <c r="M894">
        <v>2899.6</v>
      </c>
      <c r="N894">
        <v>3126.8</v>
      </c>
      <c r="O894">
        <v>3314</v>
      </c>
      <c r="P894">
        <v>3516.1</v>
      </c>
      <c r="Q894">
        <v>3621.3</v>
      </c>
      <c r="R894">
        <v>3790.8</v>
      </c>
      <c r="S894">
        <v>4094.1</v>
      </c>
      <c r="T894">
        <v>4362.3</v>
      </c>
      <c r="U894">
        <v>4603.2</v>
      </c>
      <c r="V894">
        <v>4896.6000000000004</v>
      </c>
      <c r="W894">
        <v>5114.3999999999996</v>
      </c>
      <c r="X894">
        <v>5166.5</v>
      </c>
      <c r="Y894">
        <v>5285</v>
      </c>
      <c r="Z894">
        <v>5600.7</v>
      </c>
      <c r="AA894">
        <v>5898.6</v>
      </c>
      <c r="AB894">
        <v>6138</v>
      </c>
      <c r="AC894">
        <v>6346.5</v>
      </c>
      <c r="AD894">
        <v>6624.4</v>
      </c>
      <c r="AE894">
        <v>6908.4</v>
      </c>
      <c r="AF894" s="14" t="str">
        <f>INDEX('BEA to ISIC Crosswalk'!$E$4:$E$98,MATCH('State GDP by Industry'!G894,'BEA to ISIC Crosswalk'!$C$4:$C$98,0),1)</f>
        <v>ISIC 86T88</v>
      </c>
      <c r="AG894" s="14" t="str">
        <f>INDEX('BEA to ISIC Crosswalk'!$F$4:$F$98,MATCH('State GDP by Industry'!G894,'BEA to ISIC Crosswalk'!$C$4:$C$98,0),1)</f>
        <v>Human health and social work</v>
      </c>
    </row>
    <row r="895" spans="1:33" x14ac:dyDescent="0.25">
      <c r="A895" t="s">
        <v>197</v>
      </c>
      <c r="B895" t="s">
        <v>198</v>
      </c>
      <c r="C895">
        <v>2</v>
      </c>
      <c r="D895" t="s">
        <v>342</v>
      </c>
      <c r="E895">
        <v>71</v>
      </c>
      <c r="F895">
        <v>621</v>
      </c>
      <c r="G895" t="s">
        <v>155</v>
      </c>
      <c r="H895" t="s">
        <v>344</v>
      </c>
      <c r="I895">
        <v>616.9</v>
      </c>
      <c r="J895">
        <v>632.79999999999995</v>
      </c>
      <c r="K895">
        <v>652.9</v>
      </c>
      <c r="L895">
        <v>724</v>
      </c>
      <c r="M895">
        <v>867.4</v>
      </c>
      <c r="N895">
        <v>916.8</v>
      </c>
      <c r="O895">
        <v>933.9</v>
      </c>
      <c r="P895">
        <v>957</v>
      </c>
      <c r="Q895">
        <v>992.1</v>
      </c>
      <c r="R895">
        <v>1032.5</v>
      </c>
      <c r="S895">
        <v>1142.8</v>
      </c>
      <c r="T895">
        <v>1224.0999999999999</v>
      </c>
      <c r="U895">
        <v>1296.2</v>
      </c>
      <c r="V895">
        <v>1373.5</v>
      </c>
      <c r="W895">
        <v>1503.9</v>
      </c>
      <c r="X895">
        <v>1502.3</v>
      </c>
      <c r="Y895">
        <v>1399.6</v>
      </c>
      <c r="Z895">
        <v>1506.9</v>
      </c>
      <c r="AA895">
        <v>1637.2</v>
      </c>
      <c r="AB895">
        <v>1807.8</v>
      </c>
      <c r="AC895">
        <v>1908</v>
      </c>
      <c r="AD895" t="s">
        <v>68</v>
      </c>
      <c r="AE895" t="s">
        <v>68</v>
      </c>
      <c r="AF895" s="14">
        <f>INDEX('BEA to ISIC Crosswalk'!$E$4:$E$98,MATCH('State GDP by Industry'!G895,'BEA to ISIC Crosswalk'!$C$4:$C$98,0),1)</f>
        <v>0</v>
      </c>
      <c r="AG895" s="14">
        <f>INDEX('BEA to ISIC Crosswalk'!$F$4:$F$98,MATCH('State GDP by Industry'!G895,'BEA to ISIC Crosswalk'!$C$4:$C$98,0),1)</f>
        <v>0</v>
      </c>
    </row>
    <row r="896" spans="1:33" x14ac:dyDescent="0.25">
      <c r="A896" t="s">
        <v>197</v>
      </c>
      <c r="B896" t="s">
        <v>198</v>
      </c>
      <c r="C896">
        <v>2</v>
      </c>
      <c r="D896" t="s">
        <v>342</v>
      </c>
      <c r="E896">
        <v>72</v>
      </c>
      <c r="F896">
        <v>622</v>
      </c>
      <c r="G896" t="s">
        <v>156</v>
      </c>
      <c r="H896" t="s">
        <v>344</v>
      </c>
      <c r="I896">
        <v>1130.5999999999999</v>
      </c>
      <c r="J896">
        <v>1130.0999999999999</v>
      </c>
      <c r="K896">
        <v>1171.5999999999999</v>
      </c>
      <c r="L896">
        <v>1240.5999999999999</v>
      </c>
      <c r="M896">
        <v>1409.9</v>
      </c>
      <c r="N896">
        <v>1514.8</v>
      </c>
      <c r="O896">
        <v>1600.4</v>
      </c>
      <c r="P896">
        <v>1695.9</v>
      </c>
      <c r="Q896">
        <v>1760.9</v>
      </c>
      <c r="R896">
        <v>1880.6</v>
      </c>
      <c r="S896">
        <v>2014.5</v>
      </c>
      <c r="T896">
        <v>2187</v>
      </c>
      <c r="U896">
        <v>2334</v>
      </c>
      <c r="V896">
        <v>2492</v>
      </c>
      <c r="W896">
        <v>2581.1999999999998</v>
      </c>
      <c r="X896">
        <v>2618.6999999999998</v>
      </c>
      <c r="Y896">
        <v>2785.1</v>
      </c>
      <c r="Z896">
        <v>2956</v>
      </c>
      <c r="AA896">
        <v>3118.7</v>
      </c>
      <c r="AB896">
        <v>3187.2</v>
      </c>
      <c r="AC896">
        <v>3274.6</v>
      </c>
      <c r="AD896" t="s">
        <v>68</v>
      </c>
      <c r="AE896" t="s">
        <v>68</v>
      </c>
      <c r="AF896" s="14">
        <f>INDEX('BEA to ISIC Crosswalk'!$E$4:$E$98,MATCH('State GDP by Industry'!G896,'BEA to ISIC Crosswalk'!$C$4:$C$98,0),1)</f>
        <v>0</v>
      </c>
      <c r="AG896" s="14">
        <f>INDEX('BEA to ISIC Crosswalk'!$F$4:$F$98,MATCH('State GDP by Industry'!G896,'BEA to ISIC Crosswalk'!$C$4:$C$98,0),1)</f>
        <v>0</v>
      </c>
    </row>
    <row r="897" spans="1:33" x14ac:dyDescent="0.25">
      <c r="A897" t="s">
        <v>197</v>
      </c>
      <c r="B897" t="s">
        <v>198</v>
      </c>
      <c r="C897">
        <v>2</v>
      </c>
      <c r="D897" t="s">
        <v>342</v>
      </c>
      <c r="E897">
        <v>73</v>
      </c>
      <c r="F897">
        <v>623</v>
      </c>
      <c r="G897" t="s">
        <v>157</v>
      </c>
      <c r="H897" t="s">
        <v>344</v>
      </c>
      <c r="I897">
        <v>186.9</v>
      </c>
      <c r="J897">
        <v>188.5</v>
      </c>
      <c r="K897">
        <v>202.6</v>
      </c>
      <c r="L897">
        <v>219.8</v>
      </c>
      <c r="M897">
        <v>224.7</v>
      </c>
      <c r="N897">
        <v>247.8</v>
      </c>
      <c r="O897">
        <v>275.5</v>
      </c>
      <c r="P897">
        <v>289.2</v>
      </c>
      <c r="Q897">
        <v>289.60000000000002</v>
      </c>
      <c r="R897">
        <v>280.10000000000002</v>
      </c>
      <c r="S897">
        <v>287.3</v>
      </c>
      <c r="T897">
        <v>299.39999999999998</v>
      </c>
      <c r="U897">
        <v>331.9</v>
      </c>
      <c r="V897">
        <v>373.7</v>
      </c>
      <c r="W897">
        <v>366.4</v>
      </c>
      <c r="X897">
        <v>388.4</v>
      </c>
      <c r="Y897">
        <v>385.7</v>
      </c>
      <c r="Z897">
        <v>401.7</v>
      </c>
      <c r="AA897">
        <v>383.6</v>
      </c>
      <c r="AB897">
        <v>372</v>
      </c>
      <c r="AC897">
        <v>392.6</v>
      </c>
      <c r="AD897" t="s">
        <v>68</v>
      </c>
      <c r="AE897" t="s">
        <v>68</v>
      </c>
      <c r="AF897" s="14">
        <f>INDEX('BEA to ISIC Crosswalk'!$E$4:$E$98,MATCH('State GDP by Industry'!G897,'BEA to ISIC Crosswalk'!$C$4:$C$98,0),1)</f>
        <v>0</v>
      </c>
      <c r="AG897" s="14">
        <f>INDEX('BEA to ISIC Crosswalk'!$F$4:$F$98,MATCH('State GDP by Industry'!G897,'BEA to ISIC Crosswalk'!$C$4:$C$98,0),1)</f>
        <v>0</v>
      </c>
    </row>
    <row r="898" spans="1:33" x14ac:dyDescent="0.25">
      <c r="A898" t="s">
        <v>197</v>
      </c>
      <c r="B898" t="s">
        <v>198</v>
      </c>
      <c r="C898">
        <v>2</v>
      </c>
      <c r="D898" t="s">
        <v>342</v>
      </c>
      <c r="E898">
        <v>74</v>
      </c>
      <c r="F898">
        <v>624</v>
      </c>
      <c r="G898" t="s">
        <v>158</v>
      </c>
      <c r="H898" t="s">
        <v>344</v>
      </c>
      <c r="I898">
        <v>241</v>
      </c>
      <c r="J898">
        <v>265.60000000000002</v>
      </c>
      <c r="K898">
        <v>311.60000000000002</v>
      </c>
      <c r="L898">
        <v>347.5</v>
      </c>
      <c r="M898">
        <v>397.5</v>
      </c>
      <c r="N898">
        <v>447.4</v>
      </c>
      <c r="O898">
        <v>504.1</v>
      </c>
      <c r="P898">
        <v>573.9</v>
      </c>
      <c r="Q898">
        <v>578.70000000000005</v>
      </c>
      <c r="R898">
        <v>597.6</v>
      </c>
      <c r="S898">
        <v>649.5</v>
      </c>
      <c r="T898">
        <v>651.79999999999995</v>
      </c>
      <c r="U898">
        <v>641.1</v>
      </c>
      <c r="V898">
        <v>657.4</v>
      </c>
      <c r="W898">
        <v>663</v>
      </c>
      <c r="X898">
        <v>657.1</v>
      </c>
      <c r="Y898">
        <v>714.7</v>
      </c>
      <c r="Z898">
        <v>736.2</v>
      </c>
      <c r="AA898">
        <v>759.1</v>
      </c>
      <c r="AB898">
        <v>771</v>
      </c>
      <c r="AC898">
        <v>771.3</v>
      </c>
      <c r="AD898" t="s">
        <v>68</v>
      </c>
      <c r="AE898" t="s">
        <v>68</v>
      </c>
      <c r="AF898" s="14">
        <f>INDEX('BEA to ISIC Crosswalk'!$E$4:$E$98,MATCH('State GDP by Industry'!G898,'BEA to ISIC Crosswalk'!$C$4:$C$98,0),1)</f>
        <v>0</v>
      </c>
      <c r="AG898" s="14">
        <f>INDEX('BEA to ISIC Crosswalk'!$F$4:$F$98,MATCH('State GDP by Industry'!G898,'BEA to ISIC Crosswalk'!$C$4:$C$98,0),1)</f>
        <v>0</v>
      </c>
    </row>
    <row r="899" spans="1:33" x14ac:dyDescent="0.25">
      <c r="A899" t="s">
        <v>197</v>
      </c>
      <c r="B899" t="s">
        <v>198</v>
      </c>
      <c r="C899">
        <v>2</v>
      </c>
      <c r="D899" t="s">
        <v>342</v>
      </c>
      <c r="E899">
        <v>75</v>
      </c>
      <c r="F899" t="s">
        <v>159</v>
      </c>
      <c r="G899" t="s">
        <v>160</v>
      </c>
      <c r="H899" t="s">
        <v>344</v>
      </c>
      <c r="I899">
        <v>1915.2</v>
      </c>
      <c r="J899">
        <v>2030.1</v>
      </c>
      <c r="K899">
        <v>2278.6</v>
      </c>
      <c r="L899">
        <v>2578.6</v>
      </c>
      <c r="M899">
        <v>2699.4</v>
      </c>
      <c r="N899">
        <v>2815.7</v>
      </c>
      <c r="O899">
        <v>2937.6</v>
      </c>
      <c r="P899">
        <v>3204.3</v>
      </c>
      <c r="Q899">
        <v>3442</v>
      </c>
      <c r="R899">
        <v>3542.6</v>
      </c>
      <c r="S899">
        <v>3729.4</v>
      </c>
      <c r="T899">
        <v>3821.1</v>
      </c>
      <c r="U899">
        <v>3811.5</v>
      </c>
      <c r="V899">
        <v>4081.6</v>
      </c>
      <c r="W899">
        <v>4072.6</v>
      </c>
      <c r="X899">
        <v>4535.8999999999996</v>
      </c>
      <c r="Y899">
        <v>4761.8999999999996</v>
      </c>
      <c r="Z899">
        <v>4990.8999999999996</v>
      </c>
      <c r="AA899">
        <v>5391.5</v>
      </c>
      <c r="AB899">
        <v>5505.6</v>
      </c>
      <c r="AC899">
        <v>5884.1</v>
      </c>
      <c r="AD899">
        <v>6231.4</v>
      </c>
      <c r="AE899">
        <v>6370.1</v>
      </c>
      <c r="AF899" s="14">
        <f>INDEX('BEA to ISIC Crosswalk'!$E$4:$E$98,MATCH('State GDP by Industry'!G899,'BEA to ISIC Crosswalk'!$C$4:$C$98,0),1)</f>
        <v>0</v>
      </c>
      <c r="AG899" s="14">
        <f>INDEX('BEA to ISIC Crosswalk'!$F$4:$F$98,MATCH('State GDP by Industry'!G899,'BEA to ISIC Crosswalk'!$C$4:$C$98,0),1)</f>
        <v>0</v>
      </c>
    </row>
    <row r="900" spans="1:33" x14ac:dyDescent="0.25">
      <c r="A900" t="s">
        <v>197</v>
      </c>
      <c r="B900" t="s">
        <v>198</v>
      </c>
      <c r="C900">
        <v>2</v>
      </c>
      <c r="D900" t="s">
        <v>342</v>
      </c>
      <c r="E900">
        <v>76</v>
      </c>
      <c r="F900">
        <v>71</v>
      </c>
      <c r="G900" t="s">
        <v>161</v>
      </c>
      <c r="H900" t="s">
        <v>344</v>
      </c>
      <c r="I900">
        <v>321.3</v>
      </c>
      <c r="J900">
        <v>401.3</v>
      </c>
      <c r="K900">
        <v>419.9</v>
      </c>
      <c r="L900">
        <v>490.2</v>
      </c>
      <c r="M900">
        <v>615.20000000000005</v>
      </c>
      <c r="N900">
        <v>666.6</v>
      </c>
      <c r="O900">
        <v>693.8</v>
      </c>
      <c r="P900">
        <v>739.5</v>
      </c>
      <c r="Q900">
        <v>782.3</v>
      </c>
      <c r="R900">
        <v>782.1</v>
      </c>
      <c r="S900">
        <v>690.7</v>
      </c>
      <c r="T900">
        <v>821.3</v>
      </c>
      <c r="U900">
        <v>844.4</v>
      </c>
      <c r="V900">
        <v>907</v>
      </c>
      <c r="W900">
        <v>785.8</v>
      </c>
      <c r="X900">
        <v>919.2</v>
      </c>
      <c r="Y900">
        <v>887.7</v>
      </c>
      <c r="Z900">
        <v>973.4</v>
      </c>
      <c r="AA900">
        <v>1054.7</v>
      </c>
      <c r="AB900">
        <v>1103.2</v>
      </c>
      <c r="AC900">
        <v>1298.5999999999999</v>
      </c>
      <c r="AD900">
        <v>1414.9</v>
      </c>
      <c r="AE900">
        <v>1411.8</v>
      </c>
      <c r="AF900" s="14" t="str">
        <f>INDEX('BEA to ISIC Crosswalk'!$E$4:$E$98,MATCH('State GDP by Industry'!G900,'BEA to ISIC Crosswalk'!$C$4:$C$98,0),1)</f>
        <v>ISIC 90T96</v>
      </c>
      <c r="AG900" s="14" t="str">
        <f>INDEX('BEA to ISIC Crosswalk'!$F$4:$F$98,MATCH('State GDP by Industry'!G900,'BEA to ISIC Crosswalk'!$C$4:$C$98,0),1)</f>
        <v>Arts, entertainment, recreation and other service activities</v>
      </c>
    </row>
    <row r="901" spans="1:33" x14ac:dyDescent="0.25">
      <c r="A901" t="s">
        <v>197</v>
      </c>
      <c r="B901" t="s">
        <v>198</v>
      </c>
      <c r="C901">
        <v>2</v>
      </c>
      <c r="D901" t="s">
        <v>342</v>
      </c>
      <c r="E901">
        <v>77</v>
      </c>
      <c r="F901" t="s">
        <v>162</v>
      </c>
      <c r="G901" t="s">
        <v>163</v>
      </c>
      <c r="H901" t="s">
        <v>344</v>
      </c>
      <c r="I901">
        <v>274.3</v>
      </c>
      <c r="J901">
        <v>349.9</v>
      </c>
      <c r="K901">
        <v>349.5</v>
      </c>
      <c r="L901">
        <v>396.9</v>
      </c>
      <c r="M901">
        <v>548.4</v>
      </c>
      <c r="N901">
        <v>593.29999999999995</v>
      </c>
      <c r="O901">
        <v>624.9</v>
      </c>
      <c r="P901">
        <v>662.3</v>
      </c>
      <c r="Q901">
        <v>699.2</v>
      </c>
      <c r="R901">
        <v>695.5</v>
      </c>
      <c r="S901">
        <v>614.79999999999995</v>
      </c>
      <c r="T901">
        <v>730</v>
      </c>
      <c r="U901">
        <v>749.7</v>
      </c>
      <c r="V901">
        <v>810.4</v>
      </c>
      <c r="W901">
        <v>690.3</v>
      </c>
      <c r="X901">
        <v>821.4</v>
      </c>
      <c r="Y901">
        <v>793</v>
      </c>
      <c r="Z901">
        <v>863.8</v>
      </c>
      <c r="AA901">
        <v>921.9</v>
      </c>
      <c r="AB901">
        <v>960.1</v>
      </c>
      <c r="AC901">
        <v>1146.5999999999999</v>
      </c>
      <c r="AD901" t="s">
        <v>68</v>
      </c>
      <c r="AE901" t="s">
        <v>68</v>
      </c>
      <c r="AF901" s="14">
        <f>INDEX('BEA to ISIC Crosswalk'!$E$4:$E$98,MATCH('State GDP by Industry'!G901,'BEA to ISIC Crosswalk'!$C$4:$C$98,0),1)</f>
        <v>0</v>
      </c>
      <c r="AG901" s="14">
        <f>INDEX('BEA to ISIC Crosswalk'!$F$4:$F$98,MATCH('State GDP by Industry'!G901,'BEA to ISIC Crosswalk'!$C$4:$C$98,0),1)</f>
        <v>0</v>
      </c>
    </row>
    <row r="902" spans="1:33" x14ac:dyDescent="0.25">
      <c r="A902" t="s">
        <v>197</v>
      </c>
      <c r="B902" t="s">
        <v>198</v>
      </c>
      <c r="C902">
        <v>2</v>
      </c>
      <c r="D902" t="s">
        <v>342</v>
      </c>
      <c r="E902">
        <v>78</v>
      </c>
      <c r="F902">
        <v>713</v>
      </c>
      <c r="G902" t="s">
        <v>164</v>
      </c>
      <c r="H902" t="s">
        <v>344</v>
      </c>
      <c r="I902">
        <v>47</v>
      </c>
      <c r="J902">
        <v>51.5</v>
      </c>
      <c r="K902">
        <v>70.400000000000006</v>
      </c>
      <c r="L902">
        <v>93.4</v>
      </c>
      <c r="M902">
        <v>66.8</v>
      </c>
      <c r="N902">
        <v>73.3</v>
      </c>
      <c r="O902">
        <v>68.900000000000006</v>
      </c>
      <c r="P902">
        <v>77.2</v>
      </c>
      <c r="Q902">
        <v>83.2</v>
      </c>
      <c r="R902">
        <v>86.6</v>
      </c>
      <c r="S902">
        <v>75.900000000000006</v>
      </c>
      <c r="T902">
        <v>91.3</v>
      </c>
      <c r="U902">
        <v>94.7</v>
      </c>
      <c r="V902">
        <v>96.6</v>
      </c>
      <c r="W902">
        <v>95.5</v>
      </c>
      <c r="X902">
        <v>97.8</v>
      </c>
      <c r="Y902">
        <v>94.6</v>
      </c>
      <c r="Z902">
        <v>109.6</v>
      </c>
      <c r="AA902">
        <v>132.80000000000001</v>
      </c>
      <c r="AB902">
        <v>143.1</v>
      </c>
      <c r="AC902">
        <v>152.1</v>
      </c>
      <c r="AD902" t="s">
        <v>68</v>
      </c>
      <c r="AE902" t="s">
        <v>68</v>
      </c>
      <c r="AF902" s="14">
        <f>INDEX('BEA to ISIC Crosswalk'!$E$4:$E$98,MATCH('State GDP by Industry'!G902,'BEA to ISIC Crosswalk'!$C$4:$C$98,0),1)</f>
        <v>0</v>
      </c>
      <c r="AG902" s="14">
        <f>INDEX('BEA to ISIC Crosswalk'!$F$4:$F$98,MATCH('State GDP by Industry'!G902,'BEA to ISIC Crosswalk'!$C$4:$C$98,0),1)</f>
        <v>0</v>
      </c>
    </row>
    <row r="903" spans="1:33" x14ac:dyDescent="0.25">
      <c r="A903" t="s">
        <v>197</v>
      </c>
      <c r="B903" t="s">
        <v>198</v>
      </c>
      <c r="C903">
        <v>2</v>
      </c>
      <c r="D903" t="s">
        <v>342</v>
      </c>
      <c r="E903">
        <v>79</v>
      </c>
      <c r="F903">
        <v>72</v>
      </c>
      <c r="G903" t="s">
        <v>165</v>
      </c>
      <c r="H903" t="s">
        <v>344</v>
      </c>
      <c r="I903">
        <v>1593.9</v>
      </c>
      <c r="J903">
        <v>1628.8</v>
      </c>
      <c r="K903">
        <v>1858.6</v>
      </c>
      <c r="L903">
        <v>2088.3000000000002</v>
      </c>
      <c r="M903">
        <v>2084.3000000000002</v>
      </c>
      <c r="N903">
        <v>2149.1</v>
      </c>
      <c r="O903">
        <v>2243.8000000000002</v>
      </c>
      <c r="P903">
        <v>2464.8000000000002</v>
      </c>
      <c r="Q903">
        <v>2659.7</v>
      </c>
      <c r="R903">
        <v>2760.5</v>
      </c>
      <c r="S903">
        <v>3038.7</v>
      </c>
      <c r="T903">
        <v>2999.9</v>
      </c>
      <c r="U903">
        <v>2967.1</v>
      </c>
      <c r="V903">
        <v>3174.6</v>
      </c>
      <c r="W903">
        <v>3286.8</v>
      </c>
      <c r="X903">
        <v>3616.7</v>
      </c>
      <c r="Y903">
        <v>3874.3</v>
      </c>
      <c r="Z903">
        <v>4017.6</v>
      </c>
      <c r="AA903">
        <v>4336.8</v>
      </c>
      <c r="AB903">
        <v>4402.3999999999996</v>
      </c>
      <c r="AC903">
        <v>4585.5</v>
      </c>
      <c r="AD903">
        <v>4816.5</v>
      </c>
      <c r="AE903">
        <v>4958.3</v>
      </c>
      <c r="AF903" s="14" t="str">
        <f>INDEX('BEA to ISIC Crosswalk'!$E$4:$E$98,MATCH('State GDP by Industry'!G903,'BEA to ISIC Crosswalk'!$C$4:$C$98,0),1)</f>
        <v>ISIC 55T56</v>
      </c>
      <c r="AG903" s="14" t="str">
        <f>INDEX('BEA to ISIC Crosswalk'!$F$4:$F$98,MATCH('State GDP by Industry'!G903,'BEA to ISIC Crosswalk'!$C$4:$C$98,0),1)</f>
        <v>Accomodation and food services</v>
      </c>
    </row>
    <row r="904" spans="1:33" x14ac:dyDescent="0.25">
      <c r="A904" t="s">
        <v>197</v>
      </c>
      <c r="B904" t="s">
        <v>198</v>
      </c>
      <c r="C904">
        <v>2</v>
      </c>
      <c r="D904" t="s">
        <v>342</v>
      </c>
      <c r="E904">
        <v>80</v>
      </c>
      <c r="F904">
        <v>721</v>
      </c>
      <c r="G904" t="s">
        <v>166</v>
      </c>
      <c r="H904" t="s">
        <v>344</v>
      </c>
      <c r="I904">
        <v>887.8</v>
      </c>
      <c r="J904">
        <v>861.4</v>
      </c>
      <c r="K904">
        <v>986.5</v>
      </c>
      <c r="L904">
        <v>1125.5999999999999</v>
      </c>
      <c r="M904">
        <v>1075.4000000000001</v>
      </c>
      <c r="N904">
        <v>1079.9000000000001</v>
      </c>
      <c r="O904">
        <v>1094.4000000000001</v>
      </c>
      <c r="P904">
        <v>1290.8</v>
      </c>
      <c r="Q904">
        <v>1390.7</v>
      </c>
      <c r="R904">
        <v>1434.5</v>
      </c>
      <c r="S904">
        <v>1619.2</v>
      </c>
      <c r="T904">
        <v>1513.3</v>
      </c>
      <c r="U904">
        <v>1416.2</v>
      </c>
      <c r="V904">
        <v>1521.7</v>
      </c>
      <c r="W904">
        <v>1567.3</v>
      </c>
      <c r="X904">
        <v>1728.3</v>
      </c>
      <c r="Y904">
        <v>1819.9</v>
      </c>
      <c r="Z904">
        <v>1786.5</v>
      </c>
      <c r="AA904">
        <v>1879</v>
      </c>
      <c r="AB904">
        <v>1842.2</v>
      </c>
      <c r="AC904">
        <v>1918.6</v>
      </c>
      <c r="AD904" t="s">
        <v>68</v>
      </c>
      <c r="AE904" t="s">
        <v>68</v>
      </c>
      <c r="AF904" s="14">
        <f>INDEX('BEA to ISIC Crosswalk'!$E$4:$E$98,MATCH('State GDP by Industry'!G904,'BEA to ISIC Crosswalk'!$C$4:$C$98,0),1)</f>
        <v>0</v>
      </c>
      <c r="AG904" s="14">
        <f>INDEX('BEA to ISIC Crosswalk'!$F$4:$F$98,MATCH('State GDP by Industry'!G904,'BEA to ISIC Crosswalk'!$C$4:$C$98,0),1)</f>
        <v>0</v>
      </c>
    </row>
    <row r="905" spans="1:33" x14ac:dyDescent="0.25">
      <c r="A905" t="s">
        <v>197</v>
      </c>
      <c r="B905" t="s">
        <v>198</v>
      </c>
      <c r="C905">
        <v>2</v>
      </c>
      <c r="D905" t="s">
        <v>342</v>
      </c>
      <c r="E905">
        <v>81</v>
      </c>
      <c r="F905">
        <v>722</v>
      </c>
      <c r="G905" t="s">
        <v>167</v>
      </c>
      <c r="H905" t="s">
        <v>344</v>
      </c>
      <c r="I905">
        <v>706.1</v>
      </c>
      <c r="J905">
        <v>767.4</v>
      </c>
      <c r="K905">
        <v>872.2</v>
      </c>
      <c r="L905">
        <v>962.7</v>
      </c>
      <c r="M905">
        <v>1008.8</v>
      </c>
      <c r="N905">
        <v>1069.2</v>
      </c>
      <c r="O905">
        <v>1149.4000000000001</v>
      </c>
      <c r="P905">
        <v>1174</v>
      </c>
      <c r="Q905">
        <v>1269</v>
      </c>
      <c r="R905">
        <v>1326</v>
      </c>
      <c r="S905">
        <v>1419.5</v>
      </c>
      <c r="T905">
        <v>1486.6</v>
      </c>
      <c r="U905">
        <v>1550.9</v>
      </c>
      <c r="V905">
        <v>1653</v>
      </c>
      <c r="W905">
        <v>1719.5</v>
      </c>
      <c r="X905">
        <v>1888.4</v>
      </c>
      <c r="Y905">
        <v>2054.3000000000002</v>
      </c>
      <c r="Z905">
        <v>2231</v>
      </c>
      <c r="AA905">
        <v>2457.8000000000002</v>
      </c>
      <c r="AB905">
        <v>2560.1999999999998</v>
      </c>
      <c r="AC905">
        <v>2666.9</v>
      </c>
      <c r="AD905" t="s">
        <v>68</v>
      </c>
      <c r="AE905" t="s">
        <v>68</v>
      </c>
      <c r="AF905" s="14">
        <f>INDEX('BEA to ISIC Crosswalk'!$E$4:$E$98,MATCH('State GDP by Industry'!G905,'BEA to ISIC Crosswalk'!$C$4:$C$98,0),1)</f>
        <v>0</v>
      </c>
      <c r="AG905" s="14">
        <f>INDEX('BEA to ISIC Crosswalk'!$F$4:$F$98,MATCH('State GDP by Industry'!G905,'BEA to ISIC Crosswalk'!$C$4:$C$98,0),1)</f>
        <v>0</v>
      </c>
    </row>
    <row r="906" spans="1:33" x14ac:dyDescent="0.25">
      <c r="A906" t="s">
        <v>197</v>
      </c>
      <c r="B906" t="s">
        <v>198</v>
      </c>
      <c r="C906">
        <v>2</v>
      </c>
      <c r="D906" t="s">
        <v>342</v>
      </c>
      <c r="E906">
        <v>82</v>
      </c>
      <c r="F906">
        <v>81</v>
      </c>
      <c r="G906" t="s">
        <v>168</v>
      </c>
      <c r="H906" t="s">
        <v>344</v>
      </c>
      <c r="I906">
        <v>3309.5</v>
      </c>
      <c r="J906">
        <v>3551.7</v>
      </c>
      <c r="K906">
        <v>3734.6</v>
      </c>
      <c r="L906">
        <v>4020.2</v>
      </c>
      <c r="M906">
        <v>4345.8</v>
      </c>
      <c r="N906">
        <v>4657.6000000000004</v>
      </c>
      <c r="O906">
        <v>4688.3</v>
      </c>
      <c r="P906">
        <v>5090.1000000000004</v>
      </c>
      <c r="Q906">
        <v>5427.9</v>
      </c>
      <c r="R906">
        <v>5748.1</v>
      </c>
      <c r="S906">
        <v>6244.1</v>
      </c>
      <c r="T906">
        <v>6761.6</v>
      </c>
      <c r="U906">
        <v>6877.3</v>
      </c>
      <c r="V906">
        <v>6930.5</v>
      </c>
      <c r="W906">
        <v>7282.3</v>
      </c>
      <c r="X906">
        <v>7557.4</v>
      </c>
      <c r="Y906">
        <v>7868.4</v>
      </c>
      <c r="Z906">
        <v>8267.1</v>
      </c>
      <c r="AA906">
        <v>8760.5</v>
      </c>
      <c r="AB906">
        <v>9111.2000000000007</v>
      </c>
      <c r="AC906">
        <v>9424.5</v>
      </c>
      <c r="AD906">
        <v>9956.2000000000007</v>
      </c>
      <c r="AE906">
        <v>10368.200000000001</v>
      </c>
      <c r="AF906" s="14" t="str">
        <f>INDEX('BEA to ISIC Crosswalk'!$E$4:$E$98,MATCH('State GDP by Industry'!G906,'BEA to ISIC Crosswalk'!$C$4:$C$98,0),1)</f>
        <v>ISIC 69T82</v>
      </c>
      <c r="AG906" s="14" t="str">
        <f>INDEX('BEA to ISIC Crosswalk'!$F$4:$F$98,MATCH('State GDP by Industry'!G906,'BEA to ISIC Crosswalk'!$C$4:$C$98,0),1)</f>
        <v>Other business sector services</v>
      </c>
    </row>
    <row r="907" spans="1:33" x14ac:dyDescent="0.25">
      <c r="A907" t="s">
        <v>197</v>
      </c>
      <c r="B907" t="s">
        <v>198</v>
      </c>
      <c r="C907">
        <v>2</v>
      </c>
      <c r="D907" t="s">
        <v>342</v>
      </c>
      <c r="E907">
        <v>83</v>
      </c>
      <c r="F907" t="s">
        <v>63</v>
      </c>
      <c r="G907" t="s">
        <v>169</v>
      </c>
      <c r="H907" t="s">
        <v>344</v>
      </c>
      <c r="I907">
        <v>20689.8</v>
      </c>
      <c r="J907">
        <v>20666.2</v>
      </c>
      <c r="K907">
        <v>21710.1</v>
      </c>
      <c r="L907">
        <v>21901.4</v>
      </c>
      <c r="M907">
        <v>23334.5</v>
      </c>
      <c r="N907">
        <v>25333.1</v>
      </c>
      <c r="O907">
        <v>26729.9</v>
      </c>
      <c r="P907">
        <v>28226.6</v>
      </c>
      <c r="Q907">
        <v>30155</v>
      </c>
      <c r="R907">
        <v>30556.7</v>
      </c>
      <c r="S907">
        <v>31517.3</v>
      </c>
      <c r="T907">
        <v>33442.699999999997</v>
      </c>
      <c r="U907">
        <v>35719.4</v>
      </c>
      <c r="V907">
        <v>38387.800000000003</v>
      </c>
      <c r="W907">
        <v>39409.800000000003</v>
      </c>
      <c r="X907">
        <v>39407.300000000003</v>
      </c>
      <c r="Y907">
        <v>39585.5</v>
      </c>
      <c r="Z907">
        <v>40663.199999999997</v>
      </c>
      <c r="AA907">
        <v>41608.199999999997</v>
      </c>
      <c r="AB907">
        <v>43130.2</v>
      </c>
      <c r="AC907">
        <v>44334.3</v>
      </c>
      <c r="AD907">
        <v>46310.5</v>
      </c>
      <c r="AE907">
        <v>47540</v>
      </c>
      <c r="AF907" s="14" t="str">
        <f>INDEX('BEA to ISIC Crosswalk'!$E$4:$E$98,MATCH('State GDP by Industry'!G907,'BEA to ISIC Crosswalk'!$C$4:$C$98,0),1)</f>
        <v>ISIC 84</v>
      </c>
      <c r="AG907" s="14" t="str">
        <f>INDEX('BEA to ISIC Crosswalk'!$F$4:$F$98,MATCH('State GDP by Industry'!G907,'BEA to ISIC Crosswalk'!$C$4:$C$98,0),1)</f>
        <v>Public administration and defence; compulsory social security</v>
      </c>
    </row>
    <row r="908" spans="1:33" x14ac:dyDescent="0.25">
      <c r="A908" t="s">
        <v>197</v>
      </c>
      <c r="B908" t="s">
        <v>198</v>
      </c>
      <c r="C908">
        <v>2</v>
      </c>
      <c r="D908" t="s">
        <v>342</v>
      </c>
      <c r="E908">
        <v>84</v>
      </c>
      <c r="F908" t="s">
        <v>63</v>
      </c>
      <c r="G908" t="s">
        <v>170</v>
      </c>
      <c r="H908" t="s">
        <v>344</v>
      </c>
      <c r="I908">
        <v>16341.7</v>
      </c>
      <c r="J908">
        <v>16272.5</v>
      </c>
      <c r="K908">
        <v>17295.2</v>
      </c>
      <c r="L908">
        <v>17425.599999999999</v>
      </c>
      <c r="M908">
        <v>18683.099999999999</v>
      </c>
      <c r="N908">
        <v>20374.5</v>
      </c>
      <c r="O908">
        <v>21606.1</v>
      </c>
      <c r="P908">
        <v>23001.200000000001</v>
      </c>
      <c r="Q908">
        <v>24345</v>
      </c>
      <c r="R908">
        <v>25139.8</v>
      </c>
      <c r="S908">
        <v>25997</v>
      </c>
      <c r="T908">
        <v>27465.8</v>
      </c>
      <c r="U908">
        <v>29327.1</v>
      </c>
      <c r="V908">
        <v>31754.799999999999</v>
      </c>
      <c r="W908">
        <v>32930</v>
      </c>
      <c r="X908">
        <v>32904.800000000003</v>
      </c>
      <c r="Y908">
        <v>32875.1</v>
      </c>
      <c r="Z908">
        <v>33797.4</v>
      </c>
      <c r="AA908">
        <v>34623.599999999999</v>
      </c>
      <c r="AB908">
        <v>36107.9</v>
      </c>
      <c r="AC908">
        <v>37119.699999999997</v>
      </c>
      <c r="AD908" t="s">
        <v>68</v>
      </c>
      <c r="AE908" t="s">
        <v>68</v>
      </c>
      <c r="AF908" s="14">
        <f>INDEX('BEA to ISIC Crosswalk'!$E$4:$E$98,MATCH('State GDP by Industry'!G908,'BEA to ISIC Crosswalk'!$C$4:$C$98,0),1)</f>
        <v>0</v>
      </c>
      <c r="AG908" s="14">
        <f>INDEX('BEA to ISIC Crosswalk'!$F$4:$F$98,MATCH('State GDP by Industry'!G908,'BEA to ISIC Crosswalk'!$C$4:$C$98,0),1)</f>
        <v>0</v>
      </c>
    </row>
    <row r="909" spans="1:33" x14ac:dyDescent="0.25">
      <c r="A909" t="s">
        <v>197</v>
      </c>
      <c r="B909" t="s">
        <v>198</v>
      </c>
      <c r="C909">
        <v>2</v>
      </c>
      <c r="D909" t="s">
        <v>342</v>
      </c>
      <c r="E909">
        <v>85</v>
      </c>
      <c r="F909" t="s">
        <v>63</v>
      </c>
      <c r="G909" t="s">
        <v>171</v>
      </c>
      <c r="H909" t="s">
        <v>344</v>
      </c>
      <c r="I909">
        <v>2376.4</v>
      </c>
      <c r="J909">
        <v>2396.9</v>
      </c>
      <c r="K909">
        <v>2417.6</v>
      </c>
      <c r="L909">
        <v>2508.6999999999998</v>
      </c>
      <c r="M909">
        <v>2584.8000000000002</v>
      </c>
      <c r="N909">
        <v>2751.7</v>
      </c>
      <c r="O909">
        <v>2944.2</v>
      </c>
      <c r="P909">
        <v>3081.6</v>
      </c>
      <c r="Q909">
        <v>3205.9</v>
      </c>
      <c r="R909">
        <v>3191.2</v>
      </c>
      <c r="S909">
        <v>3248.3</v>
      </c>
      <c r="T909">
        <v>3600.6</v>
      </c>
      <c r="U909">
        <v>3873.5</v>
      </c>
      <c r="V909">
        <v>3962.9</v>
      </c>
      <c r="W909">
        <v>3814.8</v>
      </c>
      <c r="X909">
        <v>3452.5</v>
      </c>
      <c r="Y909">
        <v>3512.7</v>
      </c>
      <c r="Z909">
        <v>3650.5</v>
      </c>
      <c r="AA909">
        <v>3635.7</v>
      </c>
      <c r="AB909">
        <v>3561</v>
      </c>
      <c r="AC909">
        <v>3529</v>
      </c>
      <c r="AD909" t="s">
        <v>68</v>
      </c>
      <c r="AE909" t="s">
        <v>68</v>
      </c>
      <c r="AF909" s="14">
        <f>INDEX('BEA to ISIC Crosswalk'!$E$4:$E$98,MATCH('State GDP by Industry'!G909,'BEA to ISIC Crosswalk'!$C$4:$C$98,0),1)</f>
        <v>0</v>
      </c>
      <c r="AG909" s="14">
        <f>INDEX('BEA to ISIC Crosswalk'!$F$4:$F$98,MATCH('State GDP by Industry'!G909,'BEA to ISIC Crosswalk'!$C$4:$C$98,0),1)</f>
        <v>0</v>
      </c>
    </row>
    <row r="910" spans="1:33" x14ac:dyDescent="0.25">
      <c r="A910" t="s">
        <v>197</v>
      </c>
      <c r="B910" t="s">
        <v>198</v>
      </c>
      <c r="C910">
        <v>2</v>
      </c>
      <c r="D910" t="s">
        <v>342</v>
      </c>
      <c r="E910">
        <v>86</v>
      </c>
      <c r="F910" t="s">
        <v>63</v>
      </c>
      <c r="G910" t="s">
        <v>172</v>
      </c>
      <c r="H910" t="s">
        <v>344</v>
      </c>
      <c r="I910">
        <v>1971.7</v>
      </c>
      <c r="J910">
        <v>1996.8</v>
      </c>
      <c r="K910">
        <v>1997.3</v>
      </c>
      <c r="L910">
        <v>1967</v>
      </c>
      <c r="M910">
        <v>2066.6</v>
      </c>
      <c r="N910">
        <v>2206.9</v>
      </c>
      <c r="O910">
        <v>2179.6</v>
      </c>
      <c r="P910">
        <v>2143.9</v>
      </c>
      <c r="Q910">
        <v>2604.1</v>
      </c>
      <c r="R910">
        <v>2225.6999999999998</v>
      </c>
      <c r="S910">
        <v>2272</v>
      </c>
      <c r="T910">
        <v>2376.1999999999998</v>
      </c>
      <c r="U910">
        <v>2518.8000000000002</v>
      </c>
      <c r="V910">
        <v>2670.1</v>
      </c>
      <c r="W910">
        <v>2665</v>
      </c>
      <c r="X910">
        <v>3050</v>
      </c>
      <c r="Y910">
        <v>3197.6</v>
      </c>
      <c r="Z910">
        <v>3215.3</v>
      </c>
      <c r="AA910">
        <v>3348.9</v>
      </c>
      <c r="AB910">
        <v>3461.3</v>
      </c>
      <c r="AC910">
        <v>3685.6</v>
      </c>
      <c r="AD910" t="s">
        <v>68</v>
      </c>
      <c r="AE910" t="s">
        <v>68</v>
      </c>
      <c r="AF910" s="14">
        <f>INDEX('BEA to ISIC Crosswalk'!$E$4:$E$98,MATCH('State GDP by Industry'!G910,'BEA to ISIC Crosswalk'!$C$4:$C$98,0),1)</f>
        <v>0</v>
      </c>
      <c r="AG910" s="14">
        <f>INDEX('BEA to ISIC Crosswalk'!$F$4:$F$98,MATCH('State GDP by Industry'!G910,'BEA to ISIC Crosswalk'!$C$4:$C$98,0),1)</f>
        <v>0</v>
      </c>
    </row>
    <row r="911" spans="1:33" x14ac:dyDescent="0.25">
      <c r="A911" t="s">
        <v>197</v>
      </c>
      <c r="B911" t="s">
        <v>198</v>
      </c>
      <c r="C911">
        <v>2</v>
      </c>
      <c r="D911" t="s">
        <v>342</v>
      </c>
      <c r="E911">
        <v>87</v>
      </c>
      <c r="F911" t="s">
        <v>173</v>
      </c>
      <c r="G911" t="s">
        <v>174</v>
      </c>
      <c r="H911" t="s">
        <v>344</v>
      </c>
      <c r="I911">
        <v>13.6</v>
      </c>
      <c r="J911">
        <v>14.9</v>
      </c>
      <c r="K911">
        <v>18.3</v>
      </c>
      <c r="L911">
        <v>22.4</v>
      </c>
      <c r="M911">
        <v>18.7</v>
      </c>
      <c r="N911">
        <v>18.600000000000001</v>
      </c>
      <c r="O911">
        <v>12.5</v>
      </c>
      <c r="P911">
        <v>5.7</v>
      </c>
      <c r="Q911">
        <v>0.5</v>
      </c>
      <c r="R911">
        <v>0.7</v>
      </c>
      <c r="S911">
        <v>0.3</v>
      </c>
      <c r="T911">
        <v>0.1</v>
      </c>
      <c r="U911">
        <v>0.1</v>
      </c>
      <c r="V911">
        <v>0.3</v>
      </c>
      <c r="W911">
        <v>0.3</v>
      </c>
      <c r="X911">
        <v>0.4</v>
      </c>
      <c r="Y911">
        <v>0.4</v>
      </c>
      <c r="Z911">
        <v>0.4</v>
      </c>
      <c r="AA911">
        <v>0.5</v>
      </c>
      <c r="AB911">
        <v>0.9</v>
      </c>
      <c r="AC911">
        <v>1.3</v>
      </c>
      <c r="AD911">
        <v>1.5</v>
      </c>
      <c r="AE911">
        <v>1.6</v>
      </c>
      <c r="AF911" s="14">
        <f>INDEX('BEA to ISIC Crosswalk'!$E$4:$E$98,MATCH('State GDP by Industry'!G911,'BEA to ISIC Crosswalk'!$C$4:$C$98,0),1)</f>
        <v>0</v>
      </c>
      <c r="AG911" s="14">
        <f>INDEX('BEA to ISIC Crosswalk'!$F$4:$F$98,MATCH('State GDP by Industry'!G911,'BEA to ISIC Crosswalk'!$C$4:$C$98,0),1)</f>
        <v>0</v>
      </c>
    </row>
    <row r="912" spans="1:33" x14ac:dyDescent="0.25">
      <c r="A912" t="s">
        <v>197</v>
      </c>
      <c r="B912" t="s">
        <v>198</v>
      </c>
      <c r="C912">
        <v>2</v>
      </c>
      <c r="D912" t="s">
        <v>342</v>
      </c>
      <c r="E912">
        <v>88</v>
      </c>
      <c r="F912" t="s">
        <v>175</v>
      </c>
      <c r="G912" t="s">
        <v>176</v>
      </c>
      <c r="H912" t="s">
        <v>344</v>
      </c>
      <c r="I912">
        <v>1310.4000000000001</v>
      </c>
      <c r="J912">
        <v>1356.7</v>
      </c>
      <c r="K912">
        <v>1423.3</v>
      </c>
      <c r="L912">
        <v>1408.8</v>
      </c>
      <c r="M912">
        <v>1377.8</v>
      </c>
      <c r="N912">
        <v>1396.4</v>
      </c>
      <c r="O912">
        <v>1559</v>
      </c>
      <c r="P912">
        <v>1638.5</v>
      </c>
      <c r="Q912">
        <v>1744.4</v>
      </c>
      <c r="R912">
        <v>1810.9</v>
      </c>
      <c r="S912">
        <v>1889.5</v>
      </c>
      <c r="T912">
        <v>1919.7</v>
      </c>
      <c r="U912">
        <v>1882.3</v>
      </c>
      <c r="V912">
        <v>2092.6</v>
      </c>
      <c r="W912">
        <v>2139.6</v>
      </c>
      <c r="X912">
        <v>2321.1</v>
      </c>
      <c r="Y912">
        <v>2385.3000000000002</v>
      </c>
      <c r="Z912">
        <v>2527.3000000000002</v>
      </c>
      <c r="AA912">
        <v>2659.9</v>
      </c>
      <c r="AB912">
        <v>2731.8</v>
      </c>
      <c r="AC912">
        <v>2794.7</v>
      </c>
      <c r="AD912">
        <v>2875.3</v>
      </c>
      <c r="AE912">
        <v>3087.5</v>
      </c>
      <c r="AF912" s="14">
        <f>INDEX('BEA to ISIC Crosswalk'!$E$4:$E$98,MATCH('State GDP by Industry'!G912,'BEA to ISIC Crosswalk'!$C$4:$C$98,0),1)</f>
        <v>0</v>
      </c>
      <c r="AG912" s="14">
        <f>INDEX('BEA to ISIC Crosswalk'!$F$4:$F$98,MATCH('State GDP by Industry'!G912,'BEA to ISIC Crosswalk'!$C$4:$C$98,0),1)</f>
        <v>0</v>
      </c>
    </row>
    <row r="913" spans="1:33" x14ac:dyDescent="0.25">
      <c r="A913" t="s">
        <v>197</v>
      </c>
      <c r="B913" t="s">
        <v>198</v>
      </c>
      <c r="C913">
        <v>2</v>
      </c>
      <c r="D913" t="s">
        <v>342</v>
      </c>
      <c r="E913">
        <v>89</v>
      </c>
      <c r="F913" t="s">
        <v>63</v>
      </c>
      <c r="G913" t="s">
        <v>177</v>
      </c>
      <c r="H913" t="s">
        <v>344</v>
      </c>
      <c r="I913">
        <v>881.3</v>
      </c>
      <c r="J913">
        <v>921.4</v>
      </c>
      <c r="K913">
        <v>1033.8</v>
      </c>
      <c r="L913">
        <v>1100.8</v>
      </c>
      <c r="M913">
        <v>1157.2</v>
      </c>
      <c r="N913">
        <v>1057</v>
      </c>
      <c r="O913">
        <v>1142.5</v>
      </c>
      <c r="P913">
        <v>1193.5</v>
      </c>
      <c r="Q913">
        <v>1296.3</v>
      </c>
      <c r="R913">
        <v>1415.5</v>
      </c>
      <c r="S913">
        <v>1532.6</v>
      </c>
      <c r="T913">
        <v>1674.2</v>
      </c>
      <c r="U913">
        <v>1823.8</v>
      </c>
      <c r="V913">
        <v>1888.3</v>
      </c>
      <c r="W913">
        <v>1755.1</v>
      </c>
      <c r="X913">
        <v>1641.1</v>
      </c>
      <c r="Y913">
        <v>1615.5</v>
      </c>
      <c r="Z913">
        <v>1657</v>
      </c>
      <c r="AA913">
        <v>1825.3</v>
      </c>
      <c r="AB913">
        <v>1819.5</v>
      </c>
      <c r="AC913">
        <v>1866.8</v>
      </c>
      <c r="AD913">
        <v>1969</v>
      </c>
      <c r="AE913">
        <v>1966.8</v>
      </c>
      <c r="AF913" s="14">
        <f>INDEX('BEA to ISIC Crosswalk'!$E$4:$E$98,MATCH('State GDP by Industry'!G913,'BEA to ISIC Crosswalk'!$C$4:$C$98,0),1)</f>
        <v>0</v>
      </c>
      <c r="AG913" s="14">
        <f>INDEX('BEA to ISIC Crosswalk'!$F$4:$F$98,MATCH('State GDP by Industry'!G913,'BEA to ISIC Crosswalk'!$C$4:$C$98,0),1)</f>
        <v>0</v>
      </c>
    </row>
    <row r="914" spans="1:33" x14ac:dyDescent="0.25">
      <c r="A914" t="s">
        <v>197</v>
      </c>
      <c r="B914" t="s">
        <v>198</v>
      </c>
      <c r="C914">
        <v>2</v>
      </c>
      <c r="D914" t="s">
        <v>342</v>
      </c>
      <c r="E914">
        <v>91</v>
      </c>
      <c r="F914" t="s">
        <v>63</v>
      </c>
      <c r="G914" t="s">
        <v>178</v>
      </c>
      <c r="H914" t="s">
        <v>344</v>
      </c>
      <c r="I914">
        <v>751.3</v>
      </c>
      <c r="J914">
        <v>833.7</v>
      </c>
      <c r="K914">
        <v>862.9</v>
      </c>
      <c r="L914">
        <v>1019</v>
      </c>
      <c r="M914">
        <v>1134.7</v>
      </c>
      <c r="N914">
        <v>1293.0999999999999</v>
      </c>
      <c r="O914">
        <v>1328.8</v>
      </c>
      <c r="P914">
        <v>1393.6</v>
      </c>
      <c r="Q914">
        <v>1359.2</v>
      </c>
      <c r="R914">
        <v>1318.5</v>
      </c>
      <c r="S914">
        <v>1316.7</v>
      </c>
      <c r="T914">
        <v>1344.7</v>
      </c>
      <c r="U914">
        <v>1247.4000000000001</v>
      </c>
      <c r="V914">
        <v>1199.8</v>
      </c>
      <c r="W914">
        <v>1376.6</v>
      </c>
      <c r="X914">
        <v>1589.2</v>
      </c>
      <c r="Y914">
        <v>1672.1</v>
      </c>
      <c r="Z914">
        <v>1683.6</v>
      </c>
      <c r="AA914">
        <v>1702.7</v>
      </c>
      <c r="AB914">
        <v>1695</v>
      </c>
      <c r="AC914">
        <v>1897</v>
      </c>
      <c r="AD914">
        <v>1964.8</v>
      </c>
      <c r="AE914">
        <v>1928</v>
      </c>
      <c r="AF914" s="14">
        <f>INDEX('BEA to ISIC Crosswalk'!$E$4:$E$98,MATCH('State GDP by Industry'!G914,'BEA to ISIC Crosswalk'!$C$4:$C$98,0),1)</f>
        <v>0</v>
      </c>
      <c r="AG914" s="14">
        <f>INDEX('BEA to ISIC Crosswalk'!$F$4:$F$98,MATCH('State GDP by Industry'!G914,'BEA to ISIC Crosswalk'!$C$4:$C$98,0),1)</f>
        <v>0</v>
      </c>
    </row>
    <row r="915" spans="1:33" x14ac:dyDescent="0.25">
      <c r="A915" t="s">
        <v>197</v>
      </c>
      <c r="B915" t="s">
        <v>198</v>
      </c>
      <c r="C915">
        <v>2</v>
      </c>
      <c r="D915" t="s">
        <v>342</v>
      </c>
      <c r="E915">
        <v>92</v>
      </c>
      <c r="F915" t="s">
        <v>63</v>
      </c>
      <c r="G915" t="s">
        <v>179</v>
      </c>
      <c r="H915" t="s">
        <v>344</v>
      </c>
      <c r="I915">
        <v>31010.799999999999</v>
      </c>
      <c r="J915">
        <v>33379.9</v>
      </c>
      <c r="K915">
        <v>36259.1</v>
      </c>
      <c r="L915">
        <v>38175.1</v>
      </c>
      <c r="M915">
        <v>41096.6</v>
      </c>
      <c r="N915">
        <v>43428.5</v>
      </c>
      <c r="O915">
        <v>46031.6</v>
      </c>
      <c r="P915">
        <v>50851</v>
      </c>
      <c r="Q915">
        <v>53790.8</v>
      </c>
      <c r="R915">
        <v>56642</v>
      </c>
      <c r="S915">
        <v>61136</v>
      </c>
      <c r="T915">
        <v>64691.1</v>
      </c>
      <c r="U915">
        <v>63927.8</v>
      </c>
      <c r="V915">
        <v>66532.7</v>
      </c>
      <c r="W915">
        <v>69289.7</v>
      </c>
      <c r="X915">
        <v>71740</v>
      </c>
      <c r="Y915">
        <v>73633.399999999994</v>
      </c>
      <c r="Z915">
        <v>77494.2</v>
      </c>
      <c r="AA915">
        <v>81901</v>
      </c>
      <c r="AB915">
        <v>85000.9</v>
      </c>
      <c r="AC915">
        <v>87811.4</v>
      </c>
      <c r="AD915">
        <v>92385.600000000006</v>
      </c>
      <c r="AE915">
        <v>96726.3</v>
      </c>
      <c r="AF915" s="14">
        <f>INDEX('BEA to ISIC Crosswalk'!$E$4:$E$98,MATCH('State GDP by Industry'!G915,'BEA to ISIC Crosswalk'!$C$4:$C$98,0),1)</f>
        <v>0</v>
      </c>
      <c r="AG915" s="14">
        <f>INDEX('BEA to ISIC Crosswalk'!$F$4:$F$98,MATCH('State GDP by Industry'!G915,'BEA to ISIC Crosswalk'!$C$4:$C$98,0),1)</f>
        <v>0</v>
      </c>
    </row>
    <row r="916" spans="1:33" x14ac:dyDescent="0.25">
      <c r="A916" t="s">
        <v>199</v>
      </c>
      <c r="B916" t="s">
        <v>200</v>
      </c>
      <c r="C916">
        <v>5</v>
      </c>
      <c r="D916" t="s">
        <v>342</v>
      </c>
      <c r="E916">
        <v>1</v>
      </c>
      <c r="F916" t="s">
        <v>63</v>
      </c>
      <c r="G916" t="s">
        <v>343</v>
      </c>
      <c r="H916" t="s">
        <v>344</v>
      </c>
      <c r="I916">
        <v>401723</v>
      </c>
      <c r="J916">
        <v>430064.2</v>
      </c>
      <c r="K916">
        <v>458318.6</v>
      </c>
      <c r="L916">
        <v>489488.1</v>
      </c>
      <c r="M916">
        <v>516689.6</v>
      </c>
      <c r="N916">
        <v>548540.30000000005</v>
      </c>
      <c r="O916">
        <v>583725.69999999995</v>
      </c>
      <c r="P916">
        <v>635525.5</v>
      </c>
      <c r="Q916">
        <v>696741.1</v>
      </c>
      <c r="R916">
        <v>744464.2</v>
      </c>
      <c r="S916">
        <v>768661</v>
      </c>
      <c r="T916">
        <v>750501.6</v>
      </c>
      <c r="U916">
        <v>724582.2</v>
      </c>
      <c r="V916">
        <v>737791.1</v>
      </c>
      <c r="W916">
        <v>746787.5</v>
      </c>
      <c r="X916">
        <v>769309.1</v>
      </c>
      <c r="Y916">
        <v>800704.1</v>
      </c>
      <c r="Z916">
        <v>839484.1</v>
      </c>
      <c r="AA916">
        <v>895146.2</v>
      </c>
      <c r="AB916">
        <v>938774.2</v>
      </c>
      <c r="AC916">
        <v>985665.4</v>
      </c>
      <c r="AD916">
        <v>1039236.4</v>
      </c>
      <c r="AE916">
        <v>1093350.7</v>
      </c>
      <c r="AF916" s="14">
        <f>INDEX('BEA to ISIC Crosswalk'!$E$4:$E$98,MATCH('State GDP by Industry'!G916,'BEA to ISIC Crosswalk'!$C$4:$C$98,0),1)</f>
        <v>0</v>
      </c>
      <c r="AG916" s="14">
        <f>INDEX('BEA to ISIC Crosswalk'!$F$4:$F$98,MATCH('State GDP by Industry'!G916,'BEA to ISIC Crosswalk'!$C$4:$C$98,0),1)</f>
        <v>0</v>
      </c>
    </row>
    <row r="917" spans="1:33" x14ac:dyDescent="0.25">
      <c r="A917" t="s">
        <v>199</v>
      </c>
      <c r="B917" t="s">
        <v>200</v>
      </c>
      <c r="C917">
        <v>5</v>
      </c>
      <c r="D917" t="s">
        <v>342</v>
      </c>
      <c r="E917">
        <v>2</v>
      </c>
      <c r="F917" t="s">
        <v>63</v>
      </c>
      <c r="G917" t="s">
        <v>64</v>
      </c>
      <c r="H917" t="s">
        <v>344</v>
      </c>
      <c r="I917">
        <v>349664.7</v>
      </c>
      <c r="J917">
        <v>375804.3</v>
      </c>
      <c r="K917">
        <v>401298.6</v>
      </c>
      <c r="L917">
        <v>428142.1</v>
      </c>
      <c r="M917">
        <v>452122.2</v>
      </c>
      <c r="N917">
        <v>479819.5</v>
      </c>
      <c r="O917">
        <v>510490.7</v>
      </c>
      <c r="P917">
        <v>556404</v>
      </c>
      <c r="Q917">
        <v>618485.1</v>
      </c>
      <c r="R917">
        <v>662392.1</v>
      </c>
      <c r="S917">
        <v>675719.3</v>
      </c>
      <c r="T917">
        <v>654972.30000000005</v>
      </c>
      <c r="U917">
        <v>626558.9</v>
      </c>
      <c r="V917">
        <v>637731.80000000005</v>
      </c>
      <c r="W917">
        <v>648068.6</v>
      </c>
      <c r="X917">
        <v>669148.19999999995</v>
      </c>
      <c r="Y917">
        <v>698825.2</v>
      </c>
      <c r="Z917">
        <v>736427.6</v>
      </c>
      <c r="AA917">
        <v>790746.6</v>
      </c>
      <c r="AB917">
        <v>831950.6</v>
      </c>
      <c r="AC917">
        <v>875752.9</v>
      </c>
      <c r="AD917">
        <v>925501</v>
      </c>
      <c r="AE917">
        <v>975483.1</v>
      </c>
      <c r="AF917" s="14">
        <f>INDEX('BEA to ISIC Crosswalk'!$E$4:$E$98,MATCH('State GDP by Industry'!G917,'BEA to ISIC Crosswalk'!$C$4:$C$98,0),1)</f>
        <v>0</v>
      </c>
      <c r="AG917" s="14">
        <f>INDEX('BEA to ISIC Crosswalk'!$F$4:$F$98,MATCH('State GDP by Industry'!G917,'BEA to ISIC Crosswalk'!$C$4:$C$98,0),1)</f>
        <v>0</v>
      </c>
    </row>
    <row r="918" spans="1:33" x14ac:dyDescent="0.25">
      <c r="A918" t="s">
        <v>199</v>
      </c>
      <c r="B918" t="s">
        <v>200</v>
      </c>
      <c r="C918">
        <v>5</v>
      </c>
      <c r="D918" t="s">
        <v>342</v>
      </c>
      <c r="E918">
        <v>3</v>
      </c>
      <c r="F918">
        <v>11</v>
      </c>
      <c r="G918" t="s">
        <v>65</v>
      </c>
      <c r="H918" t="s">
        <v>344</v>
      </c>
      <c r="I918">
        <v>5276.4</v>
      </c>
      <c r="J918">
        <v>5703.2</v>
      </c>
      <c r="K918">
        <v>5396.9</v>
      </c>
      <c r="L918">
        <v>5594.6</v>
      </c>
      <c r="M918">
        <v>5440.7</v>
      </c>
      <c r="N918">
        <v>5301.6</v>
      </c>
      <c r="O918">
        <v>5513.1</v>
      </c>
      <c r="P918">
        <v>5841.2</v>
      </c>
      <c r="Q918">
        <v>6063.1</v>
      </c>
      <c r="R918">
        <v>6253.1</v>
      </c>
      <c r="S918">
        <v>6329.7</v>
      </c>
      <c r="T918">
        <v>5740.8</v>
      </c>
      <c r="U918">
        <v>5574.1</v>
      </c>
      <c r="V918">
        <v>6312.9</v>
      </c>
      <c r="W918">
        <v>6179.7</v>
      </c>
      <c r="X918">
        <v>6682.8</v>
      </c>
      <c r="Y918">
        <v>6430.9</v>
      </c>
      <c r="Z918">
        <v>6474.6</v>
      </c>
      <c r="AA918">
        <v>6849.3</v>
      </c>
      <c r="AB918">
        <v>6027.6</v>
      </c>
      <c r="AC918">
        <v>6355.3</v>
      </c>
      <c r="AD918">
        <v>5536.5</v>
      </c>
      <c r="AE918">
        <v>5901.6</v>
      </c>
      <c r="AF918" s="14" t="str">
        <f>INDEX('BEA to ISIC Crosswalk'!$E$4:$E$98,MATCH('State GDP by Industry'!G918,'BEA to ISIC Crosswalk'!$C$4:$C$98,0),1)</f>
        <v>ISIC 01T03</v>
      </c>
      <c r="AG918" s="14" t="str">
        <f>INDEX('BEA to ISIC Crosswalk'!$F$4:$F$98,MATCH('State GDP by Industry'!G918,'BEA to ISIC Crosswalk'!$C$4:$C$98,0),1)</f>
        <v>Agriculture, forestry and fishing</v>
      </c>
    </row>
    <row r="919" spans="1:33" x14ac:dyDescent="0.25">
      <c r="A919" t="s">
        <v>199</v>
      </c>
      <c r="B919" t="s">
        <v>200</v>
      </c>
      <c r="C919">
        <v>5</v>
      </c>
      <c r="D919" t="s">
        <v>342</v>
      </c>
      <c r="E919">
        <v>4</v>
      </c>
      <c r="F919" t="s">
        <v>66</v>
      </c>
      <c r="G919" t="s">
        <v>67</v>
      </c>
      <c r="H919" t="s">
        <v>344</v>
      </c>
      <c r="I919">
        <v>3925.4</v>
      </c>
      <c r="J919">
        <v>4367</v>
      </c>
      <c r="K919">
        <v>4007.3</v>
      </c>
      <c r="L919">
        <v>4213.6000000000004</v>
      </c>
      <c r="M919">
        <v>4004.8</v>
      </c>
      <c r="N919">
        <v>3909.5</v>
      </c>
      <c r="O919">
        <v>3985.9</v>
      </c>
      <c r="P919">
        <v>4184.8999999999996</v>
      </c>
      <c r="Q919">
        <v>4457.8999999999996</v>
      </c>
      <c r="R919">
        <v>4343.8999999999996</v>
      </c>
      <c r="S919">
        <v>4428.8</v>
      </c>
      <c r="T919">
        <v>3947</v>
      </c>
      <c r="U919">
        <v>3715.9</v>
      </c>
      <c r="V919">
        <v>4445.2</v>
      </c>
      <c r="W919">
        <v>4343.5</v>
      </c>
      <c r="X919">
        <v>4778.3999999999996</v>
      </c>
      <c r="Y919">
        <v>4484.8</v>
      </c>
      <c r="Z919">
        <v>4463.8</v>
      </c>
      <c r="AA919">
        <v>4727.1000000000004</v>
      </c>
      <c r="AB919">
        <v>3960.2</v>
      </c>
      <c r="AC919">
        <v>4303.8999999999996</v>
      </c>
      <c r="AD919" t="s">
        <v>68</v>
      </c>
      <c r="AE919" t="s">
        <v>68</v>
      </c>
      <c r="AF919" s="14">
        <f>INDEX('BEA to ISIC Crosswalk'!$E$4:$E$98,MATCH('State GDP by Industry'!G919,'BEA to ISIC Crosswalk'!$C$4:$C$98,0),1)</f>
        <v>0</v>
      </c>
      <c r="AG919" s="14">
        <f>INDEX('BEA to ISIC Crosswalk'!$F$4:$F$98,MATCH('State GDP by Industry'!G919,'BEA to ISIC Crosswalk'!$C$4:$C$98,0),1)</f>
        <v>0</v>
      </c>
    </row>
    <row r="920" spans="1:33" x14ac:dyDescent="0.25">
      <c r="A920" t="s">
        <v>199</v>
      </c>
      <c r="B920" t="s">
        <v>200</v>
      </c>
      <c r="C920">
        <v>5</v>
      </c>
      <c r="D920" t="s">
        <v>342</v>
      </c>
      <c r="E920">
        <v>5</v>
      </c>
      <c r="F920" t="s">
        <v>69</v>
      </c>
      <c r="G920" t="s">
        <v>70</v>
      </c>
      <c r="H920" t="s">
        <v>344</v>
      </c>
      <c r="I920">
        <v>1351</v>
      </c>
      <c r="J920">
        <v>1336.2</v>
      </c>
      <c r="K920">
        <v>1389.5</v>
      </c>
      <c r="L920">
        <v>1381</v>
      </c>
      <c r="M920">
        <v>1435.8</v>
      </c>
      <c r="N920">
        <v>1392.1</v>
      </c>
      <c r="O920">
        <v>1527.2</v>
      </c>
      <c r="P920">
        <v>1656.3</v>
      </c>
      <c r="Q920">
        <v>1605.2</v>
      </c>
      <c r="R920">
        <v>1909.2</v>
      </c>
      <c r="S920">
        <v>1900.8</v>
      </c>
      <c r="T920">
        <v>1793.9</v>
      </c>
      <c r="U920">
        <v>1858.2</v>
      </c>
      <c r="V920">
        <v>1867.7</v>
      </c>
      <c r="W920">
        <v>1836.2</v>
      </c>
      <c r="X920">
        <v>1904.4</v>
      </c>
      <c r="Y920">
        <v>1946.1</v>
      </c>
      <c r="Z920">
        <v>2010.8</v>
      </c>
      <c r="AA920">
        <v>2122.1</v>
      </c>
      <c r="AB920">
        <v>2067.4</v>
      </c>
      <c r="AC920">
        <v>2051.4</v>
      </c>
      <c r="AD920" t="s">
        <v>68</v>
      </c>
      <c r="AE920" t="s">
        <v>68</v>
      </c>
      <c r="AF920" s="14">
        <f>INDEX('BEA to ISIC Crosswalk'!$E$4:$E$98,MATCH('State GDP by Industry'!G920,'BEA to ISIC Crosswalk'!$C$4:$C$98,0),1)</f>
        <v>0</v>
      </c>
      <c r="AG920" s="14">
        <f>INDEX('BEA to ISIC Crosswalk'!$F$4:$F$98,MATCH('State GDP by Industry'!G920,'BEA to ISIC Crosswalk'!$C$4:$C$98,0),1)</f>
        <v>0</v>
      </c>
    </row>
    <row r="921" spans="1:33" x14ac:dyDescent="0.25">
      <c r="A921" t="s">
        <v>199</v>
      </c>
      <c r="B921" t="s">
        <v>200</v>
      </c>
      <c r="C921">
        <v>5</v>
      </c>
      <c r="D921" t="s">
        <v>342</v>
      </c>
      <c r="E921">
        <v>6</v>
      </c>
      <c r="F921">
        <v>21</v>
      </c>
      <c r="G921" t="s">
        <v>71</v>
      </c>
      <c r="H921" t="s">
        <v>344</v>
      </c>
      <c r="I921">
        <v>659.6</v>
      </c>
      <c r="J921">
        <v>654.29999999999995</v>
      </c>
      <c r="K921">
        <v>754</v>
      </c>
      <c r="L921">
        <v>669.5</v>
      </c>
      <c r="M921">
        <v>623.5</v>
      </c>
      <c r="N921">
        <v>678</v>
      </c>
      <c r="O921">
        <v>733.2</v>
      </c>
      <c r="P921">
        <v>880.6</v>
      </c>
      <c r="Q921">
        <v>1102</v>
      </c>
      <c r="R921">
        <v>1250.4000000000001</v>
      </c>
      <c r="S921">
        <v>1493.3</v>
      </c>
      <c r="T921">
        <v>1920.6</v>
      </c>
      <c r="U921">
        <v>1220.5</v>
      </c>
      <c r="V921">
        <v>1217.4000000000001</v>
      </c>
      <c r="W921">
        <v>1752.6</v>
      </c>
      <c r="X921">
        <v>1786.9</v>
      </c>
      <c r="Y921">
        <v>1710.9</v>
      </c>
      <c r="Z921">
        <v>1277.0999999999999</v>
      </c>
      <c r="AA921">
        <v>1047.9000000000001</v>
      </c>
      <c r="AB921">
        <v>1260.4000000000001</v>
      </c>
      <c r="AC921">
        <v>1491</v>
      </c>
      <c r="AD921">
        <v>1678.2</v>
      </c>
      <c r="AE921">
        <v>1487.3</v>
      </c>
      <c r="AF921" s="14">
        <f>INDEX('BEA to ISIC Crosswalk'!$E$4:$E$98,MATCH('State GDP by Industry'!G921,'BEA to ISIC Crosswalk'!$C$4:$C$98,0),1)</f>
        <v>0</v>
      </c>
      <c r="AG921" s="14">
        <f>INDEX('BEA to ISIC Crosswalk'!$F$4:$F$98,MATCH('State GDP by Industry'!G921,'BEA to ISIC Crosswalk'!$C$4:$C$98,0),1)</f>
        <v>0</v>
      </c>
    </row>
    <row r="922" spans="1:33" x14ac:dyDescent="0.25">
      <c r="A922" t="s">
        <v>199</v>
      </c>
      <c r="B922" t="s">
        <v>200</v>
      </c>
      <c r="C922">
        <v>5</v>
      </c>
      <c r="D922" t="s">
        <v>342</v>
      </c>
      <c r="E922">
        <v>7</v>
      </c>
      <c r="F922">
        <v>211</v>
      </c>
      <c r="G922" t="s">
        <v>72</v>
      </c>
      <c r="H922" t="s">
        <v>344</v>
      </c>
      <c r="I922">
        <v>85.9</v>
      </c>
      <c r="J922">
        <v>51.7</v>
      </c>
      <c r="K922">
        <v>51.5</v>
      </c>
      <c r="L922">
        <v>80.8</v>
      </c>
      <c r="M922">
        <v>73.7</v>
      </c>
      <c r="N922">
        <v>72.2</v>
      </c>
      <c r="O922">
        <v>52.8</v>
      </c>
      <c r="P922">
        <v>45.1</v>
      </c>
      <c r="Q922">
        <v>40.1</v>
      </c>
      <c r="R922">
        <v>38.700000000000003</v>
      </c>
      <c r="S922">
        <v>33</v>
      </c>
      <c r="T922">
        <v>51.4</v>
      </c>
      <c r="U922">
        <v>30.3</v>
      </c>
      <c r="V922">
        <v>49.6</v>
      </c>
      <c r="W922">
        <v>73.5</v>
      </c>
      <c r="X922">
        <v>101</v>
      </c>
      <c r="Y922">
        <v>75.900000000000006</v>
      </c>
      <c r="Z922">
        <v>63.1</v>
      </c>
      <c r="AA922">
        <v>38.4</v>
      </c>
      <c r="AB922">
        <v>34.200000000000003</v>
      </c>
      <c r="AC922">
        <v>42.7</v>
      </c>
      <c r="AD922" t="s">
        <v>68</v>
      </c>
      <c r="AE922" t="s">
        <v>68</v>
      </c>
      <c r="AF922" s="14" t="str">
        <f>INDEX('BEA to ISIC Crosswalk'!$E$4:$E$98,MATCH('State GDP by Industry'!G922,'BEA to ISIC Crosswalk'!$C$4:$C$98,0),1)</f>
        <v>ISIC 05T06</v>
      </c>
      <c r="AG922" s="14" t="str">
        <f>INDEX('BEA to ISIC Crosswalk'!$F$4:$F$98,MATCH('State GDP by Industry'!G922,'BEA to ISIC Crosswalk'!$C$4:$C$98,0),1)</f>
        <v>Mining and extraction of energy producing products</v>
      </c>
    </row>
    <row r="923" spans="1:33" x14ac:dyDescent="0.25">
      <c r="A923" t="s">
        <v>199</v>
      </c>
      <c r="B923" t="s">
        <v>200</v>
      </c>
      <c r="C923">
        <v>5</v>
      </c>
      <c r="D923" t="s">
        <v>342</v>
      </c>
      <c r="E923">
        <v>8</v>
      </c>
      <c r="F923">
        <v>212</v>
      </c>
      <c r="G923" t="s">
        <v>73</v>
      </c>
      <c r="H923" t="s">
        <v>344</v>
      </c>
      <c r="I923">
        <v>565.79999999999995</v>
      </c>
      <c r="J923">
        <v>595.9</v>
      </c>
      <c r="K923">
        <v>696</v>
      </c>
      <c r="L923">
        <v>580.4</v>
      </c>
      <c r="M923">
        <v>537.29999999999995</v>
      </c>
      <c r="N923">
        <v>592</v>
      </c>
      <c r="O923">
        <v>661.8</v>
      </c>
      <c r="P923">
        <v>814</v>
      </c>
      <c r="Q923">
        <v>1023.5</v>
      </c>
      <c r="R923">
        <v>1153.9000000000001</v>
      </c>
      <c r="S923">
        <v>1401.5</v>
      </c>
      <c r="T923">
        <v>1817.4</v>
      </c>
      <c r="U923">
        <v>1151.9000000000001</v>
      </c>
      <c r="V923">
        <v>1102.0999999999999</v>
      </c>
      <c r="W923">
        <v>1607.9</v>
      </c>
      <c r="X923">
        <v>1568.2</v>
      </c>
      <c r="Y923">
        <v>1570.3</v>
      </c>
      <c r="Z923">
        <v>1147.2</v>
      </c>
      <c r="AA923">
        <v>943.9</v>
      </c>
      <c r="AB923">
        <v>1172.5</v>
      </c>
      <c r="AC923">
        <v>1374.3</v>
      </c>
      <c r="AD923" t="s">
        <v>68</v>
      </c>
      <c r="AE923" t="s">
        <v>68</v>
      </c>
      <c r="AF923" s="14" t="str">
        <f>INDEX('BEA to ISIC Crosswalk'!$E$4:$E$98,MATCH('State GDP by Industry'!G923,'BEA to ISIC Crosswalk'!$C$4:$C$98,0),1)</f>
        <v>ISIC 07T08</v>
      </c>
      <c r="AG923" s="14" t="str">
        <f>INDEX('BEA to ISIC Crosswalk'!$F$4:$F$98,MATCH('State GDP by Industry'!G923,'BEA to ISIC Crosswalk'!$C$4:$C$98,0),1)</f>
        <v>Mining and quarrying of non-energy producing products</v>
      </c>
    </row>
    <row r="924" spans="1:33" x14ac:dyDescent="0.25">
      <c r="A924" t="s">
        <v>199</v>
      </c>
      <c r="B924" t="s">
        <v>200</v>
      </c>
      <c r="C924">
        <v>5</v>
      </c>
      <c r="D924" t="s">
        <v>342</v>
      </c>
      <c r="E924">
        <v>9</v>
      </c>
      <c r="F924">
        <v>213</v>
      </c>
      <c r="G924" t="s">
        <v>74</v>
      </c>
      <c r="H924" t="s">
        <v>344</v>
      </c>
      <c r="I924">
        <v>7.9</v>
      </c>
      <c r="J924">
        <v>6.7</v>
      </c>
      <c r="K924">
        <v>6.5</v>
      </c>
      <c r="L924">
        <v>8.3000000000000007</v>
      </c>
      <c r="M924">
        <v>12.5</v>
      </c>
      <c r="N924">
        <v>13.8</v>
      </c>
      <c r="O924">
        <v>18.5</v>
      </c>
      <c r="P924">
        <v>21.5</v>
      </c>
      <c r="Q924">
        <v>38.4</v>
      </c>
      <c r="R924">
        <v>57.8</v>
      </c>
      <c r="S924">
        <v>58.8</v>
      </c>
      <c r="T924">
        <v>51.7</v>
      </c>
      <c r="U924">
        <v>38.200000000000003</v>
      </c>
      <c r="V924">
        <v>65.7</v>
      </c>
      <c r="W924">
        <v>71.2</v>
      </c>
      <c r="X924">
        <v>117.7</v>
      </c>
      <c r="Y924">
        <v>64.7</v>
      </c>
      <c r="Z924">
        <v>66.8</v>
      </c>
      <c r="AA924">
        <v>65.599999999999994</v>
      </c>
      <c r="AB924">
        <v>53.7</v>
      </c>
      <c r="AC924">
        <v>74</v>
      </c>
      <c r="AD924" t="s">
        <v>68</v>
      </c>
      <c r="AE924" t="s">
        <v>68</v>
      </c>
      <c r="AF924" s="14" t="str">
        <f>INDEX('BEA to ISIC Crosswalk'!$E$4:$E$98,MATCH('State GDP by Industry'!G924,'BEA to ISIC Crosswalk'!$C$4:$C$98,0),1)</f>
        <v>ISIC 09</v>
      </c>
      <c r="AG924" s="14" t="str">
        <f>INDEX('BEA to ISIC Crosswalk'!$F$4:$F$98,MATCH('State GDP by Industry'!G924,'BEA to ISIC Crosswalk'!$C$4:$C$98,0),1)</f>
        <v>Mining support service activities</v>
      </c>
    </row>
    <row r="925" spans="1:33" x14ac:dyDescent="0.25">
      <c r="A925" t="s">
        <v>199</v>
      </c>
      <c r="B925" t="s">
        <v>200</v>
      </c>
      <c r="C925">
        <v>5</v>
      </c>
      <c r="D925" t="s">
        <v>342</v>
      </c>
      <c r="E925">
        <v>10</v>
      </c>
      <c r="F925">
        <v>22</v>
      </c>
      <c r="G925" t="s">
        <v>75</v>
      </c>
      <c r="H925" t="s">
        <v>344</v>
      </c>
      <c r="I925">
        <v>8910.2000000000007</v>
      </c>
      <c r="J925">
        <v>8572.4</v>
      </c>
      <c r="K925">
        <v>9432.9</v>
      </c>
      <c r="L925">
        <v>9489</v>
      </c>
      <c r="M925">
        <v>10338.299999999999</v>
      </c>
      <c r="N925">
        <v>9437.7000000000007</v>
      </c>
      <c r="O925">
        <v>9975.9</v>
      </c>
      <c r="P925">
        <v>11164.7</v>
      </c>
      <c r="Q925">
        <v>11253.9</v>
      </c>
      <c r="R925">
        <v>13673.7</v>
      </c>
      <c r="S925">
        <v>14059</v>
      </c>
      <c r="T925">
        <v>14387.7</v>
      </c>
      <c r="U925">
        <v>16154</v>
      </c>
      <c r="V925">
        <v>16259.1</v>
      </c>
      <c r="W925">
        <v>16347.5</v>
      </c>
      <c r="X925">
        <v>16249.2</v>
      </c>
      <c r="Y925">
        <v>16389</v>
      </c>
      <c r="Z925">
        <v>16945.3</v>
      </c>
      <c r="AA925">
        <v>17046</v>
      </c>
      <c r="AB925">
        <v>16513.900000000001</v>
      </c>
      <c r="AC925">
        <v>17833.900000000001</v>
      </c>
      <c r="AD925">
        <v>18392.8</v>
      </c>
      <c r="AE925">
        <v>17821</v>
      </c>
      <c r="AF925" s="14" t="str">
        <f>INDEX('BEA to ISIC Crosswalk'!$E$4:$E$98,MATCH('State GDP by Industry'!G925,'BEA to ISIC Crosswalk'!$C$4:$C$98,0),1)</f>
        <v>ISIC 35T39</v>
      </c>
      <c r="AG925" s="14" t="str">
        <f>INDEX('BEA to ISIC Crosswalk'!$F$4:$F$98,MATCH('State GDP by Industry'!G925,'BEA to ISIC Crosswalk'!$C$4:$C$98,0),1)</f>
        <v>Electricity, gas, water supply, sewerage, waste and remediation services</v>
      </c>
    </row>
    <row r="926" spans="1:33" x14ac:dyDescent="0.25">
      <c r="A926" t="s">
        <v>199</v>
      </c>
      <c r="B926" t="s">
        <v>200</v>
      </c>
      <c r="C926">
        <v>5</v>
      </c>
      <c r="D926" t="s">
        <v>342</v>
      </c>
      <c r="E926">
        <v>11</v>
      </c>
      <c r="F926">
        <v>23</v>
      </c>
      <c r="G926" t="s">
        <v>76</v>
      </c>
      <c r="H926" t="s">
        <v>344</v>
      </c>
      <c r="I926">
        <v>19643.3</v>
      </c>
      <c r="J926">
        <v>22830.799999999999</v>
      </c>
      <c r="K926">
        <v>25310.1</v>
      </c>
      <c r="L926">
        <v>28678.9</v>
      </c>
      <c r="M926">
        <v>32021.599999999999</v>
      </c>
      <c r="N926">
        <v>34353</v>
      </c>
      <c r="O926">
        <v>38059.300000000003</v>
      </c>
      <c r="P926">
        <v>45587.5</v>
      </c>
      <c r="Q926">
        <v>55372.4</v>
      </c>
      <c r="R926">
        <v>60563.3</v>
      </c>
      <c r="S926">
        <v>57133.7</v>
      </c>
      <c r="T926">
        <v>44242</v>
      </c>
      <c r="U926">
        <v>33892.300000000003</v>
      </c>
      <c r="V926">
        <v>33654.6</v>
      </c>
      <c r="W926">
        <v>33102.300000000003</v>
      </c>
      <c r="X926">
        <v>29183.200000000001</v>
      </c>
      <c r="Y926">
        <v>27504.5</v>
      </c>
      <c r="Z926">
        <v>33355.5</v>
      </c>
      <c r="AA926">
        <v>39215.9</v>
      </c>
      <c r="AB926">
        <v>45588.5</v>
      </c>
      <c r="AC926">
        <v>50460.6</v>
      </c>
      <c r="AD926">
        <v>55138.8</v>
      </c>
      <c r="AE926">
        <v>58689.4</v>
      </c>
      <c r="AF926" s="14" t="str">
        <f>INDEX('BEA to ISIC Crosswalk'!$E$4:$E$98,MATCH('State GDP by Industry'!G926,'BEA to ISIC Crosswalk'!$C$4:$C$98,0),1)</f>
        <v>ISIC 41T43</v>
      </c>
      <c r="AG926" s="14" t="str">
        <f>INDEX('BEA to ISIC Crosswalk'!$F$4:$F$98,MATCH('State GDP by Industry'!G926,'BEA to ISIC Crosswalk'!$C$4:$C$98,0),1)</f>
        <v>Construction</v>
      </c>
    </row>
    <row r="927" spans="1:33" x14ac:dyDescent="0.25">
      <c r="A927" t="s">
        <v>199</v>
      </c>
      <c r="B927" t="s">
        <v>200</v>
      </c>
      <c r="C927">
        <v>5</v>
      </c>
      <c r="D927" t="s">
        <v>342</v>
      </c>
      <c r="E927">
        <v>12</v>
      </c>
      <c r="F927" t="s">
        <v>77</v>
      </c>
      <c r="G927" t="s">
        <v>78</v>
      </c>
      <c r="H927" t="s">
        <v>344</v>
      </c>
      <c r="I927">
        <v>29828.7</v>
      </c>
      <c r="J927">
        <v>30064.6</v>
      </c>
      <c r="K927">
        <v>30643.9</v>
      </c>
      <c r="L927">
        <v>31336.3</v>
      </c>
      <c r="M927">
        <v>30194.3</v>
      </c>
      <c r="N927">
        <v>30935.4</v>
      </c>
      <c r="O927">
        <v>31367.9</v>
      </c>
      <c r="P927">
        <v>34130.9</v>
      </c>
      <c r="Q927">
        <v>36712.9</v>
      </c>
      <c r="R927">
        <v>39873.699999999997</v>
      </c>
      <c r="S927">
        <v>42228.7</v>
      </c>
      <c r="T927">
        <v>39510</v>
      </c>
      <c r="U927">
        <v>38031.9</v>
      </c>
      <c r="V927">
        <v>36973.800000000003</v>
      </c>
      <c r="W927">
        <v>36936.5</v>
      </c>
      <c r="X927">
        <v>37022.699999999997</v>
      </c>
      <c r="Y927">
        <v>40686.800000000003</v>
      </c>
      <c r="Z927">
        <v>42820</v>
      </c>
      <c r="AA927">
        <v>48424.5</v>
      </c>
      <c r="AB927">
        <v>50146.1</v>
      </c>
      <c r="AC927">
        <v>52346.9</v>
      </c>
      <c r="AD927">
        <v>56186.9</v>
      </c>
      <c r="AE927">
        <v>59194.1</v>
      </c>
      <c r="AF927" s="14">
        <f>INDEX('BEA to ISIC Crosswalk'!$E$4:$E$98,MATCH('State GDP by Industry'!G927,'BEA to ISIC Crosswalk'!$C$4:$C$98,0),1)</f>
        <v>0</v>
      </c>
      <c r="AG927" s="14">
        <f>INDEX('BEA to ISIC Crosswalk'!$F$4:$F$98,MATCH('State GDP by Industry'!G927,'BEA to ISIC Crosswalk'!$C$4:$C$98,0),1)</f>
        <v>0</v>
      </c>
    </row>
    <row r="928" spans="1:33" x14ac:dyDescent="0.25">
      <c r="A928" t="s">
        <v>199</v>
      </c>
      <c r="B928" t="s">
        <v>200</v>
      </c>
      <c r="C928">
        <v>5</v>
      </c>
      <c r="D928" t="s">
        <v>342</v>
      </c>
      <c r="E928">
        <v>13</v>
      </c>
      <c r="F928" t="s">
        <v>79</v>
      </c>
      <c r="G928" t="s">
        <v>80</v>
      </c>
      <c r="H928" t="s">
        <v>344</v>
      </c>
      <c r="I928">
        <v>19103.099999999999</v>
      </c>
      <c r="J928">
        <v>18605.099999999999</v>
      </c>
      <c r="K928">
        <v>18749.5</v>
      </c>
      <c r="L928">
        <v>19812</v>
      </c>
      <c r="M928">
        <v>18655.400000000001</v>
      </c>
      <c r="N928">
        <v>19294.8</v>
      </c>
      <c r="O928">
        <v>19724.7</v>
      </c>
      <c r="P928">
        <v>22059.3</v>
      </c>
      <c r="Q928">
        <v>25187.8</v>
      </c>
      <c r="R928">
        <v>27200.6</v>
      </c>
      <c r="S928">
        <v>29477.3</v>
      </c>
      <c r="T928">
        <v>26584.3</v>
      </c>
      <c r="U928">
        <v>24749.8</v>
      </c>
      <c r="V928">
        <v>23131.5</v>
      </c>
      <c r="W928">
        <v>22510.6</v>
      </c>
      <c r="X928">
        <v>22214.5</v>
      </c>
      <c r="Y928">
        <v>24442.3</v>
      </c>
      <c r="Z928">
        <v>26219.4</v>
      </c>
      <c r="AA928">
        <v>28090</v>
      </c>
      <c r="AB928">
        <v>30359.599999999999</v>
      </c>
      <c r="AC928">
        <v>32146.9</v>
      </c>
      <c r="AD928">
        <v>34489.300000000003</v>
      </c>
      <c r="AE928">
        <v>36358.9</v>
      </c>
      <c r="AF928" s="14">
        <f>INDEX('BEA to ISIC Crosswalk'!$E$4:$E$98,MATCH('State GDP by Industry'!G928,'BEA to ISIC Crosswalk'!$C$4:$C$98,0),1)</f>
        <v>0</v>
      </c>
      <c r="AG928" s="14">
        <f>INDEX('BEA to ISIC Crosswalk'!$F$4:$F$98,MATCH('State GDP by Industry'!G928,'BEA to ISIC Crosswalk'!$C$4:$C$98,0),1)</f>
        <v>0</v>
      </c>
    </row>
    <row r="929" spans="1:33" x14ac:dyDescent="0.25">
      <c r="A929" t="s">
        <v>199</v>
      </c>
      <c r="B929" t="s">
        <v>200</v>
      </c>
      <c r="C929">
        <v>5</v>
      </c>
      <c r="D929" t="s">
        <v>342</v>
      </c>
      <c r="E929">
        <v>14</v>
      </c>
      <c r="F929">
        <v>321</v>
      </c>
      <c r="G929" t="s">
        <v>81</v>
      </c>
      <c r="H929" t="s">
        <v>344</v>
      </c>
      <c r="I929">
        <v>683.2</v>
      </c>
      <c r="J929">
        <v>702.3</v>
      </c>
      <c r="K929">
        <v>729.3</v>
      </c>
      <c r="L929">
        <v>752.5</v>
      </c>
      <c r="M929">
        <v>815.4</v>
      </c>
      <c r="N929">
        <v>856.5</v>
      </c>
      <c r="O929">
        <v>899.2</v>
      </c>
      <c r="P929">
        <v>1021.4</v>
      </c>
      <c r="Q929">
        <v>1388.1</v>
      </c>
      <c r="R929">
        <v>1290.5999999999999</v>
      </c>
      <c r="S929">
        <v>955.8</v>
      </c>
      <c r="T929">
        <v>765.2</v>
      </c>
      <c r="U929">
        <v>651.29999999999995</v>
      </c>
      <c r="V929">
        <v>693.4</v>
      </c>
      <c r="W929">
        <v>766</v>
      </c>
      <c r="X929">
        <v>647.9</v>
      </c>
      <c r="Y929">
        <v>864.1</v>
      </c>
      <c r="Z929">
        <v>772</v>
      </c>
      <c r="AA929">
        <v>821.8</v>
      </c>
      <c r="AB929">
        <v>969.1</v>
      </c>
      <c r="AC929">
        <v>1138.4000000000001</v>
      </c>
      <c r="AD929" t="s">
        <v>68</v>
      </c>
      <c r="AE929" t="s">
        <v>68</v>
      </c>
      <c r="AF929" s="14" t="str">
        <f>INDEX('BEA to ISIC Crosswalk'!$E$4:$E$98,MATCH('State GDP by Industry'!G929,'BEA to ISIC Crosswalk'!$C$4:$C$98,0),1)</f>
        <v>ISIC 16</v>
      </c>
      <c r="AG929" s="14" t="str">
        <f>INDEX('BEA to ISIC Crosswalk'!$F$4:$F$98,MATCH('State GDP by Industry'!G929,'BEA to ISIC Crosswalk'!$C$4:$C$98,0),1)</f>
        <v>Wood and of products of wood and cork (except furniture)</v>
      </c>
    </row>
    <row r="930" spans="1:33" x14ac:dyDescent="0.25">
      <c r="A930" t="s">
        <v>199</v>
      </c>
      <c r="B930" t="s">
        <v>200</v>
      </c>
      <c r="C930">
        <v>5</v>
      </c>
      <c r="D930" t="s">
        <v>342</v>
      </c>
      <c r="E930">
        <v>15</v>
      </c>
      <c r="F930">
        <v>327</v>
      </c>
      <c r="G930" t="s">
        <v>82</v>
      </c>
      <c r="H930" t="s">
        <v>344</v>
      </c>
      <c r="I930">
        <v>1400.4</v>
      </c>
      <c r="J930">
        <v>1472.8</v>
      </c>
      <c r="K930">
        <v>1619.1</v>
      </c>
      <c r="L930">
        <v>1760.1</v>
      </c>
      <c r="M930">
        <v>1804.2</v>
      </c>
      <c r="N930">
        <v>1895.4</v>
      </c>
      <c r="O930">
        <v>1922.2</v>
      </c>
      <c r="P930">
        <v>2079.8000000000002</v>
      </c>
      <c r="Q930">
        <v>2964.3</v>
      </c>
      <c r="R930">
        <v>3846</v>
      </c>
      <c r="S930">
        <v>4157.1000000000004</v>
      </c>
      <c r="T930">
        <v>1893.8</v>
      </c>
      <c r="U930">
        <v>1435.9</v>
      </c>
      <c r="V930">
        <v>1317</v>
      </c>
      <c r="W930">
        <v>1236.2</v>
      </c>
      <c r="X930">
        <v>1622.9</v>
      </c>
      <c r="Y930">
        <v>2094.8000000000002</v>
      </c>
      <c r="Z930">
        <v>2256</v>
      </c>
      <c r="AA930">
        <v>2678.6</v>
      </c>
      <c r="AB930">
        <v>2845</v>
      </c>
      <c r="AC930">
        <v>3030.5</v>
      </c>
      <c r="AD930" t="s">
        <v>68</v>
      </c>
      <c r="AE930" t="s">
        <v>68</v>
      </c>
      <c r="AF930" s="14" t="str">
        <f>INDEX('BEA to ISIC Crosswalk'!$E$4:$E$98,MATCH('State GDP by Industry'!G930,'BEA to ISIC Crosswalk'!$C$4:$C$98,0),1)</f>
        <v>ISIC 23</v>
      </c>
      <c r="AG930" s="14" t="str">
        <f>INDEX('BEA to ISIC Crosswalk'!$F$4:$F$98,MATCH('State GDP by Industry'!G930,'BEA to ISIC Crosswalk'!$C$4:$C$98,0),1)</f>
        <v>Other non-metallic mineral products</v>
      </c>
    </row>
    <row r="931" spans="1:33" x14ac:dyDescent="0.25">
      <c r="A931" t="s">
        <v>199</v>
      </c>
      <c r="B931" t="s">
        <v>200</v>
      </c>
      <c r="C931">
        <v>5</v>
      </c>
      <c r="D931" t="s">
        <v>342</v>
      </c>
      <c r="E931">
        <v>16</v>
      </c>
      <c r="F931">
        <v>331</v>
      </c>
      <c r="G931" t="s">
        <v>83</v>
      </c>
      <c r="H931" t="s">
        <v>344</v>
      </c>
      <c r="I931">
        <v>334</v>
      </c>
      <c r="J931">
        <v>279.7</v>
      </c>
      <c r="K931">
        <v>334.4</v>
      </c>
      <c r="L931">
        <v>356.6</v>
      </c>
      <c r="M931">
        <v>341.8</v>
      </c>
      <c r="N931">
        <v>320.39999999999998</v>
      </c>
      <c r="O931">
        <v>310.7</v>
      </c>
      <c r="P931">
        <v>411.7</v>
      </c>
      <c r="Q931">
        <v>421.4</v>
      </c>
      <c r="R931">
        <v>507.3</v>
      </c>
      <c r="S931">
        <v>505.5</v>
      </c>
      <c r="T931">
        <v>640.1</v>
      </c>
      <c r="U931">
        <v>338</v>
      </c>
      <c r="V931">
        <v>425.8</v>
      </c>
      <c r="W931">
        <v>570</v>
      </c>
      <c r="X931">
        <v>560.5</v>
      </c>
      <c r="Y931">
        <v>537.6</v>
      </c>
      <c r="Z931">
        <v>571.29999999999995</v>
      </c>
      <c r="AA931">
        <v>490.8</v>
      </c>
      <c r="AB931">
        <v>1580</v>
      </c>
      <c r="AC931">
        <v>1721.4</v>
      </c>
      <c r="AD931" t="s">
        <v>68</v>
      </c>
      <c r="AE931" t="s">
        <v>68</v>
      </c>
      <c r="AF931" s="14" t="str">
        <f>INDEX('BEA to ISIC Crosswalk'!$E$4:$E$98,MATCH('State GDP by Industry'!G931,'BEA to ISIC Crosswalk'!$C$4:$C$98,0),1)</f>
        <v>ISIC 24</v>
      </c>
      <c r="AG931" s="14" t="str">
        <f>INDEX('BEA to ISIC Crosswalk'!$F$4:$F$98,MATCH('State GDP by Industry'!G931,'BEA to ISIC Crosswalk'!$C$4:$C$98,0),1)</f>
        <v>Manufacture of basic metals</v>
      </c>
    </row>
    <row r="932" spans="1:33" x14ac:dyDescent="0.25">
      <c r="A932" t="s">
        <v>199</v>
      </c>
      <c r="B932" t="s">
        <v>200</v>
      </c>
      <c r="C932">
        <v>5</v>
      </c>
      <c r="D932" t="s">
        <v>342</v>
      </c>
      <c r="E932">
        <v>17</v>
      </c>
      <c r="F932">
        <v>332</v>
      </c>
      <c r="G932" t="s">
        <v>84</v>
      </c>
      <c r="H932" t="s">
        <v>344</v>
      </c>
      <c r="I932">
        <v>2113</v>
      </c>
      <c r="J932">
        <v>2200.1</v>
      </c>
      <c r="K932">
        <v>2193.1</v>
      </c>
      <c r="L932">
        <v>2438</v>
      </c>
      <c r="M932">
        <v>2269.4</v>
      </c>
      <c r="N932">
        <v>2221.6999999999998</v>
      </c>
      <c r="O932">
        <v>2345.1999999999998</v>
      </c>
      <c r="P932">
        <v>2464.3000000000002</v>
      </c>
      <c r="Q932">
        <v>3208</v>
      </c>
      <c r="R932">
        <v>3228.8</v>
      </c>
      <c r="S932">
        <v>3004.6</v>
      </c>
      <c r="T932">
        <v>2471.9</v>
      </c>
      <c r="U932">
        <v>2431.6999999999998</v>
      </c>
      <c r="V932">
        <v>2262.6</v>
      </c>
      <c r="W932">
        <v>2187.1</v>
      </c>
      <c r="X932">
        <v>2322</v>
      </c>
      <c r="Y932">
        <v>2660.9</v>
      </c>
      <c r="Z932">
        <v>2742.9</v>
      </c>
      <c r="AA932">
        <v>3181.8</v>
      </c>
      <c r="AB932">
        <v>3242.6</v>
      </c>
      <c r="AC932">
        <v>3416.8</v>
      </c>
      <c r="AD932" t="s">
        <v>68</v>
      </c>
      <c r="AE932" t="s">
        <v>68</v>
      </c>
      <c r="AF932" s="14" t="str">
        <f>INDEX('BEA to ISIC Crosswalk'!$E$4:$E$98,MATCH('State GDP by Industry'!G932,'BEA to ISIC Crosswalk'!$C$4:$C$98,0),1)</f>
        <v>ISIC 25</v>
      </c>
      <c r="AG932" s="14" t="str">
        <f>INDEX('BEA to ISIC Crosswalk'!$F$4:$F$98,MATCH('State GDP by Industry'!G932,'BEA to ISIC Crosswalk'!$C$4:$C$98,0),1)</f>
        <v>Fabricated metal products, except machinery and equipment</v>
      </c>
    </row>
    <row r="933" spans="1:33" x14ac:dyDescent="0.25">
      <c r="A933" t="s">
        <v>199</v>
      </c>
      <c r="B933" t="s">
        <v>200</v>
      </c>
      <c r="C933">
        <v>5</v>
      </c>
      <c r="D933" t="s">
        <v>342</v>
      </c>
      <c r="E933">
        <v>18</v>
      </c>
      <c r="F933">
        <v>333</v>
      </c>
      <c r="G933" t="s">
        <v>85</v>
      </c>
      <c r="H933" t="s">
        <v>344</v>
      </c>
      <c r="I933">
        <v>1410.5</v>
      </c>
      <c r="J933">
        <v>1584.4</v>
      </c>
      <c r="K933">
        <v>1494.7</v>
      </c>
      <c r="L933">
        <v>2097.6</v>
      </c>
      <c r="M933">
        <v>1720.6</v>
      </c>
      <c r="N933">
        <v>1991</v>
      </c>
      <c r="O933">
        <v>1956.9</v>
      </c>
      <c r="P933">
        <v>1895.5</v>
      </c>
      <c r="Q933">
        <v>2220</v>
      </c>
      <c r="R933">
        <v>2398</v>
      </c>
      <c r="S933">
        <v>2533.5</v>
      </c>
      <c r="T933">
        <v>2658.3</v>
      </c>
      <c r="U933">
        <v>2203.6999999999998</v>
      </c>
      <c r="V933">
        <v>1738</v>
      </c>
      <c r="W933">
        <v>1991</v>
      </c>
      <c r="X933">
        <v>2015.9</v>
      </c>
      <c r="Y933">
        <v>2545.6999999999998</v>
      </c>
      <c r="Z933">
        <v>3052.8</v>
      </c>
      <c r="AA933">
        <v>2987.1</v>
      </c>
      <c r="AB933">
        <v>2798.6</v>
      </c>
      <c r="AC933">
        <v>3023.6</v>
      </c>
      <c r="AD933" t="s">
        <v>68</v>
      </c>
      <c r="AE933" t="s">
        <v>68</v>
      </c>
      <c r="AF933" s="14" t="str">
        <f>INDEX('BEA to ISIC Crosswalk'!$E$4:$E$98,MATCH('State GDP by Industry'!G933,'BEA to ISIC Crosswalk'!$C$4:$C$98,0),1)</f>
        <v>ISIC 28</v>
      </c>
      <c r="AG933" s="14" t="str">
        <f>INDEX('BEA to ISIC Crosswalk'!$F$4:$F$98,MATCH('State GDP by Industry'!G933,'BEA to ISIC Crosswalk'!$C$4:$C$98,0),1)</f>
        <v>Machinery and equipment n.e.c.</v>
      </c>
    </row>
    <row r="934" spans="1:33" x14ac:dyDescent="0.25">
      <c r="A934" t="s">
        <v>199</v>
      </c>
      <c r="B934" t="s">
        <v>200</v>
      </c>
      <c r="C934">
        <v>5</v>
      </c>
      <c r="D934" t="s">
        <v>342</v>
      </c>
      <c r="E934">
        <v>19</v>
      </c>
      <c r="F934">
        <v>334</v>
      </c>
      <c r="G934" t="s">
        <v>86</v>
      </c>
      <c r="H934" t="s">
        <v>344</v>
      </c>
      <c r="I934">
        <v>4882.3</v>
      </c>
      <c r="J934">
        <v>4325.7</v>
      </c>
      <c r="K934">
        <v>3955.9</v>
      </c>
      <c r="L934">
        <v>4098</v>
      </c>
      <c r="M934">
        <v>4841.8</v>
      </c>
      <c r="N934">
        <v>4748.5</v>
      </c>
      <c r="O934">
        <v>5034.6000000000004</v>
      </c>
      <c r="P934">
        <v>5792.1</v>
      </c>
      <c r="Q934">
        <v>6174.9</v>
      </c>
      <c r="R934">
        <v>6549.5</v>
      </c>
      <c r="S934">
        <v>8286.7000000000007</v>
      </c>
      <c r="T934">
        <v>8428.2000000000007</v>
      </c>
      <c r="U934">
        <v>7147.9</v>
      </c>
      <c r="V934">
        <v>7627.8</v>
      </c>
      <c r="W934">
        <v>6778.9</v>
      </c>
      <c r="X934">
        <v>6127.4</v>
      </c>
      <c r="Y934">
        <v>6196.7</v>
      </c>
      <c r="Z934">
        <v>7183.7</v>
      </c>
      <c r="AA934">
        <v>7426.3</v>
      </c>
      <c r="AB934">
        <v>7804.6</v>
      </c>
      <c r="AC934">
        <v>8049.1</v>
      </c>
      <c r="AD934" t="s">
        <v>68</v>
      </c>
      <c r="AE934" t="s">
        <v>68</v>
      </c>
      <c r="AF934" s="14" t="str">
        <f>INDEX('BEA to ISIC Crosswalk'!$E$4:$E$98,MATCH('State GDP by Industry'!G934,'BEA to ISIC Crosswalk'!$C$4:$C$98,0),1)</f>
        <v>ISIC 26</v>
      </c>
      <c r="AG934" s="14" t="str">
        <f>INDEX('BEA to ISIC Crosswalk'!$F$4:$F$98,MATCH('State GDP by Industry'!G934,'BEA to ISIC Crosswalk'!$C$4:$C$98,0),1)</f>
        <v>Computer, electronic and optical products</v>
      </c>
    </row>
    <row r="935" spans="1:33" x14ac:dyDescent="0.25">
      <c r="A935" t="s">
        <v>199</v>
      </c>
      <c r="B935" t="s">
        <v>200</v>
      </c>
      <c r="C935">
        <v>5</v>
      </c>
      <c r="D935" t="s">
        <v>342</v>
      </c>
      <c r="E935">
        <v>20</v>
      </c>
      <c r="F935">
        <v>335</v>
      </c>
      <c r="G935" t="s">
        <v>87</v>
      </c>
      <c r="H935" t="s">
        <v>344</v>
      </c>
      <c r="I935">
        <v>697.7</v>
      </c>
      <c r="J935">
        <v>584.29999999999995</v>
      </c>
      <c r="K935">
        <v>619.79999999999995</v>
      </c>
      <c r="L935">
        <v>589.79999999999995</v>
      </c>
      <c r="M935">
        <v>559.6</v>
      </c>
      <c r="N935">
        <v>602.5</v>
      </c>
      <c r="O935">
        <v>586.4</v>
      </c>
      <c r="P935">
        <v>528.4</v>
      </c>
      <c r="Q935">
        <v>588.6</v>
      </c>
      <c r="R935">
        <v>788</v>
      </c>
      <c r="S935">
        <v>539.29999999999995</v>
      </c>
      <c r="T935">
        <v>671.2</v>
      </c>
      <c r="U935">
        <v>861.8</v>
      </c>
      <c r="V935">
        <v>931.3</v>
      </c>
      <c r="W935">
        <v>822.6</v>
      </c>
      <c r="X935">
        <v>902.2</v>
      </c>
      <c r="Y935">
        <v>1008.4</v>
      </c>
      <c r="Z935">
        <v>1051.8</v>
      </c>
      <c r="AA935">
        <v>1180.3</v>
      </c>
      <c r="AB935">
        <v>1077.9000000000001</v>
      </c>
      <c r="AC935">
        <v>1188.9000000000001</v>
      </c>
      <c r="AD935" t="s">
        <v>68</v>
      </c>
      <c r="AE935" t="s">
        <v>68</v>
      </c>
      <c r="AF935" s="14" t="str">
        <f>INDEX('BEA to ISIC Crosswalk'!$E$4:$E$98,MATCH('State GDP by Industry'!G935,'BEA to ISIC Crosswalk'!$C$4:$C$98,0),1)</f>
        <v>ISIC 27</v>
      </c>
      <c r="AG935" s="14" t="str">
        <f>INDEX('BEA to ISIC Crosswalk'!$F$4:$F$98,MATCH('State GDP by Industry'!G935,'BEA to ISIC Crosswalk'!$C$4:$C$98,0),1)</f>
        <v>Electrical equipment</v>
      </c>
    </row>
    <row r="936" spans="1:33" x14ac:dyDescent="0.25">
      <c r="A936" t="s">
        <v>199</v>
      </c>
      <c r="B936" t="s">
        <v>200</v>
      </c>
      <c r="C936">
        <v>5</v>
      </c>
      <c r="D936" t="s">
        <v>342</v>
      </c>
      <c r="E936">
        <v>21</v>
      </c>
      <c r="F936" t="s">
        <v>88</v>
      </c>
      <c r="G936" t="s">
        <v>89</v>
      </c>
      <c r="H936" t="s">
        <v>344</v>
      </c>
      <c r="I936">
        <v>476.4</v>
      </c>
      <c r="J936">
        <v>523.20000000000005</v>
      </c>
      <c r="K936">
        <v>538.4</v>
      </c>
      <c r="L936">
        <v>583.70000000000005</v>
      </c>
      <c r="M936">
        <v>581.6</v>
      </c>
      <c r="N936">
        <v>475.4</v>
      </c>
      <c r="O936">
        <v>588.4</v>
      </c>
      <c r="P936">
        <v>724.8</v>
      </c>
      <c r="Q936">
        <v>764.9</v>
      </c>
      <c r="R936">
        <v>731.1</v>
      </c>
      <c r="S936">
        <v>521.5</v>
      </c>
      <c r="T936">
        <v>415.8</v>
      </c>
      <c r="U936">
        <v>213.8</v>
      </c>
      <c r="V936">
        <v>390.4</v>
      </c>
      <c r="W936">
        <v>512</v>
      </c>
      <c r="X936">
        <v>465.4</v>
      </c>
      <c r="Y936">
        <v>533.79999999999995</v>
      </c>
      <c r="Z936">
        <v>541.9</v>
      </c>
      <c r="AA936">
        <v>557.9</v>
      </c>
      <c r="AB936">
        <v>614.70000000000005</v>
      </c>
      <c r="AC936">
        <v>568</v>
      </c>
      <c r="AD936" t="s">
        <v>68</v>
      </c>
      <c r="AE936" t="s">
        <v>68</v>
      </c>
      <c r="AF936" s="14" t="str">
        <f>INDEX('BEA to ISIC Crosswalk'!$E$4:$E$98,MATCH('State GDP by Industry'!G936,'BEA to ISIC Crosswalk'!$C$4:$C$98,0),1)</f>
        <v>ISIC 29</v>
      </c>
      <c r="AG936" s="14" t="str">
        <f>INDEX('BEA to ISIC Crosswalk'!$F$4:$F$98,MATCH('State GDP by Industry'!G936,'BEA to ISIC Crosswalk'!$C$4:$C$98,0),1)</f>
        <v>Motor vehicles, trailers and semi-trailers</v>
      </c>
    </row>
    <row r="937" spans="1:33" x14ac:dyDescent="0.25">
      <c r="A937" t="s">
        <v>199</v>
      </c>
      <c r="B937" t="s">
        <v>200</v>
      </c>
      <c r="C937">
        <v>5</v>
      </c>
      <c r="D937" t="s">
        <v>342</v>
      </c>
      <c r="E937">
        <v>22</v>
      </c>
      <c r="F937" t="s">
        <v>90</v>
      </c>
      <c r="G937" t="s">
        <v>91</v>
      </c>
      <c r="H937" t="s">
        <v>344</v>
      </c>
      <c r="I937">
        <v>3943.7</v>
      </c>
      <c r="J937">
        <v>3797.1</v>
      </c>
      <c r="K937">
        <v>4003.2</v>
      </c>
      <c r="L937">
        <v>3810.1</v>
      </c>
      <c r="M937">
        <v>2365.1</v>
      </c>
      <c r="N937">
        <v>2670.5</v>
      </c>
      <c r="O937">
        <v>2237.4</v>
      </c>
      <c r="P937">
        <v>2809.5</v>
      </c>
      <c r="Q937">
        <v>3073.8</v>
      </c>
      <c r="R937">
        <v>3011.8</v>
      </c>
      <c r="S937">
        <v>4334.1000000000004</v>
      </c>
      <c r="T937">
        <v>4480.7</v>
      </c>
      <c r="U937">
        <v>4783.3999999999996</v>
      </c>
      <c r="V937">
        <v>3714.4</v>
      </c>
      <c r="W937">
        <v>4019.2</v>
      </c>
      <c r="X937">
        <v>3719.4</v>
      </c>
      <c r="Y937">
        <v>3850.5</v>
      </c>
      <c r="Z937">
        <v>3605.1</v>
      </c>
      <c r="AA937">
        <v>4183.7</v>
      </c>
      <c r="AB937">
        <v>4705.1000000000004</v>
      </c>
      <c r="AC937">
        <v>4998.5</v>
      </c>
      <c r="AD937" t="s">
        <v>68</v>
      </c>
      <c r="AE937" t="s">
        <v>68</v>
      </c>
      <c r="AF937" s="14" t="str">
        <f>INDEX('BEA to ISIC Crosswalk'!$E$4:$E$98,MATCH('State GDP by Industry'!G937,'BEA to ISIC Crosswalk'!$C$4:$C$98,0),1)</f>
        <v>ISIC 30</v>
      </c>
      <c r="AG937" s="14" t="str">
        <f>INDEX('BEA to ISIC Crosswalk'!$F$4:$F$98,MATCH('State GDP by Industry'!G937,'BEA to ISIC Crosswalk'!$C$4:$C$98,0),1)</f>
        <v>Other transport equipment</v>
      </c>
    </row>
    <row r="938" spans="1:33" x14ac:dyDescent="0.25">
      <c r="A938" t="s">
        <v>199</v>
      </c>
      <c r="B938" t="s">
        <v>200</v>
      </c>
      <c r="C938">
        <v>5</v>
      </c>
      <c r="D938" t="s">
        <v>342</v>
      </c>
      <c r="E938">
        <v>23</v>
      </c>
      <c r="F938">
        <v>337</v>
      </c>
      <c r="G938" t="s">
        <v>92</v>
      </c>
      <c r="H938" t="s">
        <v>344</v>
      </c>
      <c r="I938">
        <v>760</v>
      </c>
      <c r="J938">
        <v>759.8</v>
      </c>
      <c r="K938">
        <v>786</v>
      </c>
      <c r="L938">
        <v>865.3</v>
      </c>
      <c r="M938">
        <v>886.8</v>
      </c>
      <c r="N938">
        <v>862.9</v>
      </c>
      <c r="O938">
        <v>927.2</v>
      </c>
      <c r="P938">
        <v>944.5</v>
      </c>
      <c r="Q938">
        <v>1065.7</v>
      </c>
      <c r="R938">
        <v>1084.9000000000001</v>
      </c>
      <c r="S938">
        <v>886.4</v>
      </c>
      <c r="T938">
        <v>666.3</v>
      </c>
      <c r="U938">
        <v>602.6</v>
      </c>
      <c r="V938">
        <v>516.29999999999995</v>
      </c>
      <c r="W938">
        <v>531.5</v>
      </c>
      <c r="X938">
        <v>557.1</v>
      </c>
      <c r="Y938">
        <v>656.6</v>
      </c>
      <c r="Z938">
        <v>663.2</v>
      </c>
      <c r="AA938">
        <v>836.6</v>
      </c>
      <c r="AB938">
        <v>836.5</v>
      </c>
      <c r="AC938">
        <v>823.3</v>
      </c>
      <c r="AD938" t="s">
        <v>68</v>
      </c>
      <c r="AE938" t="s">
        <v>68</v>
      </c>
      <c r="AF938" s="14" t="str">
        <f>INDEX('BEA to ISIC Crosswalk'!$E$4:$E$98,MATCH('State GDP by Industry'!G938,'BEA to ISIC Crosswalk'!$C$4:$C$98,0),1)</f>
        <v>ISIC 31T33</v>
      </c>
      <c r="AG938" s="14" t="str">
        <f>INDEX('BEA to ISIC Crosswalk'!$F$4:$F$98,MATCH('State GDP by Industry'!G938,'BEA to ISIC Crosswalk'!$C$4:$C$98,0),1)</f>
        <v>Other manufacturing; repair and installation of machinery and equipment</v>
      </c>
    </row>
    <row r="939" spans="1:33" x14ac:dyDescent="0.25">
      <c r="A939" t="s">
        <v>199</v>
      </c>
      <c r="B939" t="s">
        <v>200</v>
      </c>
      <c r="C939">
        <v>5</v>
      </c>
      <c r="D939" t="s">
        <v>342</v>
      </c>
      <c r="E939">
        <v>24</v>
      </c>
      <c r="F939">
        <v>339</v>
      </c>
      <c r="G939" t="s">
        <v>93</v>
      </c>
      <c r="H939" t="s">
        <v>344</v>
      </c>
      <c r="I939">
        <v>2401.9</v>
      </c>
      <c r="J939">
        <v>2375.6999999999998</v>
      </c>
      <c r="K939">
        <v>2475.4</v>
      </c>
      <c r="L939">
        <v>2460.3000000000002</v>
      </c>
      <c r="M939">
        <v>2469</v>
      </c>
      <c r="N939">
        <v>2650.1</v>
      </c>
      <c r="O939">
        <v>2916.4</v>
      </c>
      <c r="P939">
        <v>3387.3</v>
      </c>
      <c r="Q939">
        <v>3318.1</v>
      </c>
      <c r="R939">
        <v>3764.6</v>
      </c>
      <c r="S939">
        <v>3752.8</v>
      </c>
      <c r="T939">
        <v>3492.8</v>
      </c>
      <c r="U939">
        <v>4079.6</v>
      </c>
      <c r="V939">
        <v>3514.5</v>
      </c>
      <c r="W939">
        <v>3096</v>
      </c>
      <c r="X939">
        <v>3273.9</v>
      </c>
      <c r="Y939">
        <v>3493</v>
      </c>
      <c r="Z939">
        <v>3778.8</v>
      </c>
      <c r="AA939">
        <v>3745.3</v>
      </c>
      <c r="AB939">
        <v>3885.5</v>
      </c>
      <c r="AC939">
        <v>4188.3</v>
      </c>
      <c r="AD939" t="s">
        <v>68</v>
      </c>
      <c r="AE939" t="s">
        <v>68</v>
      </c>
      <c r="AF939" s="14" t="str">
        <f>INDEX('BEA to ISIC Crosswalk'!$E$4:$E$98,MATCH('State GDP by Industry'!G939,'BEA to ISIC Crosswalk'!$C$4:$C$98,0),1)</f>
        <v>ISIC 31T33</v>
      </c>
      <c r="AG939" s="14" t="str">
        <f>INDEX('BEA to ISIC Crosswalk'!$F$4:$F$98,MATCH('State GDP by Industry'!G939,'BEA to ISIC Crosswalk'!$C$4:$C$98,0),1)</f>
        <v>Other manufacturing; repair and installation of machinery and equipment</v>
      </c>
    </row>
    <row r="940" spans="1:33" x14ac:dyDescent="0.25">
      <c r="A940" t="s">
        <v>199</v>
      </c>
      <c r="B940" t="s">
        <v>200</v>
      </c>
      <c r="C940">
        <v>5</v>
      </c>
      <c r="D940" t="s">
        <v>342</v>
      </c>
      <c r="E940">
        <v>25</v>
      </c>
      <c r="F940" t="s">
        <v>94</v>
      </c>
      <c r="G940" t="s">
        <v>95</v>
      </c>
      <c r="H940" t="s">
        <v>344</v>
      </c>
      <c r="I940">
        <v>10725.6</v>
      </c>
      <c r="J940">
        <v>11459.5</v>
      </c>
      <c r="K940">
        <v>11894.4</v>
      </c>
      <c r="L940">
        <v>11524.3</v>
      </c>
      <c r="M940">
        <v>11538.9</v>
      </c>
      <c r="N940">
        <v>11640.6</v>
      </c>
      <c r="O940">
        <v>11643.1</v>
      </c>
      <c r="P940">
        <v>12071.6</v>
      </c>
      <c r="Q940">
        <v>11525.1</v>
      </c>
      <c r="R940">
        <v>12673.2</v>
      </c>
      <c r="S940">
        <v>12751.4</v>
      </c>
      <c r="T940">
        <v>12925.7</v>
      </c>
      <c r="U940">
        <v>13282.1</v>
      </c>
      <c r="V940">
        <v>13842.4</v>
      </c>
      <c r="W940">
        <v>14425.9</v>
      </c>
      <c r="X940">
        <v>14808.2</v>
      </c>
      <c r="Y940">
        <v>16244.5</v>
      </c>
      <c r="Z940">
        <v>16600.599999999999</v>
      </c>
      <c r="AA940">
        <v>20334.599999999999</v>
      </c>
      <c r="AB940">
        <v>19786.5</v>
      </c>
      <c r="AC940">
        <v>20200</v>
      </c>
      <c r="AD940">
        <v>21697.599999999999</v>
      </c>
      <c r="AE940">
        <v>22835.200000000001</v>
      </c>
      <c r="AF940" s="14">
        <f>INDEX('BEA to ISIC Crosswalk'!$E$4:$E$98,MATCH('State GDP by Industry'!G940,'BEA to ISIC Crosswalk'!$C$4:$C$98,0),1)</f>
        <v>0</v>
      </c>
      <c r="AG940" s="14">
        <f>INDEX('BEA to ISIC Crosswalk'!$F$4:$F$98,MATCH('State GDP by Industry'!G940,'BEA to ISIC Crosswalk'!$C$4:$C$98,0),1)</f>
        <v>0</v>
      </c>
    </row>
    <row r="941" spans="1:33" x14ac:dyDescent="0.25">
      <c r="A941" t="s">
        <v>199</v>
      </c>
      <c r="B941" t="s">
        <v>200</v>
      </c>
      <c r="C941">
        <v>5</v>
      </c>
      <c r="D941" t="s">
        <v>342</v>
      </c>
      <c r="E941">
        <v>26</v>
      </c>
      <c r="F941" t="s">
        <v>96</v>
      </c>
      <c r="G941" t="s">
        <v>97</v>
      </c>
      <c r="H941" t="s">
        <v>344</v>
      </c>
      <c r="I941">
        <v>3660.6</v>
      </c>
      <c r="J941">
        <v>3948.8</v>
      </c>
      <c r="K941">
        <v>4589</v>
      </c>
      <c r="L941">
        <v>4565.6000000000004</v>
      </c>
      <c r="M941">
        <v>4544.8</v>
      </c>
      <c r="N941">
        <v>4512.2</v>
      </c>
      <c r="O941">
        <v>4612.3</v>
      </c>
      <c r="P941">
        <v>4857.8</v>
      </c>
      <c r="Q941">
        <v>4443.1000000000004</v>
      </c>
      <c r="R941">
        <v>5263.6</v>
      </c>
      <c r="S941">
        <v>5328.5</v>
      </c>
      <c r="T941">
        <v>5015.3</v>
      </c>
      <c r="U941">
        <v>5610</v>
      </c>
      <c r="V941">
        <v>5404.1</v>
      </c>
      <c r="W941">
        <v>5366.9</v>
      </c>
      <c r="X941">
        <v>5320.9</v>
      </c>
      <c r="Y941">
        <v>5420.9</v>
      </c>
      <c r="Z941">
        <v>6069.4</v>
      </c>
      <c r="AA941">
        <v>6638</v>
      </c>
      <c r="AB941">
        <v>7052.2</v>
      </c>
      <c r="AC941">
        <v>6743.5</v>
      </c>
      <c r="AD941" t="s">
        <v>68</v>
      </c>
      <c r="AE941" t="s">
        <v>68</v>
      </c>
      <c r="AF941" s="14" t="str">
        <f>INDEX('BEA to ISIC Crosswalk'!$E$4:$E$98,MATCH('State GDP by Industry'!G941,'BEA to ISIC Crosswalk'!$C$4:$C$98,0),1)</f>
        <v>ISIC 10T12</v>
      </c>
      <c r="AG941" s="14" t="str">
        <f>INDEX('BEA to ISIC Crosswalk'!$F$4:$F$98,MATCH('State GDP by Industry'!G941,'BEA to ISIC Crosswalk'!$C$4:$C$98,0),1)</f>
        <v>Food products, beverages and tobacco</v>
      </c>
    </row>
    <row r="942" spans="1:33" x14ac:dyDescent="0.25">
      <c r="A942" t="s">
        <v>199</v>
      </c>
      <c r="B942" t="s">
        <v>200</v>
      </c>
      <c r="C942">
        <v>5</v>
      </c>
      <c r="D942" t="s">
        <v>342</v>
      </c>
      <c r="E942">
        <v>27</v>
      </c>
      <c r="F942" t="s">
        <v>98</v>
      </c>
      <c r="G942" t="s">
        <v>99</v>
      </c>
      <c r="H942" t="s">
        <v>344</v>
      </c>
      <c r="I942">
        <v>333.2</v>
      </c>
      <c r="J942">
        <v>356.3</v>
      </c>
      <c r="K942">
        <v>342.6</v>
      </c>
      <c r="L942">
        <v>341.1</v>
      </c>
      <c r="M942">
        <v>297.60000000000002</v>
      </c>
      <c r="N942">
        <v>300.39999999999998</v>
      </c>
      <c r="O942">
        <v>229.7</v>
      </c>
      <c r="P942">
        <v>286.89999999999998</v>
      </c>
      <c r="Q942">
        <v>288.8</v>
      </c>
      <c r="R942">
        <v>295.2</v>
      </c>
      <c r="S942">
        <v>272.8</v>
      </c>
      <c r="T942">
        <v>315.8</v>
      </c>
      <c r="U942">
        <v>243.9</v>
      </c>
      <c r="V942">
        <v>247.2</v>
      </c>
      <c r="W942">
        <v>226.6</v>
      </c>
      <c r="X942">
        <v>228.2</v>
      </c>
      <c r="Y942">
        <v>279.89999999999998</v>
      </c>
      <c r="Z942">
        <v>323.8</v>
      </c>
      <c r="AA942">
        <v>320.89999999999998</v>
      </c>
      <c r="AB942">
        <v>341.4</v>
      </c>
      <c r="AC942">
        <v>320.60000000000002</v>
      </c>
      <c r="AD942" t="s">
        <v>68</v>
      </c>
      <c r="AE942" t="s">
        <v>68</v>
      </c>
      <c r="AF942" s="14" t="str">
        <f>INDEX('BEA to ISIC Crosswalk'!$E$4:$E$98,MATCH('State GDP by Industry'!G942,'BEA to ISIC Crosswalk'!$C$4:$C$98,0),1)</f>
        <v>ISIC 13T15</v>
      </c>
      <c r="AG942" s="14" t="str">
        <f>INDEX('BEA to ISIC Crosswalk'!$F$4:$F$98,MATCH('State GDP by Industry'!G942,'BEA to ISIC Crosswalk'!$C$4:$C$98,0),1)</f>
        <v>Textiles, wearing apparel, leather and related products</v>
      </c>
    </row>
    <row r="943" spans="1:33" x14ac:dyDescent="0.25">
      <c r="A943" t="s">
        <v>199</v>
      </c>
      <c r="B943" t="s">
        <v>200</v>
      </c>
      <c r="C943">
        <v>5</v>
      </c>
      <c r="D943" t="s">
        <v>342</v>
      </c>
      <c r="E943">
        <v>28</v>
      </c>
      <c r="F943" t="s">
        <v>100</v>
      </c>
      <c r="G943" t="s">
        <v>101</v>
      </c>
      <c r="H943" t="s">
        <v>344</v>
      </c>
      <c r="I943">
        <v>636</v>
      </c>
      <c r="J943">
        <v>555.5</v>
      </c>
      <c r="K943">
        <v>525.9</v>
      </c>
      <c r="L943">
        <v>494.7</v>
      </c>
      <c r="M943">
        <v>382.3</v>
      </c>
      <c r="N943">
        <v>368.5</v>
      </c>
      <c r="O943">
        <v>345.6</v>
      </c>
      <c r="P943">
        <v>335.8</v>
      </c>
      <c r="Q943">
        <v>302.60000000000002</v>
      </c>
      <c r="R943">
        <v>224</v>
      </c>
      <c r="S943">
        <v>210.8</v>
      </c>
      <c r="T943">
        <v>239.5</v>
      </c>
      <c r="U943">
        <v>191.7</v>
      </c>
      <c r="V943">
        <v>195.2</v>
      </c>
      <c r="W943">
        <v>171.1</v>
      </c>
      <c r="X943">
        <v>187.5</v>
      </c>
      <c r="Y943">
        <v>194.2</v>
      </c>
      <c r="Z943">
        <v>211.4</v>
      </c>
      <c r="AA943">
        <v>215.6</v>
      </c>
      <c r="AB943">
        <v>227.7</v>
      </c>
      <c r="AC943">
        <v>221.5</v>
      </c>
      <c r="AD943" t="s">
        <v>68</v>
      </c>
      <c r="AE943" t="s">
        <v>68</v>
      </c>
      <c r="AF943" s="14" t="str">
        <f>INDEX('BEA to ISIC Crosswalk'!$E$4:$E$98,MATCH('State GDP by Industry'!G943,'BEA to ISIC Crosswalk'!$C$4:$C$98,0),1)</f>
        <v>ISIC 13T15</v>
      </c>
      <c r="AG943" s="14" t="str">
        <f>INDEX('BEA to ISIC Crosswalk'!$F$4:$F$98,MATCH('State GDP by Industry'!G943,'BEA to ISIC Crosswalk'!$C$4:$C$98,0),1)</f>
        <v>Textiles, wearing apparel, leather and related products</v>
      </c>
    </row>
    <row r="944" spans="1:33" x14ac:dyDescent="0.25">
      <c r="A944" t="s">
        <v>199</v>
      </c>
      <c r="B944" t="s">
        <v>200</v>
      </c>
      <c r="C944">
        <v>5</v>
      </c>
      <c r="D944" t="s">
        <v>342</v>
      </c>
      <c r="E944">
        <v>29</v>
      </c>
      <c r="F944">
        <v>322</v>
      </c>
      <c r="G944" t="s">
        <v>102</v>
      </c>
      <c r="H944" t="s">
        <v>344</v>
      </c>
      <c r="I944">
        <v>1195</v>
      </c>
      <c r="J944">
        <v>980.2</v>
      </c>
      <c r="K944">
        <v>1035.9000000000001</v>
      </c>
      <c r="L944">
        <v>1219.0999999999999</v>
      </c>
      <c r="M944">
        <v>1080.8</v>
      </c>
      <c r="N944">
        <v>1097</v>
      </c>
      <c r="O944">
        <v>1023.6</v>
      </c>
      <c r="P944">
        <v>1146.4000000000001</v>
      </c>
      <c r="Q944">
        <v>1094.5999999999999</v>
      </c>
      <c r="R944">
        <v>1287.2</v>
      </c>
      <c r="S944">
        <v>1247.8</v>
      </c>
      <c r="T944">
        <v>1309.0999999999999</v>
      </c>
      <c r="U944">
        <v>1352.2</v>
      </c>
      <c r="V944">
        <v>1507.6</v>
      </c>
      <c r="W944">
        <v>1457</v>
      </c>
      <c r="X944">
        <v>1504.1</v>
      </c>
      <c r="Y944">
        <v>1568.8</v>
      </c>
      <c r="Z944">
        <v>1561</v>
      </c>
      <c r="AA944">
        <v>1775.1</v>
      </c>
      <c r="AB944">
        <v>1663.6</v>
      </c>
      <c r="AC944">
        <v>1538.1</v>
      </c>
      <c r="AD944" t="s">
        <v>68</v>
      </c>
      <c r="AE944" t="s">
        <v>68</v>
      </c>
      <c r="AF944" s="14" t="str">
        <f>INDEX('BEA to ISIC Crosswalk'!$E$4:$E$98,MATCH('State GDP by Industry'!G944,'BEA to ISIC Crosswalk'!$C$4:$C$98,0),1)</f>
        <v>ISIC 17T18</v>
      </c>
      <c r="AG944" s="14" t="str">
        <f>INDEX('BEA to ISIC Crosswalk'!$F$4:$F$98,MATCH('State GDP by Industry'!G944,'BEA to ISIC Crosswalk'!$C$4:$C$98,0),1)</f>
        <v>Paper products and printing</v>
      </c>
    </row>
    <row r="945" spans="1:33" x14ac:dyDescent="0.25">
      <c r="A945" t="s">
        <v>199</v>
      </c>
      <c r="B945" t="s">
        <v>200</v>
      </c>
      <c r="C945">
        <v>5</v>
      </c>
      <c r="D945" t="s">
        <v>342</v>
      </c>
      <c r="E945">
        <v>30</v>
      </c>
      <c r="F945">
        <v>323</v>
      </c>
      <c r="G945" t="s">
        <v>103</v>
      </c>
      <c r="H945" t="s">
        <v>344</v>
      </c>
      <c r="I945">
        <v>1052</v>
      </c>
      <c r="J945">
        <v>1117.3</v>
      </c>
      <c r="K945">
        <v>1192.5</v>
      </c>
      <c r="L945">
        <v>1201.9000000000001</v>
      </c>
      <c r="M945">
        <v>1162.2</v>
      </c>
      <c r="N945">
        <v>1228.0999999999999</v>
      </c>
      <c r="O945">
        <v>1224.5999999999999</v>
      </c>
      <c r="P945">
        <v>1343.4</v>
      </c>
      <c r="Q945">
        <v>1437.4</v>
      </c>
      <c r="R945">
        <v>1557.8</v>
      </c>
      <c r="S945">
        <v>1564.1</v>
      </c>
      <c r="T945">
        <v>1374</v>
      </c>
      <c r="U945">
        <v>1163.5999999999999</v>
      </c>
      <c r="V945">
        <v>1201.4000000000001</v>
      </c>
      <c r="W945">
        <v>1204.2</v>
      </c>
      <c r="X945">
        <v>1272</v>
      </c>
      <c r="Y945">
        <v>1328.4</v>
      </c>
      <c r="Z945">
        <v>1427.3</v>
      </c>
      <c r="AA945">
        <v>1429.5</v>
      </c>
      <c r="AB945">
        <v>1476.9</v>
      </c>
      <c r="AC945">
        <v>1402.3</v>
      </c>
      <c r="AD945" t="s">
        <v>68</v>
      </c>
      <c r="AE945" t="s">
        <v>68</v>
      </c>
      <c r="AF945" s="14" t="str">
        <f>INDEX('BEA to ISIC Crosswalk'!$E$4:$E$98,MATCH('State GDP by Industry'!G945,'BEA to ISIC Crosswalk'!$C$4:$C$98,0),1)</f>
        <v>ISIC 17T18</v>
      </c>
      <c r="AG945" s="14" t="str">
        <f>INDEX('BEA to ISIC Crosswalk'!$F$4:$F$98,MATCH('State GDP by Industry'!G945,'BEA to ISIC Crosswalk'!$C$4:$C$98,0),1)</f>
        <v>Paper products and printing</v>
      </c>
    </row>
    <row r="946" spans="1:33" x14ac:dyDescent="0.25">
      <c r="A946" t="s">
        <v>199</v>
      </c>
      <c r="B946" t="s">
        <v>200</v>
      </c>
      <c r="C946">
        <v>5</v>
      </c>
      <c r="D946" t="s">
        <v>342</v>
      </c>
      <c r="E946">
        <v>31</v>
      </c>
      <c r="F946">
        <v>324</v>
      </c>
      <c r="G946" t="s">
        <v>104</v>
      </c>
      <c r="H946" t="s">
        <v>344</v>
      </c>
      <c r="I946">
        <v>326.89999999999998</v>
      </c>
      <c r="J946">
        <v>342.4</v>
      </c>
      <c r="K946">
        <v>212.1</v>
      </c>
      <c r="L946">
        <v>266.60000000000002</v>
      </c>
      <c r="M946">
        <v>389.2</v>
      </c>
      <c r="N946">
        <v>424.7</v>
      </c>
      <c r="O946">
        <v>615.5</v>
      </c>
      <c r="P946">
        <v>739.5</v>
      </c>
      <c r="Q946">
        <v>881.1</v>
      </c>
      <c r="R946">
        <v>837.4</v>
      </c>
      <c r="S946">
        <v>657.6</v>
      </c>
      <c r="T946">
        <v>818.8</v>
      </c>
      <c r="U946">
        <v>729.4</v>
      </c>
      <c r="V946">
        <v>831.2</v>
      </c>
      <c r="W946">
        <v>468.6</v>
      </c>
      <c r="X946">
        <v>767.2</v>
      </c>
      <c r="Y946">
        <v>583.4</v>
      </c>
      <c r="Z946">
        <v>1165.3</v>
      </c>
      <c r="AA946">
        <v>1330.9</v>
      </c>
      <c r="AB946">
        <v>881.8</v>
      </c>
      <c r="AC946">
        <v>1522.7</v>
      </c>
      <c r="AD946" t="s">
        <v>68</v>
      </c>
      <c r="AE946" t="s">
        <v>68</v>
      </c>
      <c r="AF946" s="14" t="str">
        <f>INDEX('BEA to ISIC Crosswalk'!$E$4:$E$98,MATCH('State GDP by Industry'!G946,'BEA to ISIC Crosswalk'!$C$4:$C$98,0),1)</f>
        <v>ISIC 19</v>
      </c>
      <c r="AG946" s="14" t="str">
        <f>INDEX('BEA to ISIC Crosswalk'!$F$4:$F$98,MATCH('State GDP by Industry'!G946,'BEA to ISIC Crosswalk'!$C$4:$C$98,0),1)</f>
        <v>Coke and refined petroleum products</v>
      </c>
    </row>
    <row r="947" spans="1:33" x14ac:dyDescent="0.25">
      <c r="A947" t="s">
        <v>199</v>
      </c>
      <c r="B947" t="s">
        <v>200</v>
      </c>
      <c r="C947">
        <v>5</v>
      </c>
      <c r="D947" t="s">
        <v>342</v>
      </c>
      <c r="E947">
        <v>32</v>
      </c>
      <c r="F947">
        <v>325</v>
      </c>
      <c r="G947" t="s">
        <v>105</v>
      </c>
      <c r="H947" t="s">
        <v>344</v>
      </c>
      <c r="I947">
        <v>2602.8000000000002</v>
      </c>
      <c r="J947">
        <v>3177</v>
      </c>
      <c r="K947">
        <v>2945.1</v>
      </c>
      <c r="L947">
        <v>2420</v>
      </c>
      <c r="M947">
        <v>2656.8</v>
      </c>
      <c r="N947">
        <v>2761.9</v>
      </c>
      <c r="O947">
        <v>2620.6</v>
      </c>
      <c r="P947">
        <v>2388</v>
      </c>
      <c r="Q947">
        <v>2009.8</v>
      </c>
      <c r="R947">
        <v>2049.1999999999998</v>
      </c>
      <c r="S947">
        <v>2431.1999999999998</v>
      </c>
      <c r="T947">
        <v>2883.4</v>
      </c>
      <c r="U947">
        <v>2932.7</v>
      </c>
      <c r="V947">
        <v>3471.1</v>
      </c>
      <c r="W947">
        <v>4490.8999999999996</v>
      </c>
      <c r="X947">
        <v>4436.8</v>
      </c>
      <c r="Y947">
        <v>5794.7</v>
      </c>
      <c r="Z947">
        <v>4696.8999999999996</v>
      </c>
      <c r="AA947">
        <v>7352.2</v>
      </c>
      <c r="AB947">
        <v>6787.4</v>
      </c>
      <c r="AC947">
        <v>7156.5</v>
      </c>
      <c r="AD947" t="s">
        <v>68</v>
      </c>
      <c r="AE947" t="s">
        <v>68</v>
      </c>
      <c r="AF947" s="14" t="str">
        <f>INDEX('BEA to ISIC Crosswalk'!$E$4:$E$98,MATCH('State GDP by Industry'!G947,'BEA to ISIC Crosswalk'!$C$4:$C$98,0),1)</f>
        <v>ISIC 20T21</v>
      </c>
      <c r="AG947" s="14" t="str">
        <f>INDEX('BEA to ISIC Crosswalk'!$F$4:$F$98,MATCH('State GDP by Industry'!G947,'BEA to ISIC Crosswalk'!$C$4:$C$98,0),1)</f>
        <v>Chemicals and pharmaceutical products</v>
      </c>
    </row>
    <row r="948" spans="1:33" x14ac:dyDescent="0.25">
      <c r="A948" t="s">
        <v>199</v>
      </c>
      <c r="B948" t="s">
        <v>200</v>
      </c>
      <c r="C948">
        <v>5</v>
      </c>
      <c r="D948" t="s">
        <v>342</v>
      </c>
      <c r="E948">
        <v>33</v>
      </c>
      <c r="F948">
        <v>326</v>
      </c>
      <c r="G948" t="s">
        <v>106</v>
      </c>
      <c r="H948" t="s">
        <v>344</v>
      </c>
      <c r="I948">
        <v>919.1</v>
      </c>
      <c r="J948">
        <v>982</v>
      </c>
      <c r="K948">
        <v>1051.3</v>
      </c>
      <c r="L948">
        <v>1015.3</v>
      </c>
      <c r="M948">
        <v>1025.2</v>
      </c>
      <c r="N948">
        <v>948</v>
      </c>
      <c r="O948">
        <v>971.2</v>
      </c>
      <c r="P948">
        <v>973.8</v>
      </c>
      <c r="Q948">
        <v>1067.5999999999999</v>
      </c>
      <c r="R948">
        <v>1158.8</v>
      </c>
      <c r="S948">
        <v>1038.5999999999999</v>
      </c>
      <c r="T948">
        <v>969.8</v>
      </c>
      <c r="U948">
        <v>1058.7</v>
      </c>
      <c r="V948">
        <v>984.5</v>
      </c>
      <c r="W948">
        <v>1040.5</v>
      </c>
      <c r="X948">
        <v>1091.5</v>
      </c>
      <c r="Y948">
        <v>1074.3</v>
      </c>
      <c r="Z948">
        <v>1145.4000000000001</v>
      </c>
      <c r="AA948">
        <v>1272.5</v>
      </c>
      <c r="AB948">
        <v>1355.4</v>
      </c>
      <c r="AC948">
        <v>1294.8</v>
      </c>
      <c r="AD948" t="s">
        <v>68</v>
      </c>
      <c r="AE948" t="s">
        <v>68</v>
      </c>
      <c r="AF948" s="14" t="str">
        <f>INDEX('BEA to ISIC Crosswalk'!$E$4:$E$98,MATCH('State GDP by Industry'!G948,'BEA to ISIC Crosswalk'!$C$4:$C$98,0),1)</f>
        <v>ISIC 22</v>
      </c>
      <c r="AG948" s="14" t="str">
        <f>INDEX('BEA to ISIC Crosswalk'!$F$4:$F$98,MATCH('State GDP by Industry'!G948,'BEA to ISIC Crosswalk'!$C$4:$C$98,0),1)</f>
        <v>Rubber and plastics products</v>
      </c>
    </row>
    <row r="949" spans="1:33" x14ac:dyDescent="0.25">
      <c r="A949" t="s">
        <v>199</v>
      </c>
      <c r="B949" t="s">
        <v>200</v>
      </c>
      <c r="C949">
        <v>5</v>
      </c>
      <c r="D949" t="s">
        <v>342</v>
      </c>
      <c r="E949">
        <v>34</v>
      </c>
      <c r="F949">
        <v>42</v>
      </c>
      <c r="G949" t="s">
        <v>107</v>
      </c>
      <c r="H949" t="s">
        <v>344</v>
      </c>
      <c r="I949">
        <v>28286.3</v>
      </c>
      <c r="J949">
        <v>30522.9</v>
      </c>
      <c r="K949">
        <v>31848.2</v>
      </c>
      <c r="L949">
        <v>34194.6</v>
      </c>
      <c r="M949">
        <v>34315.800000000003</v>
      </c>
      <c r="N949">
        <v>34944.6</v>
      </c>
      <c r="O949">
        <v>37327.699999999997</v>
      </c>
      <c r="P949">
        <v>41850.400000000001</v>
      </c>
      <c r="Q949">
        <v>46370.6</v>
      </c>
      <c r="R949">
        <v>50314.9</v>
      </c>
      <c r="S949">
        <v>51972.800000000003</v>
      </c>
      <c r="T949">
        <v>51779.4</v>
      </c>
      <c r="U949">
        <v>47450.6</v>
      </c>
      <c r="V949">
        <v>50026.9</v>
      </c>
      <c r="W949">
        <v>50935.5</v>
      </c>
      <c r="X949">
        <v>54931.5</v>
      </c>
      <c r="Y949">
        <v>58082.400000000001</v>
      </c>
      <c r="Z949">
        <v>60719.9</v>
      </c>
      <c r="AA949">
        <v>64673.7</v>
      </c>
      <c r="AB949">
        <v>64429.599999999999</v>
      </c>
      <c r="AC949">
        <v>68211.899999999994</v>
      </c>
      <c r="AD949">
        <v>70832.2</v>
      </c>
      <c r="AE949">
        <v>75927.899999999994</v>
      </c>
      <c r="AF949" s="14" t="str">
        <f>INDEX('BEA to ISIC Crosswalk'!$E$4:$E$98,MATCH('State GDP by Industry'!G949,'BEA to ISIC Crosswalk'!$C$4:$C$98,0),1)</f>
        <v>ISIC 45T47</v>
      </c>
      <c r="AG949" s="14" t="str">
        <f>INDEX('BEA to ISIC Crosswalk'!$F$4:$F$98,MATCH('State GDP by Industry'!G949,'BEA to ISIC Crosswalk'!$C$4:$C$98,0),1)</f>
        <v>Wholesale and retail trade; repair of motor vehicles</v>
      </c>
    </row>
    <row r="950" spans="1:33" x14ac:dyDescent="0.25">
      <c r="A950" t="s">
        <v>199</v>
      </c>
      <c r="B950" t="s">
        <v>200</v>
      </c>
      <c r="C950">
        <v>5</v>
      </c>
      <c r="D950" t="s">
        <v>342</v>
      </c>
      <c r="E950">
        <v>35</v>
      </c>
      <c r="F950" t="s">
        <v>108</v>
      </c>
      <c r="G950" t="s">
        <v>109</v>
      </c>
      <c r="H950" t="s">
        <v>344</v>
      </c>
      <c r="I950">
        <v>33624.9</v>
      </c>
      <c r="J950">
        <v>37167.300000000003</v>
      </c>
      <c r="K950">
        <v>38419.699999999997</v>
      </c>
      <c r="L950">
        <v>40436.199999999997</v>
      </c>
      <c r="M950">
        <v>43402.400000000001</v>
      </c>
      <c r="N950">
        <v>44628.6</v>
      </c>
      <c r="O950">
        <v>47327.6</v>
      </c>
      <c r="P950">
        <v>49603.8</v>
      </c>
      <c r="Q950">
        <v>55341.599999999999</v>
      </c>
      <c r="R950">
        <v>58154.6</v>
      </c>
      <c r="S950">
        <v>57223.7</v>
      </c>
      <c r="T950">
        <v>54646.1</v>
      </c>
      <c r="U950">
        <v>51906.1</v>
      </c>
      <c r="V950">
        <v>53546.3</v>
      </c>
      <c r="W950">
        <v>54205.5</v>
      </c>
      <c r="X950">
        <v>56960</v>
      </c>
      <c r="Y950">
        <v>60260.4</v>
      </c>
      <c r="Z950">
        <v>62876.9</v>
      </c>
      <c r="AA950">
        <v>66233.2</v>
      </c>
      <c r="AB950">
        <v>69060.2</v>
      </c>
      <c r="AC950">
        <v>71009.899999999994</v>
      </c>
      <c r="AD950">
        <v>73987.5</v>
      </c>
      <c r="AE950">
        <v>76021.5</v>
      </c>
      <c r="AF950" s="14" t="str">
        <f>INDEX('BEA to ISIC Crosswalk'!$E$4:$E$98,MATCH('State GDP by Industry'!G950,'BEA to ISIC Crosswalk'!$C$4:$C$98,0),1)</f>
        <v>ISIC 45T47</v>
      </c>
      <c r="AG950" s="14" t="str">
        <f>INDEX('BEA to ISIC Crosswalk'!$F$4:$F$98,MATCH('State GDP by Industry'!G950,'BEA to ISIC Crosswalk'!$C$4:$C$98,0),1)</f>
        <v>Wholesale and retail trade; repair of motor vehicles</v>
      </c>
    </row>
    <row r="951" spans="1:33" x14ac:dyDescent="0.25">
      <c r="A951" t="s">
        <v>199</v>
      </c>
      <c r="B951" t="s">
        <v>200</v>
      </c>
      <c r="C951">
        <v>5</v>
      </c>
      <c r="D951" t="s">
        <v>342</v>
      </c>
      <c r="E951">
        <v>36</v>
      </c>
      <c r="F951" t="s">
        <v>110</v>
      </c>
      <c r="G951" t="s">
        <v>111</v>
      </c>
      <c r="H951" t="s">
        <v>344</v>
      </c>
      <c r="I951">
        <v>14022.1</v>
      </c>
      <c r="J951">
        <v>15002.2</v>
      </c>
      <c r="K951">
        <v>14798.2</v>
      </c>
      <c r="L951">
        <v>15695.4</v>
      </c>
      <c r="M951">
        <v>15776.7</v>
      </c>
      <c r="N951">
        <v>16240.8</v>
      </c>
      <c r="O951">
        <v>16897.900000000001</v>
      </c>
      <c r="P951">
        <v>17757.3</v>
      </c>
      <c r="Q951">
        <v>19503.3</v>
      </c>
      <c r="R951">
        <v>22693.5</v>
      </c>
      <c r="S951">
        <v>22447.7</v>
      </c>
      <c r="T951">
        <v>22752.7</v>
      </c>
      <c r="U951">
        <v>21418.2</v>
      </c>
      <c r="V951">
        <v>22608.2</v>
      </c>
      <c r="W951">
        <v>23467.8</v>
      </c>
      <c r="X951">
        <v>23693.4</v>
      </c>
      <c r="Y951">
        <v>26102.6</v>
      </c>
      <c r="Z951">
        <v>28512.9</v>
      </c>
      <c r="AA951">
        <v>30039.4</v>
      </c>
      <c r="AB951">
        <v>31336.6</v>
      </c>
      <c r="AC951">
        <v>33088.400000000001</v>
      </c>
      <c r="AD951">
        <v>35374.800000000003</v>
      </c>
      <c r="AE951">
        <v>38151.599999999999</v>
      </c>
      <c r="AF951" s="14" t="str">
        <f>INDEX('BEA to ISIC Crosswalk'!$E$4:$E$98,MATCH('State GDP by Industry'!G951,'BEA to ISIC Crosswalk'!$C$4:$C$98,0),1)</f>
        <v>ISIC 49T53</v>
      </c>
      <c r="AG951" s="14" t="str">
        <f>INDEX('BEA to ISIC Crosswalk'!$F$4:$F$98,MATCH('State GDP by Industry'!G951,'BEA to ISIC Crosswalk'!$C$4:$C$98,0),1)</f>
        <v>Transportation and storage</v>
      </c>
    </row>
    <row r="952" spans="1:33" x14ac:dyDescent="0.25">
      <c r="A952" t="s">
        <v>199</v>
      </c>
      <c r="B952" t="s">
        <v>200</v>
      </c>
      <c r="C952">
        <v>5</v>
      </c>
      <c r="D952" t="s">
        <v>342</v>
      </c>
      <c r="E952">
        <v>37</v>
      </c>
      <c r="F952">
        <v>481</v>
      </c>
      <c r="G952" t="s">
        <v>112</v>
      </c>
      <c r="H952" t="s">
        <v>344</v>
      </c>
      <c r="I952">
        <v>4140.8</v>
      </c>
      <c r="J952">
        <v>3926.4</v>
      </c>
      <c r="K952">
        <v>3914.6</v>
      </c>
      <c r="L952">
        <v>3764.8</v>
      </c>
      <c r="M952">
        <v>3198.7</v>
      </c>
      <c r="N952">
        <v>3461.3</v>
      </c>
      <c r="O952">
        <v>3664.3</v>
      </c>
      <c r="P952">
        <v>3898.8</v>
      </c>
      <c r="Q952">
        <v>4364.2</v>
      </c>
      <c r="R952">
        <v>4504</v>
      </c>
      <c r="S952">
        <v>4993.2</v>
      </c>
      <c r="T952">
        <v>4848.3999999999996</v>
      </c>
      <c r="U952">
        <v>5224.3</v>
      </c>
      <c r="V952">
        <v>6153</v>
      </c>
      <c r="W952">
        <v>6460.3</v>
      </c>
      <c r="X952">
        <v>6326</v>
      </c>
      <c r="Y952">
        <v>7425.6</v>
      </c>
      <c r="Z952">
        <v>8675.5</v>
      </c>
      <c r="AA952">
        <v>9567.4</v>
      </c>
      <c r="AB952">
        <v>10614.3</v>
      </c>
      <c r="AC952">
        <v>11375.3</v>
      </c>
      <c r="AD952" t="s">
        <v>68</v>
      </c>
      <c r="AE952" t="s">
        <v>68</v>
      </c>
      <c r="AF952" s="14">
        <f>INDEX('BEA to ISIC Crosswalk'!$E$4:$E$98,MATCH('State GDP by Industry'!G952,'BEA to ISIC Crosswalk'!$C$4:$C$98,0),1)</f>
        <v>0</v>
      </c>
      <c r="AG952" s="14">
        <f>INDEX('BEA to ISIC Crosswalk'!$F$4:$F$98,MATCH('State GDP by Industry'!G952,'BEA to ISIC Crosswalk'!$C$4:$C$98,0),1)</f>
        <v>0</v>
      </c>
    </row>
    <row r="953" spans="1:33" x14ac:dyDescent="0.25">
      <c r="A953" t="s">
        <v>199</v>
      </c>
      <c r="B953" t="s">
        <v>200</v>
      </c>
      <c r="C953">
        <v>5</v>
      </c>
      <c r="D953" t="s">
        <v>342</v>
      </c>
      <c r="E953">
        <v>38</v>
      </c>
      <c r="F953">
        <v>482</v>
      </c>
      <c r="G953" t="s">
        <v>113</v>
      </c>
      <c r="H953" t="s">
        <v>344</v>
      </c>
      <c r="I953">
        <v>584.70000000000005</v>
      </c>
      <c r="J953">
        <v>646.5</v>
      </c>
      <c r="K953">
        <v>693</v>
      </c>
      <c r="L953">
        <v>681.1</v>
      </c>
      <c r="M953">
        <v>662.2</v>
      </c>
      <c r="N953">
        <v>667.6</v>
      </c>
      <c r="O953">
        <v>692.7</v>
      </c>
      <c r="P953">
        <v>672.7</v>
      </c>
      <c r="Q953">
        <v>687.6</v>
      </c>
      <c r="R953">
        <v>752.6</v>
      </c>
      <c r="S953">
        <v>762.9</v>
      </c>
      <c r="T953">
        <v>796.4</v>
      </c>
      <c r="U953">
        <v>697.9</v>
      </c>
      <c r="V953">
        <v>669.9</v>
      </c>
      <c r="W953">
        <v>770.3</v>
      </c>
      <c r="X953">
        <v>896.9</v>
      </c>
      <c r="Y953">
        <v>857.2</v>
      </c>
      <c r="Z953">
        <v>940.9</v>
      </c>
      <c r="AA953">
        <v>959.8</v>
      </c>
      <c r="AB953">
        <v>896.4</v>
      </c>
      <c r="AC953">
        <v>967</v>
      </c>
      <c r="AD953" t="s">
        <v>68</v>
      </c>
      <c r="AE953" t="s">
        <v>68</v>
      </c>
      <c r="AF953" s="14">
        <f>INDEX('BEA to ISIC Crosswalk'!$E$4:$E$98,MATCH('State GDP by Industry'!G953,'BEA to ISIC Crosswalk'!$C$4:$C$98,0),1)</f>
        <v>0</v>
      </c>
      <c r="AG953" s="14">
        <f>INDEX('BEA to ISIC Crosswalk'!$F$4:$F$98,MATCH('State GDP by Industry'!G953,'BEA to ISIC Crosswalk'!$C$4:$C$98,0),1)</f>
        <v>0</v>
      </c>
    </row>
    <row r="954" spans="1:33" x14ac:dyDescent="0.25">
      <c r="A954" t="s">
        <v>199</v>
      </c>
      <c r="B954" t="s">
        <v>200</v>
      </c>
      <c r="C954">
        <v>5</v>
      </c>
      <c r="D954" t="s">
        <v>342</v>
      </c>
      <c r="E954">
        <v>39</v>
      </c>
      <c r="F954">
        <v>483</v>
      </c>
      <c r="G954" t="s">
        <v>114</v>
      </c>
      <c r="H954" t="s">
        <v>344</v>
      </c>
      <c r="I954">
        <v>956</v>
      </c>
      <c r="J954">
        <v>1036.8</v>
      </c>
      <c r="K954">
        <v>1185</v>
      </c>
      <c r="L954">
        <v>1507.2</v>
      </c>
      <c r="M954">
        <v>1685.7</v>
      </c>
      <c r="N954">
        <v>1432.4</v>
      </c>
      <c r="O954">
        <v>1932.2</v>
      </c>
      <c r="P954">
        <v>2008.4</v>
      </c>
      <c r="Q954">
        <v>1953.5</v>
      </c>
      <c r="R954">
        <v>3011.2</v>
      </c>
      <c r="S954">
        <v>3022.3</v>
      </c>
      <c r="T954">
        <v>3315.9</v>
      </c>
      <c r="U954">
        <v>3286.2</v>
      </c>
      <c r="V954">
        <v>3206.9</v>
      </c>
      <c r="W954">
        <v>3154.3</v>
      </c>
      <c r="X954">
        <v>3012.1</v>
      </c>
      <c r="Y954">
        <v>3468.1</v>
      </c>
      <c r="Z954">
        <v>3794.4</v>
      </c>
      <c r="AA954">
        <v>3524.1</v>
      </c>
      <c r="AB954">
        <v>3118.1</v>
      </c>
      <c r="AC954">
        <v>3234.5</v>
      </c>
      <c r="AD954" t="s">
        <v>68</v>
      </c>
      <c r="AE954" t="s">
        <v>68</v>
      </c>
      <c r="AF954" s="14">
        <f>INDEX('BEA to ISIC Crosswalk'!$E$4:$E$98,MATCH('State GDP by Industry'!G954,'BEA to ISIC Crosswalk'!$C$4:$C$98,0),1)</f>
        <v>0</v>
      </c>
      <c r="AG954" s="14">
        <f>INDEX('BEA to ISIC Crosswalk'!$F$4:$F$98,MATCH('State GDP by Industry'!G954,'BEA to ISIC Crosswalk'!$C$4:$C$98,0),1)</f>
        <v>0</v>
      </c>
    </row>
    <row r="955" spans="1:33" x14ac:dyDescent="0.25">
      <c r="A955" t="s">
        <v>199</v>
      </c>
      <c r="B955" t="s">
        <v>200</v>
      </c>
      <c r="C955">
        <v>5</v>
      </c>
      <c r="D955" t="s">
        <v>342</v>
      </c>
      <c r="E955">
        <v>40</v>
      </c>
      <c r="F955">
        <v>484</v>
      </c>
      <c r="G955" t="s">
        <v>115</v>
      </c>
      <c r="H955" t="s">
        <v>344</v>
      </c>
      <c r="I955">
        <v>2676.5</v>
      </c>
      <c r="J955">
        <v>2873.9</v>
      </c>
      <c r="K955">
        <v>3148.7</v>
      </c>
      <c r="L955">
        <v>3363.8</v>
      </c>
      <c r="M955">
        <v>3449</v>
      </c>
      <c r="N955">
        <v>3461.5</v>
      </c>
      <c r="O955">
        <v>3572.6</v>
      </c>
      <c r="P955">
        <v>3849.4</v>
      </c>
      <c r="Q955">
        <v>4261.3</v>
      </c>
      <c r="R955">
        <v>4507.3</v>
      </c>
      <c r="S955">
        <v>4270.3</v>
      </c>
      <c r="T955">
        <v>4017.6</v>
      </c>
      <c r="U955">
        <v>3706.9</v>
      </c>
      <c r="V955">
        <v>3786.8</v>
      </c>
      <c r="W955">
        <v>4062.5</v>
      </c>
      <c r="X955">
        <v>4244</v>
      </c>
      <c r="Y955">
        <v>4462.8999999999996</v>
      </c>
      <c r="Z955">
        <v>4872.3</v>
      </c>
      <c r="AA955">
        <v>4879.3999999999996</v>
      </c>
      <c r="AB955">
        <v>5118.5</v>
      </c>
      <c r="AC955">
        <v>5505.9</v>
      </c>
      <c r="AD955" t="s">
        <v>68</v>
      </c>
      <c r="AE955" t="s">
        <v>68</v>
      </c>
      <c r="AF955" s="14">
        <f>INDEX('BEA to ISIC Crosswalk'!$E$4:$E$98,MATCH('State GDP by Industry'!G955,'BEA to ISIC Crosswalk'!$C$4:$C$98,0),1)</f>
        <v>0</v>
      </c>
      <c r="AG955" s="14">
        <f>INDEX('BEA to ISIC Crosswalk'!$F$4:$F$98,MATCH('State GDP by Industry'!G955,'BEA to ISIC Crosswalk'!$C$4:$C$98,0),1)</f>
        <v>0</v>
      </c>
    </row>
    <row r="956" spans="1:33" x14ac:dyDescent="0.25">
      <c r="A956" t="s">
        <v>199</v>
      </c>
      <c r="B956" t="s">
        <v>200</v>
      </c>
      <c r="C956">
        <v>5</v>
      </c>
      <c r="D956" t="s">
        <v>342</v>
      </c>
      <c r="E956">
        <v>41</v>
      </c>
      <c r="F956">
        <v>485</v>
      </c>
      <c r="G956" t="s">
        <v>116</v>
      </c>
      <c r="H956" t="s">
        <v>344</v>
      </c>
      <c r="I956">
        <v>662.4</v>
      </c>
      <c r="J956">
        <v>696.2</v>
      </c>
      <c r="K956">
        <v>721.3</v>
      </c>
      <c r="L956">
        <v>744.5</v>
      </c>
      <c r="M956">
        <v>759.4</v>
      </c>
      <c r="N956">
        <v>738.7</v>
      </c>
      <c r="O956">
        <v>854.9</v>
      </c>
      <c r="P956">
        <v>955.3</v>
      </c>
      <c r="Q956">
        <v>1042.2</v>
      </c>
      <c r="R956">
        <v>1146.5999999999999</v>
      </c>
      <c r="S956">
        <v>1095.4000000000001</v>
      </c>
      <c r="T956">
        <v>1107.5</v>
      </c>
      <c r="U956">
        <v>1083.0999999999999</v>
      </c>
      <c r="V956">
        <v>1009.4</v>
      </c>
      <c r="W956">
        <v>1107.3</v>
      </c>
      <c r="X956">
        <v>1190.7</v>
      </c>
      <c r="Y956">
        <v>1453.2</v>
      </c>
      <c r="Z956">
        <v>1556.2</v>
      </c>
      <c r="AA956">
        <v>1531.6</v>
      </c>
      <c r="AB956">
        <v>1392</v>
      </c>
      <c r="AC956">
        <v>1369.6</v>
      </c>
      <c r="AD956" t="s">
        <v>68</v>
      </c>
      <c r="AE956" t="s">
        <v>68</v>
      </c>
      <c r="AF956" s="14">
        <f>INDEX('BEA to ISIC Crosswalk'!$E$4:$E$98,MATCH('State GDP by Industry'!G956,'BEA to ISIC Crosswalk'!$C$4:$C$98,0),1)</f>
        <v>0</v>
      </c>
      <c r="AG956" s="14">
        <f>INDEX('BEA to ISIC Crosswalk'!$F$4:$F$98,MATCH('State GDP by Industry'!G956,'BEA to ISIC Crosswalk'!$C$4:$C$98,0),1)</f>
        <v>0</v>
      </c>
    </row>
    <row r="957" spans="1:33" x14ac:dyDescent="0.25">
      <c r="A957" t="s">
        <v>199</v>
      </c>
      <c r="B957" t="s">
        <v>200</v>
      </c>
      <c r="C957">
        <v>5</v>
      </c>
      <c r="D957" t="s">
        <v>342</v>
      </c>
      <c r="E957">
        <v>42</v>
      </c>
      <c r="F957">
        <v>486</v>
      </c>
      <c r="G957" t="s">
        <v>117</v>
      </c>
      <c r="H957" t="s">
        <v>344</v>
      </c>
      <c r="I957">
        <v>17.100000000000001</v>
      </c>
      <c r="J957">
        <v>27.6</v>
      </c>
      <c r="K957">
        <v>34.799999999999997</v>
      </c>
      <c r="L957">
        <v>25.3</v>
      </c>
      <c r="M957">
        <v>29.9</v>
      </c>
      <c r="N957">
        <v>31.6</v>
      </c>
      <c r="O957">
        <v>34.1</v>
      </c>
      <c r="P957">
        <v>35.6</v>
      </c>
      <c r="Q957">
        <v>32</v>
      </c>
      <c r="R957">
        <v>36.1</v>
      </c>
      <c r="S957">
        <v>42.3</v>
      </c>
      <c r="T957">
        <v>52.7</v>
      </c>
      <c r="U957">
        <v>54.8</v>
      </c>
      <c r="V957">
        <v>60.2</v>
      </c>
      <c r="W957">
        <v>54.5</v>
      </c>
      <c r="X957">
        <v>58.1</v>
      </c>
      <c r="Y957">
        <v>71.5</v>
      </c>
      <c r="Z957">
        <v>78.8</v>
      </c>
      <c r="AA957">
        <v>80.5</v>
      </c>
      <c r="AB957">
        <v>106.2</v>
      </c>
      <c r="AC957">
        <v>103.4</v>
      </c>
      <c r="AD957" t="s">
        <v>68</v>
      </c>
      <c r="AE957" t="s">
        <v>68</v>
      </c>
      <c r="AF957" s="14">
        <f>INDEX('BEA to ISIC Crosswalk'!$E$4:$E$98,MATCH('State GDP by Industry'!G957,'BEA to ISIC Crosswalk'!$C$4:$C$98,0),1)</f>
        <v>0</v>
      </c>
      <c r="AG957" s="14">
        <f>INDEX('BEA to ISIC Crosswalk'!$F$4:$F$98,MATCH('State GDP by Industry'!G957,'BEA to ISIC Crosswalk'!$C$4:$C$98,0),1)</f>
        <v>0</v>
      </c>
    </row>
    <row r="958" spans="1:33" x14ac:dyDescent="0.25">
      <c r="A958" t="s">
        <v>199</v>
      </c>
      <c r="B958" t="s">
        <v>200</v>
      </c>
      <c r="C958">
        <v>5</v>
      </c>
      <c r="D958" t="s">
        <v>342</v>
      </c>
      <c r="E958">
        <v>43</v>
      </c>
      <c r="F958" t="s">
        <v>118</v>
      </c>
      <c r="G958" t="s">
        <v>119</v>
      </c>
      <c r="H958" t="s">
        <v>344</v>
      </c>
      <c r="I958">
        <v>4159.7</v>
      </c>
      <c r="J958">
        <v>4729.3999999999996</v>
      </c>
      <c r="K958">
        <v>4079.6</v>
      </c>
      <c r="L958">
        <v>4536.5</v>
      </c>
      <c r="M958">
        <v>4977.7</v>
      </c>
      <c r="N958">
        <v>5373.3</v>
      </c>
      <c r="O958">
        <v>5008.5</v>
      </c>
      <c r="P958">
        <v>4988.3999999999996</v>
      </c>
      <c r="Q958">
        <v>5479.7</v>
      </c>
      <c r="R958">
        <v>6948.6</v>
      </c>
      <c r="S958">
        <v>6513.8</v>
      </c>
      <c r="T958">
        <v>6791.1</v>
      </c>
      <c r="U958">
        <v>5597.5</v>
      </c>
      <c r="V958">
        <v>5965.7</v>
      </c>
      <c r="W958">
        <v>6178.1</v>
      </c>
      <c r="X958">
        <v>6186.4</v>
      </c>
      <c r="Y958">
        <v>6492.7</v>
      </c>
      <c r="Z958">
        <v>6741.3</v>
      </c>
      <c r="AA958">
        <v>7457.5</v>
      </c>
      <c r="AB958">
        <v>7917</v>
      </c>
      <c r="AC958">
        <v>8237.1</v>
      </c>
      <c r="AD958" t="s">
        <v>68</v>
      </c>
      <c r="AE958" t="s">
        <v>68</v>
      </c>
      <c r="AF958" s="14">
        <f>INDEX('BEA to ISIC Crosswalk'!$E$4:$E$98,MATCH('State GDP by Industry'!G958,'BEA to ISIC Crosswalk'!$C$4:$C$98,0),1)</f>
        <v>0</v>
      </c>
      <c r="AG958" s="14">
        <f>INDEX('BEA to ISIC Crosswalk'!$F$4:$F$98,MATCH('State GDP by Industry'!G958,'BEA to ISIC Crosswalk'!$C$4:$C$98,0),1)</f>
        <v>0</v>
      </c>
    </row>
    <row r="959" spans="1:33" x14ac:dyDescent="0.25">
      <c r="A959" t="s">
        <v>199</v>
      </c>
      <c r="B959" t="s">
        <v>200</v>
      </c>
      <c r="C959">
        <v>5</v>
      </c>
      <c r="D959" t="s">
        <v>342</v>
      </c>
      <c r="E959">
        <v>44</v>
      </c>
      <c r="F959">
        <v>493</v>
      </c>
      <c r="G959" t="s">
        <v>120</v>
      </c>
      <c r="H959" t="s">
        <v>344</v>
      </c>
      <c r="I959">
        <v>825</v>
      </c>
      <c r="J959">
        <v>1065.4000000000001</v>
      </c>
      <c r="K959">
        <v>1021.2</v>
      </c>
      <c r="L959">
        <v>1072.3</v>
      </c>
      <c r="M959">
        <v>1014.1</v>
      </c>
      <c r="N959">
        <v>1074.4000000000001</v>
      </c>
      <c r="O959">
        <v>1138.5999999999999</v>
      </c>
      <c r="P959">
        <v>1348.9</v>
      </c>
      <c r="Q959">
        <v>1682.8</v>
      </c>
      <c r="R959">
        <v>1787.1</v>
      </c>
      <c r="S959">
        <v>1747.4</v>
      </c>
      <c r="T959">
        <v>1823.3</v>
      </c>
      <c r="U959">
        <v>1767.5</v>
      </c>
      <c r="V959">
        <v>1756.2</v>
      </c>
      <c r="W959">
        <v>1680.5</v>
      </c>
      <c r="X959">
        <v>1779.2</v>
      </c>
      <c r="Y959">
        <v>1871.3</v>
      </c>
      <c r="Z959">
        <v>1853.5</v>
      </c>
      <c r="AA959">
        <v>2039.1</v>
      </c>
      <c r="AB959">
        <v>2174</v>
      </c>
      <c r="AC959">
        <v>2295.5</v>
      </c>
      <c r="AD959" t="s">
        <v>68</v>
      </c>
      <c r="AE959" t="s">
        <v>68</v>
      </c>
      <c r="AF959" s="14">
        <f>INDEX('BEA to ISIC Crosswalk'!$E$4:$E$98,MATCH('State GDP by Industry'!G959,'BEA to ISIC Crosswalk'!$C$4:$C$98,0),1)</f>
        <v>0</v>
      </c>
      <c r="AG959" s="14">
        <f>INDEX('BEA to ISIC Crosswalk'!$F$4:$F$98,MATCH('State GDP by Industry'!G959,'BEA to ISIC Crosswalk'!$C$4:$C$98,0),1)</f>
        <v>0</v>
      </c>
    </row>
    <row r="960" spans="1:33" x14ac:dyDescent="0.25">
      <c r="A960" t="s">
        <v>199</v>
      </c>
      <c r="B960" t="s">
        <v>200</v>
      </c>
      <c r="C960">
        <v>5</v>
      </c>
      <c r="D960" t="s">
        <v>342</v>
      </c>
      <c r="E960">
        <v>45</v>
      </c>
      <c r="F960">
        <v>51</v>
      </c>
      <c r="G960" t="s">
        <v>121</v>
      </c>
      <c r="H960" t="s">
        <v>344</v>
      </c>
      <c r="I960">
        <v>18585</v>
      </c>
      <c r="J960">
        <v>20438.400000000001</v>
      </c>
      <c r="K960">
        <v>22695.9</v>
      </c>
      <c r="L960">
        <v>22667.7</v>
      </c>
      <c r="M960">
        <v>25251.7</v>
      </c>
      <c r="N960">
        <v>28522</v>
      </c>
      <c r="O960">
        <v>29667</v>
      </c>
      <c r="P960">
        <v>33294.1</v>
      </c>
      <c r="Q960">
        <v>33241.599999999999</v>
      </c>
      <c r="R960">
        <v>32807.9</v>
      </c>
      <c r="S960">
        <v>33044.400000000001</v>
      </c>
      <c r="T960">
        <v>34037.800000000003</v>
      </c>
      <c r="U960">
        <v>33836.800000000003</v>
      </c>
      <c r="V960">
        <v>33503.1</v>
      </c>
      <c r="W960">
        <v>32805</v>
      </c>
      <c r="X960">
        <v>32204.7</v>
      </c>
      <c r="Y960">
        <v>34956.800000000003</v>
      </c>
      <c r="Z960">
        <v>35265.800000000003</v>
      </c>
      <c r="AA960">
        <v>37287.300000000003</v>
      </c>
      <c r="AB960">
        <v>40183.800000000003</v>
      </c>
      <c r="AC960">
        <v>41183.199999999997</v>
      </c>
      <c r="AD960">
        <v>41633.300000000003</v>
      </c>
      <c r="AE960">
        <v>44751.3</v>
      </c>
      <c r="AF960" s="14">
        <f>INDEX('BEA to ISIC Crosswalk'!$E$4:$E$98,MATCH('State GDP by Industry'!G960,'BEA to ISIC Crosswalk'!$C$4:$C$98,0),1)</f>
        <v>0</v>
      </c>
      <c r="AG960" s="14">
        <f>INDEX('BEA to ISIC Crosswalk'!$F$4:$F$98,MATCH('State GDP by Industry'!G960,'BEA to ISIC Crosswalk'!$C$4:$C$98,0),1)</f>
        <v>0</v>
      </c>
    </row>
    <row r="961" spans="1:33" x14ac:dyDescent="0.25">
      <c r="A961" t="s">
        <v>199</v>
      </c>
      <c r="B961" t="s">
        <v>200</v>
      </c>
      <c r="C961">
        <v>5</v>
      </c>
      <c r="D961" t="s">
        <v>342</v>
      </c>
      <c r="E961">
        <v>46</v>
      </c>
      <c r="F961">
        <v>511</v>
      </c>
      <c r="G961" t="s">
        <v>122</v>
      </c>
      <c r="H961" t="s">
        <v>344</v>
      </c>
      <c r="I961">
        <v>3011.8</v>
      </c>
      <c r="J961">
        <v>3258.8</v>
      </c>
      <c r="K961">
        <v>4012.4</v>
      </c>
      <c r="L961">
        <v>3314.6</v>
      </c>
      <c r="M961">
        <v>3457.7</v>
      </c>
      <c r="N961">
        <v>4404.3999999999996</v>
      </c>
      <c r="O961">
        <v>4876.3999999999996</v>
      </c>
      <c r="P961">
        <v>5507.5</v>
      </c>
      <c r="Q961">
        <v>6348.8</v>
      </c>
      <c r="R961">
        <v>6025.5</v>
      </c>
      <c r="S961">
        <v>7097.7</v>
      </c>
      <c r="T961">
        <v>6544.8</v>
      </c>
      <c r="U961">
        <v>5844.3</v>
      </c>
      <c r="V961">
        <v>5947.8</v>
      </c>
      <c r="W961">
        <v>6104.2</v>
      </c>
      <c r="X961">
        <v>6182.7</v>
      </c>
      <c r="Y961">
        <v>6419.9</v>
      </c>
      <c r="Z961">
        <v>6416.3</v>
      </c>
      <c r="AA961">
        <v>6765.6</v>
      </c>
      <c r="AB961">
        <v>7071.4</v>
      </c>
      <c r="AC961">
        <v>7498.6</v>
      </c>
      <c r="AD961" t="s">
        <v>68</v>
      </c>
      <c r="AE961" t="s">
        <v>68</v>
      </c>
      <c r="AF961" s="14" t="str">
        <f>INDEX('BEA to ISIC Crosswalk'!$E$4:$E$98,MATCH('State GDP by Industry'!G961,'BEA to ISIC Crosswalk'!$C$4:$C$98,0),1)</f>
        <v>ISIC 58T60</v>
      </c>
      <c r="AG961" s="14" t="str">
        <f>INDEX('BEA to ISIC Crosswalk'!$F$4:$F$98,MATCH('State GDP by Industry'!G961,'BEA to ISIC Crosswalk'!$C$4:$C$98,0),1)</f>
        <v>Publishing, audiovisual and broadcasting activities</v>
      </c>
    </row>
    <row r="962" spans="1:33" x14ac:dyDescent="0.25">
      <c r="A962" t="s">
        <v>199</v>
      </c>
      <c r="B962" t="s">
        <v>200</v>
      </c>
      <c r="C962">
        <v>5</v>
      </c>
      <c r="D962" t="s">
        <v>342</v>
      </c>
      <c r="E962">
        <v>47</v>
      </c>
      <c r="F962">
        <v>512</v>
      </c>
      <c r="G962" t="s">
        <v>123</v>
      </c>
      <c r="H962" t="s">
        <v>344</v>
      </c>
      <c r="I962">
        <v>917</v>
      </c>
      <c r="J962">
        <v>1292.3</v>
      </c>
      <c r="K962">
        <v>1892.1</v>
      </c>
      <c r="L962">
        <v>1477.2</v>
      </c>
      <c r="M962">
        <v>1916.4</v>
      </c>
      <c r="N962">
        <v>1827.7</v>
      </c>
      <c r="O962">
        <v>2006.1</v>
      </c>
      <c r="P962">
        <v>1993.8</v>
      </c>
      <c r="Q962">
        <v>1519.9</v>
      </c>
      <c r="R962">
        <v>1502.2</v>
      </c>
      <c r="S962">
        <v>1865</v>
      </c>
      <c r="T962">
        <v>2006.8</v>
      </c>
      <c r="U962">
        <v>1661.2</v>
      </c>
      <c r="V962">
        <v>1477.2</v>
      </c>
      <c r="W962">
        <v>1448.4</v>
      </c>
      <c r="X962">
        <v>1476.7</v>
      </c>
      <c r="Y962">
        <v>1503.9</v>
      </c>
      <c r="Z962">
        <v>1611.2</v>
      </c>
      <c r="AA962">
        <v>1756.5</v>
      </c>
      <c r="AB962">
        <v>2020</v>
      </c>
      <c r="AC962">
        <v>2150.9</v>
      </c>
      <c r="AD962" t="s">
        <v>68</v>
      </c>
      <c r="AE962" t="s">
        <v>68</v>
      </c>
      <c r="AF962" s="14" t="str">
        <f>INDEX('BEA to ISIC Crosswalk'!$E$4:$E$98,MATCH('State GDP by Industry'!G962,'BEA to ISIC Crosswalk'!$C$4:$C$98,0),1)</f>
        <v>ISIC 58T60</v>
      </c>
      <c r="AG962" s="14" t="str">
        <f>INDEX('BEA to ISIC Crosswalk'!$F$4:$F$98,MATCH('State GDP by Industry'!G962,'BEA to ISIC Crosswalk'!$C$4:$C$98,0),1)</f>
        <v>Publishing, audiovisual and broadcasting activities</v>
      </c>
    </row>
    <row r="963" spans="1:33" x14ac:dyDescent="0.25">
      <c r="A963" t="s">
        <v>199</v>
      </c>
      <c r="B963" t="s">
        <v>200</v>
      </c>
      <c r="C963">
        <v>5</v>
      </c>
      <c r="D963" t="s">
        <v>342</v>
      </c>
      <c r="E963">
        <v>48</v>
      </c>
      <c r="F963" t="s">
        <v>124</v>
      </c>
      <c r="G963" t="s">
        <v>125</v>
      </c>
      <c r="H963" t="s">
        <v>344</v>
      </c>
      <c r="I963">
        <v>13186.5</v>
      </c>
      <c r="J963">
        <v>14263.1</v>
      </c>
      <c r="K963">
        <v>15375.2</v>
      </c>
      <c r="L963">
        <v>16969.400000000001</v>
      </c>
      <c r="M963">
        <v>17890</v>
      </c>
      <c r="N963">
        <v>19032.8</v>
      </c>
      <c r="O963">
        <v>19529.7</v>
      </c>
      <c r="P963">
        <v>22138.1</v>
      </c>
      <c r="Q963">
        <v>21655.9</v>
      </c>
      <c r="R963">
        <v>21082.6</v>
      </c>
      <c r="S963">
        <v>20705.8</v>
      </c>
      <c r="T963">
        <v>21460.7</v>
      </c>
      <c r="U963">
        <v>21860</v>
      </c>
      <c r="V963">
        <v>20917.5</v>
      </c>
      <c r="W963">
        <v>19860.900000000001</v>
      </c>
      <c r="X963">
        <v>19799.5</v>
      </c>
      <c r="Y963">
        <v>22294.6</v>
      </c>
      <c r="Z963">
        <v>22056.400000000001</v>
      </c>
      <c r="AA963">
        <v>23015.7</v>
      </c>
      <c r="AB963">
        <v>24279.3</v>
      </c>
      <c r="AC963">
        <v>23817</v>
      </c>
      <c r="AD963" t="s">
        <v>68</v>
      </c>
      <c r="AE963" t="s">
        <v>68</v>
      </c>
      <c r="AF963" s="14" t="str">
        <f>INDEX('BEA to ISIC Crosswalk'!$E$4:$E$98,MATCH('State GDP by Industry'!G963,'BEA to ISIC Crosswalk'!$C$4:$C$98,0),1)</f>
        <v>ISIC 61</v>
      </c>
      <c r="AG963" s="14" t="str">
        <f>INDEX('BEA to ISIC Crosswalk'!$F$4:$F$98,MATCH('State GDP by Industry'!G963,'BEA to ISIC Crosswalk'!$C$4:$C$98,0),1)</f>
        <v>Telecommunications</v>
      </c>
    </row>
    <row r="964" spans="1:33" x14ac:dyDescent="0.25">
      <c r="A964" t="s">
        <v>199</v>
      </c>
      <c r="B964" t="s">
        <v>200</v>
      </c>
      <c r="C964">
        <v>5</v>
      </c>
      <c r="D964" t="s">
        <v>342</v>
      </c>
      <c r="E964">
        <v>49</v>
      </c>
      <c r="F964" t="s">
        <v>126</v>
      </c>
      <c r="G964" t="s">
        <v>127</v>
      </c>
      <c r="H964" t="s">
        <v>344</v>
      </c>
      <c r="I964">
        <v>1469.7</v>
      </c>
      <c r="J964">
        <v>1624.1</v>
      </c>
      <c r="K964">
        <v>1416.2</v>
      </c>
      <c r="L964">
        <v>906.6</v>
      </c>
      <c r="M964">
        <v>1987.7</v>
      </c>
      <c r="N964">
        <v>3257.1</v>
      </c>
      <c r="O964">
        <v>3254.7</v>
      </c>
      <c r="P964">
        <v>3654.7</v>
      </c>
      <c r="Q964">
        <v>3717</v>
      </c>
      <c r="R964">
        <v>4197.7</v>
      </c>
      <c r="S964">
        <v>3375.9</v>
      </c>
      <c r="T964">
        <v>4025.4</v>
      </c>
      <c r="U964">
        <v>4471.2</v>
      </c>
      <c r="V964">
        <v>5160.6000000000004</v>
      </c>
      <c r="W964">
        <v>5391.5</v>
      </c>
      <c r="X964">
        <v>4745.8</v>
      </c>
      <c r="Y964">
        <v>4738.5</v>
      </c>
      <c r="Z964">
        <v>5181.8</v>
      </c>
      <c r="AA964">
        <v>5749.5</v>
      </c>
      <c r="AB964">
        <v>6813.1</v>
      </c>
      <c r="AC964">
        <v>7716.7</v>
      </c>
      <c r="AD964" t="s">
        <v>68</v>
      </c>
      <c r="AE964" t="s">
        <v>68</v>
      </c>
      <c r="AF964" s="14" t="str">
        <f>INDEX('BEA to ISIC Crosswalk'!$E$4:$E$98,MATCH('State GDP by Industry'!G964,'BEA to ISIC Crosswalk'!$C$4:$C$98,0),1)</f>
        <v>ISIC 62T63</v>
      </c>
      <c r="AG964" s="14" t="str">
        <f>INDEX('BEA to ISIC Crosswalk'!$F$4:$F$98,MATCH('State GDP by Industry'!G964,'BEA to ISIC Crosswalk'!$C$4:$C$98,0),1)</f>
        <v>IT and other information services</v>
      </c>
    </row>
    <row r="965" spans="1:33" x14ac:dyDescent="0.25">
      <c r="A965" t="s">
        <v>199</v>
      </c>
      <c r="B965" t="s">
        <v>200</v>
      </c>
      <c r="C965">
        <v>5</v>
      </c>
      <c r="D965" t="s">
        <v>342</v>
      </c>
      <c r="E965">
        <v>50</v>
      </c>
      <c r="F965" t="s">
        <v>128</v>
      </c>
      <c r="G965" t="s">
        <v>129</v>
      </c>
      <c r="H965" t="s">
        <v>344</v>
      </c>
      <c r="I965">
        <v>83282.8</v>
      </c>
      <c r="J965">
        <v>89049.5</v>
      </c>
      <c r="K965">
        <v>96238.399999999994</v>
      </c>
      <c r="L965">
        <v>101812.6</v>
      </c>
      <c r="M965">
        <v>110188.7</v>
      </c>
      <c r="N965">
        <v>120616</v>
      </c>
      <c r="O965">
        <v>126258.7</v>
      </c>
      <c r="P965">
        <v>132897.4</v>
      </c>
      <c r="Q965">
        <v>154138.9</v>
      </c>
      <c r="R965">
        <v>166044.5</v>
      </c>
      <c r="S965">
        <v>171343.5</v>
      </c>
      <c r="T965">
        <v>163352.29999999999</v>
      </c>
      <c r="U965">
        <v>159322.70000000001</v>
      </c>
      <c r="V965">
        <v>157050.1</v>
      </c>
      <c r="W965">
        <v>158828.4</v>
      </c>
      <c r="X965">
        <v>166633.5</v>
      </c>
      <c r="Y965">
        <v>175867.9</v>
      </c>
      <c r="Z965">
        <v>185256.3</v>
      </c>
      <c r="AA965">
        <v>199412.7</v>
      </c>
      <c r="AB965">
        <v>212406.9</v>
      </c>
      <c r="AC965">
        <v>224597.9</v>
      </c>
      <c r="AD965">
        <v>238938.4</v>
      </c>
      <c r="AE965">
        <v>251387.5</v>
      </c>
      <c r="AF965" s="14">
        <f>INDEX('BEA to ISIC Crosswalk'!$E$4:$E$98,MATCH('State GDP by Industry'!G965,'BEA to ISIC Crosswalk'!$C$4:$C$98,0),1)</f>
        <v>0</v>
      </c>
      <c r="AG965" s="14">
        <f>INDEX('BEA to ISIC Crosswalk'!$F$4:$F$98,MATCH('State GDP by Industry'!G965,'BEA to ISIC Crosswalk'!$C$4:$C$98,0),1)</f>
        <v>0</v>
      </c>
    </row>
    <row r="966" spans="1:33" x14ac:dyDescent="0.25">
      <c r="A966" t="s">
        <v>199</v>
      </c>
      <c r="B966" t="s">
        <v>200</v>
      </c>
      <c r="C966">
        <v>5</v>
      </c>
      <c r="D966" t="s">
        <v>342</v>
      </c>
      <c r="E966">
        <v>51</v>
      </c>
      <c r="F966">
        <v>52</v>
      </c>
      <c r="G966" t="s">
        <v>130</v>
      </c>
      <c r="H966" t="s">
        <v>344</v>
      </c>
      <c r="I966">
        <v>22389.8</v>
      </c>
      <c r="J966">
        <v>25755.8</v>
      </c>
      <c r="K966">
        <v>27517</v>
      </c>
      <c r="L966">
        <v>28964.2</v>
      </c>
      <c r="M966">
        <v>30387.5</v>
      </c>
      <c r="N966">
        <v>32570.799999999999</v>
      </c>
      <c r="O966">
        <v>34328.6</v>
      </c>
      <c r="P966">
        <v>33703.5</v>
      </c>
      <c r="Q966">
        <v>38896.9</v>
      </c>
      <c r="R966">
        <v>42493.2</v>
      </c>
      <c r="S966">
        <v>42854.2</v>
      </c>
      <c r="T966">
        <v>35435</v>
      </c>
      <c r="U966">
        <v>35762.800000000003</v>
      </c>
      <c r="V966">
        <v>37238.6</v>
      </c>
      <c r="W966">
        <v>38289.699999999997</v>
      </c>
      <c r="X966">
        <v>41856.400000000001</v>
      </c>
      <c r="Y966">
        <v>45110.3</v>
      </c>
      <c r="Z966">
        <v>49210.8</v>
      </c>
      <c r="AA966">
        <v>51874.8</v>
      </c>
      <c r="AB966">
        <v>56366.2</v>
      </c>
      <c r="AC966">
        <v>60440.9</v>
      </c>
      <c r="AD966">
        <v>66409.600000000006</v>
      </c>
      <c r="AE966">
        <v>69780</v>
      </c>
      <c r="AF966" s="14" t="str">
        <f>INDEX('BEA to ISIC Crosswalk'!$E$4:$E$98,MATCH('State GDP by Industry'!G966,'BEA to ISIC Crosswalk'!$C$4:$C$98,0),1)</f>
        <v>ISIC 64T66</v>
      </c>
      <c r="AG966" s="14" t="str">
        <f>INDEX('BEA to ISIC Crosswalk'!$F$4:$F$98,MATCH('State GDP by Industry'!G966,'BEA to ISIC Crosswalk'!$C$4:$C$98,0),1)</f>
        <v>Financial and insurance activities</v>
      </c>
    </row>
    <row r="967" spans="1:33" x14ac:dyDescent="0.25">
      <c r="A967" t="s">
        <v>199</v>
      </c>
      <c r="B967" t="s">
        <v>200</v>
      </c>
      <c r="C967">
        <v>5</v>
      </c>
      <c r="D967" t="s">
        <v>342</v>
      </c>
      <c r="E967">
        <v>52</v>
      </c>
      <c r="F967" t="s">
        <v>131</v>
      </c>
      <c r="G967" t="s">
        <v>132</v>
      </c>
      <c r="H967" t="s">
        <v>344</v>
      </c>
      <c r="I967">
        <v>9332.2000000000007</v>
      </c>
      <c r="J967">
        <v>11522.8</v>
      </c>
      <c r="K967">
        <v>12952.2</v>
      </c>
      <c r="L967">
        <v>13039.5</v>
      </c>
      <c r="M967">
        <v>13481.3</v>
      </c>
      <c r="N967">
        <v>15115</v>
      </c>
      <c r="O967">
        <v>15970.3</v>
      </c>
      <c r="P967">
        <v>14874.4</v>
      </c>
      <c r="Q967">
        <v>16548.599999999999</v>
      </c>
      <c r="R967">
        <v>17657.400000000001</v>
      </c>
      <c r="S967">
        <v>17613.599999999999</v>
      </c>
      <c r="T967">
        <v>15206.1</v>
      </c>
      <c r="U967">
        <v>12540.5</v>
      </c>
      <c r="V967">
        <v>12810.5</v>
      </c>
      <c r="W967">
        <v>13783</v>
      </c>
      <c r="X967">
        <v>14378</v>
      </c>
      <c r="Y967">
        <v>16149.1</v>
      </c>
      <c r="Z967">
        <v>15632.4</v>
      </c>
      <c r="AA967">
        <v>14905.3</v>
      </c>
      <c r="AB967">
        <v>17970.7</v>
      </c>
      <c r="AC967">
        <v>18570.8</v>
      </c>
      <c r="AD967" t="s">
        <v>68</v>
      </c>
      <c r="AE967" t="s">
        <v>68</v>
      </c>
      <c r="AF967" s="14">
        <f>INDEX('BEA to ISIC Crosswalk'!$E$4:$E$98,MATCH('State GDP by Industry'!G967,'BEA to ISIC Crosswalk'!$C$4:$C$98,0),1)</f>
        <v>0</v>
      </c>
      <c r="AG967" s="14">
        <f>INDEX('BEA to ISIC Crosswalk'!$F$4:$F$98,MATCH('State GDP by Industry'!G967,'BEA to ISIC Crosswalk'!$C$4:$C$98,0),1)</f>
        <v>0</v>
      </c>
    </row>
    <row r="968" spans="1:33" x14ac:dyDescent="0.25">
      <c r="A968" t="s">
        <v>199</v>
      </c>
      <c r="B968" t="s">
        <v>200</v>
      </c>
      <c r="C968">
        <v>5</v>
      </c>
      <c r="D968" t="s">
        <v>342</v>
      </c>
      <c r="E968">
        <v>53</v>
      </c>
      <c r="F968">
        <v>523</v>
      </c>
      <c r="G968" t="s">
        <v>133</v>
      </c>
      <c r="H968" t="s">
        <v>344</v>
      </c>
      <c r="I968">
        <v>3679.2</v>
      </c>
      <c r="J968">
        <v>3750.5</v>
      </c>
      <c r="K968">
        <v>3580.5</v>
      </c>
      <c r="L968">
        <v>4033.3</v>
      </c>
      <c r="M968">
        <v>4902.1000000000004</v>
      </c>
      <c r="N968">
        <v>4763.7</v>
      </c>
      <c r="O968">
        <v>4419.6000000000004</v>
      </c>
      <c r="P968">
        <v>4619.1000000000004</v>
      </c>
      <c r="Q968">
        <v>5758.1</v>
      </c>
      <c r="R968">
        <v>6166.8</v>
      </c>
      <c r="S968">
        <v>5566.3</v>
      </c>
      <c r="T968">
        <v>2645.5</v>
      </c>
      <c r="U968">
        <v>5732.4</v>
      </c>
      <c r="V968">
        <v>6137</v>
      </c>
      <c r="W968">
        <v>5659.2</v>
      </c>
      <c r="X968">
        <v>7615.5</v>
      </c>
      <c r="Y968">
        <v>8504.5</v>
      </c>
      <c r="Z968">
        <v>7726.2</v>
      </c>
      <c r="AA968">
        <v>7893.3</v>
      </c>
      <c r="AB968">
        <v>9293.4</v>
      </c>
      <c r="AC968">
        <v>10489.6</v>
      </c>
      <c r="AD968" t="s">
        <v>68</v>
      </c>
      <c r="AE968" t="s">
        <v>68</v>
      </c>
      <c r="AF968" s="14">
        <f>INDEX('BEA to ISIC Crosswalk'!$E$4:$E$98,MATCH('State GDP by Industry'!G968,'BEA to ISIC Crosswalk'!$C$4:$C$98,0),1)</f>
        <v>0</v>
      </c>
      <c r="AG968" s="14">
        <f>INDEX('BEA to ISIC Crosswalk'!$F$4:$F$98,MATCH('State GDP by Industry'!G968,'BEA to ISIC Crosswalk'!$C$4:$C$98,0),1)</f>
        <v>0</v>
      </c>
    </row>
    <row r="969" spans="1:33" x14ac:dyDescent="0.25">
      <c r="A969" t="s">
        <v>199</v>
      </c>
      <c r="B969" t="s">
        <v>200</v>
      </c>
      <c r="C969">
        <v>5</v>
      </c>
      <c r="D969" t="s">
        <v>342</v>
      </c>
      <c r="E969">
        <v>54</v>
      </c>
      <c r="F969">
        <v>524</v>
      </c>
      <c r="G969" t="s">
        <v>134</v>
      </c>
      <c r="H969" t="s">
        <v>344</v>
      </c>
      <c r="I969">
        <v>9151</v>
      </c>
      <c r="J969">
        <v>10075.200000000001</v>
      </c>
      <c r="K969">
        <v>10469.9</v>
      </c>
      <c r="L969">
        <v>11396.5</v>
      </c>
      <c r="M969">
        <v>11435.9</v>
      </c>
      <c r="N969">
        <v>12002.2</v>
      </c>
      <c r="O969">
        <v>13002.2</v>
      </c>
      <c r="P969">
        <v>13388.1</v>
      </c>
      <c r="Q969">
        <v>15451.9</v>
      </c>
      <c r="R969">
        <v>17691.8</v>
      </c>
      <c r="S969">
        <v>19150.8</v>
      </c>
      <c r="T969">
        <v>16946.400000000001</v>
      </c>
      <c r="U969">
        <v>16946.5</v>
      </c>
      <c r="V969">
        <v>17282.400000000001</v>
      </c>
      <c r="W969">
        <v>17990.599999999999</v>
      </c>
      <c r="X969">
        <v>18822</v>
      </c>
      <c r="Y969">
        <v>19328.8</v>
      </c>
      <c r="Z969">
        <v>24435.9</v>
      </c>
      <c r="AA969">
        <v>27976.799999999999</v>
      </c>
      <c r="AB969">
        <v>27576.6</v>
      </c>
      <c r="AC969">
        <v>29744.799999999999</v>
      </c>
      <c r="AD969" t="s">
        <v>68</v>
      </c>
      <c r="AE969" t="s">
        <v>68</v>
      </c>
      <c r="AF969" s="14">
        <f>INDEX('BEA to ISIC Crosswalk'!$E$4:$E$98,MATCH('State GDP by Industry'!G969,'BEA to ISIC Crosswalk'!$C$4:$C$98,0),1)</f>
        <v>0</v>
      </c>
      <c r="AG969" s="14">
        <f>INDEX('BEA to ISIC Crosswalk'!$F$4:$F$98,MATCH('State GDP by Industry'!G969,'BEA to ISIC Crosswalk'!$C$4:$C$98,0),1)</f>
        <v>0</v>
      </c>
    </row>
    <row r="970" spans="1:33" x14ac:dyDescent="0.25">
      <c r="A970" t="s">
        <v>199</v>
      </c>
      <c r="B970" t="s">
        <v>200</v>
      </c>
      <c r="C970">
        <v>5</v>
      </c>
      <c r="D970" t="s">
        <v>342</v>
      </c>
      <c r="E970">
        <v>55</v>
      </c>
      <c r="F970">
        <v>525</v>
      </c>
      <c r="G970" t="s">
        <v>135</v>
      </c>
      <c r="H970" t="s">
        <v>344</v>
      </c>
      <c r="I970">
        <v>227.3</v>
      </c>
      <c r="J970">
        <v>407.3</v>
      </c>
      <c r="K970">
        <v>514.29999999999995</v>
      </c>
      <c r="L970">
        <v>494.8</v>
      </c>
      <c r="M970">
        <v>568.20000000000005</v>
      </c>
      <c r="N970">
        <v>689.9</v>
      </c>
      <c r="O970">
        <v>936.4</v>
      </c>
      <c r="P970">
        <v>822</v>
      </c>
      <c r="Q970">
        <v>1138.3</v>
      </c>
      <c r="R970">
        <v>977.2</v>
      </c>
      <c r="S970">
        <v>523.6</v>
      </c>
      <c r="T970">
        <v>637</v>
      </c>
      <c r="U970">
        <v>543.5</v>
      </c>
      <c r="V970">
        <v>1008.8</v>
      </c>
      <c r="W970">
        <v>856.9</v>
      </c>
      <c r="X970">
        <v>1040.8</v>
      </c>
      <c r="Y970">
        <v>1127.9000000000001</v>
      </c>
      <c r="Z970">
        <v>1416.3</v>
      </c>
      <c r="AA970">
        <v>1099.4000000000001</v>
      </c>
      <c r="AB970">
        <v>1525.5</v>
      </c>
      <c r="AC970">
        <v>1635.7</v>
      </c>
      <c r="AD970" t="s">
        <v>68</v>
      </c>
      <c r="AE970" t="s">
        <v>68</v>
      </c>
      <c r="AF970" s="14">
        <f>INDEX('BEA to ISIC Crosswalk'!$E$4:$E$98,MATCH('State GDP by Industry'!G970,'BEA to ISIC Crosswalk'!$C$4:$C$98,0),1)</f>
        <v>0</v>
      </c>
      <c r="AG970" s="14">
        <f>INDEX('BEA to ISIC Crosswalk'!$F$4:$F$98,MATCH('State GDP by Industry'!G970,'BEA to ISIC Crosswalk'!$C$4:$C$98,0),1)</f>
        <v>0</v>
      </c>
    </row>
    <row r="971" spans="1:33" x14ac:dyDescent="0.25">
      <c r="A971" t="s">
        <v>199</v>
      </c>
      <c r="B971" t="s">
        <v>200</v>
      </c>
      <c r="C971">
        <v>5</v>
      </c>
      <c r="D971" t="s">
        <v>342</v>
      </c>
      <c r="E971">
        <v>56</v>
      </c>
      <c r="F971">
        <v>53</v>
      </c>
      <c r="G971" t="s">
        <v>136</v>
      </c>
      <c r="H971" t="s">
        <v>344</v>
      </c>
      <c r="I971">
        <v>60893</v>
      </c>
      <c r="J971">
        <v>63293.7</v>
      </c>
      <c r="K971">
        <v>68721.399999999994</v>
      </c>
      <c r="L971">
        <v>72848.399999999994</v>
      </c>
      <c r="M971">
        <v>79801.2</v>
      </c>
      <c r="N971">
        <v>88045.2</v>
      </c>
      <c r="O971">
        <v>91930.1</v>
      </c>
      <c r="P971">
        <v>99193.9</v>
      </c>
      <c r="Q971">
        <v>115242</v>
      </c>
      <c r="R971">
        <v>123551.3</v>
      </c>
      <c r="S971">
        <v>128489.4</v>
      </c>
      <c r="T971">
        <v>127917.3</v>
      </c>
      <c r="U971">
        <v>123559.9</v>
      </c>
      <c r="V971">
        <v>119811.5</v>
      </c>
      <c r="W971">
        <v>120538.7</v>
      </c>
      <c r="X971">
        <v>124777.1</v>
      </c>
      <c r="Y971">
        <v>130757.6</v>
      </c>
      <c r="Z971">
        <v>136045.5</v>
      </c>
      <c r="AA971">
        <v>147537.9</v>
      </c>
      <c r="AB971">
        <v>156040.70000000001</v>
      </c>
      <c r="AC971">
        <v>164157</v>
      </c>
      <c r="AD971">
        <v>172528.8</v>
      </c>
      <c r="AE971">
        <v>181607.5</v>
      </c>
      <c r="AF971" s="14" t="str">
        <f>INDEX('BEA to ISIC Crosswalk'!$E$4:$E$98,MATCH('State GDP by Industry'!G971,'BEA to ISIC Crosswalk'!$C$4:$C$98,0),1)</f>
        <v>ISIC 68</v>
      </c>
      <c r="AG971" s="14" t="str">
        <f>INDEX('BEA to ISIC Crosswalk'!$F$4:$F$98,MATCH('State GDP by Industry'!G971,'BEA to ISIC Crosswalk'!$C$4:$C$98,0),1)</f>
        <v>Real estate activities</v>
      </c>
    </row>
    <row r="972" spans="1:33" x14ac:dyDescent="0.25">
      <c r="A972" t="s">
        <v>199</v>
      </c>
      <c r="B972" t="s">
        <v>200</v>
      </c>
      <c r="C972">
        <v>5</v>
      </c>
      <c r="D972" t="s">
        <v>342</v>
      </c>
      <c r="E972">
        <v>57</v>
      </c>
      <c r="F972">
        <v>531</v>
      </c>
      <c r="G972" t="s">
        <v>137</v>
      </c>
      <c r="H972" t="s">
        <v>344</v>
      </c>
      <c r="I972">
        <v>52528.6</v>
      </c>
      <c r="J972">
        <v>54735.5</v>
      </c>
      <c r="K972">
        <v>59240.3</v>
      </c>
      <c r="L972">
        <v>62370.5</v>
      </c>
      <c r="M972">
        <v>68377.2</v>
      </c>
      <c r="N972">
        <v>76464.899999999994</v>
      </c>
      <c r="O972">
        <v>80474.8</v>
      </c>
      <c r="P972">
        <v>89393.2</v>
      </c>
      <c r="Q972">
        <v>105514.2</v>
      </c>
      <c r="R972">
        <v>113749.6</v>
      </c>
      <c r="S972">
        <v>118872.2</v>
      </c>
      <c r="T972">
        <v>118222.5</v>
      </c>
      <c r="U972">
        <v>113931.6</v>
      </c>
      <c r="V972">
        <v>110167.7</v>
      </c>
      <c r="W972">
        <v>110333.3</v>
      </c>
      <c r="X972">
        <v>113848.2</v>
      </c>
      <c r="Y972">
        <v>119581</v>
      </c>
      <c r="Z972">
        <v>124470.7</v>
      </c>
      <c r="AA972">
        <v>133962.4</v>
      </c>
      <c r="AB972">
        <v>141526.9</v>
      </c>
      <c r="AC972">
        <v>149588.79999999999</v>
      </c>
      <c r="AD972" t="s">
        <v>68</v>
      </c>
      <c r="AE972" t="s">
        <v>68</v>
      </c>
      <c r="AF972" s="14">
        <f>INDEX('BEA to ISIC Crosswalk'!$E$4:$E$98,MATCH('State GDP by Industry'!G972,'BEA to ISIC Crosswalk'!$C$4:$C$98,0),1)</f>
        <v>0</v>
      </c>
      <c r="AG972" s="14">
        <f>INDEX('BEA to ISIC Crosswalk'!$F$4:$F$98,MATCH('State GDP by Industry'!G972,'BEA to ISIC Crosswalk'!$C$4:$C$98,0),1)</f>
        <v>0</v>
      </c>
    </row>
    <row r="973" spans="1:33" x14ac:dyDescent="0.25">
      <c r="A973" t="s">
        <v>199</v>
      </c>
      <c r="B973" t="s">
        <v>200</v>
      </c>
      <c r="C973">
        <v>5</v>
      </c>
      <c r="D973" t="s">
        <v>342</v>
      </c>
      <c r="E973">
        <v>58</v>
      </c>
      <c r="F973" t="s">
        <v>138</v>
      </c>
      <c r="G973" t="s">
        <v>139</v>
      </c>
      <c r="H973" t="s">
        <v>344</v>
      </c>
      <c r="I973">
        <v>8364.4</v>
      </c>
      <c r="J973">
        <v>8558.2000000000007</v>
      </c>
      <c r="K973">
        <v>9481</v>
      </c>
      <c r="L973">
        <v>10477.9</v>
      </c>
      <c r="M973">
        <v>11424.1</v>
      </c>
      <c r="N973">
        <v>11580.3</v>
      </c>
      <c r="O973">
        <v>11455.3</v>
      </c>
      <c r="P973">
        <v>9800.7000000000007</v>
      </c>
      <c r="Q973">
        <v>9727.7999999999993</v>
      </c>
      <c r="R973">
        <v>9801.7000000000007</v>
      </c>
      <c r="S973">
        <v>9617.1</v>
      </c>
      <c r="T973">
        <v>9694.7000000000007</v>
      </c>
      <c r="U973">
        <v>9628.2999999999993</v>
      </c>
      <c r="V973">
        <v>9643.7000000000007</v>
      </c>
      <c r="W973">
        <v>10205.4</v>
      </c>
      <c r="X973">
        <v>10928.9</v>
      </c>
      <c r="Y973">
        <v>11176.6</v>
      </c>
      <c r="Z973">
        <v>11574.8</v>
      </c>
      <c r="AA973">
        <v>13575.5</v>
      </c>
      <c r="AB973">
        <v>14513.9</v>
      </c>
      <c r="AC973">
        <v>14568.2</v>
      </c>
      <c r="AD973" t="s">
        <v>68</v>
      </c>
      <c r="AE973" t="s">
        <v>68</v>
      </c>
      <c r="AF973" s="14">
        <f>INDEX('BEA to ISIC Crosswalk'!$E$4:$E$98,MATCH('State GDP by Industry'!G973,'BEA to ISIC Crosswalk'!$C$4:$C$98,0),1)</f>
        <v>0</v>
      </c>
      <c r="AG973" s="14">
        <f>INDEX('BEA to ISIC Crosswalk'!$F$4:$F$98,MATCH('State GDP by Industry'!G973,'BEA to ISIC Crosswalk'!$C$4:$C$98,0),1)</f>
        <v>0</v>
      </c>
    </row>
    <row r="974" spans="1:33" x14ac:dyDescent="0.25">
      <c r="A974" t="s">
        <v>199</v>
      </c>
      <c r="B974" t="s">
        <v>200</v>
      </c>
      <c r="C974">
        <v>5</v>
      </c>
      <c r="D974" t="s">
        <v>342</v>
      </c>
      <c r="E974">
        <v>59</v>
      </c>
      <c r="F974" t="s">
        <v>140</v>
      </c>
      <c r="G974" t="s">
        <v>141</v>
      </c>
      <c r="H974" t="s">
        <v>344</v>
      </c>
      <c r="I974">
        <v>41306.400000000001</v>
      </c>
      <c r="J974">
        <v>46115.199999999997</v>
      </c>
      <c r="K974">
        <v>51362.8</v>
      </c>
      <c r="L974">
        <v>58073.7</v>
      </c>
      <c r="M974">
        <v>61734.8</v>
      </c>
      <c r="N974">
        <v>66275.899999999994</v>
      </c>
      <c r="O974">
        <v>73323.7</v>
      </c>
      <c r="P974">
        <v>79597.2</v>
      </c>
      <c r="Q974">
        <v>88716.2</v>
      </c>
      <c r="R974">
        <v>92301</v>
      </c>
      <c r="S974">
        <v>94578.9</v>
      </c>
      <c r="T974">
        <v>92423.7</v>
      </c>
      <c r="U974">
        <v>86212.6</v>
      </c>
      <c r="V974">
        <v>89340.3</v>
      </c>
      <c r="W974">
        <v>91869.4</v>
      </c>
      <c r="X974">
        <v>96863.8</v>
      </c>
      <c r="Y974">
        <v>100684.2</v>
      </c>
      <c r="Z974">
        <v>106453.7</v>
      </c>
      <c r="AA974">
        <v>113547</v>
      </c>
      <c r="AB974">
        <v>119522.1</v>
      </c>
      <c r="AC974">
        <v>127571.2</v>
      </c>
      <c r="AD974">
        <v>136621.70000000001</v>
      </c>
      <c r="AE974">
        <v>145170.5</v>
      </c>
      <c r="AF974" s="14" t="str">
        <f>INDEX('BEA to ISIC Crosswalk'!$E$4:$E$98,MATCH('State GDP by Industry'!G974,'BEA to ISIC Crosswalk'!$C$4:$C$98,0),1)</f>
        <v>ISIC 69T82</v>
      </c>
      <c r="AG974" s="14" t="str">
        <f>INDEX('BEA to ISIC Crosswalk'!$F$4:$F$98,MATCH('State GDP by Industry'!G974,'BEA to ISIC Crosswalk'!$C$4:$C$98,0),1)</f>
        <v>Other business sector services</v>
      </c>
    </row>
    <row r="975" spans="1:33" x14ac:dyDescent="0.25">
      <c r="A975" t="s">
        <v>199</v>
      </c>
      <c r="B975" t="s">
        <v>200</v>
      </c>
      <c r="C975">
        <v>5</v>
      </c>
      <c r="D975" t="s">
        <v>342</v>
      </c>
      <c r="E975">
        <v>60</v>
      </c>
      <c r="F975">
        <v>54</v>
      </c>
      <c r="G975" t="s">
        <v>142</v>
      </c>
      <c r="H975" t="s">
        <v>344</v>
      </c>
      <c r="I975">
        <v>21482.7</v>
      </c>
      <c r="J975">
        <v>24058.9</v>
      </c>
      <c r="K975">
        <v>26080.9</v>
      </c>
      <c r="L975">
        <v>28653.8</v>
      </c>
      <c r="M975">
        <v>31476.6</v>
      </c>
      <c r="N975">
        <v>34416.400000000001</v>
      </c>
      <c r="O975">
        <v>38299.300000000003</v>
      </c>
      <c r="P975">
        <v>43727.8</v>
      </c>
      <c r="Q975">
        <v>47965.8</v>
      </c>
      <c r="R975">
        <v>51312.3</v>
      </c>
      <c r="S975">
        <v>51258.8</v>
      </c>
      <c r="T975">
        <v>52115.3</v>
      </c>
      <c r="U975">
        <v>48189.599999999999</v>
      </c>
      <c r="V975">
        <v>49997.599999999999</v>
      </c>
      <c r="W975">
        <v>52328.1</v>
      </c>
      <c r="X975">
        <v>54827.199999999997</v>
      </c>
      <c r="Y975">
        <v>56868.4</v>
      </c>
      <c r="Z975">
        <v>60167.8</v>
      </c>
      <c r="AA975">
        <v>64510.2</v>
      </c>
      <c r="AB975">
        <v>67752</v>
      </c>
      <c r="AC975">
        <v>71182.8</v>
      </c>
      <c r="AD975">
        <v>76619.7</v>
      </c>
      <c r="AE975">
        <v>81449.7</v>
      </c>
      <c r="AF975" s="14">
        <f>INDEX('BEA to ISIC Crosswalk'!$E$4:$E$98,MATCH('State GDP by Industry'!G975,'BEA to ISIC Crosswalk'!$C$4:$C$98,0),1)</f>
        <v>0</v>
      </c>
      <c r="AG975" s="14">
        <f>INDEX('BEA to ISIC Crosswalk'!$F$4:$F$98,MATCH('State GDP by Industry'!G975,'BEA to ISIC Crosswalk'!$C$4:$C$98,0),1)</f>
        <v>0</v>
      </c>
    </row>
    <row r="976" spans="1:33" x14ac:dyDescent="0.25">
      <c r="A976" t="s">
        <v>199</v>
      </c>
      <c r="B976" t="s">
        <v>200</v>
      </c>
      <c r="C976">
        <v>5</v>
      </c>
      <c r="D976" t="s">
        <v>342</v>
      </c>
      <c r="E976">
        <v>61</v>
      </c>
      <c r="F976">
        <v>5411</v>
      </c>
      <c r="G976" t="s">
        <v>143</v>
      </c>
      <c r="H976" t="s">
        <v>344</v>
      </c>
      <c r="I976">
        <v>6326.5</v>
      </c>
      <c r="J976">
        <v>7313.5</v>
      </c>
      <c r="K976">
        <v>7572.9</v>
      </c>
      <c r="L976">
        <v>8219.4</v>
      </c>
      <c r="M976">
        <v>9077.6</v>
      </c>
      <c r="N976">
        <v>10572.8</v>
      </c>
      <c r="O976">
        <v>13603.4</v>
      </c>
      <c r="P976">
        <v>16103.4</v>
      </c>
      <c r="Q976">
        <v>16892</v>
      </c>
      <c r="R976">
        <v>17223.2</v>
      </c>
      <c r="S976">
        <v>15549.7</v>
      </c>
      <c r="T976">
        <v>14216.2</v>
      </c>
      <c r="U976">
        <v>12120.9</v>
      </c>
      <c r="V976">
        <v>12162.5</v>
      </c>
      <c r="W976">
        <v>12553.6</v>
      </c>
      <c r="X976">
        <v>13301.7</v>
      </c>
      <c r="Y976">
        <v>13923.1</v>
      </c>
      <c r="Z976">
        <v>14436.2</v>
      </c>
      <c r="AA976">
        <v>15348.4</v>
      </c>
      <c r="AB976">
        <v>15878.3</v>
      </c>
      <c r="AC976">
        <v>16346</v>
      </c>
      <c r="AD976" t="s">
        <v>68</v>
      </c>
      <c r="AE976" t="s">
        <v>68</v>
      </c>
      <c r="AF976" s="14">
        <f>INDEX('BEA to ISIC Crosswalk'!$E$4:$E$98,MATCH('State GDP by Industry'!G976,'BEA to ISIC Crosswalk'!$C$4:$C$98,0),1)</f>
        <v>0</v>
      </c>
      <c r="AG976" s="14">
        <f>INDEX('BEA to ISIC Crosswalk'!$F$4:$F$98,MATCH('State GDP by Industry'!G976,'BEA to ISIC Crosswalk'!$C$4:$C$98,0),1)</f>
        <v>0</v>
      </c>
    </row>
    <row r="977" spans="1:33" x14ac:dyDescent="0.25">
      <c r="A977" t="s">
        <v>199</v>
      </c>
      <c r="B977" t="s">
        <v>200</v>
      </c>
      <c r="C977">
        <v>5</v>
      </c>
      <c r="D977" t="s">
        <v>342</v>
      </c>
      <c r="E977">
        <v>62</v>
      </c>
      <c r="F977">
        <v>5415</v>
      </c>
      <c r="G977" t="s">
        <v>144</v>
      </c>
      <c r="H977" t="s">
        <v>344</v>
      </c>
      <c r="I977">
        <v>2332.1</v>
      </c>
      <c r="J977">
        <v>2895.3</v>
      </c>
      <c r="K977">
        <v>3515.5</v>
      </c>
      <c r="L977">
        <v>3630</v>
      </c>
      <c r="M977">
        <v>3919.9</v>
      </c>
      <c r="N977">
        <v>3700.4</v>
      </c>
      <c r="O977">
        <v>3894.6</v>
      </c>
      <c r="P977">
        <v>4365.1000000000004</v>
      </c>
      <c r="Q977">
        <v>5162.3999999999996</v>
      </c>
      <c r="R977">
        <v>5370.8</v>
      </c>
      <c r="S977">
        <v>6062.3</v>
      </c>
      <c r="T977">
        <v>6495.6</v>
      </c>
      <c r="U977">
        <v>6707.4</v>
      </c>
      <c r="V977">
        <v>7348</v>
      </c>
      <c r="W977">
        <v>8010</v>
      </c>
      <c r="X977">
        <v>8439.9</v>
      </c>
      <c r="Y977">
        <v>8997.2000000000007</v>
      </c>
      <c r="Z977">
        <v>9460.9</v>
      </c>
      <c r="AA977">
        <v>10044.799999999999</v>
      </c>
      <c r="AB977">
        <v>10953.5</v>
      </c>
      <c r="AC977">
        <v>12011.3</v>
      </c>
      <c r="AD977" t="s">
        <v>68</v>
      </c>
      <c r="AE977" t="s">
        <v>68</v>
      </c>
      <c r="AF977" s="14">
        <f>INDEX('BEA to ISIC Crosswalk'!$E$4:$E$98,MATCH('State GDP by Industry'!G977,'BEA to ISIC Crosswalk'!$C$4:$C$98,0),1)</f>
        <v>0</v>
      </c>
      <c r="AG977" s="14">
        <f>INDEX('BEA to ISIC Crosswalk'!$F$4:$F$98,MATCH('State GDP by Industry'!G977,'BEA to ISIC Crosswalk'!$C$4:$C$98,0),1)</f>
        <v>0</v>
      </c>
    </row>
    <row r="978" spans="1:33" x14ac:dyDescent="0.25">
      <c r="A978" t="s">
        <v>199</v>
      </c>
      <c r="B978" t="s">
        <v>200</v>
      </c>
      <c r="C978">
        <v>5</v>
      </c>
      <c r="D978" t="s">
        <v>342</v>
      </c>
      <c r="E978">
        <v>63</v>
      </c>
      <c r="F978" t="s">
        <v>145</v>
      </c>
      <c r="G978" t="s">
        <v>146</v>
      </c>
      <c r="H978" t="s">
        <v>344</v>
      </c>
      <c r="I978">
        <v>12824.1</v>
      </c>
      <c r="J978">
        <v>13850.2</v>
      </c>
      <c r="K978">
        <v>14992.5</v>
      </c>
      <c r="L978">
        <v>16804.400000000001</v>
      </c>
      <c r="M978">
        <v>18479.099999999999</v>
      </c>
      <c r="N978">
        <v>20143.2</v>
      </c>
      <c r="O978">
        <v>20801.3</v>
      </c>
      <c r="P978">
        <v>23259.3</v>
      </c>
      <c r="Q978">
        <v>25911.3</v>
      </c>
      <c r="R978">
        <v>28718.2</v>
      </c>
      <c r="S978">
        <v>29646.799999999999</v>
      </c>
      <c r="T978">
        <v>31403.599999999999</v>
      </c>
      <c r="U978">
        <v>29361.200000000001</v>
      </c>
      <c r="V978">
        <v>30487.1</v>
      </c>
      <c r="W978">
        <v>31764.6</v>
      </c>
      <c r="X978">
        <v>33085.5</v>
      </c>
      <c r="Y978">
        <v>33948</v>
      </c>
      <c r="Z978">
        <v>36270.800000000003</v>
      </c>
      <c r="AA978">
        <v>39117</v>
      </c>
      <c r="AB978">
        <v>40920.300000000003</v>
      </c>
      <c r="AC978">
        <v>42825.4</v>
      </c>
      <c r="AD978" t="s">
        <v>68</v>
      </c>
      <c r="AE978" t="s">
        <v>68</v>
      </c>
      <c r="AF978" s="14">
        <f>INDEX('BEA to ISIC Crosswalk'!$E$4:$E$98,MATCH('State GDP by Industry'!G978,'BEA to ISIC Crosswalk'!$C$4:$C$98,0),1)</f>
        <v>0</v>
      </c>
      <c r="AG978" s="14">
        <f>INDEX('BEA to ISIC Crosswalk'!$F$4:$F$98,MATCH('State GDP by Industry'!G978,'BEA to ISIC Crosswalk'!$C$4:$C$98,0),1)</f>
        <v>0</v>
      </c>
    </row>
    <row r="979" spans="1:33" x14ac:dyDescent="0.25">
      <c r="A979" t="s">
        <v>199</v>
      </c>
      <c r="B979" t="s">
        <v>200</v>
      </c>
      <c r="C979">
        <v>5</v>
      </c>
      <c r="D979" t="s">
        <v>342</v>
      </c>
      <c r="E979">
        <v>64</v>
      </c>
      <c r="F979">
        <v>55</v>
      </c>
      <c r="G979" t="s">
        <v>147</v>
      </c>
      <c r="H979" t="s">
        <v>344</v>
      </c>
      <c r="I979">
        <v>3824</v>
      </c>
      <c r="J979">
        <v>4113</v>
      </c>
      <c r="K979">
        <v>4444.1000000000004</v>
      </c>
      <c r="L979">
        <v>5033.1000000000004</v>
      </c>
      <c r="M979">
        <v>5537.6</v>
      </c>
      <c r="N979">
        <v>6622.8</v>
      </c>
      <c r="O979">
        <v>7218</v>
      </c>
      <c r="P979">
        <v>7547.7</v>
      </c>
      <c r="Q979">
        <v>8428.2000000000007</v>
      </c>
      <c r="R979">
        <v>8904.4</v>
      </c>
      <c r="S979">
        <v>10065.1</v>
      </c>
      <c r="T979">
        <v>9912</v>
      </c>
      <c r="U979">
        <v>9682.6</v>
      </c>
      <c r="V979">
        <v>10248.799999999999</v>
      </c>
      <c r="W979">
        <v>10629.2</v>
      </c>
      <c r="X979">
        <v>12020.4</v>
      </c>
      <c r="Y979">
        <v>12738</v>
      </c>
      <c r="Z979">
        <v>13163.6</v>
      </c>
      <c r="AA979">
        <v>13862.9</v>
      </c>
      <c r="AB979">
        <v>14290.5</v>
      </c>
      <c r="AC979">
        <v>15887.5</v>
      </c>
      <c r="AD979">
        <v>16662.400000000001</v>
      </c>
      <c r="AE979">
        <v>18875.2</v>
      </c>
      <c r="AF979" s="14">
        <f>INDEX('BEA to ISIC Crosswalk'!$E$4:$E$98,MATCH('State GDP by Industry'!G979,'BEA to ISIC Crosswalk'!$C$4:$C$98,0),1)</f>
        <v>0</v>
      </c>
      <c r="AG979" s="14">
        <f>INDEX('BEA to ISIC Crosswalk'!$F$4:$F$98,MATCH('State GDP by Industry'!G979,'BEA to ISIC Crosswalk'!$C$4:$C$98,0),1)</f>
        <v>0</v>
      </c>
    </row>
    <row r="980" spans="1:33" x14ac:dyDescent="0.25">
      <c r="A980" t="s">
        <v>199</v>
      </c>
      <c r="B980" t="s">
        <v>200</v>
      </c>
      <c r="C980">
        <v>5</v>
      </c>
      <c r="D980" t="s">
        <v>342</v>
      </c>
      <c r="E980">
        <v>65</v>
      </c>
      <c r="F980">
        <v>56</v>
      </c>
      <c r="G980" t="s">
        <v>148</v>
      </c>
      <c r="H980" t="s">
        <v>344</v>
      </c>
      <c r="I980">
        <v>15999.6</v>
      </c>
      <c r="J980">
        <v>17943.3</v>
      </c>
      <c r="K980">
        <v>20837.8</v>
      </c>
      <c r="L980">
        <v>24386.799999999999</v>
      </c>
      <c r="M980">
        <v>24720.6</v>
      </c>
      <c r="N980">
        <v>25236.7</v>
      </c>
      <c r="O980">
        <v>27806.5</v>
      </c>
      <c r="P980">
        <v>28321.7</v>
      </c>
      <c r="Q980">
        <v>32322.2</v>
      </c>
      <c r="R980">
        <v>32084.400000000001</v>
      </c>
      <c r="S980">
        <v>33255</v>
      </c>
      <c r="T980">
        <v>30396.400000000001</v>
      </c>
      <c r="U980">
        <v>28340.5</v>
      </c>
      <c r="V980">
        <v>29093.9</v>
      </c>
      <c r="W980">
        <v>28912</v>
      </c>
      <c r="X980">
        <v>30016.2</v>
      </c>
      <c r="Y980">
        <v>31077.9</v>
      </c>
      <c r="Z980">
        <v>33122.199999999997</v>
      </c>
      <c r="AA980">
        <v>35173.9</v>
      </c>
      <c r="AB980">
        <v>37479.5</v>
      </c>
      <c r="AC980">
        <v>40500.9</v>
      </c>
      <c r="AD980">
        <v>43339.5</v>
      </c>
      <c r="AE980">
        <v>44845.599999999999</v>
      </c>
      <c r="AF980" s="14">
        <f>INDEX('BEA to ISIC Crosswalk'!$E$4:$E$98,MATCH('State GDP by Industry'!G980,'BEA to ISIC Crosswalk'!$C$4:$C$98,0),1)</f>
        <v>0</v>
      </c>
      <c r="AG980" s="14">
        <f>INDEX('BEA to ISIC Crosswalk'!$F$4:$F$98,MATCH('State GDP by Industry'!G980,'BEA to ISIC Crosswalk'!$C$4:$C$98,0),1)</f>
        <v>0</v>
      </c>
    </row>
    <row r="981" spans="1:33" x14ac:dyDescent="0.25">
      <c r="A981" t="s">
        <v>199</v>
      </c>
      <c r="B981" t="s">
        <v>200</v>
      </c>
      <c r="C981">
        <v>5</v>
      </c>
      <c r="D981" t="s">
        <v>342</v>
      </c>
      <c r="E981">
        <v>66</v>
      </c>
      <c r="F981">
        <v>561</v>
      </c>
      <c r="G981" t="s">
        <v>149</v>
      </c>
      <c r="H981" t="s">
        <v>344</v>
      </c>
      <c r="I981">
        <v>15014.2</v>
      </c>
      <c r="J981">
        <v>16976.8</v>
      </c>
      <c r="K981">
        <v>19645.8</v>
      </c>
      <c r="L981">
        <v>23151.1</v>
      </c>
      <c r="M981">
        <v>23280.7</v>
      </c>
      <c r="N981">
        <v>23719.9</v>
      </c>
      <c r="O981">
        <v>26175.4</v>
      </c>
      <c r="P981">
        <v>26687.200000000001</v>
      </c>
      <c r="Q981">
        <v>30529.5</v>
      </c>
      <c r="R981">
        <v>30385.8</v>
      </c>
      <c r="S981">
        <v>31425.4</v>
      </c>
      <c r="T981">
        <v>28581.4</v>
      </c>
      <c r="U981">
        <v>26537.599999999999</v>
      </c>
      <c r="V981">
        <v>26894.6</v>
      </c>
      <c r="W981">
        <v>27052.2</v>
      </c>
      <c r="X981">
        <v>28211.3</v>
      </c>
      <c r="Y981">
        <v>29254.1</v>
      </c>
      <c r="Z981">
        <v>31137.599999999999</v>
      </c>
      <c r="AA981">
        <v>32954.5</v>
      </c>
      <c r="AB981">
        <v>35234.800000000003</v>
      </c>
      <c r="AC981">
        <v>37986.5</v>
      </c>
      <c r="AD981" t="s">
        <v>68</v>
      </c>
      <c r="AE981" t="s">
        <v>68</v>
      </c>
      <c r="AF981" s="14">
        <f>INDEX('BEA to ISIC Crosswalk'!$E$4:$E$98,MATCH('State GDP by Industry'!G981,'BEA to ISIC Crosswalk'!$C$4:$C$98,0),1)</f>
        <v>0</v>
      </c>
      <c r="AG981" s="14">
        <f>INDEX('BEA to ISIC Crosswalk'!$F$4:$F$98,MATCH('State GDP by Industry'!G981,'BEA to ISIC Crosswalk'!$C$4:$C$98,0),1)</f>
        <v>0</v>
      </c>
    </row>
    <row r="982" spans="1:33" x14ac:dyDescent="0.25">
      <c r="A982" t="s">
        <v>199</v>
      </c>
      <c r="B982" t="s">
        <v>200</v>
      </c>
      <c r="C982">
        <v>5</v>
      </c>
      <c r="D982" t="s">
        <v>342</v>
      </c>
      <c r="E982">
        <v>67</v>
      </c>
      <c r="F982">
        <v>562</v>
      </c>
      <c r="G982" t="s">
        <v>150</v>
      </c>
      <c r="H982" t="s">
        <v>344</v>
      </c>
      <c r="I982">
        <v>985.4</v>
      </c>
      <c r="J982">
        <v>966.5</v>
      </c>
      <c r="K982">
        <v>1192</v>
      </c>
      <c r="L982">
        <v>1235.7</v>
      </c>
      <c r="M982">
        <v>1439.8</v>
      </c>
      <c r="N982">
        <v>1516.8</v>
      </c>
      <c r="O982">
        <v>1631.1</v>
      </c>
      <c r="P982">
        <v>1634.5</v>
      </c>
      <c r="Q982">
        <v>1792.7</v>
      </c>
      <c r="R982">
        <v>1698.6</v>
      </c>
      <c r="S982">
        <v>1829.7</v>
      </c>
      <c r="T982">
        <v>1815</v>
      </c>
      <c r="U982">
        <v>1802.9</v>
      </c>
      <c r="V982">
        <v>2199.3000000000002</v>
      </c>
      <c r="W982">
        <v>1859.8</v>
      </c>
      <c r="X982">
        <v>1804.9</v>
      </c>
      <c r="Y982">
        <v>1823.8</v>
      </c>
      <c r="Z982">
        <v>1984.6</v>
      </c>
      <c r="AA982">
        <v>2219.4</v>
      </c>
      <c r="AB982">
        <v>2244.8000000000002</v>
      </c>
      <c r="AC982">
        <v>2514.5</v>
      </c>
      <c r="AD982" t="s">
        <v>68</v>
      </c>
      <c r="AE982" t="s">
        <v>68</v>
      </c>
      <c r="AF982" s="14">
        <f>INDEX('BEA to ISIC Crosswalk'!$E$4:$E$98,MATCH('State GDP by Industry'!G982,'BEA to ISIC Crosswalk'!$C$4:$C$98,0),1)</f>
        <v>0</v>
      </c>
      <c r="AG982" s="14">
        <f>INDEX('BEA to ISIC Crosswalk'!$F$4:$F$98,MATCH('State GDP by Industry'!G982,'BEA to ISIC Crosswalk'!$C$4:$C$98,0),1)</f>
        <v>0</v>
      </c>
    </row>
    <row r="983" spans="1:33" x14ac:dyDescent="0.25">
      <c r="A983" t="s">
        <v>199</v>
      </c>
      <c r="B983" t="s">
        <v>200</v>
      </c>
      <c r="C983">
        <v>5</v>
      </c>
      <c r="D983" t="s">
        <v>342</v>
      </c>
      <c r="E983">
        <v>68</v>
      </c>
      <c r="F983" t="s">
        <v>151</v>
      </c>
      <c r="G983" t="s">
        <v>152</v>
      </c>
      <c r="H983" t="s">
        <v>344</v>
      </c>
      <c r="I983">
        <v>31489</v>
      </c>
      <c r="J983">
        <v>32766.400000000001</v>
      </c>
      <c r="K983">
        <v>34579.4</v>
      </c>
      <c r="L983">
        <v>36664.800000000003</v>
      </c>
      <c r="M983">
        <v>40310</v>
      </c>
      <c r="N983">
        <v>43171.1</v>
      </c>
      <c r="O983">
        <v>46789.3</v>
      </c>
      <c r="P983">
        <v>50671.3</v>
      </c>
      <c r="Q983">
        <v>53610.400000000001</v>
      </c>
      <c r="R983">
        <v>57697.2</v>
      </c>
      <c r="S983">
        <v>61325.1</v>
      </c>
      <c r="T983">
        <v>66604.399999999994</v>
      </c>
      <c r="U983">
        <v>70034.100000000006</v>
      </c>
      <c r="V983">
        <v>72635.399999999994</v>
      </c>
      <c r="W983">
        <v>74590.2</v>
      </c>
      <c r="X983">
        <v>77260.600000000006</v>
      </c>
      <c r="Y983">
        <v>79425.7</v>
      </c>
      <c r="Z983">
        <v>82166.399999999994</v>
      </c>
      <c r="AA983">
        <v>87514.4</v>
      </c>
      <c r="AB983">
        <v>91748.3</v>
      </c>
      <c r="AC983">
        <v>95338.9</v>
      </c>
      <c r="AD983">
        <v>100018.9</v>
      </c>
      <c r="AE983">
        <v>105451.7</v>
      </c>
      <c r="AF983" s="14">
        <f>INDEX('BEA to ISIC Crosswalk'!$E$4:$E$98,MATCH('State GDP by Industry'!G983,'BEA to ISIC Crosswalk'!$C$4:$C$98,0),1)</f>
        <v>0</v>
      </c>
      <c r="AG983" s="14">
        <f>INDEX('BEA to ISIC Crosswalk'!$F$4:$F$98,MATCH('State GDP by Industry'!G983,'BEA to ISIC Crosswalk'!$C$4:$C$98,0),1)</f>
        <v>0</v>
      </c>
    </row>
    <row r="984" spans="1:33" x14ac:dyDescent="0.25">
      <c r="A984" t="s">
        <v>199</v>
      </c>
      <c r="B984" t="s">
        <v>200</v>
      </c>
      <c r="C984">
        <v>5</v>
      </c>
      <c r="D984" t="s">
        <v>342</v>
      </c>
      <c r="E984">
        <v>69</v>
      </c>
      <c r="F984">
        <v>61</v>
      </c>
      <c r="G984" t="s">
        <v>153</v>
      </c>
      <c r="H984" t="s">
        <v>344</v>
      </c>
      <c r="I984">
        <v>2585.5</v>
      </c>
      <c r="J984">
        <v>2682</v>
      </c>
      <c r="K984">
        <v>3067.9</v>
      </c>
      <c r="L984">
        <v>3376.9</v>
      </c>
      <c r="M984">
        <v>3849.9</v>
      </c>
      <c r="N984">
        <v>4112.3999999999996</v>
      </c>
      <c r="O984">
        <v>4602.5</v>
      </c>
      <c r="P984">
        <v>5271.1</v>
      </c>
      <c r="Q984">
        <v>5606.8</v>
      </c>
      <c r="R984">
        <v>6158.6</v>
      </c>
      <c r="S984">
        <v>6734.3</v>
      </c>
      <c r="T984">
        <v>7563.3</v>
      </c>
      <c r="U984">
        <v>8321</v>
      </c>
      <c r="V984">
        <v>8880.1</v>
      </c>
      <c r="W984">
        <v>9367.1</v>
      </c>
      <c r="X984">
        <v>9396.1</v>
      </c>
      <c r="Y984">
        <v>9539.4</v>
      </c>
      <c r="Z984">
        <v>9909.9</v>
      </c>
      <c r="AA984">
        <v>10175.6</v>
      </c>
      <c r="AB984">
        <v>10562.2</v>
      </c>
      <c r="AC984">
        <v>10350.6</v>
      </c>
      <c r="AD984">
        <v>10565.9</v>
      </c>
      <c r="AE984">
        <v>11125.9</v>
      </c>
      <c r="AF984" s="14" t="str">
        <f>INDEX('BEA to ISIC Crosswalk'!$E$4:$E$98,MATCH('State GDP by Industry'!G984,'BEA to ISIC Crosswalk'!$C$4:$C$98,0),1)</f>
        <v>ISIC 85</v>
      </c>
      <c r="AG984" s="14" t="str">
        <f>INDEX('BEA to ISIC Crosswalk'!$F$4:$F$98,MATCH('State GDP by Industry'!G984,'BEA to ISIC Crosswalk'!$C$4:$C$98,0),1)</f>
        <v>Education</v>
      </c>
    </row>
    <row r="985" spans="1:33" x14ac:dyDescent="0.25">
      <c r="A985" t="s">
        <v>199</v>
      </c>
      <c r="B985" t="s">
        <v>200</v>
      </c>
      <c r="C985">
        <v>5</v>
      </c>
      <c r="D985" t="s">
        <v>342</v>
      </c>
      <c r="E985">
        <v>70</v>
      </c>
      <c r="F985">
        <v>62</v>
      </c>
      <c r="G985" t="s">
        <v>154</v>
      </c>
      <c r="H985" t="s">
        <v>344</v>
      </c>
      <c r="I985">
        <v>28903.5</v>
      </c>
      <c r="J985">
        <v>30084.400000000001</v>
      </c>
      <c r="K985">
        <v>31511.5</v>
      </c>
      <c r="L985">
        <v>33288</v>
      </c>
      <c r="M985">
        <v>36460.1</v>
      </c>
      <c r="N985">
        <v>39058.699999999997</v>
      </c>
      <c r="O985">
        <v>42186.8</v>
      </c>
      <c r="P985">
        <v>45400.1</v>
      </c>
      <c r="Q985">
        <v>48003.6</v>
      </c>
      <c r="R985">
        <v>51538.5</v>
      </c>
      <c r="S985">
        <v>54590.8</v>
      </c>
      <c r="T985">
        <v>59041</v>
      </c>
      <c r="U985">
        <v>61713.1</v>
      </c>
      <c r="V985">
        <v>63755.3</v>
      </c>
      <c r="W985">
        <v>65223.1</v>
      </c>
      <c r="X985">
        <v>67864.399999999994</v>
      </c>
      <c r="Y985">
        <v>69886.2</v>
      </c>
      <c r="Z985">
        <v>72256.5</v>
      </c>
      <c r="AA985">
        <v>77338.8</v>
      </c>
      <c r="AB985">
        <v>81186.100000000006</v>
      </c>
      <c r="AC985">
        <v>84988.3</v>
      </c>
      <c r="AD985">
        <v>89453</v>
      </c>
      <c r="AE985">
        <v>94325.8</v>
      </c>
      <c r="AF985" s="14" t="str">
        <f>INDEX('BEA to ISIC Crosswalk'!$E$4:$E$98,MATCH('State GDP by Industry'!G985,'BEA to ISIC Crosswalk'!$C$4:$C$98,0),1)</f>
        <v>ISIC 86T88</v>
      </c>
      <c r="AG985" s="14" t="str">
        <f>INDEX('BEA to ISIC Crosswalk'!$F$4:$F$98,MATCH('State GDP by Industry'!G985,'BEA to ISIC Crosswalk'!$C$4:$C$98,0),1)</f>
        <v>Human health and social work</v>
      </c>
    </row>
    <row r="986" spans="1:33" x14ac:dyDescent="0.25">
      <c r="A986" t="s">
        <v>199</v>
      </c>
      <c r="B986" t="s">
        <v>200</v>
      </c>
      <c r="C986">
        <v>5</v>
      </c>
      <c r="D986" t="s">
        <v>342</v>
      </c>
      <c r="E986">
        <v>71</v>
      </c>
      <c r="F986">
        <v>621</v>
      </c>
      <c r="G986" t="s">
        <v>155</v>
      </c>
      <c r="H986" t="s">
        <v>344</v>
      </c>
      <c r="I986">
        <v>15755.5</v>
      </c>
      <c r="J986">
        <v>16277.7</v>
      </c>
      <c r="K986">
        <v>16978.5</v>
      </c>
      <c r="L986">
        <v>18133.599999999999</v>
      </c>
      <c r="M986">
        <v>19613.400000000001</v>
      </c>
      <c r="N986">
        <v>20891.3</v>
      </c>
      <c r="O986">
        <v>22410.3</v>
      </c>
      <c r="P986">
        <v>24042.9</v>
      </c>
      <c r="Q986">
        <v>25878.1</v>
      </c>
      <c r="R986">
        <v>27971.599999999999</v>
      </c>
      <c r="S986">
        <v>29392.6</v>
      </c>
      <c r="T986">
        <v>31727.4</v>
      </c>
      <c r="U986">
        <v>33120.1</v>
      </c>
      <c r="V986">
        <v>34131.599999999999</v>
      </c>
      <c r="W986">
        <v>35439.599999999999</v>
      </c>
      <c r="X986">
        <v>36692.300000000003</v>
      </c>
      <c r="Y986">
        <v>38151.800000000003</v>
      </c>
      <c r="Z986">
        <v>39651.599999999999</v>
      </c>
      <c r="AA986">
        <v>42094</v>
      </c>
      <c r="AB986">
        <v>44347.8</v>
      </c>
      <c r="AC986">
        <v>46633.9</v>
      </c>
      <c r="AD986" t="s">
        <v>68</v>
      </c>
      <c r="AE986" t="s">
        <v>68</v>
      </c>
      <c r="AF986" s="14">
        <f>INDEX('BEA to ISIC Crosswalk'!$E$4:$E$98,MATCH('State GDP by Industry'!G986,'BEA to ISIC Crosswalk'!$C$4:$C$98,0),1)</f>
        <v>0</v>
      </c>
      <c r="AG986" s="14">
        <f>INDEX('BEA to ISIC Crosswalk'!$F$4:$F$98,MATCH('State GDP by Industry'!G986,'BEA to ISIC Crosswalk'!$C$4:$C$98,0),1)</f>
        <v>0</v>
      </c>
    </row>
    <row r="987" spans="1:33" x14ac:dyDescent="0.25">
      <c r="A987" t="s">
        <v>199</v>
      </c>
      <c r="B987" t="s">
        <v>200</v>
      </c>
      <c r="C987">
        <v>5</v>
      </c>
      <c r="D987" t="s">
        <v>342</v>
      </c>
      <c r="E987">
        <v>72</v>
      </c>
      <c r="F987">
        <v>622</v>
      </c>
      <c r="G987" t="s">
        <v>156</v>
      </c>
      <c r="H987" t="s">
        <v>344</v>
      </c>
      <c r="I987">
        <v>8628</v>
      </c>
      <c r="J987">
        <v>8973.7000000000007</v>
      </c>
      <c r="K987">
        <v>9397.2000000000007</v>
      </c>
      <c r="L987">
        <v>9620.1</v>
      </c>
      <c r="M987">
        <v>10582</v>
      </c>
      <c r="N987">
        <v>11285.3</v>
      </c>
      <c r="O987">
        <v>12226.9</v>
      </c>
      <c r="P987">
        <v>13302.4</v>
      </c>
      <c r="Q987">
        <v>13706.8</v>
      </c>
      <c r="R987">
        <v>14459</v>
      </c>
      <c r="S987">
        <v>15356.8</v>
      </c>
      <c r="T987">
        <v>16888.5</v>
      </c>
      <c r="U987">
        <v>18021.7</v>
      </c>
      <c r="V987">
        <v>18631</v>
      </c>
      <c r="W987">
        <v>18805.2</v>
      </c>
      <c r="X987">
        <v>19940</v>
      </c>
      <c r="Y987">
        <v>20129.8</v>
      </c>
      <c r="Z987">
        <v>20781.8</v>
      </c>
      <c r="AA987">
        <v>22937.9</v>
      </c>
      <c r="AB987">
        <v>24042.799999999999</v>
      </c>
      <c r="AC987">
        <v>25102.6</v>
      </c>
      <c r="AD987" t="s">
        <v>68</v>
      </c>
      <c r="AE987" t="s">
        <v>68</v>
      </c>
      <c r="AF987" s="14">
        <f>INDEX('BEA to ISIC Crosswalk'!$E$4:$E$98,MATCH('State GDP by Industry'!G987,'BEA to ISIC Crosswalk'!$C$4:$C$98,0),1)</f>
        <v>0</v>
      </c>
      <c r="AG987" s="14">
        <f>INDEX('BEA to ISIC Crosswalk'!$F$4:$F$98,MATCH('State GDP by Industry'!G987,'BEA to ISIC Crosswalk'!$C$4:$C$98,0),1)</f>
        <v>0</v>
      </c>
    </row>
    <row r="988" spans="1:33" x14ac:dyDescent="0.25">
      <c r="A988" t="s">
        <v>199</v>
      </c>
      <c r="B988" t="s">
        <v>200</v>
      </c>
      <c r="C988">
        <v>5</v>
      </c>
      <c r="D988" t="s">
        <v>342</v>
      </c>
      <c r="E988">
        <v>73</v>
      </c>
      <c r="F988">
        <v>623</v>
      </c>
      <c r="G988" t="s">
        <v>157</v>
      </c>
      <c r="H988" t="s">
        <v>344</v>
      </c>
      <c r="I988">
        <v>3017.7</v>
      </c>
      <c r="J988">
        <v>3179.4</v>
      </c>
      <c r="K988">
        <v>3316.1</v>
      </c>
      <c r="L988">
        <v>3510.9</v>
      </c>
      <c r="M988">
        <v>3896.9</v>
      </c>
      <c r="N988">
        <v>4378.5</v>
      </c>
      <c r="O988">
        <v>4743</v>
      </c>
      <c r="P988">
        <v>5039.6000000000004</v>
      </c>
      <c r="Q988">
        <v>5149.1000000000004</v>
      </c>
      <c r="R988">
        <v>5503.6</v>
      </c>
      <c r="S988">
        <v>6000.1</v>
      </c>
      <c r="T988">
        <v>6493.5</v>
      </c>
      <c r="U988">
        <v>6758.8</v>
      </c>
      <c r="V988">
        <v>7074.2</v>
      </c>
      <c r="W988">
        <v>7206.4</v>
      </c>
      <c r="X988">
        <v>7285.4</v>
      </c>
      <c r="Y988">
        <v>7477.3</v>
      </c>
      <c r="Z988">
        <v>7552</v>
      </c>
      <c r="AA988">
        <v>7866.6</v>
      </c>
      <c r="AB988">
        <v>8148.6</v>
      </c>
      <c r="AC988">
        <v>8405</v>
      </c>
      <c r="AD988" t="s">
        <v>68</v>
      </c>
      <c r="AE988" t="s">
        <v>68</v>
      </c>
      <c r="AF988" s="14">
        <f>INDEX('BEA to ISIC Crosswalk'!$E$4:$E$98,MATCH('State GDP by Industry'!G988,'BEA to ISIC Crosswalk'!$C$4:$C$98,0),1)</f>
        <v>0</v>
      </c>
      <c r="AG988" s="14">
        <f>INDEX('BEA to ISIC Crosswalk'!$F$4:$F$98,MATCH('State GDP by Industry'!G988,'BEA to ISIC Crosswalk'!$C$4:$C$98,0),1)</f>
        <v>0</v>
      </c>
    </row>
    <row r="989" spans="1:33" x14ac:dyDescent="0.25">
      <c r="A989" t="s">
        <v>199</v>
      </c>
      <c r="B989" t="s">
        <v>200</v>
      </c>
      <c r="C989">
        <v>5</v>
      </c>
      <c r="D989" t="s">
        <v>342</v>
      </c>
      <c r="E989">
        <v>74</v>
      </c>
      <c r="F989">
        <v>624</v>
      </c>
      <c r="G989" t="s">
        <v>158</v>
      </c>
      <c r="H989" t="s">
        <v>344</v>
      </c>
      <c r="I989">
        <v>1502.3</v>
      </c>
      <c r="J989">
        <v>1653.6</v>
      </c>
      <c r="K989">
        <v>1819.7</v>
      </c>
      <c r="L989">
        <v>2023.4</v>
      </c>
      <c r="M989">
        <v>2367.8000000000002</v>
      </c>
      <c r="N989">
        <v>2503.6</v>
      </c>
      <c r="O989">
        <v>2806.5</v>
      </c>
      <c r="P989">
        <v>3015.2</v>
      </c>
      <c r="Q989">
        <v>3269.7</v>
      </c>
      <c r="R989">
        <v>3604.4</v>
      </c>
      <c r="S989">
        <v>3841.3</v>
      </c>
      <c r="T989">
        <v>3931.7</v>
      </c>
      <c r="U989">
        <v>3812.5</v>
      </c>
      <c r="V989">
        <v>3918.5</v>
      </c>
      <c r="W989">
        <v>3772</v>
      </c>
      <c r="X989">
        <v>3946.7</v>
      </c>
      <c r="Y989">
        <v>4127.3999999999996</v>
      </c>
      <c r="Z989">
        <v>4271.1000000000004</v>
      </c>
      <c r="AA989">
        <v>4440.3</v>
      </c>
      <c r="AB989">
        <v>4646.8999999999996</v>
      </c>
      <c r="AC989">
        <v>4846.8</v>
      </c>
      <c r="AD989" t="s">
        <v>68</v>
      </c>
      <c r="AE989" t="s">
        <v>68</v>
      </c>
      <c r="AF989" s="14">
        <f>INDEX('BEA to ISIC Crosswalk'!$E$4:$E$98,MATCH('State GDP by Industry'!G989,'BEA to ISIC Crosswalk'!$C$4:$C$98,0),1)</f>
        <v>0</v>
      </c>
      <c r="AG989" s="14">
        <f>INDEX('BEA to ISIC Crosswalk'!$F$4:$F$98,MATCH('State GDP by Industry'!G989,'BEA to ISIC Crosswalk'!$C$4:$C$98,0),1)</f>
        <v>0</v>
      </c>
    </row>
    <row r="990" spans="1:33" x14ac:dyDescent="0.25">
      <c r="A990" t="s">
        <v>199</v>
      </c>
      <c r="B990" t="s">
        <v>200</v>
      </c>
      <c r="C990">
        <v>5</v>
      </c>
      <c r="D990" t="s">
        <v>342</v>
      </c>
      <c r="E990">
        <v>75</v>
      </c>
      <c r="F990" t="s">
        <v>159</v>
      </c>
      <c r="G990" t="s">
        <v>160</v>
      </c>
      <c r="H990" t="s">
        <v>344</v>
      </c>
      <c r="I990">
        <v>21423.8</v>
      </c>
      <c r="J990">
        <v>22537.200000000001</v>
      </c>
      <c r="K990">
        <v>24671.5</v>
      </c>
      <c r="L990">
        <v>26650.9</v>
      </c>
      <c r="M990">
        <v>26817.7</v>
      </c>
      <c r="N990">
        <v>27764.400000000001</v>
      </c>
      <c r="O990">
        <v>30167.8</v>
      </c>
      <c r="P990">
        <v>34943.4</v>
      </c>
      <c r="Q990">
        <v>37640.9</v>
      </c>
      <c r="R990">
        <v>39911.9</v>
      </c>
      <c r="S990">
        <v>41369.199999999997</v>
      </c>
      <c r="T990">
        <v>42839.199999999997</v>
      </c>
      <c r="U990">
        <v>41567.800000000003</v>
      </c>
      <c r="V990">
        <v>44620.4</v>
      </c>
      <c r="W990">
        <v>47020.9</v>
      </c>
      <c r="X990">
        <v>48727.8</v>
      </c>
      <c r="Y990">
        <v>49162.9</v>
      </c>
      <c r="Z990">
        <v>51304.9</v>
      </c>
      <c r="AA990">
        <v>55161.7</v>
      </c>
      <c r="AB990">
        <v>58571.6</v>
      </c>
      <c r="AC990">
        <v>60429.7</v>
      </c>
      <c r="AD990">
        <v>63728.9</v>
      </c>
      <c r="AE990">
        <v>66612.3</v>
      </c>
      <c r="AF990" s="14">
        <f>INDEX('BEA to ISIC Crosswalk'!$E$4:$E$98,MATCH('State GDP by Industry'!G990,'BEA to ISIC Crosswalk'!$C$4:$C$98,0),1)</f>
        <v>0</v>
      </c>
      <c r="AG990" s="14">
        <f>INDEX('BEA to ISIC Crosswalk'!$F$4:$F$98,MATCH('State GDP by Industry'!G990,'BEA to ISIC Crosswalk'!$C$4:$C$98,0),1)</f>
        <v>0</v>
      </c>
    </row>
    <row r="991" spans="1:33" x14ac:dyDescent="0.25">
      <c r="A991" t="s">
        <v>199</v>
      </c>
      <c r="B991" t="s">
        <v>200</v>
      </c>
      <c r="C991">
        <v>5</v>
      </c>
      <c r="D991" t="s">
        <v>342</v>
      </c>
      <c r="E991">
        <v>76</v>
      </c>
      <c r="F991">
        <v>71</v>
      </c>
      <c r="G991" t="s">
        <v>161</v>
      </c>
      <c r="H991" t="s">
        <v>344</v>
      </c>
      <c r="I991">
        <v>6581.8</v>
      </c>
      <c r="J991">
        <v>6492.9</v>
      </c>
      <c r="K991">
        <v>7091.6</v>
      </c>
      <c r="L991">
        <v>7758.6</v>
      </c>
      <c r="M991">
        <v>7310.8</v>
      </c>
      <c r="N991">
        <v>7306.7</v>
      </c>
      <c r="O991">
        <v>7643.8</v>
      </c>
      <c r="P991">
        <v>8755.7000000000007</v>
      </c>
      <c r="Q991">
        <v>9548.4</v>
      </c>
      <c r="R991">
        <v>10746.2</v>
      </c>
      <c r="S991">
        <v>11590.1</v>
      </c>
      <c r="T991">
        <v>12370.7</v>
      </c>
      <c r="U991">
        <v>12016</v>
      </c>
      <c r="V991">
        <v>12695.3</v>
      </c>
      <c r="W991">
        <v>13256.4</v>
      </c>
      <c r="X991">
        <v>13852.2</v>
      </c>
      <c r="Y991">
        <v>13461.3</v>
      </c>
      <c r="Z991">
        <v>14519.4</v>
      </c>
      <c r="AA991">
        <v>14906.5</v>
      </c>
      <c r="AB991">
        <v>15578.4</v>
      </c>
      <c r="AC991">
        <v>16149.5</v>
      </c>
      <c r="AD991">
        <v>16961.900000000001</v>
      </c>
      <c r="AE991">
        <v>17764.3</v>
      </c>
      <c r="AF991" s="14" t="str">
        <f>INDEX('BEA to ISIC Crosswalk'!$E$4:$E$98,MATCH('State GDP by Industry'!G991,'BEA to ISIC Crosswalk'!$C$4:$C$98,0),1)</f>
        <v>ISIC 90T96</v>
      </c>
      <c r="AG991" s="14" t="str">
        <f>INDEX('BEA to ISIC Crosswalk'!$F$4:$F$98,MATCH('State GDP by Industry'!G991,'BEA to ISIC Crosswalk'!$C$4:$C$98,0),1)</f>
        <v>Arts, entertainment, recreation and other service activities</v>
      </c>
    </row>
    <row r="992" spans="1:33" x14ac:dyDescent="0.25">
      <c r="A992" t="s">
        <v>199</v>
      </c>
      <c r="B992" t="s">
        <v>200</v>
      </c>
      <c r="C992">
        <v>5</v>
      </c>
      <c r="D992" t="s">
        <v>342</v>
      </c>
      <c r="E992">
        <v>77</v>
      </c>
      <c r="F992" t="s">
        <v>162</v>
      </c>
      <c r="G992" t="s">
        <v>163</v>
      </c>
      <c r="H992" t="s">
        <v>344</v>
      </c>
      <c r="I992">
        <v>2112.4</v>
      </c>
      <c r="J992">
        <v>2223</v>
      </c>
      <c r="K992">
        <v>2474.1999999999998</v>
      </c>
      <c r="L992">
        <v>2751.4</v>
      </c>
      <c r="M992">
        <v>2735</v>
      </c>
      <c r="N992">
        <v>2650.6</v>
      </c>
      <c r="O992">
        <v>2864.5</v>
      </c>
      <c r="P992">
        <v>3203.6</v>
      </c>
      <c r="Q992">
        <v>3652.1</v>
      </c>
      <c r="R992">
        <v>4504.8999999999996</v>
      </c>
      <c r="S992">
        <v>4794.6000000000004</v>
      </c>
      <c r="T992">
        <v>5258.3</v>
      </c>
      <c r="U992">
        <v>5100.3999999999996</v>
      </c>
      <c r="V992">
        <v>5280.2</v>
      </c>
      <c r="W992">
        <v>5609.4</v>
      </c>
      <c r="X992">
        <v>6014.2</v>
      </c>
      <c r="Y992">
        <v>5832.5</v>
      </c>
      <c r="Z992">
        <v>6175.5</v>
      </c>
      <c r="AA992">
        <v>6123.3</v>
      </c>
      <c r="AB992">
        <v>6352.7</v>
      </c>
      <c r="AC992">
        <v>6581.4</v>
      </c>
      <c r="AD992" t="s">
        <v>68</v>
      </c>
      <c r="AE992" t="s">
        <v>68</v>
      </c>
      <c r="AF992" s="14">
        <f>INDEX('BEA to ISIC Crosswalk'!$E$4:$E$98,MATCH('State GDP by Industry'!G992,'BEA to ISIC Crosswalk'!$C$4:$C$98,0),1)</f>
        <v>0</v>
      </c>
      <c r="AG992" s="14">
        <f>INDEX('BEA to ISIC Crosswalk'!$F$4:$F$98,MATCH('State GDP by Industry'!G992,'BEA to ISIC Crosswalk'!$C$4:$C$98,0),1)</f>
        <v>0</v>
      </c>
    </row>
    <row r="993" spans="1:33" x14ac:dyDescent="0.25">
      <c r="A993" t="s">
        <v>199</v>
      </c>
      <c r="B993" t="s">
        <v>200</v>
      </c>
      <c r="C993">
        <v>5</v>
      </c>
      <c r="D993" t="s">
        <v>342</v>
      </c>
      <c r="E993">
        <v>78</v>
      </c>
      <c r="F993">
        <v>713</v>
      </c>
      <c r="G993" t="s">
        <v>164</v>
      </c>
      <c r="H993" t="s">
        <v>344</v>
      </c>
      <c r="I993">
        <v>4469.3999999999996</v>
      </c>
      <c r="J993">
        <v>4269.8999999999996</v>
      </c>
      <c r="K993">
        <v>4617.3</v>
      </c>
      <c r="L993">
        <v>5007.3</v>
      </c>
      <c r="M993">
        <v>4575.8</v>
      </c>
      <c r="N993">
        <v>4656.1000000000004</v>
      </c>
      <c r="O993">
        <v>4779.3999999999996</v>
      </c>
      <c r="P993">
        <v>5552.1</v>
      </c>
      <c r="Q993">
        <v>5896.2</v>
      </c>
      <c r="R993">
        <v>6241.3</v>
      </c>
      <c r="S993">
        <v>6795.5</v>
      </c>
      <c r="T993">
        <v>7112.4</v>
      </c>
      <c r="U993">
        <v>6915.6</v>
      </c>
      <c r="V993">
        <v>7415.1</v>
      </c>
      <c r="W993">
        <v>7646.9</v>
      </c>
      <c r="X993">
        <v>7838.1</v>
      </c>
      <c r="Y993">
        <v>7628.8</v>
      </c>
      <c r="Z993">
        <v>8343.9</v>
      </c>
      <c r="AA993">
        <v>8783.1</v>
      </c>
      <c r="AB993">
        <v>9225.6</v>
      </c>
      <c r="AC993">
        <v>9568.1</v>
      </c>
      <c r="AD993" t="s">
        <v>68</v>
      </c>
      <c r="AE993" t="s">
        <v>68</v>
      </c>
      <c r="AF993" s="14">
        <f>INDEX('BEA to ISIC Crosswalk'!$E$4:$E$98,MATCH('State GDP by Industry'!G993,'BEA to ISIC Crosswalk'!$C$4:$C$98,0),1)</f>
        <v>0</v>
      </c>
      <c r="AG993" s="14">
        <f>INDEX('BEA to ISIC Crosswalk'!$F$4:$F$98,MATCH('State GDP by Industry'!G993,'BEA to ISIC Crosswalk'!$C$4:$C$98,0),1)</f>
        <v>0</v>
      </c>
    </row>
    <row r="994" spans="1:33" x14ac:dyDescent="0.25">
      <c r="A994" t="s">
        <v>199</v>
      </c>
      <c r="B994" t="s">
        <v>200</v>
      </c>
      <c r="C994">
        <v>5</v>
      </c>
      <c r="D994" t="s">
        <v>342</v>
      </c>
      <c r="E994">
        <v>79</v>
      </c>
      <c r="F994">
        <v>72</v>
      </c>
      <c r="G994" t="s">
        <v>165</v>
      </c>
      <c r="H994" t="s">
        <v>344</v>
      </c>
      <c r="I994">
        <v>14842</v>
      </c>
      <c r="J994">
        <v>16044.3</v>
      </c>
      <c r="K994">
        <v>17579.900000000001</v>
      </c>
      <c r="L994">
        <v>18892.3</v>
      </c>
      <c r="M994">
        <v>19506.900000000001</v>
      </c>
      <c r="N994">
        <v>20457.7</v>
      </c>
      <c r="O994">
        <v>22524</v>
      </c>
      <c r="P994">
        <v>26187.7</v>
      </c>
      <c r="Q994">
        <v>28092.5</v>
      </c>
      <c r="R994">
        <v>29165.7</v>
      </c>
      <c r="S994">
        <v>29779.200000000001</v>
      </c>
      <c r="T994">
        <v>30468.5</v>
      </c>
      <c r="U994">
        <v>29551.8</v>
      </c>
      <c r="V994">
        <v>31925.1</v>
      </c>
      <c r="W994">
        <v>33764.6</v>
      </c>
      <c r="X994">
        <v>34875.5</v>
      </c>
      <c r="Y994">
        <v>35701.599999999999</v>
      </c>
      <c r="Z994">
        <v>36785.5</v>
      </c>
      <c r="AA994">
        <v>40255.300000000003</v>
      </c>
      <c r="AB994">
        <v>42993.3</v>
      </c>
      <c r="AC994">
        <v>44280.2</v>
      </c>
      <c r="AD994">
        <v>46767</v>
      </c>
      <c r="AE994">
        <v>48848</v>
      </c>
      <c r="AF994" s="14" t="str">
        <f>INDEX('BEA to ISIC Crosswalk'!$E$4:$E$98,MATCH('State GDP by Industry'!G994,'BEA to ISIC Crosswalk'!$C$4:$C$98,0),1)</f>
        <v>ISIC 55T56</v>
      </c>
      <c r="AG994" s="14" t="str">
        <f>INDEX('BEA to ISIC Crosswalk'!$F$4:$F$98,MATCH('State GDP by Industry'!G994,'BEA to ISIC Crosswalk'!$C$4:$C$98,0),1)</f>
        <v>Accomodation and food services</v>
      </c>
    </row>
    <row r="995" spans="1:33" x14ac:dyDescent="0.25">
      <c r="A995" t="s">
        <v>199</v>
      </c>
      <c r="B995" t="s">
        <v>200</v>
      </c>
      <c r="C995">
        <v>5</v>
      </c>
      <c r="D995" t="s">
        <v>342</v>
      </c>
      <c r="E995">
        <v>80</v>
      </c>
      <c r="F995">
        <v>721</v>
      </c>
      <c r="G995" t="s">
        <v>166</v>
      </c>
      <c r="H995" t="s">
        <v>344</v>
      </c>
      <c r="I995">
        <v>6227.1</v>
      </c>
      <c r="J995">
        <v>6775.7</v>
      </c>
      <c r="K995">
        <v>7508.1</v>
      </c>
      <c r="L995">
        <v>8196.4</v>
      </c>
      <c r="M995">
        <v>7954.4</v>
      </c>
      <c r="N995">
        <v>8123.2</v>
      </c>
      <c r="O995">
        <v>8428.7999999999993</v>
      </c>
      <c r="P995">
        <v>9291.6</v>
      </c>
      <c r="Q995">
        <v>9983.5</v>
      </c>
      <c r="R995">
        <v>10205.4</v>
      </c>
      <c r="S995">
        <v>10780.4</v>
      </c>
      <c r="T995">
        <v>11530.4</v>
      </c>
      <c r="U995">
        <v>10016.799999999999</v>
      </c>
      <c r="V995">
        <v>10626.6</v>
      </c>
      <c r="W995">
        <v>11251.4</v>
      </c>
      <c r="X995">
        <v>11742</v>
      </c>
      <c r="Y995">
        <v>12048.3</v>
      </c>
      <c r="Z995">
        <v>12468.5</v>
      </c>
      <c r="AA995">
        <v>13944.7</v>
      </c>
      <c r="AB995">
        <v>15113.4</v>
      </c>
      <c r="AC995">
        <v>15752.3</v>
      </c>
      <c r="AD995" t="s">
        <v>68</v>
      </c>
      <c r="AE995" t="s">
        <v>68</v>
      </c>
      <c r="AF995" s="14">
        <f>INDEX('BEA to ISIC Crosswalk'!$E$4:$E$98,MATCH('State GDP by Industry'!G995,'BEA to ISIC Crosswalk'!$C$4:$C$98,0),1)</f>
        <v>0</v>
      </c>
      <c r="AG995" s="14">
        <f>INDEX('BEA to ISIC Crosswalk'!$F$4:$F$98,MATCH('State GDP by Industry'!G995,'BEA to ISIC Crosswalk'!$C$4:$C$98,0),1)</f>
        <v>0</v>
      </c>
    </row>
    <row r="996" spans="1:33" x14ac:dyDescent="0.25">
      <c r="A996" t="s">
        <v>199</v>
      </c>
      <c r="B996" t="s">
        <v>200</v>
      </c>
      <c r="C996">
        <v>5</v>
      </c>
      <c r="D996" t="s">
        <v>342</v>
      </c>
      <c r="E996">
        <v>81</v>
      </c>
      <c r="F996">
        <v>722</v>
      </c>
      <c r="G996" t="s">
        <v>167</v>
      </c>
      <c r="H996" t="s">
        <v>344</v>
      </c>
      <c r="I996">
        <v>8614.9</v>
      </c>
      <c r="J996">
        <v>9268.6</v>
      </c>
      <c r="K996">
        <v>10071.799999999999</v>
      </c>
      <c r="L996">
        <v>10695.9</v>
      </c>
      <c r="M996">
        <v>11552.5</v>
      </c>
      <c r="N996">
        <v>12334.5</v>
      </c>
      <c r="O996">
        <v>14095.1</v>
      </c>
      <c r="P996">
        <v>16896.099999999999</v>
      </c>
      <c r="Q996">
        <v>18109.099999999999</v>
      </c>
      <c r="R996">
        <v>18960.400000000001</v>
      </c>
      <c r="S996">
        <v>18998.7</v>
      </c>
      <c r="T996">
        <v>18938.099999999999</v>
      </c>
      <c r="U996">
        <v>19535</v>
      </c>
      <c r="V996">
        <v>21298.5</v>
      </c>
      <c r="W996">
        <v>22513.1</v>
      </c>
      <c r="X996">
        <v>23133.599999999999</v>
      </c>
      <c r="Y996">
        <v>23653.3</v>
      </c>
      <c r="Z996">
        <v>24317</v>
      </c>
      <c r="AA996">
        <v>26310.6</v>
      </c>
      <c r="AB996">
        <v>27879.9</v>
      </c>
      <c r="AC996">
        <v>28527.9</v>
      </c>
      <c r="AD996" t="s">
        <v>68</v>
      </c>
      <c r="AE996" t="s">
        <v>68</v>
      </c>
      <c r="AF996" s="14">
        <f>INDEX('BEA to ISIC Crosswalk'!$E$4:$E$98,MATCH('State GDP by Industry'!G996,'BEA to ISIC Crosswalk'!$C$4:$C$98,0),1)</f>
        <v>0</v>
      </c>
      <c r="AG996" s="14">
        <f>INDEX('BEA to ISIC Crosswalk'!$F$4:$F$98,MATCH('State GDP by Industry'!G996,'BEA to ISIC Crosswalk'!$C$4:$C$98,0),1)</f>
        <v>0</v>
      </c>
    </row>
    <row r="997" spans="1:33" x14ac:dyDescent="0.25">
      <c r="A997" t="s">
        <v>199</v>
      </c>
      <c r="B997" t="s">
        <v>200</v>
      </c>
      <c r="C997">
        <v>5</v>
      </c>
      <c r="D997" t="s">
        <v>342</v>
      </c>
      <c r="E997">
        <v>82</v>
      </c>
      <c r="F997">
        <v>81</v>
      </c>
      <c r="G997" t="s">
        <v>168</v>
      </c>
      <c r="H997" t="s">
        <v>344</v>
      </c>
      <c r="I997">
        <v>13326.3</v>
      </c>
      <c r="J997">
        <v>14379.9</v>
      </c>
      <c r="K997">
        <v>15146.9</v>
      </c>
      <c r="L997">
        <v>16177.6</v>
      </c>
      <c r="M997">
        <v>15706</v>
      </c>
      <c r="N997">
        <v>16950.400000000001</v>
      </c>
      <c r="O997">
        <v>17081.5</v>
      </c>
      <c r="P997">
        <v>18184.2</v>
      </c>
      <c r="Q997">
        <v>19417.400000000001</v>
      </c>
      <c r="R997">
        <v>20852.3</v>
      </c>
      <c r="S997">
        <v>21169.7</v>
      </c>
      <c r="T997">
        <v>20735.599999999999</v>
      </c>
      <c r="U997">
        <v>19937.2</v>
      </c>
      <c r="V997">
        <v>19983.3</v>
      </c>
      <c r="W997">
        <v>20027.099999999999</v>
      </c>
      <c r="X997">
        <v>20947.900000000001</v>
      </c>
      <c r="Y997">
        <v>21560.2</v>
      </c>
      <c r="Z997">
        <v>22998.5</v>
      </c>
      <c r="AA997">
        <v>24293.5</v>
      </c>
      <c r="AB997">
        <v>25155</v>
      </c>
      <c r="AC997">
        <v>25834</v>
      </c>
      <c r="AD997">
        <v>27432.3</v>
      </c>
      <c r="AE997">
        <v>28915.4</v>
      </c>
      <c r="AF997" s="14" t="str">
        <f>INDEX('BEA to ISIC Crosswalk'!$E$4:$E$98,MATCH('State GDP by Industry'!G997,'BEA to ISIC Crosswalk'!$C$4:$C$98,0),1)</f>
        <v>ISIC 69T82</v>
      </c>
      <c r="AG997" s="14" t="str">
        <f>INDEX('BEA to ISIC Crosswalk'!$F$4:$F$98,MATCH('State GDP by Industry'!G997,'BEA to ISIC Crosswalk'!$C$4:$C$98,0),1)</f>
        <v>Other business sector services</v>
      </c>
    </row>
    <row r="998" spans="1:33" x14ac:dyDescent="0.25">
      <c r="A998" t="s">
        <v>199</v>
      </c>
      <c r="B998" t="s">
        <v>200</v>
      </c>
      <c r="C998">
        <v>5</v>
      </c>
      <c r="D998" t="s">
        <v>342</v>
      </c>
      <c r="E998">
        <v>83</v>
      </c>
      <c r="F998" t="s">
        <v>63</v>
      </c>
      <c r="G998" t="s">
        <v>169</v>
      </c>
      <c r="H998" t="s">
        <v>344</v>
      </c>
      <c r="I998">
        <v>52058.3</v>
      </c>
      <c r="J998">
        <v>54259.9</v>
      </c>
      <c r="K998">
        <v>57019.9</v>
      </c>
      <c r="L998">
        <v>61346</v>
      </c>
      <c r="M998">
        <v>64567.4</v>
      </c>
      <c r="N998">
        <v>68720.800000000003</v>
      </c>
      <c r="O998">
        <v>73235</v>
      </c>
      <c r="P998">
        <v>79121.5</v>
      </c>
      <c r="Q998">
        <v>78256</v>
      </c>
      <c r="R998">
        <v>82072</v>
      </c>
      <c r="S998">
        <v>92941.6</v>
      </c>
      <c r="T998">
        <v>95529.3</v>
      </c>
      <c r="U998">
        <v>98023.3</v>
      </c>
      <c r="V998">
        <v>100059.2</v>
      </c>
      <c r="W998">
        <v>98718.9</v>
      </c>
      <c r="X998">
        <v>100160.9</v>
      </c>
      <c r="Y998">
        <v>101878.9</v>
      </c>
      <c r="Z998">
        <v>103056.5</v>
      </c>
      <c r="AA998">
        <v>104399.6</v>
      </c>
      <c r="AB998">
        <v>106823.6</v>
      </c>
      <c r="AC998">
        <v>109912.5</v>
      </c>
      <c r="AD998">
        <v>113735.4</v>
      </c>
      <c r="AE998">
        <v>117867.7</v>
      </c>
      <c r="AF998" s="14" t="str">
        <f>INDEX('BEA to ISIC Crosswalk'!$E$4:$E$98,MATCH('State GDP by Industry'!G998,'BEA to ISIC Crosswalk'!$C$4:$C$98,0),1)</f>
        <v>ISIC 84</v>
      </c>
      <c r="AG998" s="14" t="str">
        <f>INDEX('BEA to ISIC Crosswalk'!$F$4:$F$98,MATCH('State GDP by Industry'!G998,'BEA to ISIC Crosswalk'!$C$4:$C$98,0),1)</f>
        <v>Public administration and defence; compulsory social security</v>
      </c>
    </row>
    <row r="999" spans="1:33" x14ac:dyDescent="0.25">
      <c r="A999" t="s">
        <v>199</v>
      </c>
      <c r="B999" t="s">
        <v>200</v>
      </c>
      <c r="C999">
        <v>5</v>
      </c>
      <c r="D999" t="s">
        <v>342</v>
      </c>
      <c r="E999">
        <v>84</v>
      </c>
      <c r="F999" t="s">
        <v>63</v>
      </c>
      <c r="G999" t="s">
        <v>170</v>
      </c>
      <c r="H999" t="s">
        <v>344</v>
      </c>
      <c r="I999">
        <v>8040.3</v>
      </c>
      <c r="J999">
        <v>8377.7999999999993</v>
      </c>
      <c r="K999">
        <v>8786.4</v>
      </c>
      <c r="L999">
        <v>9435.1</v>
      </c>
      <c r="M999">
        <v>9695.2000000000007</v>
      </c>
      <c r="N999">
        <v>10304.700000000001</v>
      </c>
      <c r="O999">
        <v>11193.8</v>
      </c>
      <c r="P999">
        <v>11911.4</v>
      </c>
      <c r="Q999">
        <v>12067.9</v>
      </c>
      <c r="R999">
        <v>12506.3</v>
      </c>
      <c r="S999">
        <v>13053.8</v>
      </c>
      <c r="T999">
        <v>13747</v>
      </c>
      <c r="U999">
        <v>14238.9</v>
      </c>
      <c r="V999">
        <v>15063</v>
      </c>
      <c r="W999">
        <v>15058.8</v>
      </c>
      <c r="X999">
        <v>15317.1</v>
      </c>
      <c r="Y999">
        <v>15107.5</v>
      </c>
      <c r="Z999">
        <v>15559.5</v>
      </c>
      <c r="AA999">
        <v>16859.8</v>
      </c>
      <c r="AB999">
        <v>17438.900000000001</v>
      </c>
      <c r="AC999">
        <v>18261.8</v>
      </c>
      <c r="AD999" t="s">
        <v>68</v>
      </c>
      <c r="AE999" t="s">
        <v>68</v>
      </c>
      <c r="AF999" s="14">
        <f>INDEX('BEA to ISIC Crosswalk'!$E$4:$E$98,MATCH('State GDP by Industry'!G999,'BEA to ISIC Crosswalk'!$C$4:$C$98,0),1)</f>
        <v>0</v>
      </c>
      <c r="AG999" s="14">
        <f>INDEX('BEA to ISIC Crosswalk'!$F$4:$F$98,MATCH('State GDP by Industry'!G999,'BEA to ISIC Crosswalk'!$C$4:$C$98,0),1)</f>
        <v>0</v>
      </c>
    </row>
    <row r="1000" spans="1:33" x14ac:dyDescent="0.25">
      <c r="A1000" t="s">
        <v>199</v>
      </c>
      <c r="B1000" t="s">
        <v>200</v>
      </c>
      <c r="C1000">
        <v>5</v>
      </c>
      <c r="D1000" t="s">
        <v>342</v>
      </c>
      <c r="E1000">
        <v>85</v>
      </c>
      <c r="F1000" t="s">
        <v>63</v>
      </c>
      <c r="G1000" t="s">
        <v>171</v>
      </c>
      <c r="H1000" t="s">
        <v>344</v>
      </c>
      <c r="I1000">
        <v>5875.3</v>
      </c>
      <c r="J1000">
        <v>5836.3</v>
      </c>
      <c r="K1000">
        <v>5670.2</v>
      </c>
      <c r="L1000">
        <v>5774.8</v>
      </c>
      <c r="M1000">
        <v>6099.1</v>
      </c>
      <c r="N1000">
        <v>6980.6</v>
      </c>
      <c r="O1000">
        <v>7755.3</v>
      </c>
      <c r="P1000">
        <v>8193.5</v>
      </c>
      <c r="Q1000">
        <v>8676</v>
      </c>
      <c r="R1000">
        <v>9140.5</v>
      </c>
      <c r="S1000">
        <v>9415.2000000000007</v>
      </c>
      <c r="T1000">
        <v>9683.9</v>
      </c>
      <c r="U1000">
        <v>9797.2000000000007</v>
      </c>
      <c r="V1000">
        <v>10091.4</v>
      </c>
      <c r="W1000">
        <v>10231.200000000001</v>
      </c>
      <c r="X1000">
        <v>10462.799999999999</v>
      </c>
      <c r="Y1000">
        <v>10364.1</v>
      </c>
      <c r="Z1000">
        <v>10226.200000000001</v>
      </c>
      <c r="AA1000">
        <v>10155.5</v>
      </c>
      <c r="AB1000">
        <v>10038.299999999999</v>
      </c>
      <c r="AC1000">
        <v>10091.6</v>
      </c>
      <c r="AD1000" t="s">
        <v>68</v>
      </c>
      <c r="AE1000" t="s">
        <v>68</v>
      </c>
      <c r="AF1000" s="14">
        <f>INDEX('BEA to ISIC Crosswalk'!$E$4:$E$98,MATCH('State GDP by Industry'!G1000,'BEA to ISIC Crosswalk'!$C$4:$C$98,0),1)</f>
        <v>0</v>
      </c>
      <c r="AG1000" s="14">
        <f>INDEX('BEA to ISIC Crosswalk'!$F$4:$F$98,MATCH('State GDP by Industry'!G1000,'BEA to ISIC Crosswalk'!$C$4:$C$98,0),1)</f>
        <v>0</v>
      </c>
    </row>
    <row r="1001" spans="1:33" x14ac:dyDescent="0.25">
      <c r="A1001" t="s">
        <v>199</v>
      </c>
      <c r="B1001" t="s">
        <v>200</v>
      </c>
      <c r="C1001">
        <v>5</v>
      </c>
      <c r="D1001" t="s">
        <v>342</v>
      </c>
      <c r="E1001">
        <v>86</v>
      </c>
      <c r="F1001" t="s">
        <v>63</v>
      </c>
      <c r="G1001" t="s">
        <v>172</v>
      </c>
      <c r="H1001" t="s">
        <v>344</v>
      </c>
      <c r="I1001">
        <v>38142.699999999997</v>
      </c>
      <c r="J1001">
        <v>40045.800000000003</v>
      </c>
      <c r="K1001">
        <v>42563.4</v>
      </c>
      <c r="L1001">
        <v>46136.1</v>
      </c>
      <c r="M1001">
        <v>48773.1</v>
      </c>
      <c r="N1001">
        <v>51435.4</v>
      </c>
      <c r="O1001">
        <v>54285.9</v>
      </c>
      <c r="P1001">
        <v>59016.6</v>
      </c>
      <c r="Q1001">
        <v>57512.1</v>
      </c>
      <c r="R1001">
        <v>60425.3</v>
      </c>
      <c r="S1001">
        <v>70472.600000000006</v>
      </c>
      <c r="T1001">
        <v>72098.399999999994</v>
      </c>
      <c r="U1001">
        <v>73987.199999999997</v>
      </c>
      <c r="V1001">
        <v>74904.800000000003</v>
      </c>
      <c r="W1001">
        <v>73428.800000000003</v>
      </c>
      <c r="X1001">
        <v>74381</v>
      </c>
      <c r="Y1001">
        <v>76407.3</v>
      </c>
      <c r="Z1001">
        <v>77270.7</v>
      </c>
      <c r="AA1001">
        <v>77384.3</v>
      </c>
      <c r="AB1001">
        <v>79346.3</v>
      </c>
      <c r="AC1001">
        <v>81559.100000000006</v>
      </c>
      <c r="AD1001" t="s">
        <v>68</v>
      </c>
      <c r="AE1001" t="s">
        <v>68</v>
      </c>
      <c r="AF1001" s="14">
        <f>INDEX('BEA to ISIC Crosswalk'!$E$4:$E$98,MATCH('State GDP by Industry'!G1001,'BEA to ISIC Crosswalk'!$C$4:$C$98,0),1)</f>
        <v>0</v>
      </c>
      <c r="AG1001" s="14">
        <f>INDEX('BEA to ISIC Crosswalk'!$F$4:$F$98,MATCH('State GDP by Industry'!G1001,'BEA to ISIC Crosswalk'!$C$4:$C$98,0),1)</f>
        <v>0</v>
      </c>
    </row>
    <row r="1002" spans="1:33" x14ac:dyDescent="0.25">
      <c r="A1002" t="s">
        <v>199</v>
      </c>
      <c r="B1002" t="s">
        <v>200</v>
      </c>
      <c r="C1002">
        <v>5</v>
      </c>
      <c r="D1002" t="s">
        <v>342</v>
      </c>
      <c r="E1002">
        <v>87</v>
      </c>
      <c r="F1002" t="s">
        <v>173</v>
      </c>
      <c r="G1002" t="s">
        <v>174</v>
      </c>
      <c r="H1002" t="s">
        <v>344</v>
      </c>
      <c r="I1002">
        <v>5936</v>
      </c>
      <c r="J1002">
        <v>6357.6</v>
      </c>
      <c r="K1002">
        <v>6150.9</v>
      </c>
      <c r="L1002">
        <v>6264.1</v>
      </c>
      <c r="M1002">
        <v>6064.2</v>
      </c>
      <c r="N1002">
        <v>5979.6</v>
      </c>
      <c r="O1002">
        <v>6246.3</v>
      </c>
      <c r="P1002">
        <v>6721.8</v>
      </c>
      <c r="Q1002">
        <v>7165.1</v>
      </c>
      <c r="R1002">
        <v>7503.5</v>
      </c>
      <c r="S1002">
        <v>7822.9</v>
      </c>
      <c r="T1002">
        <v>7661.4</v>
      </c>
      <c r="U1002">
        <v>6794.6</v>
      </c>
      <c r="V1002">
        <v>7530.3</v>
      </c>
      <c r="W1002">
        <v>7932.3</v>
      </c>
      <c r="X1002">
        <v>8469.7000000000007</v>
      </c>
      <c r="Y1002">
        <v>8141.8</v>
      </c>
      <c r="Z1002">
        <v>7751.7</v>
      </c>
      <c r="AA1002">
        <v>7897.2</v>
      </c>
      <c r="AB1002">
        <v>7288</v>
      </c>
      <c r="AC1002">
        <v>7846.3</v>
      </c>
      <c r="AD1002">
        <v>7214.7</v>
      </c>
      <c r="AE1002">
        <v>7388.9</v>
      </c>
      <c r="AF1002" s="14">
        <f>INDEX('BEA to ISIC Crosswalk'!$E$4:$E$98,MATCH('State GDP by Industry'!G1002,'BEA to ISIC Crosswalk'!$C$4:$C$98,0),1)</f>
        <v>0</v>
      </c>
      <c r="AG1002" s="14">
        <f>INDEX('BEA to ISIC Crosswalk'!$F$4:$F$98,MATCH('State GDP by Industry'!G1002,'BEA to ISIC Crosswalk'!$C$4:$C$98,0),1)</f>
        <v>0</v>
      </c>
    </row>
    <row r="1003" spans="1:33" x14ac:dyDescent="0.25">
      <c r="A1003" t="s">
        <v>199</v>
      </c>
      <c r="B1003" t="s">
        <v>200</v>
      </c>
      <c r="C1003">
        <v>5</v>
      </c>
      <c r="D1003" t="s">
        <v>342</v>
      </c>
      <c r="E1003">
        <v>88</v>
      </c>
      <c r="F1003" t="s">
        <v>175</v>
      </c>
      <c r="G1003" t="s">
        <v>176</v>
      </c>
      <c r="H1003" t="s">
        <v>344</v>
      </c>
      <c r="I1003">
        <v>61911.199999999997</v>
      </c>
      <c r="J1003">
        <v>67690.100000000006</v>
      </c>
      <c r="K1003">
        <v>70267.899999999994</v>
      </c>
      <c r="L1003">
        <v>74630.899999999994</v>
      </c>
      <c r="M1003">
        <v>77718.100000000006</v>
      </c>
      <c r="N1003">
        <v>79573.100000000006</v>
      </c>
      <c r="O1003">
        <v>84655.3</v>
      </c>
      <c r="P1003">
        <v>91454.1</v>
      </c>
      <c r="Q1003">
        <v>101712.2</v>
      </c>
      <c r="R1003">
        <v>108469.5</v>
      </c>
      <c r="S1003">
        <v>109196.5</v>
      </c>
      <c r="T1003">
        <v>106425.4</v>
      </c>
      <c r="U1003">
        <v>99356.7</v>
      </c>
      <c r="V1003">
        <v>103573.2</v>
      </c>
      <c r="W1003">
        <v>105141.1</v>
      </c>
      <c r="X1003">
        <v>111891.6</v>
      </c>
      <c r="Y1003">
        <v>118342.9</v>
      </c>
      <c r="Z1003">
        <v>123596.8</v>
      </c>
      <c r="AA1003">
        <v>130906.9</v>
      </c>
      <c r="AB1003">
        <v>133489.9</v>
      </c>
      <c r="AC1003">
        <v>139221.70000000001</v>
      </c>
      <c r="AD1003">
        <v>144819.70000000001</v>
      </c>
      <c r="AE1003">
        <v>151949.4</v>
      </c>
      <c r="AF1003" s="14">
        <f>INDEX('BEA to ISIC Crosswalk'!$E$4:$E$98,MATCH('State GDP by Industry'!G1003,'BEA to ISIC Crosswalk'!$C$4:$C$98,0),1)</f>
        <v>0</v>
      </c>
      <c r="AG1003" s="14">
        <f>INDEX('BEA to ISIC Crosswalk'!$F$4:$F$98,MATCH('State GDP by Industry'!G1003,'BEA to ISIC Crosswalk'!$C$4:$C$98,0),1)</f>
        <v>0</v>
      </c>
    </row>
    <row r="1004" spans="1:33" x14ac:dyDescent="0.25">
      <c r="A1004" t="s">
        <v>199</v>
      </c>
      <c r="B1004" t="s">
        <v>200</v>
      </c>
      <c r="C1004">
        <v>5</v>
      </c>
      <c r="D1004" t="s">
        <v>342</v>
      </c>
      <c r="E1004">
        <v>89</v>
      </c>
      <c r="F1004" t="s">
        <v>63</v>
      </c>
      <c r="G1004" t="s">
        <v>177</v>
      </c>
      <c r="H1004" t="s">
        <v>344</v>
      </c>
      <c r="I1004">
        <v>22932.3</v>
      </c>
      <c r="J1004">
        <v>23574.6</v>
      </c>
      <c r="K1004">
        <v>24231.1</v>
      </c>
      <c r="L1004">
        <v>25184.5</v>
      </c>
      <c r="M1004">
        <v>26115</v>
      </c>
      <c r="N1004">
        <v>25678.5</v>
      </c>
      <c r="O1004">
        <v>26873.8</v>
      </c>
      <c r="P1004">
        <v>28922.1</v>
      </c>
      <c r="Q1004">
        <v>30757.3</v>
      </c>
      <c r="R1004">
        <v>36367.300000000003</v>
      </c>
      <c r="S1004">
        <v>36506.699999999997</v>
      </c>
      <c r="T1004">
        <v>37140.5</v>
      </c>
      <c r="U1004">
        <v>37572.199999999997</v>
      </c>
      <c r="V1004">
        <v>38867.199999999997</v>
      </c>
      <c r="W1004">
        <v>39815.4</v>
      </c>
      <c r="X1004">
        <v>39942.6</v>
      </c>
      <c r="Y1004">
        <v>42491.5</v>
      </c>
      <c r="Z1004">
        <v>45458.2</v>
      </c>
      <c r="AA1004">
        <v>47085.4</v>
      </c>
      <c r="AB1004">
        <v>47850.5</v>
      </c>
      <c r="AC1004">
        <v>50922.400000000001</v>
      </c>
      <c r="AD1004">
        <v>53767.5</v>
      </c>
      <c r="AE1004">
        <v>55972.6</v>
      </c>
      <c r="AF1004" s="14">
        <f>INDEX('BEA to ISIC Crosswalk'!$E$4:$E$98,MATCH('State GDP by Industry'!G1004,'BEA to ISIC Crosswalk'!$C$4:$C$98,0),1)</f>
        <v>0</v>
      </c>
      <c r="AG1004" s="14">
        <f>INDEX('BEA to ISIC Crosswalk'!$F$4:$F$98,MATCH('State GDP by Industry'!G1004,'BEA to ISIC Crosswalk'!$C$4:$C$98,0),1)</f>
        <v>0</v>
      </c>
    </row>
    <row r="1005" spans="1:33" x14ac:dyDescent="0.25">
      <c r="A1005" t="s">
        <v>199</v>
      </c>
      <c r="B1005" t="s">
        <v>200</v>
      </c>
      <c r="C1005">
        <v>5</v>
      </c>
      <c r="D1005" t="s">
        <v>342</v>
      </c>
      <c r="E1005">
        <v>91</v>
      </c>
      <c r="F1005" t="s">
        <v>63</v>
      </c>
      <c r="G1005" t="s">
        <v>178</v>
      </c>
      <c r="H1005" t="s">
        <v>344</v>
      </c>
      <c r="I1005">
        <v>55407.9</v>
      </c>
      <c r="J1005">
        <v>59253</v>
      </c>
      <c r="K1005">
        <v>62104.800000000003</v>
      </c>
      <c r="L1005">
        <v>66279.3</v>
      </c>
      <c r="M1005">
        <v>68280.100000000006</v>
      </c>
      <c r="N1005">
        <v>71268</v>
      </c>
      <c r="O1005">
        <v>75673.5</v>
      </c>
      <c r="P1005">
        <v>86440.2</v>
      </c>
      <c r="Q1005">
        <v>99250.4</v>
      </c>
      <c r="R1005">
        <v>107940.6</v>
      </c>
      <c r="S1005">
        <v>107185.3</v>
      </c>
      <c r="T1005">
        <v>91413.4</v>
      </c>
      <c r="U1005">
        <v>78718.899999999994</v>
      </c>
      <c r="V1005">
        <v>78158.8</v>
      </c>
      <c r="W1005">
        <v>77971.100000000006</v>
      </c>
      <c r="X1005">
        <v>74675.600000000006</v>
      </c>
      <c r="Y1005">
        <v>76333.100000000006</v>
      </c>
      <c r="Z1005">
        <v>83927.1</v>
      </c>
      <c r="AA1005">
        <v>95537.600000000006</v>
      </c>
      <c r="AB1005">
        <v>103022.6</v>
      </c>
      <c r="AC1005">
        <v>110653.8</v>
      </c>
      <c r="AD1005">
        <v>118540.4</v>
      </c>
      <c r="AE1005">
        <v>125272.4</v>
      </c>
      <c r="AF1005" s="14">
        <f>INDEX('BEA to ISIC Crosswalk'!$E$4:$E$98,MATCH('State GDP by Industry'!G1005,'BEA to ISIC Crosswalk'!$C$4:$C$98,0),1)</f>
        <v>0</v>
      </c>
      <c r="AG1005" s="14">
        <f>INDEX('BEA to ISIC Crosswalk'!$F$4:$F$98,MATCH('State GDP by Industry'!G1005,'BEA to ISIC Crosswalk'!$C$4:$C$98,0),1)</f>
        <v>0</v>
      </c>
    </row>
    <row r="1006" spans="1:33" x14ac:dyDescent="0.25">
      <c r="A1006" t="s">
        <v>199</v>
      </c>
      <c r="B1006" t="s">
        <v>200</v>
      </c>
      <c r="C1006">
        <v>5</v>
      </c>
      <c r="D1006" t="s">
        <v>342</v>
      </c>
      <c r="E1006">
        <v>92</v>
      </c>
      <c r="F1006" t="s">
        <v>63</v>
      </c>
      <c r="G1006" t="s">
        <v>179</v>
      </c>
      <c r="H1006" t="s">
        <v>344</v>
      </c>
      <c r="I1006">
        <v>294256.8</v>
      </c>
      <c r="J1006">
        <v>316551.3</v>
      </c>
      <c r="K1006">
        <v>339193.8</v>
      </c>
      <c r="L1006">
        <v>361862.8</v>
      </c>
      <c r="M1006">
        <v>383842.1</v>
      </c>
      <c r="N1006">
        <v>408551.5</v>
      </c>
      <c r="O1006">
        <v>434817.2</v>
      </c>
      <c r="P1006">
        <v>469963.8</v>
      </c>
      <c r="Q1006">
        <v>519234.7</v>
      </c>
      <c r="R1006">
        <v>554451.5</v>
      </c>
      <c r="S1006">
        <v>568534.1</v>
      </c>
      <c r="T1006">
        <v>563558.80000000005</v>
      </c>
      <c r="U1006">
        <v>547840.1</v>
      </c>
      <c r="V1006">
        <v>559573.1</v>
      </c>
      <c r="W1006">
        <v>570097.5</v>
      </c>
      <c r="X1006">
        <v>594472.6</v>
      </c>
      <c r="Y1006">
        <v>622492.1</v>
      </c>
      <c r="Z1006">
        <v>652500.5</v>
      </c>
      <c r="AA1006">
        <v>695208.9</v>
      </c>
      <c r="AB1006">
        <v>728928</v>
      </c>
      <c r="AC1006">
        <v>765099.1</v>
      </c>
      <c r="AD1006">
        <v>806960.6</v>
      </c>
      <c r="AE1006">
        <v>850210.7</v>
      </c>
      <c r="AF1006" s="14">
        <f>INDEX('BEA to ISIC Crosswalk'!$E$4:$E$98,MATCH('State GDP by Industry'!G1006,'BEA to ISIC Crosswalk'!$C$4:$C$98,0),1)</f>
        <v>0</v>
      </c>
      <c r="AG1006" s="14">
        <f>INDEX('BEA to ISIC Crosswalk'!$F$4:$F$98,MATCH('State GDP by Industry'!G1006,'BEA to ISIC Crosswalk'!$C$4:$C$98,0),1)</f>
        <v>0</v>
      </c>
    </row>
    <row r="1007" spans="1:33" x14ac:dyDescent="0.25">
      <c r="A1007" t="s">
        <v>201</v>
      </c>
      <c r="B1007" t="s">
        <v>202</v>
      </c>
      <c r="C1007">
        <v>5</v>
      </c>
      <c r="D1007" t="s">
        <v>342</v>
      </c>
      <c r="E1007">
        <v>1</v>
      </c>
      <c r="F1007" t="s">
        <v>63</v>
      </c>
      <c r="G1007" t="s">
        <v>343</v>
      </c>
      <c r="H1007" t="s">
        <v>344</v>
      </c>
      <c r="I1007">
        <v>242596.2</v>
      </c>
      <c r="J1007">
        <v>264894.90000000002</v>
      </c>
      <c r="K1007">
        <v>288994.3</v>
      </c>
      <c r="L1007">
        <v>307611.59999999998</v>
      </c>
      <c r="M1007">
        <v>318753</v>
      </c>
      <c r="N1007">
        <v>326929.59999999998</v>
      </c>
      <c r="O1007">
        <v>340410.6</v>
      </c>
      <c r="P1007">
        <v>364255.2</v>
      </c>
      <c r="Q1007">
        <v>386785</v>
      </c>
      <c r="R1007">
        <v>402144.6</v>
      </c>
      <c r="S1007">
        <v>415131.9</v>
      </c>
      <c r="T1007">
        <v>412911.9</v>
      </c>
      <c r="U1007">
        <v>407024.5</v>
      </c>
      <c r="V1007">
        <v>416883.8</v>
      </c>
      <c r="W1007">
        <v>429574</v>
      </c>
      <c r="X1007">
        <v>444132.2</v>
      </c>
      <c r="Y1007">
        <v>460585.1</v>
      </c>
      <c r="Z1007">
        <v>485816.7</v>
      </c>
      <c r="AA1007">
        <v>513565.6</v>
      </c>
      <c r="AB1007">
        <v>539525.1</v>
      </c>
      <c r="AC1007">
        <v>566473.6</v>
      </c>
      <c r="AD1007">
        <v>592153.4</v>
      </c>
      <c r="AE1007">
        <v>616333.30000000005</v>
      </c>
      <c r="AF1007" s="14">
        <f>INDEX('BEA to ISIC Crosswalk'!$E$4:$E$98,MATCH('State GDP by Industry'!G1007,'BEA to ISIC Crosswalk'!$C$4:$C$98,0),1)</f>
        <v>0</v>
      </c>
      <c r="AG1007" s="14">
        <f>INDEX('BEA to ISIC Crosswalk'!$F$4:$F$98,MATCH('State GDP by Industry'!G1007,'BEA to ISIC Crosswalk'!$C$4:$C$98,0),1)</f>
        <v>0</v>
      </c>
    </row>
    <row r="1008" spans="1:33" x14ac:dyDescent="0.25">
      <c r="A1008" t="s">
        <v>201</v>
      </c>
      <c r="B1008" t="s">
        <v>202</v>
      </c>
      <c r="C1008">
        <v>5</v>
      </c>
      <c r="D1008" t="s">
        <v>342</v>
      </c>
      <c r="E1008">
        <v>2</v>
      </c>
      <c r="F1008" t="s">
        <v>63</v>
      </c>
      <c r="G1008" t="s">
        <v>64</v>
      </c>
      <c r="H1008" t="s">
        <v>344</v>
      </c>
      <c r="I1008">
        <v>212705.2</v>
      </c>
      <c r="J1008">
        <v>233383.9</v>
      </c>
      <c r="K1008">
        <v>255580</v>
      </c>
      <c r="L1008">
        <v>272059.3</v>
      </c>
      <c r="M1008">
        <v>280512.59999999998</v>
      </c>
      <c r="N1008">
        <v>285704.3</v>
      </c>
      <c r="O1008">
        <v>296405.90000000002</v>
      </c>
      <c r="P1008">
        <v>318340.09999999998</v>
      </c>
      <c r="Q1008">
        <v>338130.9</v>
      </c>
      <c r="R1008">
        <v>351423.5</v>
      </c>
      <c r="S1008">
        <v>361965.1</v>
      </c>
      <c r="T1008">
        <v>358711.5</v>
      </c>
      <c r="U1008">
        <v>350415.6</v>
      </c>
      <c r="V1008">
        <v>358388.2</v>
      </c>
      <c r="W1008">
        <v>370309.5</v>
      </c>
      <c r="X1008">
        <v>384521.7</v>
      </c>
      <c r="Y1008">
        <v>400899.7</v>
      </c>
      <c r="Z1008">
        <v>424787.9</v>
      </c>
      <c r="AA1008">
        <v>449828.2</v>
      </c>
      <c r="AB1008">
        <v>475166.6</v>
      </c>
      <c r="AC1008">
        <v>499895.9</v>
      </c>
      <c r="AD1008">
        <v>523376.2</v>
      </c>
      <c r="AE1008">
        <v>544777.4</v>
      </c>
      <c r="AF1008" s="14">
        <f>INDEX('BEA to ISIC Crosswalk'!$E$4:$E$98,MATCH('State GDP by Industry'!G1008,'BEA to ISIC Crosswalk'!$C$4:$C$98,0),1)</f>
        <v>0</v>
      </c>
      <c r="AG1008" s="14">
        <f>INDEX('BEA to ISIC Crosswalk'!$F$4:$F$98,MATCH('State GDP by Industry'!G1008,'BEA to ISIC Crosswalk'!$C$4:$C$98,0),1)</f>
        <v>0</v>
      </c>
    </row>
    <row r="1009" spans="1:33" x14ac:dyDescent="0.25">
      <c r="A1009" t="s">
        <v>201</v>
      </c>
      <c r="B1009" t="s">
        <v>202</v>
      </c>
      <c r="C1009">
        <v>5</v>
      </c>
      <c r="D1009" t="s">
        <v>342</v>
      </c>
      <c r="E1009">
        <v>3</v>
      </c>
      <c r="F1009">
        <v>11</v>
      </c>
      <c r="G1009" t="s">
        <v>65</v>
      </c>
      <c r="H1009" t="s">
        <v>344</v>
      </c>
      <c r="I1009">
        <v>3063.7</v>
      </c>
      <c r="J1009">
        <v>3018</v>
      </c>
      <c r="K1009">
        <v>2948.9</v>
      </c>
      <c r="L1009">
        <v>2938.1</v>
      </c>
      <c r="M1009">
        <v>3194.1</v>
      </c>
      <c r="N1009">
        <v>2423</v>
      </c>
      <c r="O1009">
        <v>3092.4</v>
      </c>
      <c r="P1009">
        <v>3636.4</v>
      </c>
      <c r="Q1009">
        <v>3586.6</v>
      </c>
      <c r="R1009">
        <v>3108.5</v>
      </c>
      <c r="S1009">
        <v>3501.4</v>
      </c>
      <c r="T1009">
        <v>3780.8</v>
      </c>
      <c r="U1009">
        <v>3511.4</v>
      </c>
      <c r="V1009">
        <v>3123.2</v>
      </c>
      <c r="W1009">
        <v>3480.6</v>
      </c>
      <c r="X1009">
        <v>4205.8</v>
      </c>
      <c r="Y1009">
        <v>4395.8</v>
      </c>
      <c r="Z1009">
        <v>3808.9</v>
      </c>
      <c r="AA1009">
        <v>4173.2</v>
      </c>
      <c r="AB1009">
        <v>3477.9</v>
      </c>
      <c r="AC1009">
        <v>4075.2</v>
      </c>
      <c r="AD1009">
        <v>3996.5</v>
      </c>
      <c r="AE1009">
        <v>3546.2</v>
      </c>
      <c r="AF1009" s="14" t="str">
        <f>INDEX('BEA to ISIC Crosswalk'!$E$4:$E$98,MATCH('State GDP by Industry'!G1009,'BEA to ISIC Crosswalk'!$C$4:$C$98,0),1)</f>
        <v>ISIC 01T03</v>
      </c>
      <c r="AG1009" s="14" t="str">
        <f>INDEX('BEA to ISIC Crosswalk'!$F$4:$F$98,MATCH('State GDP by Industry'!G1009,'BEA to ISIC Crosswalk'!$C$4:$C$98,0),1)</f>
        <v>Agriculture, forestry and fishing</v>
      </c>
    </row>
    <row r="1010" spans="1:33" x14ac:dyDescent="0.25">
      <c r="A1010" t="s">
        <v>201</v>
      </c>
      <c r="B1010" t="s">
        <v>202</v>
      </c>
      <c r="C1010">
        <v>5</v>
      </c>
      <c r="D1010" t="s">
        <v>342</v>
      </c>
      <c r="E1010">
        <v>4</v>
      </c>
      <c r="F1010" t="s">
        <v>66</v>
      </c>
      <c r="G1010" t="s">
        <v>67</v>
      </c>
      <c r="H1010" t="s">
        <v>344</v>
      </c>
      <c r="I1010">
        <v>2575.6</v>
      </c>
      <c r="J1010">
        <v>2464.6999999999998</v>
      </c>
      <c r="K1010">
        <v>2363.5</v>
      </c>
      <c r="L1010">
        <v>2361.8000000000002</v>
      </c>
      <c r="M1010">
        <v>2597</v>
      </c>
      <c r="N1010">
        <v>1856.8</v>
      </c>
      <c r="O1010">
        <v>2493.9</v>
      </c>
      <c r="P1010">
        <v>3014.5</v>
      </c>
      <c r="Q1010">
        <v>2940</v>
      </c>
      <c r="R1010">
        <v>2229.3000000000002</v>
      </c>
      <c r="S1010">
        <v>2643.8</v>
      </c>
      <c r="T1010">
        <v>2963.8</v>
      </c>
      <c r="U1010">
        <v>2666.5</v>
      </c>
      <c r="V1010">
        <v>2258.1999999999998</v>
      </c>
      <c r="W1010">
        <v>2636</v>
      </c>
      <c r="X1010">
        <v>3298.1</v>
      </c>
      <c r="Y1010">
        <v>3471.9</v>
      </c>
      <c r="Z1010">
        <v>2838.7</v>
      </c>
      <c r="AA1010">
        <v>3156.3</v>
      </c>
      <c r="AB1010">
        <v>2450.1999999999998</v>
      </c>
      <c r="AC1010">
        <v>3093</v>
      </c>
      <c r="AD1010" t="s">
        <v>68</v>
      </c>
      <c r="AE1010" t="s">
        <v>68</v>
      </c>
      <c r="AF1010" s="14">
        <f>INDEX('BEA to ISIC Crosswalk'!$E$4:$E$98,MATCH('State GDP by Industry'!G1010,'BEA to ISIC Crosswalk'!$C$4:$C$98,0),1)</f>
        <v>0</v>
      </c>
      <c r="AG1010" s="14">
        <f>INDEX('BEA to ISIC Crosswalk'!$F$4:$F$98,MATCH('State GDP by Industry'!G1010,'BEA to ISIC Crosswalk'!$C$4:$C$98,0),1)</f>
        <v>0</v>
      </c>
    </row>
    <row r="1011" spans="1:33" x14ac:dyDescent="0.25">
      <c r="A1011" t="s">
        <v>201</v>
      </c>
      <c r="B1011" t="s">
        <v>202</v>
      </c>
      <c r="C1011">
        <v>5</v>
      </c>
      <c r="D1011" t="s">
        <v>342</v>
      </c>
      <c r="E1011">
        <v>5</v>
      </c>
      <c r="F1011" t="s">
        <v>69</v>
      </c>
      <c r="G1011" t="s">
        <v>70</v>
      </c>
      <c r="H1011" t="s">
        <v>344</v>
      </c>
      <c r="I1011">
        <v>488.2</v>
      </c>
      <c r="J1011">
        <v>553.29999999999995</v>
      </c>
      <c r="K1011">
        <v>585.4</v>
      </c>
      <c r="L1011">
        <v>576.29999999999995</v>
      </c>
      <c r="M1011">
        <v>597.1</v>
      </c>
      <c r="N1011">
        <v>566.1</v>
      </c>
      <c r="O1011">
        <v>598.5</v>
      </c>
      <c r="P1011">
        <v>621.9</v>
      </c>
      <c r="Q1011">
        <v>646.5</v>
      </c>
      <c r="R1011">
        <v>879.2</v>
      </c>
      <c r="S1011">
        <v>857.6</v>
      </c>
      <c r="T1011">
        <v>817</v>
      </c>
      <c r="U1011">
        <v>844.9</v>
      </c>
      <c r="V1011">
        <v>865</v>
      </c>
      <c r="W1011">
        <v>844.6</v>
      </c>
      <c r="X1011">
        <v>907.6</v>
      </c>
      <c r="Y1011">
        <v>924</v>
      </c>
      <c r="Z1011">
        <v>970.1</v>
      </c>
      <c r="AA1011">
        <v>1016.8</v>
      </c>
      <c r="AB1011">
        <v>1027.7</v>
      </c>
      <c r="AC1011">
        <v>982.2</v>
      </c>
      <c r="AD1011" t="s">
        <v>68</v>
      </c>
      <c r="AE1011" t="s">
        <v>68</v>
      </c>
      <c r="AF1011" s="14">
        <f>INDEX('BEA to ISIC Crosswalk'!$E$4:$E$98,MATCH('State GDP by Industry'!G1011,'BEA to ISIC Crosswalk'!$C$4:$C$98,0),1)</f>
        <v>0</v>
      </c>
      <c r="AG1011" s="14">
        <f>INDEX('BEA to ISIC Crosswalk'!$F$4:$F$98,MATCH('State GDP by Industry'!G1011,'BEA to ISIC Crosswalk'!$C$4:$C$98,0),1)</f>
        <v>0</v>
      </c>
    </row>
    <row r="1012" spans="1:33" x14ac:dyDescent="0.25">
      <c r="A1012" t="s">
        <v>201</v>
      </c>
      <c r="B1012" t="s">
        <v>202</v>
      </c>
      <c r="C1012">
        <v>5</v>
      </c>
      <c r="D1012" t="s">
        <v>342</v>
      </c>
      <c r="E1012">
        <v>6</v>
      </c>
      <c r="F1012">
        <v>21</v>
      </c>
      <c r="G1012" t="s">
        <v>71</v>
      </c>
      <c r="H1012" t="s">
        <v>344</v>
      </c>
      <c r="I1012">
        <v>979.3</v>
      </c>
      <c r="J1012">
        <v>1112.0999999999999</v>
      </c>
      <c r="K1012">
        <v>1163</v>
      </c>
      <c r="L1012">
        <v>1109.7</v>
      </c>
      <c r="M1012">
        <v>1066</v>
      </c>
      <c r="N1012">
        <v>1133.8</v>
      </c>
      <c r="O1012">
        <v>1204.5999999999999</v>
      </c>
      <c r="P1012">
        <v>1383.1</v>
      </c>
      <c r="Q1012">
        <v>1330.3</v>
      </c>
      <c r="R1012">
        <v>1424.7</v>
      </c>
      <c r="S1012">
        <v>1494.2</v>
      </c>
      <c r="T1012">
        <v>1279.0999999999999</v>
      </c>
      <c r="U1012">
        <v>1194.7</v>
      </c>
      <c r="V1012">
        <v>1227.7</v>
      </c>
      <c r="W1012">
        <v>1100.0999999999999</v>
      </c>
      <c r="X1012">
        <v>960.7</v>
      </c>
      <c r="Y1012">
        <v>952.8</v>
      </c>
      <c r="Z1012">
        <v>957</v>
      </c>
      <c r="AA1012">
        <v>881.5</v>
      </c>
      <c r="AB1012">
        <v>987</v>
      </c>
      <c r="AC1012">
        <v>1247</v>
      </c>
      <c r="AD1012">
        <v>1336.6</v>
      </c>
      <c r="AE1012">
        <v>1124.3</v>
      </c>
      <c r="AF1012" s="14">
        <f>INDEX('BEA to ISIC Crosswalk'!$E$4:$E$98,MATCH('State GDP by Industry'!G1012,'BEA to ISIC Crosswalk'!$C$4:$C$98,0),1)</f>
        <v>0</v>
      </c>
      <c r="AG1012" s="14">
        <f>INDEX('BEA to ISIC Crosswalk'!$F$4:$F$98,MATCH('State GDP by Industry'!G1012,'BEA to ISIC Crosswalk'!$C$4:$C$98,0),1)</f>
        <v>0</v>
      </c>
    </row>
    <row r="1013" spans="1:33" x14ac:dyDescent="0.25">
      <c r="A1013" t="s">
        <v>201</v>
      </c>
      <c r="B1013" t="s">
        <v>202</v>
      </c>
      <c r="C1013">
        <v>5</v>
      </c>
      <c r="D1013" t="s">
        <v>342</v>
      </c>
      <c r="E1013">
        <v>7</v>
      </c>
      <c r="F1013">
        <v>211</v>
      </c>
      <c r="G1013" t="s">
        <v>72</v>
      </c>
      <c r="H1013" t="s">
        <v>344</v>
      </c>
      <c r="I1013">
        <v>1.2</v>
      </c>
      <c r="J1013">
        <v>0.7</v>
      </c>
      <c r="K1013">
        <v>0.7</v>
      </c>
      <c r="L1013">
        <v>1.9</v>
      </c>
      <c r="M1013">
        <v>0.4</v>
      </c>
      <c r="N1013">
        <v>2.4</v>
      </c>
      <c r="O1013">
        <v>0.2</v>
      </c>
      <c r="P1013">
        <v>0.1</v>
      </c>
      <c r="Q1013">
        <v>0</v>
      </c>
      <c r="R1013">
        <v>0</v>
      </c>
      <c r="S1013">
        <v>0</v>
      </c>
      <c r="T1013">
        <v>0.2</v>
      </c>
      <c r="U1013">
        <v>0.6</v>
      </c>
      <c r="V1013">
        <v>0.6</v>
      </c>
      <c r="W1013">
        <v>0.4</v>
      </c>
      <c r="X1013">
        <v>0.4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68</v>
      </c>
      <c r="AE1013" t="s">
        <v>68</v>
      </c>
      <c r="AF1013" s="14" t="str">
        <f>INDEX('BEA to ISIC Crosswalk'!$E$4:$E$98,MATCH('State GDP by Industry'!G1013,'BEA to ISIC Crosswalk'!$C$4:$C$98,0),1)</f>
        <v>ISIC 05T06</v>
      </c>
      <c r="AG1013" s="14" t="str">
        <f>INDEX('BEA to ISIC Crosswalk'!$F$4:$F$98,MATCH('State GDP by Industry'!G1013,'BEA to ISIC Crosswalk'!$C$4:$C$98,0),1)</f>
        <v>Mining and extraction of energy producing products</v>
      </c>
    </row>
    <row r="1014" spans="1:33" x14ac:dyDescent="0.25">
      <c r="A1014" t="s">
        <v>201</v>
      </c>
      <c r="B1014" t="s">
        <v>202</v>
      </c>
      <c r="C1014">
        <v>5</v>
      </c>
      <c r="D1014" t="s">
        <v>342</v>
      </c>
      <c r="E1014">
        <v>8</v>
      </c>
      <c r="F1014">
        <v>212</v>
      </c>
      <c r="G1014" t="s">
        <v>73</v>
      </c>
      <c r="H1014" t="s">
        <v>344</v>
      </c>
      <c r="I1014">
        <v>972.5</v>
      </c>
      <c r="J1014">
        <v>1105.5</v>
      </c>
      <c r="K1014">
        <v>1157.3</v>
      </c>
      <c r="L1014">
        <v>1100.7</v>
      </c>
      <c r="M1014">
        <v>1046.2</v>
      </c>
      <c r="N1014">
        <v>1113.5</v>
      </c>
      <c r="O1014">
        <v>1181.8</v>
      </c>
      <c r="P1014">
        <v>1347.1</v>
      </c>
      <c r="Q1014">
        <v>1299.3</v>
      </c>
      <c r="R1014">
        <v>1378.3</v>
      </c>
      <c r="S1014">
        <v>1451.5</v>
      </c>
      <c r="T1014">
        <v>1240.2</v>
      </c>
      <c r="U1014">
        <v>1162.7</v>
      </c>
      <c r="V1014">
        <v>1199.3</v>
      </c>
      <c r="W1014">
        <v>1060.7</v>
      </c>
      <c r="X1014">
        <v>915.9</v>
      </c>
      <c r="Y1014">
        <v>903.6</v>
      </c>
      <c r="Z1014">
        <v>903.6</v>
      </c>
      <c r="AA1014">
        <v>833.5</v>
      </c>
      <c r="AB1014">
        <v>951.5</v>
      </c>
      <c r="AC1014">
        <v>1187</v>
      </c>
      <c r="AD1014" t="s">
        <v>68</v>
      </c>
      <c r="AE1014" t="s">
        <v>68</v>
      </c>
      <c r="AF1014" s="14" t="str">
        <f>INDEX('BEA to ISIC Crosswalk'!$E$4:$E$98,MATCH('State GDP by Industry'!G1014,'BEA to ISIC Crosswalk'!$C$4:$C$98,0),1)</f>
        <v>ISIC 07T08</v>
      </c>
      <c r="AG1014" s="14" t="str">
        <f>INDEX('BEA to ISIC Crosswalk'!$F$4:$F$98,MATCH('State GDP by Industry'!G1014,'BEA to ISIC Crosswalk'!$C$4:$C$98,0),1)</f>
        <v>Mining and quarrying of non-energy producing products</v>
      </c>
    </row>
    <row r="1015" spans="1:33" x14ac:dyDescent="0.25">
      <c r="A1015" t="s">
        <v>201</v>
      </c>
      <c r="B1015" t="s">
        <v>202</v>
      </c>
      <c r="C1015">
        <v>5</v>
      </c>
      <c r="D1015" t="s">
        <v>342</v>
      </c>
      <c r="E1015">
        <v>9</v>
      </c>
      <c r="F1015">
        <v>213</v>
      </c>
      <c r="G1015" t="s">
        <v>74</v>
      </c>
      <c r="H1015" t="s">
        <v>344</v>
      </c>
      <c r="I1015">
        <v>5.7</v>
      </c>
      <c r="J1015">
        <v>5.9</v>
      </c>
      <c r="K1015">
        <v>4.9000000000000004</v>
      </c>
      <c r="L1015">
        <v>7.1</v>
      </c>
      <c r="M1015">
        <v>19.5</v>
      </c>
      <c r="N1015">
        <v>17.899999999999999</v>
      </c>
      <c r="O1015">
        <v>22.6</v>
      </c>
      <c r="P1015">
        <v>35.799999999999997</v>
      </c>
      <c r="Q1015">
        <v>30.9</v>
      </c>
      <c r="R1015">
        <v>46.4</v>
      </c>
      <c r="S1015">
        <v>42.7</v>
      </c>
      <c r="T1015">
        <v>38.6</v>
      </c>
      <c r="U1015">
        <v>31.3</v>
      </c>
      <c r="V1015">
        <v>27.7</v>
      </c>
      <c r="W1015">
        <v>39</v>
      </c>
      <c r="X1015">
        <v>44.5</v>
      </c>
      <c r="Y1015">
        <v>49.2</v>
      </c>
      <c r="Z1015">
        <v>53.4</v>
      </c>
      <c r="AA1015">
        <v>48</v>
      </c>
      <c r="AB1015">
        <v>35.5</v>
      </c>
      <c r="AC1015">
        <v>60</v>
      </c>
      <c r="AD1015" t="s">
        <v>68</v>
      </c>
      <c r="AE1015" t="s">
        <v>68</v>
      </c>
      <c r="AF1015" s="14" t="str">
        <f>INDEX('BEA to ISIC Crosswalk'!$E$4:$E$98,MATCH('State GDP by Industry'!G1015,'BEA to ISIC Crosswalk'!$C$4:$C$98,0),1)</f>
        <v>ISIC 09</v>
      </c>
      <c r="AG1015" s="14" t="str">
        <f>INDEX('BEA to ISIC Crosswalk'!$F$4:$F$98,MATCH('State GDP by Industry'!G1015,'BEA to ISIC Crosswalk'!$C$4:$C$98,0),1)</f>
        <v>Mining support service activities</v>
      </c>
    </row>
    <row r="1016" spans="1:33" x14ac:dyDescent="0.25">
      <c r="A1016" t="s">
        <v>201</v>
      </c>
      <c r="B1016" t="s">
        <v>202</v>
      </c>
      <c r="C1016">
        <v>5</v>
      </c>
      <c r="D1016" t="s">
        <v>342</v>
      </c>
      <c r="E1016">
        <v>10</v>
      </c>
      <c r="F1016">
        <v>22</v>
      </c>
      <c r="G1016" t="s">
        <v>75</v>
      </c>
      <c r="H1016" t="s">
        <v>344</v>
      </c>
      <c r="I1016">
        <v>4503.3</v>
      </c>
      <c r="J1016">
        <v>4402.3999999999996</v>
      </c>
      <c r="K1016">
        <v>4942.3</v>
      </c>
      <c r="L1016">
        <v>5068.7</v>
      </c>
      <c r="M1016">
        <v>5032.6000000000004</v>
      </c>
      <c r="N1016">
        <v>5003.6000000000004</v>
      </c>
      <c r="O1016">
        <v>5358.4</v>
      </c>
      <c r="P1016">
        <v>6221.4</v>
      </c>
      <c r="Q1016">
        <v>6392</v>
      </c>
      <c r="R1016">
        <v>7243.1</v>
      </c>
      <c r="S1016">
        <v>7282.6</v>
      </c>
      <c r="T1016">
        <v>7659.6</v>
      </c>
      <c r="U1016">
        <v>8584.7000000000007</v>
      </c>
      <c r="V1016">
        <v>9046.5</v>
      </c>
      <c r="W1016">
        <v>9683.4</v>
      </c>
      <c r="X1016">
        <v>9176.2999999999993</v>
      </c>
      <c r="Y1016">
        <v>9257.5</v>
      </c>
      <c r="Z1016">
        <v>9711.4</v>
      </c>
      <c r="AA1016">
        <v>9801.1</v>
      </c>
      <c r="AB1016">
        <v>10404</v>
      </c>
      <c r="AC1016">
        <v>10680.7</v>
      </c>
      <c r="AD1016">
        <v>10995.4</v>
      </c>
      <c r="AE1016">
        <v>11685.4</v>
      </c>
      <c r="AF1016" s="14" t="str">
        <f>INDEX('BEA to ISIC Crosswalk'!$E$4:$E$98,MATCH('State GDP by Industry'!G1016,'BEA to ISIC Crosswalk'!$C$4:$C$98,0),1)</f>
        <v>ISIC 35T39</v>
      </c>
      <c r="AG1016" s="14" t="str">
        <f>INDEX('BEA to ISIC Crosswalk'!$F$4:$F$98,MATCH('State GDP by Industry'!G1016,'BEA to ISIC Crosswalk'!$C$4:$C$98,0),1)</f>
        <v>Electricity, gas, water supply, sewerage, waste and remediation services</v>
      </c>
    </row>
    <row r="1017" spans="1:33" x14ac:dyDescent="0.25">
      <c r="A1017" t="s">
        <v>201</v>
      </c>
      <c r="B1017" t="s">
        <v>202</v>
      </c>
      <c r="C1017">
        <v>5</v>
      </c>
      <c r="D1017" t="s">
        <v>342</v>
      </c>
      <c r="E1017">
        <v>11</v>
      </c>
      <c r="F1017">
        <v>23</v>
      </c>
      <c r="G1017" t="s">
        <v>76</v>
      </c>
      <c r="H1017" t="s">
        <v>344</v>
      </c>
      <c r="I1017">
        <v>10950</v>
      </c>
      <c r="J1017">
        <v>12719.9</v>
      </c>
      <c r="K1017">
        <v>14369.5</v>
      </c>
      <c r="L1017">
        <v>15605.8</v>
      </c>
      <c r="M1017">
        <v>15876.1</v>
      </c>
      <c r="N1017">
        <v>15439.7</v>
      </c>
      <c r="O1017">
        <v>16758.3</v>
      </c>
      <c r="P1017">
        <v>19490.099999999999</v>
      </c>
      <c r="Q1017">
        <v>21125.1</v>
      </c>
      <c r="R1017">
        <v>22087.599999999999</v>
      </c>
      <c r="S1017">
        <v>22023.4</v>
      </c>
      <c r="T1017">
        <v>18617.3</v>
      </c>
      <c r="U1017">
        <v>15110.3</v>
      </c>
      <c r="V1017">
        <v>14244.8</v>
      </c>
      <c r="W1017">
        <v>13821.5</v>
      </c>
      <c r="X1017">
        <v>13463.9</v>
      </c>
      <c r="Y1017">
        <v>13250.1</v>
      </c>
      <c r="Z1017">
        <v>15725.8</v>
      </c>
      <c r="AA1017">
        <v>18882.7</v>
      </c>
      <c r="AB1017">
        <v>21185.7</v>
      </c>
      <c r="AC1017">
        <v>22727.8</v>
      </c>
      <c r="AD1017">
        <v>24787.1</v>
      </c>
      <c r="AE1017">
        <v>26271.9</v>
      </c>
      <c r="AF1017" s="14" t="str">
        <f>INDEX('BEA to ISIC Crosswalk'!$E$4:$E$98,MATCH('State GDP by Industry'!G1017,'BEA to ISIC Crosswalk'!$C$4:$C$98,0),1)</f>
        <v>ISIC 41T43</v>
      </c>
      <c r="AG1017" s="14" t="str">
        <f>INDEX('BEA to ISIC Crosswalk'!$F$4:$F$98,MATCH('State GDP by Industry'!G1017,'BEA to ISIC Crosswalk'!$C$4:$C$98,0),1)</f>
        <v>Construction</v>
      </c>
    </row>
    <row r="1018" spans="1:33" x14ac:dyDescent="0.25">
      <c r="A1018" t="s">
        <v>201</v>
      </c>
      <c r="B1018" t="s">
        <v>202</v>
      </c>
      <c r="C1018">
        <v>5</v>
      </c>
      <c r="D1018" t="s">
        <v>342</v>
      </c>
      <c r="E1018">
        <v>12</v>
      </c>
      <c r="F1018" t="s">
        <v>77</v>
      </c>
      <c r="G1018" t="s">
        <v>78</v>
      </c>
      <c r="H1018" t="s">
        <v>344</v>
      </c>
      <c r="I1018">
        <v>38360.9</v>
      </c>
      <c r="J1018">
        <v>41808.5</v>
      </c>
      <c r="K1018">
        <v>45856.6</v>
      </c>
      <c r="L1018">
        <v>45591.199999999997</v>
      </c>
      <c r="M1018">
        <v>45162.2</v>
      </c>
      <c r="N1018">
        <v>44628.1</v>
      </c>
      <c r="O1018">
        <v>43080.9</v>
      </c>
      <c r="P1018">
        <v>45830.6</v>
      </c>
      <c r="Q1018">
        <v>46294.6</v>
      </c>
      <c r="R1018">
        <v>45967.7</v>
      </c>
      <c r="S1018">
        <v>47041.2</v>
      </c>
      <c r="T1018">
        <v>44816.1</v>
      </c>
      <c r="U1018">
        <v>44994.2</v>
      </c>
      <c r="V1018">
        <v>45454.400000000001</v>
      </c>
      <c r="W1018">
        <v>47385.2</v>
      </c>
      <c r="X1018">
        <v>48269.3</v>
      </c>
      <c r="Y1018">
        <v>50042.2</v>
      </c>
      <c r="Z1018">
        <v>52572.2</v>
      </c>
      <c r="AA1018">
        <v>55080.7</v>
      </c>
      <c r="AB1018">
        <v>58288.7</v>
      </c>
      <c r="AC1018">
        <v>59969.8</v>
      </c>
      <c r="AD1018">
        <v>63316.800000000003</v>
      </c>
      <c r="AE1018">
        <v>64683.6</v>
      </c>
      <c r="AF1018" s="14">
        <f>INDEX('BEA to ISIC Crosswalk'!$E$4:$E$98,MATCH('State GDP by Industry'!G1018,'BEA to ISIC Crosswalk'!$C$4:$C$98,0),1)</f>
        <v>0</v>
      </c>
      <c r="AG1018" s="14">
        <f>INDEX('BEA to ISIC Crosswalk'!$F$4:$F$98,MATCH('State GDP by Industry'!G1018,'BEA to ISIC Crosswalk'!$C$4:$C$98,0),1)</f>
        <v>0</v>
      </c>
    </row>
    <row r="1019" spans="1:33" x14ac:dyDescent="0.25">
      <c r="A1019" t="s">
        <v>201</v>
      </c>
      <c r="B1019" t="s">
        <v>202</v>
      </c>
      <c r="C1019">
        <v>5</v>
      </c>
      <c r="D1019" t="s">
        <v>342</v>
      </c>
      <c r="E1019">
        <v>13</v>
      </c>
      <c r="F1019" t="s">
        <v>79</v>
      </c>
      <c r="G1019" t="s">
        <v>80</v>
      </c>
      <c r="H1019" t="s">
        <v>344</v>
      </c>
      <c r="I1019">
        <v>15904.8</v>
      </c>
      <c r="J1019">
        <v>16118.3</v>
      </c>
      <c r="K1019">
        <v>18696.099999999999</v>
      </c>
      <c r="L1019">
        <v>18590.5</v>
      </c>
      <c r="M1019">
        <v>18236.400000000001</v>
      </c>
      <c r="N1019">
        <v>17718</v>
      </c>
      <c r="O1019">
        <v>16918.5</v>
      </c>
      <c r="P1019">
        <v>18024.2</v>
      </c>
      <c r="Q1019">
        <v>17923.400000000001</v>
      </c>
      <c r="R1019">
        <v>19153.8</v>
      </c>
      <c r="S1019">
        <v>19700.3</v>
      </c>
      <c r="T1019">
        <v>18693.8</v>
      </c>
      <c r="U1019">
        <v>16340.8</v>
      </c>
      <c r="V1019">
        <v>18683.7</v>
      </c>
      <c r="W1019">
        <v>19922.099999999999</v>
      </c>
      <c r="X1019">
        <v>21641.5</v>
      </c>
      <c r="Y1019">
        <v>23163.3</v>
      </c>
      <c r="Z1019">
        <v>24366.5</v>
      </c>
      <c r="AA1019">
        <v>25492.6</v>
      </c>
      <c r="AB1019">
        <v>26877</v>
      </c>
      <c r="AC1019">
        <v>28278.9</v>
      </c>
      <c r="AD1019">
        <v>30240.5</v>
      </c>
      <c r="AE1019">
        <v>31664.6</v>
      </c>
      <c r="AF1019" s="14">
        <f>INDEX('BEA to ISIC Crosswalk'!$E$4:$E$98,MATCH('State GDP by Industry'!G1019,'BEA to ISIC Crosswalk'!$C$4:$C$98,0),1)</f>
        <v>0</v>
      </c>
      <c r="AG1019" s="14">
        <f>INDEX('BEA to ISIC Crosswalk'!$F$4:$F$98,MATCH('State GDP by Industry'!G1019,'BEA to ISIC Crosswalk'!$C$4:$C$98,0),1)</f>
        <v>0</v>
      </c>
    </row>
    <row r="1020" spans="1:33" x14ac:dyDescent="0.25">
      <c r="A1020" t="s">
        <v>201</v>
      </c>
      <c r="B1020" t="s">
        <v>202</v>
      </c>
      <c r="C1020">
        <v>5</v>
      </c>
      <c r="D1020" t="s">
        <v>342</v>
      </c>
      <c r="E1020">
        <v>14</v>
      </c>
      <c r="F1020">
        <v>321</v>
      </c>
      <c r="G1020" t="s">
        <v>81</v>
      </c>
      <c r="H1020" t="s">
        <v>344</v>
      </c>
      <c r="I1020">
        <v>1420.1</v>
      </c>
      <c r="J1020">
        <v>1451.3</v>
      </c>
      <c r="K1020">
        <v>1635.2</v>
      </c>
      <c r="L1020">
        <v>1473.7</v>
      </c>
      <c r="M1020">
        <v>1395.5</v>
      </c>
      <c r="N1020">
        <v>1351.4</v>
      </c>
      <c r="O1020">
        <v>1332.6</v>
      </c>
      <c r="P1020">
        <v>1584.9</v>
      </c>
      <c r="Q1020">
        <v>1743.9</v>
      </c>
      <c r="R1020">
        <v>1546.4</v>
      </c>
      <c r="S1020">
        <v>1358.3</v>
      </c>
      <c r="T1020">
        <v>1233.7</v>
      </c>
      <c r="U1020">
        <v>961.4</v>
      </c>
      <c r="V1020">
        <v>1121.5</v>
      </c>
      <c r="W1020">
        <v>1013.9</v>
      </c>
      <c r="X1020">
        <v>1362.5</v>
      </c>
      <c r="Y1020">
        <v>1588.9</v>
      </c>
      <c r="Z1020">
        <v>1648.9</v>
      </c>
      <c r="AA1020">
        <v>1698.2</v>
      </c>
      <c r="AB1020">
        <v>1836.6</v>
      </c>
      <c r="AC1020">
        <v>2226.9</v>
      </c>
      <c r="AD1020" t="s">
        <v>68</v>
      </c>
      <c r="AE1020" t="s">
        <v>68</v>
      </c>
      <c r="AF1020" s="14" t="str">
        <f>INDEX('BEA to ISIC Crosswalk'!$E$4:$E$98,MATCH('State GDP by Industry'!G1020,'BEA to ISIC Crosswalk'!$C$4:$C$98,0),1)</f>
        <v>ISIC 16</v>
      </c>
      <c r="AG1020" s="14" t="str">
        <f>INDEX('BEA to ISIC Crosswalk'!$F$4:$F$98,MATCH('State GDP by Industry'!G1020,'BEA to ISIC Crosswalk'!$C$4:$C$98,0),1)</f>
        <v>Wood and of products of wood and cork (except furniture)</v>
      </c>
    </row>
    <row r="1021" spans="1:33" x14ac:dyDescent="0.25">
      <c r="A1021" t="s">
        <v>201</v>
      </c>
      <c r="B1021" t="s">
        <v>202</v>
      </c>
      <c r="C1021">
        <v>5</v>
      </c>
      <c r="D1021" t="s">
        <v>342</v>
      </c>
      <c r="E1021">
        <v>15</v>
      </c>
      <c r="F1021">
        <v>327</v>
      </c>
      <c r="G1021" t="s">
        <v>82</v>
      </c>
      <c r="H1021" t="s">
        <v>344</v>
      </c>
      <c r="I1021">
        <v>1421.8</v>
      </c>
      <c r="J1021">
        <v>1435.9</v>
      </c>
      <c r="K1021">
        <v>1558</v>
      </c>
      <c r="L1021">
        <v>1366</v>
      </c>
      <c r="M1021">
        <v>1427.2</v>
      </c>
      <c r="N1021">
        <v>1428.9</v>
      </c>
      <c r="O1021">
        <v>1592.2</v>
      </c>
      <c r="P1021">
        <v>1527.7</v>
      </c>
      <c r="Q1021">
        <v>1710.7</v>
      </c>
      <c r="R1021">
        <v>1814.6</v>
      </c>
      <c r="S1021">
        <v>1853.7</v>
      </c>
      <c r="T1021">
        <v>1575.2</v>
      </c>
      <c r="U1021">
        <v>1458.1</v>
      </c>
      <c r="V1021">
        <v>1571.4</v>
      </c>
      <c r="W1021">
        <v>1645.1</v>
      </c>
      <c r="X1021">
        <v>1618.7</v>
      </c>
      <c r="Y1021">
        <v>1889</v>
      </c>
      <c r="Z1021">
        <v>1877.3</v>
      </c>
      <c r="AA1021">
        <v>2262.1999999999998</v>
      </c>
      <c r="AB1021">
        <v>2327</v>
      </c>
      <c r="AC1021">
        <v>2290.1999999999998</v>
      </c>
      <c r="AD1021" t="s">
        <v>68</v>
      </c>
      <c r="AE1021" t="s">
        <v>68</v>
      </c>
      <c r="AF1021" s="14" t="str">
        <f>INDEX('BEA to ISIC Crosswalk'!$E$4:$E$98,MATCH('State GDP by Industry'!G1021,'BEA to ISIC Crosswalk'!$C$4:$C$98,0),1)</f>
        <v>ISIC 23</v>
      </c>
      <c r="AG1021" s="14" t="str">
        <f>INDEX('BEA to ISIC Crosswalk'!$F$4:$F$98,MATCH('State GDP by Industry'!G1021,'BEA to ISIC Crosswalk'!$C$4:$C$98,0),1)</f>
        <v>Other non-metallic mineral products</v>
      </c>
    </row>
    <row r="1022" spans="1:33" x14ac:dyDescent="0.25">
      <c r="A1022" t="s">
        <v>201</v>
      </c>
      <c r="B1022" t="s">
        <v>202</v>
      </c>
      <c r="C1022">
        <v>5</v>
      </c>
      <c r="D1022" t="s">
        <v>342</v>
      </c>
      <c r="E1022">
        <v>16</v>
      </c>
      <c r="F1022">
        <v>331</v>
      </c>
      <c r="G1022" t="s">
        <v>83</v>
      </c>
      <c r="H1022" t="s">
        <v>344</v>
      </c>
      <c r="I1022">
        <v>915.3</v>
      </c>
      <c r="J1022">
        <v>819.3</v>
      </c>
      <c r="K1022">
        <v>931.9</v>
      </c>
      <c r="L1022">
        <v>793.9</v>
      </c>
      <c r="M1022">
        <v>907.7</v>
      </c>
      <c r="N1022">
        <v>616.6</v>
      </c>
      <c r="O1022">
        <v>618</v>
      </c>
      <c r="P1022">
        <v>652.4</v>
      </c>
      <c r="Q1022">
        <v>79</v>
      </c>
      <c r="R1022">
        <v>84.1</v>
      </c>
      <c r="S1022">
        <v>831.5</v>
      </c>
      <c r="T1022">
        <v>1324.8</v>
      </c>
      <c r="U1022">
        <v>473.4</v>
      </c>
      <c r="V1022">
        <v>530.1</v>
      </c>
      <c r="W1022">
        <v>794.4</v>
      </c>
      <c r="X1022">
        <v>924.5</v>
      </c>
      <c r="Y1022">
        <v>815.6</v>
      </c>
      <c r="Z1022">
        <v>756.4</v>
      </c>
      <c r="AA1022">
        <v>757.5</v>
      </c>
      <c r="AB1022">
        <v>873.6</v>
      </c>
      <c r="AC1022">
        <v>898.6</v>
      </c>
      <c r="AD1022" t="s">
        <v>68</v>
      </c>
      <c r="AE1022" t="s">
        <v>68</v>
      </c>
      <c r="AF1022" s="14" t="str">
        <f>INDEX('BEA to ISIC Crosswalk'!$E$4:$E$98,MATCH('State GDP by Industry'!G1022,'BEA to ISIC Crosswalk'!$C$4:$C$98,0),1)</f>
        <v>ISIC 24</v>
      </c>
      <c r="AG1022" s="14" t="str">
        <f>INDEX('BEA to ISIC Crosswalk'!$F$4:$F$98,MATCH('State GDP by Industry'!G1022,'BEA to ISIC Crosswalk'!$C$4:$C$98,0),1)</f>
        <v>Manufacture of basic metals</v>
      </c>
    </row>
    <row r="1023" spans="1:33" x14ac:dyDescent="0.25">
      <c r="A1023" t="s">
        <v>201</v>
      </c>
      <c r="B1023" t="s">
        <v>202</v>
      </c>
      <c r="C1023">
        <v>5</v>
      </c>
      <c r="D1023" t="s">
        <v>342</v>
      </c>
      <c r="E1023">
        <v>17</v>
      </c>
      <c r="F1023">
        <v>332</v>
      </c>
      <c r="G1023" t="s">
        <v>84</v>
      </c>
      <c r="H1023" t="s">
        <v>344</v>
      </c>
      <c r="I1023">
        <v>1674.2</v>
      </c>
      <c r="J1023">
        <v>1659.2</v>
      </c>
      <c r="K1023">
        <v>1943.1</v>
      </c>
      <c r="L1023">
        <v>1914.6</v>
      </c>
      <c r="M1023">
        <v>1914.3</v>
      </c>
      <c r="N1023">
        <v>1800.6</v>
      </c>
      <c r="O1023">
        <v>1804.2</v>
      </c>
      <c r="P1023">
        <v>1800.9</v>
      </c>
      <c r="Q1023">
        <v>2021.1</v>
      </c>
      <c r="R1023">
        <v>2183.1999999999998</v>
      </c>
      <c r="S1023">
        <v>2350.4</v>
      </c>
      <c r="T1023">
        <v>2269.4</v>
      </c>
      <c r="U1023">
        <v>1927.7</v>
      </c>
      <c r="V1023">
        <v>1995.1</v>
      </c>
      <c r="W1023">
        <v>2178.9</v>
      </c>
      <c r="X1023">
        <v>2230.1999999999998</v>
      </c>
      <c r="Y1023">
        <v>2529.4</v>
      </c>
      <c r="Z1023">
        <v>2504.8000000000002</v>
      </c>
      <c r="AA1023">
        <v>2741.8</v>
      </c>
      <c r="AB1023">
        <v>2992.5</v>
      </c>
      <c r="AC1023">
        <v>3183.8</v>
      </c>
      <c r="AD1023" t="s">
        <v>68</v>
      </c>
      <c r="AE1023" t="s">
        <v>68</v>
      </c>
      <c r="AF1023" s="14" t="str">
        <f>INDEX('BEA to ISIC Crosswalk'!$E$4:$E$98,MATCH('State GDP by Industry'!G1023,'BEA to ISIC Crosswalk'!$C$4:$C$98,0),1)</f>
        <v>ISIC 25</v>
      </c>
      <c r="AG1023" s="14" t="str">
        <f>INDEX('BEA to ISIC Crosswalk'!$F$4:$F$98,MATCH('State GDP by Industry'!G1023,'BEA to ISIC Crosswalk'!$C$4:$C$98,0),1)</f>
        <v>Fabricated metal products, except machinery and equipment</v>
      </c>
    </row>
    <row r="1024" spans="1:33" x14ac:dyDescent="0.25">
      <c r="A1024" t="s">
        <v>201</v>
      </c>
      <c r="B1024" t="s">
        <v>202</v>
      </c>
      <c r="C1024">
        <v>5</v>
      </c>
      <c r="D1024" t="s">
        <v>342</v>
      </c>
      <c r="E1024">
        <v>18</v>
      </c>
      <c r="F1024">
        <v>333</v>
      </c>
      <c r="G1024" t="s">
        <v>85</v>
      </c>
      <c r="H1024" t="s">
        <v>344</v>
      </c>
      <c r="I1024">
        <v>1892.7</v>
      </c>
      <c r="J1024">
        <v>2156.6</v>
      </c>
      <c r="K1024">
        <v>1937.7</v>
      </c>
      <c r="L1024">
        <v>1990</v>
      </c>
      <c r="M1024">
        <v>2023.7</v>
      </c>
      <c r="N1024">
        <v>1783.7</v>
      </c>
      <c r="O1024">
        <v>1916</v>
      </c>
      <c r="P1024">
        <v>2435.4</v>
      </c>
      <c r="Q1024">
        <v>2448.6999999999998</v>
      </c>
      <c r="R1024">
        <v>2407.9</v>
      </c>
      <c r="S1024">
        <v>2595.1</v>
      </c>
      <c r="T1024">
        <v>2682.1</v>
      </c>
      <c r="U1024">
        <v>2518.9</v>
      </c>
      <c r="V1024">
        <v>2489.8000000000002</v>
      </c>
      <c r="W1024">
        <v>2524.1999999999998</v>
      </c>
      <c r="X1024">
        <v>2566.8000000000002</v>
      </c>
      <c r="Y1024">
        <v>2871.6</v>
      </c>
      <c r="Z1024">
        <v>3152.9</v>
      </c>
      <c r="AA1024">
        <v>3551.9</v>
      </c>
      <c r="AB1024">
        <v>3565.2</v>
      </c>
      <c r="AC1024">
        <v>3739.3</v>
      </c>
      <c r="AD1024" t="s">
        <v>68</v>
      </c>
      <c r="AE1024" t="s">
        <v>68</v>
      </c>
      <c r="AF1024" s="14" t="str">
        <f>INDEX('BEA to ISIC Crosswalk'!$E$4:$E$98,MATCH('State GDP by Industry'!G1024,'BEA to ISIC Crosswalk'!$C$4:$C$98,0),1)</f>
        <v>ISIC 28</v>
      </c>
      <c r="AG1024" s="14" t="str">
        <f>INDEX('BEA to ISIC Crosswalk'!$F$4:$F$98,MATCH('State GDP by Industry'!G1024,'BEA to ISIC Crosswalk'!$C$4:$C$98,0),1)</f>
        <v>Machinery and equipment n.e.c.</v>
      </c>
    </row>
    <row r="1025" spans="1:33" x14ac:dyDescent="0.25">
      <c r="A1025" t="s">
        <v>201</v>
      </c>
      <c r="B1025" t="s">
        <v>202</v>
      </c>
      <c r="C1025">
        <v>5</v>
      </c>
      <c r="D1025" t="s">
        <v>342</v>
      </c>
      <c r="E1025">
        <v>19</v>
      </c>
      <c r="F1025">
        <v>334</v>
      </c>
      <c r="G1025" t="s">
        <v>86</v>
      </c>
      <c r="H1025" t="s">
        <v>344</v>
      </c>
      <c r="I1025">
        <v>1712.3</v>
      </c>
      <c r="J1025">
        <v>1451.7</v>
      </c>
      <c r="K1025">
        <v>1518.7</v>
      </c>
      <c r="L1025">
        <v>1718.3</v>
      </c>
      <c r="M1025">
        <v>1599.7</v>
      </c>
      <c r="N1025">
        <v>1317.3</v>
      </c>
      <c r="O1025">
        <v>1223.7</v>
      </c>
      <c r="P1025">
        <v>1322</v>
      </c>
      <c r="Q1025">
        <v>1417.9</v>
      </c>
      <c r="R1025">
        <v>1388.3</v>
      </c>
      <c r="S1025">
        <v>1825.9</v>
      </c>
      <c r="T1025">
        <v>1743.4</v>
      </c>
      <c r="U1025">
        <v>1433.8</v>
      </c>
      <c r="V1025">
        <v>2175.5</v>
      </c>
      <c r="W1025">
        <v>2221</v>
      </c>
      <c r="X1025">
        <v>1780.8</v>
      </c>
      <c r="Y1025">
        <v>1903.5</v>
      </c>
      <c r="Z1025">
        <v>2398.3000000000002</v>
      </c>
      <c r="AA1025">
        <v>2314.1</v>
      </c>
      <c r="AB1025">
        <v>2185.5</v>
      </c>
      <c r="AC1025">
        <v>2072.9</v>
      </c>
      <c r="AD1025" t="s">
        <v>68</v>
      </c>
      <c r="AE1025" t="s">
        <v>68</v>
      </c>
      <c r="AF1025" s="14" t="str">
        <f>INDEX('BEA to ISIC Crosswalk'!$E$4:$E$98,MATCH('State GDP by Industry'!G1025,'BEA to ISIC Crosswalk'!$C$4:$C$98,0),1)</f>
        <v>ISIC 26</v>
      </c>
      <c r="AG1025" s="14" t="str">
        <f>INDEX('BEA to ISIC Crosswalk'!$F$4:$F$98,MATCH('State GDP by Industry'!G1025,'BEA to ISIC Crosswalk'!$C$4:$C$98,0),1)</f>
        <v>Computer, electronic and optical products</v>
      </c>
    </row>
    <row r="1026" spans="1:33" x14ac:dyDescent="0.25">
      <c r="A1026" t="s">
        <v>201</v>
      </c>
      <c r="B1026" t="s">
        <v>202</v>
      </c>
      <c r="C1026">
        <v>5</v>
      </c>
      <c r="D1026" t="s">
        <v>342</v>
      </c>
      <c r="E1026">
        <v>20</v>
      </c>
      <c r="F1026">
        <v>335</v>
      </c>
      <c r="G1026" t="s">
        <v>87</v>
      </c>
      <c r="H1026" t="s">
        <v>344</v>
      </c>
      <c r="I1026">
        <v>1738.2</v>
      </c>
      <c r="J1026">
        <v>1492.5</v>
      </c>
      <c r="K1026">
        <v>1847.3</v>
      </c>
      <c r="L1026">
        <v>2104.6</v>
      </c>
      <c r="M1026">
        <v>2325.9</v>
      </c>
      <c r="N1026">
        <v>1951.9</v>
      </c>
      <c r="O1026">
        <v>1703.6</v>
      </c>
      <c r="P1026">
        <v>1837.1</v>
      </c>
      <c r="Q1026">
        <v>1468.2</v>
      </c>
      <c r="R1026">
        <v>1495.8</v>
      </c>
      <c r="S1026">
        <v>1556.8</v>
      </c>
      <c r="T1026">
        <v>1372.3</v>
      </c>
      <c r="U1026">
        <v>2099.3000000000002</v>
      </c>
      <c r="V1026">
        <v>2016.5</v>
      </c>
      <c r="W1026">
        <v>1791.4</v>
      </c>
      <c r="X1026">
        <v>2531.3000000000002</v>
      </c>
      <c r="Y1026">
        <v>2867.5</v>
      </c>
      <c r="Z1026">
        <v>2358.5</v>
      </c>
      <c r="AA1026">
        <v>2624.6</v>
      </c>
      <c r="AB1026">
        <v>2464</v>
      </c>
      <c r="AC1026">
        <v>2756.1</v>
      </c>
      <c r="AD1026" t="s">
        <v>68</v>
      </c>
      <c r="AE1026" t="s">
        <v>68</v>
      </c>
      <c r="AF1026" s="14" t="str">
        <f>INDEX('BEA to ISIC Crosswalk'!$E$4:$E$98,MATCH('State GDP by Industry'!G1026,'BEA to ISIC Crosswalk'!$C$4:$C$98,0),1)</f>
        <v>ISIC 27</v>
      </c>
      <c r="AG1026" s="14" t="str">
        <f>INDEX('BEA to ISIC Crosswalk'!$F$4:$F$98,MATCH('State GDP by Industry'!G1026,'BEA to ISIC Crosswalk'!$C$4:$C$98,0),1)</f>
        <v>Electrical equipment</v>
      </c>
    </row>
    <row r="1027" spans="1:33" x14ac:dyDescent="0.25">
      <c r="A1027" t="s">
        <v>201</v>
      </c>
      <c r="B1027" t="s">
        <v>202</v>
      </c>
      <c r="C1027">
        <v>5</v>
      </c>
      <c r="D1027" t="s">
        <v>342</v>
      </c>
      <c r="E1027">
        <v>21</v>
      </c>
      <c r="F1027" t="s">
        <v>88</v>
      </c>
      <c r="G1027" t="s">
        <v>89</v>
      </c>
      <c r="H1027" t="s">
        <v>344</v>
      </c>
      <c r="I1027">
        <v>2617.3000000000002</v>
      </c>
      <c r="J1027">
        <v>2565.8000000000002</v>
      </c>
      <c r="K1027">
        <v>3179</v>
      </c>
      <c r="L1027">
        <v>2763.3</v>
      </c>
      <c r="M1027">
        <v>2616.1999999999998</v>
      </c>
      <c r="N1027">
        <v>2823.1</v>
      </c>
      <c r="O1027">
        <v>2504.1</v>
      </c>
      <c r="P1027">
        <v>2348.9</v>
      </c>
      <c r="Q1027">
        <v>1718.7</v>
      </c>
      <c r="R1027">
        <v>2365.3000000000002</v>
      </c>
      <c r="S1027">
        <v>1532.9</v>
      </c>
      <c r="T1027">
        <v>1338.1</v>
      </c>
      <c r="U1027">
        <v>544.9</v>
      </c>
      <c r="V1027">
        <v>1257.8</v>
      </c>
      <c r="W1027">
        <v>1808.6</v>
      </c>
      <c r="X1027">
        <v>2139.6</v>
      </c>
      <c r="Y1027">
        <v>2215.6999999999998</v>
      </c>
      <c r="Z1027">
        <v>2447.9</v>
      </c>
      <c r="AA1027">
        <v>2528.6</v>
      </c>
      <c r="AB1027">
        <v>2779.2</v>
      </c>
      <c r="AC1027">
        <v>2770.8</v>
      </c>
      <c r="AD1027" t="s">
        <v>68</v>
      </c>
      <c r="AE1027" t="s">
        <v>68</v>
      </c>
      <c r="AF1027" s="14" t="str">
        <f>INDEX('BEA to ISIC Crosswalk'!$E$4:$E$98,MATCH('State GDP by Industry'!G1027,'BEA to ISIC Crosswalk'!$C$4:$C$98,0),1)</f>
        <v>ISIC 29</v>
      </c>
      <c r="AG1027" s="14" t="str">
        <f>INDEX('BEA to ISIC Crosswalk'!$F$4:$F$98,MATCH('State GDP by Industry'!G1027,'BEA to ISIC Crosswalk'!$C$4:$C$98,0),1)</f>
        <v>Motor vehicles, trailers and semi-trailers</v>
      </c>
    </row>
    <row r="1028" spans="1:33" x14ac:dyDescent="0.25">
      <c r="A1028" t="s">
        <v>201</v>
      </c>
      <c r="B1028" t="s">
        <v>202</v>
      </c>
      <c r="C1028">
        <v>5</v>
      </c>
      <c r="D1028" t="s">
        <v>342</v>
      </c>
      <c r="E1028">
        <v>22</v>
      </c>
      <c r="F1028" t="s">
        <v>90</v>
      </c>
      <c r="G1028" t="s">
        <v>91</v>
      </c>
      <c r="H1028" t="s">
        <v>344</v>
      </c>
      <c r="I1028">
        <v>807.3</v>
      </c>
      <c r="J1028">
        <v>1217.2</v>
      </c>
      <c r="K1028">
        <v>1998.4</v>
      </c>
      <c r="L1028">
        <v>2112.8000000000002</v>
      </c>
      <c r="M1028">
        <v>1812.9</v>
      </c>
      <c r="N1028">
        <v>2346.6</v>
      </c>
      <c r="O1028">
        <v>1982.8</v>
      </c>
      <c r="P1028">
        <v>2411.6</v>
      </c>
      <c r="Q1028">
        <v>3027.7</v>
      </c>
      <c r="R1028">
        <v>3563.5</v>
      </c>
      <c r="S1028">
        <v>3557.9</v>
      </c>
      <c r="T1028">
        <v>3113.6</v>
      </c>
      <c r="U1028">
        <v>2913.8</v>
      </c>
      <c r="V1028">
        <v>3704.4</v>
      </c>
      <c r="W1028">
        <v>4032.9</v>
      </c>
      <c r="X1028">
        <v>4487.7</v>
      </c>
      <c r="Y1028">
        <v>4486.3999999999996</v>
      </c>
      <c r="Z1028">
        <v>5084.5</v>
      </c>
      <c r="AA1028">
        <v>4822.2</v>
      </c>
      <c r="AB1028">
        <v>5312.7</v>
      </c>
      <c r="AC1028">
        <v>5759.8</v>
      </c>
      <c r="AD1028" t="s">
        <v>68</v>
      </c>
      <c r="AE1028" t="s">
        <v>68</v>
      </c>
      <c r="AF1028" s="14" t="str">
        <f>INDEX('BEA to ISIC Crosswalk'!$E$4:$E$98,MATCH('State GDP by Industry'!G1028,'BEA to ISIC Crosswalk'!$C$4:$C$98,0),1)</f>
        <v>ISIC 30</v>
      </c>
      <c r="AG1028" s="14" t="str">
        <f>INDEX('BEA to ISIC Crosswalk'!$F$4:$F$98,MATCH('State GDP by Industry'!G1028,'BEA to ISIC Crosswalk'!$C$4:$C$98,0),1)</f>
        <v>Other transport equipment</v>
      </c>
    </row>
    <row r="1029" spans="1:33" x14ac:dyDescent="0.25">
      <c r="A1029" t="s">
        <v>201</v>
      </c>
      <c r="B1029" t="s">
        <v>202</v>
      </c>
      <c r="C1029">
        <v>5</v>
      </c>
      <c r="D1029" t="s">
        <v>342</v>
      </c>
      <c r="E1029">
        <v>23</v>
      </c>
      <c r="F1029">
        <v>337</v>
      </c>
      <c r="G1029" t="s">
        <v>92</v>
      </c>
      <c r="H1029" t="s">
        <v>344</v>
      </c>
      <c r="I1029">
        <v>775.5</v>
      </c>
      <c r="J1029">
        <v>802.2</v>
      </c>
      <c r="K1029">
        <v>875.9</v>
      </c>
      <c r="L1029">
        <v>1011.3</v>
      </c>
      <c r="M1029">
        <v>948.2</v>
      </c>
      <c r="N1029">
        <v>861</v>
      </c>
      <c r="O1029">
        <v>803.4</v>
      </c>
      <c r="P1029">
        <v>751.9</v>
      </c>
      <c r="Q1029">
        <v>886.2</v>
      </c>
      <c r="R1029">
        <v>928.4</v>
      </c>
      <c r="S1029">
        <v>888</v>
      </c>
      <c r="T1029">
        <v>743.4</v>
      </c>
      <c r="U1029">
        <v>636.79999999999995</v>
      </c>
      <c r="V1029">
        <v>659.1</v>
      </c>
      <c r="W1029">
        <v>650.1</v>
      </c>
      <c r="X1029">
        <v>639.1</v>
      </c>
      <c r="Y1029">
        <v>636.5</v>
      </c>
      <c r="Z1029">
        <v>785</v>
      </c>
      <c r="AA1029">
        <v>883.6</v>
      </c>
      <c r="AB1029">
        <v>1018.4</v>
      </c>
      <c r="AC1029">
        <v>989</v>
      </c>
      <c r="AD1029" t="s">
        <v>68</v>
      </c>
      <c r="AE1029" t="s">
        <v>68</v>
      </c>
      <c r="AF1029" s="14" t="str">
        <f>INDEX('BEA to ISIC Crosswalk'!$E$4:$E$98,MATCH('State GDP by Industry'!G1029,'BEA to ISIC Crosswalk'!$C$4:$C$98,0),1)</f>
        <v>ISIC 31T33</v>
      </c>
      <c r="AG1029" s="14" t="str">
        <f>INDEX('BEA to ISIC Crosswalk'!$F$4:$F$98,MATCH('State GDP by Industry'!G1029,'BEA to ISIC Crosswalk'!$C$4:$C$98,0),1)</f>
        <v>Other manufacturing; repair and installation of machinery and equipment</v>
      </c>
    </row>
    <row r="1030" spans="1:33" x14ac:dyDescent="0.25">
      <c r="A1030" t="s">
        <v>201</v>
      </c>
      <c r="B1030" t="s">
        <v>202</v>
      </c>
      <c r="C1030">
        <v>5</v>
      </c>
      <c r="D1030" t="s">
        <v>342</v>
      </c>
      <c r="E1030">
        <v>24</v>
      </c>
      <c r="F1030">
        <v>339</v>
      </c>
      <c r="G1030" t="s">
        <v>93</v>
      </c>
      <c r="H1030" t="s">
        <v>344</v>
      </c>
      <c r="I1030">
        <v>930.1</v>
      </c>
      <c r="J1030">
        <v>1066.5999999999999</v>
      </c>
      <c r="K1030">
        <v>1270.8</v>
      </c>
      <c r="L1030">
        <v>1342.1</v>
      </c>
      <c r="M1030">
        <v>1265.0999999999999</v>
      </c>
      <c r="N1030">
        <v>1436.8</v>
      </c>
      <c r="O1030">
        <v>1438</v>
      </c>
      <c r="P1030">
        <v>1351.5</v>
      </c>
      <c r="Q1030">
        <v>1401.4</v>
      </c>
      <c r="R1030">
        <v>1376.2</v>
      </c>
      <c r="S1030">
        <v>1350.1</v>
      </c>
      <c r="T1030">
        <v>1297.8</v>
      </c>
      <c r="U1030">
        <v>1372.5</v>
      </c>
      <c r="V1030">
        <v>1162.5</v>
      </c>
      <c r="W1030">
        <v>1261.5</v>
      </c>
      <c r="X1030">
        <v>1360.3</v>
      </c>
      <c r="Y1030">
        <v>1359.3</v>
      </c>
      <c r="Z1030">
        <v>1351.9</v>
      </c>
      <c r="AA1030">
        <v>1308</v>
      </c>
      <c r="AB1030">
        <v>1522.3</v>
      </c>
      <c r="AC1030">
        <v>1591.6</v>
      </c>
      <c r="AD1030" t="s">
        <v>68</v>
      </c>
      <c r="AE1030" t="s">
        <v>68</v>
      </c>
      <c r="AF1030" s="14" t="str">
        <f>INDEX('BEA to ISIC Crosswalk'!$E$4:$E$98,MATCH('State GDP by Industry'!G1030,'BEA to ISIC Crosswalk'!$C$4:$C$98,0),1)</f>
        <v>ISIC 31T33</v>
      </c>
      <c r="AG1030" s="14" t="str">
        <f>INDEX('BEA to ISIC Crosswalk'!$F$4:$F$98,MATCH('State GDP by Industry'!G1030,'BEA to ISIC Crosswalk'!$C$4:$C$98,0),1)</f>
        <v>Other manufacturing; repair and installation of machinery and equipment</v>
      </c>
    </row>
    <row r="1031" spans="1:33" x14ac:dyDescent="0.25">
      <c r="A1031" t="s">
        <v>201</v>
      </c>
      <c r="B1031" t="s">
        <v>202</v>
      </c>
      <c r="C1031">
        <v>5</v>
      </c>
      <c r="D1031" t="s">
        <v>342</v>
      </c>
      <c r="E1031">
        <v>25</v>
      </c>
      <c r="F1031" t="s">
        <v>94</v>
      </c>
      <c r="G1031" t="s">
        <v>95</v>
      </c>
      <c r="H1031" t="s">
        <v>344</v>
      </c>
      <c r="I1031">
        <v>22456</v>
      </c>
      <c r="J1031">
        <v>25690.2</v>
      </c>
      <c r="K1031">
        <v>27160.5</v>
      </c>
      <c r="L1031">
        <v>27000.7</v>
      </c>
      <c r="M1031">
        <v>26925.8</v>
      </c>
      <c r="N1031">
        <v>26910.1</v>
      </c>
      <c r="O1031">
        <v>26162.400000000001</v>
      </c>
      <c r="P1031">
        <v>27806.400000000001</v>
      </c>
      <c r="Q1031">
        <v>28371.1</v>
      </c>
      <c r="R1031">
        <v>26813.9</v>
      </c>
      <c r="S1031">
        <v>27340.799999999999</v>
      </c>
      <c r="T1031">
        <v>26122.3</v>
      </c>
      <c r="U1031">
        <v>28653.4</v>
      </c>
      <c r="V1031">
        <v>26770.799999999999</v>
      </c>
      <c r="W1031">
        <v>27463.1</v>
      </c>
      <c r="X1031">
        <v>26627.8</v>
      </c>
      <c r="Y1031">
        <v>26878.799999999999</v>
      </c>
      <c r="Z1031">
        <v>28205.7</v>
      </c>
      <c r="AA1031">
        <v>29588.1</v>
      </c>
      <c r="AB1031">
        <v>31411.7</v>
      </c>
      <c r="AC1031">
        <v>31690.9</v>
      </c>
      <c r="AD1031">
        <v>33076.400000000001</v>
      </c>
      <c r="AE1031">
        <v>33019</v>
      </c>
      <c r="AF1031" s="14">
        <f>INDEX('BEA to ISIC Crosswalk'!$E$4:$E$98,MATCH('State GDP by Industry'!G1031,'BEA to ISIC Crosswalk'!$C$4:$C$98,0),1)</f>
        <v>0</v>
      </c>
      <c r="AG1031" s="14">
        <f>INDEX('BEA to ISIC Crosswalk'!$F$4:$F$98,MATCH('State GDP by Industry'!G1031,'BEA to ISIC Crosswalk'!$C$4:$C$98,0),1)</f>
        <v>0</v>
      </c>
    </row>
    <row r="1032" spans="1:33" x14ac:dyDescent="0.25">
      <c r="A1032" t="s">
        <v>201</v>
      </c>
      <c r="B1032" t="s">
        <v>202</v>
      </c>
      <c r="C1032">
        <v>5</v>
      </c>
      <c r="D1032" t="s">
        <v>342</v>
      </c>
      <c r="E1032">
        <v>26</v>
      </c>
      <c r="F1032" t="s">
        <v>96</v>
      </c>
      <c r="G1032" t="s">
        <v>97</v>
      </c>
      <c r="H1032" t="s">
        <v>344</v>
      </c>
      <c r="I1032">
        <v>6373.2</v>
      </c>
      <c r="J1032">
        <v>8460.2999999999993</v>
      </c>
      <c r="K1032">
        <v>10410</v>
      </c>
      <c r="L1032">
        <v>10394.200000000001</v>
      </c>
      <c r="M1032">
        <v>10740.2</v>
      </c>
      <c r="N1032">
        <v>10385.5</v>
      </c>
      <c r="O1032">
        <v>10664.3</v>
      </c>
      <c r="P1032">
        <v>10581.2</v>
      </c>
      <c r="Q1032">
        <v>11414.6</v>
      </c>
      <c r="R1032">
        <v>9571.6</v>
      </c>
      <c r="S1032">
        <v>9788.2999999999993</v>
      </c>
      <c r="T1032">
        <v>9486.6</v>
      </c>
      <c r="U1032">
        <v>12047.9</v>
      </c>
      <c r="V1032">
        <v>10802.9</v>
      </c>
      <c r="W1032">
        <v>10860.4</v>
      </c>
      <c r="X1032">
        <v>11071.7</v>
      </c>
      <c r="Y1032">
        <v>10881.5</v>
      </c>
      <c r="Z1032">
        <v>11746.5</v>
      </c>
      <c r="AA1032">
        <v>11961.7</v>
      </c>
      <c r="AB1032">
        <v>13008.3</v>
      </c>
      <c r="AC1032">
        <v>13015.8</v>
      </c>
      <c r="AD1032" t="s">
        <v>68</v>
      </c>
      <c r="AE1032" t="s">
        <v>68</v>
      </c>
      <c r="AF1032" s="14" t="str">
        <f>INDEX('BEA to ISIC Crosswalk'!$E$4:$E$98,MATCH('State GDP by Industry'!G1032,'BEA to ISIC Crosswalk'!$C$4:$C$98,0),1)</f>
        <v>ISIC 10T12</v>
      </c>
      <c r="AG1032" s="14" t="str">
        <f>INDEX('BEA to ISIC Crosswalk'!$F$4:$F$98,MATCH('State GDP by Industry'!G1032,'BEA to ISIC Crosswalk'!$C$4:$C$98,0),1)</f>
        <v>Food products, beverages and tobacco</v>
      </c>
    </row>
    <row r="1033" spans="1:33" x14ac:dyDescent="0.25">
      <c r="A1033" t="s">
        <v>201</v>
      </c>
      <c r="B1033" t="s">
        <v>202</v>
      </c>
      <c r="C1033">
        <v>5</v>
      </c>
      <c r="D1033" t="s">
        <v>342</v>
      </c>
      <c r="E1033">
        <v>27</v>
      </c>
      <c r="F1033" t="s">
        <v>98</v>
      </c>
      <c r="G1033" t="s">
        <v>99</v>
      </c>
      <c r="H1033" t="s">
        <v>344</v>
      </c>
      <c r="I1033">
        <v>5090.8</v>
      </c>
      <c r="J1033">
        <v>5514.8</v>
      </c>
      <c r="K1033">
        <v>5326.2</v>
      </c>
      <c r="L1033">
        <v>4828.3</v>
      </c>
      <c r="M1033">
        <v>4457.8999999999996</v>
      </c>
      <c r="N1033">
        <v>4676.1000000000004</v>
      </c>
      <c r="O1033">
        <v>4064.5</v>
      </c>
      <c r="P1033">
        <v>5465.4</v>
      </c>
      <c r="Q1033">
        <v>5841.2</v>
      </c>
      <c r="R1033">
        <v>5791.7</v>
      </c>
      <c r="S1033">
        <v>5533.9</v>
      </c>
      <c r="T1033">
        <v>4809.8999999999996</v>
      </c>
      <c r="U1033">
        <v>3944.9</v>
      </c>
      <c r="V1033">
        <v>3284.6</v>
      </c>
      <c r="W1033">
        <v>3582.3</v>
      </c>
      <c r="X1033">
        <v>3723.3</v>
      </c>
      <c r="Y1033">
        <v>3880.8</v>
      </c>
      <c r="Z1033">
        <v>4020.8</v>
      </c>
      <c r="AA1033">
        <v>4106.8999999999996</v>
      </c>
      <c r="AB1033">
        <v>4366.1000000000004</v>
      </c>
      <c r="AC1033">
        <v>4476.3999999999996</v>
      </c>
      <c r="AD1033" t="s">
        <v>68</v>
      </c>
      <c r="AE1033" t="s">
        <v>68</v>
      </c>
      <c r="AF1033" s="14" t="str">
        <f>INDEX('BEA to ISIC Crosswalk'!$E$4:$E$98,MATCH('State GDP by Industry'!G1033,'BEA to ISIC Crosswalk'!$C$4:$C$98,0),1)</f>
        <v>ISIC 13T15</v>
      </c>
      <c r="AG1033" s="14" t="str">
        <f>INDEX('BEA to ISIC Crosswalk'!$F$4:$F$98,MATCH('State GDP by Industry'!G1033,'BEA to ISIC Crosswalk'!$C$4:$C$98,0),1)</f>
        <v>Textiles, wearing apparel, leather and related products</v>
      </c>
    </row>
    <row r="1034" spans="1:33" x14ac:dyDescent="0.25">
      <c r="A1034" t="s">
        <v>201</v>
      </c>
      <c r="B1034" t="s">
        <v>202</v>
      </c>
      <c r="C1034">
        <v>5</v>
      </c>
      <c r="D1034" t="s">
        <v>342</v>
      </c>
      <c r="E1034">
        <v>28</v>
      </c>
      <c r="F1034" t="s">
        <v>100</v>
      </c>
      <c r="G1034" t="s">
        <v>101</v>
      </c>
      <c r="H1034" t="s">
        <v>344</v>
      </c>
      <c r="I1034">
        <v>897.5</v>
      </c>
      <c r="J1034">
        <v>832.5</v>
      </c>
      <c r="K1034">
        <v>968.7</v>
      </c>
      <c r="L1034">
        <v>597.6</v>
      </c>
      <c r="M1034">
        <v>583.79999999999995</v>
      </c>
      <c r="N1034">
        <v>454</v>
      </c>
      <c r="O1034">
        <v>347.6</v>
      </c>
      <c r="P1034">
        <v>317.5</v>
      </c>
      <c r="Q1034">
        <v>321.60000000000002</v>
      </c>
      <c r="R1034">
        <v>303.89999999999998</v>
      </c>
      <c r="S1034">
        <v>180.5</v>
      </c>
      <c r="T1034">
        <v>181.5</v>
      </c>
      <c r="U1034">
        <v>140.30000000000001</v>
      </c>
      <c r="V1034">
        <v>128.80000000000001</v>
      </c>
      <c r="W1034">
        <v>112.4</v>
      </c>
      <c r="X1034">
        <v>131</v>
      </c>
      <c r="Y1034">
        <v>115.9</v>
      </c>
      <c r="Z1034">
        <v>113.1</v>
      </c>
      <c r="AA1034">
        <v>97.9</v>
      </c>
      <c r="AB1034">
        <v>102.1</v>
      </c>
      <c r="AC1034">
        <v>99.7</v>
      </c>
      <c r="AD1034" t="s">
        <v>68</v>
      </c>
      <c r="AE1034" t="s">
        <v>68</v>
      </c>
      <c r="AF1034" s="14" t="str">
        <f>INDEX('BEA to ISIC Crosswalk'!$E$4:$E$98,MATCH('State GDP by Industry'!G1034,'BEA to ISIC Crosswalk'!$C$4:$C$98,0),1)</f>
        <v>ISIC 13T15</v>
      </c>
      <c r="AG1034" s="14" t="str">
        <f>INDEX('BEA to ISIC Crosswalk'!$F$4:$F$98,MATCH('State GDP by Industry'!G1034,'BEA to ISIC Crosswalk'!$C$4:$C$98,0),1)</f>
        <v>Textiles, wearing apparel, leather and related products</v>
      </c>
    </row>
    <row r="1035" spans="1:33" x14ac:dyDescent="0.25">
      <c r="A1035" t="s">
        <v>201</v>
      </c>
      <c r="B1035" t="s">
        <v>202</v>
      </c>
      <c r="C1035">
        <v>5</v>
      </c>
      <c r="D1035" t="s">
        <v>342</v>
      </c>
      <c r="E1035">
        <v>29</v>
      </c>
      <c r="F1035">
        <v>322</v>
      </c>
      <c r="G1035" t="s">
        <v>102</v>
      </c>
      <c r="H1035" t="s">
        <v>344</v>
      </c>
      <c r="I1035">
        <v>3577.3</v>
      </c>
      <c r="J1035">
        <v>3552</v>
      </c>
      <c r="K1035">
        <v>3795.9</v>
      </c>
      <c r="L1035">
        <v>3970</v>
      </c>
      <c r="M1035">
        <v>3666.6</v>
      </c>
      <c r="N1035">
        <v>3766.4</v>
      </c>
      <c r="O1035">
        <v>3507.8</v>
      </c>
      <c r="P1035">
        <v>3643.9</v>
      </c>
      <c r="Q1035">
        <v>3333.6</v>
      </c>
      <c r="R1035">
        <v>3633.7</v>
      </c>
      <c r="S1035">
        <v>3605.3</v>
      </c>
      <c r="T1035">
        <v>3306.5</v>
      </c>
      <c r="U1035">
        <v>3785.1</v>
      </c>
      <c r="V1035">
        <v>3455.1</v>
      </c>
      <c r="W1035">
        <v>3681.9</v>
      </c>
      <c r="X1035">
        <v>3528.5</v>
      </c>
      <c r="Y1035">
        <v>3729.9</v>
      </c>
      <c r="Z1035">
        <v>3981</v>
      </c>
      <c r="AA1035">
        <v>4343.7</v>
      </c>
      <c r="AB1035">
        <v>4260.3</v>
      </c>
      <c r="AC1035">
        <v>4074.6</v>
      </c>
      <c r="AD1035" t="s">
        <v>68</v>
      </c>
      <c r="AE1035" t="s">
        <v>68</v>
      </c>
      <c r="AF1035" s="14" t="str">
        <f>INDEX('BEA to ISIC Crosswalk'!$E$4:$E$98,MATCH('State GDP by Industry'!G1035,'BEA to ISIC Crosswalk'!$C$4:$C$98,0),1)</f>
        <v>ISIC 17T18</v>
      </c>
      <c r="AG1035" s="14" t="str">
        <f>INDEX('BEA to ISIC Crosswalk'!$F$4:$F$98,MATCH('State GDP by Industry'!G1035,'BEA to ISIC Crosswalk'!$C$4:$C$98,0),1)</f>
        <v>Paper products and printing</v>
      </c>
    </row>
    <row r="1036" spans="1:33" x14ac:dyDescent="0.25">
      <c r="A1036" t="s">
        <v>201</v>
      </c>
      <c r="B1036" t="s">
        <v>202</v>
      </c>
      <c r="C1036">
        <v>5</v>
      </c>
      <c r="D1036" t="s">
        <v>342</v>
      </c>
      <c r="E1036">
        <v>30</v>
      </c>
      <c r="F1036">
        <v>323</v>
      </c>
      <c r="G1036" t="s">
        <v>103</v>
      </c>
      <c r="H1036" t="s">
        <v>344</v>
      </c>
      <c r="I1036">
        <v>1276.3</v>
      </c>
      <c r="J1036">
        <v>1404.3</v>
      </c>
      <c r="K1036">
        <v>1443.9</v>
      </c>
      <c r="L1036">
        <v>1484.4</v>
      </c>
      <c r="M1036">
        <v>1475.7</v>
      </c>
      <c r="N1036">
        <v>1404.3</v>
      </c>
      <c r="O1036">
        <v>1378.3</v>
      </c>
      <c r="P1036">
        <v>1442.8</v>
      </c>
      <c r="Q1036">
        <v>1483.3</v>
      </c>
      <c r="R1036">
        <v>1578.6</v>
      </c>
      <c r="S1036">
        <v>1609.4</v>
      </c>
      <c r="T1036">
        <v>1705.7</v>
      </c>
      <c r="U1036">
        <v>1251.7</v>
      </c>
      <c r="V1036">
        <v>1278.5999999999999</v>
      </c>
      <c r="W1036">
        <v>1223.3</v>
      </c>
      <c r="X1036">
        <v>1259.4000000000001</v>
      </c>
      <c r="Y1036">
        <v>1247.4000000000001</v>
      </c>
      <c r="Z1036">
        <v>1320.6</v>
      </c>
      <c r="AA1036">
        <v>1295.7</v>
      </c>
      <c r="AB1036">
        <v>1316</v>
      </c>
      <c r="AC1036">
        <v>1276.7</v>
      </c>
      <c r="AD1036" t="s">
        <v>68</v>
      </c>
      <c r="AE1036" t="s">
        <v>68</v>
      </c>
      <c r="AF1036" s="14" t="str">
        <f>INDEX('BEA to ISIC Crosswalk'!$E$4:$E$98,MATCH('State GDP by Industry'!G1036,'BEA to ISIC Crosswalk'!$C$4:$C$98,0),1)</f>
        <v>ISIC 17T18</v>
      </c>
      <c r="AG1036" s="14" t="str">
        <f>INDEX('BEA to ISIC Crosswalk'!$F$4:$F$98,MATCH('State GDP by Industry'!G1036,'BEA to ISIC Crosswalk'!$C$4:$C$98,0),1)</f>
        <v>Paper products and printing</v>
      </c>
    </row>
    <row r="1037" spans="1:33" x14ac:dyDescent="0.25">
      <c r="A1037" t="s">
        <v>201</v>
      </c>
      <c r="B1037" t="s">
        <v>202</v>
      </c>
      <c r="C1037">
        <v>5</v>
      </c>
      <c r="D1037" t="s">
        <v>342</v>
      </c>
      <c r="E1037">
        <v>31</v>
      </c>
      <c r="F1037">
        <v>324</v>
      </c>
      <c r="G1037" t="s">
        <v>104</v>
      </c>
      <c r="H1037" t="s">
        <v>344</v>
      </c>
      <c r="I1037">
        <v>203.5</v>
      </c>
      <c r="J1037">
        <v>255.1</v>
      </c>
      <c r="K1037">
        <v>198.8</v>
      </c>
      <c r="L1037">
        <v>221.3</v>
      </c>
      <c r="M1037">
        <v>312.3</v>
      </c>
      <c r="N1037">
        <v>270.89999999999998</v>
      </c>
      <c r="O1037">
        <v>342.9</v>
      </c>
      <c r="P1037">
        <v>569.29999999999995</v>
      </c>
      <c r="Q1037">
        <v>626.20000000000005</v>
      </c>
      <c r="R1037">
        <v>602.9</v>
      </c>
      <c r="S1037">
        <v>608.4</v>
      </c>
      <c r="T1037">
        <v>425.9</v>
      </c>
      <c r="U1037">
        <v>470.4</v>
      </c>
      <c r="V1037">
        <v>501.4</v>
      </c>
      <c r="W1037">
        <v>492.8</v>
      </c>
      <c r="X1037">
        <v>330.6</v>
      </c>
      <c r="Y1037">
        <v>334</v>
      </c>
      <c r="Z1037">
        <v>543.1</v>
      </c>
      <c r="AA1037">
        <v>465.2</v>
      </c>
      <c r="AB1037">
        <v>498.2</v>
      </c>
      <c r="AC1037">
        <v>753.7</v>
      </c>
      <c r="AD1037" t="s">
        <v>68</v>
      </c>
      <c r="AE1037" t="s">
        <v>68</v>
      </c>
      <c r="AF1037" s="14" t="str">
        <f>INDEX('BEA to ISIC Crosswalk'!$E$4:$E$98,MATCH('State GDP by Industry'!G1037,'BEA to ISIC Crosswalk'!$C$4:$C$98,0),1)</f>
        <v>ISIC 19</v>
      </c>
      <c r="AG1037" s="14" t="str">
        <f>INDEX('BEA to ISIC Crosswalk'!$F$4:$F$98,MATCH('State GDP by Industry'!G1037,'BEA to ISIC Crosswalk'!$C$4:$C$98,0),1)</f>
        <v>Coke and refined petroleum products</v>
      </c>
    </row>
    <row r="1038" spans="1:33" x14ac:dyDescent="0.25">
      <c r="A1038" t="s">
        <v>201</v>
      </c>
      <c r="B1038" t="s">
        <v>202</v>
      </c>
      <c r="C1038">
        <v>5</v>
      </c>
      <c r="D1038" t="s">
        <v>342</v>
      </c>
      <c r="E1038">
        <v>32</v>
      </c>
      <c r="F1038">
        <v>325</v>
      </c>
      <c r="G1038" t="s">
        <v>105</v>
      </c>
      <c r="H1038" t="s">
        <v>344</v>
      </c>
      <c r="I1038">
        <v>3385.9</v>
      </c>
      <c r="J1038">
        <v>3972.8</v>
      </c>
      <c r="K1038">
        <v>3081.4</v>
      </c>
      <c r="L1038">
        <v>3626.9</v>
      </c>
      <c r="M1038">
        <v>3798.6</v>
      </c>
      <c r="N1038">
        <v>4028.5</v>
      </c>
      <c r="O1038">
        <v>3866.4</v>
      </c>
      <c r="P1038">
        <v>3616.4</v>
      </c>
      <c r="Q1038">
        <v>3238.6</v>
      </c>
      <c r="R1038">
        <v>3273.1</v>
      </c>
      <c r="S1038">
        <v>3882.6</v>
      </c>
      <c r="T1038">
        <v>4119.6000000000004</v>
      </c>
      <c r="U1038">
        <v>4876.5</v>
      </c>
      <c r="V1038">
        <v>5198.3</v>
      </c>
      <c r="W1038">
        <v>5251</v>
      </c>
      <c r="X1038">
        <v>4393.3999999999996</v>
      </c>
      <c r="Y1038">
        <v>4460.2</v>
      </c>
      <c r="Z1038">
        <v>4306.5</v>
      </c>
      <c r="AA1038">
        <v>4566.5</v>
      </c>
      <c r="AB1038">
        <v>4925</v>
      </c>
      <c r="AC1038">
        <v>5238.8999999999996</v>
      </c>
      <c r="AD1038" t="s">
        <v>68</v>
      </c>
      <c r="AE1038" t="s">
        <v>68</v>
      </c>
      <c r="AF1038" s="14" t="str">
        <f>INDEX('BEA to ISIC Crosswalk'!$E$4:$E$98,MATCH('State GDP by Industry'!G1038,'BEA to ISIC Crosswalk'!$C$4:$C$98,0),1)</f>
        <v>ISIC 20T21</v>
      </c>
      <c r="AG1038" s="14" t="str">
        <f>INDEX('BEA to ISIC Crosswalk'!$F$4:$F$98,MATCH('State GDP by Industry'!G1038,'BEA to ISIC Crosswalk'!$C$4:$C$98,0),1)</f>
        <v>Chemicals and pharmaceutical products</v>
      </c>
    </row>
    <row r="1039" spans="1:33" x14ac:dyDescent="0.25">
      <c r="A1039" t="s">
        <v>201</v>
      </c>
      <c r="B1039" t="s">
        <v>202</v>
      </c>
      <c r="C1039">
        <v>5</v>
      </c>
      <c r="D1039" t="s">
        <v>342</v>
      </c>
      <c r="E1039">
        <v>33</v>
      </c>
      <c r="F1039">
        <v>326</v>
      </c>
      <c r="G1039" t="s">
        <v>106</v>
      </c>
      <c r="H1039" t="s">
        <v>344</v>
      </c>
      <c r="I1039">
        <v>1651.6</v>
      </c>
      <c r="J1039">
        <v>1698.4</v>
      </c>
      <c r="K1039">
        <v>1935.6</v>
      </c>
      <c r="L1039">
        <v>1878.1</v>
      </c>
      <c r="M1039">
        <v>1890.7</v>
      </c>
      <c r="N1039">
        <v>1924.3</v>
      </c>
      <c r="O1039">
        <v>1990.6</v>
      </c>
      <c r="P1039">
        <v>2170</v>
      </c>
      <c r="Q1039">
        <v>2112</v>
      </c>
      <c r="R1039">
        <v>2058.3000000000002</v>
      </c>
      <c r="S1039">
        <v>2132.3000000000002</v>
      </c>
      <c r="T1039">
        <v>2086.6999999999998</v>
      </c>
      <c r="U1039">
        <v>2136.6</v>
      </c>
      <c r="V1039">
        <v>2121.1</v>
      </c>
      <c r="W1039">
        <v>2259.1</v>
      </c>
      <c r="X1039">
        <v>2189.9</v>
      </c>
      <c r="Y1039">
        <v>2229.1999999999998</v>
      </c>
      <c r="Z1039">
        <v>2174.1</v>
      </c>
      <c r="AA1039">
        <v>2750.5</v>
      </c>
      <c r="AB1039">
        <v>2935.8</v>
      </c>
      <c r="AC1039">
        <v>2755.1</v>
      </c>
      <c r="AD1039" t="s">
        <v>68</v>
      </c>
      <c r="AE1039" t="s">
        <v>68</v>
      </c>
      <c r="AF1039" s="14" t="str">
        <f>INDEX('BEA to ISIC Crosswalk'!$E$4:$E$98,MATCH('State GDP by Industry'!G1039,'BEA to ISIC Crosswalk'!$C$4:$C$98,0),1)</f>
        <v>ISIC 22</v>
      </c>
      <c r="AG1039" s="14" t="str">
        <f>INDEX('BEA to ISIC Crosswalk'!$F$4:$F$98,MATCH('State GDP by Industry'!G1039,'BEA to ISIC Crosswalk'!$C$4:$C$98,0),1)</f>
        <v>Rubber and plastics products</v>
      </c>
    </row>
    <row r="1040" spans="1:33" x14ac:dyDescent="0.25">
      <c r="A1040" t="s">
        <v>201</v>
      </c>
      <c r="B1040" t="s">
        <v>202</v>
      </c>
      <c r="C1040">
        <v>5</v>
      </c>
      <c r="D1040" t="s">
        <v>342</v>
      </c>
      <c r="E1040">
        <v>34</v>
      </c>
      <c r="F1040">
        <v>42</v>
      </c>
      <c r="G1040" t="s">
        <v>107</v>
      </c>
      <c r="H1040" t="s">
        <v>344</v>
      </c>
      <c r="I1040">
        <v>18771.900000000001</v>
      </c>
      <c r="J1040">
        <v>20784</v>
      </c>
      <c r="K1040">
        <v>22500.2</v>
      </c>
      <c r="L1040">
        <v>24435.8</v>
      </c>
      <c r="M1040">
        <v>24478.2</v>
      </c>
      <c r="N1040">
        <v>23961.5</v>
      </c>
      <c r="O1040">
        <v>24631</v>
      </c>
      <c r="P1040">
        <v>26842</v>
      </c>
      <c r="Q1040">
        <v>29337.8</v>
      </c>
      <c r="R1040">
        <v>31657.4</v>
      </c>
      <c r="S1040">
        <v>33164.800000000003</v>
      </c>
      <c r="T1040">
        <v>33467.199999999997</v>
      </c>
      <c r="U1040">
        <v>31019.7</v>
      </c>
      <c r="V1040">
        <v>32483.599999999999</v>
      </c>
      <c r="W1040">
        <v>32985.1</v>
      </c>
      <c r="X1040">
        <v>34807.1</v>
      </c>
      <c r="Y1040">
        <v>36616.400000000001</v>
      </c>
      <c r="Z1040">
        <v>38580.6</v>
      </c>
      <c r="AA1040">
        <v>40919.800000000003</v>
      </c>
      <c r="AB1040">
        <v>42192.5</v>
      </c>
      <c r="AC1040">
        <v>43151.199999999997</v>
      </c>
      <c r="AD1040">
        <v>45041.599999999999</v>
      </c>
      <c r="AE1040">
        <v>47410.3</v>
      </c>
      <c r="AF1040" s="14" t="str">
        <f>INDEX('BEA to ISIC Crosswalk'!$E$4:$E$98,MATCH('State GDP by Industry'!G1040,'BEA to ISIC Crosswalk'!$C$4:$C$98,0),1)</f>
        <v>ISIC 45T47</v>
      </c>
      <c r="AG1040" s="14" t="str">
        <f>INDEX('BEA to ISIC Crosswalk'!$F$4:$F$98,MATCH('State GDP by Industry'!G1040,'BEA to ISIC Crosswalk'!$C$4:$C$98,0),1)</f>
        <v>Wholesale and retail trade; repair of motor vehicles</v>
      </c>
    </row>
    <row r="1041" spans="1:33" x14ac:dyDescent="0.25">
      <c r="A1041" t="s">
        <v>201</v>
      </c>
      <c r="B1041" t="s">
        <v>202</v>
      </c>
      <c r="C1041">
        <v>5</v>
      </c>
      <c r="D1041" t="s">
        <v>342</v>
      </c>
      <c r="E1041">
        <v>35</v>
      </c>
      <c r="F1041" t="s">
        <v>108</v>
      </c>
      <c r="G1041" t="s">
        <v>109</v>
      </c>
      <c r="H1041" t="s">
        <v>344</v>
      </c>
      <c r="I1041">
        <v>16853.099999999999</v>
      </c>
      <c r="J1041">
        <v>18650.7</v>
      </c>
      <c r="K1041">
        <v>19773.400000000001</v>
      </c>
      <c r="L1041">
        <v>20722.400000000001</v>
      </c>
      <c r="M1041">
        <v>21305.5</v>
      </c>
      <c r="N1041">
        <v>21680.799999999999</v>
      </c>
      <c r="O1041">
        <v>22445</v>
      </c>
      <c r="P1041">
        <v>22453.9</v>
      </c>
      <c r="Q1041">
        <v>24001.599999999999</v>
      </c>
      <c r="R1041">
        <v>25679</v>
      </c>
      <c r="S1041">
        <v>25396.6</v>
      </c>
      <c r="T1041">
        <v>24866.5</v>
      </c>
      <c r="U1041">
        <v>23567.8</v>
      </c>
      <c r="V1041">
        <v>23845</v>
      </c>
      <c r="W1041">
        <v>24439.200000000001</v>
      </c>
      <c r="X1041">
        <v>25453.599999999999</v>
      </c>
      <c r="Y1041">
        <v>26565.4</v>
      </c>
      <c r="Z1041">
        <v>27307.3</v>
      </c>
      <c r="AA1041">
        <v>29075.9</v>
      </c>
      <c r="AB1041">
        <v>30201.1</v>
      </c>
      <c r="AC1041">
        <v>30942.1</v>
      </c>
      <c r="AD1041">
        <v>31969.7</v>
      </c>
      <c r="AE1041">
        <v>33233.800000000003</v>
      </c>
      <c r="AF1041" s="14" t="str">
        <f>INDEX('BEA to ISIC Crosswalk'!$E$4:$E$98,MATCH('State GDP by Industry'!G1041,'BEA to ISIC Crosswalk'!$C$4:$C$98,0),1)</f>
        <v>ISIC 45T47</v>
      </c>
      <c r="AG1041" s="14" t="str">
        <f>INDEX('BEA to ISIC Crosswalk'!$F$4:$F$98,MATCH('State GDP by Industry'!G1041,'BEA to ISIC Crosswalk'!$C$4:$C$98,0),1)</f>
        <v>Wholesale and retail trade; repair of motor vehicles</v>
      </c>
    </row>
    <row r="1042" spans="1:33" x14ac:dyDescent="0.25">
      <c r="A1042" t="s">
        <v>201</v>
      </c>
      <c r="B1042" t="s">
        <v>202</v>
      </c>
      <c r="C1042">
        <v>5</v>
      </c>
      <c r="D1042" t="s">
        <v>342</v>
      </c>
      <c r="E1042">
        <v>36</v>
      </c>
      <c r="F1042" t="s">
        <v>110</v>
      </c>
      <c r="G1042" t="s">
        <v>111</v>
      </c>
      <c r="H1042" t="s">
        <v>344</v>
      </c>
      <c r="I1042">
        <v>9202.4</v>
      </c>
      <c r="J1042">
        <v>10233</v>
      </c>
      <c r="K1042">
        <v>10908.1</v>
      </c>
      <c r="L1042">
        <v>11624.9</v>
      </c>
      <c r="M1042">
        <v>11187.2</v>
      </c>
      <c r="N1042">
        <v>11420.7</v>
      </c>
      <c r="O1042">
        <v>12143.6</v>
      </c>
      <c r="P1042">
        <v>13410.7</v>
      </c>
      <c r="Q1042">
        <v>13770.8</v>
      </c>
      <c r="R1042">
        <v>14292.9</v>
      </c>
      <c r="S1042">
        <v>16004.8</v>
      </c>
      <c r="T1042">
        <v>15903.1</v>
      </c>
      <c r="U1042">
        <v>15369.1</v>
      </c>
      <c r="V1042">
        <v>16289.9</v>
      </c>
      <c r="W1042">
        <v>17037.3</v>
      </c>
      <c r="X1042">
        <v>18281.5</v>
      </c>
      <c r="Y1042">
        <v>19351.3</v>
      </c>
      <c r="Z1042">
        <v>20124.8</v>
      </c>
      <c r="AA1042">
        <v>22232.400000000001</v>
      </c>
      <c r="AB1042">
        <v>23945.9</v>
      </c>
      <c r="AC1042">
        <v>25042.5</v>
      </c>
      <c r="AD1042">
        <v>25263.1</v>
      </c>
      <c r="AE1042">
        <v>23583.9</v>
      </c>
      <c r="AF1042" s="14" t="str">
        <f>INDEX('BEA to ISIC Crosswalk'!$E$4:$E$98,MATCH('State GDP by Industry'!G1042,'BEA to ISIC Crosswalk'!$C$4:$C$98,0),1)</f>
        <v>ISIC 49T53</v>
      </c>
      <c r="AG1042" s="14" t="str">
        <f>INDEX('BEA to ISIC Crosswalk'!$F$4:$F$98,MATCH('State GDP by Industry'!G1042,'BEA to ISIC Crosswalk'!$C$4:$C$98,0),1)</f>
        <v>Transportation and storage</v>
      </c>
    </row>
    <row r="1043" spans="1:33" x14ac:dyDescent="0.25">
      <c r="A1043" t="s">
        <v>201</v>
      </c>
      <c r="B1043" t="s">
        <v>202</v>
      </c>
      <c r="C1043">
        <v>5</v>
      </c>
      <c r="D1043" t="s">
        <v>342</v>
      </c>
      <c r="E1043">
        <v>37</v>
      </c>
      <c r="F1043">
        <v>481</v>
      </c>
      <c r="G1043" t="s">
        <v>112</v>
      </c>
      <c r="H1043" t="s">
        <v>344</v>
      </c>
      <c r="I1043">
        <v>3684.1</v>
      </c>
      <c r="J1043">
        <v>3943.1</v>
      </c>
      <c r="K1043">
        <v>4156.1000000000004</v>
      </c>
      <c r="L1043">
        <v>4275.5</v>
      </c>
      <c r="M1043">
        <v>3995</v>
      </c>
      <c r="N1043">
        <v>4139.1000000000004</v>
      </c>
      <c r="O1043">
        <v>4542.3</v>
      </c>
      <c r="P1043">
        <v>4871.8999999999996</v>
      </c>
      <c r="Q1043">
        <v>4611.7</v>
      </c>
      <c r="R1043">
        <v>4324.5</v>
      </c>
      <c r="S1043">
        <v>6083.7</v>
      </c>
      <c r="T1043">
        <v>5409.2</v>
      </c>
      <c r="U1043">
        <v>5610.3</v>
      </c>
      <c r="V1043">
        <v>6143.1</v>
      </c>
      <c r="W1043">
        <v>6552.9</v>
      </c>
      <c r="X1043">
        <v>7108.1</v>
      </c>
      <c r="Y1043">
        <v>7852.7</v>
      </c>
      <c r="Z1043">
        <v>8099.7</v>
      </c>
      <c r="AA1043">
        <v>9491.2999999999993</v>
      </c>
      <c r="AB1043">
        <v>10869.1</v>
      </c>
      <c r="AC1043">
        <v>11195.3</v>
      </c>
      <c r="AD1043" t="s">
        <v>68</v>
      </c>
      <c r="AE1043" t="s">
        <v>68</v>
      </c>
      <c r="AF1043" s="14">
        <f>INDEX('BEA to ISIC Crosswalk'!$E$4:$E$98,MATCH('State GDP by Industry'!G1043,'BEA to ISIC Crosswalk'!$C$4:$C$98,0),1)</f>
        <v>0</v>
      </c>
      <c r="AG1043" s="14">
        <f>INDEX('BEA to ISIC Crosswalk'!$F$4:$F$98,MATCH('State GDP by Industry'!G1043,'BEA to ISIC Crosswalk'!$C$4:$C$98,0),1)</f>
        <v>0</v>
      </c>
    </row>
    <row r="1044" spans="1:33" x14ac:dyDescent="0.25">
      <c r="A1044" t="s">
        <v>201</v>
      </c>
      <c r="B1044" t="s">
        <v>202</v>
      </c>
      <c r="C1044">
        <v>5</v>
      </c>
      <c r="D1044" t="s">
        <v>342</v>
      </c>
      <c r="E1044">
        <v>38</v>
      </c>
      <c r="F1044">
        <v>482</v>
      </c>
      <c r="G1044" t="s">
        <v>113</v>
      </c>
      <c r="H1044" t="s">
        <v>344</v>
      </c>
      <c r="I1044">
        <v>618.9</v>
      </c>
      <c r="J1044">
        <v>680.7</v>
      </c>
      <c r="K1044">
        <v>709.5</v>
      </c>
      <c r="L1044">
        <v>720.5</v>
      </c>
      <c r="M1044">
        <v>691.8</v>
      </c>
      <c r="N1044">
        <v>716.2</v>
      </c>
      <c r="O1044">
        <v>766.6</v>
      </c>
      <c r="P1044">
        <v>798.5</v>
      </c>
      <c r="Q1044">
        <v>882.6</v>
      </c>
      <c r="R1044">
        <v>997.3</v>
      </c>
      <c r="S1044">
        <v>982.1</v>
      </c>
      <c r="T1044">
        <v>1081</v>
      </c>
      <c r="U1044">
        <v>999.5</v>
      </c>
      <c r="V1044">
        <v>1004.2</v>
      </c>
      <c r="W1044">
        <v>1095.5999999999999</v>
      </c>
      <c r="X1044">
        <v>1228.8</v>
      </c>
      <c r="Y1044">
        <v>1243.5999999999999</v>
      </c>
      <c r="Z1044">
        <v>1304.5</v>
      </c>
      <c r="AA1044">
        <v>1356.6</v>
      </c>
      <c r="AB1044">
        <v>1217.5</v>
      </c>
      <c r="AC1044">
        <v>1262.3</v>
      </c>
      <c r="AD1044" t="s">
        <v>68</v>
      </c>
      <c r="AE1044" t="s">
        <v>68</v>
      </c>
      <c r="AF1044" s="14">
        <f>INDEX('BEA to ISIC Crosswalk'!$E$4:$E$98,MATCH('State GDP by Industry'!G1044,'BEA to ISIC Crosswalk'!$C$4:$C$98,0),1)</f>
        <v>0</v>
      </c>
      <c r="AG1044" s="14">
        <f>INDEX('BEA to ISIC Crosswalk'!$F$4:$F$98,MATCH('State GDP by Industry'!G1044,'BEA to ISIC Crosswalk'!$C$4:$C$98,0),1)</f>
        <v>0</v>
      </c>
    </row>
    <row r="1045" spans="1:33" x14ac:dyDescent="0.25">
      <c r="A1045" t="s">
        <v>201</v>
      </c>
      <c r="B1045" t="s">
        <v>202</v>
      </c>
      <c r="C1045">
        <v>5</v>
      </c>
      <c r="D1045" t="s">
        <v>342</v>
      </c>
      <c r="E1045">
        <v>39</v>
      </c>
      <c r="F1045">
        <v>483</v>
      </c>
      <c r="G1045" t="s">
        <v>114</v>
      </c>
      <c r="H1045" t="s">
        <v>344</v>
      </c>
      <c r="I1045">
        <v>15.6</v>
      </c>
      <c r="J1045">
        <v>21.6</v>
      </c>
      <c r="K1045">
        <v>22.9</v>
      </c>
      <c r="L1045">
        <v>25.8</v>
      </c>
      <c r="M1045">
        <v>27.5</v>
      </c>
      <c r="N1045">
        <v>22</v>
      </c>
      <c r="O1045">
        <v>22</v>
      </c>
      <c r="P1045">
        <v>30.2</v>
      </c>
      <c r="Q1045">
        <v>33.700000000000003</v>
      </c>
      <c r="R1045">
        <v>40.299999999999997</v>
      </c>
      <c r="S1045">
        <v>38.700000000000003</v>
      </c>
      <c r="T1045">
        <v>46.6</v>
      </c>
      <c r="U1045">
        <v>60.7</v>
      </c>
      <c r="V1045">
        <v>60.4</v>
      </c>
      <c r="W1045">
        <v>61.9</v>
      </c>
      <c r="X1045">
        <v>59.6</v>
      </c>
      <c r="Y1045">
        <v>68</v>
      </c>
      <c r="Z1045">
        <v>57.3</v>
      </c>
      <c r="AA1045">
        <v>48.4</v>
      </c>
      <c r="AB1045">
        <v>45.6</v>
      </c>
      <c r="AC1045">
        <v>43.3</v>
      </c>
      <c r="AD1045" t="s">
        <v>68</v>
      </c>
      <c r="AE1045" t="s">
        <v>68</v>
      </c>
      <c r="AF1045" s="14">
        <f>INDEX('BEA to ISIC Crosswalk'!$E$4:$E$98,MATCH('State GDP by Industry'!G1045,'BEA to ISIC Crosswalk'!$C$4:$C$98,0),1)</f>
        <v>0</v>
      </c>
      <c r="AG1045" s="14">
        <f>INDEX('BEA to ISIC Crosswalk'!$F$4:$F$98,MATCH('State GDP by Industry'!G1045,'BEA to ISIC Crosswalk'!$C$4:$C$98,0),1)</f>
        <v>0</v>
      </c>
    </row>
    <row r="1046" spans="1:33" x14ac:dyDescent="0.25">
      <c r="A1046" t="s">
        <v>201</v>
      </c>
      <c r="B1046" t="s">
        <v>202</v>
      </c>
      <c r="C1046">
        <v>5</v>
      </c>
      <c r="D1046" t="s">
        <v>342</v>
      </c>
      <c r="E1046">
        <v>40</v>
      </c>
      <c r="F1046">
        <v>484</v>
      </c>
      <c r="G1046" t="s">
        <v>115</v>
      </c>
      <c r="H1046" t="s">
        <v>344</v>
      </c>
      <c r="I1046">
        <v>2200.4</v>
      </c>
      <c r="J1046">
        <v>2580.6</v>
      </c>
      <c r="K1046">
        <v>2824.5</v>
      </c>
      <c r="L1046">
        <v>3031.2</v>
      </c>
      <c r="M1046">
        <v>2961.9</v>
      </c>
      <c r="N1046">
        <v>2932</v>
      </c>
      <c r="O1046">
        <v>3122</v>
      </c>
      <c r="P1046">
        <v>3373.9</v>
      </c>
      <c r="Q1046">
        <v>3582.5</v>
      </c>
      <c r="R1046">
        <v>3859.3</v>
      </c>
      <c r="S1046">
        <v>3778</v>
      </c>
      <c r="T1046">
        <v>3841</v>
      </c>
      <c r="U1046">
        <v>3410.8</v>
      </c>
      <c r="V1046">
        <v>3494.1</v>
      </c>
      <c r="W1046">
        <v>3672.2</v>
      </c>
      <c r="X1046">
        <v>3870</v>
      </c>
      <c r="Y1046">
        <v>4051.6</v>
      </c>
      <c r="Z1046">
        <v>4366.3</v>
      </c>
      <c r="AA1046">
        <v>4688.5</v>
      </c>
      <c r="AB1046">
        <v>4742.7</v>
      </c>
      <c r="AC1046">
        <v>5047.1000000000004</v>
      </c>
      <c r="AD1046" t="s">
        <v>68</v>
      </c>
      <c r="AE1046" t="s">
        <v>68</v>
      </c>
      <c r="AF1046" s="14">
        <f>INDEX('BEA to ISIC Crosswalk'!$E$4:$E$98,MATCH('State GDP by Industry'!G1046,'BEA to ISIC Crosswalk'!$C$4:$C$98,0),1)</f>
        <v>0</v>
      </c>
      <c r="AG1046" s="14">
        <f>INDEX('BEA to ISIC Crosswalk'!$F$4:$F$98,MATCH('State GDP by Industry'!G1046,'BEA to ISIC Crosswalk'!$C$4:$C$98,0),1)</f>
        <v>0</v>
      </c>
    </row>
    <row r="1047" spans="1:33" x14ac:dyDescent="0.25">
      <c r="A1047" t="s">
        <v>201</v>
      </c>
      <c r="B1047" t="s">
        <v>202</v>
      </c>
      <c r="C1047">
        <v>5</v>
      </c>
      <c r="D1047" t="s">
        <v>342</v>
      </c>
      <c r="E1047">
        <v>41</v>
      </c>
      <c r="F1047">
        <v>485</v>
      </c>
      <c r="G1047" t="s">
        <v>116</v>
      </c>
      <c r="H1047" t="s">
        <v>344</v>
      </c>
      <c r="I1047">
        <v>126.7</v>
      </c>
      <c r="J1047">
        <v>158.6</v>
      </c>
      <c r="K1047">
        <v>173.8</v>
      </c>
      <c r="L1047">
        <v>190.1</v>
      </c>
      <c r="M1047">
        <v>231.4</v>
      </c>
      <c r="N1047">
        <v>221.8</v>
      </c>
      <c r="O1047">
        <v>256.8</v>
      </c>
      <c r="P1047">
        <v>279.60000000000002</v>
      </c>
      <c r="Q1047">
        <v>280</v>
      </c>
      <c r="R1047">
        <v>320.2</v>
      </c>
      <c r="S1047">
        <v>337.8</v>
      </c>
      <c r="T1047">
        <v>349.3</v>
      </c>
      <c r="U1047">
        <v>345.6</v>
      </c>
      <c r="V1047">
        <v>372.1</v>
      </c>
      <c r="W1047">
        <v>408.7</v>
      </c>
      <c r="X1047">
        <v>456.3</v>
      </c>
      <c r="Y1047">
        <v>467.9</v>
      </c>
      <c r="Z1047">
        <v>486.1</v>
      </c>
      <c r="AA1047">
        <v>498.5</v>
      </c>
      <c r="AB1047">
        <v>450.9</v>
      </c>
      <c r="AC1047">
        <v>397.5</v>
      </c>
      <c r="AD1047" t="s">
        <v>68</v>
      </c>
      <c r="AE1047" t="s">
        <v>68</v>
      </c>
      <c r="AF1047" s="14">
        <f>INDEX('BEA to ISIC Crosswalk'!$E$4:$E$98,MATCH('State GDP by Industry'!G1047,'BEA to ISIC Crosswalk'!$C$4:$C$98,0),1)</f>
        <v>0</v>
      </c>
      <c r="AG1047" s="14">
        <f>INDEX('BEA to ISIC Crosswalk'!$F$4:$F$98,MATCH('State GDP by Industry'!G1047,'BEA to ISIC Crosswalk'!$C$4:$C$98,0),1)</f>
        <v>0</v>
      </c>
    </row>
    <row r="1048" spans="1:33" x14ac:dyDescent="0.25">
      <c r="A1048" t="s">
        <v>201</v>
      </c>
      <c r="B1048" t="s">
        <v>202</v>
      </c>
      <c r="C1048">
        <v>5</v>
      </c>
      <c r="D1048" t="s">
        <v>342</v>
      </c>
      <c r="E1048">
        <v>42</v>
      </c>
      <c r="F1048">
        <v>486</v>
      </c>
      <c r="G1048" t="s">
        <v>117</v>
      </c>
      <c r="H1048" t="s">
        <v>344</v>
      </c>
      <c r="I1048">
        <v>34.5</v>
      </c>
      <c r="J1048">
        <v>64.7</v>
      </c>
      <c r="K1048">
        <v>61.1</v>
      </c>
      <c r="L1048">
        <v>66.2</v>
      </c>
      <c r="M1048">
        <v>58.2</v>
      </c>
      <c r="N1048">
        <v>41.1</v>
      </c>
      <c r="O1048">
        <v>42</v>
      </c>
      <c r="P1048">
        <v>43.7</v>
      </c>
      <c r="Q1048">
        <v>48.1</v>
      </c>
      <c r="R1048">
        <v>69.8</v>
      </c>
      <c r="S1048">
        <v>86.4</v>
      </c>
      <c r="T1048">
        <v>109.9</v>
      </c>
      <c r="U1048">
        <v>103.3</v>
      </c>
      <c r="V1048">
        <v>121.2</v>
      </c>
      <c r="W1048">
        <v>99.8</v>
      </c>
      <c r="X1048">
        <v>198.6</v>
      </c>
      <c r="Y1048">
        <v>388.5</v>
      </c>
      <c r="Z1048">
        <v>409.1</v>
      </c>
      <c r="AA1048">
        <v>373.4</v>
      </c>
      <c r="AB1048">
        <v>267.7</v>
      </c>
      <c r="AC1048">
        <v>349.7</v>
      </c>
      <c r="AD1048" t="s">
        <v>68</v>
      </c>
      <c r="AE1048" t="s">
        <v>68</v>
      </c>
      <c r="AF1048" s="14">
        <f>INDEX('BEA to ISIC Crosswalk'!$E$4:$E$98,MATCH('State GDP by Industry'!G1048,'BEA to ISIC Crosswalk'!$C$4:$C$98,0),1)</f>
        <v>0</v>
      </c>
      <c r="AG1048" s="14">
        <f>INDEX('BEA to ISIC Crosswalk'!$F$4:$F$98,MATCH('State GDP by Industry'!G1048,'BEA to ISIC Crosswalk'!$C$4:$C$98,0),1)</f>
        <v>0</v>
      </c>
    </row>
    <row r="1049" spans="1:33" x14ac:dyDescent="0.25">
      <c r="A1049" t="s">
        <v>201</v>
      </c>
      <c r="B1049" t="s">
        <v>202</v>
      </c>
      <c r="C1049">
        <v>5</v>
      </c>
      <c r="D1049" t="s">
        <v>342</v>
      </c>
      <c r="E1049">
        <v>43</v>
      </c>
      <c r="F1049" t="s">
        <v>118</v>
      </c>
      <c r="G1049" t="s">
        <v>119</v>
      </c>
      <c r="H1049" t="s">
        <v>344</v>
      </c>
      <c r="I1049">
        <v>1576</v>
      </c>
      <c r="J1049">
        <v>1607</v>
      </c>
      <c r="K1049">
        <v>1777.1</v>
      </c>
      <c r="L1049">
        <v>2065.3000000000002</v>
      </c>
      <c r="M1049">
        <v>2102.5</v>
      </c>
      <c r="N1049">
        <v>2240.4</v>
      </c>
      <c r="O1049">
        <v>2273.1</v>
      </c>
      <c r="P1049">
        <v>2689.4</v>
      </c>
      <c r="Q1049">
        <v>2864.8</v>
      </c>
      <c r="R1049">
        <v>3084.3</v>
      </c>
      <c r="S1049">
        <v>2915.3</v>
      </c>
      <c r="T1049">
        <v>3145.2</v>
      </c>
      <c r="U1049">
        <v>2946.6</v>
      </c>
      <c r="V1049">
        <v>3240.2</v>
      </c>
      <c r="W1049">
        <v>3266.5</v>
      </c>
      <c r="X1049">
        <v>3379.5</v>
      </c>
      <c r="Y1049">
        <v>3499.8</v>
      </c>
      <c r="Z1049">
        <v>3632.9</v>
      </c>
      <c r="AA1049">
        <v>3857.7</v>
      </c>
      <c r="AB1049">
        <v>3977.4</v>
      </c>
      <c r="AC1049">
        <v>4141.7</v>
      </c>
      <c r="AD1049" t="s">
        <v>68</v>
      </c>
      <c r="AE1049" t="s">
        <v>68</v>
      </c>
      <c r="AF1049" s="14">
        <f>INDEX('BEA to ISIC Crosswalk'!$E$4:$E$98,MATCH('State GDP by Industry'!G1049,'BEA to ISIC Crosswalk'!$C$4:$C$98,0),1)</f>
        <v>0</v>
      </c>
      <c r="AG1049" s="14">
        <f>INDEX('BEA to ISIC Crosswalk'!$F$4:$F$98,MATCH('State GDP by Industry'!G1049,'BEA to ISIC Crosswalk'!$C$4:$C$98,0),1)</f>
        <v>0</v>
      </c>
    </row>
    <row r="1050" spans="1:33" x14ac:dyDescent="0.25">
      <c r="A1050" t="s">
        <v>201</v>
      </c>
      <c r="B1050" t="s">
        <v>202</v>
      </c>
      <c r="C1050">
        <v>5</v>
      </c>
      <c r="D1050" t="s">
        <v>342</v>
      </c>
      <c r="E1050">
        <v>44</v>
      </c>
      <c r="F1050">
        <v>493</v>
      </c>
      <c r="G1050" t="s">
        <v>120</v>
      </c>
      <c r="H1050" t="s">
        <v>344</v>
      </c>
      <c r="I1050">
        <v>946.2</v>
      </c>
      <c r="J1050">
        <v>1176.8</v>
      </c>
      <c r="K1050">
        <v>1183.0999999999999</v>
      </c>
      <c r="L1050">
        <v>1250.4000000000001</v>
      </c>
      <c r="M1050">
        <v>1118.9000000000001</v>
      </c>
      <c r="N1050">
        <v>1108.0999999999999</v>
      </c>
      <c r="O1050">
        <v>1118.7</v>
      </c>
      <c r="P1050">
        <v>1323.6</v>
      </c>
      <c r="Q1050">
        <v>1467.4</v>
      </c>
      <c r="R1050">
        <v>1597.3</v>
      </c>
      <c r="S1050">
        <v>1782.9</v>
      </c>
      <c r="T1050">
        <v>1921</v>
      </c>
      <c r="U1050">
        <v>1892.3</v>
      </c>
      <c r="V1050">
        <v>1854.8</v>
      </c>
      <c r="W1050">
        <v>1879.6</v>
      </c>
      <c r="X1050">
        <v>1980.7</v>
      </c>
      <c r="Y1050">
        <v>1779.1</v>
      </c>
      <c r="Z1050">
        <v>1768.9</v>
      </c>
      <c r="AA1050">
        <v>1918</v>
      </c>
      <c r="AB1050">
        <v>2374.9</v>
      </c>
      <c r="AC1050">
        <v>2605.5</v>
      </c>
      <c r="AD1050" t="s">
        <v>68</v>
      </c>
      <c r="AE1050" t="s">
        <v>68</v>
      </c>
      <c r="AF1050" s="14">
        <f>INDEX('BEA to ISIC Crosswalk'!$E$4:$E$98,MATCH('State GDP by Industry'!G1050,'BEA to ISIC Crosswalk'!$C$4:$C$98,0),1)</f>
        <v>0</v>
      </c>
      <c r="AG1050" s="14">
        <f>INDEX('BEA to ISIC Crosswalk'!$F$4:$F$98,MATCH('State GDP by Industry'!G1050,'BEA to ISIC Crosswalk'!$C$4:$C$98,0),1)</f>
        <v>0</v>
      </c>
    </row>
    <row r="1051" spans="1:33" x14ac:dyDescent="0.25">
      <c r="A1051" t="s">
        <v>201</v>
      </c>
      <c r="B1051" t="s">
        <v>202</v>
      </c>
      <c r="C1051">
        <v>5</v>
      </c>
      <c r="D1051" t="s">
        <v>342</v>
      </c>
      <c r="E1051">
        <v>45</v>
      </c>
      <c r="F1051">
        <v>51</v>
      </c>
      <c r="G1051" t="s">
        <v>121</v>
      </c>
      <c r="H1051" t="s">
        <v>344</v>
      </c>
      <c r="I1051">
        <v>16855.900000000001</v>
      </c>
      <c r="J1051">
        <v>19804.3</v>
      </c>
      <c r="K1051">
        <v>21640.400000000001</v>
      </c>
      <c r="L1051">
        <v>22982.7</v>
      </c>
      <c r="M1051">
        <v>25751.3</v>
      </c>
      <c r="N1051">
        <v>27944.799999999999</v>
      </c>
      <c r="O1051">
        <v>28352.7</v>
      </c>
      <c r="P1051">
        <v>31559.5</v>
      </c>
      <c r="Q1051">
        <v>34673.300000000003</v>
      </c>
      <c r="R1051">
        <v>36944.400000000001</v>
      </c>
      <c r="S1051">
        <v>35677.5</v>
      </c>
      <c r="T1051">
        <v>32646.2</v>
      </c>
      <c r="U1051">
        <v>31253</v>
      </c>
      <c r="V1051">
        <v>32723.9</v>
      </c>
      <c r="W1051">
        <v>33005.5</v>
      </c>
      <c r="X1051">
        <v>32071.599999999999</v>
      </c>
      <c r="Y1051">
        <v>33961.5</v>
      </c>
      <c r="Z1051">
        <v>35874.6</v>
      </c>
      <c r="AA1051">
        <v>38172.5</v>
      </c>
      <c r="AB1051">
        <v>42774.9</v>
      </c>
      <c r="AC1051">
        <v>46476</v>
      </c>
      <c r="AD1051">
        <v>46181.4</v>
      </c>
      <c r="AE1051">
        <v>48236.800000000003</v>
      </c>
      <c r="AF1051" s="14">
        <f>INDEX('BEA to ISIC Crosswalk'!$E$4:$E$98,MATCH('State GDP by Industry'!G1051,'BEA to ISIC Crosswalk'!$C$4:$C$98,0),1)</f>
        <v>0</v>
      </c>
      <c r="AG1051" s="14">
        <f>INDEX('BEA to ISIC Crosswalk'!$F$4:$F$98,MATCH('State GDP by Industry'!G1051,'BEA to ISIC Crosswalk'!$C$4:$C$98,0),1)</f>
        <v>0</v>
      </c>
    </row>
    <row r="1052" spans="1:33" x14ac:dyDescent="0.25">
      <c r="A1052" t="s">
        <v>201</v>
      </c>
      <c r="B1052" t="s">
        <v>202</v>
      </c>
      <c r="C1052">
        <v>5</v>
      </c>
      <c r="D1052" t="s">
        <v>342</v>
      </c>
      <c r="E1052">
        <v>46</v>
      </c>
      <c r="F1052">
        <v>511</v>
      </c>
      <c r="G1052" t="s">
        <v>122</v>
      </c>
      <c r="H1052" t="s">
        <v>344</v>
      </c>
      <c r="I1052">
        <v>2648.9</v>
      </c>
      <c r="J1052">
        <v>2860.7</v>
      </c>
      <c r="K1052">
        <v>3599.4</v>
      </c>
      <c r="L1052">
        <v>3149.7</v>
      </c>
      <c r="M1052">
        <v>3127.4</v>
      </c>
      <c r="N1052">
        <v>3628.3</v>
      </c>
      <c r="O1052">
        <v>4084.2</v>
      </c>
      <c r="P1052">
        <v>4175.8999999999996</v>
      </c>
      <c r="Q1052">
        <v>4684.5</v>
      </c>
      <c r="R1052">
        <v>4278.8999999999996</v>
      </c>
      <c r="S1052">
        <v>5321.3</v>
      </c>
      <c r="T1052">
        <v>5049.5</v>
      </c>
      <c r="U1052">
        <v>4923.1000000000004</v>
      </c>
      <c r="V1052">
        <v>5371.6</v>
      </c>
      <c r="W1052">
        <v>5395.5</v>
      </c>
      <c r="X1052">
        <v>5957.4</v>
      </c>
      <c r="Y1052">
        <v>6079.7</v>
      </c>
      <c r="Z1052">
        <v>6216.9</v>
      </c>
      <c r="AA1052">
        <v>6311.2</v>
      </c>
      <c r="AB1052">
        <v>6731.6</v>
      </c>
      <c r="AC1052">
        <v>7287.6</v>
      </c>
      <c r="AD1052" t="s">
        <v>68</v>
      </c>
      <c r="AE1052" t="s">
        <v>68</v>
      </c>
      <c r="AF1052" s="14" t="str">
        <f>INDEX('BEA to ISIC Crosswalk'!$E$4:$E$98,MATCH('State GDP by Industry'!G1052,'BEA to ISIC Crosswalk'!$C$4:$C$98,0),1)</f>
        <v>ISIC 58T60</v>
      </c>
      <c r="AG1052" s="14" t="str">
        <f>INDEX('BEA to ISIC Crosswalk'!$F$4:$F$98,MATCH('State GDP by Industry'!G1052,'BEA to ISIC Crosswalk'!$C$4:$C$98,0),1)</f>
        <v>Publishing, audiovisual and broadcasting activities</v>
      </c>
    </row>
    <row r="1053" spans="1:33" x14ac:dyDescent="0.25">
      <c r="A1053" t="s">
        <v>201</v>
      </c>
      <c r="B1053" t="s">
        <v>202</v>
      </c>
      <c r="C1053">
        <v>5</v>
      </c>
      <c r="D1053" t="s">
        <v>342</v>
      </c>
      <c r="E1053">
        <v>47</v>
      </c>
      <c r="F1053">
        <v>512</v>
      </c>
      <c r="G1053" t="s">
        <v>123</v>
      </c>
      <c r="H1053" t="s">
        <v>344</v>
      </c>
      <c r="I1053">
        <v>350</v>
      </c>
      <c r="J1053">
        <v>456.6</v>
      </c>
      <c r="K1053">
        <v>585.20000000000005</v>
      </c>
      <c r="L1053">
        <v>510.4</v>
      </c>
      <c r="M1053">
        <v>531.4</v>
      </c>
      <c r="N1053">
        <v>707.4</v>
      </c>
      <c r="O1053">
        <v>606.9</v>
      </c>
      <c r="P1053">
        <v>819.4</v>
      </c>
      <c r="Q1053">
        <v>524.20000000000005</v>
      </c>
      <c r="R1053">
        <v>595.20000000000005</v>
      </c>
      <c r="S1053">
        <v>708</v>
      </c>
      <c r="T1053">
        <v>730.1</v>
      </c>
      <c r="U1053">
        <v>956</v>
      </c>
      <c r="V1053">
        <v>879.7</v>
      </c>
      <c r="W1053">
        <v>876.5</v>
      </c>
      <c r="X1053">
        <v>931.3</v>
      </c>
      <c r="Y1053">
        <v>1134.0999999999999</v>
      </c>
      <c r="Z1053">
        <v>828.6</v>
      </c>
      <c r="AA1053">
        <v>1437.8</v>
      </c>
      <c r="AB1053">
        <v>2515.5</v>
      </c>
      <c r="AC1053">
        <v>3462.7</v>
      </c>
      <c r="AD1053" t="s">
        <v>68</v>
      </c>
      <c r="AE1053" t="s">
        <v>68</v>
      </c>
      <c r="AF1053" s="14" t="str">
        <f>INDEX('BEA to ISIC Crosswalk'!$E$4:$E$98,MATCH('State GDP by Industry'!G1053,'BEA to ISIC Crosswalk'!$C$4:$C$98,0),1)</f>
        <v>ISIC 58T60</v>
      </c>
      <c r="AG1053" s="14" t="str">
        <f>INDEX('BEA to ISIC Crosswalk'!$F$4:$F$98,MATCH('State GDP by Industry'!G1053,'BEA to ISIC Crosswalk'!$C$4:$C$98,0),1)</f>
        <v>Publishing, audiovisual and broadcasting activities</v>
      </c>
    </row>
    <row r="1054" spans="1:33" x14ac:dyDescent="0.25">
      <c r="A1054" t="s">
        <v>201</v>
      </c>
      <c r="B1054" t="s">
        <v>202</v>
      </c>
      <c r="C1054">
        <v>5</v>
      </c>
      <c r="D1054" t="s">
        <v>342</v>
      </c>
      <c r="E1054">
        <v>48</v>
      </c>
      <c r="F1054" t="s">
        <v>124</v>
      </c>
      <c r="G1054" t="s">
        <v>125</v>
      </c>
      <c r="H1054" t="s">
        <v>344</v>
      </c>
      <c r="I1054">
        <v>12633.5</v>
      </c>
      <c r="J1054">
        <v>15135</v>
      </c>
      <c r="K1054">
        <v>16365.3</v>
      </c>
      <c r="L1054">
        <v>18794.900000000001</v>
      </c>
      <c r="M1054">
        <v>20784</v>
      </c>
      <c r="N1054">
        <v>21154.400000000001</v>
      </c>
      <c r="O1054">
        <v>21104.5</v>
      </c>
      <c r="P1054">
        <v>23594.1</v>
      </c>
      <c r="Q1054">
        <v>26958.2</v>
      </c>
      <c r="R1054">
        <v>29076.799999999999</v>
      </c>
      <c r="S1054">
        <v>27854.5</v>
      </c>
      <c r="T1054">
        <v>24939.200000000001</v>
      </c>
      <c r="U1054">
        <v>23390.5</v>
      </c>
      <c r="V1054">
        <v>24417.7</v>
      </c>
      <c r="W1054">
        <v>24520.3</v>
      </c>
      <c r="X1054">
        <v>23026.400000000001</v>
      </c>
      <c r="Y1054">
        <v>23987.4</v>
      </c>
      <c r="Z1054">
        <v>25273.9</v>
      </c>
      <c r="AA1054">
        <v>26634.2</v>
      </c>
      <c r="AB1054">
        <v>28902.1</v>
      </c>
      <c r="AC1054">
        <v>30289.9</v>
      </c>
      <c r="AD1054" t="s">
        <v>68</v>
      </c>
      <c r="AE1054" t="s">
        <v>68</v>
      </c>
      <c r="AF1054" s="14" t="str">
        <f>INDEX('BEA to ISIC Crosswalk'!$E$4:$E$98,MATCH('State GDP by Industry'!G1054,'BEA to ISIC Crosswalk'!$C$4:$C$98,0),1)</f>
        <v>ISIC 61</v>
      </c>
      <c r="AG1054" s="14" t="str">
        <f>INDEX('BEA to ISIC Crosswalk'!$F$4:$F$98,MATCH('State GDP by Industry'!G1054,'BEA to ISIC Crosswalk'!$C$4:$C$98,0),1)</f>
        <v>Telecommunications</v>
      </c>
    </row>
    <row r="1055" spans="1:33" x14ac:dyDescent="0.25">
      <c r="A1055" t="s">
        <v>201</v>
      </c>
      <c r="B1055" t="s">
        <v>202</v>
      </c>
      <c r="C1055">
        <v>5</v>
      </c>
      <c r="D1055" t="s">
        <v>342</v>
      </c>
      <c r="E1055">
        <v>49</v>
      </c>
      <c r="F1055" t="s">
        <v>126</v>
      </c>
      <c r="G1055" t="s">
        <v>127</v>
      </c>
      <c r="H1055" t="s">
        <v>344</v>
      </c>
      <c r="I1055">
        <v>1223.4000000000001</v>
      </c>
      <c r="J1055">
        <v>1352</v>
      </c>
      <c r="K1055">
        <v>1090.4000000000001</v>
      </c>
      <c r="L1055">
        <v>527.70000000000005</v>
      </c>
      <c r="M1055">
        <v>1308.5</v>
      </c>
      <c r="N1055">
        <v>2454.6999999999998</v>
      </c>
      <c r="O1055">
        <v>2557.1</v>
      </c>
      <c r="P1055">
        <v>2970.1</v>
      </c>
      <c r="Q1055">
        <v>2506.5</v>
      </c>
      <c r="R1055">
        <v>2993.5</v>
      </c>
      <c r="S1055">
        <v>1793.6</v>
      </c>
      <c r="T1055">
        <v>1927.4</v>
      </c>
      <c r="U1055">
        <v>1983.4</v>
      </c>
      <c r="V1055">
        <v>2054.8000000000002</v>
      </c>
      <c r="W1055">
        <v>2213.1</v>
      </c>
      <c r="X1055">
        <v>2156.5</v>
      </c>
      <c r="Y1055">
        <v>2760.3</v>
      </c>
      <c r="Z1055">
        <v>3555.2</v>
      </c>
      <c r="AA1055">
        <v>3789.3</v>
      </c>
      <c r="AB1055">
        <v>4625.6000000000004</v>
      </c>
      <c r="AC1055">
        <v>5435.8</v>
      </c>
      <c r="AD1055" t="s">
        <v>68</v>
      </c>
      <c r="AE1055" t="s">
        <v>68</v>
      </c>
      <c r="AF1055" s="14" t="str">
        <f>INDEX('BEA to ISIC Crosswalk'!$E$4:$E$98,MATCH('State GDP by Industry'!G1055,'BEA to ISIC Crosswalk'!$C$4:$C$98,0),1)</f>
        <v>ISIC 62T63</v>
      </c>
      <c r="AG1055" s="14" t="str">
        <f>INDEX('BEA to ISIC Crosswalk'!$F$4:$F$98,MATCH('State GDP by Industry'!G1055,'BEA to ISIC Crosswalk'!$C$4:$C$98,0),1)</f>
        <v>IT and other information services</v>
      </c>
    </row>
    <row r="1056" spans="1:33" x14ac:dyDescent="0.25">
      <c r="A1056" t="s">
        <v>201</v>
      </c>
      <c r="B1056" t="s">
        <v>202</v>
      </c>
      <c r="C1056">
        <v>5</v>
      </c>
      <c r="D1056" t="s">
        <v>342</v>
      </c>
      <c r="E1056">
        <v>50</v>
      </c>
      <c r="F1056" t="s">
        <v>128</v>
      </c>
      <c r="G1056" t="s">
        <v>129</v>
      </c>
      <c r="H1056" t="s">
        <v>344</v>
      </c>
      <c r="I1056">
        <v>43331.9</v>
      </c>
      <c r="J1056">
        <v>46390.3</v>
      </c>
      <c r="K1056">
        <v>51809.5</v>
      </c>
      <c r="L1056">
        <v>57136.3</v>
      </c>
      <c r="M1056">
        <v>59856.5</v>
      </c>
      <c r="N1056">
        <v>61686.8</v>
      </c>
      <c r="O1056">
        <v>65353.9</v>
      </c>
      <c r="P1056">
        <v>68651.899999999994</v>
      </c>
      <c r="Q1056">
        <v>72346.3</v>
      </c>
      <c r="R1056">
        <v>72615.8</v>
      </c>
      <c r="S1056">
        <v>75506.899999999994</v>
      </c>
      <c r="T1056">
        <v>76734.2</v>
      </c>
      <c r="U1056">
        <v>76858.3</v>
      </c>
      <c r="V1056">
        <v>78440</v>
      </c>
      <c r="W1056">
        <v>81394.8</v>
      </c>
      <c r="X1056">
        <v>86132.5</v>
      </c>
      <c r="Y1056">
        <v>90277.8</v>
      </c>
      <c r="Z1056">
        <v>97741</v>
      </c>
      <c r="AA1056">
        <v>102068.8</v>
      </c>
      <c r="AB1056">
        <v>107354.5</v>
      </c>
      <c r="AC1056">
        <v>115253.9</v>
      </c>
      <c r="AD1056">
        <v>121853.2</v>
      </c>
      <c r="AE1056">
        <v>126762.1</v>
      </c>
      <c r="AF1056" s="14">
        <f>INDEX('BEA to ISIC Crosswalk'!$E$4:$E$98,MATCH('State GDP by Industry'!G1056,'BEA to ISIC Crosswalk'!$C$4:$C$98,0),1)</f>
        <v>0</v>
      </c>
      <c r="AG1056" s="14">
        <f>INDEX('BEA to ISIC Crosswalk'!$F$4:$F$98,MATCH('State GDP by Industry'!G1056,'BEA to ISIC Crosswalk'!$C$4:$C$98,0),1)</f>
        <v>0</v>
      </c>
    </row>
    <row r="1057" spans="1:33" x14ac:dyDescent="0.25">
      <c r="A1057" t="s">
        <v>201</v>
      </c>
      <c r="B1057" t="s">
        <v>202</v>
      </c>
      <c r="C1057">
        <v>5</v>
      </c>
      <c r="D1057" t="s">
        <v>342</v>
      </c>
      <c r="E1057">
        <v>51</v>
      </c>
      <c r="F1057">
        <v>52</v>
      </c>
      <c r="G1057" t="s">
        <v>130</v>
      </c>
      <c r="H1057" t="s">
        <v>344</v>
      </c>
      <c r="I1057">
        <v>15987.9</v>
      </c>
      <c r="J1057">
        <v>17181.599999999999</v>
      </c>
      <c r="K1057">
        <v>18519.099999999999</v>
      </c>
      <c r="L1057">
        <v>21405.9</v>
      </c>
      <c r="M1057">
        <v>22189.3</v>
      </c>
      <c r="N1057">
        <v>22260.400000000001</v>
      </c>
      <c r="O1057">
        <v>23258.3</v>
      </c>
      <c r="P1057">
        <v>23092.3</v>
      </c>
      <c r="Q1057">
        <v>25644.9</v>
      </c>
      <c r="R1057">
        <v>27619.9</v>
      </c>
      <c r="S1057">
        <v>29012.400000000001</v>
      </c>
      <c r="T1057">
        <v>28471.4</v>
      </c>
      <c r="U1057">
        <v>28791.7</v>
      </c>
      <c r="V1057">
        <v>30464.6</v>
      </c>
      <c r="W1057">
        <v>31942.7</v>
      </c>
      <c r="X1057">
        <v>33827.300000000003</v>
      </c>
      <c r="Y1057">
        <v>35853.4</v>
      </c>
      <c r="Z1057">
        <v>41451.699999999997</v>
      </c>
      <c r="AA1057">
        <v>42059.5</v>
      </c>
      <c r="AB1057">
        <v>44036.2</v>
      </c>
      <c r="AC1057">
        <v>45523.6</v>
      </c>
      <c r="AD1057">
        <v>47785.1</v>
      </c>
      <c r="AE1057">
        <v>48964.800000000003</v>
      </c>
      <c r="AF1057" s="14" t="str">
        <f>INDEX('BEA to ISIC Crosswalk'!$E$4:$E$98,MATCH('State GDP by Industry'!G1057,'BEA to ISIC Crosswalk'!$C$4:$C$98,0),1)</f>
        <v>ISIC 64T66</v>
      </c>
      <c r="AG1057" s="14" t="str">
        <f>INDEX('BEA to ISIC Crosswalk'!$F$4:$F$98,MATCH('State GDP by Industry'!G1057,'BEA to ISIC Crosswalk'!$C$4:$C$98,0),1)</f>
        <v>Financial and insurance activities</v>
      </c>
    </row>
    <row r="1058" spans="1:33" x14ac:dyDescent="0.25">
      <c r="A1058" t="s">
        <v>201</v>
      </c>
      <c r="B1058" t="s">
        <v>202</v>
      </c>
      <c r="C1058">
        <v>5</v>
      </c>
      <c r="D1058" t="s">
        <v>342</v>
      </c>
      <c r="E1058">
        <v>52</v>
      </c>
      <c r="F1058" t="s">
        <v>131</v>
      </c>
      <c r="G1058" t="s">
        <v>132</v>
      </c>
      <c r="H1058" t="s">
        <v>344</v>
      </c>
      <c r="I1058">
        <v>9990.7000000000007</v>
      </c>
      <c r="J1058">
        <v>10509</v>
      </c>
      <c r="K1058">
        <v>11416.8</v>
      </c>
      <c r="L1058">
        <v>13551.5</v>
      </c>
      <c r="M1058">
        <v>13513.5</v>
      </c>
      <c r="N1058">
        <v>13456.4</v>
      </c>
      <c r="O1058">
        <v>13880.1</v>
      </c>
      <c r="P1058">
        <v>13648.6</v>
      </c>
      <c r="Q1058">
        <v>15337.8</v>
      </c>
      <c r="R1058">
        <v>16574.7</v>
      </c>
      <c r="S1058">
        <v>17482.8</v>
      </c>
      <c r="T1058">
        <v>18258.5</v>
      </c>
      <c r="U1058">
        <v>17551.900000000001</v>
      </c>
      <c r="V1058">
        <v>19046.8</v>
      </c>
      <c r="W1058">
        <v>20315.2</v>
      </c>
      <c r="X1058">
        <v>21320.2</v>
      </c>
      <c r="Y1058">
        <v>22102.2</v>
      </c>
      <c r="Z1058">
        <v>25491.7</v>
      </c>
      <c r="AA1058">
        <v>25365.7</v>
      </c>
      <c r="AB1058">
        <v>26386.9</v>
      </c>
      <c r="AC1058">
        <v>26780</v>
      </c>
      <c r="AD1058" t="s">
        <v>68</v>
      </c>
      <c r="AE1058" t="s">
        <v>68</v>
      </c>
      <c r="AF1058" s="14">
        <f>INDEX('BEA to ISIC Crosswalk'!$E$4:$E$98,MATCH('State GDP by Industry'!G1058,'BEA to ISIC Crosswalk'!$C$4:$C$98,0),1)</f>
        <v>0</v>
      </c>
      <c r="AG1058" s="14">
        <f>INDEX('BEA to ISIC Crosswalk'!$F$4:$F$98,MATCH('State GDP by Industry'!G1058,'BEA to ISIC Crosswalk'!$C$4:$C$98,0),1)</f>
        <v>0</v>
      </c>
    </row>
    <row r="1059" spans="1:33" x14ac:dyDescent="0.25">
      <c r="A1059" t="s">
        <v>201</v>
      </c>
      <c r="B1059" t="s">
        <v>202</v>
      </c>
      <c r="C1059">
        <v>5</v>
      </c>
      <c r="D1059" t="s">
        <v>342</v>
      </c>
      <c r="E1059">
        <v>53</v>
      </c>
      <c r="F1059">
        <v>523</v>
      </c>
      <c r="G1059" t="s">
        <v>133</v>
      </c>
      <c r="H1059" t="s">
        <v>344</v>
      </c>
      <c r="I1059">
        <v>1478.3</v>
      </c>
      <c r="J1059">
        <v>1699.7</v>
      </c>
      <c r="K1059">
        <v>1677.3</v>
      </c>
      <c r="L1059">
        <v>1943.3</v>
      </c>
      <c r="M1059">
        <v>2512.9</v>
      </c>
      <c r="N1059">
        <v>2284.6999999999998</v>
      </c>
      <c r="O1059">
        <v>2000.3</v>
      </c>
      <c r="P1059">
        <v>2016.4</v>
      </c>
      <c r="Q1059">
        <v>2422.6999999999998</v>
      </c>
      <c r="R1059">
        <v>2736.6</v>
      </c>
      <c r="S1059">
        <v>2476.4</v>
      </c>
      <c r="T1059">
        <v>1141.8</v>
      </c>
      <c r="U1059">
        <v>2537.4</v>
      </c>
      <c r="V1059">
        <v>2502.1999999999998</v>
      </c>
      <c r="W1059">
        <v>2367.6</v>
      </c>
      <c r="X1059">
        <v>3037</v>
      </c>
      <c r="Y1059">
        <v>3552</v>
      </c>
      <c r="Z1059">
        <v>3294.6</v>
      </c>
      <c r="AA1059">
        <v>3382.1</v>
      </c>
      <c r="AB1059">
        <v>3900.7</v>
      </c>
      <c r="AC1059">
        <v>4207.8</v>
      </c>
      <c r="AD1059" t="s">
        <v>68</v>
      </c>
      <c r="AE1059" t="s">
        <v>68</v>
      </c>
      <c r="AF1059" s="14">
        <f>INDEX('BEA to ISIC Crosswalk'!$E$4:$E$98,MATCH('State GDP by Industry'!G1059,'BEA to ISIC Crosswalk'!$C$4:$C$98,0),1)</f>
        <v>0</v>
      </c>
      <c r="AG1059" s="14">
        <f>INDEX('BEA to ISIC Crosswalk'!$F$4:$F$98,MATCH('State GDP by Industry'!G1059,'BEA to ISIC Crosswalk'!$C$4:$C$98,0),1)</f>
        <v>0</v>
      </c>
    </row>
    <row r="1060" spans="1:33" x14ac:dyDescent="0.25">
      <c r="A1060" t="s">
        <v>201</v>
      </c>
      <c r="B1060" t="s">
        <v>202</v>
      </c>
      <c r="C1060">
        <v>5</v>
      </c>
      <c r="D1060" t="s">
        <v>342</v>
      </c>
      <c r="E1060">
        <v>54</v>
      </c>
      <c r="F1060">
        <v>524</v>
      </c>
      <c r="G1060" t="s">
        <v>134</v>
      </c>
      <c r="H1060" t="s">
        <v>344</v>
      </c>
      <c r="I1060">
        <v>4443</v>
      </c>
      <c r="J1060">
        <v>4790.1000000000004</v>
      </c>
      <c r="K1060">
        <v>5151.1000000000004</v>
      </c>
      <c r="L1060">
        <v>5674.1</v>
      </c>
      <c r="M1060">
        <v>5934.2</v>
      </c>
      <c r="N1060">
        <v>6039.5</v>
      </c>
      <c r="O1060">
        <v>6310.2</v>
      </c>
      <c r="P1060">
        <v>6703.1</v>
      </c>
      <c r="Q1060">
        <v>7007.3</v>
      </c>
      <c r="R1060">
        <v>7613.6</v>
      </c>
      <c r="S1060">
        <v>8741.4</v>
      </c>
      <c r="T1060">
        <v>8712.1</v>
      </c>
      <c r="U1060">
        <v>8424.4</v>
      </c>
      <c r="V1060">
        <v>8612</v>
      </c>
      <c r="W1060">
        <v>9124.5</v>
      </c>
      <c r="X1060">
        <v>9373.7999999999993</v>
      </c>
      <c r="Y1060">
        <v>9752.4</v>
      </c>
      <c r="Z1060">
        <v>11585.3</v>
      </c>
      <c r="AA1060">
        <v>12411.1</v>
      </c>
      <c r="AB1060">
        <v>12442.4</v>
      </c>
      <c r="AC1060">
        <v>13203.5</v>
      </c>
      <c r="AD1060" t="s">
        <v>68</v>
      </c>
      <c r="AE1060" t="s">
        <v>68</v>
      </c>
      <c r="AF1060" s="14">
        <f>INDEX('BEA to ISIC Crosswalk'!$E$4:$E$98,MATCH('State GDP by Industry'!G1060,'BEA to ISIC Crosswalk'!$C$4:$C$98,0),1)</f>
        <v>0</v>
      </c>
      <c r="AG1060" s="14">
        <f>INDEX('BEA to ISIC Crosswalk'!$F$4:$F$98,MATCH('State GDP by Industry'!G1060,'BEA to ISIC Crosswalk'!$C$4:$C$98,0),1)</f>
        <v>0</v>
      </c>
    </row>
    <row r="1061" spans="1:33" x14ac:dyDescent="0.25">
      <c r="A1061" t="s">
        <v>201</v>
      </c>
      <c r="B1061" t="s">
        <v>202</v>
      </c>
      <c r="C1061">
        <v>5</v>
      </c>
      <c r="D1061" t="s">
        <v>342</v>
      </c>
      <c r="E1061">
        <v>55</v>
      </c>
      <c r="F1061">
        <v>525</v>
      </c>
      <c r="G1061" t="s">
        <v>135</v>
      </c>
      <c r="H1061" t="s">
        <v>344</v>
      </c>
      <c r="I1061">
        <v>75.900000000000006</v>
      </c>
      <c r="J1061">
        <v>182.9</v>
      </c>
      <c r="K1061">
        <v>273.8</v>
      </c>
      <c r="L1061">
        <v>237</v>
      </c>
      <c r="M1061">
        <v>228.8</v>
      </c>
      <c r="N1061">
        <v>479.8</v>
      </c>
      <c r="O1061">
        <v>1067.7</v>
      </c>
      <c r="P1061">
        <v>724.2</v>
      </c>
      <c r="Q1061">
        <v>877.1</v>
      </c>
      <c r="R1061">
        <v>694.9</v>
      </c>
      <c r="S1061">
        <v>311.8</v>
      </c>
      <c r="T1061">
        <v>359</v>
      </c>
      <c r="U1061">
        <v>278</v>
      </c>
      <c r="V1061">
        <v>303.60000000000002</v>
      </c>
      <c r="W1061">
        <v>135.4</v>
      </c>
      <c r="X1061">
        <v>96.4</v>
      </c>
      <c r="Y1061">
        <v>446.8</v>
      </c>
      <c r="Z1061">
        <v>1080.0999999999999</v>
      </c>
      <c r="AA1061">
        <v>900.5</v>
      </c>
      <c r="AB1061">
        <v>1306.0999999999999</v>
      </c>
      <c r="AC1061">
        <v>1332.4</v>
      </c>
      <c r="AD1061" t="s">
        <v>68</v>
      </c>
      <c r="AE1061" t="s">
        <v>68</v>
      </c>
      <c r="AF1061" s="14">
        <f>INDEX('BEA to ISIC Crosswalk'!$E$4:$E$98,MATCH('State GDP by Industry'!G1061,'BEA to ISIC Crosswalk'!$C$4:$C$98,0),1)</f>
        <v>0</v>
      </c>
      <c r="AG1061" s="14">
        <f>INDEX('BEA to ISIC Crosswalk'!$F$4:$F$98,MATCH('State GDP by Industry'!G1061,'BEA to ISIC Crosswalk'!$C$4:$C$98,0),1)</f>
        <v>0</v>
      </c>
    </row>
    <row r="1062" spans="1:33" x14ac:dyDescent="0.25">
      <c r="A1062" t="s">
        <v>201</v>
      </c>
      <c r="B1062" t="s">
        <v>202</v>
      </c>
      <c r="C1062">
        <v>5</v>
      </c>
      <c r="D1062" t="s">
        <v>342</v>
      </c>
      <c r="E1062">
        <v>56</v>
      </c>
      <c r="F1062">
        <v>53</v>
      </c>
      <c r="G1062" t="s">
        <v>136</v>
      </c>
      <c r="H1062" t="s">
        <v>344</v>
      </c>
      <c r="I1062">
        <v>27344.1</v>
      </c>
      <c r="J1062">
        <v>29208.7</v>
      </c>
      <c r="K1062">
        <v>33290.400000000001</v>
      </c>
      <c r="L1062">
        <v>35730.5</v>
      </c>
      <c r="M1062">
        <v>37667.199999999997</v>
      </c>
      <c r="N1062">
        <v>39426.400000000001</v>
      </c>
      <c r="O1062">
        <v>42095.6</v>
      </c>
      <c r="P1062">
        <v>45559.6</v>
      </c>
      <c r="Q1062">
        <v>46701.4</v>
      </c>
      <c r="R1062">
        <v>44996</v>
      </c>
      <c r="S1062">
        <v>46494.5</v>
      </c>
      <c r="T1062">
        <v>48262.8</v>
      </c>
      <c r="U1062">
        <v>48066.7</v>
      </c>
      <c r="V1062">
        <v>47975.5</v>
      </c>
      <c r="W1062">
        <v>49452.1</v>
      </c>
      <c r="X1062">
        <v>52305.2</v>
      </c>
      <c r="Y1062">
        <v>54424.5</v>
      </c>
      <c r="Z1062">
        <v>56289.3</v>
      </c>
      <c r="AA1062">
        <v>60009.4</v>
      </c>
      <c r="AB1062">
        <v>63318.400000000001</v>
      </c>
      <c r="AC1062">
        <v>69730.2</v>
      </c>
      <c r="AD1062">
        <v>74068.100000000006</v>
      </c>
      <c r="AE1062">
        <v>77797.3</v>
      </c>
      <c r="AF1062" s="14" t="str">
        <f>INDEX('BEA to ISIC Crosswalk'!$E$4:$E$98,MATCH('State GDP by Industry'!G1062,'BEA to ISIC Crosswalk'!$C$4:$C$98,0),1)</f>
        <v>ISIC 68</v>
      </c>
      <c r="AG1062" s="14" t="str">
        <f>INDEX('BEA to ISIC Crosswalk'!$F$4:$F$98,MATCH('State GDP by Industry'!G1062,'BEA to ISIC Crosswalk'!$C$4:$C$98,0),1)</f>
        <v>Real estate activities</v>
      </c>
    </row>
    <row r="1063" spans="1:33" x14ac:dyDescent="0.25">
      <c r="A1063" t="s">
        <v>201</v>
      </c>
      <c r="B1063" t="s">
        <v>202</v>
      </c>
      <c r="C1063">
        <v>5</v>
      </c>
      <c r="D1063" t="s">
        <v>342</v>
      </c>
      <c r="E1063">
        <v>57</v>
      </c>
      <c r="F1063">
        <v>531</v>
      </c>
      <c r="G1063" t="s">
        <v>137</v>
      </c>
      <c r="H1063" t="s">
        <v>344</v>
      </c>
      <c r="I1063">
        <v>23560.1</v>
      </c>
      <c r="J1063">
        <v>24672.3</v>
      </c>
      <c r="K1063">
        <v>27712.3</v>
      </c>
      <c r="L1063">
        <v>29628.5</v>
      </c>
      <c r="M1063">
        <v>31665.200000000001</v>
      </c>
      <c r="N1063">
        <v>33386.699999999997</v>
      </c>
      <c r="O1063">
        <v>34415.1</v>
      </c>
      <c r="P1063">
        <v>35430.400000000001</v>
      </c>
      <c r="Q1063">
        <v>38193.300000000003</v>
      </c>
      <c r="R1063">
        <v>38608.1</v>
      </c>
      <c r="S1063">
        <v>42143.9</v>
      </c>
      <c r="T1063">
        <v>43517.2</v>
      </c>
      <c r="U1063">
        <v>43992.5</v>
      </c>
      <c r="V1063">
        <v>43845.8</v>
      </c>
      <c r="W1063">
        <v>44835.8</v>
      </c>
      <c r="X1063">
        <v>46446.400000000001</v>
      </c>
      <c r="Y1063">
        <v>47295</v>
      </c>
      <c r="Z1063">
        <v>49128.5</v>
      </c>
      <c r="AA1063">
        <v>52034.7</v>
      </c>
      <c r="AB1063">
        <v>54470.2</v>
      </c>
      <c r="AC1063">
        <v>58435.6</v>
      </c>
      <c r="AD1063" t="s">
        <v>68</v>
      </c>
      <c r="AE1063" t="s">
        <v>68</v>
      </c>
      <c r="AF1063" s="14">
        <f>INDEX('BEA to ISIC Crosswalk'!$E$4:$E$98,MATCH('State GDP by Industry'!G1063,'BEA to ISIC Crosswalk'!$C$4:$C$98,0),1)</f>
        <v>0</v>
      </c>
      <c r="AG1063" s="14">
        <f>INDEX('BEA to ISIC Crosswalk'!$F$4:$F$98,MATCH('State GDP by Industry'!G1063,'BEA to ISIC Crosswalk'!$C$4:$C$98,0),1)</f>
        <v>0</v>
      </c>
    </row>
    <row r="1064" spans="1:33" x14ac:dyDescent="0.25">
      <c r="A1064" t="s">
        <v>201</v>
      </c>
      <c r="B1064" t="s">
        <v>202</v>
      </c>
      <c r="C1064">
        <v>5</v>
      </c>
      <c r="D1064" t="s">
        <v>342</v>
      </c>
      <c r="E1064">
        <v>58</v>
      </c>
      <c r="F1064" t="s">
        <v>138</v>
      </c>
      <c r="G1064" t="s">
        <v>139</v>
      </c>
      <c r="H1064" t="s">
        <v>344</v>
      </c>
      <c r="I1064">
        <v>3783.9</v>
      </c>
      <c r="J1064">
        <v>4536.3</v>
      </c>
      <c r="K1064">
        <v>5578.1</v>
      </c>
      <c r="L1064">
        <v>6102</v>
      </c>
      <c r="M1064">
        <v>6002</v>
      </c>
      <c r="N1064">
        <v>6039.7</v>
      </c>
      <c r="O1064">
        <v>7680.6</v>
      </c>
      <c r="P1064">
        <v>10129.200000000001</v>
      </c>
      <c r="Q1064">
        <v>8508.1</v>
      </c>
      <c r="R1064">
        <v>6387.8</v>
      </c>
      <c r="S1064">
        <v>4350.6000000000004</v>
      </c>
      <c r="T1064">
        <v>4745.6000000000004</v>
      </c>
      <c r="U1064">
        <v>4074.1</v>
      </c>
      <c r="V1064">
        <v>4129.6000000000004</v>
      </c>
      <c r="W1064">
        <v>4616.3</v>
      </c>
      <c r="X1064">
        <v>5858.7</v>
      </c>
      <c r="Y1064">
        <v>7129.5</v>
      </c>
      <c r="Z1064">
        <v>7160.8</v>
      </c>
      <c r="AA1064">
        <v>7974.7</v>
      </c>
      <c r="AB1064">
        <v>8848.1</v>
      </c>
      <c r="AC1064">
        <v>11294.6</v>
      </c>
      <c r="AD1064" t="s">
        <v>68</v>
      </c>
      <c r="AE1064" t="s">
        <v>68</v>
      </c>
      <c r="AF1064" s="14">
        <f>INDEX('BEA to ISIC Crosswalk'!$E$4:$E$98,MATCH('State GDP by Industry'!G1064,'BEA to ISIC Crosswalk'!$C$4:$C$98,0),1)</f>
        <v>0</v>
      </c>
      <c r="AG1064" s="14">
        <f>INDEX('BEA to ISIC Crosswalk'!$F$4:$F$98,MATCH('State GDP by Industry'!G1064,'BEA to ISIC Crosswalk'!$C$4:$C$98,0),1)</f>
        <v>0</v>
      </c>
    </row>
    <row r="1065" spans="1:33" x14ac:dyDescent="0.25">
      <c r="A1065" t="s">
        <v>201</v>
      </c>
      <c r="B1065" t="s">
        <v>202</v>
      </c>
      <c r="C1065">
        <v>5</v>
      </c>
      <c r="D1065" t="s">
        <v>342</v>
      </c>
      <c r="E1065">
        <v>59</v>
      </c>
      <c r="F1065" t="s">
        <v>140</v>
      </c>
      <c r="G1065" t="s">
        <v>141</v>
      </c>
      <c r="H1065" t="s">
        <v>344</v>
      </c>
      <c r="I1065">
        <v>23342.5</v>
      </c>
      <c r="J1065">
        <v>25926</v>
      </c>
      <c r="K1065">
        <v>28488.5</v>
      </c>
      <c r="L1065">
        <v>31210.1</v>
      </c>
      <c r="M1065">
        <v>32883.300000000003</v>
      </c>
      <c r="N1065">
        <v>33446.5</v>
      </c>
      <c r="O1065">
        <v>34891.599999999999</v>
      </c>
      <c r="P1065">
        <v>37363.199999999997</v>
      </c>
      <c r="Q1065">
        <v>41407.599999999999</v>
      </c>
      <c r="R1065">
        <v>43588.800000000003</v>
      </c>
      <c r="S1065">
        <v>46315.8</v>
      </c>
      <c r="T1065">
        <v>48438.7</v>
      </c>
      <c r="U1065">
        <v>46438</v>
      </c>
      <c r="V1065">
        <v>47877.2</v>
      </c>
      <c r="W1065">
        <v>50414.7</v>
      </c>
      <c r="X1065">
        <v>53524.5</v>
      </c>
      <c r="Y1065">
        <v>55513.8</v>
      </c>
      <c r="Z1065">
        <v>59214.1</v>
      </c>
      <c r="AA1065">
        <v>62627.9</v>
      </c>
      <c r="AB1065">
        <v>64996</v>
      </c>
      <c r="AC1065">
        <v>68497</v>
      </c>
      <c r="AD1065">
        <v>72818.100000000006</v>
      </c>
      <c r="AE1065">
        <v>77816.100000000006</v>
      </c>
      <c r="AF1065" s="14" t="str">
        <f>INDEX('BEA to ISIC Crosswalk'!$E$4:$E$98,MATCH('State GDP by Industry'!G1065,'BEA to ISIC Crosswalk'!$C$4:$C$98,0),1)</f>
        <v>ISIC 69T82</v>
      </c>
      <c r="AG1065" s="14" t="str">
        <f>INDEX('BEA to ISIC Crosswalk'!$F$4:$F$98,MATCH('State GDP by Industry'!G1065,'BEA to ISIC Crosswalk'!$C$4:$C$98,0),1)</f>
        <v>Other business sector services</v>
      </c>
    </row>
    <row r="1066" spans="1:33" x14ac:dyDescent="0.25">
      <c r="A1066" t="s">
        <v>201</v>
      </c>
      <c r="B1066" t="s">
        <v>202</v>
      </c>
      <c r="C1066">
        <v>5</v>
      </c>
      <c r="D1066" t="s">
        <v>342</v>
      </c>
      <c r="E1066">
        <v>60</v>
      </c>
      <c r="F1066">
        <v>54</v>
      </c>
      <c r="G1066" t="s">
        <v>142</v>
      </c>
      <c r="H1066" t="s">
        <v>344</v>
      </c>
      <c r="I1066">
        <v>12447.7</v>
      </c>
      <c r="J1066">
        <v>14093</v>
      </c>
      <c r="K1066">
        <v>15718.6</v>
      </c>
      <c r="L1066">
        <v>17114.400000000001</v>
      </c>
      <c r="M1066">
        <v>18118</v>
      </c>
      <c r="N1066">
        <v>18765.599999999999</v>
      </c>
      <c r="O1066">
        <v>19609</v>
      </c>
      <c r="P1066">
        <v>20413.599999999999</v>
      </c>
      <c r="Q1066">
        <v>21873.5</v>
      </c>
      <c r="R1066">
        <v>23966.7</v>
      </c>
      <c r="S1066">
        <v>25578.6</v>
      </c>
      <c r="T1066">
        <v>28040.9</v>
      </c>
      <c r="U1066">
        <v>26770.1</v>
      </c>
      <c r="V1066">
        <v>27243</v>
      </c>
      <c r="W1066">
        <v>28697.3</v>
      </c>
      <c r="X1066">
        <v>30555.599999999999</v>
      </c>
      <c r="Y1066">
        <v>31132</v>
      </c>
      <c r="Z1066">
        <v>33190.6</v>
      </c>
      <c r="AA1066">
        <v>35207.699999999997</v>
      </c>
      <c r="AB1066">
        <v>36574.800000000003</v>
      </c>
      <c r="AC1066">
        <v>37920.6</v>
      </c>
      <c r="AD1066">
        <v>39758</v>
      </c>
      <c r="AE1066">
        <v>42357.599999999999</v>
      </c>
      <c r="AF1066" s="14">
        <f>INDEX('BEA to ISIC Crosswalk'!$E$4:$E$98,MATCH('State GDP by Industry'!G1066,'BEA to ISIC Crosswalk'!$C$4:$C$98,0),1)</f>
        <v>0</v>
      </c>
      <c r="AG1066" s="14">
        <f>INDEX('BEA to ISIC Crosswalk'!$F$4:$F$98,MATCH('State GDP by Industry'!G1066,'BEA to ISIC Crosswalk'!$C$4:$C$98,0),1)</f>
        <v>0</v>
      </c>
    </row>
    <row r="1067" spans="1:33" x14ac:dyDescent="0.25">
      <c r="A1067" t="s">
        <v>201</v>
      </c>
      <c r="B1067" t="s">
        <v>202</v>
      </c>
      <c r="C1067">
        <v>5</v>
      </c>
      <c r="D1067" t="s">
        <v>342</v>
      </c>
      <c r="E1067">
        <v>61</v>
      </c>
      <c r="F1067">
        <v>5411</v>
      </c>
      <c r="G1067" t="s">
        <v>143</v>
      </c>
      <c r="H1067" t="s">
        <v>344</v>
      </c>
      <c r="I1067">
        <v>2202.8000000000002</v>
      </c>
      <c r="J1067">
        <v>2615.4</v>
      </c>
      <c r="K1067">
        <v>2807.8</v>
      </c>
      <c r="L1067">
        <v>3006.6</v>
      </c>
      <c r="M1067">
        <v>3396.3</v>
      </c>
      <c r="N1067">
        <v>3626.8</v>
      </c>
      <c r="O1067">
        <v>3860.2</v>
      </c>
      <c r="P1067">
        <v>4144.1000000000004</v>
      </c>
      <c r="Q1067">
        <v>4355.5</v>
      </c>
      <c r="R1067">
        <v>4715.2</v>
      </c>
      <c r="S1067">
        <v>5083</v>
      </c>
      <c r="T1067">
        <v>5886.3</v>
      </c>
      <c r="U1067">
        <v>5285.7</v>
      </c>
      <c r="V1067">
        <v>5062.5</v>
      </c>
      <c r="W1067">
        <v>5412.5</v>
      </c>
      <c r="X1067">
        <v>5516.7</v>
      </c>
      <c r="Y1067">
        <v>5651.3</v>
      </c>
      <c r="Z1067">
        <v>5973.3</v>
      </c>
      <c r="AA1067">
        <v>6104.5</v>
      </c>
      <c r="AB1067">
        <v>6452.2</v>
      </c>
      <c r="AC1067">
        <v>6493.5</v>
      </c>
      <c r="AD1067" t="s">
        <v>68</v>
      </c>
      <c r="AE1067" t="s">
        <v>68</v>
      </c>
      <c r="AF1067" s="14">
        <f>INDEX('BEA to ISIC Crosswalk'!$E$4:$E$98,MATCH('State GDP by Industry'!G1067,'BEA to ISIC Crosswalk'!$C$4:$C$98,0),1)</f>
        <v>0</v>
      </c>
      <c r="AG1067" s="14">
        <f>INDEX('BEA to ISIC Crosswalk'!$F$4:$F$98,MATCH('State GDP by Industry'!G1067,'BEA to ISIC Crosswalk'!$C$4:$C$98,0),1)</f>
        <v>0</v>
      </c>
    </row>
    <row r="1068" spans="1:33" x14ac:dyDescent="0.25">
      <c r="A1068" t="s">
        <v>201</v>
      </c>
      <c r="B1068" t="s">
        <v>202</v>
      </c>
      <c r="C1068">
        <v>5</v>
      </c>
      <c r="D1068" t="s">
        <v>342</v>
      </c>
      <c r="E1068">
        <v>62</v>
      </c>
      <c r="F1068">
        <v>5415</v>
      </c>
      <c r="G1068" t="s">
        <v>144</v>
      </c>
      <c r="H1068" t="s">
        <v>344</v>
      </c>
      <c r="I1068">
        <v>2658.5</v>
      </c>
      <c r="J1068">
        <v>3250.3</v>
      </c>
      <c r="K1068">
        <v>3855.1</v>
      </c>
      <c r="L1068">
        <v>4264.8</v>
      </c>
      <c r="M1068">
        <v>4262.3999999999996</v>
      </c>
      <c r="N1068">
        <v>3903.7</v>
      </c>
      <c r="O1068">
        <v>4306</v>
      </c>
      <c r="P1068">
        <v>4091.8</v>
      </c>
      <c r="Q1068">
        <v>4379.3</v>
      </c>
      <c r="R1068">
        <v>4851.8999999999996</v>
      </c>
      <c r="S1068">
        <v>5322.2</v>
      </c>
      <c r="T1068">
        <v>5623.5</v>
      </c>
      <c r="U1068">
        <v>5955.3</v>
      </c>
      <c r="V1068">
        <v>6254.7</v>
      </c>
      <c r="W1068">
        <v>6704.5</v>
      </c>
      <c r="X1068">
        <v>7393.8</v>
      </c>
      <c r="Y1068">
        <v>7577.9</v>
      </c>
      <c r="Z1068">
        <v>7780.9</v>
      </c>
      <c r="AA1068">
        <v>8344.4</v>
      </c>
      <c r="AB1068">
        <v>8896.4</v>
      </c>
      <c r="AC1068">
        <v>9262.5</v>
      </c>
      <c r="AD1068" t="s">
        <v>68</v>
      </c>
      <c r="AE1068" t="s">
        <v>68</v>
      </c>
      <c r="AF1068" s="14">
        <f>INDEX('BEA to ISIC Crosswalk'!$E$4:$E$98,MATCH('State GDP by Industry'!G1068,'BEA to ISIC Crosswalk'!$C$4:$C$98,0),1)</f>
        <v>0</v>
      </c>
      <c r="AG1068" s="14">
        <f>INDEX('BEA to ISIC Crosswalk'!$F$4:$F$98,MATCH('State GDP by Industry'!G1068,'BEA to ISIC Crosswalk'!$C$4:$C$98,0),1)</f>
        <v>0</v>
      </c>
    </row>
    <row r="1069" spans="1:33" x14ac:dyDescent="0.25">
      <c r="A1069" t="s">
        <v>201</v>
      </c>
      <c r="B1069" t="s">
        <v>202</v>
      </c>
      <c r="C1069">
        <v>5</v>
      </c>
      <c r="D1069" t="s">
        <v>342</v>
      </c>
      <c r="E1069">
        <v>63</v>
      </c>
      <c r="F1069" t="s">
        <v>145</v>
      </c>
      <c r="G1069" t="s">
        <v>146</v>
      </c>
      <c r="H1069" t="s">
        <v>344</v>
      </c>
      <c r="I1069">
        <v>7586.4</v>
      </c>
      <c r="J1069">
        <v>8227.4</v>
      </c>
      <c r="K1069">
        <v>9055.7000000000007</v>
      </c>
      <c r="L1069">
        <v>9843</v>
      </c>
      <c r="M1069">
        <v>10459.299999999999</v>
      </c>
      <c r="N1069">
        <v>11235.1</v>
      </c>
      <c r="O1069">
        <v>11442.8</v>
      </c>
      <c r="P1069">
        <v>12177.7</v>
      </c>
      <c r="Q1069">
        <v>13138.7</v>
      </c>
      <c r="R1069">
        <v>14399.5</v>
      </c>
      <c r="S1069">
        <v>15173.4</v>
      </c>
      <c r="T1069">
        <v>16531.2</v>
      </c>
      <c r="U1069">
        <v>15529.1</v>
      </c>
      <c r="V1069">
        <v>15925.7</v>
      </c>
      <c r="W1069">
        <v>16580.3</v>
      </c>
      <c r="X1069">
        <v>17645.099999999999</v>
      </c>
      <c r="Y1069">
        <v>17902.8</v>
      </c>
      <c r="Z1069">
        <v>19436.400000000001</v>
      </c>
      <c r="AA1069">
        <v>20758.8</v>
      </c>
      <c r="AB1069">
        <v>21226.1</v>
      </c>
      <c r="AC1069">
        <v>22164.6</v>
      </c>
      <c r="AD1069" t="s">
        <v>68</v>
      </c>
      <c r="AE1069" t="s">
        <v>68</v>
      </c>
      <c r="AF1069" s="14">
        <f>INDEX('BEA to ISIC Crosswalk'!$E$4:$E$98,MATCH('State GDP by Industry'!G1069,'BEA to ISIC Crosswalk'!$C$4:$C$98,0),1)</f>
        <v>0</v>
      </c>
      <c r="AG1069" s="14">
        <f>INDEX('BEA to ISIC Crosswalk'!$F$4:$F$98,MATCH('State GDP by Industry'!G1069,'BEA to ISIC Crosswalk'!$C$4:$C$98,0),1)</f>
        <v>0</v>
      </c>
    </row>
    <row r="1070" spans="1:33" x14ac:dyDescent="0.25">
      <c r="A1070" t="s">
        <v>201</v>
      </c>
      <c r="B1070" t="s">
        <v>202</v>
      </c>
      <c r="C1070">
        <v>5</v>
      </c>
      <c r="D1070" t="s">
        <v>342</v>
      </c>
      <c r="E1070">
        <v>64</v>
      </c>
      <c r="F1070">
        <v>55</v>
      </c>
      <c r="G1070" t="s">
        <v>147</v>
      </c>
      <c r="H1070" t="s">
        <v>344</v>
      </c>
      <c r="I1070">
        <v>4545.8</v>
      </c>
      <c r="J1070">
        <v>4618.6000000000004</v>
      </c>
      <c r="K1070">
        <v>4754.5</v>
      </c>
      <c r="L1070">
        <v>5199.3</v>
      </c>
      <c r="M1070">
        <v>5457.4</v>
      </c>
      <c r="N1070">
        <v>5155.2</v>
      </c>
      <c r="O1070">
        <v>5014.3999999999996</v>
      </c>
      <c r="P1070">
        <v>5738.3</v>
      </c>
      <c r="Q1070">
        <v>6727</v>
      </c>
      <c r="R1070">
        <v>6309.4</v>
      </c>
      <c r="S1070">
        <v>6633.6</v>
      </c>
      <c r="T1070">
        <v>6328.4</v>
      </c>
      <c r="U1070">
        <v>6438.2</v>
      </c>
      <c r="V1070">
        <v>6748.1</v>
      </c>
      <c r="W1070">
        <v>7095.8</v>
      </c>
      <c r="X1070">
        <v>7884.2</v>
      </c>
      <c r="Y1070">
        <v>8275.7999999999993</v>
      </c>
      <c r="Z1070">
        <v>9013.7000000000007</v>
      </c>
      <c r="AA1070">
        <v>9759.9</v>
      </c>
      <c r="AB1070">
        <v>9917.2000000000007</v>
      </c>
      <c r="AC1070">
        <v>10719.1</v>
      </c>
      <c r="AD1070">
        <v>12096.4</v>
      </c>
      <c r="AE1070">
        <v>13389.3</v>
      </c>
      <c r="AF1070" s="14">
        <f>INDEX('BEA to ISIC Crosswalk'!$E$4:$E$98,MATCH('State GDP by Industry'!G1070,'BEA to ISIC Crosswalk'!$C$4:$C$98,0),1)</f>
        <v>0</v>
      </c>
      <c r="AG1070" s="14">
        <f>INDEX('BEA to ISIC Crosswalk'!$F$4:$F$98,MATCH('State GDP by Industry'!G1070,'BEA to ISIC Crosswalk'!$C$4:$C$98,0),1)</f>
        <v>0</v>
      </c>
    </row>
    <row r="1071" spans="1:33" x14ac:dyDescent="0.25">
      <c r="A1071" t="s">
        <v>201</v>
      </c>
      <c r="B1071" t="s">
        <v>202</v>
      </c>
      <c r="C1071">
        <v>5</v>
      </c>
      <c r="D1071" t="s">
        <v>342</v>
      </c>
      <c r="E1071">
        <v>65</v>
      </c>
      <c r="F1071">
        <v>56</v>
      </c>
      <c r="G1071" t="s">
        <v>148</v>
      </c>
      <c r="H1071" t="s">
        <v>344</v>
      </c>
      <c r="I1071">
        <v>6349</v>
      </c>
      <c r="J1071">
        <v>7214.4</v>
      </c>
      <c r="K1071">
        <v>8015.4</v>
      </c>
      <c r="L1071">
        <v>8896.4</v>
      </c>
      <c r="M1071">
        <v>9307.7999999999993</v>
      </c>
      <c r="N1071">
        <v>9525.7999999999993</v>
      </c>
      <c r="O1071">
        <v>10268.200000000001</v>
      </c>
      <c r="P1071">
        <v>11211.3</v>
      </c>
      <c r="Q1071">
        <v>12807.1</v>
      </c>
      <c r="R1071">
        <v>13312.6</v>
      </c>
      <c r="S1071">
        <v>14103.6</v>
      </c>
      <c r="T1071">
        <v>14069.4</v>
      </c>
      <c r="U1071">
        <v>13229.6</v>
      </c>
      <c r="V1071">
        <v>13886.2</v>
      </c>
      <c r="W1071">
        <v>14621.5</v>
      </c>
      <c r="X1071">
        <v>15084.8</v>
      </c>
      <c r="Y1071">
        <v>16106</v>
      </c>
      <c r="Z1071">
        <v>17009.8</v>
      </c>
      <c r="AA1071">
        <v>17660.2</v>
      </c>
      <c r="AB1071">
        <v>18504.099999999999</v>
      </c>
      <c r="AC1071">
        <v>19857.3</v>
      </c>
      <c r="AD1071">
        <v>20963.599999999999</v>
      </c>
      <c r="AE1071">
        <v>22069.200000000001</v>
      </c>
      <c r="AF1071" s="14">
        <f>INDEX('BEA to ISIC Crosswalk'!$E$4:$E$98,MATCH('State GDP by Industry'!G1071,'BEA to ISIC Crosswalk'!$C$4:$C$98,0),1)</f>
        <v>0</v>
      </c>
      <c r="AG1071" s="14">
        <f>INDEX('BEA to ISIC Crosswalk'!$F$4:$F$98,MATCH('State GDP by Industry'!G1071,'BEA to ISIC Crosswalk'!$C$4:$C$98,0),1)</f>
        <v>0</v>
      </c>
    </row>
    <row r="1072" spans="1:33" x14ac:dyDescent="0.25">
      <c r="A1072" t="s">
        <v>201</v>
      </c>
      <c r="B1072" t="s">
        <v>202</v>
      </c>
      <c r="C1072">
        <v>5</v>
      </c>
      <c r="D1072" t="s">
        <v>342</v>
      </c>
      <c r="E1072">
        <v>66</v>
      </c>
      <c r="F1072">
        <v>561</v>
      </c>
      <c r="G1072" t="s">
        <v>149</v>
      </c>
      <c r="H1072" t="s">
        <v>344</v>
      </c>
      <c r="I1072">
        <v>5959</v>
      </c>
      <c r="J1072">
        <v>6780</v>
      </c>
      <c r="K1072">
        <v>7544.2</v>
      </c>
      <c r="L1072">
        <v>8423.9</v>
      </c>
      <c r="M1072">
        <v>8796.2999999999993</v>
      </c>
      <c r="N1072">
        <v>8960.4</v>
      </c>
      <c r="O1072">
        <v>9621.7999999999993</v>
      </c>
      <c r="P1072">
        <v>10566.5</v>
      </c>
      <c r="Q1072">
        <v>12111.6</v>
      </c>
      <c r="R1072">
        <v>12691.3</v>
      </c>
      <c r="S1072">
        <v>13339.6</v>
      </c>
      <c r="T1072">
        <v>13371.4</v>
      </c>
      <c r="U1072">
        <v>12486.2</v>
      </c>
      <c r="V1072">
        <v>13005.8</v>
      </c>
      <c r="W1072">
        <v>13863.8</v>
      </c>
      <c r="X1072">
        <v>14363.6</v>
      </c>
      <c r="Y1072">
        <v>15335.3</v>
      </c>
      <c r="Z1072">
        <v>16203</v>
      </c>
      <c r="AA1072">
        <v>16833.400000000001</v>
      </c>
      <c r="AB1072">
        <v>17587.400000000001</v>
      </c>
      <c r="AC1072">
        <v>18905.8</v>
      </c>
      <c r="AD1072" t="s">
        <v>68</v>
      </c>
      <c r="AE1072" t="s">
        <v>68</v>
      </c>
      <c r="AF1072" s="14">
        <f>INDEX('BEA to ISIC Crosswalk'!$E$4:$E$98,MATCH('State GDP by Industry'!G1072,'BEA to ISIC Crosswalk'!$C$4:$C$98,0),1)</f>
        <v>0</v>
      </c>
      <c r="AG1072" s="14">
        <f>INDEX('BEA to ISIC Crosswalk'!$F$4:$F$98,MATCH('State GDP by Industry'!G1072,'BEA to ISIC Crosswalk'!$C$4:$C$98,0),1)</f>
        <v>0</v>
      </c>
    </row>
    <row r="1073" spans="1:33" x14ac:dyDescent="0.25">
      <c r="A1073" t="s">
        <v>201</v>
      </c>
      <c r="B1073" t="s">
        <v>202</v>
      </c>
      <c r="C1073">
        <v>5</v>
      </c>
      <c r="D1073" t="s">
        <v>342</v>
      </c>
      <c r="E1073">
        <v>67</v>
      </c>
      <c r="F1073">
        <v>562</v>
      </c>
      <c r="G1073" t="s">
        <v>150</v>
      </c>
      <c r="H1073" t="s">
        <v>344</v>
      </c>
      <c r="I1073">
        <v>390</v>
      </c>
      <c r="J1073">
        <v>434.4</v>
      </c>
      <c r="K1073">
        <v>471.2</v>
      </c>
      <c r="L1073">
        <v>472.6</v>
      </c>
      <c r="M1073">
        <v>511.5</v>
      </c>
      <c r="N1073">
        <v>565.4</v>
      </c>
      <c r="O1073">
        <v>646.4</v>
      </c>
      <c r="P1073">
        <v>644.79999999999995</v>
      </c>
      <c r="Q1073">
        <v>695.5</v>
      </c>
      <c r="R1073">
        <v>621.29999999999995</v>
      </c>
      <c r="S1073">
        <v>764</v>
      </c>
      <c r="T1073">
        <v>698</v>
      </c>
      <c r="U1073">
        <v>743.4</v>
      </c>
      <c r="V1073">
        <v>880.4</v>
      </c>
      <c r="W1073">
        <v>757.7</v>
      </c>
      <c r="X1073">
        <v>721.2</v>
      </c>
      <c r="Y1073">
        <v>770.7</v>
      </c>
      <c r="Z1073">
        <v>806.8</v>
      </c>
      <c r="AA1073">
        <v>826.8</v>
      </c>
      <c r="AB1073">
        <v>916.8</v>
      </c>
      <c r="AC1073">
        <v>951.4</v>
      </c>
      <c r="AD1073" t="s">
        <v>68</v>
      </c>
      <c r="AE1073" t="s">
        <v>68</v>
      </c>
      <c r="AF1073" s="14">
        <f>INDEX('BEA to ISIC Crosswalk'!$E$4:$E$98,MATCH('State GDP by Industry'!G1073,'BEA to ISIC Crosswalk'!$C$4:$C$98,0),1)</f>
        <v>0</v>
      </c>
      <c r="AG1073" s="14">
        <f>INDEX('BEA to ISIC Crosswalk'!$F$4:$F$98,MATCH('State GDP by Industry'!G1073,'BEA to ISIC Crosswalk'!$C$4:$C$98,0),1)</f>
        <v>0</v>
      </c>
    </row>
    <row r="1074" spans="1:33" x14ac:dyDescent="0.25">
      <c r="A1074" t="s">
        <v>201</v>
      </c>
      <c r="B1074" t="s">
        <v>202</v>
      </c>
      <c r="C1074">
        <v>5</v>
      </c>
      <c r="D1074" t="s">
        <v>342</v>
      </c>
      <c r="E1074">
        <v>68</v>
      </c>
      <c r="F1074" t="s">
        <v>151</v>
      </c>
      <c r="G1074" t="s">
        <v>152</v>
      </c>
      <c r="H1074" t="s">
        <v>344</v>
      </c>
      <c r="I1074">
        <v>13598.6</v>
      </c>
      <c r="J1074">
        <v>14322.7</v>
      </c>
      <c r="K1074">
        <v>15729.3</v>
      </c>
      <c r="L1074">
        <v>16778.900000000001</v>
      </c>
      <c r="M1074">
        <v>17917.2</v>
      </c>
      <c r="N1074">
        <v>19261.400000000001</v>
      </c>
      <c r="O1074">
        <v>20799.900000000001</v>
      </c>
      <c r="P1074">
        <v>22438.400000000001</v>
      </c>
      <c r="Q1074">
        <v>23743.1</v>
      </c>
      <c r="R1074">
        <v>25545</v>
      </c>
      <c r="S1074">
        <v>26904.7</v>
      </c>
      <c r="T1074">
        <v>28938.799999999999</v>
      </c>
      <c r="U1074">
        <v>31196.400000000001</v>
      </c>
      <c r="V1074">
        <v>31935</v>
      </c>
      <c r="W1074">
        <v>33053.300000000003</v>
      </c>
      <c r="X1074">
        <v>34458.400000000001</v>
      </c>
      <c r="Y1074">
        <v>36151.4</v>
      </c>
      <c r="Z1074">
        <v>37036.6</v>
      </c>
      <c r="AA1074">
        <v>38943.800000000003</v>
      </c>
      <c r="AB1074">
        <v>41526.699999999997</v>
      </c>
      <c r="AC1074">
        <v>42796.6</v>
      </c>
      <c r="AD1074">
        <v>45264.6</v>
      </c>
      <c r="AE1074">
        <v>48357.3</v>
      </c>
      <c r="AF1074" s="14">
        <f>INDEX('BEA to ISIC Crosswalk'!$E$4:$E$98,MATCH('State GDP by Industry'!G1074,'BEA to ISIC Crosswalk'!$C$4:$C$98,0),1)</f>
        <v>0</v>
      </c>
      <c r="AG1074" s="14">
        <f>INDEX('BEA to ISIC Crosswalk'!$F$4:$F$98,MATCH('State GDP by Industry'!G1074,'BEA to ISIC Crosswalk'!$C$4:$C$98,0),1)</f>
        <v>0</v>
      </c>
    </row>
    <row r="1075" spans="1:33" x14ac:dyDescent="0.25">
      <c r="A1075" t="s">
        <v>201</v>
      </c>
      <c r="B1075" t="s">
        <v>202</v>
      </c>
      <c r="C1075">
        <v>5</v>
      </c>
      <c r="D1075" t="s">
        <v>342</v>
      </c>
      <c r="E1075">
        <v>69</v>
      </c>
      <c r="F1075">
        <v>61</v>
      </c>
      <c r="G1075" t="s">
        <v>153</v>
      </c>
      <c r="H1075" t="s">
        <v>344</v>
      </c>
      <c r="I1075">
        <v>1848.6</v>
      </c>
      <c r="J1075">
        <v>1942</v>
      </c>
      <c r="K1075">
        <v>2226.5</v>
      </c>
      <c r="L1075">
        <v>2432.5</v>
      </c>
      <c r="M1075">
        <v>2583.8000000000002</v>
      </c>
      <c r="N1075">
        <v>2709</v>
      </c>
      <c r="O1075">
        <v>2928.6</v>
      </c>
      <c r="P1075">
        <v>3180.3</v>
      </c>
      <c r="Q1075">
        <v>3322</v>
      </c>
      <c r="R1075">
        <v>3792.4</v>
      </c>
      <c r="S1075">
        <v>4011.8</v>
      </c>
      <c r="T1075">
        <v>4430.2</v>
      </c>
      <c r="U1075">
        <v>4974.8999999999996</v>
      </c>
      <c r="V1075">
        <v>5211.3</v>
      </c>
      <c r="W1075">
        <v>5355.9</v>
      </c>
      <c r="X1075">
        <v>5551</v>
      </c>
      <c r="Y1075">
        <v>5699.1</v>
      </c>
      <c r="Z1075">
        <v>5903.6</v>
      </c>
      <c r="AA1075">
        <v>5960</v>
      </c>
      <c r="AB1075">
        <v>6312.5</v>
      </c>
      <c r="AC1075">
        <v>6344.4</v>
      </c>
      <c r="AD1075">
        <v>6635.2</v>
      </c>
      <c r="AE1075">
        <v>6984.1</v>
      </c>
      <c r="AF1075" s="14" t="str">
        <f>INDEX('BEA to ISIC Crosswalk'!$E$4:$E$98,MATCH('State GDP by Industry'!G1075,'BEA to ISIC Crosswalk'!$C$4:$C$98,0),1)</f>
        <v>ISIC 85</v>
      </c>
      <c r="AG1075" s="14" t="str">
        <f>INDEX('BEA to ISIC Crosswalk'!$F$4:$F$98,MATCH('State GDP by Industry'!G1075,'BEA to ISIC Crosswalk'!$C$4:$C$98,0),1)</f>
        <v>Education</v>
      </c>
    </row>
    <row r="1076" spans="1:33" x14ac:dyDescent="0.25">
      <c r="A1076" t="s">
        <v>201</v>
      </c>
      <c r="B1076" t="s">
        <v>202</v>
      </c>
      <c r="C1076">
        <v>5</v>
      </c>
      <c r="D1076" t="s">
        <v>342</v>
      </c>
      <c r="E1076">
        <v>70</v>
      </c>
      <c r="F1076">
        <v>62</v>
      </c>
      <c r="G1076" t="s">
        <v>154</v>
      </c>
      <c r="H1076" t="s">
        <v>344</v>
      </c>
      <c r="I1076">
        <v>11750</v>
      </c>
      <c r="J1076">
        <v>12380.7</v>
      </c>
      <c r="K1076">
        <v>13502.9</v>
      </c>
      <c r="L1076">
        <v>14346.4</v>
      </c>
      <c r="M1076">
        <v>15333.4</v>
      </c>
      <c r="N1076">
        <v>16552.400000000001</v>
      </c>
      <c r="O1076">
        <v>17871.3</v>
      </c>
      <c r="P1076">
        <v>19258.099999999999</v>
      </c>
      <c r="Q1076">
        <v>20421.2</v>
      </c>
      <c r="R1076">
        <v>21752.6</v>
      </c>
      <c r="S1076">
        <v>22892.9</v>
      </c>
      <c r="T1076">
        <v>24508.5</v>
      </c>
      <c r="U1076">
        <v>26221.599999999999</v>
      </c>
      <c r="V1076">
        <v>26723.7</v>
      </c>
      <c r="W1076">
        <v>27697.4</v>
      </c>
      <c r="X1076">
        <v>28907.5</v>
      </c>
      <c r="Y1076">
        <v>30452.400000000001</v>
      </c>
      <c r="Z1076">
        <v>31132.9</v>
      </c>
      <c r="AA1076">
        <v>32983.800000000003</v>
      </c>
      <c r="AB1076">
        <v>35214.199999999997</v>
      </c>
      <c r="AC1076">
        <v>36452.199999999997</v>
      </c>
      <c r="AD1076">
        <v>38629.4</v>
      </c>
      <c r="AE1076">
        <v>41373.199999999997</v>
      </c>
      <c r="AF1076" s="14" t="str">
        <f>INDEX('BEA to ISIC Crosswalk'!$E$4:$E$98,MATCH('State GDP by Industry'!G1076,'BEA to ISIC Crosswalk'!$C$4:$C$98,0),1)</f>
        <v>ISIC 86T88</v>
      </c>
      <c r="AG1076" s="14" t="str">
        <f>INDEX('BEA to ISIC Crosswalk'!$F$4:$F$98,MATCH('State GDP by Industry'!G1076,'BEA to ISIC Crosswalk'!$C$4:$C$98,0),1)</f>
        <v>Human health and social work</v>
      </c>
    </row>
    <row r="1077" spans="1:33" x14ac:dyDescent="0.25">
      <c r="A1077" t="s">
        <v>201</v>
      </c>
      <c r="B1077" t="s">
        <v>202</v>
      </c>
      <c r="C1077">
        <v>5</v>
      </c>
      <c r="D1077" t="s">
        <v>342</v>
      </c>
      <c r="E1077">
        <v>71</v>
      </c>
      <c r="F1077">
        <v>621</v>
      </c>
      <c r="G1077" t="s">
        <v>155</v>
      </c>
      <c r="H1077" t="s">
        <v>344</v>
      </c>
      <c r="I1077">
        <v>6657.6</v>
      </c>
      <c r="J1077">
        <v>6815.8</v>
      </c>
      <c r="K1077">
        <v>7203.9</v>
      </c>
      <c r="L1077">
        <v>7602.7</v>
      </c>
      <c r="M1077">
        <v>8180.4</v>
      </c>
      <c r="N1077">
        <v>8785.4</v>
      </c>
      <c r="O1077">
        <v>9441.6</v>
      </c>
      <c r="P1077">
        <v>10071.6</v>
      </c>
      <c r="Q1077">
        <v>10750.4</v>
      </c>
      <c r="R1077">
        <v>11234.6</v>
      </c>
      <c r="S1077">
        <v>11753.7</v>
      </c>
      <c r="T1077">
        <v>12652.7</v>
      </c>
      <c r="U1077">
        <v>13306</v>
      </c>
      <c r="V1077">
        <v>13596.1</v>
      </c>
      <c r="W1077">
        <v>14367.6</v>
      </c>
      <c r="X1077">
        <v>15163.7</v>
      </c>
      <c r="Y1077">
        <v>16004.3</v>
      </c>
      <c r="Z1077">
        <v>16419.599999999999</v>
      </c>
      <c r="AA1077">
        <v>17290.900000000001</v>
      </c>
      <c r="AB1077">
        <v>18409.8</v>
      </c>
      <c r="AC1077">
        <v>19072.900000000001</v>
      </c>
      <c r="AD1077" t="s">
        <v>68</v>
      </c>
      <c r="AE1077" t="s">
        <v>68</v>
      </c>
      <c r="AF1077" s="14">
        <f>INDEX('BEA to ISIC Crosswalk'!$E$4:$E$98,MATCH('State GDP by Industry'!G1077,'BEA to ISIC Crosswalk'!$C$4:$C$98,0),1)</f>
        <v>0</v>
      </c>
      <c r="AG1077" s="14">
        <f>INDEX('BEA to ISIC Crosswalk'!$F$4:$F$98,MATCH('State GDP by Industry'!G1077,'BEA to ISIC Crosswalk'!$C$4:$C$98,0),1)</f>
        <v>0</v>
      </c>
    </row>
    <row r="1078" spans="1:33" x14ac:dyDescent="0.25">
      <c r="A1078" t="s">
        <v>201</v>
      </c>
      <c r="B1078" t="s">
        <v>202</v>
      </c>
      <c r="C1078">
        <v>5</v>
      </c>
      <c r="D1078" t="s">
        <v>342</v>
      </c>
      <c r="E1078">
        <v>72</v>
      </c>
      <c r="F1078">
        <v>622</v>
      </c>
      <c r="G1078" t="s">
        <v>156</v>
      </c>
      <c r="H1078" t="s">
        <v>344</v>
      </c>
      <c r="I1078">
        <v>3444.7</v>
      </c>
      <c r="J1078">
        <v>3752.7</v>
      </c>
      <c r="K1078">
        <v>4317</v>
      </c>
      <c r="L1078">
        <v>4573.5</v>
      </c>
      <c r="M1078">
        <v>4819</v>
      </c>
      <c r="N1078">
        <v>5269.8</v>
      </c>
      <c r="O1078">
        <v>5735.3</v>
      </c>
      <c r="P1078">
        <v>6285.1</v>
      </c>
      <c r="Q1078">
        <v>6563.6</v>
      </c>
      <c r="R1078">
        <v>7165.5</v>
      </c>
      <c r="S1078">
        <v>7660.5</v>
      </c>
      <c r="T1078">
        <v>8094.2</v>
      </c>
      <c r="U1078">
        <v>9052</v>
      </c>
      <c r="V1078">
        <v>9178.4</v>
      </c>
      <c r="W1078">
        <v>9358</v>
      </c>
      <c r="X1078">
        <v>9710.4</v>
      </c>
      <c r="Y1078">
        <v>10199.9</v>
      </c>
      <c r="Z1078">
        <v>10357.4</v>
      </c>
      <c r="AA1078">
        <v>11233.9</v>
      </c>
      <c r="AB1078">
        <v>12096.1</v>
      </c>
      <c r="AC1078">
        <v>12631.7</v>
      </c>
      <c r="AD1078" t="s">
        <v>68</v>
      </c>
      <c r="AE1078" t="s">
        <v>68</v>
      </c>
      <c r="AF1078" s="14">
        <f>INDEX('BEA to ISIC Crosswalk'!$E$4:$E$98,MATCH('State GDP by Industry'!G1078,'BEA to ISIC Crosswalk'!$C$4:$C$98,0),1)</f>
        <v>0</v>
      </c>
      <c r="AG1078" s="14">
        <f>INDEX('BEA to ISIC Crosswalk'!$F$4:$F$98,MATCH('State GDP by Industry'!G1078,'BEA to ISIC Crosswalk'!$C$4:$C$98,0),1)</f>
        <v>0</v>
      </c>
    </row>
    <row r="1079" spans="1:33" x14ac:dyDescent="0.25">
      <c r="A1079" t="s">
        <v>201</v>
      </c>
      <c r="B1079" t="s">
        <v>202</v>
      </c>
      <c r="C1079">
        <v>5</v>
      </c>
      <c r="D1079" t="s">
        <v>342</v>
      </c>
      <c r="E1079">
        <v>73</v>
      </c>
      <c r="F1079">
        <v>623</v>
      </c>
      <c r="G1079" t="s">
        <v>157</v>
      </c>
      <c r="H1079" t="s">
        <v>344</v>
      </c>
      <c r="I1079">
        <v>873.4</v>
      </c>
      <c r="J1079">
        <v>949.4</v>
      </c>
      <c r="K1079">
        <v>1019.5</v>
      </c>
      <c r="L1079">
        <v>1099.9000000000001</v>
      </c>
      <c r="M1079">
        <v>1172.4000000000001</v>
      </c>
      <c r="N1079">
        <v>1239</v>
      </c>
      <c r="O1079">
        <v>1329.2</v>
      </c>
      <c r="P1079">
        <v>1452.7</v>
      </c>
      <c r="Q1079">
        <v>1523.8</v>
      </c>
      <c r="R1079">
        <v>1646.1</v>
      </c>
      <c r="S1079">
        <v>1699.8</v>
      </c>
      <c r="T1079">
        <v>1889</v>
      </c>
      <c r="U1079">
        <v>2008.1</v>
      </c>
      <c r="V1079">
        <v>2056.5</v>
      </c>
      <c r="W1079">
        <v>2072.4</v>
      </c>
      <c r="X1079">
        <v>2094.8000000000002</v>
      </c>
      <c r="Y1079">
        <v>2176.5</v>
      </c>
      <c r="Z1079">
        <v>2229.5</v>
      </c>
      <c r="AA1079">
        <v>2270.9</v>
      </c>
      <c r="AB1079">
        <v>2350.3000000000002</v>
      </c>
      <c r="AC1079">
        <v>2364</v>
      </c>
      <c r="AD1079" t="s">
        <v>68</v>
      </c>
      <c r="AE1079" t="s">
        <v>68</v>
      </c>
      <c r="AF1079" s="14">
        <f>INDEX('BEA to ISIC Crosswalk'!$E$4:$E$98,MATCH('State GDP by Industry'!G1079,'BEA to ISIC Crosswalk'!$C$4:$C$98,0),1)</f>
        <v>0</v>
      </c>
      <c r="AG1079" s="14">
        <f>INDEX('BEA to ISIC Crosswalk'!$F$4:$F$98,MATCH('State GDP by Industry'!G1079,'BEA to ISIC Crosswalk'!$C$4:$C$98,0),1)</f>
        <v>0</v>
      </c>
    </row>
    <row r="1080" spans="1:33" x14ac:dyDescent="0.25">
      <c r="A1080" t="s">
        <v>201</v>
      </c>
      <c r="B1080" t="s">
        <v>202</v>
      </c>
      <c r="C1080">
        <v>5</v>
      </c>
      <c r="D1080" t="s">
        <v>342</v>
      </c>
      <c r="E1080">
        <v>74</v>
      </c>
      <c r="F1080">
        <v>624</v>
      </c>
      <c r="G1080" t="s">
        <v>158</v>
      </c>
      <c r="H1080" t="s">
        <v>344</v>
      </c>
      <c r="I1080">
        <v>774.3</v>
      </c>
      <c r="J1080">
        <v>862.8</v>
      </c>
      <c r="K1080">
        <v>962.5</v>
      </c>
      <c r="L1080">
        <v>1070.2</v>
      </c>
      <c r="M1080">
        <v>1161.7</v>
      </c>
      <c r="N1080">
        <v>1258.2</v>
      </c>
      <c r="O1080">
        <v>1365.3</v>
      </c>
      <c r="P1080">
        <v>1448.7</v>
      </c>
      <c r="Q1080">
        <v>1583.4</v>
      </c>
      <c r="R1080">
        <v>1706.3</v>
      </c>
      <c r="S1080">
        <v>1778.9</v>
      </c>
      <c r="T1080">
        <v>1872.6</v>
      </c>
      <c r="U1080">
        <v>1855.4</v>
      </c>
      <c r="V1080">
        <v>1892.7</v>
      </c>
      <c r="W1080">
        <v>1899.5</v>
      </c>
      <c r="X1080">
        <v>1938.6</v>
      </c>
      <c r="Y1080">
        <v>2071.6999999999998</v>
      </c>
      <c r="Z1080">
        <v>2126.4</v>
      </c>
      <c r="AA1080">
        <v>2188.1</v>
      </c>
      <c r="AB1080">
        <v>2358</v>
      </c>
      <c r="AC1080">
        <v>2383.6</v>
      </c>
      <c r="AD1080" t="s">
        <v>68</v>
      </c>
      <c r="AE1080" t="s">
        <v>68</v>
      </c>
      <c r="AF1080" s="14">
        <f>INDEX('BEA to ISIC Crosswalk'!$E$4:$E$98,MATCH('State GDP by Industry'!G1080,'BEA to ISIC Crosswalk'!$C$4:$C$98,0),1)</f>
        <v>0</v>
      </c>
      <c r="AG1080" s="14">
        <f>INDEX('BEA to ISIC Crosswalk'!$F$4:$F$98,MATCH('State GDP by Industry'!G1080,'BEA to ISIC Crosswalk'!$C$4:$C$98,0),1)</f>
        <v>0</v>
      </c>
    </row>
    <row r="1081" spans="1:33" x14ac:dyDescent="0.25">
      <c r="A1081" t="s">
        <v>201</v>
      </c>
      <c r="B1081" t="s">
        <v>202</v>
      </c>
      <c r="C1081">
        <v>5</v>
      </c>
      <c r="D1081" t="s">
        <v>342</v>
      </c>
      <c r="E1081">
        <v>75</v>
      </c>
      <c r="F1081" t="s">
        <v>159</v>
      </c>
      <c r="G1081" t="s">
        <v>160</v>
      </c>
      <c r="H1081" t="s">
        <v>344</v>
      </c>
      <c r="I1081">
        <v>7470</v>
      </c>
      <c r="J1081">
        <v>8172.2</v>
      </c>
      <c r="K1081">
        <v>9030.2999999999993</v>
      </c>
      <c r="L1081">
        <v>9917.4</v>
      </c>
      <c r="M1081">
        <v>10135</v>
      </c>
      <c r="N1081">
        <v>10517.6</v>
      </c>
      <c r="O1081">
        <v>11012.9</v>
      </c>
      <c r="P1081">
        <v>11483.5</v>
      </c>
      <c r="Q1081">
        <v>12179.8</v>
      </c>
      <c r="R1081">
        <v>12917.3</v>
      </c>
      <c r="S1081">
        <v>13085.8</v>
      </c>
      <c r="T1081">
        <v>13107.3</v>
      </c>
      <c r="U1081">
        <v>12936</v>
      </c>
      <c r="V1081">
        <v>13358.9</v>
      </c>
      <c r="W1081">
        <v>14076.7</v>
      </c>
      <c r="X1081">
        <v>14985.6</v>
      </c>
      <c r="Y1081">
        <v>15568.8</v>
      </c>
      <c r="Z1081">
        <v>16707.7</v>
      </c>
      <c r="AA1081">
        <v>17147.7</v>
      </c>
      <c r="AB1081">
        <v>17692.3</v>
      </c>
      <c r="AC1081">
        <v>18644.2</v>
      </c>
      <c r="AD1081">
        <v>19577.8</v>
      </c>
      <c r="AE1081">
        <v>20401.2</v>
      </c>
      <c r="AF1081" s="14">
        <f>INDEX('BEA to ISIC Crosswalk'!$E$4:$E$98,MATCH('State GDP by Industry'!G1081,'BEA to ISIC Crosswalk'!$C$4:$C$98,0),1)</f>
        <v>0</v>
      </c>
      <c r="AG1081" s="14">
        <f>INDEX('BEA to ISIC Crosswalk'!$F$4:$F$98,MATCH('State GDP by Industry'!G1081,'BEA to ISIC Crosswalk'!$C$4:$C$98,0),1)</f>
        <v>0</v>
      </c>
    </row>
    <row r="1082" spans="1:33" x14ac:dyDescent="0.25">
      <c r="A1082" t="s">
        <v>201</v>
      </c>
      <c r="B1082" t="s">
        <v>202</v>
      </c>
      <c r="C1082">
        <v>5</v>
      </c>
      <c r="D1082" t="s">
        <v>342</v>
      </c>
      <c r="E1082">
        <v>76</v>
      </c>
      <c r="F1082">
        <v>71</v>
      </c>
      <c r="G1082" t="s">
        <v>161</v>
      </c>
      <c r="H1082" t="s">
        <v>344</v>
      </c>
      <c r="I1082">
        <v>1447.8</v>
      </c>
      <c r="J1082">
        <v>1457.2</v>
      </c>
      <c r="K1082">
        <v>1663.4</v>
      </c>
      <c r="L1082">
        <v>1867.3</v>
      </c>
      <c r="M1082">
        <v>1823.4</v>
      </c>
      <c r="N1082">
        <v>1926.7</v>
      </c>
      <c r="O1082">
        <v>1999.8</v>
      </c>
      <c r="P1082">
        <v>2041.7</v>
      </c>
      <c r="Q1082">
        <v>2059.6</v>
      </c>
      <c r="R1082">
        <v>2025.7</v>
      </c>
      <c r="S1082">
        <v>2203.9</v>
      </c>
      <c r="T1082">
        <v>2244.1</v>
      </c>
      <c r="U1082">
        <v>2355.1999999999998</v>
      </c>
      <c r="V1082">
        <v>2585.4</v>
      </c>
      <c r="W1082">
        <v>2841.1</v>
      </c>
      <c r="X1082">
        <v>2994.2</v>
      </c>
      <c r="Y1082">
        <v>2962.7</v>
      </c>
      <c r="Z1082">
        <v>3124.5</v>
      </c>
      <c r="AA1082">
        <v>3025.7</v>
      </c>
      <c r="AB1082">
        <v>3220.8</v>
      </c>
      <c r="AC1082">
        <v>3467.3</v>
      </c>
      <c r="AD1082">
        <v>3636.8</v>
      </c>
      <c r="AE1082">
        <v>3675</v>
      </c>
      <c r="AF1082" s="14" t="str">
        <f>INDEX('BEA to ISIC Crosswalk'!$E$4:$E$98,MATCH('State GDP by Industry'!G1082,'BEA to ISIC Crosswalk'!$C$4:$C$98,0),1)</f>
        <v>ISIC 90T96</v>
      </c>
      <c r="AG1082" s="14" t="str">
        <f>INDEX('BEA to ISIC Crosswalk'!$F$4:$F$98,MATCH('State GDP by Industry'!G1082,'BEA to ISIC Crosswalk'!$C$4:$C$98,0),1)</f>
        <v>Arts, entertainment, recreation and other service activities</v>
      </c>
    </row>
    <row r="1083" spans="1:33" x14ac:dyDescent="0.25">
      <c r="A1083" t="s">
        <v>201</v>
      </c>
      <c r="B1083" t="s">
        <v>202</v>
      </c>
      <c r="C1083">
        <v>5</v>
      </c>
      <c r="D1083" t="s">
        <v>342</v>
      </c>
      <c r="E1083">
        <v>77</v>
      </c>
      <c r="F1083" t="s">
        <v>162</v>
      </c>
      <c r="G1083" t="s">
        <v>163</v>
      </c>
      <c r="H1083" t="s">
        <v>344</v>
      </c>
      <c r="I1083">
        <v>733</v>
      </c>
      <c r="J1083">
        <v>744.8</v>
      </c>
      <c r="K1083">
        <v>897</v>
      </c>
      <c r="L1083">
        <v>1058.9000000000001</v>
      </c>
      <c r="M1083">
        <v>1078.8</v>
      </c>
      <c r="N1083">
        <v>1150</v>
      </c>
      <c r="O1083">
        <v>1178.0999999999999</v>
      </c>
      <c r="P1083">
        <v>1149.2</v>
      </c>
      <c r="Q1083">
        <v>1157.5999999999999</v>
      </c>
      <c r="R1083">
        <v>1077.2</v>
      </c>
      <c r="S1083">
        <v>1143.9000000000001</v>
      </c>
      <c r="T1083">
        <v>1133.0999999999999</v>
      </c>
      <c r="U1083">
        <v>1237</v>
      </c>
      <c r="V1083">
        <v>1426.7</v>
      </c>
      <c r="W1083">
        <v>1646.1</v>
      </c>
      <c r="X1083">
        <v>1738.1</v>
      </c>
      <c r="Y1083">
        <v>1671.8</v>
      </c>
      <c r="Z1083">
        <v>1791.4</v>
      </c>
      <c r="AA1083">
        <v>1609</v>
      </c>
      <c r="AB1083">
        <v>1714.5</v>
      </c>
      <c r="AC1083">
        <v>1928.4</v>
      </c>
      <c r="AD1083" t="s">
        <v>68</v>
      </c>
      <c r="AE1083" t="s">
        <v>68</v>
      </c>
      <c r="AF1083" s="14">
        <f>INDEX('BEA to ISIC Crosswalk'!$E$4:$E$98,MATCH('State GDP by Industry'!G1083,'BEA to ISIC Crosswalk'!$C$4:$C$98,0),1)</f>
        <v>0</v>
      </c>
      <c r="AG1083" s="14">
        <f>INDEX('BEA to ISIC Crosswalk'!$F$4:$F$98,MATCH('State GDP by Industry'!G1083,'BEA to ISIC Crosswalk'!$C$4:$C$98,0),1)</f>
        <v>0</v>
      </c>
    </row>
    <row r="1084" spans="1:33" x14ac:dyDescent="0.25">
      <c r="A1084" t="s">
        <v>201</v>
      </c>
      <c r="B1084" t="s">
        <v>202</v>
      </c>
      <c r="C1084">
        <v>5</v>
      </c>
      <c r="D1084" t="s">
        <v>342</v>
      </c>
      <c r="E1084">
        <v>78</v>
      </c>
      <c r="F1084">
        <v>713</v>
      </c>
      <c r="G1084" t="s">
        <v>164</v>
      </c>
      <c r="H1084" t="s">
        <v>344</v>
      </c>
      <c r="I1084">
        <v>714.8</v>
      </c>
      <c r="J1084">
        <v>712.3</v>
      </c>
      <c r="K1084">
        <v>766.4</v>
      </c>
      <c r="L1084">
        <v>808.4</v>
      </c>
      <c r="M1084">
        <v>744.6</v>
      </c>
      <c r="N1084">
        <v>776.6</v>
      </c>
      <c r="O1084">
        <v>821.7</v>
      </c>
      <c r="P1084">
        <v>892.4</v>
      </c>
      <c r="Q1084">
        <v>901.9</v>
      </c>
      <c r="R1084">
        <v>948.5</v>
      </c>
      <c r="S1084">
        <v>1060</v>
      </c>
      <c r="T1084">
        <v>1111.0999999999999</v>
      </c>
      <c r="U1084">
        <v>1118.2</v>
      </c>
      <c r="V1084">
        <v>1158.7</v>
      </c>
      <c r="W1084">
        <v>1195</v>
      </c>
      <c r="X1084">
        <v>1256.0999999999999</v>
      </c>
      <c r="Y1084">
        <v>1290.9000000000001</v>
      </c>
      <c r="Z1084">
        <v>1333.1</v>
      </c>
      <c r="AA1084">
        <v>1416.7</v>
      </c>
      <c r="AB1084">
        <v>1506.3</v>
      </c>
      <c r="AC1084">
        <v>1538.9</v>
      </c>
      <c r="AD1084" t="s">
        <v>68</v>
      </c>
      <c r="AE1084" t="s">
        <v>68</v>
      </c>
      <c r="AF1084" s="14">
        <f>INDEX('BEA to ISIC Crosswalk'!$E$4:$E$98,MATCH('State GDP by Industry'!G1084,'BEA to ISIC Crosswalk'!$C$4:$C$98,0),1)</f>
        <v>0</v>
      </c>
      <c r="AG1084" s="14">
        <f>INDEX('BEA to ISIC Crosswalk'!$F$4:$F$98,MATCH('State GDP by Industry'!G1084,'BEA to ISIC Crosswalk'!$C$4:$C$98,0),1)</f>
        <v>0</v>
      </c>
    </row>
    <row r="1085" spans="1:33" x14ac:dyDescent="0.25">
      <c r="A1085" t="s">
        <v>201</v>
      </c>
      <c r="B1085" t="s">
        <v>202</v>
      </c>
      <c r="C1085">
        <v>5</v>
      </c>
      <c r="D1085" t="s">
        <v>342</v>
      </c>
      <c r="E1085">
        <v>79</v>
      </c>
      <c r="F1085">
        <v>72</v>
      </c>
      <c r="G1085" t="s">
        <v>165</v>
      </c>
      <c r="H1085" t="s">
        <v>344</v>
      </c>
      <c r="I1085">
        <v>6022.1</v>
      </c>
      <c r="J1085">
        <v>6715</v>
      </c>
      <c r="K1085">
        <v>7366.9</v>
      </c>
      <c r="L1085">
        <v>8050.1</v>
      </c>
      <c r="M1085">
        <v>8311.5</v>
      </c>
      <c r="N1085">
        <v>8590.9</v>
      </c>
      <c r="O1085">
        <v>9013.1</v>
      </c>
      <c r="P1085">
        <v>9441.7999999999993</v>
      </c>
      <c r="Q1085">
        <v>10120.200000000001</v>
      </c>
      <c r="R1085">
        <v>10891.7</v>
      </c>
      <c r="S1085">
        <v>10881.9</v>
      </c>
      <c r="T1085">
        <v>10863.2</v>
      </c>
      <c r="U1085">
        <v>10580.8</v>
      </c>
      <c r="V1085">
        <v>10773.6</v>
      </c>
      <c r="W1085">
        <v>11235.6</v>
      </c>
      <c r="X1085">
        <v>11991.4</v>
      </c>
      <c r="Y1085">
        <v>12606.1</v>
      </c>
      <c r="Z1085">
        <v>13583.2</v>
      </c>
      <c r="AA1085">
        <v>14122</v>
      </c>
      <c r="AB1085">
        <v>14471.5</v>
      </c>
      <c r="AC1085">
        <v>15176.9</v>
      </c>
      <c r="AD1085">
        <v>15941</v>
      </c>
      <c r="AE1085">
        <v>16726.099999999999</v>
      </c>
      <c r="AF1085" s="14" t="str">
        <f>INDEX('BEA to ISIC Crosswalk'!$E$4:$E$98,MATCH('State GDP by Industry'!G1085,'BEA to ISIC Crosswalk'!$C$4:$C$98,0),1)</f>
        <v>ISIC 55T56</v>
      </c>
      <c r="AG1085" s="14" t="str">
        <f>INDEX('BEA to ISIC Crosswalk'!$F$4:$F$98,MATCH('State GDP by Industry'!G1085,'BEA to ISIC Crosswalk'!$C$4:$C$98,0),1)</f>
        <v>Accomodation and food services</v>
      </c>
    </row>
    <row r="1086" spans="1:33" x14ac:dyDescent="0.25">
      <c r="A1086" t="s">
        <v>201</v>
      </c>
      <c r="B1086" t="s">
        <v>202</v>
      </c>
      <c r="C1086">
        <v>5</v>
      </c>
      <c r="D1086" t="s">
        <v>342</v>
      </c>
      <c r="E1086">
        <v>80</v>
      </c>
      <c r="F1086">
        <v>721</v>
      </c>
      <c r="G1086" t="s">
        <v>166</v>
      </c>
      <c r="H1086" t="s">
        <v>344</v>
      </c>
      <c r="I1086">
        <v>1717</v>
      </c>
      <c r="J1086">
        <v>2043.5</v>
      </c>
      <c r="K1086">
        <v>2126.3000000000002</v>
      </c>
      <c r="L1086">
        <v>2346.6</v>
      </c>
      <c r="M1086">
        <v>2211.1999999999998</v>
      </c>
      <c r="N1086">
        <v>2168.8000000000002</v>
      </c>
      <c r="O1086">
        <v>2218</v>
      </c>
      <c r="P1086">
        <v>2396.3000000000002</v>
      </c>
      <c r="Q1086">
        <v>2399.9</v>
      </c>
      <c r="R1086">
        <v>2519.8000000000002</v>
      </c>
      <c r="S1086">
        <v>2438.1999999999998</v>
      </c>
      <c r="T1086">
        <v>2438.6999999999998</v>
      </c>
      <c r="U1086">
        <v>2133.9</v>
      </c>
      <c r="V1086">
        <v>2226.6999999999998</v>
      </c>
      <c r="W1086">
        <v>2324</v>
      </c>
      <c r="X1086">
        <v>2290</v>
      </c>
      <c r="Y1086">
        <v>2279</v>
      </c>
      <c r="Z1086">
        <v>2590.3000000000002</v>
      </c>
      <c r="AA1086">
        <v>2858.9</v>
      </c>
      <c r="AB1086">
        <v>2691.7</v>
      </c>
      <c r="AC1086">
        <v>2770</v>
      </c>
      <c r="AD1086" t="s">
        <v>68</v>
      </c>
      <c r="AE1086" t="s">
        <v>68</v>
      </c>
      <c r="AF1086" s="14">
        <f>INDEX('BEA to ISIC Crosswalk'!$E$4:$E$98,MATCH('State GDP by Industry'!G1086,'BEA to ISIC Crosswalk'!$C$4:$C$98,0),1)</f>
        <v>0</v>
      </c>
      <c r="AG1086" s="14">
        <f>INDEX('BEA to ISIC Crosswalk'!$F$4:$F$98,MATCH('State GDP by Industry'!G1086,'BEA to ISIC Crosswalk'!$C$4:$C$98,0),1)</f>
        <v>0</v>
      </c>
    </row>
    <row r="1087" spans="1:33" x14ac:dyDescent="0.25">
      <c r="A1087" t="s">
        <v>201</v>
      </c>
      <c r="B1087" t="s">
        <v>202</v>
      </c>
      <c r="C1087">
        <v>5</v>
      </c>
      <c r="D1087" t="s">
        <v>342</v>
      </c>
      <c r="E1087">
        <v>81</v>
      </c>
      <c r="F1087">
        <v>722</v>
      </c>
      <c r="G1087" t="s">
        <v>167</v>
      </c>
      <c r="H1087" t="s">
        <v>344</v>
      </c>
      <c r="I1087">
        <v>4305.2</v>
      </c>
      <c r="J1087">
        <v>4671.5</v>
      </c>
      <c r="K1087">
        <v>5240.5</v>
      </c>
      <c r="L1087">
        <v>5703.5</v>
      </c>
      <c r="M1087">
        <v>6100.4</v>
      </c>
      <c r="N1087">
        <v>6422.1</v>
      </c>
      <c r="O1087">
        <v>6795.1</v>
      </c>
      <c r="P1087">
        <v>7045.6</v>
      </c>
      <c r="Q1087">
        <v>7720.4</v>
      </c>
      <c r="R1087">
        <v>8371.9</v>
      </c>
      <c r="S1087">
        <v>8443.7000000000007</v>
      </c>
      <c r="T1087">
        <v>8424.4</v>
      </c>
      <c r="U1087">
        <v>8446.9</v>
      </c>
      <c r="V1087">
        <v>8546.9</v>
      </c>
      <c r="W1087">
        <v>8911.6</v>
      </c>
      <c r="X1087">
        <v>9701.5</v>
      </c>
      <c r="Y1087">
        <v>10327.1</v>
      </c>
      <c r="Z1087">
        <v>10993</v>
      </c>
      <c r="AA1087">
        <v>11263.2</v>
      </c>
      <c r="AB1087">
        <v>11779.8</v>
      </c>
      <c r="AC1087">
        <v>12406.9</v>
      </c>
      <c r="AD1087" t="s">
        <v>68</v>
      </c>
      <c r="AE1087" t="s">
        <v>68</v>
      </c>
      <c r="AF1087" s="14">
        <f>INDEX('BEA to ISIC Crosswalk'!$E$4:$E$98,MATCH('State GDP by Industry'!G1087,'BEA to ISIC Crosswalk'!$C$4:$C$98,0),1)</f>
        <v>0</v>
      </c>
      <c r="AG1087" s="14">
        <f>INDEX('BEA to ISIC Crosswalk'!$F$4:$F$98,MATCH('State GDP by Industry'!G1087,'BEA to ISIC Crosswalk'!$C$4:$C$98,0),1)</f>
        <v>0</v>
      </c>
    </row>
    <row r="1088" spans="1:33" x14ac:dyDescent="0.25">
      <c r="A1088" t="s">
        <v>201</v>
      </c>
      <c r="B1088" t="s">
        <v>202</v>
      </c>
      <c r="C1088">
        <v>5</v>
      </c>
      <c r="D1088" t="s">
        <v>342</v>
      </c>
      <c r="E1088">
        <v>82</v>
      </c>
      <c r="F1088">
        <v>81</v>
      </c>
      <c r="G1088" t="s">
        <v>168</v>
      </c>
      <c r="H1088" t="s">
        <v>344</v>
      </c>
      <c r="I1088">
        <v>5421.7</v>
      </c>
      <c r="J1088">
        <v>6040</v>
      </c>
      <c r="K1088">
        <v>6420.1</v>
      </c>
      <c r="L1088">
        <v>6937.3</v>
      </c>
      <c r="M1088">
        <v>6667.4</v>
      </c>
      <c r="N1088">
        <v>7156.1</v>
      </c>
      <c r="O1088">
        <v>7280.9</v>
      </c>
      <c r="P1088">
        <v>7575.4</v>
      </c>
      <c r="Q1088">
        <v>7941.9</v>
      </c>
      <c r="R1088">
        <v>8351.4</v>
      </c>
      <c r="S1088">
        <v>8565.5</v>
      </c>
      <c r="T1088">
        <v>8456.6</v>
      </c>
      <c r="U1088">
        <v>8381.9</v>
      </c>
      <c r="V1088">
        <v>8338.1</v>
      </c>
      <c r="W1088">
        <v>8432.1</v>
      </c>
      <c r="X1088">
        <v>8731</v>
      </c>
      <c r="Y1088">
        <v>8994.7999999999993</v>
      </c>
      <c r="Z1088">
        <v>9426</v>
      </c>
      <c r="AA1088">
        <v>9820.1</v>
      </c>
      <c r="AB1088">
        <v>10139.299999999999</v>
      </c>
      <c r="AC1088">
        <v>10392</v>
      </c>
      <c r="AD1088">
        <v>10974.1</v>
      </c>
      <c r="AE1088">
        <v>11664.5</v>
      </c>
      <c r="AF1088" s="14" t="str">
        <f>INDEX('BEA to ISIC Crosswalk'!$E$4:$E$98,MATCH('State GDP by Industry'!G1088,'BEA to ISIC Crosswalk'!$C$4:$C$98,0),1)</f>
        <v>ISIC 69T82</v>
      </c>
      <c r="AG1088" s="14" t="str">
        <f>INDEX('BEA to ISIC Crosswalk'!$F$4:$F$98,MATCH('State GDP by Industry'!G1088,'BEA to ISIC Crosswalk'!$C$4:$C$98,0),1)</f>
        <v>Other business sector services</v>
      </c>
    </row>
    <row r="1089" spans="1:33" x14ac:dyDescent="0.25">
      <c r="A1089" t="s">
        <v>201</v>
      </c>
      <c r="B1089" t="s">
        <v>202</v>
      </c>
      <c r="C1089">
        <v>5</v>
      </c>
      <c r="D1089" t="s">
        <v>342</v>
      </c>
      <c r="E1089">
        <v>83</v>
      </c>
      <c r="F1089" t="s">
        <v>63</v>
      </c>
      <c r="G1089" t="s">
        <v>169</v>
      </c>
      <c r="H1089" t="s">
        <v>344</v>
      </c>
      <c r="I1089">
        <v>29891</v>
      </c>
      <c r="J1089">
        <v>31511</v>
      </c>
      <c r="K1089">
        <v>33414.300000000003</v>
      </c>
      <c r="L1089">
        <v>35552.199999999997</v>
      </c>
      <c r="M1089">
        <v>38240.400000000001</v>
      </c>
      <c r="N1089">
        <v>41225.300000000003</v>
      </c>
      <c r="O1089">
        <v>44004.7</v>
      </c>
      <c r="P1089">
        <v>45915.1</v>
      </c>
      <c r="Q1089">
        <v>48654.1</v>
      </c>
      <c r="R1089">
        <v>50721.1</v>
      </c>
      <c r="S1089">
        <v>53166.8</v>
      </c>
      <c r="T1089">
        <v>54200.4</v>
      </c>
      <c r="U1089">
        <v>56609</v>
      </c>
      <c r="V1089">
        <v>58495.6</v>
      </c>
      <c r="W1089">
        <v>59264.5</v>
      </c>
      <c r="X1089">
        <v>59610.5</v>
      </c>
      <c r="Y1089">
        <v>59685.4</v>
      </c>
      <c r="Z1089">
        <v>61028.800000000003</v>
      </c>
      <c r="AA1089">
        <v>63737.4</v>
      </c>
      <c r="AB1089">
        <v>64358.5</v>
      </c>
      <c r="AC1089">
        <v>66577.600000000006</v>
      </c>
      <c r="AD1089">
        <v>68777.2</v>
      </c>
      <c r="AE1089">
        <v>71555.8</v>
      </c>
      <c r="AF1089" s="14" t="str">
        <f>INDEX('BEA to ISIC Crosswalk'!$E$4:$E$98,MATCH('State GDP by Industry'!G1089,'BEA to ISIC Crosswalk'!$C$4:$C$98,0),1)</f>
        <v>ISIC 84</v>
      </c>
      <c r="AG1089" s="14" t="str">
        <f>INDEX('BEA to ISIC Crosswalk'!$F$4:$F$98,MATCH('State GDP by Industry'!G1089,'BEA to ISIC Crosswalk'!$C$4:$C$98,0),1)</f>
        <v>Public administration and defence; compulsory social security</v>
      </c>
    </row>
    <row r="1090" spans="1:33" x14ac:dyDescent="0.25">
      <c r="A1090" t="s">
        <v>201</v>
      </c>
      <c r="B1090" t="s">
        <v>202</v>
      </c>
      <c r="C1090">
        <v>5</v>
      </c>
      <c r="D1090" t="s">
        <v>342</v>
      </c>
      <c r="E1090">
        <v>84</v>
      </c>
      <c r="F1090" t="s">
        <v>63</v>
      </c>
      <c r="G1090" t="s">
        <v>170</v>
      </c>
      <c r="H1090" t="s">
        <v>344</v>
      </c>
      <c r="I1090">
        <v>6181.4</v>
      </c>
      <c r="J1090">
        <v>6378.2</v>
      </c>
      <c r="K1090">
        <v>6650.1</v>
      </c>
      <c r="L1090">
        <v>7212.3</v>
      </c>
      <c r="M1090">
        <v>7580</v>
      </c>
      <c r="N1090">
        <v>8143.5</v>
      </c>
      <c r="O1090">
        <v>8684.7000000000007</v>
      </c>
      <c r="P1090">
        <v>9037.1</v>
      </c>
      <c r="Q1090">
        <v>9528.2999999999993</v>
      </c>
      <c r="R1090">
        <v>9968.2000000000007</v>
      </c>
      <c r="S1090">
        <v>10558.4</v>
      </c>
      <c r="T1090">
        <v>10930.1</v>
      </c>
      <c r="U1090">
        <v>11549.7</v>
      </c>
      <c r="V1090">
        <v>12195</v>
      </c>
      <c r="W1090">
        <v>12410.7</v>
      </c>
      <c r="X1090">
        <v>12219.2</v>
      </c>
      <c r="Y1090">
        <v>11963.4</v>
      </c>
      <c r="Z1090">
        <v>12389.7</v>
      </c>
      <c r="AA1090">
        <v>12972.5</v>
      </c>
      <c r="AB1090">
        <v>13531.2</v>
      </c>
      <c r="AC1090">
        <v>14089.4</v>
      </c>
      <c r="AD1090" t="s">
        <v>68</v>
      </c>
      <c r="AE1090" t="s">
        <v>68</v>
      </c>
      <c r="AF1090" s="14">
        <f>INDEX('BEA to ISIC Crosswalk'!$E$4:$E$98,MATCH('State GDP by Industry'!G1090,'BEA to ISIC Crosswalk'!$C$4:$C$98,0),1)</f>
        <v>0</v>
      </c>
      <c r="AG1090" s="14">
        <f>INDEX('BEA to ISIC Crosswalk'!$F$4:$F$98,MATCH('State GDP by Industry'!G1090,'BEA to ISIC Crosswalk'!$C$4:$C$98,0),1)</f>
        <v>0</v>
      </c>
    </row>
    <row r="1091" spans="1:33" x14ac:dyDescent="0.25">
      <c r="A1091" t="s">
        <v>201</v>
      </c>
      <c r="B1091" t="s">
        <v>202</v>
      </c>
      <c r="C1091">
        <v>5</v>
      </c>
      <c r="D1091" t="s">
        <v>342</v>
      </c>
      <c r="E1091">
        <v>85</v>
      </c>
      <c r="F1091" t="s">
        <v>63</v>
      </c>
      <c r="G1091" t="s">
        <v>171</v>
      </c>
      <c r="H1091" t="s">
        <v>344</v>
      </c>
      <c r="I1091">
        <v>3436.4</v>
      </c>
      <c r="J1091">
        <v>3529.8</v>
      </c>
      <c r="K1091">
        <v>3640.2</v>
      </c>
      <c r="L1091">
        <v>3875.1</v>
      </c>
      <c r="M1091">
        <v>4177.3</v>
      </c>
      <c r="N1091">
        <v>4684.8</v>
      </c>
      <c r="O1091">
        <v>5427.1</v>
      </c>
      <c r="P1091">
        <v>5728.1</v>
      </c>
      <c r="Q1091">
        <v>6430.1</v>
      </c>
      <c r="R1091">
        <v>6758.8</v>
      </c>
      <c r="S1091">
        <v>7130.4</v>
      </c>
      <c r="T1091">
        <v>7967.7</v>
      </c>
      <c r="U1091">
        <v>8341.4</v>
      </c>
      <c r="V1091">
        <v>8650.4</v>
      </c>
      <c r="W1091">
        <v>8580.4</v>
      </c>
      <c r="X1091">
        <v>8334.7000000000007</v>
      </c>
      <c r="Y1091">
        <v>8078.5</v>
      </c>
      <c r="Z1091">
        <v>7831.2</v>
      </c>
      <c r="AA1091">
        <v>7881</v>
      </c>
      <c r="AB1091">
        <v>7461.1</v>
      </c>
      <c r="AC1091">
        <v>7590.2</v>
      </c>
      <c r="AD1091" t="s">
        <v>68</v>
      </c>
      <c r="AE1091" t="s">
        <v>68</v>
      </c>
      <c r="AF1091" s="14">
        <f>INDEX('BEA to ISIC Crosswalk'!$E$4:$E$98,MATCH('State GDP by Industry'!G1091,'BEA to ISIC Crosswalk'!$C$4:$C$98,0),1)</f>
        <v>0</v>
      </c>
      <c r="AG1091" s="14">
        <f>INDEX('BEA to ISIC Crosswalk'!$F$4:$F$98,MATCH('State GDP by Industry'!G1091,'BEA to ISIC Crosswalk'!$C$4:$C$98,0),1)</f>
        <v>0</v>
      </c>
    </row>
    <row r="1092" spans="1:33" x14ac:dyDescent="0.25">
      <c r="A1092" t="s">
        <v>201</v>
      </c>
      <c r="B1092" t="s">
        <v>202</v>
      </c>
      <c r="C1092">
        <v>5</v>
      </c>
      <c r="D1092" t="s">
        <v>342</v>
      </c>
      <c r="E1092">
        <v>86</v>
      </c>
      <c r="F1092" t="s">
        <v>63</v>
      </c>
      <c r="G1092" t="s">
        <v>172</v>
      </c>
      <c r="H1092" t="s">
        <v>344</v>
      </c>
      <c r="I1092">
        <v>20273.2</v>
      </c>
      <c r="J1092">
        <v>21603</v>
      </c>
      <c r="K1092">
        <v>23124</v>
      </c>
      <c r="L1092">
        <v>24464.9</v>
      </c>
      <c r="M1092">
        <v>26483.1</v>
      </c>
      <c r="N1092">
        <v>28396.9</v>
      </c>
      <c r="O1092">
        <v>29893</v>
      </c>
      <c r="P1092">
        <v>31150</v>
      </c>
      <c r="Q1092">
        <v>32695.8</v>
      </c>
      <c r="R1092">
        <v>33994.1</v>
      </c>
      <c r="S1092">
        <v>35477.9</v>
      </c>
      <c r="T1092">
        <v>35302.5</v>
      </c>
      <c r="U1092">
        <v>36717.9</v>
      </c>
      <c r="V1092">
        <v>37650.1</v>
      </c>
      <c r="W1092">
        <v>38273.4</v>
      </c>
      <c r="X1092">
        <v>39056.6</v>
      </c>
      <c r="Y1092">
        <v>39643.5</v>
      </c>
      <c r="Z1092">
        <v>40807.800000000003</v>
      </c>
      <c r="AA1092">
        <v>42883.9</v>
      </c>
      <c r="AB1092">
        <v>43366.3</v>
      </c>
      <c r="AC1092">
        <v>44898</v>
      </c>
      <c r="AD1092" t="s">
        <v>68</v>
      </c>
      <c r="AE1092" t="s">
        <v>68</v>
      </c>
      <c r="AF1092" s="14">
        <f>INDEX('BEA to ISIC Crosswalk'!$E$4:$E$98,MATCH('State GDP by Industry'!G1092,'BEA to ISIC Crosswalk'!$C$4:$C$98,0),1)</f>
        <v>0</v>
      </c>
      <c r="AG1092" s="14">
        <f>INDEX('BEA to ISIC Crosswalk'!$F$4:$F$98,MATCH('State GDP by Industry'!G1092,'BEA to ISIC Crosswalk'!$C$4:$C$98,0),1)</f>
        <v>0</v>
      </c>
    </row>
    <row r="1093" spans="1:33" x14ac:dyDescent="0.25">
      <c r="A1093" t="s">
        <v>201</v>
      </c>
      <c r="B1093" t="s">
        <v>202</v>
      </c>
      <c r="C1093">
        <v>5</v>
      </c>
      <c r="D1093" t="s">
        <v>342</v>
      </c>
      <c r="E1093">
        <v>87</v>
      </c>
      <c r="F1093" t="s">
        <v>173</v>
      </c>
      <c r="G1093" t="s">
        <v>174</v>
      </c>
      <c r="H1093" t="s">
        <v>344</v>
      </c>
      <c r="I1093">
        <v>4043.1</v>
      </c>
      <c r="J1093">
        <v>4130.1000000000004</v>
      </c>
      <c r="K1093">
        <v>4111.8</v>
      </c>
      <c r="L1093">
        <v>4047.7</v>
      </c>
      <c r="M1093">
        <v>4260.1000000000004</v>
      </c>
      <c r="N1093">
        <v>3556.8</v>
      </c>
      <c r="O1093">
        <v>4296.8999999999996</v>
      </c>
      <c r="P1093">
        <v>5019.5</v>
      </c>
      <c r="Q1093">
        <v>4916.8999999999996</v>
      </c>
      <c r="R1093">
        <v>4533.1000000000004</v>
      </c>
      <c r="S1093">
        <v>4995.6000000000004</v>
      </c>
      <c r="T1093">
        <v>5059.8999999999996</v>
      </c>
      <c r="U1093">
        <v>4706.1000000000004</v>
      </c>
      <c r="V1093">
        <v>4350.8</v>
      </c>
      <c r="W1093">
        <v>4580.7</v>
      </c>
      <c r="X1093">
        <v>5166.5</v>
      </c>
      <c r="Y1093">
        <v>5348.6</v>
      </c>
      <c r="Z1093">
        <v>4765.8</v>
      </c>
      <c r="AA1093">
        <v>5054.7</v>
      </c>
      <c r="AB1093">
        <v>4464.8999999999996</v>
      </c>
      <c r="AC1093">
        <v>5322.2</v>
      </c>
      <c r="AD1093">
        <v>5333.2</v>
      </c>
      <c r="AE1093">
        <v>4670.5</v>
      </c>
      <c r="AF1093" s="14">
        <f>INDEX('BEA to ISIC Crosswalk'!$E$4:$E$98,MATCH('State GDP by Industry'!G1093,'BEA to ISIC Crosswalk'!$C$4:$C$98,0),1)</f>
        <v>0</v>
      </c>
      <c r="AG1093" s="14">
        <f>INDEX('BEA to ISIC Crosswalk'!$F$4:$F$98,MATCH('State GDP by Industry'!G1093,'BEA to ISIC Crosswalk'!$C$4:$C$98,0),1)</f>
        <v>0</v>
      </c>
    </row>
    <row r="1094" spans="1:33" x14ac:dyDescent="0.25">
      <c r="A1094" t="s">
        <v>201</v>
      </c>
      <c r="B1094" t="s">
        <v>202</v>
      </c>
      <c r="C1094">
        <v>5</v>
      </c>
      <c r="D1094" t="s">
        <v>342</v>
      </c>
      <c r="E1094">
        <v>88</v>
      </c>
      <c r="F1094" t="s">
        <v>175</v>
      </c>
      <c r="G1094" t="s">
        <v>176</v>
      </c>
      <c r="H1094" t="s">
        <v>344</v>
      </c>
      <c r="I1094">
        <v>35625</v>
      </c>
      <c r="J1094">
        <v>39434.800000000003</v>
      </c>
      <c r="K1094">
        <v>42273.599999999999</v>
      </c>
      <c r="L1094">
        <v>45158.2</v>
      </c>
      <c r="M1094">
        <v>45783.7</v>
      </c>
      <c r="N1094">
        <v>45642.2</v>
      </c>
      <c r="O1094">
        <v>47075.9</v>
      </c>
      <c r="P1094">
        <v>49295.9</v>
      </c>
      <c r="Q1094">
        <v>53339.4</v>
      </c>
      <c r="R1094">
        <v>57336.4</v>
      </c>
      <c r="S1094">
        <v>58561.4</v>
      </c>
      <c r="T1094">
        <v>58333.7</v>
      </c>
      <c r="U1094">
        <v>54587.5</v>
      </c>
      <c r="V1094">
        <v>56328.5</v>
      </c>
      <c r="W1094">
        <v>57424.3</v>
      </c>
      <c r="X1094">
        <v>60260.6</v>
      </c>
      <c r="Y1094">
        <v>63181.8</v>
      </c>
      <c r="Z1094">
        <v>65887.899999999994</v>
      </c>
      <c r="AA1094">
        <v>69995.7</v>
      </c>
      <c r="AB1094">
        <v>72393.600000000006</v>
      </c>
      <c r="AC1094">
        <v>74093.399999999994</v>
      </c>
      <c r="AD1094">
        <v>77011.399999999994</v>
      </c>
      <c r="AE1094">
        <v>80644.100000000006</v>
      </c>
      <c r="AF1094" s="14">
        <f>INDEX('BEA to ISIC Crosswalk'!$E$4:$E$98,MATCH('State GDP by Industry'!G1094,'BEA to ISIC Crosswalk'!$C$4:$C$98,0),1)</f>
        <v>0</v>
      </c>
      <c r="AG1094" s="14">
        <f>INDEX('BEA to ISIC Crosswalk'!$F$4:$F$98,MATCH('State GDP by Industry'!G1094,'BEA to ISIC Crosswalk'!$C$4:$C$98,0),1)</f>
        <v>0</v>
      </c>
    </row>
    <row r="1095" spans="1:33" x14ac:dyDescent="0.25">
      <c r="A1095" t="s">
        <v>201</v>
      </c>
      <c r="B1095" t="s">
        <v>202</v>
      </c>
      <c r="C1095">
        <v>5</v>
      </c>
      <c r="D1095" t="s">
        <v>342</v>
      </c>
      <c r="E1095">
        <v>89</v>
      </c>
      <c r="F1095" t="s">
        <v>63</v>
      </c>
      <c r="G1095" t="s">
        <v>177</v>
      </c>
      <c r="H1095" t="s">
        <v>344</v>
      </c>
      <c r="I1095">
        <v>13705.7</v>
      </c>
      <c r="J1095">
        <v>14635.4</v>
      </c>
      <c r="K1095">
        <v>15850.4</v>
      </c>
      <c r="L1095">
        <v>16693.599999999999</v>
      </c>
      <c r="M1095">
        <v>16219.8</v>
      </c>
      <c r="N1095">
        <v>16424.3</v>
      </c>
      <c r="O1095">
        <v>17502</v>
      </c>
      <c r="P1095">
        <v>19632.099999999999</v>
      </c>
      <c r="Q1095">
        <v>20162.8</v>
      </c>
      <c r="R1095">
        <v>21535.9</v>
      </c>
      <c r="S1095">
        <v>23287.4</v>
      </c>
      <c r="T1095">
        <v>23562.7</v>
      </c>
      <c r="U1095">
        <v>23953.8</v>
      </c>
      <c r="V1095">
        <v>25336.5</v>
      </c>
      <c r="W1095">
        <v>26720.7</v>
      </c>
      <c r="X1095">
        <v>27457.8</v>
      </c>
      <c r="Y1095">
        <v>28608.799999999999</v>
      </c>
      <c r="Z1095">
        <v>29836.2</v>
      </c>
      <c r="AA1095">
        <v>32033.5</v>
      </c>
      <c r="AB1095">
        <v>34349.9</v>
      </c>
      <c r="AC1095">
        <v>35723.199999999997</v>
      </c>
      <c r="AD1095">
        <v>36258.400000000001</v>
      </c>
      <c r="AE1095">
        <v>35269.4</v>
      </c>
      <c r="AF1095" s="14">
        <f>INDEX('BEA to ISIC Crosswalk'!$E$4:$E$98,MATCH('State GDP by Industry'!G1095,'BEA to ISIC Crosswalk'!$C$4:$C$98,0),1)</f>
        <v>0</v>
      </c>
      <c r="AG1095" s="14">
        <f>INDEX('BEA to ISIC Crosswalk'!$F$4:$F$98,MATCH('State GDP by Industry'!G1095,'BEA to ISIC Crosswalk'!$C$4:$C$98,0),1)</f>
        <v>0</v>
      </c>
    </row>
    <row r="1096" spans="1:33" x14ac:dyDescent="0.25">
      <c r="A1096" t="s">
        <v>201</v>
      </c>
      <c r="B1096" t="s">
        <v>202</v>
      </c>
      <c r="C1096">
        <v>5</v>
      </c>
      <c r="D1096" t="s">
        <v>342</v>
      </c>
      <c r="E1096">
        <v>91</v>
      </c>
      <c r="F1096" t="s">
        <v>63</v>
      </c>
      <c r="G1096" t="s">
        <v>178</v>
      </c>
      <c r="H1096" t="s">
        <v>344</v>
      </c>
      <c r="I1096">
        <v>53354</v>
      </c>
      <c r="J1096">
        <v>58658.400000000001</v>
      </c>
      <c r="K1096">
        <v>64337.9</v>
      </c>
      <c r="L1096">
        <v>65244.800000000003</v>
      </c>
      <c r="M1096">
        <v>65298.3</v>
      </c>
      <c r="N1096">
        <v>63624.6</v>
      </c>
      <c r="O1096">
        <v>64136.1</v>
      </c>
      <c r="P1096">
        <v>70340.2</v>
      </c>
      <c r="Q1096">
        <v>72336.5</v>
      </c>
      <c r="R1096">
        <v>72588.399999999994</v>
      </c>
      <c r="S1096">
        <v>74060.2</v>
      </c>
      <c r="T1096">
        <v>68493.3</v>
      </c>
      <c r="U1096">
        <v>64810.6</v>
      </c>
      <c r="V1096">
        <v>64050.1</v>
      </c>
      <c r="W1096">
        <v>65787.5</v>
      </c>
      <c r="X1096">
        <v>66899.8</v>
      </c>
      <c r="Y1096">
        <v>68640.899999999994</v>
      </c>
      <c r="Z1096">
        <v>73063.8</v>
      </c>
      <c r="AA1096">
        <v>79018.2</v>
      </c>
      <c r="AB1096">
        <v>83939.3</v>
      </c>
      <c r="AC1096">
        <v>88019.7</v>
      </c>
      <c r="AD1096">
        <v>93437.1</v>
      </c>
      <c r="AE1096">
        <v>95626</v>
      </c>
      <c r="AF1096" s="14">
        <f>INDEX('BEA to ISIC Crosswalk'!$E$4:$E$98,MATCH('State GDP by Industry'!G1096,'BEA to ISIC Crosswalk'!$C$4:$C$98,0),1)</f>
        <v>0</v>
      </c>
      <c r="AG1096" s="14">
        <f>INDEX('BEA to ISIC Crosswalk'!$F$4:$F$98,MATCH('State GDP by Industry'!G1096,'BEA to ISIC Crosswalk'!$C$4:$C$98,0),1)</f>
        <v>0</v>
      </c>
    </row>
    <row r="1097" spans="1:33" x14ac:dyDescent="0.25">
      <c r="A1097" t="s">
        <v>201</v>
      </c>
      <c r="B1097" t="s">
        <v>202</v>
      </c>
      <c r="C1097">
        <v>5</v>
      </c>
      <c r="D1097" t="s">
        <v>342</v>
      </c>
      <c r="E1097">
        <v>92</v>
      </c>
      <c r="F1097" t="s">
        <v>63</v>
      </c>
      <c r="G1097" t="s">
        <v>179</v>
      </c>
      <c r="H1097" t="s">
        <v>344</v>
      </c>
      <c r="I1097">
        <v>159351.20000000001</v>
      </c>
      <c r="J1097">
        <v>174725.5</v>
      </c>
      <c r="K1097">
        <v>191242.1</v>
      </c>
      <c r="L1097">
        <v>206814.5</v>
      </c>
      <c r="M1097">
        <v>215214.3</v>
      </c>
      <c r="N1097">
        <v>222079.7</v>
      </c>
      <c r="O1097">
        <v>232269.8</v>
      </c>
      <c r="P1097">
        <v>247999.9</v>
      </c>
      <c r="Q1097">
        <v>265794.40000000002</v>
      </c>
      <c r="R1097">
        <v>278835.09999999998</v>
      </c>
      <c r="S1097">
        <v>287904.90000000002</v>
      </c>
      <c r="T1097">
        <v>290218.09999999998</v>
      </c>
      <c r="U1097">
        <v>285605</v>
      </c>
      <c r="V1097">
        <v>294338.09999999998</v>
      </c>
      <c r="W1097">
        <v>304522</v>
      </c>
      <c r="X1097">
        <v>317621.90000000002</v>
      </c>
      <c r="Y1097">
        <v>332258.8</v>
      </c>
      <c r="Z1097">
        <v>351724.1</v>
      </c>
      <c r="AA1097">
        <v>370810</v>
      </c>
      <c r="AB1097">
        <v>391227.3</v>
      </c>
      <c r="AC1097">
        <v>411876.2</v>
      </c>
      <c r="AD1097">
        <v>429939</v>
      </c>
      <c r="AE1097">
        <v>449151.4</v>
      </c>
      <c r="AF1097" s="14">
        <f>INDEX('BEA to ISIC Crosswalk'!$E$4:$E$98,MATCH('State GDP by Industry'!G1097,'BEA to ISIC Crosswalk'!$C$4:$C$98,0),1)</f>
        <v>0</v>
      </c>
      <c r="AG1097" s="14">
        <f>INDEX('BEA to ISIC Crosswalk'!$F$4:$F$98,MATCH('State GDP by Industry'!G1097,'BEA to ISIC Crosswalk'!$C$4:$C$98,0),1)</f>
        <v>0</v>
      </c>
    </row>
    <row r="1098" spans="1:33" x14ac:dyDescent="0.25">
      <c r="A1098" t="s">
        <v>203</v>
      </c>
      <c r="B1098" t="s">
        <v>204</v>
      </c>
      <c r="C1098">
        <v>8</v>
      </c>
      <c r="D1098" t="s">
        <v>342</v>
      </c>
      <c r="E1098">
        <v>1</v>
      </c>
      <c r="F1098" t="s">
        <v>63</v>
      </c>
      <c r="G1098" t="s">
        <v>343</v>
      </c>
      <c r="H1098" t="s">
        <v>344</v>
      </c>
      <c r="I1098">
        <v>37654.9</v>
      </c>
      <c r="J1098">
        <v>37624.400000000001</v>
      </c>
      <c r="K1098">
        <v>39250.400000000001</v>
      </c>
      <c r="L1098">
        <v>41500.199999999997</v>
      </c>
      <c r="M1098">
        <v>42894.3</v>
      </c>
      <c r="N1098">
        <v>45447.1</v>
      </c>
      <c r="O1098">
        <v>48929.1</v>
      </c>
      <c r="P1098">
        <v>53761.8</v>
      </c>
      <c r="Q1098">
        <v>58667.9</v>
      </c>
      <c r="R1098">
        <v>62365</v>
      </c>
      <c r="S1098">
        <v>65233.5</v>
      </c>
      <c r="T1098">
        <v>66864.7</v>
      </c>
      <c r="U1098">
        <v>65692</v>
      </c>
      <c r="V1098">
        <v>68196.899999999994</v>
      </c>
      <c r="W1098">
        <v>70482.600000000006</v>
      </c>
      <c r="X1098">
        <v>73582.7</v>
      </c>
      <c r="Y1098">
        <v>75788.3</v>
      </c>
      <c r="Z1098">
        <v>77854.3</v>
      </c>
      <c r="AA1098">
        <v>82710</v>
      </c>
      <c r="AB1098">
        <v>85843.8</v>
      </c>
      <c r="AC1098">
        <v>89428.9</v>
      </c>
      <c r="AD1098">
        <v>93797.9</v>
      </c>
      <c r="AE1098">
        <v>97281.7</v>
      </c>
      <c r="AF1098" s="14">
        <f>INDEX('BEA to ISIC Crosswalk'!$E$4:$E$98,MATCH('State GDP by Industry'!G1098,'BEA to ISIC Crosswalk'!$C$4:$C$98,0),1)</f>
        <v>0</v>
      </c>
      <c r="AG1098" s="14">
        <f>INDEX('BEA to ISIC Crosswalk'!$F$4:$F$98,MATCH('State GDP by Industry'!G1098,'BEA to ISIC Crosswalk'!$C$4:$C$98,0),1)</f>
        <v>0</v>
      </c>
    </row>
    <row r="1099" spans="1:33" x14ac:dyDescent="0.25">
      <c r="A1099" t="s">
        <v>203</v>
      </c>
      <c r="B1099" t="s">
        <v>204</v>
      </c>
      <c r="C1099">
        <v>8</v>
      </c>
      <c r="D1099" t="s">
        <v>342</v>
      </c>
      <c r="E1099">
        <v>2</v>
      </c>
      <c r="F1099" t="s">
        <v>63</v>
      </c>
      <c r="G1099" t="s">
        <v>64</v>
      </c>
      <c r="H1099" t="s">
        <v>344</v>
      </c>
      <c r="I1099">
        <v>29894.7</v>
      </c>
      <c r="J1099">
        <v>29648.1</v>
      </c>
      <c r="K1099">
        <v>30833</v>
      </c>
      <c r="L1099">
        <v>32906.199999999997</v>
      </c>
      <c r="M1099">
        <v>33960.199999999997</v>
      </c>
      <c r="N1099">
        <v>35740.1</v>
      </c>
      <c r="O1099">
        <v>38451</v>
      </c>
      <c r="P1099">
        <v>42482.400000000001</v>
      </c>
      <c r="Q1099">
        <v>46657.9</v>
      </c>
      <c r="R1099">
        <v>49609.3</v>
      </c>
      <c r="S1099">
        <v>51863.6</v>
      </c>
      <c r="T1099">
        <v>52699.1</v>
      </c>
      <c r="U1099">
        <v>51091.4</v>
      </c>
      <c r="V1099">
        <v>53085.3</v>
      </c>
      <c r="W1099">
        <v>54707.1</v>
      </c>
      <c r="X1099">
        <v>57485.3</v>
      </c>
      <c r="Y1099">
        <v>59611</v>
      </c>
      <c r="Z1099">
        <v>61000.2</v>
      </c>
      <c r="AA1099">
        <v>65444</v>
      </c>
      <c r="AB1099">
        <v>68269</v>
      </c>
      <c r="AC1099">
        <v>71554</v>
      </c>
      <c r="AD1099">
        <v>75386.600000000006</v>
      </c>
      <c r="AE1099">
        <v>78159.7</v>
      </c>
      <c r="AF1099" s="14">
        <f>INDEX('BEA to ISIC Crosswalk'!$E$4:$E$98,MATCH('State GDP by Industry'!G1099,'BEA to ISIC Crosswalk'!$C$4:$C$98,0),1)</f>
        <v>0</v>
      </c>
      <c r="AG1099" s="14">
        <f>INDEX('BEA to ISIC Crosswalk'!$F$4:$F$98,MATCH('State GDP by Industry'!G1099,'BEA to ISIC Crosswalk'!$C$4:$C$98,0),1)</f>
        <v>0</v>
      </c>
    </row>
    <row r="1100" spans="1:33" x14ac:dyDescent="0.25">
      <c r="A1100" t="s">
        <v>203</v>
      </c>
      <c r="B1100" t="s">
        <v>204</v>
      </c>
      <c r="C1100">
        <v>8</v>
      </c>
      <c r="D1100" t="s">
        <v>342</v>
      </c>
      <c r="E1100">
        <v>3</v>
      </c>
      <c r="F1100">
        <v>11</v>
      </c>
      <c r="G1100" t="s">
        <v>65</v>
      </c>
      <c r="H1100" t="s">
        <v>344</v>
      </c>
      <c r="I1100">
        <v>333.9</v>
      </c>
      <c r="J1100">
        <v>331.8</v>
      </c>
      <c r="K1100">
        <v>357.8</v>
      </c>
      <c r="L1100">
        <v>354.8</v>
      </c>
      <c r="M1100">
        <v>351.5</v>
      </c>
      <c r="N1100">
        <v>377.7</v>
      </c>
      <c r="O1100">
        <v>409</v>
      </c>
      <c r="P1100">
        <v>422.4</v>
      </c>
      <c r="Q1100">
        <v>421.4</v>
      </c>
      <c r="R1100">
        <v>435</v>
      </c>
      <c r="S1100">
        <v>413.8</v>
      </c>
      <c r="T1100">
        <v>430.6</v>
      </c>
      <c r="U1100">
        <v>456.6</v>
      </c>
      <c r="V1100">
        <v>480.1</v>
      </c>
      <c r="W1100">
        <v>559.1</v>
      </c>
      <c r="X1100">
        <v>536.20000000000005</v>
      </c>
      <c r="Y1100">
        <v>518.9</v>
      </c>
      <c r="Z1100">
        <v>471.1</v>
      </c>
      <c r="AA1100">
        <v>487.8</v>
      </c>
      <c r="AB1100">
        <v>464.9</v>
      </c>
      <c r="AC1100">
        <v>464</v>
      </c>
      <c r="AD1100">
        <v>451.3</v>
      </c>
      <c r="AE1100">
        <v>509.1</v>
      </c>
      <c r="AF1100" s="14" t="str">
        <f>INDEX('BEA to ISIC Crosswalk'!$E$4:$E$98,MATCH('State GDP by Industry'!G1100,'BEA to ISIC Crosswalk'!$C$4:$C$98,0),1)</f>
        <v>ISIC 01T03</v>
      </c>
      <c r="AG1100" s="14" t="str">
        <f>INDEX('BEA to ISIC Crosswalk'!$F$4:$F$98,MATCH('State GDP by Industry'!G1100,'BEA to ISIC Crosswalk'!$C$4:$C$98,0),1)</f>
        <v>Agriculture, forestry and fishing</v>
      </c>
    </row>
    <row r="1101" spans="1:33" x14ac:dyDescent="0.25">
      <c r="A1101" t="s">
        <v>203</v>
      </c>
      <c r="B1101" t="s">
        <v>204</v>
      </c>
      <c r="C1101">
        <v>8</v>
      </c>
      <c r="D1101" t="s">
        <v>342</v>
      </c>
      <c r="E1101">
        <v>4</v>
      </c>
      <c r="F1101" t="s">
        <v>66</v>
      </c>
      <c r="G1101" t="s">
        <v>67</v>
      </c>
      <c r="H1101" t="s">
        <v>344</v>
      </c>
      <c r="I1101">
        <v>281.89999999999998</v>
      </c>
      <c r="J1101">
        <v>281.3</v>
      </c>
      <c r="K1101">
        <v>299.89999999999998</v>
      </c>
      <c r="L1101">
        <v>300.3</v>
      </c>
      <c r="M1101">
        <v>301.8</v>
      </c>
      <c r="N1101">
        <v>323.5</v>
      </c>
      <c r="O1101">
        <v>350.4</v>
      </c>
      <c r="P1101">
        <v>369</v>
      </c>
      <c r="Q1101">
        <v>372.4</v>
      </c>
      <c r="R1101">
        <v>374.9</v>
      </c>
      <c r="S1101">
        <v>361.4</v>
      </c>
      <c r="T1101">
        <v>379.3</v>
      </c>
      <c r="U1101">
        <v>400.9</v>
      </c>
      <c r="V1101">
        <v>423.3</v>
      </c>
      <c r="W1101">
        <v>494.9</v>
      </c>
      <c r="X1101">
        <v>466.7</v>
      </c>
      <c r="Y1101">
        <v>447.1</v>
      </c>
      <c r="Z1101">
        <v>396.2</v>
      </c>
      <c r="AA1101">
        <v>404.8</v>
      </c>
      <c r="AB1101">
        <v>379.2</v>
      </c>
      <c r="AC1101">
        <v>379</v>
      </c>
      <c r="AD1101" t="s">
        <v>68</v>
      </c>
      <c r="AE1101" t="s">
        <v>68</v>
      </c>
      <c r="AF1101" s="14">
        <f>INDEX('BEA to ISIC Crosswalk'!$E$4:$E$98,MATCH('State GDP by Industry'!G1101,'BEA to ISIC Crosswalk'!$C$4:$C$98,0),1)</f>
        <v>0</v>
      </c>
      <c r="AG1101" s="14">
        <f>INDEX('BEA to ISIC Crosswalk'!$F$4:$F$98,MATCH('State GDP by Industry'!G1101,'BEA to ISIC Crosswalk'!$C$4:$C$98,0),1)</f>
        <v>0</v>
      </c>
    </row>
    <row r="1102" spans="1:33" x14ac:dyDescent="0.25">
      <c r="A1102" t="s">
        <v>203</v>
      </c>
      <c r="B1102" t="s">
        <v>204</v>
      </c>
      <c r="C1102">
        <v>8</v>
      </c>
      <c r="D1102" t="s">
        <v>342</v>
      </c>
      <c r="E1102">
        <v>5</v>
      </c>
      <c r="F1102" t="s">
        <v>69</v>
      </c>
      <c r="G1102" t="s">
        <v>70</v>
      </c>
      <c r="H1102" t="s">
        <v>344</v>
      </c>
      <c r="I1102">
        <v>52.1</v>
      </c>
      <c r="J1102">
        <v>50.6</v>
      </c>
      <c r="K1102">
        <v>57.9</v>
      </c>
      <c r="L1102">
        <v>54.5</v>
      </c>
      <c r="M1102">
        <v>49.7</v>
      </c>
      <c r="N1102">
        <v>54.2</v>
      </c>
      <c r="O1102">
        <v>58.6</v>
      </c>
      <c r="P1102">
        <v>53.4</v>
      </c>
      <c r="Q1102">
        <v>49</v>
      </c>
      <c r="R1102">
        <v>60.1</v>
      </c>
      <c r="S1102">
        <v>52.4</v>
      </c>
      <c r="T1102">
        <v>51.3</v>
      </c>
      <c r="U1102">
        <v>55.7</v>
      </c>
      <c r="V1102">
        <v>56.9</v>
      </c>
      <c r="W1102">
        <v>64.099999999999994</v>
      </c>
      <c r="X1102">
        <v>69.5</v>
      </c>
      <c r="Y1102">
        <v>71.900000000000006</v>
      </c>
      <c r="Z1102">
        <v>74.900000000000006</v>
      </c>
      <c r="AA1102">
        <v>83</v>
      </c>
      <c r="AB1102">
        <v>85.7</v>
      </c>
      <c r="AC1102">
        <v>85</v>
      </c>
      <c r="AD1102" t="s">
        <v>68</v>
      </c>
      <c r="AE1102" t="s">
        <v>68</v>
      </c>
      <c r="AF1102" s="14">
        <f>INDEX('BEA to ISIC Crosswalk'!$E$4:$E$98,MATCH('State GDP by Industry'!G1102,'BEA to ISIC Crosswalk'!$C$4:$C$98,0),1)</f>
        <v>0</v>
      </c>
      <c r="AG1102" s="14">
        <f>INDEX('BEA to ISIC Crosswalk'!$F$4:$F$98,MATCH('State GDP by Industry'!G1102,'BEA to ISIC Crosswalk'!$C$4:$C$98,0),1)</f>
        <v>0</v>
      </c>
    </row>
    <row r="1103" spans="1:33" x14ac:dyDescent="0.25">
      <c r="A1103" t="s">
        <v>203</v>
      </c>
      <c r="B1103" t="s">
        <v>204</v>
      </c>
      <c r="C1103">
        <v>8</v>
      </c>
      <c r="D1103" t="s">
        <v>342</v>
      </c>
      <c r="E1103">
        <v>6</v>
      </c>
      <c r="F1103">
        <v>21</v>
      </c>
      <c r="G1103" t="s">
        <v>71</v>
      </c>
      <c r="H1103" t="s">
        <v>344</v>
      </c>
      <c r="I1103">
        <v>34.9</v>
      </c>
      <c r="J1103">
        <v>35.299999999999997</v>
      </c>
      <c r="K1103">
        <v>40</v>
      </c>
      <c r="L1103">
        <v>41.8</v>
      </c>
      <c r="M1103">
        <v>38.9</v>
      </c>
      <c r="N1103">
        <v>34</v>
      </c>
      <c r="O1103">
        <v>38.5</v>
      </c>
      <c r="P1103">
        <v>42</v>
      </c>
      <c r="Q1103">
        <v>41.9</v>
      </c>
      <c r="R1103">
        <v>63.9</v>
      </c>
      <c r="S1103">
        <v>93.1</v>
      </c>
      <c r="T1103">
        <v>98.2</v>
      </c>
      <c r="U1103">
        <v>103.6</v>
      </c>
      <c r="V1103">
        <v>86.9</v>
      </c>
      <c r="W1103">
        <v>69.7</v>
      </c>
      <c r="X1103">
        <v>70</v>
      </c>
      <c r="Y1103">
        <v>63.4</v>
      </c>
      <c r="Z1103">
        <v>61.9</v>
      </c>
      <c r="AA1103">
        <v>64.599999999999994</v>
      </c>
      <c r="AB1103">
        <v>72.099999999999994</v>
      </c>
      <c r="AC1103">
        <v>68.599999999999994</v>
      </c>
      <c r="AD1103">
        <v>92.3</v>
      </c>
      <c r="AE1103">
        <v>85.4</v>
      </c>
      <c r="AF1103" s="14">
        <f>INDEX('BEA to ISIC Crosswalk'!$E$4:$E$98,MATCH('State GDP by Industry'!G1103,'BEA to ISIC Crosswalk'!$C$4:$C$98,0),1)</f>
        <v>0</v>
      </c>
      <c r="AG1103" s="14">
        <f>INDEX('BEA to ISIC Crosswalk'!$F$4:$F$98,MATCH('State GDP by Industry'!G1103,'BEA to ISIC Crosswalk'!$C$4:$C$98,0),1)</f>
        <v>0</v>
      </c>
    </row>
    <row r="1104" spans="1:33" x14ac:dyDescent="0.25">
      <c r="A1104" t="s">
        <v>203</v>
      </c>
      <c r="B1104" t="s">
        <v>204</v>
      </c>
      <c r="C1104">
        <v>8</v>
      </c>
      <c r="D1104" t="s">
        <v>342</v>
      </c>
      <c r="E1104">
        <v>7</v>
      </c>
      <c r="F1104">
        <v>211</v>
      </c>
      <c r="G1104" t="s">
        <v>72</v>
      </c>
      <c r="H1104" t="s">
        <v>344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0.3</v>
      </c>
      <c r="U1104">
        <v>0.3</v>
      </c>
      <c r="V1104">
        <v>0.3</v>
      </c>
      <c r="W1104">
        <v>0.4</v>
      </c>
      <c r="X1104">
        <v>0.6</v>
      </c>
      <c r="Y1104">
        <v>0.5</v>
      </c>
      <c r="Z1104">
        <v>0.5</v>
      </c>
      <c r="AA1104">
        <v>0.5</v>
      </c>
      <c r="AB1104">
        <v>0.5</v>
      </c>
      <c r="AC1104">
        <v>0</v>
      </c>
      <c r="AD1104" t="s">
        <v>68</v>
      </c>
      <c r="AE1104" t="s">
        <v>68</v>
      </c>
      <c r="AF1104" s="14" t="str">
        <f>INDEX('BEA to ISIC Crosswalk'!$E$4:$E$98,MATCH('State GDP by Industry'!G1104,'BEA to ISIC Crosswalk'!$C$4:$C$98,0),1)</f>
        <v>ISIC 05T06</v>
      </c>
      <c r="AG1104" s="14" t="str">
        <f>INDEX('BEA to ISIC Crosswalk'!$F$4:$F$98,MATCH('State GDP by Industry'!G1104,'BEA to ISIC Crosswalk'!$C$4:$C$98,0),1)</f>
        <v>Mining and extraction of energy producing products</v>
      </c>
    </row>
    <row r="1105" spans="1:33" x14ac:dyDescent="0.25">
      <c r="A1105" t="s">
        <v>203</v>
      </c>
      <c r="B1105" t="s">
        <v>204</v>
      </c>
      <c r="C1105">
        <v>8</v>
      </c>
      <c r="D1105" t="s">
        <v>342</v>
      </c>
      <c r="E1105">
        <v>8</v>
      </c>
      <c r="F1105">
        <v>212</v>
      </c>
      <c r="G1105" t="s">
        <v>73</v>
      </c>
      <c r="H1105" t="s">
        <v>344</v>
      </c>
      <c r="I1105">
        <v>34.9</v>
      </c>
      <c r="J1105">
        <v>35.299999999999997</v>
      </c>
      <c r="K1105">
        <v>40</v>
      </c>
      <c r="L1105">
        <v>41.8</v>
      </c>
      <c r="M1105">
        <v>38.9</v>
      </c>
      <c r="N1105">
        <v>34</v>
      </c>
      <c r="O1105">
        <v>38.200000000000003</v>
      </c>
      <c r="P1105">
        <v>41.7</v>
      </c>
      <c r="Q1105">
        <v>41.5</v>
      </c>
      <c r="R1105">
        <v>63.7</v>
      </c>
      <c r="S1105">
        <v>92.5</v>
      </c>
      <c r="T1105">
        <v>97.4</v>
      </c>
      <c r="U1105">
        <v>102.7</v>
      </c>
      <c r="V1105">
        <v>86.3</v>
      </c>
      <c r="W1105">
        <v>68.8</v>
      </c>
      <c r="X1105">
        <v>68.900000000000006</v>
      </c>
      <c r="Y1105">
        <v>62.2</v>
      </c>
      <c r="Z1105">
        <v>60.9</v>
      </c>
      <c r="AA1105">
        <v>63.7</v>
      </c>
      <c r="AB1105">
        <v>71.2</v>
      </c>
      <c r="AC1105">
        <v>68.2</v>
      </c>
      <c r="AD1105" t="s">
        <v>68</v>
      </c>
      <c r="AE1105" t="s">
        <v>68</v>
      </c>
      <c r="AF1105" s="14" t="str">
        <f>INDEX('BEA to ISIC Crosswalk'!$E$4:$E$98,MATCH('State GDP by Industry'!G1105,'BEA to ISIC Crosswalk'!$C$4:$C$98,0),1)</f>
        <v>ISIC 07T08</v>
      </c>
      <c r="AG1105" s="14" t="str">
        <f>INDEX('BEA to ISIC Crosswalk'!$F$4:$F$98,MATCH('State GDP by Industry'!G1105,'BEA to ISIC Crosswalk'!$C$4:$C$98,0),1)</f>
        <v>Mining and quarrying of non-energy producing products</v>
      </c>
    </row>
    <row r="1106" spans="1:33" x14ac:dyDescent="0.25">
      <c r="A1106" t="s">
        <v>203</v>
      </c>
      <c r="B1106" t="s">
        <v>204</v>
      </c>
      <c r="C1106">
        <v>8</v>
      </c>
      <c r="D1106" t="s">
        <v>342</v>
      </c>
      <c r="E1106">
        <v>9</v>
      </c>
      <c r="F1106">
        <v>213</v>
      </c>
      <c r="G1106" t="s">
        <v>74</v>
      </c>
      <c r="H1106" t="s">
        <v>344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0.3</v>
      </c>
      <c r="P1106">
        <v>0.3</v>
      </c>
      <c r="Q1106">
        <v>0.3</v>
      </c>
      <c r="R1106">
        <v>0.2</v>
      </c>
      <c r="S1106">
        <v>0.7</v>
      </c>
      <c r="T1106">
        <v>0.5</v>
      </c>
      <c r="U1106">
        <v>0.7</v>
      </c>
      <c r="V1106">
        <v>0.3</v>
      </c>
      <c r="W1106">
        <v>0.5</v>
      </c>
      <c r="X1106">
        <v>0.6</v>
      </c>
      <c r="Y1106">
        <v>0.6</v>
      </c>
      <c r="Z1106">
        <v>0.5</v>
      </c>
      <c r="AA1106">
        <v>0.5</v>
      </c>
      <c r="AB1106">
        <v>0.4</v>
      </c>
      <c r="AC1106">
        <v>0.5</v>
      </c>
      <c r="AD1106" t="s">
        <v>68</v>
      </c>
      <c r="AE1106" t="s">
        <v>68</v>
      </c>
      <c r="AF1106" s="14" t="str">
        <f>INDEX('BEA to ISIC Crosswalk'!$E$4:$E$98,MATCH('State GDP by Industry'!G1106,'BEA to ISIC Crosswalk'!$C$4:$C$98,0),1)</f>
        <v>ISIC 09</v>
      </c>
      <c r="AG1106" s="14" t="str">
        <f>INDEX('BEA to ISIC Crosswalk'!$F$4:$F$98,MATCH('State GDP by Industry'!G1106,'BEA to ISIC Crosswalk'!$C$4:$C$98,0),1)</f>
        <v>Mining support service activities</v>
      </c>
    </row>
    <row r="1107" spans="1:33" x14ac:dyDescent="0.25">
      <c r="A1107" t="s">
        <v>203</v>
      </c>
      <c r="B1107" t="s">
        <v>204</v>
      </c>
      <c r="C1107">
        <v>8</v>
      </c>
      <c r="D1107" t="s">
        <v>342</v>
      </c>
      <c r="E1107">
        <v>10</v>
      </c>
      <c r="F1107">
        <v>22</v>
      </c>
      <c r="G1107" t="s">
        <v>75</v>
      </c>
      <c r="H1107" t="s">
        <v>344</v>
      </c>
      <c r="I1107">
        <v>867.1</v>
      </c>
      <c r="J1107">
        <v>792.9</v>
      </c>
      <c r="K1107">
        <v>864.2</v>
      </c>
      <c r="L1107">
        <v>917</v>
      </c>
      <c r="M1107">
        <v>897.9</v>
      </c>
      <c r="N1107">
        <v>826.3</v>
      </c>
      <c r="O1107">
        <v>910.5</v>
      </c>
      <c r="P1107">
        <v>1028.7</v>
      </c>
      <c r="Q1107">
        <v>1054.2</v>
      </c>
      <c r="R1107">
        <v>1253.3</v>
      </c>
      <c r="S1107">
        <v>1281.3</v>
      </c>
      <c r="T1107">
        <v>1450.1</v>
      </c>
      <c r="U1107">
        <v>1427.4</v>
      </c>
      <c r="V1107">
        <v>1691.2</v>
      </c>
      <c r="W1107">
        <v>1964.4</v>
      </c>
      <c r="X1107">
        <v>2038.1</v>
      </c>
      <c r="Y1107">
        <v>2047.5</v>
      </c>
      <c r="Z1107">
        <v>2080.8000000000002</v>
      </c>
      <c r="AA1107">
        <v>1858.1</v>
      </c>
      <c r="AB1107">
        <v>1789.3</v>
      </c>
      <c r="AC1107">
        <v>1876</v>
      </c>
      <c r="AD1107">
        <v>2030.7</v>
      </c>
      <c r="AE1107">
        <v>2027.8</v>
      </c>
      <c r="AF1107" s="14" t="str">
        <f>INDEX('BEA to ISIC Crosswalk'!$E$4:$E$98,MATCH('State GDP by Industry'!G1107,'BEA to ISIC Crosswalk'!$C$4:$C$98,0),1)</f>
        <v>ISIC 35T39</v>
      </c>
      <c r="AG1107" s="14" t="str">
        <f>INDEX('BEA to ISIC Crosswalk'!$F$4:$F$98,MATCH('State GDP by Industry'!G1107,'BEA to ISIC Crosswalk'!$C$4:$C$98,0),1)</f>
        <v>Electricity, gas, water supply, sewerage, waste and remediation services</v>
      </c>
    </row>
    <row r="1108" spans="1:33" x14ac:dyDescent="0.25">
      <c r="A1108" t="s">
        <v>203</v>
      </c>
      <c r="B1108" t="s">
        <v>204</v>
      </c>
      <c r="C1108">
        <v>8</v>
      </c>
      <c r="D1108" t="s">
        <v>342</v>
      </c>
      <c r="E1108">
        <v>11</v>
      </c>
      <c r="F1108">
        <v>23</v>
      </c>
      <c r="G1108" t="s">
        <v>76</v>
      </c>
      <c r="H1108" t="s">
        <v>344</v>
      </c>
      <c r="I1108">
        <v>1673.3</v>
      </c>
      <c r="J1108">
        <v>1647</v>
      </c>
      <c r="K1108">
        <v>1677.9</v>
      </c>
      <c r="L1108">
        <v>1944.1</v>
      </c>
      <c r="M1108">
        <v>2065.1999999999998</v>
      </c>
      <c r="N1108">
        <v>2260.6</v>
      </c>
      <c r="O1108">
        <v>2623.9</v>
      </c>
      <c r="P1108">
        <v>3021.5</v>
      </c>
      <c r="Q1108">
        <v>3834.4</v>
      </c>
      <c r="R1108">
        <v>4207.8999999999996</v>
      </c>
      <c r="S1108">
        <v>4735.6000000000004</v>
      </c>
      <c r="T1108">
        <v>4631.3</v>
      </c>
      <c r="U1108">
        <v>4193.8</v>
      </c>
      <c r="V1108">
        <v>3683.3</v>
      </c>
      <c r="W1108">
        <v>3537.8</v>
      </c>
      <c r="X1108">
        <v>3639</v>
      </c>
      <c r="Y1108">
        <v>3708.1</v>
      </c>
      <c r="Z1108">
        <v>3974.4</v>
      </c>
      <c r="AA1108">
        <v>4674</v>
      </c>
      <c r="AB1108">
        <v>5263.5</v>
      </c>
      <c r="AC1108">
        <v>5246.9</v>
      </c>
      <c r="AD1108">
        <v>5381.4</v>
      </c>
      <c r="AE1108">
        <v>5562.2</v>
      </c>
      <c r="AF1108" s="14" t="str">
        <f>INDEX('BEA to ISIC Crosswalk'!$E$4:$E$98,MATCH('State GDP by Industry'!G1108,'BEA to ISIC Crosswalk'!$C$4:$C$98,0),1)</f>
        <v>ISIC 41T43</v>
      </c>
      <c r="AG1108" s="14" t="str">
        <f>INDEX('BEA to ISIC Crosswalk'!$F$4:$F$98,MATCH('State GDP by Industry'!G1108,'BEA to ISIC Crosswalk'!$C$4:$C$98,0),1)</f>
        <v>Construction</v>
      </c>
    </row>
    <row r="1109" spans="1:33" x14ac:dyDescent="0.25">
      <c r="A1109" t="s">
        <v>203</v>
      </c>
      <c r="B1109" t="s">
        <v>204</v>
      </c>
      <c r="C1109">
        <v>8</v>
      </c>
      <c r="D1109" t="s">
        <v>342</v>
      </c>
      <c r="E1109">
        <v>12</v>
      </c>
      <c r="F1109" t="s">
        <v>77</v>
      </c>
      <c r="G1109" t="s">
        <v>78</v>
      </c>
      <c r="H1109" t="s">
        <v>344</v>
      </c>
      <c r="I1109">
        <v>758.9</v>
      </c>
      <c r="J1109">
        <v>724</v>
      </c>
      <c r="K1109">
        <v>801.8</v>
      </c>
      <c r="L1109">
        <v>826.9</v>
      </c>
      <c r="M1109">
        <v>927.8</v>
      </c>
      <c r="N1109">
        <v>979.6</v>
      </c>
      <c r="O1109">
        <v>1084.2</v>
      </c>
      <c r="P1109">
        <v>1059.0999999999999</v>
      </c>
      <c r="Q1109">
        <v>1142.3</v>
      </c>
      <c r="R1109">
        <v>1185.3</v>
      </c>
      <c r="S1109">
        <v>1204.5999999999999</v>
      </c>
      <c r="T1109">
        <v>1370.9</v>
      </c>
      <c r="U1109">
        <v>1327.2</v>
      </c>
      <c r="V1109">
        <v>1259.5999999999999</v>
      </c>
      <c r="W1109">
        <v>1352.9</v>
      </c>
      <c r="X1109">
        <v>1426.3</v>
      </c>
      <c r="Y1109">
        <v>1540.6</v>
      </c>
      <c r="Z1109">
        <v>1671.2</v>
      </c>
      <c r="AA1109">
        <v>1657</v>
      </c>
      <c r="AB1109">
        <v>1568.4</v>
      </c>
      <c r="AC1109">
        <v>1779.7</v>
      </c>
      <c r="AD1109">
        <v>1999.5</v>
      </c>
      <c r="AE1109">
        <v>1896.2</v>
      </c>
      <c r="AF1109" s="14">
        <f>INDEX('BEA to ISIC Crosswalk'!$E$4:$E$98,MATCH('State GDP by Industry'!G1109,'BEA to ISIC Crosswalk'!$C$4:$C$98,0),1)</f>
        <v>0</v>
      </c>
      <c r="AG1109" s="14">
        <f>INDEX('BEA to ISIC Crosswalk'!$F$4:$F$98,MATCH('State GDP by Industry'!G1109,'BEA to ISIC Crosswalk'!$C$4:$C$98,0),1)</f>
        <v>0</v>
      </c>
    </row>
    <row r="1110" spans="1:33" x14ac:dyDescent="0.25">
      <c r="A1110" t="s">
        <v>203</v>
      </c>
      <c r="B1110" t="s">
        <v>204</v>
      </c>
      <c r="C1110">
        <v>8</v>
      </c>
      <c r="D1110" t="s">
        <v>342</v>
      </c>
      <c r="E1110">
        <v>13</v>
      </c>
      <c r="F1110" t="s">
        <v>79</v>
      </c>
      <c r="G1110" t="s">
        <v>80</v>
      </c>
      <c r="H1110" t="s">
        <v>344</v>
      </c>
      <c r="I1110">
        <v>215.9</v>
      </c>
      <c r="J1110">
        <v>195.3</v>
      </c>
      <c r="K1110">
        <v>201.2</v>
      </c>
      <c r="L1110">
        <v>231.2</v>
      </c>
      <c r="M1110">
        <v>238.3</v>
      </c>
      <c r="N1110">
        <v>238.1</v>
      </c>
      <c r="O1110">
        <v>229</v>
      </c>
      <c r="P1110">
        <v>234.1</v>
      </c>
      <c r="Q1110">
        <v>293.3</v>
      </c>
      <c r="R1110">
        <v>320.60000000000002</v>
      </c>
      <c r="S1110">
        <v>350.8</v>
      </c>
      <c r="T1110">
        <v>351.6</v>
      </c>
      <c r="U1110">
        <v>338.2</v>
      </c>
      <c r="V1110">
        <v>325.5</v>
      </c>
      <c r="W1110">
        <v>352.1</v>
      </c>
      <c r="X1110">
        <v>325.89999999999998</v>
      </c>
      <c r="Y1110">
        <v>367</v>
      </c>
      <c r="Z1110">
        <v>352.7</v>
      </c>
      <c r="AA1110">
        <v>358.8</v>
      </c>
      <c r="AB1110">
        <v>399.5</v>
      </c>
      <c r="AC1110">
        <v>416.4</v>
      </c>
      <c r="AD1110">
        <v>424.4</v>
      </c>
      <c r="AE1110">
        <v>433.6</v>
      </c>
      <c r="AF1110" s="14">
        <f>INDEX('BEA to ISIC Crosswalk'!$E$4:$E$98,MATCH('State GDP by Industry'!G1110,'BEA to ISIC Crosswalk'!$C$4:$C$98,0),1)</f>
        <v>0</v>
      </c>
      <c r="AG1110" s="14">
        <f>INDEX('BEA to ISIC Crosswalk'!$F$4:$F$98,MATCH('State GDP by Industry'!G1110,'BEA to ISIC Crosswalk'!$C$4:$C$98,0),1)</f>
        <v>0</v>
      </c>
    </row>
    <row r="1111" spans="1:33" x14ac:dyDescent="0.25">
      <c r="A1111" t="s">
        <v>203</v>
      </c>
      <c r="B1111" t="s">
        <v>204</v>
      </c>
      <c r="C1111">
        <v>8</v>
      </c>
      <c r="D1111" t="s">
        <v>342</v>
      </c>
      <c r="E1111">
        <v>14</v>
      </c>
      <c r="F1111">
        <v>321</v>
      </c>
      <c r="G1111" t="s">
        <v>81</v>
      </c>
      <c r="H1111" t="s">
        <v>344</v>
      </c>
      <c r="I1111">
        <v>10.6</v>
      </c>
      <c r="J1111">
        <v>11.1</v>
      </c>
      <c r="K1111">
        <v>14.8</v>
      </c>
      <c r="L1111">
        <v>16</v>
      </c>
      <c r="M1111">
        <v>15.8</v>
      </c>
      <c r="N1111">
        <v>11.1</v>
      </c>
      <c r="O1111">
        <v>13.6</v>
      </c>
      <c r="P1111">
        <v>13.4</v>
      </c>
      <c r="Q1111">
        <v>18.2</v>
      </c>
      <c r="R1111">
        <v>20.3</v>
      </c>
      <c r="S1111">
        <v>21</v>
      </c>
      <c r="T1111">
        <v>19.3</v>
      </c>
      <c r="U1111">
        <v>18.100000000000001</v>
      </c>
      <c r="V1111">
        <v>15.6</v>
      </c>
      <c r="W1111">
        <v>12.5</v>
      </c>
      <c r="X1111">
        <v>12</v>
      </c>
      <c r="Y1111">
        <v>13.1</v>
      </c>
      <c r="Z1111">
        <v>11</v>
      </c>
      <c r="AA1111">
        <v>12.3</v>
      </c>
      <c r="AB1111">
        <v>12.4</v>
      </c>
      <c r="AC1111">
        <v>15.6</v>
      </c>
      <c r="AD1111" t="s">
        <v>68</v>
      </c>
      <c r="AE1111" t="s">
        <v>68</v>
      </c>
      <c r="AF1111" s="14" t="str">
        <f>INDEX('BEA to ISIC Crosswalk'!$E$4:$E$98,MATCH('State GDP by Industry'!G1111,'BEA to ISIC Crosswalk'!$C$4:$C$98,0),1)</f>
        <v>ISIC 16</v>
      </c>
      <c r="AG1111" s="14" t="str">
        <f>INDEX('BEA to ISIC Crosswalk'!$F$4:$F$98,MATCH('State GDP by Industry'!G1111,'BEA to ISIC Crosswalk'!$C$4:$C$98,0),1)</f>
        <v>Wood and of products of wood and cork (except furniture)</v>
      </c>
    </row>
    <row r="1112" spans="1:33" x14ac:dyDescent="0.25">
      <c r="A1112" t="s">
        <v>203</v>
      </c>
      <c r="B1112" t="s">
        <v>204</v>
      </c>
      <c r="C1112">
        <v>8</v>
      </c>
      <c r="D1112" t="s">
        <v>342</v>
      </c>
      <c r="E1112">
        <v>15</v>
      </c>
      <c r="F1112">
        <v>327</v>
      </c>
      <c r="G1112" t="s">
        <v>82</v>
      </c>
      <c r="H1112" t="s">
        <v>344</v>
      </c>
      <c r="I1112">
        <v>56.6</v>
      </c>
      <c r="J1112">
        <v>55</v>
      </c>
      <c r="K1112">
        <v>60</v>
      </c>
      <c r="L1112">
        <v>65.7</v>
      </c>
      <c r="M1112">
        <v>71.8</v>
      </c>
      <c r="N1112">
        <v>77.2</v>
      </c>
      <c r="O1112">
        <v>72.8</v>
      </c>
      <c r="P1112">
        <v>70.2</v>
      </c>
      <c r="Q1112">
        <v>104</v>
      </c>
      <c r="R1112">
        <v>128</v>
      </c>
      <c r="S1112">
        <v>138.19999999999999</v>
      </c>
      <c r="T1112">
        <v>119.7</v>
      </c>
      <c r="U1112">
        <v>82.4</v>
      </c>
      <c r="V1112">
        <v>78.8</v>
      </c>
      <c r="W1112">
        <v>85.9</v>
      </c>
      <c r="X1112">
        <v>95.5</v>
      </c>
      <c r="Y1112">
        <v>114.1</v>
      </c>
      <c r="Z1112">
        <v>124.4</v>
      </c>
      <c r="AA1112">
        <v>137.69999999999999</v>
      </c>
      <c r="AB1112">
        <v>144.19999999999999</v>
      </c>
      <c r="AC1112">
        <v>144.9</v>
      </c>
      <c r="AD1112" t="s">
        <v>68</v>
      </c>
      <c r="AE1112" t="s">
        <v>68</v>
      </c>
      <c r="AF1112" s="14" t="str">
        <f>INDEX('BEA to ISIC Crosswalk'!$E$4:$E$98,MATCH('State GDP by Industry'!G1112,'BEA to ISIC Crosswalk'!$C$4:$C$98,0),1)</f>
        <v>ISIC 23</v>
      </c>
      <c r="AG1112" s="14" t="str">
        <f>INDEX('BEA to ISIC Crosswalk'!$F$4:$F$98,MATCH('State GDP by Industry'!G1112,'BEA to ISIC Crosswalk'!$C$4:$C$98,0),1)</f>
        <v>Other non-metallic mineral products</v>
      </c>
    </row>
    <row r="1113" spans="1:33" x14ac:dyDescent="0.25">
      <c r="A1113" t="s">
        <v>203</v>
      </c>
      <c r="B1113" t="s">
        <v>204</v>
      </c>
      <c r="C1113">
        <v>8</v>
      </c>
      <c r="D1113" t="s">
        <v>342</v>
      </c>
      <c r="E1113">
        <v>16</v>
      </c>
      <c r="F1113">
        <v>331</v>
      </c>
      <c r="G1113" t="s">
        <v>83</v>
      </c>
      <c r="H1113" t="s">
        <v>344</v>
      </c>
      <c r="I1113">
        <v>0.5</v>
      </c>
      <c r="J1113">
        <v>0.6</v>
      </c>
      <c r="K1113">
        <v>0.6</v>
      </c>
      <c r="L1113">
        <v>0.6</v>
      </c>
      <c r="M1113">
        <v>0.5</v>
      </c>
      <c r="N1113">
        <v>0.6</v>
      </c>
      <c r="O1113">
        <v>0.7</v>
      </c>
      <c r="P1113">
        <v>1.3</v>
      </c>
      <c r="Q1113">
        <v>2.7</v>
      </c>
      <c r="R1113">
        <v>3.7</v>
      </c>
      <c r="S1113">
        <v>5.3</v>
      </c>
      <c r="T1113">
        <v>2.4</v>
      </c>
      <c r="U1113">
        <v>0.5</v>
      </c>
      <c r="V1113">
        <v>0.5</v>
      </c>
      <c r="W1113">
        <v>0.5</v>
      </c>
      <c r="X1113">
        <v>0.6</v>
      </c>
      <c r="Y1113">
        <v>0.8</v>
      </c>
      <c r="Z1113">
        <v>0.8</v>
      </c>
      <c r="AA1113">
        <v>0.7</v>
      </c>
      <c r="AB1113">
        <v>0.8</v>
      </c>
      <c r="AC1113">
        <v>0.6</v>
      </c>
      <c r="AD1113" t="s">
        <v>68</v>
      </c>
      <c r="AE1113" t="s">
        <v>68</v>
      </c>
      <c r="AF1113" s="14" t="str">
        <f>INDEX('BEA to ISIC Crosswalk'!$E$4:$E$98,MATCH('State GDP by Industry'!G1113,'BEA to ISIC Crosswalk'!$C$4:$C$98,0),1)</f>
        <v>ISIC 24</v>
      </c>
      <c r="AG1113" s="14" t="str">
        <f>INDEX('BEA to ISIC Crosswalk'!$F$4:$F$98,MATCH('State GDP by Industry'!G1113,'BEA to ISIC Crosswalk'!$C$4:$C$98,0),1)</f>
        <v>Manufacture of basic metals</v>
      </c>
    </row>
    <row r="1114" spans="1:33" x14ac:dyDescent="0.25">
      <c r="A1114" t="s">
        <v>203</v>
      </c>
      <c r="B1114" t="s">
        <v>204</v>
      </c>
      <c r="C1114">
        <v>8</v>
      </c>
      <c r="D1114" t="s">
        <v>342</v>
      </c>
      <c r="E1114">
        <v>17</v>
      </c>
      <c r="F1114">
        <v>332</v>
      </c>
      <c r="G1114" t="s">
        <v>84</v>
      </c>
      <c r="H1114" t="s">
        <v>344</v>
      </c>
      <c r="I1114">
        <v>28.4</v>
      </c>
      <c r="J1114">
        <v>26.3</v>
      </c>
      <c r="K1114">
        <v>21.8</v>
      </c>
      <c r="L1114">
        <v>28.4</v>
      </c>
      <c r="M1114">
        <v>26.6</v>
      </c>
      <c r="N1114">
        <v>28</v>
      </c>
      <c r="O1114">
        <v>32.700000000000003</v>
      </c>
      <c r="P1114">
        <v>34.4</v>
      </c>
      <c r="Q1114">
        <v>37.6</v>
      </c>
      <c r="R1114">
        <v>35.5</v>
      </c>
      <c r="S1114">
        <v>35.799999999999997</v>
      </c>
      <c r="T1114">
        <v>33.6</v>
      </c>
      <c r="U1114">
        <v>32.799999999999997</v>
      </c>
      <c r="V1114">
        <v>27.1</v>
      </c>
      <c r="W1114">
        <v>25.5</v>
      </c>
      <c r="X1114">
        <v>27.4</v>
      </c>
      <c r="Y1114">
        <v>28.7</v>
      </c>
      <c r="Z1114">
        <v>28.3</v>
      </c>
      <c r="AA1114">
        <v>31.7</v>
      </c>
      <c r="AB1114">
        <v>36.799999999999997</v>
      </c>
      <c r="AC1114">
        <v>35.299999999999997</v>
      </c>
      <c r="AD1114" t="s">
        <v>68</v>
      </c>
      <c r="AE1114" t="s">
        <v>68</v>
      </c>
      <c r="AF1114" s="14" t="str">
        <f>INDEX('BEA to ISIC Crosswalk'!$E$4:$E$98,MATCH('State GDP by Industry'!G1114,'BEA to ISIC Crosswalk'!$C$4:$C$98,0),1)</f>
        <v>ISIC 25</v>
      </c>
      <c r="AG1114" s="14" t="str">
        <f>INDEX('BEA to ISIC Crosswalk'!$F$4:$F$98,MATCH('State GDP by Industry'!G1114,'BEA to ISIC Crosswalk'!$C$4:$C$98,0),1)</f>
        <v>Fabricated metal products, except machinery and equipment</v>
      </c>
    </row>
    <row r="1115" spans="1:33" x14ac:dyDescent="0.25">
      <c r="A1115" t="s">
        <v>203</v>
      </c>
      <c r="B1115" t="s">
        <v>204</v>
      </c>
      <c r="C1115">
        <v>8</v>
      </c>
      <c r="D1115" t="s">
        <v>342</v>
      </c>
      <c r="E1115">
        <v>18</v>
      </c>
      <c r="F1115">
        <v>333</v>
      </c>
      <c r="G1115" t="s">
        <v>85</v>
      </c>
      <c r="H1115" t="s">
        <v>344</v>
      </c>
      <c r="I1115">
        <v>3.4</v>
      </c>
      <c r="J1115">
        <v>4</v>
      </c>
      <c r="K1115">
        <v>4.3</v>
      </c>
      <c r="L1115">
        <v>4.4000000000000004</v>
      </c>
      <c r="M1115">
        <v>2.2999999999999998</v>
      </c>
      <c r="N1115">
        <v>2.7</v>
      </c>
      <c r="O1115">
        <v>2.5</v>
      </c>
      <c r="P1115">
        <v>2.6</v>
      </c>
      <c r="Q1115">
        <v>3.5</v>
      </c>
      <c r="R1115">
        <v>3.9</v>
      </c>
      <c r="S1115">
        <v>5.3</v>
      </c>
      <c r="T1115">
        <v>4.2</v>
      </c>
      <c r="U1115">
        <v>5.6</v>
      </c>
      <c r="V1115">
        <v>6.2</v>
      </c>
      <c r="W1115">
        <v>6.9</v>
      </c>
      <c r="X1115">
        <v>8.5</v>
      </c>
      <c r="Y1115">
        <v>7.1</v>
      </c>
      <c r="Z1115">
        <v>6.1</v>
      </c>
      <c r="AA1115">
        <v>5.0999999999999996</v>
      </c>
      <c r="AB1115">
        <v>6.1</v>
      </c>
      <c r="AC1115">
        <v>6.7</v>
      </c>
      <c r="AD1115" t="s">
        <v>68</v>
      </c>
      <c r="AE1115" t="s">
        <v>68</v>
      </c>
      <c r="AF1115" s="14" t="str">
        <f>INDEX('BEA to ISIC Crosswalk'!$E$4:$E$98,MATCH('State GDP by Industry'!G1115,'BEA to ISIC Crosswalk'!$C$4:$C$98,0),1)</f>
        <v>ISIC 28</v>
      </c>
      <c r="AG1115" s="14" t="str">
        <f>INDEX('BEA to ISIC Crosswalk'!$F$4:$F$98,MATCH('State GDP by Industry'!G1115,'BEA to ISIC Crosswalk'!$C$4:$C$98,0),1)</f>
        <v>Machinery and equipment n.e.c.</v>
      </c>
    </row>
    <row r="1116" spans="1:33" x14ac:dyDescent="0.25">
      <c r="A1116" t="s">
        <v>203</v>
      </c>
      <c r="B1116" t="s">
        <v>204</v>
      </c>
      <c r="C1116">
        <v>8</v>
      </c>
      <c r="D1116" t="s">
        <v>342</v>
      </c>
      <c r="E1116">
        <v>19</v>
      </c>
      <c r="F1116">
        <v>334</v>
      </c>
      <c r="G1116" t="s">
        <v>86</v>
      </c>
      <c r="H1116" t="s">
        <v>344</v>
      </c>
      <c r="I1116">
        <v>18.8</v>
      </c>
      <c r="J1116">
        <v>13.7</v>
      </c>
      <c r="K1116">
        <v>14</v>
      </c>
      <c r="L1116">
        <v>21</v>
      </c>
      <c r="M1116">
        <v>27.5</v>
      </c>
      <c r="N1116">
        <v>15.1</v>
      </c>
      <c r="O1116">
        <v>4.8</v>
      </c>
      <c r="P1116">
        <v>4.9000000000000004</v>
      </c>
      <c r="Q1116">
        <v>7.8</v>
      </c>
      <c r="R1116">
        <v>7.7</v>
      </c>
      <c r="S1116">
        <v>10.199999999999999</v>
      </c>
      <c r="T1116">
        <v>19.100000000000001</v>
      </c>
      <c r="U1116">
        <v>26.6</v>
      </c>
      <c r="V1116">
        <v>27.4</v>
      </c>
      <c r="W1116">
        <v>22.9</v>
      </c>
      <c r="X1116">
        <v>22.4</v>
      </c>
      <c r="Y1116">
        <v>34.1</v>
      </c>
      <c r="Z1116">
        <v>29.9</v>
      </c>
      <c r="AA1116">
        <v>31.1</v>
      </c>
      <c r="AB1116">
        <v>25.7</v>
      </c>
      <c r="AC1116">
        <v>30.4</v>
      </c>
      <c r="AD1116" t="s">
        <v>68</v>
      </c>
      <c r="AE1116" t="s">
        <v>68</v>
      </c>
      <c r="AF1116" s="14" t="str">
        <f>INDEX('BEA to ISIC Crosswalk'!$E$4:$E$98,MATCH('State GDP by Industry'!G1116,'BEA to ISIC Crosswalk'!$C$4:$C$98,0),1)</f>
        <v>ISIC 26</v>
      </c>
      <c r="AG1116" s="14" t="str">
        <f>INDEX('BEA to ISIC Crosswalk'!$F$4:$F$98,MATCH('State GDP by Industry'!G1116,'BEA to ISIC Crosswalk'!$C$4:$C$98,0),1)</f>
        <v>Computer, electronic and optical products</v>
      </c>
    </row>
    <row r="1117" spans="1:33" x14ac:dyDescent="0.25">
      <c r="A1117" t="s">
        <v>203</v>
      </c>
      <c r="B1117" t="s">
        <v>204</v>
      </c>
      <c r="C1117">
        <v>8</v>
      </c>
      <c r="D1117" t="s">
        <v>342</v>
      </c>
      <c r="E1117">
        <v>20</v>
      </c>
      <c r="F1117">
        <v>335</v>
      </c>
      <c r="G1117" t="s">
        <v>87</v>
      </c>
      <c r="H1117" t="s">
        <v>344</v>
      </c>
      <c r="I1117">
        <v>2</v>
      </c>
      <c r="J1117">
        <v>1</v>
      </c>
      <c r="K1117">
        <v>1</v>
      </c>
      <c r="L1117">
        <v>1.2</v>
      </c>
      <c r="M1117">
        <v>0.5</v>
      </c>
      <c r="N1117">
        <v>0.7</v>
      </c>
      <c r="O1117">
        <v>0.8</v>
      </c>
      <c r="P1117">
        <v>1</v>
      </c>
      <c r="Q1117">
        <v>1.6</v>
      </c>
      <c r="R1117">
        <v>2.9</v>
      </c>
      <c r="S1117">
        <v>2.9</v>
      </c>
      <c r="T1117">
        <v>2.2000000000000002</v>
      </c>
      <c r="U1117">
        <v>2.9</v>
      </c>
      <c r="V1117">
        <v>2.8</v>
      </c>
      <c r="W1117">
        <v>4.7</v>
      </c>
      <c r="X1117">
        <v>3.7</v>
      </c>
      <c r="Y1117">
        <v>1.5</v>
      </c>
      <c r="Z1117">
        <v>1.4</v>
      </c>
      <c r="AA1117">
        <v>1.9</v>
      </c>
      <c r="AB1117">
        <v>2</v>
      </c>
      <c r="AC1117">
        <v>2.7</v>
      </c>
      <c r="AD1117" t="s">
        <v>68</v>
      </c>
      <c r="AE1117" t="s">
        <v>68</v>
      </c>
      <c r="AF1117" s="14" t="str">
        <f>INDEX('BEA to ISIC Crosswalk'!$E$4:$E$98,MATCH('State GDP by Industry'!G1117,'BEA to ISIC Crosswalk'!$C$4:$C$98,0),1)</f>
        <v>ISIC 27</v>
      </c>
      <c r="AG1117" s="14" t="str">
        <f>INDEX('BEA to ISIC Crosswalk'!$F$4:$F$98,MATCH('State GDP by Industry'!G1117,'BEA to ISIC Crosswalk'!$C$4:$C$98,0),1)</f>
        <v>Electrical equipment</v>
      </c>
    </row>
    <row r="1118" spans="1:33" x14ac:dyDescent="0.25">
      <c r="A1118" t="s">
        <v>203</v>
      </c>
      <c r="B1118" t="s">
        <v>204</v>
      </c>
      <c r="C1118">
        <v>8</v>
      </c>
      <c r="D1118" t="s">
        <v>342</v>
      </c>
      <c r="E1118">
        <v>21</v>
      </c>
      <c r="F1118" t="s">
        <v>88</v>
      </c>
      <c r="G1118" t="s">
        <v>89</v>
      </c>
      <c r="H1118" t="s">
        <v>344</v>
      </c>
      <c r="I1118">
        <v>5.4</v>
      </c>
      <c r="J1118">
        <v>3.1</v>
      </c>
      <c r="K1118">
        <v>2.9</v>
      </c>
      <c r="L1118">
        <v>3.8</v>
      </c>
      <c r="M1118">
        <v>1.1000000000000001</v>
      </c>
      <c r="N1118">
        <v>1.4</v>
      </c>
      <c r="O1118">
        <v>1.7</v>
      </c>
      <c r="P1118">
        <v>1.8</v>
      </c>
      <c r="Q1118">
        <v>3.2</v>
      </c>
      <c r="R1118">
        <v>2.2999999999999998</v>
      </c>
      <c r="S1118">
        <v>2.6</v>
      </c>
      <c r="T1118">
        <v>1.5</v>
      </c>
      <c r="U1118">
        <v>1.1000000000000001</v>
      </c>
      <c r="V1118">
        <v>1.4</v>
      </c>
      <c r="W1118">
        <v>1.7</v>
      </c>
      <c r="X1118">
        <v>0.5</v>
      </c>
      <c r="Y1118">
        <v>0.6</v>
      </c>
      <c r="Z1118">
        <v>0.7</v>
      </c>
      <c r="AA1118">
        <v>0.7</v>
      </c>
      <c r="AB1118">
        <v>0.4</v>
      </c>
      <c r="AC1118">
        <v>0.3</v>
      </c>
      <c r="AD1118" t="s">
        <v>68</v>
      </c>
      <c r="AE1118" t="s">
        <v>68</v>
      </c>
      <c r="AF1118" s="14" t="str">
        <f>INDEX('BEA to ISIC Crosswalk'!$E$4:$E$98,MATCH('State GDP by Industry'!G1118,'BEA to ISIC Crosswalk'!$C$4:$C$98,0),1)</f>
        <v>ISIC 29</v>
      </c>
      <c r="AG1118" s="14" t="str">
        <f>INDEX('BEA to ISIC Crosswalk'!$F$4:$F$98,MATCH('State GDP by Industry'!G1118,'BEA to ISIC Crosswalk'!$C$4:$C$98,0),1)</f>
        <v>Motor vehicles, trailers and semi-trailers</v>
      </c>
    </row>
    <row r="1119" spans="1:33" x14ac:dyDescent="0.25">
      <c r="A1119" t="s">
        <v>203</v>
      </c>
      <c r="B1119" t="s">
        <v>204</v>
      </c>
      <c r="C1119">
        <v>8</v>
      </c>
      <c r="D1119" t="s">
        <v>342</v>
      </c>
      <c r="E1119">
        <v>22</v>
      </c>
      <c r="F1119" t="s">
        <v>90</v>
      </c>
      <c r="G1119" t="s">
        <v>91</v>
      </c>
      <c r="H1119" t="s">
        <v>344</v>
      </c>
      <c r="I1119">
        <v>23.6</v>
      </c>
      <c r="J1119">
        <v>18.3</v>
      </c>
      <c r="K1119">
        <v>21.9</v>
      </c>
      <c r="L1119">
        <v>30.8</v>
      </c>
      <c r="M1119">
        <v>33.5</v>
      </c>
      <c r="N1119">
        <v>35.4</v>
      </c>
      <c r="O1119">
        <v>38.299999999999997</v>
      </c>
      <c r="P1119">
        <v>40.4</v>
      </c>
      <c r="Q1119">
        <v>40.4</v>
      </c>
      <c r="R1119">
        <v>40.4</v>
      </c>
      <c r="S1119">
        <v>63.4</v>
      </c>
      <c r="T1119">
        <v>79.3</v>
      </c>
      <c r="U1119">
        <v>100.2</v>
      </c>
      <c r="V1119">
        <v>101</v>
      </c>
      <c r="W1119">
        <v>130.19999999999999</v>
      </c>
      <c r="X1119">
        <v>93.6</v>
      </c>
      <c r="Y1119">
        <v>92.8</v>
      </c>
      <c r="Z1119">
        <v>73.7</v>
      </c>
      <c r="AA1119">
        <v>79.5</v>
      </c>
      <c r="AB1119">
        <v>102</v>
      </c>
      <c r="AC1119">
        <v>108</v>
      </c>
      <c r="AD1119" t="s">
        <v>68</v>
      </c>
      <c r="AE1119" t="s">
        <v>68</v>
      </c>
      <c r="AF1119" s="14" t="str">
        <f>INDEX('BEA to ISIC Crosswalk'!$E$4:$E$98,MATCH('State GDP by Industry'!G1119,'BEA to ISIC Crosswalk'!$C$4:$C$98,0),1)</f>
        <v>ISIC 30</v>
      </c>
      <c r="AG1119" s="14" t="str">
        <f>INDEX('BEA to ISIC Crosswalk'!$F$4:$F$98,MATCH('State GDP by Industry'!G1119,'BEA to ISIC Crosswalk'!$C$4:$C$98,0),1)</f>
        <v>Other transport equipment</v>
      </c>
    </row>
    <row r="1120" spans="1:33" x14ac:dyDescent="0.25">
      <c r="A1120" t="s">
        <v>203</v>
      </c>
      <c r="B1120" t="s">
        <v>204</v>
      </c>
      <c r="C1120">
        <v>8</v>
      </c>
      <c r="D1120" t="s">
        <v>342</v>
      </c>
      <c r="E1120">
        <v>23</v>
      </c>
      <c r="F1120">
        <v>337</v>
      </c>
      <c r="G1120" t="s">
        <v>92</v>
      </c>
      <c r="H1120" t="s">
        <v>344</v>
      </c>
      <c r="I1120">
        <v>24.9</v>
      </c>
      <c r="J1120">
        <v>24.4</v>
      </c>
      <c r="K1120">
        <v>25.5</v>
      </c>
      <c r="L1120">
        <v>32.299999999999997</v>
      </c>
      <c r="M1120">
        <v>32</v>
      </c>
      <c r="N1120">
        <v>31</v>
      </c>
      <c r="O1120">
        <v>31.9</v>
      </c>
      <c r="P1120">
        <v>35.4</v>
      </c>
      <c r="Q1120">
        <v>31</v>
      </c>
      <c r="R1120">
        <v>33.200000000000003</v>
      </c>
      <c r="S1120">
        <v>30.6</v>
      </c>
      <c r="T1120">
        <v>27.2</v>
      </c>
      <c r="U1120">
        <v>23.3</v>
      </c>
      <c r="V1120">
        <v>18.8</v>
      </c>
      <c r="W1120">
        <v>17.600000000000001</v>
      </c>
      <c r="X1120">
        <v>16.5</v>
      </c>
      <c r="Y1120">
        <v>16.8</v>
      </c>
      <c r="Z1120">
        <v>16.3</v>
      </c>
      <c r="AA1120">
        <v>17.100000000000001</v>
      </c>
      <c r="AB1120">
        <v>17.399999999999999</v>
      </c>
      <c r="AC1120">
        <v>17.7</v>
      </c>
      <c r="AD1120" t="s">
        <v>68</v>
      </c>
      <c r="AE1120" t="s">
        <v>68</v>
      </c>
      <c r="AF1120" s="14" t="str">
        <f>INDEX('BEA to ISIC Crosswalk'!$E$4:$E$98,MATCH('State GDP by Industry'!G1120,'BEA to ISIC Crosswalk'!$C$4:$C$98,0),1)</f>
        <v>ISIC 31T33</v>
      </c>
      <c r="AG1120" s="14" t="str">
        <f>INDEX('BEA to ISIC Crosswalk'!$F$4:$F$98,MATCH('State GDP by Industry'!G1120,'BEA to ISIC Crosswalk'!$C$4:$C$98,0),1)</f>
        <v>Other manufacturing; repair and installation of machinery and equipment</v>
      </c>
    </row>
    <row r="1121" spans="1:33" x14ac:dyDescent="0.25">
      <c r="A1121" t="s">
        <v>203</v>
      </c>
      <c r="B1121" t="s">
        <v>204</v>
      </c>
      <c r="C1121">
        <v>8</v>
      </c>
      <c r="D1121" t="s">
        <v>342</v>
      </c>
      <c r="E1121">
        <v>24</v>
      </c>
      <c r="F1121">
        <v>339</v>
      </c>
      <c r="G1121" t="s">
        <v>93</v>
      </c>
      <c r="H1121" t="s">
        <v>344</v>
      </c>
      <c r="I1121">
        <v>41.6</v>
      </c>
      <c r="J1121">
        <v>37.9</v>
      </c>
      <c r="K1121">
        <v>34.5</v>
      </c>
      <c r="L1121">
        <v>26.8</v>
      </c>
      <c r="M1121">
        <v>26.8</v>
      </c>
      <c r="N1121">
        <v>35</v>
      </c>
      <c r="O1121">
        <v>29.2</v>
      </c>
      <c r="P1121">
        <v>28.6</v>
      </c>
      <c r="Q1121">
        <v>43.3</v>
      </c>
      <c r="R1121">
        <v>42.7</v>
      </c>
      <c r="S1121">
        <v>35.5</v>
      </c>
      <c r="T1121">
        <v>43</v>
      </c>
      <c r="U1121">
        <v>44.8</v>
      </c>
      <c r="V1121">
        <v>45.9</v>
      </c>
      <c r="W1121">
        <v>43.8</v>
      </c>
      <c r="X1121">
        <v>45.1</v>
      </c>
      <c r="Y1121">
        <v>57.5</v>
      </c>
      <c r="Z1121">
        <v>60.3</v>
      </c>
      <c r="AA1121">
        <v>40.9</v>
      </c>
      <c r="AB1121">
        <v>51.7</v>
      </c>
      <c r="AC1121">
        <v>54.1</v>
      </c>
      <c r="AD1121" t="s">
        <v>68</v>
      </c>
      <c r="AE1121" t="s">
        <v>68</v>
      </c>
      <c r="AF1121" s="14" t="str">
        <f>INDEX('BEA to ISIC Crosswalk'!$E$4:$E$98,MATCH('State GDP by Industry'!G1121,'BEA to ISIC Crosswalk'!$C$4:$C$98,0),1)</f>
        <v>ISIC 31T33</v>
      </c>
      <c r="AG1121" s="14" t="str">
        <f>INDEX('BEA to ISIC Crosswalk'!$F$4:$F$98,MATCH('State GDP by Industry'!G1121,'BEA to ISIC Crosswalk'!$C$4:$C$98,0),1)</f>
        <v>Other manufacturing; repair and installation of machinery and equipment</v>
      </c>
    </row>
    <row r="1122" spans="1:33" x14ac:dyDescent="0.25">
      <c r="A1122" t="s">
        <v>203</v>
      </c>
      <c r="B1122" t="s">
        <v>204</v>
      </c>
      <c r="C1122">
        <v>8</v>
      </c>
      <c r="D1122" t="s">
        <v>342</v>
      </c>
      <c r="E1122">
        <v>25</v>
      </c>
      <c r="F1122" t="s">
        <v>94</v>
      </c>
      <c r="G1122" t="s">
        <v>95</v>
      </c>
      <c r="H1122" t="s">
        <v>344</v>
      </c>
      <c r="I1122">
        <v>543</v>
      </c>
      <c r="J1122">
        <v>528.70000000000005</v>
      </c>
      <c r="K1122">
        <v>600.6</v>
      </c>
      <c r="L1122">
        <v>595.70000000000005</v>
      </c>
      <c r="M1122">
        <v>689.5</v>
      </c>
      <c r="N1122">
        <v>741.5</v>
      </c>
      <c r="O1122">
        <v>855.2</v>
      </c>
      <c r="P1122">
        <v>825.1</v>
      </c>
      <c r="Q1122">
        <v>849</v>
      </c>
      <c r="R1122">
        <v>864.7</v>
      </c>
      <c r="S1122">
        <v>853.8</v>
      </c>
      <c r="T1122">
        <v>1019.2</v>
      </c>
      <c r="U1122">
        <v>988.9</v>
      </c>
      <c r="V1122">
        <v>934.1</v>
      </c>
      <c r="W1122">
        <v>1000.7</v>
      </c>
      <c r="X1122">
        <v>1100.4000000000001</v>
      </c>
      <c r="Y1122">
        <v>1173.5999999999999</v>
      </c>
      <c r="Z1122">
        <v>1318.5</v>
      </c>
      <c r="AA1122">
        <v>1298.2</v>
      </c>
      <c r="AB1122">
        <v>1168.8</v>
      </c>
      <c r="AC1122">
        <v>1363.3</v>
      </c>
      <c r="AD1122">
        <v>1575.1</v>
      </c>
      <c r="AE1122">
        <v>1462.6</v>
      </c>
      <c r="AF1122" s="14">
        <f>INDEX('BEA to ISIC Crosswalk'!$E$4:$E$98,MATCH('State GDP by Industry'!G1122,'BEA to ISIC Crosswalk'!$C$4:$C$98,0),1)</f>
        <v>0</v>
      </c>
      <c r="AG1122" s="14">
        <f>INDEX('BEA to ISIC Crosswalk'!$F$4:$F$98,MATCH('State GDP by Industry'!G1122,'BEA to ISIC Crosswalk'!$C$4:$C$98,0),1)</f>
        <v>0</v>
      </c>
    </row>
    <row r="1123" spans="1:33" x14ac:dyDescent="0.25">
      <c r="A1123" t="s">
        <v>203</v>
      </c>
      <c r="B1123" t="s">
        <v>204</v>
      </c>
      <c r="C1123">
        <v>8</v>
      </c>
      <c r="D1123" t="s">
        <v>342</v>
      </c>
      <c r="E1123">
        <v>26</v>
      </c>
      <c r="F1123" t="s">
        <v>96</v>
      </c>
      <c r="G1123" t="s">
        <v>97</v>
      </c>
      <c r="H1123" t="s">
        <v>344</v>
      </c>
      <c r="I1123">
        <v>228.9</v>
      </c>
      <c r="J1123">
        <v>236</v>
      </c>
      <c r="K1123">
        <v>278.2</v>
      </c>
      <c r="L1123">
        <v>246.9</v>
      </c>
      <c r="M1123">
        <v>263.8</v>
      </c>
      <c r="N1123">
        <v>306.10000000000002</v>
      </c>
      <c r="O1123">
        <v>339.9</v>
      </c>
      <c r="P1123">
        <v>261.89999999999998</v>
      </c>
      <c r="Q1123">
        <v>324.7</v>
      </c>
      <c r="R1123">
        <v>370.2</v>
      </c>
      <c r="S1123">
        <v>304.8</v>
      </c>
      <c r="T1123">
        <v>332.2</v>
      </c>
      <c r="U1123">
        <v>381.2</v>
      </c>
      <c r="V1123">
        <v>366.3</v>
      </c>
      <c r="W1123">
        <v>334.3</v>
      </c>
      <c r="X1123">
        <v>378</v>
      </c>
      <c r="Y1123">
        <v>407.6</v>
      </c>
      <c r="Z1123">
        <v>452.3</v>
      </c>
      <c r="AA1123">
        <v>497.9</v>
      </c>
      <c r="AB1123">
        <v>537.70000000000005</v>
      </c>
      <c r="AC1123">
        <v>523.6</v>
      </c>
      <c r="AD1123" t="s">
        <v>68</v>
      </c>
      <c r="AE1123" t="s">
        <v>68</v>
      </c>
      <c r="AF1123" s="14" t="str">
        <f>INDEX('BEA to ISIC Crosswalk'!$E$4:$E$98,MATCH('State GDP by Industry'!G1123,'BEA to ISIC Crosswalk'!$C$4:$C$98,0),1)</f>
        <v>ISIC 10T12</v>
      </c>
      <c r="AG1123" s="14" t="str">
        <f>INDEX('BEA to ISIC Crosswalk'!$F$4:$F$98,MATCH('State GDP by Industry'!G1123,'BEA to ISIC Crosswalk'!$C$4:$C$98,0),1)</f>
        <v>Food products, beverages and tobacco</v>
      </c>
    </row>
    <row r="1124" spans="1:33" x14ac:dyDescent="0.25">
      <c r="A1124" t="s">
        <v>203</v>
      </c>
      <c r="B1124" t="s">
        <v>204</v>
      </c>
      <c r="C1124">
        <v>8</v>
      </c>
      <c r="D1124" t="s">
        <v>342</v>
      </c>
      <c r="E1124">
        <v>27</v>
      </c>
      <c r="F1124" t="s">
        <v>98</v>
      </c>
      <c r="G1124" t="s">
        <v>99</v>
      </c>
      <c r="H1124" t="s">
        <v>344</v>
      </c>
      <c r="I1124">
        <v>9.9</v>
      </c>
      <c r="J1124">
        <v>6.9</v>
      </c>
      <c r="K1124">
        <v>6.2</v>
      </c>
      <c r="L1124">
        <v>5.9</v>
      </c>
      <c r="M1124">
        <v>4.4000000000000004</v>
      </c>
      <c r="N1124">
        <v>5.4</v>
      </c>
      <c r="O1124">
        <v>6.6</v>
      </c>
      <c r="P1124">
        <v>8.3000000000000007</v>
      </c>
      <c r="Q1124">
        <v>12.3</v>
      </c>
      <c r="R1124">
        <v>13.9</v>
      </c>
      <c r="S1124">
        <v>21.8</v>
      </c>
      <c r="T1124">
        <v>16</v>
      </c>
      <c r="U1124">
        <v>15.1</v>
      </c>
      <c r="V1124">
        <v>11.8</v>
      </c>
      <c r="W1124">
        <v>11.8</v>
      </c>
      <c r="X1124">
        <v>11.3</v>
      </c>
      <c r="Y1124">
        <v>11.3</v>
      </c>
      <c r="Z1124">
        <v>12.3</v>
      </c>
      <c r="AA1124">
        <v>12.8</v>
      </c>
      <c r="AB1124">
        <v>15.7</v>
      </c>
      <c r="AC1124">
        <v>15.9</v>
      </c>
      <c r="AD1124" t="s">
        <v>68</v>
      </c>
      <c r="AE1124" t="s">
        <v>68</v>
      </c>
      <c r="AF1124" s="14" t="str">
        <f>INDEX('BEA to ISIC Crosswalk'!$E$4:$E$98,MATCH('State GDP by Industry'!G1124,'BEA to ISIC Crosswalk'!$C$4:$C$98,0),1)</f>
        <v>ISIC 13T15</v>
      </c>
      <c r="AG1124" s="14" t="str">
        <f>INDEX('BEA to ISIC Crosswalk'!$F$4:$F$98,MATCH('State GDP by Industry'!G1124,'BEA to ISIC Crosswalk'!$C$4:$C$98,0),1)</f>
        <v>Textiles, wearing apparel, leather and related products</v>
      </c>
    </row>
    <row r="1125" spans="1:33" x14ac:dyDescent="0.25">
      <c r="A1125" t="s">
        <v>203</v>
      </c>
      <c r="B1125" t="s">
        <v>204</v>
      </c>
      <c r="C1125">
        <v>8</v>
      </c>
      <c r="D1125" t="s">
        <v>342</v>
      </c>
      <c r="E1125">
        <v>28</v>
      </c>
      <c r="F1125" t="s">
        <v>100</v>
      </c>
      <c r="G1125" t="s">
        <v>101</v>
      </c>
      <c r="H1125" t="s">
        <v>344</v>
      </c>
      <c r="I1125">
        <v>39.1</v>
      </c>
      <c r="J1125">
        <v>38.9</v>
      </c>
      <c r="K1125">
        <v>42.8</v>
      </c>
      <c r="L1125">
        <v>35.1</v>
      </c>
      <c r="M1125">
        <v>43.3</v>
      </c>
      <c r="N1125">
        <v>35.200000000000003</v>
      </c>
      <c r="O1125">
        <v>23.5</v>
      </c>
      <c r="P1125">
        <v>28.7</v>
      </c>
      <c r="Q1125">
        <v>20.100000000000001</v>
      </c>
      <c r="R1125">
        <v>16.899999999999999</v>
      </c>
      <c r="S1125">
        <v>16.8</v>
      </c>
      <c r="T1125">
        <v>17.399999999999999</v>
      </c>
      <c r="U1125">
        <v>14.5</v>
      </c>
      <c r="V1125">
        <v>13.7</v>
      </c>
      <c r="W1125">
        <v>18.600000000000001</v>
      </c>
      <c r="X1125">
        <v>20.2</v>
      </c>
      <c r="Y1125">
        <v>22.5</v>
      </c>
      <c r="Z1125">
        <v>21.3</v>
      </c>
      <c r="AA1125">
        <v>22.6</v>
      </c>
      <c r="AB1125">
        <v>18.5</v>
      </c>
      <c r="AC1125">
        <v>18.5</v>
      </c>
      <c r="AD1125" t="s">
        <v>68</v>
      </c>
      <c r="AE1125" t="s">
        <v>68</v>
      </c>
      <c r="AF1125" s="14" t="str">
        <f>INDEX('BEA to ISIC Crosswalk'!$E$4:$E$98,MATCH('State GDP by Industry'!G1125,'BEA to ISIC Crosswalk'!$C$4:$C$98,0),1)</f>
        <v>ISIC 13T15</v>
      </c>
      <c r="AG1125" s="14" t="str">
        <f>INDEX('BEA to ISIC Crosswalk'!$F$4:$F$98,MATCH('State GDP by Industry'!G1125,'BEA to ISIC Crosswalk'!$C$4:$C$98,0),1)</f>
        <v>Textiles, wearing apparel, leather and related products</v>
      </c>
    </row>
    <row r="1126" spans="1:33" x14ac:dyDescent="0.25">
      <c r="A1126" t="s">
        <v>203</v>
      </c>
      <c r="B1126" t="s">
        <v>204</v>
      </c>
      <c r="C1126">
        <v>8</v>
      </c>
      <c r="D1126" t="s">
        <v>342</v>
      </c>
      <c r="E1126">
        <v>29</v>
      </c>
      <c r="F1126">
        <v>322</v>
      </c>
      <c r="G1126" t="s">
        <v>102</v>
      </c>
      <c r="H1126" t="s">
        <v>344</v>
      </c>
      <c r="I1126">
        <v>12.6</v>
      </c>
      <c r="J1126">
        <v>11.3</v>
      </c>
      <c r="K1126">
        <v>12.8</v>
      </c>
      <c r="L1126">
        <v>12.1</v>
      </c>
      <c r="M1126">
        <v>10.7</v>
      </c>
      <c r="N1126">
        <v>10.8</v>
      </c>
      <c r="O1126">
        <v>12.3</v>
      </c>
      <c r="P1126">
        <v>13.4</v>
      </c>
      <c r="Q1126">
        <v>13.2</v>
      </c>
      <c r="R1126">
        <v>14.7</v>
      </c>
      <c r="S1126">
        <v>14</v>
      </c>
      <c r="T1126">
        <v>13</v>
      </c>
      <c r="U1126">
        <v>6.3</v>
      </c>
      <c r="V1126">
        <v>5.4</v>
      </c>
      <c r="W1126">
        <v>4.9000000000000004</v>
      </c>
      <c r="X1126">
        <v>2.9</v>
      </c>
      <c r="Y1126">
        <v>2.5</v>
      </c>
      <c r="Z1126">
        <v>4.9000000000000004</v>
      </c>
      <c r="AA1126">
        <v>7.4</v>
      </c>
      <c r="AB1126">
        <v>7.9</v>
      </c>
      <c r="AC1126">
        <v>7.4</v>
      </c>
      <c r="AD1126" t="s">
        <v>68</v>
      </c>
      <c r="AE1126" t="s">
        <v>68</v>
      </c>
      <c r="AF1126" s="14" t="str">
        <f>INDEX('BEA to ISIC Crosswalk'!$E$4:$E$98,MATCH('State GDP by Industry'!G1126,'BEA to ISIC Crosswalk'!$C$4:$C$98,0),1)</f>
        <v>ISIC 17T18</v>
      </c>
      <c r="AG1126" s="14" t="str">
        <f>INDEX('BEA to ISIC Crosswalk'!$F$4:$F$98,MATCH('State GDP by Industry'!G1126,'BEA to ISIC Crosswalk'!$C$4:$C$98,0),1)</f>
        <v>Paper products and printing</v>
      </c>
    </row>
    <row r="1127" spans="1:33" x14ac:dyDescent="0.25">
      <c r="A1127" t="s">
        <v>203</v>
      </c>
      <c r="B1127" t="s">
        <v>204</v>
      </c>
      <c r="C1127">
        <v>8</v>
      </c>
      <c r="D1127" t="s">
        <v>342</v>
      </c>
      <c r="E1127">
        <v>30</v>
      </c>
      <c r="F1127">
        <v>323</v>
      </c>
      <c r="G1127" t="s">
        <v>103</v>
      </c>
      <c r="H1127" t="s">
        <v>344</v>
      </c>
      <c r="I1127">
        <v>51.5</v>
      </c>
      <c r="J1127">
        <v>47.2</v>
      </c>
      <c r="K1127">
        <v>76.099999999999994</v>
      </c>
      <c r="L1127">
        <v>72.400000000000006</v>
      </c>
      <c r="M1127">
        <v>62</v>
      </c>
      <c r="N1127">
        <v>59.4</v>
      </c>
      <c r="O1127">
        <v>60.7</v>
      </c>
      <c r="P1127">
        <v>63.8</v>
      </c>
      <c r="Q1127">
        <v>57</v>
      </c>
      <c r="R1127">
        <v>62.7</v>
      </c>
      <c r="S1127">
        <v>60.2</v>
      </c>
      <c r="T1127">
        <v>57</v>
      </c>
      <c r="U1127">
        <v>46.6</v>
      </c>
      <c r="V1127">
        <v>45</v>
      </c>
      <c r="W1127">
        <v>46.7</v>
      </c>
      <c r="X1127">
        <v>49.8</v>
      </c>
      <c r="Y1127">
        <v>51.1</v>
      </c>
      <c r="Z1127">
        <v>69.5</v>
      </c>
      <c r="AA1127">
        <v>63.9</v>
      </c>
      <c r="AB1127">
        <v>66</v>
      </c>
      <c r="AC1127">
        <v>61.7</v>
      </c>
      <c r="AD1127" t="s">
        <v>68</v>
      </c>
      <c r="AE1127" t="s">
        <v>68</v>
      </c>
      <c r="AF1127" s="14" t="str">
        <f>INDEX('BEA to ISIC Crosswalk'!$E$4:$E$98,MATCH('State GDP by Industry'!G1127,'BEA to ISIC Crosswalk'!$C$4:$C$98,0),1)</f>
        <v>ISIC 17T18</v>
      </c>
      <c r="AG1127" s="14" t="str">
        <f>INDEX('BEA to ISIC Crosswalk'!$F$4:$F$98,MATCH('State GDP by Industry'!G1127,'BEA to ISIC Crosswalk'!$C$4:$C$98,0),1)</f>
        <v>Paper products and printing</v>
      </c>
    </row>
    <row r="1128" spans="1:33" x14ac:dyDescent="0.25">
      <c r="A1128" t="s">
        <v>203</v>
      </c>
      <c r="B1128" t="s">
        <v>204</v>
      </c>
      <c r="C1128">
        <v>8</v>
      </c>
      <c r="D1128" t="s">
        <v>342</v>
      </c>
      <c r="E1128">
        <v>31</v>
      </c>
      <c r="F1128">
        <v>324</v>
      </c>
      <c r="G1128" t="s">
        <v>104</v>
      </c>
      <c r="H1128" t="s">
        <v>344</v>
      </c>
      <c r="I1128">
        <v>161.4</v>
      </c>
      <c r="J1128">
        <v>157.30000000000001</v>
      </c>
      <c r="K1128">
        <v>147</v>
      </c>
      <c r="L1128">
        <v>180.6</v>
      </c>
      <c r="M1128">
        <v>243</v>
      </c>
      <c r="N1128">
        <v>259</v>
      </c>
      <c r="O1128">
        <v>358.9</v>
      </c>
      <c r="P1128">
        <v>391.7</v>
      </c>
      <c r="Q1128">
        <v>351.1</v>
      </c>
      <c r="R1128">
        <v>306.60000000000002</v>
      </c>
      <c r="S1128">
        <v>371</v>
      </c>
      <c r="T1128">
        <v>501.6</v>
      </c>
      <c r="U1128">
        <v>435.4</v>
      </c>
      <c r="V1128">
        <v>401.5</v>
      </c>
      <c r="W1128">
        <v>406.3</v>
      </c>
      <c r="X1128">
        <v>438</v>
      </c>
      <c r="Y1128">
        <v>445</v>
      </c>
      <c r="Z1128">
        <v>636.79999999999995</v>
      </c>
      <c r="AA1128">
        <v>582.29999999999995</v>
      </c>
      <c r="AB1128">
        <v>410.4</v>
      </c>
      <c r="AC1128">
        <v>625.6</v>
      </c>
      <c r="AD1128" t="s">
        <v>68</v>
      </c>
      <c r="AE1128" t="s">
        <v>68</v>
      </c>
      <c r="AF1128" s="14" t="str">
        <f>INDEX('BEA to ISIC Crosswalk'!$E$4:$E$98,MATCH('State GDP by Industry'!G1128,'BEA to ISIC Crosswalk'!$C$4:$C$98,0),1)</f>
        <v>ISIC 19</v>
      </c>
      <c r="AG1128" s="14" t="str">
        <f>INDEX('BEA to ISIC Crosswalk'!$F$4:$F$98,MATCH('State GDP by Industry'!G1128,'BEA to ISIC Crosswalk'!$C$4:$C$98,0),1)</f>
        <v>Coke and refined petroleum products</v>
      </c>
    </row>
    <row r="1129" spans="1:33" x14ac:dyDescent="0.25">
      <c r="A1129" t="s">
        <v>203</v>
      </c>
      <c r="B1129" t="s">
        <v>204</v>
      </c>
      <c r="C1129">
        <v>8</v>
      </c>
      <c r="D1129" t="s">
        <v>342</v>
      </c>
      <c r="E1129">
        <v>32</v>
      </c>
      <c r="F1129">
        <v>325</v>
      </c>
      <c r="G1129" t="s">
        <v>105</v>
      </c>
      <c r="H1129" t="s">
        <v>344</v>
      </c>
      <c r="I1129">
        <v>28</v>
      </c>
      <c r="J1129">
        <v>22.1</v>
      </c>
      <c r="K1129">
        <v>28.8</v>
      </c>
      <c r="L1129">
        <v>31.7</v>
      </c>
      <c r="M1129">
        <v>48</v>
      </c>
      <c r="N1129">
        <v>52.3</v>
      </c>
      <c r="O1129">
        <v>39.9</v>
      </c>
      <c r="P1129">
        <v>40.700000000000003</v>
      </c>
      <c r="Q1129">
        <v>47.9</v>
      </c>
      <c r="R1129">
        <v>57.3</v>
      </c>
      <c r="S1129">
        <v>45.3</v>
      </c>
      <c r="T1129">
        <v>62.6</v>
      </c>
      <c r="U1129">
        <v>69.099999999999994</v>
      </c>
      <c r="V1129">
        <v>71.900000000000006</v>
      </c>
      <c r="W1129">
        <v>157.19999999999999</v>
      </c>
      <c r="X1129">
        <v>174.4</v>
      </c>
      <c r="Y1129">
        <v>207.3</v>
      </c>
      <c r="Z1129">
        <v>94.9</v>
      </c>
      <c r="AA1129">
        <v>84.1</v>
      </c>
      <c r="AB1129">
        <v>81.3</v>
      </c>
      <c r="AC1129">
        <v>80.900000000000006</v>
      </c>
      <c r="AD1129" t="s">
        <v>68</v>
      </c>
      <c r="AE1129" t="s">
        <v>68</v>
      </c>
      <c r="AF1129" s="14" t="str">
        <f>INDEX('BEA to ISIC Crosswalk'!$E$4:$E$98,MATCH('State GDP by Industry'!G1129,'BEA to ISIC Crosswalk'!$C$4:$C$98,0),1)</f>
        <v>ISIC 20T21</v>
      </c>
      <c r="AG1129" s="14" t="str">
        <f>INDEX('BEA to ISIC Crosswalk'!$F$4:$F$98,MATCH('State GDP by Industry'!G1129,'BEA to ISIC Crosswalk'!$C$4:$C$98,0),1)</f>
        <v>Chemicals and pharmaceutical products</v>
      </c>
    </row>
    <row r="1130" spans="1:33" x14ac:dyDescent="0.25">
      <c r="A1130" t="s">
        <v>203</v>
      </c>
      <c r="B1130" t="s">
        <v>204</v>
      </c>
      <c r="C1130">
        <v>8</v>
      </c>
      <c r="D1130" t="s">
        <v>342</v>
      </c>
      <c r="E1130">
        <v>33</v>
      </c>
      <c r="F1130">
        <v>326</v>
      </c>
      <c r="G1130" t="s">
        <v>106</v>
      </c>
      <c r="H1130" t="s">
        <v>344</v>
      </c>
      <c r="I1130">
        <v>11.6</v>
      </c>
      <c r="J1130">
        <v>9</v>
      </c>
      <c r="K1130">
        <v>8.8000000000000007</v>
      </c>
      <c r="L1130">
        <v>10.9</v>
      </c>
      <c r="M1130">
        <v>14.3</v>
      </c>
      <c r="N1130">
        <v>13.4</v>
      </c>
      <c r="O1130">
        <v>13.5</v>
      </c>
      <c r="P1130">
        <v>16.600000000000001</v>
      </c>
      <c r="Q1130">
        <v>22.7</v>
      </c>
      <c r="R1130">
        <v>22.5</v>
      </c>
      <c r="S1130">
        <v>19.899999999999999</v>
      </c>
      <c r="T1130">
        <v>19.5</v>
      </c>
      <c r="U1130">
        <v>20.7</v>
      </c>
      <c r="V1130">
        <v>18.600000000000001</v>
      </c>
      <c r="W1130">
        <v>21.1</v>
      </c>
      <c r="X1130">
        <v>25.9</v>
      </c>
      <c r="Y1130">
        <v>26.3</v>
      </c>
      <c r="Z1130">
        <v>26.4</v>
      </c>
      <c r="AA1130">
        <v>27.1</v>
      </c>
      <c r="AB1130">
        <v>31.3</v>
      </c>
      <c r="AC1130">
        <v>29.7</v>
      </c>
      <c r="AD1130" t="s">
        <v>68</v>
      </c>
      <c r="AE1130" t="s">
        <v>68</v>
      </c>
      <c r="AF1130" s="14" t="str">
        <f>INDEX('BEA to ISIC Crosswalk'!$E$4:$E$98,MATCH('State GDP by Industry'!G1130,'BEA to ISIC Crosswalk'!$C$4:$C$98,0),1)</f>
        <v>ISIC 22</v>
      </c>
      <c r="AG1130" s="14" t="str">
        <f>INDEX('BEA to ISIC Crosswalk'!$F$4:$F$98,MATCH('State GDP by Industry'!G1130,'BEA to ISIC Crosswalk'!$C$4:$C$98,0),1)</f>
        <v>Rubber and plastics products</v>
      </c>
    </row>
    <row r="1131" spans="1:33" x14ac:dyDescent="0.25">
      <c r="A1131" t="s">
        <v>203</v>
      </c>
      <c r="B1131" t="s">
        <v>204</v>
      </c>
      <c r="C1131">
        <v>8</v>
      </c>
      <c r="D1131" t="s">
        <v>342</v>
      </c>
      <c r="E1131">
        <v>34</v>
      </c>
      <c r="F1131">
        <v>42</v>
      </c>
      <c r="G1131" t="s">
        <v>107</v>
      </c>
      <c r="H1131" t="s">
        <v>344</v>
      </c>
      <c r="I1131">
        <v>1464.7</v>
      </c>
      <c r="J1131">
        <v>1463.2</v>
      </c>
      <c r="K1131">
        <v>1479</v>
      </c>
      <c r="L1131">
        <v>1540.8</v>
      </c>
      <c r="M1131">
        <v>1591</v>
      </c>
      <c r="N1131">
        <v>1631.8</v>
      </c>
      <c r="O1131">
        <v>1735.2</v>
      </c>
      <c r="P1131">
        <v>1833</v>
      </c>
      <c r="Q1131">
        <v>1951.3</v>
      </c>
      <c r="R1131">
        <v>1991.8</v>
      </c>
      <c r="S1131">
        <v>2105.3000000000002</v>
      </c>
      <c r="T1131">
        <v>2197.1999999999998</v>
      </c>
      <c r="U1131">
        <v>2073.6999999999998</v>
      </c>
      <c r="V1131">
        <v>2143.1999999999998</v>
      </c>
      <c r="W1131">
        <v>2239.4</v>
      </c>
      <c r="X1131">
        <v>2343.6</v>
      </c>
      <c r="Y1131">
        <v>2454.5</v>
      </c>
      <c r="Z1131">
        <v>2517.1</v>
      </c>
      <c r="AA1131">
        <v>2678</v>
      </c>
      <c r="AB1131">
        <v>2645.9</v>
      </c>
      <c r="AC1131">
        <v>2758.1</v>
      </c>
      <c r="AD1131">
        <v>2846</v>
      </c>
      <c r="AE1131">
        <v>2968.6</v>
      </c>
      <c r="AF1131" s="14" t="str">
        <f>INDEX('BEA to ISIC Crosswalk'!$E$4:$E$98,MATCH('State GDP by Industry'!G1131,'BEA to ISIC Crosswalk'!$C$4:$C$98,0),1)</f>
        <v>ISIC 45T47</v>
      </c>
      <c r="AG1131" s="14" t="str">
        <f>INDEX('BEA to ISIC Crosswalk'!$F$4:$F$98,MATCH('State GDP by Industry'!G1131,'BEA to ISIC Crosswalk'!$C$4:$C$98,0),1)</f>
        <v>Wholesale and retail trade; repair of motor vehicles</v>
      </c>
    </row>
    <row r="1132" spans="1:33" x14ac:dyDescent="0.25">
      <c r="A1132" t="s">
        <v>203</v>
      </c>
      <c r="B1132" t="s">
        <v>204</v>
      </c>
      <c r="C1132">
        <v>8</v>
      </c>
      <c r="D1132" t="s">
        <v>342</v>
      </c>
      <c r="E1132">
        <v>35</v>
      </c>
      <c r="F1132" t="s">
        <v>108</v>
      </c>
      <c r="G1132" t="s">
        <v>109</v>
      </c>
      <c r="H1132" t="s">
        <v>344</v>
      </c>
      <c r="I1132">
        <v>3115.2</v>
      </c>
      <c r="J1132">
        <v>3077</v>
      </c>
      <c r="K1132">
        <v>3096.4</v>
      </c>
      <c r="L1132">
        <v>3260.2</v>
      </c>
      <c r="M1132">
        <v>3420.8</v>
      </c>
      <c r="N1132">
        <v>3467</v>
      </c>
      <c r="O1132">
        <v>3826.6</v>
      </c>
      <c r="P1132">
        <v>4114.7</v>
      </c>
      <c r="Q1132">
        <v>4428.3999999999996</v>
      </c>
      <c r="R1132">
        <v>4568.5</v>
      </c>
      <c r="S1132">
        <v>4598.2</v>
      </c>
      <c r="T1132">
        <v>4472.8999999999996</v>
      </c>
      <c r="U1132">
        <v>4310.3999999999996</v>
      </c>
      <c r="V1132">
        <v>4480.2</v>
      </c>
      <c r="W1132">
        <v>4814.1000000000004</v>
      </c>
      <c r="X1132">
        <v>5097.8</v>
      </c>
      <c r="Y1132">
        <v>5257.2</v>
      </c>
      <c r="Z1132">
        <v>5277.9</v>
      </c>
      <c r="AA1132">
        <v>5518</v>
      </c>
      <c r="AB1132">
        <v>5582.6</v>
      </c>
      <c r="AC1132">
        <v>5779.4</v>
      </c>
      <c r="AD1132">
        <v>6090.2</v>
      </c>
      <c r="AE1132">
        <v>6246.1</v>
      </c>
      <c r="AF1132" s="14" t="str">
        <f>INDEX('BEA to ISIC Crosswalk'!$E$4:$E$98,MATCH('State GDP by Industry'!G1132,'BEA to ISIC Crosswalk'!$C$4:$C$98,0),1)</f>
        <v>ISIC 45T47</v>
      </c>
      <c r="AG1132" s="14" t="str">
        <f>INDEX('BEA to ISIC Crosswalk'!$F$4:$F$98,MATCH('State GDP by Industry'!G1132,'BEA to ISIC Crosswalk'!$C$4:$C$98,0),1)</f>
        <v>Wholesale and retail trade; repair of motor vehicles</v>
      </c>
    </row>
    <row r="1133" spans="1:33" x14ac:dyDescent="0.25">
      <c r="A1133" t="s">
        <v>203</v>
      </c>
      <c r="B1133" t="s">
        <v>204</v>
      </c>
      <c r="C1133">
        <v>8</v>
      </c>
      <c r="D1133" t="s">
        <v>342</v>
      </c>
      <c r="E1133">
        <v>36</v>
      </c>
      <c r="F1133" t="s">
        <v>110</v>
      </c>
      <c r="G1133" t="s">
        <v>111</v>
      </c>
      <c r="H1133" t="s">
        <v>344</v>
      </c>
      <c r="I1133">
        <v>2162.5</v>
      </c>
      <c r="J1133">
        <v>2038.3</v>
      </c>
      <c r="K1133">
        <v>2022.4</v>
      </c>
      <c r="L1133">
        <v>2011.2</v>
      </c>
      <c r="M1133">
        <v>1841.2</v>
      </c>
      <c r="N1133">
        <v>1860</v>
      </c>
      <c r="O1133">
        <v>2041</v>
      </c>
      <c r="P1133">
        <v>2379.1</v>
      </c>
      <c r="Q1133">
        <v>2723.1</v>
      </c>
      <c r="R1133">
        <v>3001.7</v>
      </c>
      <c r="S1133">
        <v>2962.2</v>
      </c>
      <c r="T1133">
        <v>2713.1</v>
      </c>
      <c r="U1133">
        <v>2722.7</v>
      </c>
      <c r="V1133">
        <v>3181.2</v>
      </c>
      <c r="W1133">
        <v>3103.2</v>
      </c>
      <c r="X1133">
        <v>3397.8</v>
      </c>
      <c r="Y1133">
        <v>3612.9</v>
      </c>
      <c r="Z1133">
        <v>3744.4</v>
      </c>
      <c r="AA1133">
        <v>4225.8999999999996</v>
      </c>
      <c r="AB1133">
        <v>4555.2</v>
      </c>
      <c r="AC1133">
        <v>4947.8</v>
      </c>
      <c r="AD1133">
        <v>5230.8</v>
      </c>
      <c r="AE1133">
        <v>5341.1</v>
      </c>
      <c r="AF1133" s="14" t="str">
        <f>INDEX('BEA to ISIC Crosswalk'!$E$4:$E$98,MATCH('State GDP by Industry'!G1133,'BEA to ISIC Crosswalk'!$C$4:$C$98,0),1)</f>
        <v>ISIC 49T53</v>
      </c>
      <c r="AG1133" s="14" t="str">
        <f>INDEX('BEA to ISIC Crosswalk'!$F$4:$F$98,MATCH('State GDP by Industry'!G1133,'BEA to ISIC Crosswalk'!$C$4:$C$98,0),1)</f>
        <v>Transportation and storage</v>
      </c>
    </row>
    <row r="1134" spans="1:33" x14ac:dyDescent="0.25">
      <c r="A1134" t="s">
        <v>203</v>
      </c>
      <c r="B1134" t="s">
        <v>204</v>
      </c>
      <c r="C1134">
        <v>8</v>
      </c>
      <c r="D1134" t="s">
        <v>342</v>
      </c>
      <c r="E1134">
        <v>37</v>
      </c>
      <c r="F1134">
        <v>481</v>
      </c>
      <c r="G1134" t="s">
        <v>112</v>
      </c>
      <c r="H1134" t="s">
        <v>344</v>
      </c>
      <c r="I1134">
        <v>1376</v>
      </c>
      <c r="J1134">
        <v>1229.7</v>
      </c>
      <c r="K1134">
        <v>1241.3</v>
      </c>
      <c r="L1134">
        <v>1151.7</v>
      </c>
      <c r="M1134">
        <v>947.2</v>
      </c>
      <c r="N1134">
        <v>997.5</v>
      </c>
      <c r="O1134">
        <v>1105.9000000000001</v>
      </c>
      <c r="P1134">
        <v>1295.4000000000001</v>
      </c>
      <c r="Q1134">
        <v>1411.1</v>
      </c>
      <c r="R1134">
        <v>1494.4</v>
      </c>
      <c r="S1134">
        <v>1491.9</v>
      </c>
      <c r="T1134">
        <v>1277.5</v>
      </c>
      <c r="U1134">
        <v>1459.3</v>
      </c>
      <c r="V1134">
        <v>1895.7</v>
      </c>
      <c r="W1134">
        <v>1728.2</v>
      </c>
      <c r="X1134">
        <v>1990.4</v>
      </c>
      <c r="Y1134">
        <v>2098.5</v>
      </c>
      <c r="Z1134">
        <v>2192.6</v>
      </c>
      <c r="AA1134">
        <v>2597.6999999999998</v>
      </c>
      <c r="AB1134">
        <v>2901.5</v>
      </c>
      <c r="AC1134">
        <v>3246.5</v>
      </c>
      <c r="AD1134" t="s">
        <v>68</v>
      </c>
      <c r="AE1134" t="s">
        <v>68</v>
      </c>
      <c r="AF1134" s="14">
        <f>INDEX('BEA to ISIC Crosswalk'!$E$4:$E$98,MATCH('State GDP by Industry'!G1134,'BEA to ISIC Crosswalk'!$C$4:$C$98,0),1)</f>
        <v>0</v>
      </c>
      <c r="AG1134" s="14">
        <f>INDEX('BEA to ISIC Crosswalk'!$F$4:$F$98,MATCH('State GDP by Industry'!G1134,'BEA to ISIC Crosswalk'!$C$4:$C$98,0),1)</f>
        <v>0</v>
      </c>
    </row>
    <row r="1135" spans="1:33" x14ac:dyDescent="0.25">
      <c r="A1135" t="s">
        <v>203</v>
      </c>
      <c r="B1135" t="s">
        <v>204</v>
      </c>
      <c r="C1135">
        <v>8</v>
      </c>
      <c r="D1135" t="s">
        <v>342</v>
      </c>
      <c r="E1135">
        <v>38</v>
      </c>
      <c r="F1135">
        <v>482</v>
      </c>
      <c r="G1135" t="s">
        <v>113</v>
      </c>
      <c r="H1135" t="s">
        <v>344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68</v>
      </c>
      <c r="AE1135" t="s">
        <v>68</v>
      </c>
      <c r="AF1135" s="14">
        <f>INDEX('BEA to ISIC Crosswalk'!$E$4:$E$98,MATCH('State GDP by Industry'!G1135,'BEA to ISIC Crosswalk'!$C$4:$C$98,0),1)</f>
        <v>0</v>
      </c>
      <c r="AG1135" s="14">
        <f>INDEX('BEA to ISIC Crosswalk'!$F$4:$F$98,MATCH('State GDP by Industry'!G1135,'BEA to ISIC Crosswalk'!$C$4:$C$98,0),1)</f>
        <v>0</v>
      </c>
    </row>
    <row r="1136" spans="1:33" x14ac:dyDescent="0.25">
      <c r="A1136" t="s">
        <v>203</v>
      </c>
      <c r="B1136" t="s">
        <v>204</v>
      </c>
      <c r="C1136">
        <v>8</v>
      </c>
      <c r="D1136" t="s">
        <v>342</v>
      </c>
      <c r="E1136">
        <v>39</v>
      </c>
      <c r="F1136">
        <v>483</v>
      </c>
      <c r="G1136" t="s">
        <v>114</v>
      </c>
      <c r="H1136" t="s">
        <v>344</v>
      </c>
      <c r="I1136">
        <v>99.2</v>
      </c>
      <c r="J1136">
        <v>110.2</v>
      </c>
      <c r="K1136">
        <v>99.1</v>
      </c>
      <c r="L1136">
        <v>111.4</v>
      </c>
      <c r="M1136">
        <v>124.1</v>
      </c>
      <c r="N1136">
        <v>76.900000000000006</v>
      </c>
      <c r="O1136">
        <v>91.9</v>
      </c>
      <c r="P1136">
        <v>152.4</v>
      </c>
      <c r="Q1136">
        <v>250.8</v>
      </c>
      <c r="R1136">
        <v>409.2</v>
      </c>
      <c r="S1136">
        <v>424.2</v>
      </c>
      <c r="T1136">
        <v>351.9</v>
      </c>
      <c r="U1136">
        <v>262.8</v>
      </c>
      <c r="V1136">
        <v>241.5</v>
      </c>
      <c r="W1136">
        <v>256.5</v>
      </c>
      <c r="X1136">
        <v>243.7</v>
      </c>
      <c r="Y1136">
        <v>306.2</v>
      </c>
      <c r="Z1136">
        <v>305.8</v>
      </c>
      <c r="AA1136">
        <v>298.7</v>
      </c>
      <c r="AB1136">
        <v>292.3</v>
      </c>
      <c r="AC1136">
        <v>281.2</v>
      </c>
      <c r="AD1136" t="s">
        <v>68</v>
      </c>
      <c r="AE1136" t="s">
        <v>68</v>
      </c>
      <c r="AF1136" s="14">
        <f>INDEX('BEA to ISIC Crosswalk'!$E$4:$E$98,MATCH('State GDP by Industry'!G1136,'BEA to ISIC Crosswalk'!$C$4:$C$98,0),1)</f>
        <v>0</v>
      </c>
      <c r="AG1136" s="14">
        <f>INDEX('BEA to ISIC Crosswalk'!$F$4:$F$98,MATCH('State GDP by Industry'!G1136,'BEA to ISIC Crosswalk'!$C$4:$C$98,0),1)</f>
        <v>0</v>
      </c>
    </row>
    <row r="1137" spans="1:33" x14ac:dyDescent="0.25">
      <c r="A1137" t="s">
        <v>203</v>
      </c>
      <c r="B1137" t="s">
        <v>204</v>
      </c>
      <c r="C1137">
        <v>8</v>
      </c>
      <c r="D1137" t="s">
        <v>342</v>
      </c>
      <c r="E1137">
        <v>40</v>
      </c>
      <c r="F1137">
        <v>484</v>
      </c>
      <c r="G1137" t="s">
        <v>115</v>
      </c>
      <c r="H1137" t="s">
        <v>344</v>
      </c>
      <c r="I1137">
        <v>143.69999999999999</v>
      </c>
      <c r="J1137">
        <v>158.19999999999999</v>
      </c>
      <c r="K1137">
        <v>165.1</v>
      </c>
      <c r="L1137">
        <v>177.2</v>
      </c>
      <c r="M1137">
        <v>179.5</v>
      </c>
      <c r="N1137">
        <v>186.4</v>
      </c>
      <c r="O1137">
        <v>199.5</v>
      </c>
      <c r="P1137">
        <v>207.9</v>
      </c>
      <c r="Q1137">
        <v>238.8</v>
      </c>
      <c r="R1137">
        <v>251.5</v>
      </c>
      <c r="S1137">
        <v>258.60000000000002</v>
      </c>
      <c r="T1137">
        <v>253.2</v>
      </c>
      <c r="U1137">
        <v>234.1</v>
      </c>
      <c r="V1137">
        <v>237.7</v>
      </c>
      <c r="W1137">
        <v>247.1</v>
      </c>
      <c r="X1137">
        <v>267</v>
      </c>
      <c r="Y1137">
        <v>270</v>
      </c>
      <c r="Z1137">
        <v>286.39999999999998</v>
      </c>
      <c r="AA1137">
        <v>297.60000000000002</v>
      </c>
      <c r="AB1137">
        <v>295.8</v>
      </c>
      <c r="AC1137">
        <v>299</v>
      </c>
      <c r="AD1137" t="s">
        <v>68</v>
      </c>
      <c r="AE1137" t="s">
        <v>68</v>
      </c>
      <c r="AF1137" s="14">
        <f>INDEX('BEA to ISIC Crosswalk'!$E$4:$E$98,MATCH('State GDP by Industry'!G1137,'BEA to ISIC Crosswalk'!$C$4:$C$98,0),1)</f>
        <v>0</v>
      </c>
      <c r="AG1137" s="14">
        <f>INDEX('BEA to ISIC Crosswalk'!$F$4:$F$98,MATCH('State GDP by Industry'!G1137,'BEA to ISIC Crosswalk'!$C$4:$C$98,0),1)</f>
        <v>0</v>
      </c>
    </row>
    <row r="1138" spans="1:33" x14ac:dyDescent="0.25">
      <c r="A1138" t="s">
        <v>203</v>
      </c>
      <c r="B1138" t="s">
        <v>204</v>
      </c>
      <c r="C1138">
        <v>8</v>
      </c>
      <c r="D1138" t="s">
        <v>342</v>
      </c>
      <c r="E1138">
        <v>41</v>
      </c>
      <c r="F1138">
        <v>485</v>
      </c>
      <c r="G1138" t="s">
        <v>116</v>
      </c>
      <c r="H1138" t="s">
        <v>344</v>
      </c>
      <c r="I1138">
        <v>81.7</v>
      </c>
      <c r="J1138">
        <v>79.400000000000006</v>
      </c>
      <c r="K1138">
        <v>82.8</v>
      </c>
      <c r="L1138">
        <v>88.9</v>
      </c>
      <c r="M1138">
        <v>92.6</v>
      </c>
      <c r="N1138">
        <v>92.1</v>
      </c>
      <c r="O1138">
        <v>114.1</v>
      </c>
      <c r="P1138">
        <v>122.1</v>
      </c>
      <c r="Q1138">
        <v>129.30000000000001</v>
      </c>
      <c r="R1138">
        <v>146</v>
      </c>
      <c r="S1138">
        <v>149.19999999999999</v>
      </c>
      <c r="T1138">
        <v>150.9</v>
      </c>
      <c r="U1138">
        <v>158.9</v>
      </c>
      <c r="V1138">
        <v>179.6</v>
      </c>
      <c r="W1138">
        <v>204.7</v>
      </c>
      <c r="X1138">
        <v>229.7</v>
      </c>
      <c r="Y1138">
        <v>244.1</v>
      </c>
      <c r="Z1138">
        <v>263.7</v>
      </c>
      <c r="AA1138">
        <v>264.2</v>
      </c>
      <c r="AB1138">
        <v>255.4</v>
      </c>
      <c r="AC1138">
        <v>255.3</v>
      </c>
      <c r="AD1138" t="s">
        <v>68</v>
      </c>
      <c r="AE1138" t="s">
        <v>68</v>
      </c>
      <c r="AF1138" s="14">
        <f>INDEX('BEA to ISIC Crosswalk'!$E$4:$E$98,MATCH('State GDP by Industry'!G1138,'BEA to ISIC Crosswalk'!$C$4:$C$98,0),1)</f>
        <v>0</v>
      </c>
      <c r="AG1138" s="14">
        <f>INDEX('BEA to ISIC Crosswalk'!$F$4:$F$98,MATCH('State GDP by Industry'!G1138,'BEA to ISIC Crosswalk'!$C$4:$C$98,0),1)</f>
        <v>0</v>
      </c>
    </row>
    <row r="1139" spans="1:33" x14ac:dyDescent="0.25">
      <c r="A1139" t="s">
        <v>203</v>
      </c>
      <c r="B1139" t="s">
        <v>204</v>
      </c>
      <c r="C1139">
        <v>8</v>
      </c>
      <c r="D1139" t="s">
        <v>342</v>
      </c>
      <c r="E1139">
        <v>42</v>
      </c>
      <c r="F1139">
        <v>486</v>
      </c>
      <c r="G1139" t="s">
        <v>117</v>
      </c>
      <c r="H1139" t="s">
        <v>344</v>
      </c>
      <c r="I1139" t="s">
        <v>349</v>
      </c>
      <c r="J1139" t="s">
        <v>349</v>
      </c>
      <c r="K1139" t="s">
        <v>349</v>
      </c>
      <c r="L1139" t="s">
        <v>349</v>
      </c>
      <c r="M1139" t="s">
        <v>349</v>
      </c>
      <c r="N1139" t="s">
        <v>349</v>
      </c>
      <c r="O1139" t="s">
        <v>349</v>
      </c>
      <c r="P1139" t="s">
        <v>349</v>
      </c>
      <c r="Q1139">
        <v>1.2</v>
      </c>
      <c r="R1139">
        <v>1.1000000000000001</v>
      </c>
      <c r="S1139">
        <v>0.3</v>
      </c>
      <c r="T1139" t="s">
        <v>349</v>
      </c>
      <c r="U1139" t="s">
        <v>349</v>
      </c>
      <c r="V1139" t="s">
        <v>349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349</v>
      </c>
      <c r="AC1139" t="s">
        <v>349</v>
      </c>
      <c r="AD1139" t="s">
        <v>68</v>
      </c>
      <c r="AE1139" t="s">
        <v>68</v>
      </c>
      <c r="AF1139" s="14">
        <f>INDEX('BEA to ISIC Crosswalk'!$E$4:$E$98,MATCH('State GDP by Industry'!G1139,'BEA to ISIC Crosswalk'!$C$4:$C$98,0),1)</f>
        <v>0</v>
      </c>
      <c r="AG1139" s="14">
        <f>INDEX('BEA to ISIC Crosswalk'!$F$4:$F$98,MATCH('State GDP by Industry'!G1139,'BEA to ISIC Crosswalk'!$C$4:$C$98,0),1)</f>
        <v>0</v>
      </c>
    </row>
    <row r="1140" spans="1:33" x14ac:dyDescent="0.25">
      <c r="A1140" t="s">
        <v>203</v>
      </c>
      <c r="B1140" t="s">
        <v>204</v>
      </c>
      <c r="C1140">
        <v>8</v>
      </c>
      <c r="D1140" t="s">
        <v>342</v>
      </c>
      <c r="E1140">
        <v>43</v>
      </c>
      <c r="F1140" t="s">
        <v>118</v>
      </c>
      <c r="G1140" t="s">
        <v>119</v>
      </c>
      <c r="H1140" t="s">
        <v>344</v>
      </c>
      <c r="I1140">
        <v>431.9</v>
      </c>
      <c r="J1140">
        <v>425.1</v>
      </c>
      <c r="K1140">
        <v>411.3</v>
      </c>
      <c r="L1140">
        <v>459.7</v>
      </c>
      <c r="M1140">
        <v>474</v>
      </c>
      <c r="N1140">
        <v>481.6</v>
      </c>
      <c r="O1140">
        <v>496.9</v>
      </c>
      <c r="P1140">
        <v>563.29999999999995</v>
      </c>
      <c r="Q1140">
        <v>648</v>
      </c>
      <c r="R1140">
        <v>656.1</v>
      </c>
      <c r="S1140">
        <v>592.5</v>
      </c>
      <c r="T1140">
        <v>630.20000000000005</v>
      </c>
      <c r="U1140">
        <v>558.70000000000005</v>
      </c>
      <c r="V1140">
        <v>577.20000000000005</v>
      </c>
      <c r="W1140">
        <v>624.29999999999995</v>
      </c>
      <c r="X1140">
        <v>626.79999999999995</v>
      </c>
      <c r="Y1140">
        <v>654.70000000000005</v>
      </c>
      <c r="Z1140">
        <v>658.2</v>
      </c>
      <c r="AA1140">
        <v>728.8</v>
      </c>
      <c r="AB1140">
        <v>769.2</v>
      </c>
      <c r="AC1140">
        <v>822.6</v>
      </c>
      <c r="AD1140" t="s">
        <v>68</v>
      </c>
      <c r="AE1140" t="s">
        <v>68</v>
      </c>
      <c r="AF1140" s="14">
        <f>INDEX('BEA to ISIC Crosswalk'!$E$4:$E$98,MATCH('State GDP by Industry'!G1140,'BEA to ISIC Crosswalk'!$C$4:$C$98,0),1)</f>
        <v>0</v>
      </c>
      <c r="AG1140" s="14">
        <f>INDEX('BEA to ISIC Crosswalk'!$F$4:$F$98,MATCH('State GDP by Industry'!G1140,'BEA to ISIC Crosswalk'!$C$4:$C$98,0),1)</f>
        <v>0</v>
      </c>
    </row>
    <row r="1141" spans="1:33" x14ac:dyDescent="0.25">
      <c r="A1141" t="s">
        <v>203</v>
      </c>
      <c r="B1141" t="s">
        <v>204</v>
      </c>
      <c r="C1141">
        <v>8</v>
      </c>
      <c r="D1141" t="s">
        <v>342</v>
      </c>
      <c r="E1141">
        <v>44</v>
      </c>
      <c r="F1141">
        <v>493</v>
      </c>
      <c r="G1141" t="s">
        <v>120</v>
      </c>
      <c r="H1141" t="s">
        <v>344</v>
      </c>
      <c r="I1141">
        <v>30</v>
      </c>
      <c r="J1141">
        <v>35.6</v>
      </c>
      <c r="K1141">
        <v>22.9</v>
      </c>
      <c r="L1141">
        <v>22.3</v>
      </c>
      <c r="M1141">
        <v>23.8</v>
      </c>
      <c r="N1141">
        <v>25.5</v>
      </c>
      <c r="O1141">
        <v>32.799999999999997</v>
      </c>
      <c r="P1141">
        <v>37.9</v>
      </c>
      <c r="Q1141">
        <v>43.9</v>
      </c>
      <c r="R1141">
        <v>43.3</v>
      </c>
      <c r="S1141">
        <v>45.4</v>
      </c>
      <c r="T1141">
        <v>49.3</v>
      </c>
      <c r="U1141">
        <v>48.9</v>
      </c>
      <c r="V1141">
        <v>49.5</v>
      </c>
      <c r="W1141">
        <v>42.4</v>
      </c>
      <c r="X1141">
        <v>40.299999999999997</v>
      </c>
      <c r="Y1141">
        <v>39.4</v>
      </c>
      <c r="Z1141">
        <v>37.700000000000003</v>
      </c>
      <c r="AA1141">
        <v>38.9</v>
      </c>
      <c r="AB1141">
        <v>40.9</v>
      </c>
      <c r="AC1141">
        <v>43.1</v>
      </c>
      <c r="AD1141" t="s">
        <v>68</v>
      </c>
      <c r="AE1141" t="s">
        <v>68</v>
      </c>
      <c r="AF1141" s="14">
        <f>INDEX('BEA to ISIC Crosswalk'!$E$4:$E$98,MATCH('State GDP by Industry'!G1141,'BEA to ISIC Crosswalk'!$C$4:$C$98,0),1)</f>
        <v>0</v>
      </c>
      <c r="AG1141" s="14">
        <f>INDEX('BEA to ISIC Crosswalk'!$F$4:$F$98,MATCH('State GDP by Industry'!G1141,'BEA to ISIC Crosswalk'!$C$4:$C$98,0),1)</f>
        <v>0</v>
      </c>
    </row>
    <row r="1142" spans="1:33" x14ac:dyDescent="0.25">
      <c r="A1142" t="s">
        <v>203</v>
      </c>
      <c r="B1142" t="s">
        <v>204</v>
      </c>
      <c r="C1142">
        <v>8</v>
      </c>
      <c r="D1142" t="s">
        <v>342</v>
      </c>
      <c r="E1142">
        <v>45</v>
      </c>
      <c r="F1142">
        <v>51</v>
      </c>
      <c r="G1142" t="s">
        <v>121</v>
      </c>
      <c r="H1142" t="s">
        <v>344</v>
      </c>
      <c r="I1142">
        <v>1135.0999999999999</v>
      </c>
      <c r="J1142">
        <v>1091.3</v>
      </c>
      <c r="K1142">
        <v>1099.7</v>
      </c>
      <c r="L1142">
        <v>1119</v>
      </c>
      <c r="M1142">
        <v>1150.5</v>
      </c>
      <c r="N1142">
        <v>1260.4000000000001</v>
      </c>
      <c r="O1142">
        <v>1230.0999999999999</v>
      </c>
      <c r="P1142">
        <v>1491.7</v>
      </c>
      <c r="Q1142">
        <v>1550.8</v>
      </c>
      <c r="R1142">
        <v>1694.6</v>
      </c>
      <c r="S1142">
        <v>1840.7</v>
      </c>
      <c r="T1142">
        <v>1757.1</v>
      </c>
      <c r="U1142">
        <v>1750.1</v>
      </c>
      <c r="V1142">
        <v>1932.5</v>
      </c>
      <c r="W1142">
        <v>1584.3</v>
      </c>
      <c r="X1142">
        <v>1533.8</v>
      </c>
      <c r="Y1142">
        <v>1694.4</v>
      </c>
      <c r="Z1142">
        <v>1643.7</v>
      </c>
      <c r="AA1142">
        <v>1797.7</v>
      </c>
      <c r="AB1142">
        <v>1816.5</v>
      </c>
      <c r="AC1142">
        <v>1890.5</v>
      </c>
      <c r="AD1142">
        <v>2062.5</v>
      </c>
      <c r="AE1142">
        <v>2099</v>
      </c>
      <c r="AF1142" s="14">
        <f>INDEX('BEA to ISIC Crosswalk'!$E$4:$E$98,MATCH('State GDP by Industry'!G1142,'BEA to ISIC Crosswalk'!$C$4:$C$98,0),1)</f>
        <v>0</v>
      </c>
      <c r="AG1142" s="14">
        <f>INDEX('BEA to ISIC Crosswalk'!$F$4:$F$98,MATCH('State GDP by Industry'!G1142,'BEA to ISIC Crosswalk'!$C$4:$C$98,0),1)</f>
        <v>0</v>
      </c>
    </row>
    <row r="1143" spans="1:33" x14ac:dyDescent="0.25">
      <c r="A1143" t="s">
        <v>203</v>
      </c>
      <c r="B1143" t="s">
        <v>204</v>
      </c>
      <c r="C1143">
        <v>8</v>
      </c>
      <c r="D1143" t="s">
        <v>342</v>
      </c>
      <c r="E1143">
        <v>46</v>
      </c>
      <c r="F1143">
        <v>511</v>
      </c>
      <c r="G1143" t="s">
        <v>122</v>
      </c>
      <c r="H1143" t="s">
        <v>344</v>
      </c>
      <c r="I1143">
        <v>186</v>
      </c>
      <c r="J1143">
        <v>205.7</v>
      </c>
      <c r="K1143">
        <v>245.5</v>
      </c>
      <c r="L1143">
        <v>204.6</v>
      </c>
      <c r="M1143">
        <v>230.2</v>
      </c>
      <c r="N1143">
        <v>246.2</v>
      </c>
      <c r="O1143">
        <v>266</v>
      </c>
      <c r="P1143">
        <v>306</v>
      </c>
      <c r="Q1143">
        <v>337</v>
      </c>
      <c r="R1143">
        <v>300.8</v>
      </c>
      <c r="S1143">
        <v>356.1</v>
      </c>
      <c r="T1143">
        <v>333.1</v>
      </c>
      <c r="U1143">
        <v>305.10000000000002</v>
      </c>
      <c r="V1143">
        <v>279.3</v>
      </c>
      <c r="W1143">
        <v>241.3</v>
      </c>
      <c r="X1143">
        <v>243.6</v>
      </c>
      <c r="Y1143">
        <v>252.4</v>
      </c>
      <c r="Z1143">
        <v>244.3</v>
      </c>
      <c r="AA1143">
        <v>223.5</v>
      </c>
      <c r="AB1143">
        <v>227.2</v>
      </c>
      <c r="AC1143">
        <v>225.6</v>
      </c>
      <c r="AD1143" t="s">
        <v>68</v>
      </c>
      <c r="AE1143" t="s">
        <v>68</v>
      </c>
      <c r="AF1143" s="14" t="str">
        <f>INDEX('BEA to ISIC Crosswalk'!$E$4:$E$98,MATCH('State GDP by Industry'!G1143,'BEA to ISIC Crosswalk'!$C$4:$C$98,0),1)</f>
        <v>ISIC 58T60</v>
      </c>
      <c r="AG1143" s="14" t="str">
        <f>INDEX('BEA to ISIC Crosswalk'!$F$4:$F$98,MATCH('State GDP by Industry'!G1143,'BEA to ISIC Crosswalk'!$C$4:$C$98,0),1)</f>
        <v>Publishing, audiovisual and broadcasting activities</v>
      </c>
    </row>
    <row r="1144" spans="1:33" x14ac:dyDescent="0.25">
      <c r="A1144" t="s">
        <v>203</v>
      </c>
      <c r="B1144" t="s">
        <v>204</v>
      </c>
      <c r="C1144">
        <v>8</v>
      </c>
      <c r="D1144" t="s">
        <v>342</v>
      </c>
      <c r="E1144">
        <v>47</v>
      </c>
      <c r="F1144">
        <v>512</v>
      </c>
      <c r="G1144" t="s">
        <v>123</v>
      </c>
      <c r="H1144" t="s">
        <v>344</v>
      </c>
      <c r="I1144">
        <v>62.7</v>
      </c>
      <c r="J1144">
        <v>61.9</v>
      </c>
      <c r="K1144">
        <v>76.599999999999994</v>
      </c>
      <c r="L1144">
        <v>133.80000000000001</v>
      </c>
      <c r="M1144">
        <v>124.9</v>
      </c>
      <c r="N1144">
        <v>195</v>
      </c>
      <c r="O1144">
        <v>109.1</v>
      </c>
      <c r="P1144">
        <v>228.6</v>
      </c>
      <c r="Q1144">
        <v>142</v>
      </c>
      <c r="R1144">
        <v>144.30000000000001</v>
      </c>
      <c r="S1144">
        <v>221.3</v>
      </c>
      <c r="T1144">
        <v>128.80000000000001</v>
      </c>
      <c r="U1144">
        <v>238.3</v>
      </c>
      <c r="V1144">
        <v>485.9</v>
      </c>
      <c r="W1144">
        <v>233.4</v>
      </c>
      <c r="X1144">
        <v>198.1</v>
      </c>
      <c r="Y1144">
        <v>208.5</v>
      </c>
      <c r="Z1144">
        <v>154.6</v>
      </c>
      <c r="AA1144">
        <v>201.7</v>
      </c>
      <c r="AB1144">
        <v>209.5</v>
      </c>
      <c r="AC1144">
        <v>272.10000000000002</v>
      </c>
      <c r="AD1144" t="s">
        <v>68</v>
      </c>
      <c r="AE1144" t="s">
        <v>68</v>
      </c>
      <c r="AF1144" s="14" t="str">
        <f>INDEX('BEA to ISIC Crosswalk'!$E$4:$E$98,MATCH('State GDP by Industry'!G1144,'BEA to ISIC Crosswalk'!$C$4:$C$98,0),1)</f>
        <v>ISIC 58T60</v>
      </c>
      <c r="AG1144" s="14" t="str">
        <f>INDEX('BEA to ISIC Crosswalk'!$F$4:$F$98,MATCH('State GDP by Industry'!G1144,'BEA to ISIC Crosswalk'!$C$4:$C$98,0),1)</f>
        <v>Publishing, audiovisual and broadcasting activities</v>
      </c>
    </row>
    <row r="1145" spans="1:33" x14ac:dyDescent="0.25">
      <c r="A1145" t="s">
        <v>203</v>
      </c>
      <c r="B1145" t="s">
        <v>204</v>
      </c>
      <c r="C1145">
        <v>8</v>
      </c>
      <c r="D1145" t="s">
        <v>342</v>
      </c>
      <c r="E1145">
        <v>48</v>
      </c>
      <c r="F1145" t="s">
        <v>124</v>
      </c>
      <c r="G1145" t="s">
        <v>125</v>
      </c>
      <c r="H1145" t="s">
        <v>344</v>
      </c>
      <c r="I1145">
        <v>856.5</v>
      </c>
      <c r="J1145">
        <v>792</v>
      </c>
      <c r="K1145">
        <v>752.8</v>
      </c>
      <c r="L1145">
        <v>760.9</v>
      </c>
      <c r="M1145">
        <v>751</v>
      </c>
      <c r="N1145">
        <v>732</v>
      </c>
      <c r="O1145">
        <v>761.8</v>
      </c>
      <c r="P1145">
        <v>857.8</v>
      </c>
      <c r="Q1145">
        <v>971.8</v>
      </c>
      <c r="R1145">
        <v>1133.2</v>
      </c>
      <c r="S1145">
        <v>1171</v>
      </c>
      <c r="T1145">
        <v>1193.4000000000001</v>
      </c>
      <c r="U1145">
        <v>1116</v>
      </c>
      <c r="V1145">
        <v>1066.7</v>
      </c>
      <c r="W1145">
        <v>989.2</v>
      </c>
      <c r="X1145">
        <v>980.1</v>
      </c>
      <c r="Y1145">
        <v>1108.0999999999999</v>
      </c>
      <c r="Z1145">
        <v>1116</v>
      </c>
      <c r="AA1145">
        <v>1240.5</v>
      </c>
      <c r="AB1145">
        <v>1248.7</v>
      </c>
      <c r="AC1145">
        <v>1263.5</v>
      </c>
      <c r="AD1145" t="s">
        <v>68</v>
      </c>
      <c r="AE1145" t="s">
        <v>68</v>
      </c>
      <c r="AF1145" s="14" t="str">
        <f>INDEX('BEA to ISIC Crosswalk'!$E$4:$E$98,MATCH('State GDP by Industry'!G1145,'BEA to ISIC Crosswalk'!$C$4:$C$98,0),1)</f>
        <v>ISIC 61</v>
      </c>
      <c r="AG1145" s="14" t="str">
        <f>INDEX('BEA to ISIC Crosswalk'!$F$4:$F$98,MATCH('State GDP by Industry'!G1145,'BEA to ISIC Crosswalk'!$C$4:$C$98,0),1)</f>
        <v>Telecommunications</v>
      </c>
    </row>
    <row r="1146" spans="1:33" x14ac:dyDescent="0.25">
      <c r="A1146" t="s">
        <v>203</v>
      </c>
      <c r="B1146" t="s">
        <v>204</v>
      </c>
      <c r="C1146">
        <v>8</v>
      </c>
      <c r="D1146" t="s">
        <v>342</v>
      </c>
      <c r="E1146">
        <v>49</v>
      </c>
      <c r="F1146" t="s">
        <v>126</v>
      </c>
      <c r="G1146" t="s">
        <v>127</v>
      </c>
      <c r="H1146" t="s">
        <v>344</v>
      </c>
      <c r="I1146">
        <v>30</v>
      </c>
      <c r="J1146">
        <v>31.7</v>
      </c>
      <c r="K1146">
        <v>24.8</v>
      </c>
      <c r="L1146">
        <v>19.7</v>
      </c>
      <c r="M1146">
        <v>44.4</v>
      </c>
      <c r="N1146">
        <v>87.2</v>
      </c>
      <c r="O1146">
        <v>93.3</v>
      </c>
      <c r="P1146">
        <v>99.3</v>
      </c>
      <c r="Q1146">
        <v>100</v>
      </c>
      <c r="R1146">
        <v>116.2</v>
      </c>
      <c r="S1146">
        <v>92.4</v>
      </c>
      <c r="T1146">
        <v>101.8</v>
      </c>
      <c r="U1146">
        <v>90.8</v>
      </c>
      <c r="V1146">
        <v>100.6</v>
      </c>
      <c r="W1146">
        <v>120.5</v>
      </c>
      <c r="X1146">
        <v>112.1</v>
      </c>
      <c r="Y1146">
        <v>125.3</v>
      </c>
      <c r="Z1146">
        <v>128.9</v>
      </c>
      <c r="AA1146">
        <v>131.9</v>
      </c>
      <c r="AB1146">
        <v>131.1</v>
      </c>
      <c r="AC1146">
        <v>129.30000000000001</v>
      </c>
      <c r="AD1146" t="s">
        <v>68</v>
      </c>
      <c r="AE1146" t="s">
        <v>68</v>
      </c>
      <c r="AF1146" s="14" t="str">
        <f>INDEX('BEA to ISIC Crosswalk'!$E$4:$E$98,MATCH('State GDP by Industry'!G1146,'BEA to ISIC Crosswalk'!$C$4:$C$98,0),1)</f>
        <v>ISIC 62T63</v>
      </c>
      <c r="AG1146" s="14" t="str">
        <f>INDEX('BEA to ISIC Crosswalk'!$F$4:$F$98,MATCH('State GDP by Industry'!G1146,'BEA to ISIC Crosswalk'!$C$4:$C$98,0),1)</f>
        <v>IT and other information services</v>
      </c>
    </row>
    <row r="1147" spans="1:33" x14ac:dyDescent="0.25">
      <c r="A1147" t="s">
        <v>203</v>
      </c>
      <c r="B1147" t="s">
        <v>204</v>
      </c>
      <c r="C1147">
        <v>8</v>
      </c>
      <c r="D1147" t="s">
        <v>342</v>
      </c>
      <c r="E1147">
        <v>50</v>
      </c>
      <c r="F1147" t="s">
        <v>128</v>
      </c>
      <c r="G1147" t="s">
        <v>129</v>
      </c>
      <c r="H1147" t="s">
        <v>344</v>
      </c>
      <c r="I1147">
        <v>7683.2</v>
      </c>
      <c r="J1147">
        <v>7736.8</v>
      </c>
      <c r="K1147">
        <v>8212.4</v>
      </c>
      <c r="L1147">
        <v>8748.6</v>
      </c>
      <c r="M1147">
        <v>9068.9</v>
      </c>
      <c r="N1147">
        <v>9529</v>
      </c>
      <c r="O1147">
        <v>10097.4</v>
      </c>
      <c r="P1147">
        <v>11334.1</v>
      </c>
      <c r="Q1147">
        <v>12855.2</v>
      </c>
      <c r="R1147">
        <v>13449.6</v>
      </c>
      <c r="S1147">
        <v>14344.9</v>
      </c>
      <c r="T1147">
        <v>14885</v>
      </c>
      <c r="U1147">
        <v>14712.1</v>
      </c>
      <c r="V1147">
        <v>15563.4</v>
      </c>
      <c r="W1147">
        <v>15928.2</v>
      </c>
      <c r="X1147">
        <v>16715</v>
      </c>
      <c r="Y1147">
        <v>16958.900000000001</v>
      </c>
      <c r="Z1147">
        <v>17280.599999999999</v>
      </c>
      <c r="AA1147">
        <v>18987.900000000001</v>
      </c>
      <c r="AB1147">
        <v>20266.599999999999</v>
      </c>
      <c r="AC1147">
        <v>21087.5</v>
      </c>
      <c r="AD1147">
        <v>22246.3</v>
      </c>
      <c r="AE1147">
        <v>23300.9</v>
      </c>
      <c r="AF1147" s="14">
        <f>INDEX('BEA to ISIC Crosswalk'!$E$4:$E$98,MATCH('State GDP by Industry'!G1147,'BEA to ISIC Crosswalk'!$C$4:$C$98,0),1)</f>
        <v>0</v>
      </c>
      <c r="AG1147" s="14">
        <f>INDEX('BEA to ISIC Crosswalk'!$F$4:$F$98,MATCH('State GDP by Industry'!G1147,'BEA to ISIC Crosswalk'!$C$4:$C$98,0),1)</f>
        <v>0</v>
      </c>
    </row>
    <row r="1148" spans="1:33" x14ac:dyDescent="0.25">
      <c r="A1148" t="s">
        <v>203</v>
      </c>
      <c r="B1148" t="s">
        <v>204</v>
      </c>
      <c r="C1148">
        <v>8</v>
      </c>
      <c r="D1148" t="s">
        <v>342</v>
      </c>
      <c r="E1148">
        <v>51</v>
      </c>
      <c r="F1148">
        <v>52</v>
      </c>
      <c r="G1148" t="s">
        <v>130</v>
      </c>
      <c r="H1148" t="s">
        <v>344</v>
      </c>
      <c r="I1148">
        <v>1309</v>
      </c>
      <c r="J1148">
        <v>1344.5</v>
      </c>
      <c r="K1148">
        <v>1399.1</v>
      </c>
      <c r="L1148">
        <v>1614.3</v>
      </c>
      <c r="M1148">
        <v>1598.4</v>
      </c>
      <c r="N1148">
        <v>1868.6</v>
      </c>
      <c r="O1148">
        <v>1936.4</v>
      </c>
      <c r="P1148">
        <v>2099.8000000000002</v>
      </c>
      <c r="Q1148">
        <v>2218.9</v>
      </c>
      <c r="R1148">
        <v>2228.6999999999998</v>
      </c>
      <c r="S1148">
        <v>2309.6999999999998</v>
      </c>
      <c r="T1148">
        <v>2205.6</v>
      </c>
      <c r="U1148">
        <v>2080.9</v>
      </c>
      <c r="V1148">
        <v>2081.5</v>
      </c>
      <c r="W1148">
        <v>2262</v>
      </c>
      <c r="X1148">
        <v>2394</v>
      </c>
      <c r="Y1148">
        <v>2254.3000000000002</v>
      </c>
      <c r="Z1148">
        <v>2653.3</v>
      </c>
      <c r="AA1148">
        <v>2896.3</v>
      </c>
      <c r="AB1148">
        <v>2893.8</v>
      </c>
      <c r="AC1148">
        <v>2988.3</v>
      </c>
      <c r="AD1148">
        <v>3380.2</v>
      </c>
      <c r="AE1148">
        <v>3529.7</v>
      </c>
      <c r="AF1148" s="14" t="str">
        <f>INDEX('BEA to ISIC Crosswalk'!$E$4:$E$98,MATCH('State GDP by Industry'!G1148,'BEA to ISIC Crosswalk'!$C$4:$C$98,0),1)</f>
        <v>ISIC 64T66</v>
      </c>
      <c r="AG1148" s="14" t="str">
        <f>INDEX('BEA to ISIC Crosswalk'!$F$4:$F$98,MATCH('State GDP by Industry'!G1148,'BEA to ISIC Crosswalk'!$C$4:$C$98,0),1)</f>
        <v>Financial and insurance activities</v>
      </c>
    </row>
    <row r="1149" spans="1:33" x14ac:dyDescent="0.25">
      <c r="A1149" t="s">
        <v>203</v>
      </c>
      <c r="B1149" t="s">
        <v>204</v>
      </c>
      <c r="C1149">
        <v>8</v>
      </c>
      <c r="D1149" t="s">
        <v>342</v>
      </c>
      <c r="E1149">
        <v>52</v>
      </c>
      <c r="F1149" t="s">
        <v>131</v>
      </c>
      <c r="G1149" t="s">
        <v>132</v>
      </c>
      <c r="H1149" t="s">
        <v>344</v>
      </c>
      <c r="I1149">
        <v>498.9</v>
      </c>
      <c r="J1149">
        <v>518.4</v>
      </c>
      <c r="K1149">
        <v>620.79999999999995</v>
      </c>
      <c r="L1149">
        <v>722.3</v>
      </c>
      <c r="M1149">
        <v>731.4</v>
      </c>
      <c r="N1149">
        <v>996.8</v>
      </c>
      <c r="O1149">
        <v>1013.8</v>
      </c>
      <c r="P1149">
        <v>1055.5</v>
      </c>
      <c r="Q1149">
        <v>1065.5999999999999</v>
      </c>
      <c r="R1149">
        <v>1017</v>
      </c>
      <c r="S1149">
        <v>1026.8</v>
      </c>
      <c r="T1149">
        <v>997</v>
      </c>
      <c r="U1149">
        <v>853.9</v>
      </c>
      <c r="V1149">
        <v>813.9</v>
      </c>
      <c r="W1149">
        <v>862.8</v>
      </c>
      <c r="X1149">
        <v>957.2</v>
      </c>
      <c r="Y1149">
        <v>907.9</v>
      </c>
      <c r="Z1149">
        <v>929.3</v>
      </c>
      <c r="AA1149">
        <v>1010.6</v>
      </c>
      <c r="AB1149">
        <v>1036.4000000000001</v>
      </c>
      <c r="AC1149">
        <v>1062.2</v>
      </c>
      <c r="AD1149" t="s">
        <v>68</v>
      </c>
      <c r="AE1149" t="s">
        <v>68</v>
      </c>
      <c r="AF1149" s="14">
        <f>INDEX('BEA to ISIC Crosswalk'!$E$4:$E$98,MATCH('State GDP by Industry'!G1149,'BEA to ISIC Crosswalk'!$C$4:$C$98,0),1)</f>
        <v>0</v>
      </c>
      <c r="AG1149" s="14">
        <f>INDEX('BEA to ISIC Crosswalk'!$F$4:$F$98,MATCH('State GDP by Industry'!G1149,'BEA to ISIC Crosswalk'!$C$4:$C$98,0),1)</f>
        <v>0</v>
      </c>
    </row>
    <row r="1150" spans="1:33" x14ac:dyDescent="0.25">
      <c r="A1150" t="s">
        <v>203</v>
      </c>
      <c r="B1150" t="s">
        <v>204</v>
      </c>
      <c r="C1150">
        <v>8</v>
      </c>
      <c r="D1150" t="s">
        <v>342</v>
      </c>
      <c r="E1150">
        <v>53</v>
      </c>
      <c r="F1150">
        <v>523</v>
      </c>
      <c r="G1150" t="s">
        <v>133</v>
      </c>
      <c r="H1150" t="s">
        <v>344</v>
      </c>
      <c r="I1150">
        <v>132.5</v>
      </c>
      <c r="J1150">
        <v>108</v>
      </c>
      <c r="K1150">
        <v>121.9</v>
      </c>
      <c r="L1150">
        <v>137.5</v>
      </c>
      <c r="M1150">
        <v>131.30000000000001</v>
      </c>
      <c r="N1150">
        <v>127.6</v>
      </c>
      <c r="O1150">
        <v>108.5</v>
      </c>
      <c r="P1150">
        <v>119</v>
      </c>
      <c r="Q1150">
        <v>159.5</v>
      </c>
      <c r="R1150">
        <v>174</v>
      </c>
      <c r="S1150">
        <v>154.69999999999999</v>
      </c>
      <c r="T1150">
        <v>116.7</v>
      </c>
      <c r="U1150">
        <v>129.5</v>
      </c>
      <c r="V1150">
        <v>135.30000000000001</v>
      </c>
      <c r="W1150">
        <v>132.80000000000001</v>
      </c>
      <c r="X1150">
        <v>157</v>
      </c>
      <c r="Y1150">
        <v>182.1</v>
      </c>
      <c r="Z1150">
        <v>162.1</v>
      </c>
      <c r="AA1150">
        <v>165.7</v>
      </c>
      <c r="AB1150">
        <v>186</v>
      </c>
      <c r="AC1150">
        <v>205.4</v>
      </c>
      <c r="AD1150" t="s">
        <v>68</v>
      </c>
      <c r="AE1150" t="s">
        <v>68</v>
      </c>
      <c r="AF1150" s="14">
        <f>INDEX('BEA to ISIC Crosswalk'!$E$4:$E$98,MATCH('State GDP by Industry'!G1150,'BEA to ISIC Crosswalk'!$C$4:$C$98,0),1)</f>
        <v>0</v>
      </c>
      <c r="AG1150" s="14">
        <f>INDEX('BEA to ISIC Crosswalk'!$F$4:$F$98,MATCH('State GDP by Industry'!G1150,'BEA to ISIC Crosswalk'!$C$4:$C$98,0),1)</f>
        <v>0</v>
      </c>
    </row>
    <row r="1151" spans="1:33" x14ac:dyDescent="0.25">
      <c r="A1151" t="s">
        <v>203</v>
      </c>
      <c r="B1151" t="s">
        <v>204</v>
      </c>
      <c r="C1151">
        <v>8</v>
      </c>
      <c r="D1151" t="s">
        <v>342</v>
      </c>
      <c r="E1151">
        <v>54</v>
      </c>
      <c r="F1151">
        <v>524</v>
      </c>
      <c r="G1151" t="s">
        <v>134</v>
      </c>
      <c r="H1151" t="s">
        <v>344</v>
      </c>
      <c r="I1151">
        <v>674.1</v>
      </c>
      <c r="J1151">
        <v>712.1</v>
      </c>
      <c r="K1151">
        <v>648.4</v>
      </c>
      <c r="L1151">
        <v>747.3</v>
      </c>
      <c r="M1151">
        <v>727.1</v>
      </c>
      <c r="N1151">
        <v>735</v>
      </c>
      <c r="O1151">
        <v>802</v>
      </c>
      <c r="P1151">
        <v>912.7</v>
      </c>
      <c r="Q1151">
        <v>978.9</v>
      </c>
      <c r="R1151">
        <v>1025.7</v>
      </c>
      <c r="S1151">
        <v>1104.7</v>
      </c>
      <c r="T1151">
        <v>1070.5999999999999</v>
      </c>
      <c r="U1151">
        <v>1087.5999999999999</v>
      </c>
      <c r="V1151">
        <v>1116.5</v>
      </c>
      <c r="W1151">
        <v>1251</v>
      </c>
      <c r="X1151">
        <v>1258.2</v>
      </c>
      <c r="Y1151">
        <v>1143.8</v>
      </c>
      <c r="Z1151">
        <v>1487</v>
      </c>
      <c r="AA1151">
        <v>1687.9</v>
      </c>
      <c r="AB1151">
        <v>1616.3</v>
      </c>
      <c r="AC1151">
        <v>1702.7</v>
      </c>
      <c r="AD1151" t="s">
        <v>68</v>
      </c>
      <c r="AE1151" t="s">
        <v>68</v>
      </c>
      <c r="AF1151" s="14">
        <f>INDEX('BEA to ISIC Crosswalk'!$E$4:$E$98,MATCH('State GDP by Industry'!G1151,'BEA to ISIC Crosswalk'!$C$4:$C$98,0),1)</f>
        <v>0</v>
      </c>
      <c r="AG1151" s="14">
        <f>INDEX('BEA to ISIC Crosswalk'!$F$4:$F$98,MATCH('State GDP by Industry'!G1151,'BEA to ISIC Crosswalk'!$C$4:$C$98,0),1)</f>
        <v>0</v>
      </c>
    </row>
    <row r="1152" spans="1:33" x14ac:dyDescent="0.25">
      <c r="A1152" t="s">
        <v>203</v>
      </c>
      <c r="B1152" t="s">
        <v>204</v>
      </c>
      <c r="C1152">
        <v>8</v>
      </c>
      <c r="D1152" t="s">
        <v>342</v>
      </c>
      <c r="E1152">
        <v>55</v>
      </c>
      <c r="F1152">
        <v>525</v>
      </c>
      <c r="G1152" t="s">
        <v>135</v>
      </c>
      <c r="H1152" t="s">
        <v>344</v>
      </c>
      <c r="I1152">
        <v>3.5</v>
      </c>
      <c r="J1152">
        <v>5.9</v>
      </c>
      <c r="K1152">
        <v>8</v>
      </c>
      <c r="L1152">
        <v>7.2</v>
      </c>
      <c r="M1152">
        <v>8.6</v>
      </c>
      <c r="N1152">
        <v>9.1999999999999993</v>
      </c>
      <c r="O1152">
        <v>12.2</v>
      </c>
      <c r="P1152">
        <v>12.6</v>
      </c>
      <c r="Q1152">
        <v>14.8</v>
      </c>
      <c r="R1152">
        <v>12</v>
      </c>
      <c r="S1152">
        <v>23.6</v>
      </c>
      <c r="T1152">
        <v>21.3</v>
      </c>
      <c r="U1152">
        <v>9.9</v>
      </c>
      <c r="V1152">
        <v>15.7</v>
      </c>
      <c r="W1152">
        <v>15.4</v>
      </c>
      <c r="X1152">
        <v>21.6</v>
      </c>
      <c r="Y1152">
        <v>20.399999999999999</v>
      </c>
      <c r="Z1152">
        <v>75</v>
      </c>
      <c r="AA1152">
        <v>32.1</v>
      </c>
      <c r="AB1152">
        <v>55.2</v>
      </c>
      <c r="AC1152">
        <v>18</v>
      </c>
      <c r="AD1152" t="s">
        <v>68</v>
      </c>
      <c r="AE1152" t="s">
        <v>68</v>
      </c>
      <c r="AF1152" s="14">
        <f>INDEX('BEA to ISIC Crosswalk'!$E$4:$E$98,MATCH('State GDP by Industry'!G1152,'BEA to ISIC Crosswalk'!$C$4:$C$98,0),1)</f>
        <v>0</v>
      </c>
      <c r="AG1152" s="14">
        <f>INDEX('BEA to ISIC Crosswalk'!$F$4:$F$98,MATCH('State GDP by Industry'!G1152,'BEA to ISIC Crosswalk'!$C$4:$C$98,0),1)</f>
        <v>0</v>
      </c>
    </row>
    <row r="1153" spans="1:33" x14ac:dyDescent="0.25">
      <c r="A1153" t="s">
        <v>203</v>
      </c>
      <c r="B1153" t="s">
        <v>204</v>
      </c>
      <c r="C1153">
        <v>8</v>
      </c>
      <c r="D1153" t="s">
        <v>342</v>
      </c>
      <c r="E1153">
        <v>56</v>
      </c>
      <c r="F1153">
        <v>53</v>
      </c>
      <c r="G1153" t="s">
        <v>136</v>
      </c>
      <c r="H1153" t="s">
        <v>344</v>
      </c>
      <c r="I1153">
        <v>6374.2</v>
      </c>
      <c r="J1153">
        <v>6392.3</v>
      </c>
      <c r="K1153">
        <v>6813.2</v>
      </c>
      <c r="L1153">
        <v>7134.3</v>
      </c>
      <c r="M1153">
        <v>7470.5</v>
      </c>
      <c r="N1153">
        <v>7660.4</v>
      </c>
      <c r="O1153">
        <v>8161</v>
      </c>
      <c r="P1153">
        <v>9234.4</v>
      </c>
      <c r="Q1153">
        <v>10636.4</v>
      </c>
      <c r="R1153">
        <v>11220.9</v>
      </c>
      <c r="S1153">
        <v>12035.2</v>
      </c>
      <c r="T1153">
        <v>12679.4</v>
      </c>
      <c r="U1153">
        <v>12631.2</v>
      </c>
      <c r="V1153">
        <v>13481.9</v>
      </c>
      <c r="W1153">
        <v>13666.1</v>
      </c>
      <c r="X1153">
        <v>14321</v>
      </c>
      <c r="Y1153">
        <v>14704.6</v>
      </c>
      <c r="Z1153">
        <v>14627.3</v>
      </c>
      <c r="AA1153">
        <v>16091.6</v>
      </c>
      <c r="AB1153">
        <v>17372.7</v>
      </c>
      <c r="AC1153">
        <v>18099.2</v>
      </c>
      <c r="AD1153">
        <v>18866.099999999999</v>
      </c>
      <c r="AE1153">
        <v>19771.2</v>
      </c>
      <c r="AF1153" s="14" t="str">
        <f>INDEX('BEA to ISIC Crosswalk'!$E$4:$E$98,MATCH('State GDP by Industry'!G1153,'BEA to ISIC Crosswalk'!$C$4:$C$98,0),1)</f>
        <v>ISIC 68</v>
      </c>
      <c r="AG1153" s="14" t="str">
        <f>INDEX('BEA to ISIC Crosswalk'!$F$4:$F$98,MATCH('State GDP by Industry'!G1153,'BEA to ISIC Crosswalk'!$C$4:$C$98,0),1)</f>
        <v>Real estate activities</v>
      </c>
    </row>
    <row r="1154" spans="1:33" x14ac:dyDescent="0.25">
      <c r="A1154" t="s">
        <v>203</v>
      </c>
      <c r="B1154" t="s">
        <v>204</v>
      </c>
      <c r="C1154">
        <v>8</v>
      </c>
      <c r="D1154" t="s">
        <v>342</v>
      </c>
      <c r="E1154">
        <v>57</v>
      </c>
      <c r="F1154">
        <v>531</v>
      </c>
      <c r="G1154" t="s">
        <v>137</v>
      </c>
      <c r="H1154" t="s">
        <v>344</v>
      </c>
      <c r="I1154">
        <v>5665.9</v>
      </c>
      <c r="J1154">
        <v>5666.3</v>
      </c>
      <c r="K1154">
        <v>6053.2</v>
      </c>
      <c r="L1154">
        <v>6349.7</v>
      </c>
      <c r="M1154">
        <v>6650.5</v>
      </c>
      <c r="N1154">
        <v>6868.9</v>
      </c>
      <c r="O1154">
        <v>7320</v>
      </c>
      <c r="P1154">
        <v>8385.4</v>
      </c>
      <c r="Q1154">
        <v>9687.7000000000007</v>
      </c>
      <c r="R1154">
        <v>10164.6</v>
      </c>
      <c r="S1154">
        <v>11010.6</v>
      </c>
      <c r="T1154">
        <v>11589.3</v>
      </c>
      <c r="U1154">
        <v>11621.2</v>
      </c>
      <c r="V1154">
        <v>12449.3</v>
      </c>
      <c r="W1154">
        <v>12586.3</v>
      </c>
      <c r="X1154">
        <v>13077.4</v>
      </c>
      <c r="Y1154">
        <v>13353</v>
      </c>
      <c r="Z1154">
        <v>13291.8</v>
      </c>
      <c r="AA1154">
        <v>14663.9</v>
      </c>
      <c r="AB1154">
        <v>15747.4</v>
      </c>
      <c r="AC1154">
        <v>16458.7</v>
      </c>
      <c r="AD1154" t="s">
        <v>68</v>
      </c>
      <c r="AE1154" t="s">
        <v>68</v>
      </c>
      <c r="AF1154" s="14">
        <f>INDEX('BEA to ISIC Crosswalk'!$E$4:$E$98,MATCH('State GDP by Industry'!G1154,'BEA to ISIC Crosswalk'!$C$4:$C$98,0),1)</f>
        <v>0</v>
      </c>
      <c r="AG1154" s="14">
        <f>INDEX('BEA to ISIC Crosswalk'!$F$4:$F$98,MATCH('State GDP by Industry'!G1154,'BEA to ISIC Crosswalk'!$C$4:$C$98,0),1)</f>
        <v>0</v>
      </c>
    </row>
    <row r="1155" spans="1:33" x14ac:dyDescent="0.25">
      <c r="A1155" t="s">
        <v>203</v>
      </c>
      <c r="B1155" t="s">
        <v>204</v>
      </c>
      <c r="C1155">
        <v>8</v>
      </c>
      <c r="D1155" t="s">
        <v>342</v>
      </c>
      <c r="E1155">
        <v>58</v>
      </c>
      <c r="F1155" t="s">
        <v>138</v>
      </c>
      <c r="G1155" t="s">
        <v>139</v>
      </c>
      <c r="H1155" t="s">
        <v>344</v>
      </c>
      <c r="I1155">
        <v>708.3</v>
      </c>
      <c r="J1155">
        <v>726</v>
      </c>
      <c r="K1155">
        <v>760.1</v>
      </c>
      <c r="L1155">
        <v>784.7</v>
      </c>
      <c r="M1155">
        <v>819.9</v>
      </c>
      <c r="N1155">
        <v>791.5</v>
      </c>
      <c r="O1155">
        <v>841</v>
      </c>
      <c r="P1155">
        <v>848.9</v>
      </c>
      <c r="Q1155">
        <v>948.6</v>
      </c>
      <c r="R1155">
        <v>1056.4000000000001</v>
      </c>
      <c r="S1155">
        <v>1024.5999999999999</v>
      </c>
      <c r="T1155">
        <v>1090.2</v>
      </c>
      <c r="U1155">
        <v>1010</v>
      </c>
      <c r="V1155">
        <v>1032.5999999999999</v>
      </c>
      <c r="W1155">
        <v>1079.8</v>
      </c>
      <c r="X1155">
        <v>1243.5999999999999</v>
      </c>
      <c r="Y1155">
        <v>1351.7</v>
      </c>
      <c r="Z1155">
        <v>1335.5</v>
      </c>
      <c r="AA1155">
        <v>1427.7</v>
      </c>
      <c r="AB1155">
        <v>1625.4</v>
      </c>
      <c r="AC1155">
        <v>1640.4</v>
      </c>
      <c r="AD1155" t="s">
        <v>68</v>
      </c>
      <c r="AE1155" t="s">
        <v>68</v>
      </c>
      <c r="AF1155" s="14">
        <f>INDEX('BEA to ISIC Crosswalk'!$E$4:$E$98,MATCH('State GDP by Industry'!G1155,'BEA to ISIC Crosswalk'!$C$4:$C$98,0),1)</f>
        <v>0</v>
      </c>
      <c r="AG1155" s="14">
        <f>INDEX('BEA to ISIC Crosswalk'!$F$4:$F$98,MATCH('State GDP by Industry'!G1155,'BEA to ISIC Crosswalk'!$C$4:$C$98,0),1)</f>
        <v>0</v>
      </c>
    </row>
    <row r="1156" spans="1:33" x14ac:dyDescent="0.25">
      <c r="A1156" t="s">
        <v>203</v>
      </c>
      <c r="B1156" t="s">
        <v>204</v>
      </c>
      <c r="C1156">
        <v>8</v>
      </c>
      <c r="D1156" t="s">
        <v>342</v>
      </c>
      <c r="E1156">
        <v>59</v>
      </c>
      <c r="F1156" t="s">
        <v>140</v>
      </c>
      <c r="G1156" t="s">
        <v>141</v>
      </c>
      <c r="H1156" t="s">
        <v>344</v>
      </c>
      <c r="I1156">
        <v>2872.3</v>
      </c>
      <c r="J1156">
        <v>2795.7</v>
      </c>
      <c r="K1156">
        <v>2886.8</v>
      </c>
      <c r="L1156">
        <v>3115.4</v>
      </c>
      <c r="M1156">
        <v>3560.2</v>
      </c>
      <c r="N1156">
        <v>4007.8</v>
      </c>
      <c r="O1156">
        <v>4349.3</v>
      </c>
      <c r="P1156">
        <v>4765.7</v>
      </c>
      <c r="Q1156">
        <v>4918.8999999999996</v>
      </c>
      <c r="R1156">
        <v>5293.8</v>
      </c>
      <c r="S1156">
        <v>5554.7</v>
      </c>
      <c r="T1156">
        <v>5886.5</v>
      </c>
      <c r="U1156">
        <v>5684.4</v>
      </c>
      <c r="V1156">
        <v>5931.9</v>
      </c>
      <c r="W1156">
        <v>6234.2</v>
      </c>
      <c r="X1156">
        <v>6500.9</v>
      </c>
      <c r="Y1156">
        <v>6759.7</v>
      </c>
      <c r="Z1156">
        <v>6983.7</v>
      </c>
      <c r="AA1156">
        <v>7229.4</v>
      </c>
      <c r="AB1156">
        <v>7393.6</v>
      </c>
      <c r="AC1156">
        <v>7699.4</v>
      </c>
      <c r="AD1156">
        <v>8039</v>
      </c>
      <c r="AE1156">
        <v>8451</v>
      </c>
      <c r="AF1156" s="14" t="str">
        <f>INDEX('BEA to ISIC Crosswalk'!$E$4:$E$98,MATCH('State GDP by Industry'!G1156,'BEA to ISIC Crosswalk'!$C$4:$C$98,0),1)</f>
        <v>ISIC 69T82</v>
      </c>
      <c r="AG1156" s="14" t="str">
        <f>INDEX('BEA to ISIC Crosswalk'!$F$4:$F$98,MATCH('State GDP by Industry'!G1156,'BEA to ISIC Crosswalk'!$C$4:$C$98,0),1)</f>
        <v>Other business sector services</v>
      </c>
    </row>
    <row r="1157" spans="1:33" x14ac:dyDescent="0.25">
      <c r="A1157" t="s">
        <v>203</v>
      </c>
      <c r="B1157" t="s">
        <v>204</v>
      </c>
      <c r="C1157">
        <v>8</v>
      </c>
      <c r="D1157" t="s">
        <v>342</v>
      </c>
      <c r="E1157">
        <v>60</v>
      </c>
      <c r="F1157">
        <v>54</v>
      </c>
      <c r="G1157" t="s">
        <v>142</v>
      </c>
      <c r="H1157" t="s">
        <v>344</v>
      </c>
      <c r="I1157">
        <v>1501</v>
      </c>
      <c r="J1157">
        <v>1402.2</v>
      </c>
      <c r="K1157">
        <v>1439</v>
      </c>
      <c r="L1157">
        <v>1540.2</v>
      </c>
      <c r="M1157">
        <v>1774.5</v>
      </c>
      <c r="N1157">
        <v>2006.8</v>
      </c>
      <c r="O1157">
        <v>2133.3000000000002</v>
      </c>
      <c r="P1157">
        <v>2261</v>
      </c>
      <c r="Q1157">
        <v>2458.6999999999998</v>
      </c>
      <c r="R1157">
        <v>2673.6</v>
      </c>
      <c r="S1157">
        <v>2838.9</v>
      </c>
      <c r="T1157">
        <v>3085.7</v>
      </c>
      <c r="U1157">
        <v>2976.6</v>
      </c>
      <c r="V1157">
        <v>2981.4</v>
      </c>
      <c r="W1157">
        <v>3115.4</v>
      </c>
      <c r="X1157">
        <v>3180</v>
      </c>
      <c r="Y1157">
        <v>3206.9</v>
      </c>
      <c r="Z1157">
        <v>3287.9</v>
      </c>
      <c r="AA1157">
        <v>3399.8</v>
      </c>
      <c r="AB1157">
        <v>3426.5</v>
      </c>
      <c r="AC1157">
        <v>3586.1</v>
      </c>
      <c r="AD1157">
        <v>3742.5</v>
      </c>
      <c r="AE1157">
        <v>3860.1</v>
      </c>
      <c r="AF1157" s="14">
        <f>INDEX('BEA to ISIC Crosswalk'!$E$4:$E$98,MATCH('State GDP by Industry'!G1157,'BEA to ISIC Crosswalk'!$C$4:$C$98,0),1)</f>
        <v>0</v>
      </c>
      <c r="AG1157" s="14">
        <f>INDEX('BEA to ISIC Crosswalk'!$F$4:$F$98,MATCH('State GDP by Industry'!G1157,'BEA to ISIC Crosswalk'!$C$4:$C$98,0),1)</f>
        <v>0</v>
      </c>
    </row>
    <row r="1158" spans="1:33" x14ac:dyDescent="0.25">
      <c r="A1158" t="s">
        <v>203</v>
      </c>
      <c r="B1158" t="s">
        <v>204</v>
      </c>
      <c r="C1158">
        <v>8</v>
      </c>
      <c r="D1158" t="s">
        <v>342</v>
      </c>
      <c r="E1158">
        <v>61</v>
      </c>
      <c r="F1158">
        <v>5411</v>
      </c>
      <c r="G1158" t="s">
        <v>143</v>
      </c>
      <c r="H1158" t="s">
        <v>344</v>
      </c>
      <c r="I1158">
        <v>430.7</v>
      </c>
      <c r="J1158">
        <v>410.9</v>
      </c>
      <c r="K1158">
        <v>410.9</v>
      </c>
      <c r="L1158">
        <v>432</v>
      </c>
      <c r="M1158">
        <v>482.2</v>
      </c>
      <c r="N1158">
        <v>487.6</v>
      </c>
      <c r="O1158">
        <v>512.9</v>
      </c>
      <c r="P1158">
        <v>529.6</v>
      </c>
      <c r="Q1158">
        <v>566</v>
      </c>
      <c r="R1158">
        <v>607</v>
      </c>
      <c r="S1158">
        <v>635.9</v>
      </c>
      <c r="T1158">
        <v>706.1</v>
      </c>
      <c r="U1158">
        <v>605.6</v>
      </c>
      <c r="V1158">
        <v>604.20000000000005</v>
      </c>
      <c r="W1158">
        <v>630.20000000000005</v>
      </c>
      <c r="X1158">
        <v>621.70000000000005</v>
      </c>
      <c r="Y1158">
        <v>630.29999999999995</v>
      </c>
      <c r="Z1158">
        <v>669</v>
      </c>
      <c r="AA1158">
        <v>696.5</v>
      </c>
      <c r="AB1158">
        <v>713.1</v>
      </c>
      <c r="AC1158">
        <v>754.1</v>
      </c>
      <c r="AD1158" t="s">
        <v>68</v>
      </c>
      <c r="AE1158" t="s">
        <v>68</v>
      </c>
      <c r="AF1158" s="14">
        <f>INDEX('BEA to ISIC Crosswalk'!$E$4:$E$98,MATCH('State GDP by Industry'!G1158,'BEA to ISIC Crosswalk'!$C$4:$C$98,0),1)</f>
        <v>0</v>
      </c>
      <c r="AG1158" s="14">
        <f>INDEX('BEA to ISIC Crosswalk'!$F$4:$F$98,MATCH('State GDP by Industry'!G1158,'BEA to ISIC Crosswalk'!$C$4:$C$98,0),1)</f>
        <v>0</v>
      </c>
    </row>
    <row r="1159" spans="1:33" x14ac:dyDescent="0.25">
      <c r="A1159" t="s">
        <v>203</v>
      </c>
      <c r="B1159" t="s">
        <v>204</v>
      </c>
      <c r="C1159">
        <v>8</v>
      </c>
      <c r="D1159" t="s">
        <v>342</v>
      </c>
      <c r="E1159">
        <v>62</v>
      </c>
      <c r="F1159">
        <v>5415</v>
      </c>
      <c r="G1159" t="s">
        <v>144</v>
      </c>
      <c r="H1159" t="s">
        <v>344</v>
      </c>
      <c r="I1159">
        <v>153.19999999999999</v>
      </c>
      <c r="J1159">
        <v>162.30000000000001</v>
      </c>
      <c r="K1159">
        <v>169.8</v>
      </c>
      <c r="L1159">
        <v>171</v>
      </c>
      <c r="M1159">
        <v>217</v>
      </c>
      <c r="N1159">
        <v>279.60000000000002</v>
      </c>
      <c r="O1159">
        <v>315.60000000000002</v>
      </c>
      <c r="P1159">
        <v>323</v>
      </c>
      <c r="Q1159">
        <v>389.8</v>
      </c>
      <c r="R1159">
        <v>454.7</v>
      </c>
      <c r="S1159">
        <v>457</v>
      </c>
      <c r="T1159">
        <v>499.3</v>
      </c>
      <c r="U1159">
        <v>537.70000000000005</v>
      </c>
      <c r="V1159">
        <v>524.6</v>
      </c>
      <c r="W1159">
        <v>545.6</v>
      </c>
      <c r="X1159">
        <v>583.29999999999995</v>
      </c>
      <c r="Y1159">
        <v>612.6</v>
      </c>
      <c r="Z1159">
        <v>591.79999999999995</v>
      </c>
      <c r="AA1159">
        <v>613.1</v>
      </c>
      <c r="AB1159">
        <v>617.4</v>
      </c>
      <c r="AC1159">
        <v>667.3</v>
      </c>
      <c r="AD1159" t="s">
        <v>68</v>
      </c>
      <c r="AE1159" t="s">
        <v>68</v>
      </c>
      <c r="AF1159" s="14">
        <f>INDEX('BEA to ISIC Crosswalk'!$E$4:$E$98,MATCH('State GDP by Industry'!G1159,'BEA to ISIC Crosswalk'!$C$4:$C$98,0),1)</f>
        <v>0</v>
      </c>
      <c r="AG1159" s="14">
        <f>INDEX('BEA to ISIC Crosswalk'!$F$4:$F$98,MATCH('State GDP by Industry'!G1159,'BEA to ISIC Crosswalk'!$C$4:$C$98,0),1)</f>
        <v>0</v>
      </c>
    </row>
    <row r="1160" spans="1:33" x14ac:dyDescent="0.25">
      <c r="A1160" t="s">
        <v>203</v>
      </c>
      <c r="B1160" t="s">
        <v>204</v>
      </c>
      <c r="C1160">
        <v>8</v>
      </c>
      <c r="D1160" t="s">
        <v>342</v>
      </c>
      <c r="E1160">
        <v>63</v>
      </c>
      <c r="F1160" t="s">
        <v>145</v>
      </c>
      <c r="G1160" t="s">
        <v>146</v>
      </c>
      <c r="H1160" t="s">
        <v>344</v>
      </c>
      <c r="I1160">
        <v>917.1</v>
      </c>
      <c r="J1160">
        <v>829.1</v>
      </c>
      <c r="K1160">
        <v>858.3</v>
      </c>
      <c r="L1160">
        <v>937.2</v>
      </c>
      <c r="M1160">
        <v>1075.3</v>
      </c>
      <c r="N1160">
        <v>1239.5999999999999</v>
      </c>
      <c r="O1160">
        <v>1304.9000000000001</v>
      </c>
      <c r="P1160">
        <v>1408.4</v>
      </c>
      <c r="Q1160">
        <v>1503</v>
      </c>
      <c r="R1160">
        <v>1611.9</v>
      </c>
      <c r="S1160">
        <v>1746</v>
      </c>
      <c r="T1160">
        <v>1880.3</v>
      </c>
      <c r="U1160">
        <v>1833.2</v>
      </c>
      <c r="V1160">
        <v>1852.6</v>
      </c>
      <c r="W1160">
        <v>1939.6</v>
      </c>
      <c r="X1160">
        <v>1975</v>
      </c>
      <c r="Y1160">
        <v>1963.9</v>
      </c>
      <c r="Z1160">
        <v>2027</v>
      </c>
      <c r="AA1160">
        <v>2090.3000000000002</v>
      </c>
      <c r="AB1160">
        <v>2096</v>
      </c>
      <c r="AC1160">
        <v>2164.8000000000002</v>
      </c>
      <c r="AD1160" t="s">
        <v>68</v>
      </c>
      <c r="AE1160" t="s">
        <v>68</v>
      </c>
      <c r="AF1160" s="14">
        <f>INDEX('BEA to ISIC Crosswalk'!$E$4:$E$98,MATCH('State GDP by Industry'!G1160,'BEA to ISIC Crosswalk'!$C$4:$C$98,0),1)</f>
        <v>0</v>
      </c>
      <c r="AG1160" s="14">
        <f>INDEX('BEA to ISIC Crosswalk'!$F$4:$F$98,MATCH('State GDP by Industry'!G1160,'BEA to ISIC Crosswalk'!$C$4:$C$98,0),1)</f>
        <v>0</v>
      </c>
    </row>
    <row r="1161" spans="1:33" x14ac:dyDescent="0.25">
      <c r="A1161" t="s">
        <v>203</v>
      </c>
      <c r="B1161" t="s">
        <v>204</v>
      </c>
      <c r="C1161">
        <v>8</v>
      </c>
      <c r="D1161" t="s">
        <v>342</v>
      </c>
      <c r="E1161">
        <v>64</v>
      </c>
      <c r="F1161">
        <v>55</v>
      </c>
      <c r="G1161" t="s">
        <v>147</v>
      </c>
      <c r="H1161" t="s">
        <v>344</v>
      </c>
      <c r="I1161">
        <v>389.4</v>
      </c>
      <c r="J1161">
        <v>418.1</v>
      </c>
      <c r="K1161">
        <v>405</v>
      </c>
      <c r="L1161">
        <v>418</v>
      </c>
      <c r="M1161">
        <v>495.3</v>
      </c>
      <c r="N1161">
        <v>584.79999999999995</v>
      </c>
      <c r="O1161">
        <v>626.29999999999995</v>
      </c>
      <c r="P1161">
        <v>821.1</v>
      </c>
      <c r="Q1161">
        <v>740.8</v>
      </c>
      <c r="R1161">
        <v>744.9</v>
      </c>
      <c r="S1161">
        <v>772.4</v>
      </c>
      <c r="T1161">
        <v>760.8</v>
      </c>
      <c r="U1161">
        <v>718</v>
      </c>
      <c r="V1161">
        <v>750.2</v>
      </c>
      <c r="W1161">
        <v>793.9</v>
      </c>
      <c r="X1161">
        <v>887.2</v>
      </c>
      <c r="Y1161">
        <v>985.3</v>
      </c>
      <c r="Z1161">
        <v>991.5</v>
      </c>
      <c r="AA1161">
        <v>1026.0999999999999</v>
      </c>
      <c r="AB1161">
        <v>1066</v>
      </c>
      <c r="AC1161">
        <v>1095.0999999999999</v>
      </c>
      <c r="AD1161">
        <v>1139.7</v>
      </c>
      <c r="AE1161">
        <v>1262.2</v>
      </c>
      <c r="AF1161" s="14">
        <f>INDEX('BEA to ISIC Crosswalk'!$E$4:$E$98,MATCH('State GDP by Industry'!G1161,'BEA to ISIC Crosswalk'!$C$4:$C$98,0),1)</f>
        <v>0</v>
      </c>
      <c r="AG1161" s="14">
        <f>INDEX('BEA to ISIC Crosswalk'!$F$4:$F$98,MATCH('State GDP by Industry'!G1161,'BEA to ISIC Crosswalk'!$C$4:$C$98,0),1)</f>
        <v>0</v>
      </c>
    </row>
    <row r="1162" spans="1:33" x14ac:dyDescent="0.25">
      <c r="A1162" t="s">
        <v>203</v>
      </c>
      <c r="B1162" t="s">
        <v>204</v>
      </c>
      <c r="C1162">
        <v>8</v>
      </c>
      <c r="D1162" t="s">
        <v>342</v>
      </c>
      <c r="E1162">
        <v>65</v>
      </c>
      <c r="F1162">
        <v>56</v>
      </c>
      <c r="G1162" t="s">
        <v>148</v>
      </c>
      <c r="H1162" t="s">
        <v>344</v>
      </c>
      <c r="I1162">
        <v>981.8</v>
      </c>
      <c r="J1162">
        <v>975.5</v>
      </c>
      <c r="K1162">
        <v>1042.9000000000001</v>
      </c>
      <c r="L1162">
        <v>1157.2</v>
      </c>
      <c r="M1162">
        <v>1290.4000000000001</v>
      </c>
      <c r="N1162">
        <v>1416.2</v>
      </c>
      <c r="O1162">
        <v>1589.7</v>
      </c>
      <c r="P1162">
        <v>1683.6</v>
      </c>
      <c r="Q1162">
        <v>1719.4</v>
      </c>
      <c r="R1162">
        <v>1875.4</v>
      </c>
      <c r="S1162">
        <v>1943.4</v>
      </c>
      <c r="T1162">
        <v>2040.1</v>
      </c>
      <c r="U1162">
        <v>1989.8</v>
      </c>
      <c r="V1162">
        <v>2200.3000000000002</v>
      </c>
      <c r="W1162">
        <v>2324.9</v>
      </c>
      <c r="X1162">
        <v>2433.6999999999998</v>
      </c>
      <c r="Y1162">
        <v>2567.5</v>
      </c>
      <c r="Z1162">
        <v>2704.3</v>
      </c>
      <c r="AA1162">
        <v>2803.5</v>
      </c>
      <c r="AB1162">
        <v>2901</v>
      </c>
      <c r="AC1162">
        <v>3018.1</v>
      </c>
      <c r="AD1162">
        <v>3156.7</v>
      </c>
      <c r="AE1162">
        <v>3328.7</v>
      </c>
      <c r="AF1162" s="14">
        <f>INDEX('BEA to ISIC Crosswalk'!$E$4:$E$98,MATCH('State GDP by Industry'!G1162,'BEA to ISIC Crosswalk'!$C$4:$C$98,0),1)</f>
        <v>0</v>
      </c>
      <c r="AG1162" s="14">
        <f>INDEX('BEA to ISIC Crosswalk'!$F$4:$F$98,MATCH('State GDP by Industry'!G1162,'BEA to ISIC Crosswalk'!$C$4:$C$98,0),1)</f>
        <v>0</v>
      </c>
    </row>
    <row r="1163" spans="1:33" x14ac:dyDescent="0.25">
      <c r="A1163" t="s">
        <v>203</v>
      </c>
      <c r="B1163" t="s">
        <v>204</v>
      </c>
      <c r="C1163">
        <v>8</v>
      </c>
      <c r="D1163" t="s">
        <v>342</v>
      </c>
      <c r="E1163">
        <v>66</v>
      </c>
      <c r="F1163">
        <v>561</v>
      </c>
      <c r="G1163" t="s">
        <v>149</v>
      </c>
      <c r="H1163" t="s">
        <v>344</v>
      </c>
      <c r="I1163">
        <v>884.7</v>
      </c>
      <c r="J1163">
        <v>878.5</v>
      </c>
      <c r="K1163">
        <v>934.5</v>
      </c>
      <c r="L1163">
        <v>1037.8</v>
      </c>
      <c r="M1163">
        <v>1159.3</v>
      </c>
      <c r="N1163">
        <v>1281</v>
      </c>
      <c r="O1163">
        <v>1449.5</v>
      </c>
      <c r="P1163">
        <v>1549.4</v>
      </c>
      <c r="Q1163">
        <v>1583.1</v>
      </c>
      <c r="R1163">
        <v>1739.9</v>
      </c>
      <c r="S1163">
        <v>1778.2</v>
      </c>
      <c r="T1163">
        <v>1876</v>
      </c>
      <c r="U1163">
        <v>1814.1</v>
      </c>
      <c r="V1163">
        <v>1984.1</v>
      </c>
      <c r="W1163">
        <v>2124.3000000000002</v>
      </c>
      <c r="X1163">
        <v>2208.1</v>
      </c>
      <c r="Y1163">
        <v>2337.3000000000002</v>
      </c>
      <c r="Z1163">
        <v>2473.1</v>
      </c>
      <c r="AA1163">
        <v>2582.1</v>
      </c>
      <c r="AB1163">
        <v>2662.6</v>
      </c>
      <c r="AC1163">
        <v>2751.3</v>
      </c>
      <c r="AD1163" t="s">
        <v>68</v>
      </c>
      <c r="AE1163" t="s">
        <v>68</v>
      </c>
      <c r="AF1163" s="14">
        <f>INDEX('BEA to ISIC Crosswalk'!$E$4:$E$98,MATCH('State GDP by Industry'!G1163,'BEA to ISIC Crosswalk'!$C$4:$C$98,0),1)</f>
        <v>0</v>
      </c>
      <c r="AG1163" s="14">
        <f>INDEX('BEA to ISIC Crosswalk'!$F$4:$F$98,MATCH('State GDP by Industry'!G1163,'BEA to ISIC Crosswalk'!$C$4:$C$98,0),1)</f>
        <v>0</v>
      </c>
    </row>
    <row r="1164" spans="1:33" x14ac:dyDescent="0.25">
      <c r="A1164" t="s">
        <v>203</v>
      </c>
      <c r="B1164" t="s">
        <v>204</v>
      </c>
      <c r="C1164">
        <v>8</v>
      </c>
      <c r="D1164" t="s">
        <v>342</v>
      </c>
      <c r="E1164">
        <v>67</v>
      </c>
      <c r="F1164">
        <v>562</v>
      </c>
      <c r="G1164" t="s">
        <v>150</v>
      </c>
      <c r="H1164" t="s">
        <v>344</v>
      </c>
      <c r="I1164">
        <v>97.1</v>
      </c>
      <c r="J1164">
        <v>96.9</v>
      </c>
      <c r="K1164">
        <v>108.4</v>
      </c>
      <c r="L1164">
        <v>119.5</v>
      </c>
      <c r="M1164">
        <v>131.1</v>
      </c>
      <c r="N1164">
        <v>135.19999999999999</v>
      </c>
      <c r="O1164">
        <v>140.1</v>
      </c>
      <c r="P1164">
        <v>134.1</v>
      </c>
      <c r="Q1164">
        <v>136.30000000000001</v>
      </c>
      <c r="R1164">
        <v>135.5</v>
      </c>
      <c r="S1164">
        <v>165.3</v>
      </c>
      <c r="T1164">
        <v>164.1</v>
      </c>
      <c r="U1164">
        <v>175.8</v>
      </c>
      <c r="V1164">
        <v>216.2</v>
      </c>
      <c r="W1164">
        <v>200.6</v>
      </c>
      <c r="X1164">
        <v>225.5</v>
      </c>
      <c r="Y1164">
        <v>230.3</v>
      </c>
      <c r="Z1164">
        <v>231.2</v>
      </c>
      <c r="AA1164">
        <v>221.4</v>
      </c>
      <c r="AB1164">
        <v>238.5</v>
      </c>
      <c r="AC1164">
        <v>266.8</v>
      </c>
      <c r="AD1164" t="s">
        <v>68</v>
      </c>
      <c r="AE1164" t="s">
        <v>68</v>
      </c>
      <c r="AF1164" s="14">
        <f>INDEX('BEA to ISIC Crosswalk'!$E$4:$E$98,MATCH('State GDP by Industry'!G1164,'BEA to ISIC Crosswalk'!$C$4:$C$98,0),1)</f>
        <v>0</v>
      </c>
      <c r="AG1164" s="14">
        <f>INDEX('BEA to ISIC Crosswalk'!$F$4:$F$98,MATCH('State GDP by Industry'!G1164,'BEA to ISIC Crosswalk'!$C$4:$C$98,0),1)</f>
        <v>0</v>
      </c>
    </row>
    <row r="1165" spans="1:33" x14ac:dyDescent="0.25">
      <c r="A1165" t="s">
        <v>203</v>
      </c>
      <c r="B1165" t="s">
        <v>204</v>
      </c>
      <c r="C1165">
        <v>8</v>
      </c>
      <c r="D1165" t="s">
        <v>342</v>
      </c>
      <c r="E1165">
        <v>68</v>
      </c>
      <c r="F1165" t="s">
        <v>151</v>
      </c>
      <c r="G1165" t="s">
        <v>152</v>
      </c>
      <c r="H1165" t="s">
        <v>344</v>
      </c>
      <c r="I1165">
        <v>2754.2</v>
      </c>
      <c r="J1165">
        <v>2682.9</v>
      </c>
      <c r="K1165">
        <v>2773.7</v>
      </c>
      <c r="L1165">
        <v>2951.3</v>
      </c>
      <c r="M1165">
        <v>3141.2</v>
      </c>
      <c r="N1165">
        <v>3277.8</v>
      </c>
      <c r="O1165">
        <v>3538.6</v>
      </c>
      <c r="P1165">
        <v>3796.2</v>
      </c>
      <c r="Q1165">
        <v>4028.7</v>
      </c>
      <c r="R1165">
        <v>4233.8999999999996</v>
      </c>
      <c r="S1165">
        <v>4430</v>
      </c>
      <c r="T1165">
        <v>4852.2</v>
      </c>
      <c r="U1165">
        <v>5163.3999999999996</v>
      </c>
      <c r="V1165">
        <v>5279.8</v>
      </c>
      <c r="W1165">
        <v>5463.1</v>
      </c>
      <c r="X1165">
        <v>5635.2</v>
      </c>
      <c r="Y1165">
        <v>5817.3</v>
      </c>
      <c r="Z1165">
        <v>5975.5</v>
      </c>
      <c r="AA1165">
        <v>6305</v>
      </c>
      <c r="AB1165">
        <v>6566.7</v>
      </c>
      <c r="AC1165">
        <v>6818.8</v>
      </c>
      <c r="AD1165">
        <v>7217.8</v>
      </c>
      <c r="AE1165">
        <v>7614.3</v>
      </c>
      <c r="AF1165" s="14">
        <f>INDEX('BEA to ISIC Crosswalk'!$E$4:$E$98,MATCH('State GDP by Industry'!G1165,'BEA to ISIC Crosswalk'!$C$4:$C$98,0),1)</f>
        <v>0</v>
      </c>
      <c r="AG1165" s="14">
        <f>INDEX('BEA to ISIC Crosswalk'!$F$4:$F$98,MATCH('State GDP by Industry'!G1165,'BEA to ISIC Crosswalk'!$C$4:$C$98,0),1)</f>
        <v>0</v>
      </c>
    </row>
    <row r="1166" spans="1:33" x14ac:dyDescent="0.25">
      <c r="A1166" t="s">
        <v>203</v>
      </c>
      <c r="B1166" t="s">
        <v>204</v>
      </c>
      <c r="C1166">
        <v>8</v>
      </c>
      <c r="D1166" t="s">
        <v>342</v>
      </c>
      <c r="E1166">
        <v>69</v>
      </c>
      <c r="F1166">
        <v>61</v>
      </c>
      <c r="G1166" t="s">
        <v>153</v>
      </c>
      <c r="H1166" t="s">
        <v>344</v>
      </c>
      <c r="I1166">
        <v>408.3</v>
      </c>
      <c r="J1166">
        <v>399.7</v>
      </c>
      <c r="K1166">
        <v>416.7</v>
      </c>
      <c r="L1166">
        <v>454.5</v>
      </c>
      <c r="M1166">
        <v>468.2</v>
      </c>
      <c r="N1166">
        <v>475.6</v>
      </c>
      <c r="O1166">
        <v>540.9</v>
      </c>
      <c r="P1166">
        <v>592.6</v>
      </c>
      <c r="Q1166">
        <v>615.4</v>
      </c>
      <c r="R1166">
        <v>650.5</v>
      </c>
      <c r="S1166">
        <v>684</v>
      </c>
      <c r="T1166">
        <v>767.7</v>
      </c>
      <c r="U1166">
        <v>844.1</v>
      </c>
      <c r="V1166">
        <v>871.3</v>
      </c>
      <c r="W1166">
        <v>893.2</v>
      </c>
      <c r="X1166">
        <v>930.6</v>
      </c>
      <c r="Y1166">
        <v>921.3</v>
      </c>
      <c r="Z1166">
        <v>919.6</v>
      </c>
      <c r="AA1166">
        <v>921.5</v>
      </c>
      <c r="AB1166">
        <v>942.1</v>
      </c>
      <c r="AC1166">
        <v>919.2</v>
      </c>
      <c r="AD1166">
        <v>975.1</v>
      </c>
      <c r="AE1166">
        <v>1016.9</v>
      </c>
      <c r="AF1166" s="14" t="str">
        <f>INDEX('BEA to ISIC Crosswalk'!$E$4:$E$98,MATCH('State GDP by Industry'!G1166,'BEA to ISIC Crosswalk'!$C$4:$C$98,0),1)</f>
        <v>ISIC 85</v>
      </c>
      <c r="AG1166" s="14" t="str">
        <f>INDEX('BEA to ISIC Crosswalk'!$F$4:$F$98,MATCH('State GDP by Industry'!G1166,'BEA to ISIC Crosswalk'!$C$4:$C$98,0),1)</f>
        <v>Education</v>
      </c>
    </row>
    <row r="1167" spans="1:33" x14ac:dyDescent="0.25">
      <c r="A1167" t="s">
        <v>203</v>
      </c>
      <c r="B1167" t="s">
        <v>204</v>
      </c>
      <c r="C1167">
        <v>8</v>
      </c>
      <c r="D1167" t="s">
        <v>342</v>
      </c>
      <c r="E1167">
        <v>70</v>
      </c>
      <c r="F1167">
        <v>62</v>
      </c>
      <c r="G1167" t="s">
        <v>154</v>
      </c>
      <c r="H1167" t="s">
        <v>344</v>
      </c>
      <c r="I1167">
        <v>2345.9</v>
      </c>
      <c r="J1167">
        <v>2283.1999999999998</v>
      </c>
      <c r="K1167">
        <v>2356.9</v>
      </c>
      <c r="L1167">
        <v>2496.6999999999998</v>
      </c>
      <c r="M1167">
        <v>2673</v>
      </c>
      <c r="N1167">
        <v>2802.2</v>
      </c>
      <c r="O1167">
        <v>2997.6</v>
      </c>
      <c r="P1167">
        <v>3203.5</v>
      </c>
      <c r="Q1167">
        <v>3413.3</v>
      </c>
      <c r="R1167">
        <v>3583.4</v>
      </c>
      <c r="S1167">
        <v>3746</v>
      </c>
      <c r="T1167">
        <v>4084.5</v>
      </c>
      <c r="U1167">
        <v>4319.2</v>
      </c>
      <c r="V1167">
        <v>4408.5</v>
      </c>
      <c r="W1167">
        <v>4569.8999999999996</v>
      </c>
      <c r="X1167">
        <v>4704.6000000000004</v>
      </c>
      <c r="Y1167">
        <v>4896</v>
      </c>
      <c r="Z1167">
        <v>5055.8999999999996</v>
      </c>
      <c r="AA1167">
        <v>5383.5</v>
      </c>
      <c r="AB1167">
        <v>5624.6</v>
      </c>
      <c r="AC1167">
        <v>5899.5</v>
      </c>
      <c r="AD1167">
        <v>6242.7</v>
      </c>
      <c r="AE1167">
        <v>6597.3</v>
      </c>
      <c r="AF1167" s="14" t="str">
        <f>INDEX('BEA to ISIC Crosswalk'!$E$4:$E$98,MATCH('State GDP by Industry'!G1167,'BEA to ISIC Crosswalk'!$C$4:$C$98,0),1)</f>
        <v>ISIC 86T88</v>
      </c>
      <c r="AG1167" s="14" t="str">
        <f>INDEX('BEA to ISIC Crosswalk'!$F$4:$F$98,MATCH('State GDP by Industry'!G1167,'BEA to ISIC Crosswalk'!$C$4:$C$98,0),1)</f>
        <v>Human health and social work</v>
      </c>
    </row>
    <row r="1168" spans="1:33" x14ac:dyDescent="0.25">
      <c r="A1168" t="s">
        <v>203</v>
      </c>
      <c r="B1168" t="s">
        <v>204</v>
      </c>
      <c r="C1168">
        <v>8</v>
      </c>
      <c r="D1168" t="s">
        <v>342</v>
      </c>
      <c r="E1168">
        <v>71</v>
      </c>
      <c r="F1168">
        <v>621</v>
      </c>
      <c r="G1168" t="s">
        <v>155</v>
      </c>
      <c r="H1168" t="s">
        <v>344</v>
      </c>
      <c r="I1168">
        <v>1358.3</v>
      </c>
      <c r="J1168">
        <v>1231.5999999999999</v>
      </c>
      <c r="K1168">
        <v>1265.0999999999999</v>
      </c>
      <c r="L1168">
        <v>1346.7</v>
      </c>
      <c r="M1168">
        <v>1461.3</v>
      </c>
      <c r="N1168">
        <v>1557.8</v>
      </c>
      <c r="O1168">
        <v>1678.5</v>
      </c>
      <c r="P1168">
        <v>1671</v>
      </c>
      <c r="Q1168">
        <v>1781.6</v>
      </c>
      <c r="R1168">
        <v>1863</v>
      </c>
      <c r="S1168">
        <v>1916</v>
      </c>
      <c r="T1168">
        <v>2098.8000000000002</v>
      </c>
      <c r="U1168">
        <v>2163.6999999999998</v>
      </c>
      <c r="V1168">
        <v>2222.1</v>
      </c>
      <c r="W1168">
        <v>2351.8000000000002</v>
      </c>
      <c r="X1168">
        <v>2434.8000000000002</v>
      </c>
      <c r="Y1168">
        <v>2522</v>
      </c>
      <c r="Z1168">
        <v>2591.4</v>
      </c>
      <c r="AA1168">
        <v>2739.2</v>
      </c>
      <c r="AB1168">
        <v>2881.3</v>
      </c>
      <c r="AC1168">
        <v>3046.5</v>
      </c>
      <c r="AD1168" t="s">
        <v>68</v>
      </c>
      <c r="AE1168" t="s">
        <v>68</v>
      </c>
      <c r="AF1168" s="14">
        <f>INDEX('BEA to ISIC Crosswalk'!$E$4:$E$98,MATCH('State GDP by Industry'!G1168,'BEA to ISIC Crosswalk'!$C$4:$C$98,0),1)</f>
        <v>0</v>
      </c>
      <c r="AG1168" s="14">
        <f>INDEX('BEA to ISIC Crosswalk'!$F$4:$F$98,MATCH('State GDP by Industry'!G1168,'BEA to ISIC Crosswalk'!$C$4:$C$98,0),1)</f>
        <v>0</v>
      </c>
    </row>
    <row r="1169" spans="1:33" x14ac:dyDescent="0.25">
      <c r="A1169" t="s">
        <v>203</v>
      </c>
      <c r="B1169" t="s">
        <v>204</v>
      </c>
      <c r="C1169">
        <v>8</v>
      </c>
      <c r="D1169" t="s">
        <v>342</v>
      </c>
      <c r="E1169">
        <v>72</v>
      </c>
      <c r="F1169">
        <v>622</v>
      </c>
      <c r="G1169" t="s">
        <v>156</v>
      </c>
      <c r="H1169" t="s">
        <v>344</v>
      </c>
      <c r="I1169">
        <v>628.29999999999995</v>
      </c>
      <c r="J1169">
        <v>656</v>
      </c>
      <c r="K1169">
        <v>668.1</v>
      </c>
      <c r="L1169">
        <v>696.4</v>
      </c>
      <c r="M1169">
        <v>697.5</v>
      </c>
      <c r="N1169">
        <v>692.9</v>
      </c>
      <c r="O1169">
        <v>722.9</v>
      </c>
      <c r="P1169">
        <v>903.2</v>
      </c>
      <c r="Q1169">
        <v>948.2</v>
      </c>
      <c r="R1169">
        <v>1002</v>
      </c>
      <c r="S1169">
        <v>1059.4000000000001</v>
      </c>
      <c r="T1169">
        <v>1151</v>
      </c>
      <c r="U1169">
        <v>1282.5999999999999</v>
      </c>
      <c r="V1169">
        <v>1295.7</v>
      </c>
      <c r="W1169">
        <v>1333</v>
      </c>
      <c r="X1169">
        <v>1370</v>
      </c>
      <c r="Y1169">
        <v>1412.9</v>
      </c>
      <c r="Z1169">
        <v>1494.3</v>
      </c>
      <c r="AA1169">
        <v>1633.4</v>
      </c>
      <c r="AB1169">
        <v>1694.4</v>
      </c>
      <c r="AC1169">
        <v>1784.7</v>
      </c>
      <c r="AD1169" t="s">
        <v>68</v>
      </c>
      <c r="AE1169" t="s">
        <v>68</v>
      </c>
      <c r="AF1169" s="14">
        <f>INDEX('BEA to ISIC Crosswalk'!$E$4:$E$98,MATCH('State GDP by Industry'!G1169,'BEA to ISIC Crosswalk'!$C$4:$C$98,0),1)</f>
        <v>0</v>
      </c>
      <c r="AG1169" s="14">
        <f>INDEX('BEA to ISIC Crosswalk'!$F$4:$F$98,MATCH('State GDP by Industry'!G1169,'BEA to ISIC Crosswalk'!$C$4:$C$98,0),1)</f>
        <v>0</v>
      </c>
    </row>
    <row r="1170" spans="1:33" x14ac:dyDescent="0.25">
      <c r="A1170" t="s">
        <v>203</v>
      </c>
      <c r="B1170" t="s">
        <v>204</v>
      </c>
      <c r="C1170">
        <v>8</v>
      </c>
      <c r="D1170" t="s">
        <v>342</v>
      </c>
      <c r="E1170">
        <v>73</v>
      </c>
      <c r="F1170">
        <v>623</v>
      </c>
      <c r="G1170" t="s">
        <v>157</v>
      </c>
      <c r="H1170" t="s">
        <v>344</v>
      </c>
      <c r="I1170">
        <v>134.1</v>
      </c>
      <c r="J1170">
        <v>144.69999999999999</v>
      </c>
      <c r="K1170">
        <v>153.5</v>
      </c>
      <c r="L1170">
        <v>163.19999999999999</v>
      </c>
      <c r="M1170">
        <v>174.1</v>
      </c>
      <c r="N1170">
        <v>196.9</v>
      </c>
      <c r="O1170">
        <v>209</v>
      </c>
      <c r="P1170">
        <v>225.8</v>
      </c>
      <c r="Q1170">
        <v>241.3</v>
      </c>
      <c r="R1170">
        <v>254</v>
      </c>
      <c r="S1170">
        <v>272.3</v>
      </c>
      <c r="T1170">
        <v>307.7</v>
      </c>
      <c r="U1170">
        <v>331</v>
      </c>
      <c r="V1170">
        <v>347.3</v>
      </c>
      <c r="W1170">
        <v>359.7</v>
      </c>
      <c r="X1170">
        <v>364.7</v>
      </c>
      <c r="Y1170">
        <v>396.3</v>
      </c>
      <c r="Z1170">
        <v>405.2</v>
      </c>
      <c r="AA1170">
        <v>427.2</v>
      </c>
      <c r="AB1170">
        <v>448.5</v>
      </c>
      <c r="AC1170">
        <v>460.2</v>
      </c>
      <c r="AD1170" t="s">
        <v>68</v>
      </c>
      <c r="AE1170" t="s">
        <v>68</v>
      </c>
      <c r="AF1170" s="14">
        <f>INDEX('BEA to ISIC Crosswalk'!$E$4:$E$98,MATCH('State GDP by Industry'!G1170,'BEA to ISIC Crosswalk'!$C$4:$C$98,0),1)</f>
        <v>0</v>
      </c>
      <c r="AG1170" s="14">
        <f>INDEX('BEA to ISIC Crosswalk'!$F$4:$F$98,MATCH('State GDP by Industry'!G1170,'BEA to ISIC Crosswalk'!$C$4:$C$98,0),1)</f>
        <v>0</v>
      </c>
    </row>
    <row r="1171" spans="1:33" x14ac:dyDescent="0.25">
      <c r="A1171" t="s">
        <v>203</v>
      </c>
      <c r="B1171" t="s">
        <v>204</v>
      </c>
      <c r="C1171">
        <v>8</v>
      </c>
      <c r="D1171" t="s">
        <v>342</v>
      </c>
      <c r="E1171">
        <v>74</v>
      </c>
      <c r="F1171">
        <v>624</v>
      </c>
      <c r="G1171" t="s">
        <v>158</v>
      </c>
      <c r="H1171" t="s">
        <v>344</v>
      </c>
      <c r="I1171">
        <v>225.2</v>
      </c>
      <c r="J1171">
        <v>250.9</v>
      </c>
      <c r="K1171">
        <v>270.3</v>
      </c>
      <c r="L1171">
        <v>290.39999999999998</v>
      </c>
      <c r="M1171">
        <v>340</v>
      </c>
      <c r="N1171">
        <v>354.6</v>
      </c>
      <c r="O1171">
        <v>387.2</v>
      </c>
      <c r="P1171">
        <v>403.5</v>
      </c>
      <c r="Q1171">
        <v>442.2</v>
      </c>
      <c r="R1171">
        <v>464.4</v>
      </c>
      <c r="S1171">
        <v>498.3</v>
      </c>
      <c r="T1171">
        <v>527</v>
      </c>
      <c r="U1171">
        <v>542</v>
      </c>
      <c r="V1171">
        <v>543.4</v>
      </c>
      <c r="W1171">
        <v>525.4</v>
      </c>
      <c r="X1171">
        <v>535.1</v>
      </c>
      <c r="Y1171">
        <v>564.79999999999995</v>
      </c>
      <c r="Z1171">
        <v>564.9</v>
      </c>
      <c r="AA1171">
        <v>583.70000000000005</v>
      </c>
      <c r="AB1171">
        <v>600.4</v>
      </c>
      <c r="AC1171">
        <v>608.1</v>
      </c>
      <c r="AD1171" t="s">
        <v>68</v>
      </c>
      <c r="AE1171" t="s">
        <v>68</v>
      </c>
      <c r="AF1171" s="14">
        <f>INDEX('BEA to ISIC Crosswalk'!$E$4:$E$98,MATCH('State GDP by Industry'!G1171,'BEA to ISIC Crosswalk'!$C$4:$C$98,0),1)</f>
        <v>0</v>
      </c>
      <c r="AG1171" s="14">
        <f>INDEX('BEA to ISIC Crosswalk'!$F$4:$F$98,MATCH('State GDP by Industry'!G1171,'BEA to ISIC Crosswalk'!$C$4:$C$98,0),1)</f>
        <v>0</v>
      </c>
    </row>
    <row r="1172" spans="1:33" x14ac:dyDescent="0.25">
      <c r="A1172" t="s">
        <v>203</v>
      </c>
      <c r="B1172" t="s">
        <v>204</v>
      </c>
      <c r="C1172">
        <v>8</v>
      </c>
      <c r="D1172" t="s">
        <v>342</v>
      </c>
      <c r="E1172">
        <v>75</v>
      </c>
      <c r="F1172" t="s">
        <v>159</v>
      </c>
      <c r="G1172" t="s">
        <v>160</v>
      </c>
      <c r="H1172" t="s">
        <v>344</v>
      </c>
      <c r="I1172">
        <v>3892.1</v>
      </c>
      <c r="J1172">
        <v>4052.1</v>
      </c>
      <c r="K1172">
        <v>4304.7</v>
      </c>
      <c r="L1172">
        <v>4781.3999999999996</v>
      </c>
      <c r="M1172">
        <v>4641.1000000000004</v>
      </c>
      <c r="N1172">
        <v>4877.3999999999996</v>
      </c>
      <c r="O1172">
        <v>5224.1000000000004</v>
      </c>
      <c r="P1172">
        <v>5802.9</v>
      </c>
      <c r="Q1172">
        <v>6227.1</v>
      </c>
      <c r="R1172">
        <v>6638.3</v>
      </c>
      <c r="S1172">
        <v>6695.4</v>
      </c>
      <c r="T1172">
        <v>6347.4</v>
      </c>
      <c r="U1172">
        <v>5617.7</v>
      </c>
      <c r="V1172">
        <v>5796.6</v>
      </c>
      <c r="W1172">
        <v>6243.8</v>
      </c>
      <c r="X1172">
        <v>6902.6</v>
      </c>
      <c r="Y1172">
        <v>7484.5</v>
      </c>
      <c r="Z1172">
        <v>7547.7</v>
      </c>
      <c r="AA1172">
        <v>8117.6</v>
      </c>
      <c r="AB1172">
        <v>8374</v>
      </c>
      <c r="AC1172">
        <v>9153.2999999999993</v>
      </c>
      <c r="AD1172">
        <v>9602.5</v>
      </c>
      <c r="AE1172">
        <v>9888.2000000000007</v>
      </c>
      <c r="AF1172" s="14">
        <f>INDEX('BEA to ISIC Crosswalk'!$E$4:$E$98,MATCH('State GDP by Industry'!G1172,'BEA to ISIC Crosswalk'!$C$4:$C$98,0),1)</f>
        <v>0</v>
      </c>
      <c r="AG1172" s="14">
        <f>INDEX('BEA to ISIC Crosswalk'!$F$4:$F$98,MATCH('State GDP by Industry'!G1172,'BEA to ISIC Crosswalk'!$C$4:$C$98,0),1)</f>
        <v>0</v>
      </c>
    </row>
    <row r="1173" spans="1:33" x14ac:dyDescent="0.25">
      <c r="A1173" t="s">
        <v>203</v>
      </c>
      <c r="B1173" t="s">
        <v>204</v>
      </c>
      <c r="C1173">
        <v>8</v>
      </c>
      <c r="D1173" t="s">
        <v>342</v>
      </c>
      <c r="E1173">
        <v>76</v>
      </c>
      <c r="F1173">
        <v>71</v>
      </c>
      <c r="G1173" t="s">
        <v>161</v>
      </c>
      <c r="H1173" t="s">
        <v>344</v>
      </c>
      <c r="I1173">
        <v>521.20000000000005</v>
      </c>
      <c r="J1173">
        <v>507.1</v>
      </c>
      <c r="K1173">
        <v>513</v>
      </c>
      <c r="L1173">
        <v>547.6</v>
      </c>
      <c r="M1173">
        <v>529.9</v>
      </c>
      <c r="N1173">
        <v>559</v>
      </c>
      <c r="O1173">
        <v>586.20000000000005</v>
      </c>
      <c r="P1173">
        <v>594.20000000000005</v>
      </c>
      <c r="Q1173">
        <v>599.79999999999995</v>
      </c>
      <c r="R1173">
        <v>611.70000000000005</v>
      </c>
      <c r="S1173">
        <v>680.4</v>
      </c>
      <c r="T1173">
        <v>754</v>
      </c>
      <c r="U1173">
        <v>771</v>
      </c>
      <c r="V1173">
        <v>707.1</v>
      </c>
      <c r="W1173">
        <v>698.2</v>
      </c>
      <c r="X1173">
        <v>765.6</v>
      </c>
      <c r="Y1173">
        <v>897.3</v>
      </c>
      <c r="Z1173">
        <v>945.7</v>
      </c>
      <c r="AA1173">
        <v>943.4</v>
      </c>
      <c r="AB1173">
        <v>905.6</v>
      </c>
      <c r="AC1173">
        <v>1033.4000000000001</v>
      </c>
      <c r="AD1173">
        <v>1111.5999999999999</v>
      </c>
      <c r="AE1173">
        <v>1071.5</v>
      </c>
      <c r="AF1173" s="14" t="str">
        <f>INDEX('BEA to ISIC Crosswalk'!$E$4:$E$98,MATCH('State GDP by Industry'!G1173,'BEA to ISIC Crosswalk'!$C$4:$C$98,0),1)</f>
        <v>ISIC 90T96</v>
      </c>
      <c r="AG1173" s="14" t="str">
        <f>INDEX('BEA to ISIC Crosswalk'!$F$4:$F$98,MATCH('State GDP by Industry'!G1173,'BEA to ISIC Crosswalk'!$C$4:$C$98,0),1)</f>
        <v>Arts, entertainment, recreation and other service activities</v>
      </c>
    </row>
    <row r="1174" spans="1:33" x14ac:dyDescent="0.25">
      <c r="A1174" t="s">
        <v>203</v>
      </c>
      <c r="B1174" t="s">
        <v>204</v>
      </c>
      <c r="C1174">
        <v>8</v>
      </c>
      <c r="D1174" t="s">
        <v>342</v>
      </c>
      <c r="E1174">
        <v>77</v>
      </c>
      <c r="F1174" t="s">
        <v>162</v>
      </c>
      <c r="G1174" t="s">
        <v>163</v>
      </c>
      <c r="H1174" t="s">
        <v>344</v>
      </c>
      <c r="I1174">
        <v>186.2</v>
      </c>
      <c r="J1174">
        <v>186.5</v>
      </c>
      <c r="K1174">
        <v>184.6</v>
      </c>
      <c r="L1174">
        <v>206.5</v>
      </c>
      <c r="M1174">
        <v>214</v>
      </c>
      <c r="N1174">
        <v>229.8</v>
      </c>
      <c r="O1174">
        <v>239.4</v>
      </c>
      <c r="P1174">
        <v>219.5</v>
      </c>
      <c r="Q1174">
        <v>205.5</v>
      </c>
      <c r="R1174">
        <v>221.4</v>
      </c>
      <c r="S1174">
        <v>250.4</v>
      </c>
      <c r="T1174">
        <v>317.2</v>
      </c>
      <c r="U1174">
        <v>365.8</v>
      </c>
      <c r="V1174">
        <v>321.60000000000002</v>
      </c>
      <c r="W1174">
        <v>338.8</v>
      </c>
      <c r="X1174">
        <v>365.9</v>
      </c>
      <c r="Y1174">
        <v>431.1</v>
      </c>
      <c r="Z1174">
        <v>464.4</v>
      </c>
      <c r="AA1174">
        <v>491.3</v>
      </c>
      <c r="AB1174">
        <v>434.3</v>
      </c>
      <c r="AC1174">
        <v>515.9</v>
      </c>
      <c r="AD1174" t="s">
        <v>68</v>
      </c>
      <c r="AE1174" t="s">
        <v>68</v>
      </c>
      <c r="AF1174" s="14">
        <f>INDEX('BEA to ISIC Crosswalk'!$E$4:$E$98,MATCH('State GDP by Industry'!G1174,'BEA to ISIC Crosswalk'!$C$4:$C$98,0),1)</f>
        <v>0</v>
      </c>
      <c r="AG1174" s="14">
        <f>INDEX('BEA to ISIC Crosswalk'!$F$4:$F$98,MATCH('State GDP by Industry'!G1174,'BEA to ISIC Crosswalk'!$C$4:$C$98,0),1)</f>
        <v>0</v>
      </c>
    </row>
    <row r="1175" spans="1:33" x14ac:dyDescent="0.25">
      <c r="A1175" t="s">
        <v>203</v>
      </c>
      <c r="B1175" t="s">
        <v>204</v>
      </c>
      <c r="C1175">
        <v>8</v>
      </c>
      <c r="D1175" t="s">
        <v>342</v>
      </c>
      <c r="E1175">
        <v>78</v>
      </c>
      <c r="F1175">
        <v>713</v>
      </c>
      <c r="G1175" t="s">
        <v>164</v>
      </c>
      <c r="H1175" t="s">
        <v>344</v>
      </c>
      <c r="I1175">
        <v>335.1</v>
      </c>
      <c r="J1175">
        <v>320.60000000000002</v>
      </c>
      <c r="K1175">
        <v>328.4</v>
      </c>
      <c r="L1175">
        <v>341.2</v>
      </c>
      <c r="M1175">
        <v>315.89999999999998</v>
      </c>
      <c r="N1175">
        <v>329.2</v>
      </c>
      <c r="O1175">
        <v>346.8</v>
      </c>
      <c r="P1175">
        <v>374.7</v>
      </c>
      <c r="Q1175">
        <v>394.2</v>
      </c>
      <c r="R1175">
        <v>390.2</v>
      </c>
      <c r="S1175">
        <v>430.1</v>
      </c>
      <c r="T1175">
        <v>436.7</v>
      </c>
      <c r="U1175">
        <v>405.2</v>
      </c>
      <c r="V1175">
        <v>385.5</v>
      </c>
      <c r="W1175">
        <v>359.4</v>
      </c>
      <c r="X1175">
        <v>399.7</v>
      </c>
      <c r="Y1175">
        <v>466.2</v>
      </c>
      <c r="Z1175">
        <v>481.3</v>
      </c>
      <c r="AA1175">
        <v>452.1</v>
      </c>
      <c r="AB1175">
        <v>471.3</v>
      </c>
      <c r="AC1175">
        <v>517.5</v>
      </c>
      <c r="AD1175" t="s">
        <v>68</v>
      </c>
      <c r="AE1175" t="s">
        <v>68</v>
      </c>
      <c r="AF1175" s="14">
        <f>INDEX('BEA to ISIC Crosswalk'!$E$4:$E$98,MATCH('State GDP by Industry'!G1175,'BEA to ISIC Crosswalk'!$C$4:$C$98,0),1)</f>
        <v>0</v>
      </c>
      <c r="AG1175" s="14">
        <f>INDEX('BEA to ISIC Crosswalk'!$F$4:$F$98,MATCH('State GDP by Industry'!G1175,'BEA to ISIC Crosswalk'!$C$4:$C$98,0),1)</f>
        <v>0</v>
      </c>
    </row>
    <row r="1176" spans="1:33" x14ac:dyDescent="0.25">
      <c r="A1176" t="s">
        <v>203</v>
      </c>
      <c r="B1176" t="s">
        <v>204</v>
      </c>
      <c r="C1176">
        <v>8</v>
      </c>
      <c r="D1176" t="s">
        <v>342</v>
      </c>
      <c r="E1176">
        <v>79</v>
      </c>
      <c r="F1176">
        <v>72</v>
      </c>
      <c r="G1176" t="s">
        <v>165</v>
      </c>
      <c r="H1176" t="s">
        <v>344</v>
      </c>
      <c r="I1176">
        <v>3370.9</v>
      </c>
      <c r="J1176">
        <v>3545</v>
      </c>
      <c r="K1176">
        <v>3791.7</v>
      </c>
      <c r="L1176">
        <v>4233.8</v>
      </c>
      <c r="M1176">
        <v>4111.3</v>
      </c>
      <c r="N1176">
        <v>4318.3999999999996</v>
      </c>
      <c r="O1176">
        <v>4637.8999999999996</v>
      </c>
      <c r="P1176">
        <v>5208.7</v>
      </c>
      <c r="Q1176">
        <v>5627.3</v>
      </c>
      <c r="R1176">
        <v>6026.6</v>
      </c>
      <c r="S1176">
        <v>6014.9</v>
      </c>
      <c r="T1176">
        <v>5593.5</v>
      </c>
      <c r="U1176">
        <v>4846.6000000000004</v>
      </c>
      <c r="V1176">
        <v>5089.5</v>
      </c>
      <c r="W1176">
        <v>5545.6</v>
      </c>
      <c r="X1176">
        <v>6137</v>
      </c>
      <c r="Y1176">
        <v>6587.3</v>
      </c>
      <c r="Z1176">
        <v>6602</v>
      </c>
      <c r="AA1176">
        <v>7174.2</v>
      </c>
      <c r="AB1176">
        <v>7468.5</v>
      </c>
      <c r="AC1176">
        <v>8119.8</v>
      </c>
      <c r="AD1176">
        <v>8490.7999999999993</v>
      </c>
      <c r="AE1176">
        <v>8816.6</v>
      </c>
      <c r="AF1176" s="14" t="str">
        <f>INDEX('BEA to ISIC Crosswalk'!$E$4:$E$98,MATCH('State GDP by Industry'!G1176,'BEA to ISIC Crosswalk'!$C$4:$C$98,0),1)</f>
        <v>ISIC 55T56</v>
      </c>
      <c r="AG1176" s="14" t="str">
        <f>INDEX('BEA to ISIC Crosswalk'!$F$4:$F$98,MATCH('State GDP by Industry'!G1176,'BEA to ISIC Crosswalk'!$C$4:$C$98,0),1)</f>
        <v>Accomodation and food services</v>
      </c>
    </row>
    <row r="1177" spans="1:33" x14ac:dyDescent="0.25">
      <c r="A1177" t="s">
        <v>203</v>
      </c>
      <c r="B1177" t="s">
        <v>204</v>
      </c>
      <c r="C1177">
        <v>8</v>
      </c>
      <c r="D1177" t="s">
        <v>342</v>
      </c>
      <c r="E1177">
        <v>80</v>
      </c>
      <c r="F1177">
        <v>721</v>
      </c>
      <c r="G1177" t="s">
        <v>166</v>
      </c>
      <c r="H1177" t="s">
        <v>344</v>
      </c>
      <c r="I1177">
        <v>2367.8000000000002</v>
      </c>
      <c r="J1177">
        <v>2510</v>
      </c>
      <c r="K1177">
        <v>2672.5</v>
      </c>
      <c r="L1177">
        <v>3020.4</v>
      </c>
      <c r="M1177">
        <v>2865.5</v>
      </c>
      <c r="N1177">
        <v>2985.9</v>
      </c>
      <c r="O1177">
        <v>3175.5</v>
      </c>
      <c r="P1177">
        <v>3596.8</v>
      </c>
      <c r="Q1177">
        <v>3910.7</v>
      </c>
      <c r="R1177">
        <v>4217.2</v>
      </c>
      <c r="S1177">
        <v>4165.5</v>
      </c>
      <c r="T1177">
        <v>3764.4</v>
      </c>
      <c r="U1177">
        <v>2991.4</v>
      </c>
      <c r="V1177">
        <v>3179</v>
      </c>
      <c r="W1177">
        <v>3548.2</v>
      </c>
      <c r="X1177">
        <v>4017.9</v>
      </c>
      <c r="Y1177">
        <v>4315.8</v>
      </c>
      <c r="Z1177">
        <v>4181.3</v>
      </c>
      <c r="AA1177">
        <v>4514.8</v>
      </c>
      <c r="AB1177">
        <v>4604.5</v>
      </c>
      <c r="AC1177">
        <v>5022</v>
      </c>
      <c r="AD1177" t="s">
        <v>68</v>
      </c>
      <c r="AE1177" t="s">
        <v>68</v>
      </c>
      <c r="AF1177" s="14">
        <f>INDEX('BEA to ISIC Crosswalk'!$E$4:$E$98,MATCH('State GDP by Industry'!G1177,'BEA to ISIC Crosswalk'!$C$4:$C$98,0),1)</f>
        <v>0</v>
      </c>
      <c r="AG1177" s="14">
        <f>INDEX('BEA to ISIC Crosswalk'!$F$4:$F$98,MATCH('State GDP by Industry'!G1177,'BEA to ISIC Crosswalk'!$C$4:$C$98,0),1)</f>
        <v>0</v>
      </c>
    </row>
    <row r="1178" spans="1:33" x14ac:dyDescent="0.25">
      <c r="A1178" t="s">
        <v>203</v>
      </c>
      <c r="B1178" t="s">
        <v>204</v>
      </c>
      <c r="C1178">
        <v>8</v>
      </c>
      <c r="D1178" t="s">
        <v>342</v>
      </c>
      <c r="E1178">
        <v>81</v>
      </c>
      <c r="F1178">
        <v>722</v>
      </c>
      <c r="G1178" t="s">
        <v>167</v>
      </c>
      <c r="H1178" t="s">
        <v>344</v>
      </c>
      <c r="I1178">
        <v>1003.1</v>
      </c>
      <c r="J1178">
        <v>1035</v>
      </c>
      <c r="K1178">
        <v>1119.2</v>
      </c>
      <c r="L1178">
        <v>1213.4000000000001</v>
      </c>
      <c r="M1178">
        <v>1245.8</v>
      </c>
      <c r="N1178">
        <v>1332.5</v>
      </c>
      <c r="O1178">
        <v>1462.3</v>
      </c>
      <c r="P1178">
        <v>1612</v>
      </c>
      <c r="Q1178">
        <v>1716.6</v>
      </c>
      <c r="R1178">
        <v>1809.5</v>
      </c>
      <c r="S1178">
        <v>1849.5</v>
      </c>
      <c r="T1178">
        <v>1829.1</v>
      </c>
      <c r="U1178">
        <v>1855.2</v>
      </c>
      <c r="V1178">
        <v>1910.4</v>
      </c>
      <c r="W1178">
        <v>1997.4</v>
      </c>
      <c r="X1178">
        <v>2119</v>
      </c>
      <c r="Y1178">
        <v>2271.5</v>
      </c>
      <c r="Z1178">
        <v>2420.6999999999998</v>
      </c>
      <c r="AA1178">
        <v>2659.4</v>
      </c>
      <c r="AB1178">
        <v>2864</v>
      </c>
      <c r="AC1178">
        <v>3097.8</v>
      </c>
      <c r="AD1178" t="s">
        <v>68</v>
      </c>
      <c r="AE1178" t="s">
        <v>68</v>
      </c>
      <c r="AF1178" s="14">
        <f>INDEX('BEA to ISIC Crosswalk'!$E$4:$E$98,MATCH('State GDP by Industry'!G1178,'BEA to ISIC Crosswalk'!$C$4:$C$98,0),1)</f>
        <v>0</v>
      </c>
      <c r="AG1178" s="14">
        <f>INDEX('BEA to ISIC Crosswalk'!$F$4:$F$98,MATCH('State GDP by Industry'!G1178,'BEA to ISIC Crosswalk'!$C$4:$C$98,0),1)</f>
        <v>0</v>
      </c>
    </row>
    <row r="1179" spans="1:33" x14ac:dyDescent="0.25">
      <c r="A1179" t="s">
        <v>203</v>
      </c>
      <c r="B1179" t="s">
        <v>204</v>
      </c>
      <c r="C1179">
        <v>8</v>
      </c>
      <c r="D1179" t="s">
        <v>342</v>
      </c>
      <c r="E1179">
        <v>82</v>
      </c>
      <c r="F1179">
        <v>81</v>
      </c>
      <c r="G1179" t="s">
        <v>168</v>
      </c>
      <c r="H1179" t="s">
        <v>344</v>
      </c>
      <c r="I1179">
        <v>1147.3</v>
      </c>
      <c r="J1179">
        <v>1179.7</v>
      </c>
      <c r="K1179">
        <v>1216.3</v>
      </c>
      <c r="L1179">
        <v>1293.5</v>
      </c>
      <c r="M1179">
        <v>1264</v>
      </c>
      <c r="N1179">
        <v>1350.7</v>
      </c>
      <c r="O1179">
        <v>1342.5</v>
      </c>
      <c r="P1179">
        <v>1391.4</v>
      </c>
      <c r="Q1179">
        <v>1480.2</v>
      </c>
      <c r="R1179">
        <v>1591.7</v>
      </c>
      <c r="S1179">
        <v>1603.8</v>
      </c>
      <c r="T1179">
        <v>1606.7</v>
      </c>
      <c r="U1179">
        <v>1548.3</v>
      </c>
      <c r="V1179">
        <v>1575.3</v>
      </c>
      <c r="W1179">
        <v>1613</v>
      </c>
      <c r="X1179">
        <v>1649</v>
      </c>
      <c r="Y1179">
        <v>1693</v>
      </c>
      <c r="Z1179">
        <v>1770.3</v>
      </c>
      <c r="AA1179">
        <v>1843.2</v>
      </c>
      <c r="AB1179">
        <v>1909.6</v>
      </c>
      <c r="AC1179">
        <v>1984</v>
      </c>
      <c r="AD1179">
        <v>2096.4</v>
      </c>
      <c r="AE1179">
        <v>2170</v>
      </c>
      <c r="AF1179" s="14" t="str">
        <f>INDEX('BEA to ISIC Crosswalk'!$E$4:$E$98,MATCH('State GDP by Industry'!G1179,'BEA to ISIC Crosswalk'!$C$4:$C$98,0),1)</f>
        <v>ISIC 69T82</v>
      </c>
      <c r="AG1179" s="14" t="str">
        <f>INDEX('BEA to ISIC Crosswalk'!$F$4:$F$98,MATCH('State GDP by Industry'!G1179,'BEA to ISIC Crosswalk'!$C$4:$C$98,0),1)</f>
        <v>Other business sector services</v>
      </c>
    </row>
    <row r="1180" spans="1:33" x14ac:dyDescent="0.25">
      <c r="A1180" t="s">
        <v>203</v>
      </c>
      <c r="B1180" t="s">
        <v>204</v>
      </c>
      <c r="C1180">
        <v>8</v>
      </c>
      <c r="D1180" t="s">
        <v>342</v>
      </c>
      <c r="E1180">
        <v>83</v>
      </c>
      <c r="F1180" t="s">
        <v>63</v>
      </c>
      <c r="G1180" t="s">
        <v>169</v>
      </c>
      <c r="H1180" t="s">
        <v>344</v>
      </c>
      <c r="I1180">
        <v>7760.2</v>
      </c>
      <c r="J1180">
        <v>7976.4</v>
      </c>
      <c r="K1180">
        <v>8417.4</v>
      </c>
      <c r="L1180">
        <v>8594</v>
      </c>
      <c r="M1180">
        <v>8934.2000000000007</v>
      </c>
      <c r="N1180">
        <v>9707</v>
      </c>
      <c r="O1180">
        <v>10478.200000000001</v>
      </c>
      <c r="P1180">
        <v>11279.4</v>
      </c>
      <c r="Q1180">
        <v>12010</v>
      </c>
      <c r="R1180">
        <v>12755.7</v>
      </c>
      <c r="S1180">
        <v>13369.9</v>
      </c>
      <c r="T1180">
        <v>14165.6</v>
      </c>
      <c r="U1180">
        <v>14600.6</v>
      </c>
      <c r="V1180">
        <v>15111.6</v>
      </c>
      <c r="W1180">
        <v>15775.5</v>
      </c>
      <c r="X1180">
        <v>16097.4</v>
      </c>
      <c r="Y1180">
        <v>16177.4</v>
      </c>
      <c r="Z1180">
        <v>16854.099999999999</v>
      </c>
      <c r="AA1180">
        <v>17265.900000000001</v>
      </c>
      <c r="AB1180">
        <v>17574.8</v>
      </c>
      <c r="AC1180">
        <v>17874.8</v>
      </c>
      <c r="AD1180">
        <v>18411.3</v>
      </c>
      <c r="AE1180">
        <v>19121.900000000001</v>
      </c>
      <c r="AF1180" s="14" t="str">
        <f>INDEX('BEA to ISIC Crosswalk'!$E$4:$E$98,MATCH('State GDP by Industry'!G1180,'BEA to ISIC Crosswalk'!$C$4:$C$98,0),1)</f>
        <v>ISIC 84</v>
      </c>
      <c r="AG1180" s="14" t="str">
        <f>INDEX('BEA to ISIC Crosswalk'!$F$4:$F$98,MATCH('State GDP by Industry'!G1180,'BEA to ISIC Crosswalk'!$C$4:$C$98,0),1)</f>
        <v>Public administration and defence; compulsory social security</v>
      </c>
    </row>
    <row r="1181" spans="1:33" x14ac:dyDescent="0.25">
      <c r="A1181" t="s">
        <v>203</v>
      </c>
      <c r="B1181" t="s">
        <v>204</v>
      </c>
      <c r="C1181">
        <v>8</v>
      </c>
      <c r="D1181" t="s">
        <v>342</v>
      </c>
      <c r="E1181">
        <v>84</v>
      </c>
      <c r="F1181" t="s">
        <v>63</v>
      </c>
      <c r="G1181" t="s">
        <v>170</v>
      </c>
      <c r="H1181" t="s">
        <v>344</v>
      </c>
      <c r="I1181">
        <v>1902.9</v>
      </c>
      <c r="J1181">
        <v>2013.9</v>
      </c>
      <c r="K1181">
        <v>2079.4</v>
      </c>
      <c r="L1181">
        <v>2236</v>
      </c>
      <c r="M1181">
        <v>2285.1999999999998</v>
      </c>
      <c r="N1181">
        <v>2488.6999999999998</v>
      </c>
      <c r="O1181">
        <v>2682.9</v>
      </c>
      <c r="P1181">
        <v>2781.2</v>
      </c>
      <c r="Q1181">
        <v>2906.5</v>
      </c>
      <c r="R1181">
        <v>3045.4</v>
      </c>
      <c r="S1181">
        <v>3181.4</v>
      </c>
      <c r="T1181">
        <v>3273.3</v>
      </c>
      <c r="U1181">
        <v>3475.4</v>
      </c>
      <c r="V1181">
        <v>3766.4</v>
      </c>
      <c r="W1181">
        <v>3997.4</v>
      </c>
      <c r="X1181">
        <v>4098.6000000000004</v>
      </c>
      <c r="Y1181">
        <v>3956.5</v>
      </c>
      <c r="Z1181">
        <v>4077.3</v>
      </c>
      <c r="AA1181">
        <v>4207.6000000000004</v>
      </c>
      <c r="AB1181">
        <v>4350.1000000000004</v>
      </c>
      <c r="AC1181">
        <v>4491.5</v>
      </c>
      <c r="AD1181" t="s">
        <v>68</v>
      </c>
      <c r="AE1181" t="s">
        <v>68</v>
      </c>
      <c r="AF1181" s="14">
        <f>INDEX('BEA to ISIC Crosswalk'!$E$4:$E$98,MATCH('State GDP by Industry'!G1181,'BEA to ISIC Crosswalk'!$C$4:$C$98,0),1)</f>
        <v>0</v>
      </c>
      <c r="AG1181" s="14">
        <f>INDEX('BEA to ISIC Crosswalk'!$F$4:$F$98,MATCH('State GDP by Industry'!G1181,'BEA to ISIC Crosswalk'!$C$4:$C$98,0),1)</f>
        <v>0</v>
      </c>
    </row>
    <row r="1182" spans="1:33" x14ac:dyDescent="0.25">
      <c r="A1182" t="s">
        <v>203</v>
      </c>
      <c r="B1182" t="s">
        <v>204</v>
      </c>
      <c r="C1182">
        <v>8</v>
      </c>
      <c r="D1182" t="s">
        <v>342</v>
      </c>
      <c r="E1182">
        <v>85</v>
      </c>
      <c r="F1182" t="s">
        <v>63</v>
      </c>
      <c r="G1182" t="s">
        <v>171</v>
      </c>
      <c r="H1182" t="s">
        <v>344</v>
      </c>
      <c r="I1182">
        <v>2265.1</v>
      </c>
      <c r="J1182">
        <v>2281.5</v>
      </c>
      <c r="K1182">
        <v>2299</v>
      </c>
      <c r="L1182">
        <v>2390.4</v>
      </c>
      <c r="M1182">
        <v>2589.6999999999998</v>
      </c>
      <c r="N1182">
        <v>2861.6</v>
      </c>
      <c r="O1182">
        <v>3200.8</v>
      </c>
      <c r="P1182">
        <v>3536.8</v>
      </c>
      <c r="Q1182">
        <v>3882.7</v>
      </c>
      <c r="R1182">
        <v>4198.3</v>
      </c>
      <c r="S1182">
        <v>4483.8</v>
      </c>
      <c r="T1182">
        <v>4850.2</v>
      </c>
      <c r="U1182">
        <v>5013.8999999999996</v>
      </c>
      <c r="V1182">
        <v>5213.3</v>
      </c>
      <c r="W1182">
        <v>5372.7</v>
      </c>
      <c r="X1182">
        <v>5452.1</v>
      </c>
      <c r="Y1182">
        <v>5328.9</v>
      </c>
      <c r="Z1182">
        <v>5364.8</v>
      </c>
      <c r="AA1182">
        <v>5524.3</v>
      </c>
      <c r="AB1182">
        <v>5325.9</v>
      </c>
      <c r="AC1182">
        <v>5191.5</v>
      </c>
      <c r="AD1182" t="s">
        <v>68</v>
      </c>
      <c r="AE1182" t="s">
        <v>68</v>
      </c>
      <c r="AF1182" s="14">
        <f>INDEX('BEA to ISIC Crosswalk'!$E$4:$E$98,MATCH('State GDP by Industry'!G1182,'BEA to ISIC Crosswalk'!$C$4:$C$98,0),1)</f>
        <v>0</v>
      </c>
      <c r="AG1182" s="14">
        <f>INDEX('BEA to ISIC Crosswalk'!$F$4:$F$98,MATCH('State GDP by Industry'!G1182,'BEA to ISIC Crosswalk'!$C$4:$C$98,0),1)</f>
        <v>0</v>
      </c>
    </row>
    <row r="1183" spans="1:33" x14ac:dyDescent="0.25">
      <c r="A1183" t="s">
        <v>203</v>
      </c>
      <c r="B1183" t="s">
        <v>204</v>
      </c>
      <c r="C1183">
        <v>8</v>
      </c>
      <c r="D1183" t="s">
        <v>342</v>
      </c>
      <c r="E1183">
        <v>86</v>
      </c>
      <c r="F1183" t="s">
        <v>63</v>
      </c>
      <c r="G1183" t="s">
        <v>172</v>
      </c>
      <c r="H1183" t="s">
        <v>344</v>
      </c>
      <c r="I1183">
        <v>3592.2</v>
      </c>
      <c r="J1183">
        <v>3680.9</v>
      </c>
      <c r="K1183">
        <v>4038.9</v>
      </c>
      <c r="L1183">
        <v>3967.6</v>
      </c>
      <c r="M1183">
        <v>4059.3</v>
      </c>
      <c r="N1183">
        <v>4356.7</v>
      </c>
      <c r="O1183">
        <v>4594.3999999999996</v>
      </c>
      <c r="P1183">
        <v>4961.3999999999996</v>
      </c>
      <c r="Q1183">
        <v>5220.8</v>
      </c>
      <c r="R1183">
        <v>5512</v>
      </c>
      <c r="S1183">
        <v>5704.6</v>
      </c>
      <c r="T1183">
        <v>6042.1</v>
      </c>
      <c r="U1183">
        <v>6111.3</v>
      </c>
      <c r="V1183">
        <v>6131.9</v>
      </c>
      <c r="W1183">
        <v>6405.3</v>
      </c>
      <c r="X1183">
        <v>6546.8</v>
      </c>
      <c r="Y1183">
        <v>6891.9</v>
      </c>
      <c r="Z1183">
        <v>7412</v>
      </c>
      <c r="AA1183">
        <v>7534.1</v>
      </c>
      <c r="AB1183">
        <v>7898.8</v>
      </c>
      <c r="AC1183">
        <v>8191.9</v>
      </c>
      <c r="AD1183" t="s">
        <v>68</v>
      </c>
      <c r="AE1183" t="s">
        <v>68</v>
      </c>
      <c r="AF1183" s="14">
        <f>INDEX('BEA to ISIC Crosswalk'!$E$4:$E$98,MATCH('State GDP by Industry'!G1183,'BEA to ISIC Crosswalk'!$C$4:$C$98,0),1)</f>
        <v>0</v>
      </c>
      <c r="AG1183" s="14">
        <f>INDEX('BEA to ISIC Crosswalk'!$F$4:$F$98,MATCH('State GDP by Industry'!G1183,'BEA to ISIC Crosswalk'!$C$4:$C$98,0),1)</f>
        <v>0</v>
      </c>
    </row>
    <row r="1184" spans="1:33" x14ac:dyDescent="0.25">
      <c r="A1184" t="s">
        <v>203</v>
      </c>
      <c r="B1184" t="s">
        <v>204</v>
      </c>
      <c r="C1184">
        <v>8</v>
      </c>
      <c r="D1184" t="s">
        <v>342</v>
      </c>
      <c r="E1184">
        <v>87</v>
      </c>
      <c r="F1184" t="s">
        <v>173</v>
      </c>
      <c r="G1184" t="s">
        <v>174</v>
      </c>
      <c r="H1184" t="s">
        <v>344</v>
      </c>
      <c r="I1184">
        <v>368.8</v>
      </c>
      <c r="J1184">
        <v>367.2</v>
      </c>
      <c r="K1184">
        <v>397.8</v>
      </c>
      <c r="L1184">
        <v>396.5</v>
      </c>
      <c r="M1184">
        <v>390.4</v>
      </c>
      <c r="N1184">
        <v>411.8</v>
      </c>
      <c r="O1184">
        <v>447.5</v>
      </c>
      <c r="P1184">
        <v>464.3</v>
      </c>
      <c r="Q1184">
        <v>463.2</v>
      </c>
      <c r="R1184">
        <v>499</v>
      </c>
      <c r="S1184">
        <v>506.9</v>
      </c>
      <c r="T1184">
        <v>528.79999999999995</v>
      </c>
      <c r="U1184">
        <v>560.20000000000005</v>
      </c>
      <c r="V1184">
        <v>567</v>
      </c>
      <c r="W1184">
        <v>628.79999999999995</v>
      </c>
      <c r="X1184">
        <v>606.20000000000005</v>
      </c>
      <c r="Y1184">
        <v>582.29999999999995</v>
      </c>
      <c r="Z1184">
        <v>533</v>
      </c>
      <c r="AA1184">
        <v>552.4</v>
      </c>
      <c r="AB1184">
        <v>537</v>
      </c>
      <c r="AC1184">
        <v>532.6</v>
      </c>
      <c r="AD1184">
        <v>543.5</v>
      </c>
      <c r="AE1184">
        <v>594.5</v>
      </c>
      <c r="AF1184" s="14">
        <f>INDEX('BEA to ISIC Crosswalk'!$E$4:$E$98,MATCH('State GDP by Industry'!G1184,'BEA to ISIC Crosswalk'!$C$4:$C$98,0),1)</f>
        <v>0</v>
      </c>
      <c r="AG1184" s="14">
        <f>INDEX('BEA to ISIC Crosswalk'!$F$4:$F$98,MATCH('State GDP by Industry'!G1184,'BEA to ISIC Crosswalk'!$C$4:$C$98,0),1)</f>
        <v>0</v>
      </c>
    </row>
    <row r="1185" spans="1:33" x14ac:dyDescent="0.25">
      <c r="A1185" t="s">
        <v>203</v>
      </c>
      <c r="B1185" t="s">
        <v>204</v>
      </c>
      <c r="C1185">
        <v>8</v>
      </c>
      <c r="D1185" t="s">
        <v>342</v>
      </c>
      <c r="E1185">
        <v>88</v>
      </c>
      <c r="F1185" t="s">
        <v>175</v>
      </c>
      <c r="G1185" t="s">
        <v>176</v>
      </c>
      <c r="H1185" t="s">
        <v>344</v>
      </c>
      <c r="I1185">
        <v>4579.8999999999996</v>
      </c>
      <c r="J1185">
        <v>4540.2</v>
      </c>
      <c r="K1185">
        <v>4575.3999999999996</v>
      </c>
      <c r="L1185">
        <v>4801</v>
      </c>
      <c r="M1185">
        <v>5011.7</v>
      </c>
      <c r="N1185">
        <v>5098.8</v>
      </c>
      <c r="O1185">
        <v>5561.8</v>
      </c>
      <c r="P1185">
        <v>5947.6</v>
      </c>
      <c r="Q1185">
        <v>6379.7</v>
      </c>
      <c r="R1185">
        <v>6560.3</v>
      </c>
      <c r="S1185">
        <v>6703.5</v>
      </c>
      <c r="T1185">
        <v>6670.1</v>
      </c>
      <c r="U1185">
        <v>6384.1</v>
      </c>
      <c r="V1185">
        <v>6623.5</v>
      </c>
      <c r="W1185">
        <v>7053.6</v>
      </c>
      <c r="X1185">
        <v>7441.4</v>
      </c>
      <c r="Y1185">
        <v>7711.7</v>
      </c>
      <c r="Z1185">
        <v>7794.9</v>
      </c>
      <c r="AA1185">
        <v>8196</v>
      </c>
      <c r="AB1185">
        <v>8228.5</v>
      </c>
      <c r="AC1185">
        <v>8537.5</v>
      </c>
      <c r="AD1185">
        <v>8936.2000000000007</v>
      </c>
      <c r="AE1185">
        <v>9214.7000000000007</v>
      </c>
      <c r="AF1185" s="14">
        <f>INDEX('BEA to ISIC Crosswalk'!$E$4:$E$98,MATCH('State GDP by Industry'!G1185,'BEA to ISIC Crosswalk'!$C$4:$C$98,0),1)</f>
        <v>0</v>
      </c>
      <c r="AG1185" s="14">
        <f>INDEX('BEA to ISIC Crosswalk'!$F$4:$F$98,MATCH('State GDP by Industry'!G1185,'BEA to ISIC Crosswalk'!$C$4:$C$98,0),1)</f>
        <v>0</v>
      </c>
    </row>
    <row r="1186" spans="1:33" x14ac:dyDescent="0.25">
      <c r="A1186" t="s">
        <v>203</v>
      </c>
      <c r="B1186" t="s">
        <v>204</v>
      </c>
      <c r="C1186">
        <v>8</v>
      </c>
      <c r="D1186" t="s">
        <v>342</v>
      </c>
      <c r="E1186">
        <v>89</v>
      </c>
      <c r="F1186" t="s">
        <v>63</v>
      </c>
      <c r="G1186" t="s">
        <v>177</v>
      </c>
      <c r="H1186" t="s">
        <v>344</v>
      </c>
      <c r="I1186">
        <v>3029.6</v>
      </c>
      <c r="J1186">
        <v>2831.1</v>
      </c>
      <c r="K1186">
        <v>2886.5</v>
      </c>
      <c r="L1186">
        <v>2928.3</v>
      </c>
      <c r="M1186">
        <v>2739.1</v>
      </c>
      <c r="N1186">
        <v>2686.3</v>
      </c>
      <c r="O1186">
        <v>2951.5</v>
      </c>
      <c r="P1186">
        <v>3407.8</v>
      </c>
      <c r="Q1186">
        <v>3777.3</v>
      </c>
      <c r="R1186">
        <v>4255</v>
      </c>
      <c r="S1186">
        <v>4243.5</v>
      </c>
      <c r="T1186">
        <v>4163.1000000000004</v>
      </c>
      <c r="U1186">
        <v>4150.1000000000004</v>
      </c>
      <c r="V1186">
        <v>4872.3999999999996</v>
      </c>
      <c r="W1186">
        <v>5067.6000000000004</v>
      </c>
      <c r="X1186">
        <v>5435.9</v>
      </c>
      <c r="Y1186">
        <v>5660.3</v>
      </c>
      <c r="Z1186">
        <v>5825.2</v>
      </c>
      <c r="AA1186">
        <v>6084</v>
      </c>
      <c r="AB1186">
        <v>6344.5</v>
      </c>
      <c r="AC1186">
        <v>6823.8</v>
      </c>
      <c r="AD1186">
        <v>7261.5</v>
      </c>
      <c r="AE1186">
        <v>7368.9</v>
      </c>
      <c r="AF1186" s="14">
        <f>INDEX('BEA to ISIC Crosswalk'!$E$4:$E$98,MATCH('State GDP by Industry'!G1186,'BEA to ISIC Crosswalk'!$C$4:$C$98,0),1)</f>
        <v>0</v>
      </c>
      <c r="AG1186" s="14">
        <f>INDEX('BEA to ISIC Crosswalk'!$F$4:$F$98,MATCH('State GDP by Industry'!G1186,'BEA to ISIC Crosswalk'!$C$4:$C$98,0),1)</f>
        <v>0</v>
      </c>
    </row>
    <row r="1187" spans="1:33" x14ac:dyDescent="0.25">
      <c r="A1187" t="s">
        <v>203</v>
      </c>
      <c r="B1187" t="s">
        <v>204</v>
      </c>
      <c r="C1187">
        <v>8</v>
      </c>
      <c r="D1187" t="s">
        <v>342</v>
      </c>
      <c r="E1187">
        <v>91</v>
      </c>
      <c r="F1187" t="s">
        <v>63</v>
      </c>
      <c r="G1187" t="s">
        <v>178</v>
      </c>
      <c r="H1187" t="s">
        <v>344</v>
      </c>
      <c r="I1187">
        <v>2801</v>
      </c>
      <c r="J1187">
        <v>2738.2</v>
      </c>
      <c r="K1187">
        <v>2877.5</v>
      </c>
      <c r="L1187">
        <v>3167.6</v>
      </c>
      <c r="M1187">
        <v>3383.4</v>
      </c>
      <c r="N1187">
        <v>3652</v>
      </c>
      <c r="O1187">
        <v>4155.6000000000004</v>
      </c>
      <c r="P1187">
        <v>4544.8999999999996</v>
      </c>
      <c r="Q1187">
        <v>5439.9</v>
      </c>
      <c r="R1187">
        <v>5892.1</v>
      </c>
      <c r="S1187">
        <v>6447.1</v>
      </c>
      <c r="T1187">
        <v>6531</v>
      </c>
      <c r="U1187">
        <v>6081.2</v>
      </c>
      <c r="V1187">
        <v>5509.9</v>
      </c>
      <c r="W1187">
        <v>5519.4</v>
      </c>
      <c r="X1187">
        <v>5671.5</v>
      </c>
      <c r="Y1187">
        <v>5831</v>
      </c>
      <c r="Z1187">
        <v>6178.5</v>
      </c>
      <c r="AA1187">
        <v>6883.4</v>
      </c>
      <c r="AB1187">
        <v>7368.9</v>
      </c>
      <c r="AC1187">
        <v>7559.3</v>
      </c>
      <c r="AD1187">
        <v>7924.5</v>
      </c>
      <c r="AE1187">
        <v>8052.8</v>
      </c>
      <c r="AF1187" s="14">
        <f>INDEX('BEA to ISIC Crosswalk'!$E$4:$E$98,MATCH('State GDP by Industry'!G1187,'BEA to ISIC Crosswalk'!$C$4:$C$98,0),1)</f>
        <v>0</v>
      </c>
      <c r="AG1187" s="14">
        <f>INDEX('BEA to ISIC Crosswalk'!$F$4:$F$98,MATCH('State GDP by Industry'!G1187,'BEA to ISIC Crosswalk'!$C$4:$C$98,0),1)</f>
        <v>0</v>
      </c>
    </row>
    <row r="1188" spans="1:33" x14ac:dyDescent="0.25">
      <c r="A1188" t="s">
        <v>203</v>
      </c>
      <c r="B1188" t="s">
        <v>204</v>
      </c>
      <c r="C1188">
        <v>8</v>
      </c>
      <c r="D1188" t="s">
        <v>342</v>
      </c>
      <c r="E1188">
        <v>92</v>
      </c>
      <c r="F1188" t="s">
        <v>63</v>
      </c>
      <c r="G1188" t="s">
        <v>179</v>
      </c>
      <c r="H1188" t="s">
        <v>344</v>
      </c>
      <c r="I1188">
        <v>27093.7</v>
      </c>
      <c r="J1188">
        <v>26909.9</v>
      </c>
      <c r="K1188">
        <v>27955.4</v>
      </c>
      <c r="L1188">
        <v>29738.6</v>
      </c>
      <c r="M1188">
        <v>30576.799999999999</v>
      </c>
      <c r="N1188">
        <v>32088.1</v>
      </c>
      <c r="O1188">
        <v>34295.4</v>
      </c>
      <c r="P1188">
        <v>37937.4</v>
      </c>
      <c r="Q1188">
        <v>41218</v>
      </c>
      <c r="R1188">
        <v>43717.1</v>
      </c>
      <c r="S1188">
        <v>45416.5</v>
      </c>
      <c r="T1188">
        <v>46168.2</v>
      </c>
      <c r="U1188">
        <v>45010.2</v>
      </c>
      <c r="V1188">
        <v>47575.4</v>
      </c>
      <c r="W1188">
        <v>49187.7</v>
      </c>
      <c r="X1188">
        <v>51813.8</v>
      </c>
      <c r="Y1188">
        <v>53780</v>
      </c>
      <c r="Z1188">
        <v>54821.7</v>
      </c>
      <c r="AA1188">
        <v>58560.7</v>
      </c>
      <c r="AB1188">
        <v>60900.1</v>
      </c>
      <c r="AC1188">
        <v>63994.8</v>
      </c>
      <c r="AD1188">
        <v>67462.2</v>
      </c>
      <c r="AE1188">
        <v>70106.899999999994</v>
      </c>
      <c r="AF1188" s="14">
        <f>INDEX('BEA to ISIC Crosswalk'!$E$4:$E$98,MATCH('State GDP by Industry'!G1188,'BEA to ISIC Crosswalk'!$C$4:$C$98,0),1)</f>
        <v>0</v>
      </c>
      <c r="AG1188" s="14">
        <f>INDEX('BEA to ISIC Crosswalk'!$F$4:$F$98,MATCH('State GDP by Industry'!G1188,'BEA to ISIC Crosswalk'!$C$4:$C$98,0),1)</f>
        <v>0</v>
      </c>
    </row>
    <row r="1189" spans="1:33" x14ac:dyDescent="0.25">
      <c r="A1189" t="s">
        <v>205</v>
      </c>
      <c r="B1189" t="s">
        <v>206</v>
      </c>
      <c r="C1189">
        <v>7</v>
      </c>
      <c r="D1189" t="s">
        <v>342</v>
      </c>
      <c r="E1189">
        <v>1</v>
      </c>
      <c r="F1189" t="s">
        <v>63</v>
      </c>
      <c r="G1189" t="s">
        <v>343</v>
      </c>
      <c r="H1189" t="s">
        <v>344</v>
      </c>
      <c r="I1189">
        <v>29439</v>
      </c>
      <c r="J1189">
        <v>30983.9</v>
      </c>
      <c r="K1189">
        <v>34138.199999999997</v>
      </c>
      <c r="L1189">
        <v>37992.800000000003</v>
      </c>
      <c r="M1189">
        <v>37384.1</v>
      </c>
      <c r="N1189">
        <v>38715.300000000003</v>
      </c>
      <c r="O1189">
        <v>40341.800000000003</v>
      </c>
      <c r="P1189">
        <v>43739</v>
      </c>
      <c r="Q1189">
        <v>47962.9</v>
      </c>
      <c r="R1189">
        <v>50976.3</v>
      </c>
      <c r="S1189">
        <v>53852.1</v>
      </c>
      <c r="T1189">
        <v>55546</v>
      </c>
      <c r="U1189">
        <v>53775</v>
      </c>
      <c r="V1189">
        <v>55170.7</v>
      </c>
      <c r="W1189">
        <v>56488.1</v>
      </c>
      <c r="X1189">
        <v>57764.4</v>
      </c>
      <c r="Y1189">
        <v>61017.7</v>
      </c>
      <c r="Z1189">
        <v>63521.8</v>
      </c>
      <c r="AA1189">
        <v>66004.3</v>
      </c>
      <c r="AB1189">
        <v>69029.399999999994</v>
      </c>
      <c r="AC1189">
        <v>72723.199999999997</v>
      </c>
      <c r="AD1189">
        <v>77052</v>
      </c>
      <c r="AE1189">
        <v>80911</v>
      </c>
      <c r="AF1189" s="14">
        <f>INDEX('BEA to ISIC Crosswalk'!$E$4:$E$98,MATCH('State GDP by Industry'!G1189,'BEA to ISIC Crosswalk'!$C$4:$C$98,0),1)</f>
        <v>0</v>
      </c>
      <c r="AG1189" s="14">
        <f>INDEX('BEA to ISIC Crosswalk'!$F$4:$F$98,MATCH('State GDP by Industry'!G1189,'BEA to ISIC Crosswalk'!$C$4:$C$98,0),1)</f>
        <v>0</v>
      </c>
    </row>
    <row r="1190" spans="1:33" x14ac:dyDescent="0.25">
      <c r="A1190" t="s">
        <v>205</v>
      </c>
      <c r="B1190" t="s">
        <v>206</v>
      </c>
      <c r="C1190">
        <v>7</v>
      </c>
      <c r="D1190" t="s">
        <v>342</v>
      </c>
      <c r="E1190">
        <v>2</v>
      </c>
      <c r="F1190" t="s">
        <v>63</v>
      </c>
      <c r="G1190" t="s">
        <v>64</v>
      </c>
      <c r="H1190" t="s">
        <v>344</v>
      </c>
      <c r="I1190">
        <v>25002.3</v>
      </c>
      <c r="J1190">
        <v>26317.1</v>
      </c>
      <c r="K1190">
        <v>29142.9</v>
      </c>
      <c r="L1190">
        <v>32665.8</v>
      </c>
      <c r="M1190">
        <v>31801.599999999999</v>
      </c>
      <c r="N1190">
        <v>32852.5</v>
      </c>
      <c r="O1190">
        <v>34202.300000000003</v>
      </c>
      <c r="P1190">
        <v>37194.199999999997</v>
      </c>
      <c r="Q1190">
        <v>41020.9</v>
      </c>
      <c r="R1190">
        <v>43665.599999999999</v>
      </c>
      <c r="S1190">
        <v>46274.7</v>
      </c>
      <c r="T1190">
        <v>47672.3</v>
      </c>
      <c r="U1190">
        <v>45752</v>
      </c>
      <c r="V1190">
        <v>47186</v>
      </c>
      <c r="W1190">
        <v>48514.1</v>
      </c>
      <c r="X1190">
        <v>49561.1</v>
      </c>
      <c r="Y1190">
        <v>52628.9</v>
      </c>
      <c r="Z1190">
        <v>55003.5</v>
      </c>
      <c r="AA1190">
        <v>56928.9</v>
      </c>
      <c r="AB1190">
        <v>59694.400000000001</v>
      </c>
      <c r="AC1190">
        <v>62986</v>
      </c>
      <c r="AD1190">
        <v>66869.3</v>
      </c>
      <c r="AE1190">
        <v>70277.8</v>
      </c>
      <c r="AF1190" s="14">
        <f>INDEX('BEA to ISIC Crosswalk'!$E$4:$E$98,MATCH('State GDP by Industry'!G1190,'BEA to ISIC Crosswalk'!$C$4:$C$98,0),1)</f>
        <v>0</v>
      </c>
      <c r="AG1190" s="14">
        <f>INDEX('BEA to ISIC Crosswalk'!$F$4:$F$98,MATCH('State GDP by Industry'!G1190,'BEA to ISIC Crosswalk'!$C$4:$C$98,0),1)</f>
        <v>0</v>
      </c>
    </row>
    <row r="1191" spans="1:33" x14ac:dyDescent="0.25">
      <c r="A1191" t="s">
        <v>205</v>
      </c>
      <c r="B1191" t="s">
        <v>206</v>
      </c>
      <c r="C1191">
        <v>7</v>
      </c>
      <c r="D1191" t="s">
        <v>342</v>
      </c>
      <c r="E1191">
        <v>3</v>
      </c>
      <c r="F1191">
        <v>11</v>
      </c>
      <c r="G1191" t="s">
        <v>65</v>
      </c>
      <c r="H1191" t="s">
        <v>344</v>
      </c>
      <c r="I1191">
        <v>1683.2</v>
      </c>
      <c r="J1191">
        <v>1783.9</v>
      </c>
      <c r="K1191">
        <v>1784.2</v>
      </c>
      <c r="L1191">
        <v>1822.6</v>
      </c>
      <c r="M1191">
        <v>1933.4</v>
      </c>
      <c r="N1191">
        <v>1959.4</v>
      </c>
      <c r="O1191">
        <v>1802.8</v>
      </c>
      <c r="P1191">
        <v>2529.1</v>
      </c>
      <c r="Q1191">
        <v>2212</v>
      </c>
      <c r="R1191">
        <v>2279.3000000000002</v>
      </c>
      <c r="S1191">
        <v>2898.8</v>
      </c>
      <c r="T1191">
        <v>2978.1</v>
      </c>
      <c r="U1191">
        <v>2194.1999999999998</v>
      </c>
      <c r="V1191">
        <v>2644</v>
      </c>
      <c r="W1191">
        <v>3438.4</v>
      </c>
      <c r="X1191">
        <v>3444.5</v>
      </c>
      <c r="Y1191">
        <v>3799.3</v>
      </c>
      <c r="Z1191">
        <v>3989.6</v>
      </c>
      <c r="AA1191">
        <v>3611.7</v>
      </c>
      <c r="AB1191">
        <v>3416.9</v>
      </c>
      <c r="AC1191">
        <v>3257.8</v>
      </c>
      <c r="AD1191">
        <v>3133.2</v>
      </c>
      <c r="AE1191">
        <v>3392.1</v>
      </c>
      <c r="AF1191" s="14" t="str">
        <f>INDEX('BEA to ISIC Crosswalk'!$E$4:$E$98,MATCH('State GDP by Industry'!G1191,'BEA to ISIC Crosswalk'!$C$4:$C$98,0),1)</f>
        <v>ISIC 01T03</v>
      </c>
      <c r="AG1191" s="14" t="str">
        <f>INDEX('BEA to ISIC Crosswalk'!$F$4:$F$98,MATCH('State GDP by Industry'!G1191,'BEA to ISIC Crosswalk'!$C$4:$C$98,0),1)</f>
        <v>Agriculture, forestry and fishing</v>
      </c>
    </row>
    <row r="1192" spans="1:33" x14ac:dyDescent="0.25">
      <c r="A1192" t="s">
        <v>205</v>
      </c>
      <c r="B1192" t="s">
        <v>206</v>
      </c>
      <c r="C1192">
        <v>7</v>
      </c>
      <c r="D1192" t="s">
        <v>342</v>
      </c>
      <c r="E1192">
        <v>4</v>
      </c>
      <c r="F1192" t="s">
        <v>66</v>
      </c>
      <c r="G1192" t="s">
        <v>67</v>
      </c>
      <c r="H1192" t="s">
        <v>344</v>
      </c>
      <c r="I1192">
        <v>1320.7</v>
      </c>
      <c r="J1192">
        <v>1406.7</v>
      </c>
      <c r="K1192">
        <v>1407.9</v>
      </c>
      <c r="L1192">
        <v>1453.8</v>
      </c>
      <c r="M1192">
        <v>1581.2</v>
      </c>
      <c r="N1192">
        <v>1602</v>
      </c>
      <c r="O1192">
        <v>1433.9</v>
      </c>
      <c r="P1192">
        <v>2143.3000000000002</v>
      </c>
      <c r="Q1192">
        <v>1822.3</v>
      </c>
      <c r="R1192">
        <v>1815.9</v>
      </c>
      <c r="S1192">
        <v>2442.8000000000002</v>
      </c>
      <c r="T1192">
        <v>2540.5</v>
      </c>
      <c r="U1192">
        <v>1791.7</v>
      </c>
      <c r="V1192">
        <v>2203.8000000000002</v>
      </c>
      <c r="W1192">
        <v>2992.3</v>
      </c>
      <c r="X1192">
        <v>2998.8</v>
      </c>
      <c r="Y1192">
        <v>3321.6</v>
      </c>
      <c r="Z1192">
        <v>3481.3</v>
      </c>
      <c r="AA1192">
        <v>3085</v>
      </c>
      <c r="AB1192">
        <v>2911.1</v>
      </c>
      <c r="AC1192">
        <v>2753.6</v>
      </c>
      <c r="AD1192" t="s">
        <v>68</v>
      </c>
      <c r="AE1192" t="s">
        <v>68</v>
      </c>
      <c r="AF1192" s="14">
        <f>INDEX('BEA to ISIC Crosswalk'!$E$4:$E$98,MATCH('State GDP by Industry'!G1192,'BEA to ISIC Crosswalk'!$C$4:$C$98,0),1)</f>
        <v>0</v>
      </c>
      <c r="AG1192" s="14">
        <f>INDEX('BEA to ISIC Crosswalk'!$F$4:$F$98,MATCH('State GDP by Industry'!G1192,'BEA to ISIC Crosswalk'!$C$4:$C$98,0),1)</f>
        <v>0</v>
      </c>
    </row>
    <row r="1193" spans="1:33" x14ac:dyDescent="0.25">
      <c r="A1193" t="s">
        <v>205</v>
      </c>
      <c r="B1193" t="s">
        <v>206</v>
      </c>
      <c r="C1193">
        <v>7</v>
      </c>
      <c r="D1193" t="s">
        <v>342</v>
      </c>
      <c r="E1193">
        <v>5</v>
      </c>
      <c r="F1193" t="s">
        <v>69</v>
      </c>
      <c r="G1193" t="s">
        <v>70</v>
      </c>
      <c r="H1193" t="s">
        <v>344</v>
      </c>
      <c r="I1193">
        <v>362.6</v>
      </c>
      <c r="J1193">
        <v>377.2</v>
      </c>
      <c r="K1193">
        <v>376.3</v>
      </c>
      <c r="L1193">
        <v>368.8</v>
      </c>
      <c r="M1193">
        <v>352.2</v>
      </c>
      <c r="N1193">
        <v>357.4</v>
      </c>
      <c r="O1193">
        <v>368.9</v>
      </c>
      <c r="P1193">
        <v>385.7</v>
      </c>
      <c r="Q1193">
        <v>389.7</v>
      </c>
      <c r="R1193">
        <v>463.4</v>
      </c>
      <c r="S1193">
        <v>455.9</v>
      </c>
      <c r="T1193">
        <v>437.6</v>
      </c>
      <c r="U1193">
        <v>402.4</v>
      </c>
      <c r="V1193">
        <v>440.1</v>
      </c>
      <c r="W1193">
        <v>446.1</v>
      </c>
      <c r="X1193">
        <v>445.7</v>
      </c>
      <c r="Y1193">
        <v>477.7</v>
      </c>
      <c r="Z1193">
        <v>508.2</v>
      </c>
      <c r="AA1193">
        <v>526.70000000000005</v>
      </c>
      <c r="AB1193">
        <v>505.8</v>
      </c>
      <c r="AC1193">
        <v>504.2</v>
      </c>
      <c r="AD1193" t="s">
        <v>68</v>
      </c>
      <c r="AE1193" t="s">
        <v>68</v>
      </c>
      <c r="AF1193" s="14">
        <f>INDEX('BEA to ISIC Crosswalk'!$E$4:$E$98,MATCH('State GDP by Industry'!G1193,'BEA to ISIC Crosswalk'!$C$4:$C$98,0),1)</f>
        <v>0</v>
      </c>
      <c r="AG1193" s="14">
        <f>INDEX('BEA to ISIC Crosswalk'!$F$4:$F$98,MATCH('State GDP by Industry'!G1193,'BEA to ISIC Crosswalk'!$C$4:$C$98,0),1)</f>
        <v>0</v>
      </c>
    </row>
    <row r="1194" spans="1:33" x14ac:dyDescent="0.25">
      <c r="A1194" t="s">
        <v>205</v>
      </c>
      <c r="B1194" t="s">
        <v>206</v>
      </c>
      <c r="C1194">
        <v>7</v>
      </c>
      <c r="D1194" t="s">
        <v>342</v>
      </c>
      <c r="E1194">
        <v>6</v>
      </c>
      <c r="F1194">
        <v>21</v>
      </c>
      <c r="G1194" t="s">
        <v>71</v>
      </c>
      <c r="H1194" t="s">
        <v>344</v>
      </c>
      <c r="I1194">
        <v>167.2</v>
      </c>
      <c r="J1194">
        <v>189.4</v>
      </c>
      <c r="K1194">
        <v>196.6</v>
      </c>
      <c r="L1194">
        <v>178.9</v>
      </c>
      <c r="M1194">
        <v>149.80000000000001</v>
      </c>
      <c r="N1194">
        <v>152.1</v>
      </c>
      <c r="O1194">
        <v>178.3</v>
      </c>
      <c r="P1194">
        <v>209.4</v>
      </c>
      <c r="Q1194">
        <v>588.4</v>
      </c>
      <c r="R1194">
        <v>543.20000000000005</v>
      </c>
      <c r="S1194">
        <v>570.20000000000005</v>
      </c>
      <c r="T1194">
        <v>910.3</v>
      </c>
      <c r="U1194">
        <v>866.7</v>
      </c>
      <c r="V1194">
        <v>1210.4000000000001</v>
      </c>
      <c r="W1194">
        <v>1296.8</v>
      </c>
      <c r="X1194">
        <v>727.4</v>
      </c>
      <c r="Y1194">
        <v>911.9</v>
      </c>
      <c r="Z1194">
        <v>1032.3</v>
      </c>
      <c r="AA1194">
        <v>554.1</v>
      </c>
      <c r="AB1194">
        <v>561.70000000000005</v>
      </c>
      <c r="AC1194">
        <v>267.3</v>
      </c>
      <c r="AD1194">
        <v>298.10000000000002</v>
      </c>
      <c r="AE1194">
        <v>262.3</v>
      </c>
      <c r="AF1194" s="14">
        <f>INDEX('BEA to ISIC Crosswalk'!$E$4:$E$98,MATCH('State GDP by Industry'!G1194,'BEA to ISIC Crosswalk'!$C$4:$C$98,0),1)</f>
        <v>0</v>
      </c>
      <c r="AG1194" s="14">
        <f>INDEX('BEA to ISIC Crosswalk'!$F$4:$F$98,MATCH('State GDP by Industry'!G1194,'BEA to ISIC Crosswalk'!$C$4:$C$98,0),1)</f>
        <v>0</v>
      </c>
    </row>
    <row r="1195" spans="1:33" x14ac:dyDescent="0.25">
      <c r="A1195" t="s">
        <v>205</v>
      </c>
      <c r="B1195" t="s">
        <v>206</v>
      </c>
      <c r="C1195">
        <v>7</v>
      </c>
      <c r="D1195" t="s">
        <v>342</v>
      </c>
      <c r="E1195">
        <v>7</v>
      </c>
      <c r="F1195">
        <v>211</v>
      </c>
      <c r="G1195" t="s">
        <v>72</v>
      </c>
      <c r="H1195" t="s">
        <v>344</v>
      </c>
      <c r="I1195">
        <v>0</v>
      </c>
      <c r="J1195">
        <v>0</v>
      </c>
      <c r="K1195">
        <v>0.1</v>
      </c>
      <c r="L1195">
        <v>0.2</v>
      </c>
      <c r="M1195">
        <v>0.7</v>
      </c>
      <c r="N1195">
        <v>1.8</v>
      </c>
      <c r="O1195">
        <v>1.7</v>
      </c>
      <c r="P1195">
        <v>2.9</v>
      </c>
      <c r="Q1195">
        <v>3.4</v>
      </c>
      <c r="R1195">
        <v>4.4000000000000004</v>
      </c>
      <c r="S1195">
        <v>8.1999999999999993</v>
      </c>
      <c r="T1195">
        <v>32.6</v>
      </c>
      <c r="U1195">
        <v>16.7</v>
      </c>
      <c r="V1195">
        <v>15.3</v>
      </c>
      <c r="W1195">
        <v>13.7</v>
      </c>
      <c r="X1195">
        <v>17.3</v>
      </c>
      <c r="Y1195">
        <v>13.1</v>
      </c>
      <c r="Z1195">
        <v>14.6</v>
      </c>
      <c r="AA1195">
        <v>15.1</v>
      </c>
      <c r="AB1195">
        <v>40.5</v>
      </c>
      <c r="AC1195">
        <v>29.6</v>
      </c>
      <c r="AD1195" t="s">
        <v>68</v>
      </c>
      <c r="AE1195" t="s">
        <v>68</v>
      </c>
      <c r="AF1195" s="14" t="str">
        <f>INDEX('BEA to ISIC Crosswalk'!$E$4:$E$98,MATCH('State GDP by Industry'!G1195,'BEA to ISIC Crosswalk'!$C$4:$C$98,0),1)</f>
        <v>ISIC 05T06</v>
      </c>
      <c r="AG1195" s="14" t="str">
        <f>INDEX('BEA to ISIC Crosswalk'!$F$4:$F$98,MATCH('State GDP by Industry'!G1195,'BEA to ISIC Crosswalk'!$C$4:$C$98,0),1)</f>
        <v>Mining and extraction of energy producing products</v>
      </c>
    </row>
    <row r="1196" spans="1:33" x14ac:dyDescent="0.25">
      <c r="A1196" t="s">
        <v>205</v>
      </c>
      <c r="B1196" t="s">
        <v>206</v>
      </c>
      <c r="C1196">
        <v>7</v>
      </c>
      <c r="D1196" t="s">
        <v>342</v>
      </c>
      <c r="E1196">
        <v>8</v>
      </c>
      <c r="F1196">
        <v>212</v>
      </c>
      <c r="G1196" t="s">
        <v>73</v>
      </c>
      <c r="H1196" t="s">
        <v>344</v>
      </c>
      <c r="I1196">
        <v>163.9</v>
      </c>
      <c r="J1196">
        <v>186.1</v>
      </c>
      <c r="K1196">
        <v>193.9</v>
      </c>
      <c r="L1196">
        <v>174.8</v>
      </c>
      <c r="M1196">
        <v>145.69999999999999</v>
      </c>
      <c r="N1196">
        <v>147.6</v>
      </c>
      <c r="O1196">
        <v>173.4</v>
      </c>
      <c r="P1196">
        <v>202</v>
      </c>
      <c r="Q1196">
        <v>579.70000000000005</v>
      </c>
      <c r="R1196">
        <v>528.1</v>
      </c>
      <c r="S1196">
        <v>542.70000000000005</v>
      </c>
      <c r="T1196">
        <v>851.2</v>
      </c>
      <c r="U1196">
        <v>836</v>
      </c>
      <c r="V1196">
        <v>1163.8</v>
      </c>
      <c r="W1196">
        <v>1236.7</v>
      </c>
      <c r="X1196">
        <v>651.79999999999995</v>
      </c>
      <c r="Y1196">
        <v>841.9</v>
      </c>
      <c r="Z1196">
        <v>955.6</v>
      </c>
      <c r="AA1196">
        <v>491.4</v>
      </c>
      <c r="AB1196">
        <v>488.9</v>
      </c>
      <c r="AC1196">
        <v>215.5</v>
      </c>
      <c r="AD1196" t="s">
        <v>68</v>
      </c>
      <c r="AE1196" t="s">
        <v>68</v>
      </c>
      <c r="AF1196" s="14" t="str">
        <f>INDEX('BEA to ISIC Crosswalk'!$E$4:$E$98,MATCH('State GDP by Industry'!G1196,'BEA to ISIC Crosswalk'!$C$4:$C$98,0),1)</f>
        <v>ISIC 07T08</v>
      </c>
      <c r="AG1196" s="14" t="str">
        <f>INDEX('BEA to ISIC Crosswalk'!$F$4:$F$98,MATCH('State GDP by Industry'!G1196,'BEA to ISIC Crosswalk'!$C$4:$C$98,0),1)</f>
        <v>Mining and quarrying of non-energy producing products</v>
      </c>
    </row>
    <row r="1197" spans="1:33" x14ac:dyDescent="0.25">
      <c r="A1197" t="s">
        <v>205</v>
      </c>
      <c r="B1197" t="s">
        <v>206</v>
      </c>
      <c r="C1197">
        <v>7</v>
      </c>
      <c r="D1197" t="s">
        <v>342</v>
      </c>
      <c r="E1197">
        <v>9</v>
      </c>
      <c r="F1197">
        <v>213</v>
      </c>
      <c r="G1197" t="s">
        <v>74</v>
      </c>
      <c r="H1197" t="s">
        <v>344</v>
      </c>
      <c r="I1197">
        <v>3.3</v>
      </c>
      <c r="J1197">
        <v>3.3</v>
      </c>
      <c r="K1197">
        <v>2.5</v>
      </c>
      <c r="L1197">
        <v>3.8</v>
      </c>
      <c r="M1197">
        <v>3.4</v>
      </c>
      <c r="N1197">
        <v>2.7</v>
      </c>
      <c r="O1197">
        <v>3.2</v>
      </c>
      <c r="P1197">
        <v>4.5</v>
      </c>
      <c r="Q1197">
        <v>5.4</v>
      </c>
      <c r="R1197">
        <v>10.7</v>
      </c>
      <c r="S1197">
        <v>19.3</v>
      </c>
      <c r="T1197">
        <v>26.5</v>
      </c>
      <c r="U1197">
        <v>14</v>
      </c>
      <c r="V1197">
        <v>31.3</v>
      </c>
      <c r="W1197">
        <v>46.4</v>
      </c>
      <c r="X1197">
        <v>58.2</v>
      </c>
      <c r="Y1197">
        <v>57</v>
      </c>
      <c r="Z1197">
        <v>62.2</v>
      </c>
      <c r="AA1197">
        <v>47.7</v>
      </c>
      <c r="AB1197">
        <v>32.4</v>
      </c>
      <c r="AC1197">
        <v>22.2</v>
      </c>
      <c r="AD1197" t="s">
        <v>68</v>
      </c>
      <c r="AE1197" t="s">
        <v>68</v>
      </c>
      <c r="AF1197" s="14" t="str">
        <f>INDEX('BEA to ISIC Crosswalk'!$E$4:$E$98,MATCH('State GDP by Industry'!G1197,'BEA to ISIC Crosswalk'!$C$4:$C$98,0),1)</f>
        <v>ISIC 09</v>
      </c>
      <c r="AG1197" s="14" t="str">
        <f>INDEX('BEA to ISIC Crosswalk'!$F$4:$F$98,MATCH('State GDP by Industry'!G1197,'BEA to ISIC Crosswalk'!$C$4:$C$98,0),1)</f>
        <v>Mining support service activities</v>
      </c>
    </row>
    <row r="1198" spans="1:33" x14ac:dyDescent="0.25">
      <c r="A1198" t="s">
        <v>205</v>
      </c>
      <c r="B1198" t="s">
        <v>206</v>
      </c>
      <c r="C1198">
        <v>7</v>
      </c>
      <c r="D1198" t="s">
        <v>342</v>
      </c>
      <c r="E1198">
        <v>10</v>
      </c>
      <c r="F1198">
        <v>22</v>
      </c>
      <c r="G1198" t="s">
        <v>75</v>
      </c>
      <c r="H1198" t="s">
        <v>344</v>
      </c>
      <c r="I1198">
        <v>528.4</v>
      </c>
      <c r="J1198">
        <v>501.7</v>
      </c>
      <c r="K1198">
        <v>553.6</v>
      </c>
      <c r="L1198">
        <v>558.29999999999995</v>
      </c>
      <c r="M1198">
        <v>576.5</v>
      </c>
      <c r="N1198">
        <v>635.20000000000005</v>
      </c>
      <c r="O1198">
        <v>580.9</v>
      </c>
      <c r="P1198">
        <v>635.79999999999995</v>
      </c>
      <c r="Q1198">
        <v>601.29999999999995</v>
      </c>
      <c r="R1198">
        <v>717.3</v>
      </c>
      <c r="S1198">
        <v>723.2</v>
      </c>
      <c r="T1198">
        <v>826</v>
      </c>
      <c r="U1198">
        <v>977.7</v>
      </c>
      <c r="V1198">
        <v>1173.8</v>
      </c>
      <c r="W1198">
        <v>1205.2</v>
      </c>
      <c r="X1198">
        <v>1235.7</v>
      </c>
      <c r="Y1198">
        <v>1314.7</v>
      </c>
      <c r="Z1198">
        <v>1310</v>
      </c>
      <c r="AA1198">
        <v>1300.9000000000001</v>
      </c>
      <c r="AB1198">
        <v>1330.4</v>
      </c>
      <c r="AC1198">
        <v>1381.6</v>
      </c>
      <c r="AD1198">
        <v>1392.9</v>
      </c>
      <c r="AE1198">
        <v>1441.9</v>
      </c>
      <c r="AF1198" s="14" t="str">
        <f>INDEX('BEA to ISIC Crosswalk'!$E$4:$E$98,MATCH('State GDP by Industry'!G1198,'BEA to ISIC Crosswalk'!$C$4:$C$98,0),1)</f>
        <v>ISIC 35T39</v>
      </c>
      <c r="AG1198" s="14" t="str">
        <f>INDEX('BEA to ISIC Crosswalk'!$F$4:$F$98,MATCH('State GDP by Industry'!G1198,'BEA to ISIC Crosswalk'!$C$4:$C$98,0),1)</f>
        <v>Electricity, gas, water supply, sewerage, waste and remediation services</v>
      </c>
    </row>
    <row r="1199" spans="1:33" x14ac:dyDescent="0.25">
      <c r="A1199" t="s">
        <v>205</v>
      </c>
      <c r="B1199" t="s">
        <v>206</v>
      </c>
      <c r="C1199">
        <v>7</v>
      </c>
      <c r="D1199" t="s">
        <v>342</v>
      </c>
      <c r="E1199">
        <v>11</v>
      </c>
      <c r="F1199">
        <v>23</v>
      </c>
      <c r="G1199" t="s">
        <v>76</v>
      </c>
      <c r="H1199" t="s">
        <v>344</v>
      </c>
      <c r="I1199">
        <v>1869.5</v>
      </c>
      <c r="J1199">
        <v>1995.5</v>
      </c>
      <c r="K1199">
        <v>2102.1</v>
      </c>
      <c r="L1199">
        <v>2181.4</v>
      </c>
      <c r="M1199">
        <v>2277.4</v>
      </c>
      <c r="N1199">
        <v>2175.3000000000002</v>
      </c>
      <c r="O1199">
        <v>2321.1999999999998</v>
      </c>
      <c r="P1199">
        <v>2568.3000000000002</v>
      </c>
      <c r="Q1199">
        <v>3125.4</v>
      </c>
      <c r="R1199">
        <v>3702.2</v>
      </c>
      <c r="S1199">
        <v>4099.3999999999996</v>
      </c>
      <c r="T1199">
        <v>3456.4</v>
      </c>
      <c r="U1199">
        <v>2806.9</v>
      </c>
      <c r="V1199">
        <v>2433.3000000000002</v>
      </c>
      <c r="W1199">
        <v>2350.6</v>
      </c>
      <c r="X1199">
        <v>2519</v>
      </c>
      <c r="Y1199">
        <v>3032.8</v>
      </c>
      <c r="Z1199">
        <v>3435.9</v>
      </c>
      <c r="AA1199">
        <v>3826.5</v>
      </c>
      <c r="AB1199">
        <v>4250.8</v>
      </c>
      <c r="AC1199">
        <v>4685.2</v>
      </c>
      <c r="AD1199">
        <v>5110.3999999999996</v>
      </c>
      <c r="AE1199">
        <v>5588</v>
      </c>
      <c r="AF1199" s="14" t="str">
        <f>INDEX('BEA to ISIC Crosswalk'!$E$4:$E$98,MATCH('State GDP by Industry'!G1199,'BEA to ISIC Crosswalk'!$C$4:$C$98,0),1)</f>
        <v>ISIC 41T43</v>
      </c>
      <c r="AG1199" s="14" t="str">
        <f>INDEX('BEA to ISIC Crosswalk'!$F$4:$F$98,MATCH('State GDP by Industry'!G1199,'BEA to ISIC Crosswalk'!$C$4:$C$98,0),1)</f>
        <v>Construction</v>
      </c>
    </row>
    <row r="1200" spans="1:33" x14ac:dyDescent="0.25">
      <c r="A1200" t="s">
        <v>205</v>
      </c>
      <c r="B1200" t="s">
        <v>206</v>
      </c>
      <c r="C1200">
        <v>7</v>
      </c>
      <c r="D1200" t="s">
        <v>342</v>
      </c>
      <c r="E1200">
        <v>12</v>
      </c>
      <c r="F1200" t="s">
        <v>77</v>
      </c>
      <c r="G1200" t="s">
        <v>78</v>
      </c>
      <c r="H1200" t="s">
        <v>344</v>
      </c>
      <c r="I1200">
        <v>4213</v>
      </c>
      <c r="J1200">
        <v>4142.1000000000004</v>
      </c>
      <c r="K1200">
        <v>5576.2</v>
      </c>
      <c r="L1200">
        <v>7637.2</v>
      </c>
      <c r="M1200">
        <v>5495.5</v>
      </c>
      <c r="N1200">
        <v>5266.5</v>
      </c>
      <c r="O1200">
        <v>5579.1</v>
      </c>
      <c r="P1200">
        <v>6049.8</v>
      </c>
      <c r="Q1200">
        <v>6881.4</v>
      </c>
      <c r="R1200">
        <v>5790.3</v>
      </c>
      <c r="S1200">
        <v>5538</v>
      </c>
      <c r="T1200">
        <v>6396.3</v>
      </c>
      <c r="U1200">
        <v>6391.6</v>
      </c>
      <c r="V1200">
        <v>6683.5</v>
      </c>
      <c r="W1200">
        <v>6699.1</v>
      </c>
      <c r="X1200">
        <v>6974.1</v>
      </c>
      <c r="Y1200">
        <v>6964.4</v>
      </c>
      <c r="Z1200">
        <v>7264.3</v>
      </c>
      <c r="AA1200">
        <v>7162.4</v>
      </c>
      <c r="AB1200">
        <v>7436</v>
      </c>
      <c r="AC1200">
        <v>8094.5</v>
      </c>
      <c r="AD1200">
        <v>8607.4</v>
      </c>
      <c r="AE1200">
        <v>8480.2999999999993</v>
      </c>
      <c r="AF1200" s="14">
        <f>INDEX('BEA to ISIC Crosswalk'!$E$4:$E$98,MATCH('State GDP by Industry'!G1200,'BEA to ISIC Crosswalk'!$C$4:$C$98,0),1)</f>
        <v>0</v>
      </c>
      <c r="AG1200" s="14">
        <f>INDEX('BEA to ISIC Crosswalk'!$F$4:$F$98,MATCH('State GDP by Industry'!G1200,'BEA to ISIC Crosswalk'!$C$4:$C$98,0),1)</f>
        <v>0</v>
      </c>
    </row>
    <row r="1201" spans="1:33" x14ac:dyDescent="0.25">
      <c r="A1201" t="s">
        <v>205</v>
      </c>
      <c r="B1201" t="s">
        <v>206</v>
      </c>
      <c r="C1201">
        <v>7</v>
      </c>
      <c r="D1201" t="s">
        <v>342</v>
      </c>
      <c r="E1201">
        <v>13</v>
      </c>
      <c r="F1201" t="s">
        <v>79</v>
      </c>
      <c r="G1201" t="s">
        <v>80</v>
      </c>
      <c r="H1201" t="s">
        <v>344</v>
      </c>
      <c r="I1201">
        <v>2789.7</v>
      </c>
      <c r="J1201">
        <v>2786.5</v>
      </c>
      <c r="K1201">
        <v>3273.6</v>
      </c>
      <c r="L1201">
        <v>5372.4</v>
      </c>
      <c r="M1201">
        <v>3537.6</v>
      </c>
      <c r="N1201">
        <v>3621.4</v>
      </c>
      <c r="O1201">
        <v>3999.4</v>
      </c>
      <c r="P1201">
        <v>4607.1000000000004</v>
      </c>
      <c r="Q1201">
        <v>5429.2</v>
      </c>
      <c r="R1201">
        <v>4109.1000000000004</v>
      </c>
      <c r="S1201">
        <v>3672.1</v>
      </c>
      <c r="T1201">
        <v>4291.7</v>
      </c>
      <c r="U1201">
        <v>4151.7</v>
      </c>
      <c r="V1201">
        <v>4537.7</v>
      </c>
      <c r="W1201">
        <v>4356.8</v>
      </c>
      <c r="X1201">
        <v>4356.6000000000004</v>
      </c>
      <c r="Y1201">
        <v>4362.7</v>
      </c>
      <c r="Z1201">
        <v>4645.8</v>
      </c>
      <c r="AA1201">
        <v>4183.3999999999996</v>
      </c>
      <c r="AB1201">
        <v>4564</v>
      </c>
      <c r="AC1201">
        <v>5104.2</v>
      </c>
      <c r="AD1201">
        <v>5494.5</v>
      </c>
      <c r="AE1201">
        <v>5366.6</v>
      </c>
      <c r="AF1201" s="14">
        <f>INDEX('BEA to ISIC Crosswalk'!$E$4:$E$98,MATCH('State GDP by Industry'!G1201,'BEA to ISIC Crosswalk'!$C$4:$C$98,0),1)</f>
        <v>0</v>
      </c>
      <c r="AG1201" s="14">
        <f>INDEX('BEA to ISIC Crosswalk'!$F$4:$F$98,MATCH('State GDP by Industry'!G1201,'BEA to ISIC Crosswalk'!$C$4:$C$98,0),1)</f>
        <v>0</v>
      </c>
    </row>
    <row r="1202" spans="1:33" x14ac:dyDescent="0.25">
      <c r="A1202" t="s">
        <v>205</v>
      </c>
      <c r="B1202" t="s">
        <v>206</v>
      </c>
      <c r="C1202">
        <v>7</v>
      </c>
      <c r="D1202" t="s">
        <v>342</v>
      </c>
      <c r="E1202">
        <v>14</v>
      </c>
      <c r="F1202">
        <v>321</v>
      </c>
      <c r="G1202" t="s">
        <v>81</v>
      </c>
      <c r="H1202" t="s">
        <v>344</v>
      </c>
      <c r="I1202">
        <v>485.2</v>
      </c>
      <c r="J1202">
        <v>411.4</v>
      </c>
      <c r="K1202">
        <v>551.20000000000005</v>
      </c>
      <c r="L1202">
        <v>375.2</v>
      </c>
      <c r="M1202">
        <v>311.3</v>
      </c>
      <c r="N1202">
        <v>377.9</v>
      </c>
      <c r="O1202">
        <v>394.5</v>
      </c>
      <c r="P1202">
        <v>500.3</v>
      </c>
      <c r="Q1202">
        <v>521.79999999999995</v>
      </c>
      <c r="R1202">
        <v>447.6</v>
      </c>
      <c r="S1202">
        <v>384.9</v>
      </c>
      <c r="T1202">
        <v>254.4</v>
      </c>
      <c r="U1202">
        <v>240.2</v>
      </c>
      <c r="V1202">
        <v>331.3</v>
      </c>
      <c r="W1202">
        <v>356.9</v>
      </c>
      <c r="X1202">
        <v>445</v>
      </c>
      <c r="Y1202">
        <v>483.9</v>
      </c>
      <c r="Z1202">
        <v>563.6</v>
      </c>
      <c r="AA1202">
        <v>577.20000000000005</v>
      </c>
      <c r="AB1202">
        <v>630.9</v>
      </c>
      <c r="AC1202">
        <v>706.4</v>
      </c>
      <c r="AD1202" t="s">
        <v>68</v>
      </c>
      <c r="AE1202" t="s">
        <v>68</v>
      </c>
      <c r="AF1202" s="14" t="str">
        <f>INDEX('BEA to ISIC Crosswalk'!$E$4:$E$98,MATCH('State GDP by Industry'!G1202,'BEA to ISIC Crosswalk'!$C$4:$C$98,0),1)</f>
        <v>ISIC 16</v>
      </c>
      <c r="AG1202" s="14" t="str">
        <f>INDEX('BEA to ISIC Crosswalk'!$F$4:$F$98,MATCH('State GDP by Industry'!G1202,'BEA to ISIC Crosswalk'!$C$4:$C$98,0),1)</f>
        <v>Wood and of products of wood and cork (except furniture)</v>
      </c>
    </row>
    <row r="1203" spans="1:33" x14ac:dyDescent="0.25">
      <c r="A1203" t="s">
        <v>205</v>
      </c>
      <c r="B1203" t="s">
        <v>206</v>
      </c>
      <c r="C1203">
        <v>7</v>
      </c>
      <c r="D1203" t="s">
        <v>342</v>
      </c>
      <c r="E1203">
        <v>15</v>
      </c>
      <c r="F1203">
        <v>327</v>
      </c>
      <c r="G1203" t="s">
        <v>82</v>
      </c>
      <c r="H1203" t="s">
        <v>344</v>
      </c>
      <c r="I1203">
        <v>64</v>
      </c>
      <c r="J1203">
        <v>50.1</v>
      </c>
      <c r="K1203">
        <v>72.099999999999994</v>
      </c>
      <c r="L1203">
        <v>56.1</v>
      </c>
      <c r="M1203">
        <v>73.099999999999994</v>
      </c>
      <c r="N1203">
        <v>87.6</v>
      </c>
      <c r="O1203">
        <v>94.8</v>
      </c>
      <c r="P1203">
        <v>86.8</v>
      </c>
      <c r="Q1203">
        <v>104.7</v>
      </c>
      <c r="R1203">
        <v>132.80000000000001</v>
      </c>
      <c r="S1203">
        <v>136.19999999999999</v>
      </c>
      <c r="T1203">
        <v>175.5</v>
      </c>
      <c r="U1203">
        <v>97.3</v>
      </c>
      <c r="V1203">
        <v>88.9</v>
      </c>
      <c r="W1203">
        <v>81.400000000000006</v>
      </c>
      <c r="X1203">
        <v>87.8</v>
      </c>
      <c r="Y1203">
        <v>102.2</v>
      </c>
      <c r="Z1203">
        <v>109</v>
      </c>
      <c r="AA1203">
        <v>117.1</v>
      </c>
      <c r="AB1203">
        <v>132.6</v>
      </c>
      <c r="AC1203">
        <v>143.5</v>
      </c>
      <c r="AD1203" t="s">
        <v>68</v>
      </c>
      <c r="AE1203" t="s">
        <v>68</v>
      </c>
      <c r="AF1203" s="14" t="str">
        <f>INDEX('BEA to ISIC Crosswalk'!$E$4:$E$98,MATCH('State GDP by Industry'!G1203,'BEA to ISIC Crosswalk'!$C$4:$C$98,0),1)</f>
        <v>ISIC 23</v>
      </c>
      <c r="AG1203" s="14" t="str">
        <f>INDEX('BEA to ISIC Crosswalk'!$F$4:$F$98,MATCH('State GDP by Industry'!G1203,'BEA to ISIC Crosswalk'!$C$4:$C$98,0),1)</f>
        <v>Other non-metallic mineral products</v>
      </c>
    </row>
    <row r="1204" spans="1:33" x14ac:dyDescent="0.25">
      <c r="A1204" t="s">
        <v>205</v>
      </c>
      <c r="B1204" t="s">
        <v>206</v>
      </c>
      <c r="C1204">
        <v>7</v>
      </c>
      <c r="D1204" t="s">
        <v>342</v>
      </c>
      <c r="E1204">
        <v>16</v>
      </c>
      <c r="F1204">
        <v>331</v>
      </c>
      <c r="G1204" t="s">
        <v>83</v>
      </c>
      <c r="H1204" t="s">
        <v>344</v>
      </c>
      <c r="I1204">
        <v>12.6</v>
      </c>
      <c r="J1204">
        <v>13.3</v>
      </c>
      <c r="K1204">
        <v>13</v>
      </c>
      <c r="L1204">
        <v>17</v>
      </c>
      <c r="M1204">
        <v>15.3</v>
      </c>
      <c r="N1204">
        <v>15.6</v>
      </c>
      <c r="O1204">
        <v>21</v>
      </c>
      <c r="P1204">
        <v>31.2</v>
      </c>
      <c r="Q1204">
        <v>48.6</v>
      </c>
      <c r="R1204">
        <v>70</v>
      </c>
      <c r="S1204">
        <v>97</v>
      </c>
      <c r="T1204">
        <v>129.9</v>
      </c>
      <c r="U1204">
        <v>105.4</v>
      </c>
      <c r="V1204">
        <v>148.30000000000001</v>
      </c>
      <c r="W1204">
        <v>205.6</v>
      </c>
      <c r="X1204">
        <v>255.1</v>
      </c>
      <c r="Y1204">
        <v>230.7</v>
      </c>
      <c r="Z1204">
        <v>207.4</v>
      </c>
      <c r="AA1204">
        <v>189.7</v>
      </c>
      <c r="AB1204">
        <v>167.7</v>
      </c>
      <c r="AC1204">
        <v>151.19999999999999</v>
      </c>
      <c r="AD1204" t="s">
        <v>68</v>
      </c>
      <c r="AE1204" t="s">
        <v>68</v>
      </c>
      <c r="AF1204" s="14" t="str">
        <f>INDEX('BEA to ISIC Crosswalk'!$E$4:$E$98,MATCH('State GDP by Industry'!G1204,'BEA to ISIC Crosswalk'!$C$4:$C$98,0),1)</f>
        <v>ISIC 24</v>
      </c>
      <c r="AG1204" s="14" t="str">
        <f>INDEX('BEA to ISIC Crosswalk'!$F$4:$F$98,MATCH('State GDP by Industry'!G1204,'BEA to ISIC Crosswalk'!$C$4:$C$98,0),1)</f>
        <v>Manufacture of basic metals</v>
      </c>
    </row>
    <row r="1205" spans="1:33" x14ac:dyDescent="0.25">
      <c r="A1205" t="s">
        <v>205</v>
      </c>
      <c r="B1205" t="s">
        <v>206</v>
      </c>
      <c r="C1205">
        <v>7</v>
      </c>
      <c r="D1205" t="s">
        <v>342</v>
      </c>
      <c r="E1205">
        <v>17</v>
      </c>
      <c r="F1205">
        <v>332</v>
      </c>
      <c r="G1205" t="s">
        <v>84</v>
      </c>
      <c r="H1205" t="s">
        <v>344</v>
      </c>
      <c r="I1205">
        <v>185.4</v>
      </c>
      <c r="J1205">
        <v>180.2</v>
      </c>
      <c r="K1205">
        <v>171.1</v>
      </c>
      <c r="L1205">
        <v>193.9</v>
      </c>
      <c r="M1205">
        <v>179.4</v>
      </c>
      <c r="N1205">
        <v>175.6</v>
      </c>
      <c r="O1205">
        <v>189.8</v>
      </c>
      <c r="P1205">
        <v>217.5</v>
      </c>
      <c r="Q1205">
        <v>242.5</v>
      </c>
      <c r="R1205">
        <v>272.10000000000002</v>
      </c>
      <c r="S1205">
        <v>285.2</v>
      </c>
      <c r="T1205">
        <v>308.5</v>
      </c>
      <c r="U1205">
        <v>324.5</v>
      </c>
      <c r="V1205">
        <v>325.7</v>
      </c>
      <c r="W1205">
        <v>313.39999999999998</v>
      </c>
      <c r="X1205">
        <v>351.7</v>
      </c>
      <c r="Y1205">
        <v>403.2</v>
      </c>
      <c r="Z1205">
        <v>396.5</v>
      </c>
      <c r="AA1205">
        <v>414.6</v>
      </c>
      <c r="AB1205">
        <v>516</v>
      </c>
      <c r="AC1205">
        <v>528.29999999999995</v>
      </c>
      <c r="AD1205" t="s">
        <v>68</v>
      </c>
      <c r="AE1205" t="s">
        <v>68</v>
      </c>
      <c r="AF1205" s="14" t="str">
        <f>INDEX('BEA to ISIC Crosswalk'!$E$4:$E$98,MATCH('State GDP by Industry'!G1205,'BEA to ISIC Crosswalk'!$C$4:$C$98,0),1)</f>
        <v>ISIC 25</v>
      </c>
      <c r="AG1205" s="14" t="str">
        <f>INDEX('BEA to ISIC Crosswalk'!$F$4:$F$98,MATCH('State GDP by Industry'!G1205,'BEA to ISIC Crosswalk'!$C$4:$C$98,0),1)</f>
        <v>Fabricated metal products, except machinery and equipment</v>
      </c>
    </row>
    <row r="1206" spans="1:33" x14ac:dyDescent="0.25">
      <c r="A1206" t="s">
        <v>205</v>
      </c>
      <c r="B1206" t="s">
        <v>206</v>
      </c>
      <c r="C1206">
        <v>7</v>
      </c>
      <c r="D1206" t="s">
        <v>342</v>
      </c>
      <c r="E1206">
        <v>18</v>
      </c>
      <c r="F1206">
        <v>333</v>
      </c>
      <c r="G1206" t="s">
        <v>85</v>
      </c>
      <c r="H1206" t="s">
        <v>344</v>
      </c>
      <c r="I1206">
        <v>156</v>
      </c>
      <c r="J1206">
        <v>138.6</v>
      </c>
      <c r="K1206">
        <v>151.6</v>
      </c>
      <c r="L1206">
        <v>163.69999999999999</v>
      </c>
      <c r="M1206">
        <v>72.7</v>
      </c>
      <c r="N1206">
        <v>133</v>
      </c>
      <c r="O1206">
        <v>138.1</v>
      </c>
      <c r="P1206">
        <v>130.6</v>
      </c>
      <c r="Q1206">
        <v>149.4</v>
      </c>
      <c r="R1206">
        <v>226.7</v>
      </c>
      <c r="S1206">
        <v>248.1</v>
      </c>
      <c r="T1206">
        <v>215.5</v>
      </c>
      <c r="U1206">
        <v>223.6</v>
      </c>
      <c r="V1206">
        <v>207.7</v>
      </c>
      <c r="W1206">
        <v>241.1</v>
      </c>
      <c r="X1206">
        <v>236.8</v>
      </c>
      <c r="Y1206">
        <v>327.39999999999998</v>
      </c>
      <c r="Z1206">
        <v>250.8</v>
      </c>
      <c r="AA1206">
        <v>270.39999999999998</v>
      </c>
      <c r="AB1206">
        <v>257.7</v>
      </c>
      <c r="AC1206">
        <v>285.60000000000002</v>
      </c>
      <c r="AD1206" t="s">
        <v>68</v>
      </c>
      <c r="AE1206" t="s">
        <v>68</v>
      </c>
      <c r="AF1206" s="14" t="str">
        <f>INDEX('BEA to ISIC Crosswalk'!$E$4:$E$98,MATCH('State GDP by Industry'!G1206,'BEA to ISIC Crosswalk'!$C$4:$C$98,0),1)</f>
        <v>ISIC 28</v>
      </c>
      <c r="AG1206" s="14" t="str">
        <f>INDEX('BEA to ISIC Crosswalk'!$F$4:$F$98,MATCH('State GDP by Industry'!G1206,'BEA to ISIC Crosswalk'!$C$4:$C$98,0),1)</f>
        <v>Machinery and equipment n.e.c.</v>
      </c>
    </row>
    <row r="1207" spans="1:33" x14ac:dyDescent="0.25">
      <c r="A1207" t="s">
        <v>205</v>
      </c>
      <c r="B1207" t="s">
        <v>206</v>
      </c>
      <c r="C1207">
        <v>7</v>
      </c>
      <c r="D1207" t="s">
        <v>342</v>
      </c>
      <c r="E1207">
        <v>19</v>
      </c>
      <c r="F1207">
        <v>334</v>
      </c>
      <c r="G1207" t="s">
        <v>86</v>
      </c>
      <c r="H1207" t="s">
        <v>344</v>
      </c>
      <c r="I1207">
        <v>1617.3</v>
      </c>
      <c r="J1207">
        <v>1650.5</v>
      </c>
      <c r="K1207">
        <v>1987</v>
      </c>
      <c r="L1207">
        <v>4212.2</v>
      </c>
      <c r="M1207">
        <v>2595.3000000000002</v>
      </c>
      <c r="N1207">
        <v>2530.6</v>
      </c>
      <c r="O1207">
        <v>2856.7</v>
      </c>
      <c r="P1207">
        <v>3227.3</v>
      </c>
      <c r="Q1207">
        <v>3883.1</v>
      </c>
      <c r="R1207">
        <v>2479.3000000000002</v>
      </c>
      <c r="S1207">
        <v>2043.2</v>
      </c>
      <c r="T1207">
        <v>2835.7</v>
      </c>
      <c r="U1207">
        <v>2811.4</v>
      </c>
      <c r="V1207">
        <v>3022.1</v>
      </c>
      <c r="W1207">
        <v>2724.4</v>
      </c>
      <c r="X1207">
        <v>2485.1999999999998</v>
      </c>
      <c r="Y1207">
        <v>2322.6</v>
      </c>
      <c r="Z1207">
        <v>2650.5</v>
      </c>
      <c r="AA1207">
        <v>2096.1999999999998</v>
      </c>
      <c r="AB1207">
        <v>2252.4</v>
      </c>
      <c r="AC1207">
        <v>2645.5</v>
      </c>
      <c r="AD1207" t="s">
        <v>68</v>
      </c>
      <c r="AE1207" t="s">
        <v>68</v>
      </c>
      <c r="AF1207" s="14" t="str">
        <f>INDEX('BEA to ISIC Crosswalk'!$E$4:$E$98,MATCH('State GDP by Industry'!G1207,'BEA to ISIC Crosswalk'!$C$4:$C$98,0),1)</f>
        <v>ISIC 26</v>
      </c>
      <c r="AG1207" s="14" t="str">
        <f>INDEX('BEA to ISIC Crosswalk'!$F$4:$F$98,MATCH('State GDP by Industry'!G1207,'BEA to ISIC Crosswalk'!$C$4:$C$98,0),1)</f>
        <v>Computer, electronic and optical products</v>
      </c>
    </row>
    <row r="1208" spans="1:33" x14ac:dyDescent="0.25">
      <c r="A1208" t="s">
        <v>205</v>
      </c>
      <c r="B1208" t="s">
        <v>206</v>
      </c>
      <c r="C1208">
        <v>7</v>
      </c>
      <c r="D1208" t="s">
        <v>342</v>
      </c>
      <c r="E1208">
        <v>20</v>
      </c>
      <c r="F1208">
        <v>335</v>
      </c>
      <c r="G1208" t="s">
        <v>87</v>
      </c>
      <c r="H1208" t="s">
        <v>344</v>
      </c>
      <c r="I1208">
        <v>22.6</v>
      </c>
      <c r="J1208">
        <v>19.899999999999999</v>
      </c>
      <c r="K1208">
        <v>24.1</v>
      </c>
      <c r="L1208">
        <v>29.4</v>
      </c>
      <c r="M1208">
        <v>26.7</v>
      </c>
      <c r="N1208">
        <v>18.7</v>
      </c>
      <c r="O1208">
        <v>19.7</v>
      </c>
      <c r="P1208">
        <v>21.8</v>
      </c>
      <c r="Q1208">
        <v>27</v>
      </c>
      <c r="R1208">
        <v>34.1</v>
      </c>
      <c r="S1208">
        <v>35.5</v>
      </c>
      <c r="T1208">
        <v>54.2</v>
      </c>
      <c r="U1208">
        <v>66.900000000000006</v>
      </c>
      <c r="V1208">
        <v>84.8</v>
      </c>
      <c r="W1208">
        <v>83.8</v>
      </c>
      <c r="X1208">
        <v>102.7</v>
      </c>
      <c r="Y1208">
        <v>75.8</v>
      </c>
      <c r="Z1208">
        <v>78.8</v>
      </c>
      <c r="AA1208">
        <v>107.3</v>
      </c>
      <c r="AB1208">
        <v>151.4</v>
      </c>
      <c r="AC1208">
        <v>181</v>
      </c>
      <c r="AD1208" t="s">
        <v>68</v>
      </c>
      <c r="AE1208" t="s">
        <v>68</v>
      </c>
      <c r="AF1208" s="14" t="str">
        <f>INDEX('BEA to ISIC Crosswalk'!$E$4:$E$98,MATCH('State GDP by Industry'!G1208,'BEA to ISIC Crosswalk'!$C$4:$C$98,0),1)</f>
        <v>ISIC 27</v>
      </c>
      <c r="AG1208" s="14" t="str">
        <f>INDEX('BEA to ISIC Crosswalk'!$F$4:$F$98,MATCH('State GDP by Industry'!G1208,'BEA to ISIC Crosswalk'!$C$4:$C$98,0),1)</f>
        <v>Electrical equipment</v>
      </c>
    </row>
    <row r="1209" spans="1:33" x14ac:dyDescent="0.25">
      <c r="A1209" t="s">
        <v>205</v>
      </c>
      <c r="B1209" t="s">
        <v>206</v>
      </c>
      <c r="C1209">
        <v>7</v>
      </c>
      <c r="D1209" t="s">
        <v>342</v>
      </c>
      <c r="E1209">
        <v>21</v>
      </c>
      <c r="F1209" t="s">
        <v>88</v>
      </c>
      <c r="G1209" t="s">
        <v>89</v>
      </c>
      <c r="H1209" t="s">
        <v>344</v>
      </c>
      <c r="I1209">
        <v>64</v>
      </c>
      <c r="J1209">
        <v>68.8</v>
      </c>
      <c r="K1209">
        <v>80.8</v>
      </c>
      <c r="L1209">
        <v>96.9</v>
      </c>
      <c r="M1209">
        <v>71.2</v>
      </c>
      <c r="N1209">
        <v>76.8</v>
      </c>
      <c r="O1209">
        <v>79.400000000000006</v>
      </c>
      <c r="P1209">
        <v>90.5</v>
      </c>
      <c r="Q1209">
        <v>118.4</v>
      </c>
      <c r="R1209">
        <v>103.3</v>
      </c>
      <c r="S1209">
        <v>116.9</v>
      </c>
      <c r="T1209">
        <v>71.8</v>
      </c>
      <c r="U1209">
        <v>35.700000000000003</v>
      </c>
      <c r="V1209">
        <v>62.3</v>
      </c>
      <c r="W1209">
        <v>78.2</v>
      </c>
      <c r="X1209">
        <v>102.7</v>
      </c>
      <c r="Y1209">
        <v>105</v>
      </c>
      <c r="Z1209">
        <v>85.9</v>
      </c>
      <c r="AA1209">
        <v>89.7</v>
      </c>
      <c r="AB1209">
        <v>96.5</v>
      </c>
      <c r="AC1209">
        <v>106.1</v>
      </c>
      <c r="AD1209" t="s">
        <v>68</v>
      </c>
      <c r="AE1209" t="s">
        <v>68</v>
      </c>
      <c r="AF1209" s="14" t="str">
        <f>INDEX('BEA to ISIC Crosswalk'!$E$4:$E$98,MATCH('State GDP by Industry'!G1209,'BEA to ISIC Crosswalk'!$C$4:$C$98,0),1)</f>
        <v>ISIC 29</v>
      </c>
      <c r="AG1209" s="14" t="str">
        <f>INDEX('BEA to ISIC Crosswalk'!$F$4:$F$98,MATCH('State GDP by Industry'!G1209,'BEA to ISIC Crosswalk'!$C$4:$C$98,0),1)</f>
        <v>Motor vehicles, trailers and semi-trailers</v>
      </c>
    </row>
    <row r="1210" spans="1:33" x14ac:dyDescent="0.25">
      <c r="A1210" t="s">
        <v>205</v>
      </c>
      <c r="B1210" t="s">
        <v>206</v>
      </c>
      <c r="C1210">
        <v>7</v>
      </c>
      <c r="D1210" t="s">
        <v>342</v>
      </c>
      <c r="E1210">
        <v>22</v>
      </c>
      <c r="F1210" t="s">
        <v>90</v>
      </c>
      <c r="G1210" t="s">
        <v>91</v>
      </c>
      <c r="H1210" t="s">
        <v>344</v>
      </c>
      <c r="I1210">
        <v>25.6</v>
      </c>
      <c r="J1210">
        <v>19.600000000000001</v>
      </c>
      <c r="K1210">
        <v>28.4</v>
      </c>
      <c r="L1210">
        <v>37.299999999999997</v>
      </c>
      <c r="M1210">
        <v>18.399999999999999</v>
      </c>
      <c r="N1210">
        <v>28.6</v>
      </c>
      <c r="O1210">
        <v>34</v>
      </c>
      <c r="P1210">
        <v>39.4</v>
      </c>
      <c r="Q1210">
        <v>69.599999999999994</v>
      </c>
      <c r="R1210">
        <v>62.8</v>
      </c>
      <c r="S1210">
        <v>75.400000000000006</v>
      </c>
      <c r="T1210">
        <v>87.1</v>
      </c>
      <c r="U1210">
        <v>94.9</v>
      </c>
      <c r="V1210">
        <v>108.5</v>
      </c>
      <c r="W1210">
        <v>101.7</v>
      </c>
      <c r="X1210">
        <v>102.9</v>
      </c>
      <c r="Y1210">
        <v>105.3</v>
      </c>
      <c r="Z1210">
        <v>109.7</v>
      </c>
      <c r="AA1210">
        <v>123.3</v>
      </c>
      <c r="AB1210">
        <v>136.80000000000001</v>
      </c>
      <c r="AC1210">
        <v>131.80000000000001</v>
      </c>
      <c r="AD1210" t="s">
        <v>68</v>
      </c>
      <c r="AE1210" t="s">
        <v>68</v>
      </c>
      <c r="AF1210" s="14" t="str">
        <f>INDEX('BEA to ISIC Crosswalk'!$E$4:$E$98,MATCH('State GDP by Industry'!G1210,'BEA to ISIC Crosswalk'!$C$4:$C$98,0),1)</f>
        <v>ISIC 30</v>
      </c>
      <c r="AG1210" s="14" t="str">
        <f>INDEX('BEA to ISIC Crosswalk'!$F$4:$F$98,MATCH('State GDP by Industry'!G1210,'BEA to ISIC Crosswalk'!$C$4:$C$98,0),1)</f>
        <v>Other transport equipment</v>
      </c>
    </row>
    <row r="1211" spans="1:33" x14ac:dyDescent="0.25">
      <c r="A1211" t="s">
        <v>205</v>
      </c>
      <c r="B1211" t="s">
        <v>206</v>
      </c>
      <c r="C1211">
        <v>7</v>
      </c>
      <c r="D1211" t="s">
        <v>342</v>
      </c>
      <c r="E1211">
        <v>23</v>
      </c>
      <c r="F1211">
        <v>337</v>
      </c>
      <c r="G1211" t="s">
        <v>92</v>
      </c>
      <c r="H1211" t="s">
        <v>344</v>
      </c>
      <c r="I1211">
        <v>64.7</v>
      </c>
      <c r="J1211">
        <v>76.2</v>
      </c>
      <c r="K1211">
        <v>85.2</v>
      </c>
      <c r="L1211">
        <v>86</v>
      </c>
      <c r="M1211">
        <v>77.400000000000006</v>
      </c>
      <c r="N1211">
        <v>93</v>
      </c>
      <c r="O1211">
        <v>83.2</v>
      </c>
      <c r="P1211">
        <v>84.8</v>
      </c>
      <c r="Q1211">
        <v>100.6</v>
      </c>
      <c r="R1211">
        <v>99.6</v>
      </c>
      <c r="S1211">
        <v>107.9</v>
      </c>
      <c r="T1211">
        <v>89.9</v>
      </c>
      <c r="U1211">
        <v>78.2</v>
      </c>
      <c r="V1211">
        <v>71.7</v>
      </c>
      <c r="W1211">
        <v>70.400000000000006</v>
      </c>
      <c r="X1211">
        <v>72.099999999999994</v>
      </c>
      <c r="Y1211">
        <v>80.900000000000006</v>
      </c>
      <c r="Z1211">
        <v>89.9</v>
      </c>
      <c r="AA1211">
        <v>95.9</v>
      </c>
      <c r="AB1211">
        <v>98.7</v>
      </c>
      <c r="AC1211">
        <v>91.9</v>
      </c>
      <c r="AD1211" t="s">
        <v>68</v>
      </c>
      <c r="AE1211" t="s">
        <v>68</v>
      </c>
      <c r="AF1211" s="14" t="str">
        <f>INDEX('BEA to ISIC Crosswalk'!$E$4:$E$98,MATCH('State GDP by Industry'!G1211,'BEA to ISIC Crosswalk'!$C$4:$C$98,0),1)</f>
        <v>ISIC 31T33</v>
      </c>
      <c r="AG1211" s="14" t="str">
        <f>INDEX('BEA to ISIC Crosswalk'!$F$4:$F$98,MATCH('State GDP by Industry'!G1211,'BEA to ISIC Crosswalk'!$C$4:$C$98,0),1)</f>
        <v>Other manufacturing; repair and installation of machinery and equipment</v>
      </c>
    </row>
    <row r="1212" spans="1:33" x14ac:dyDescent="0.25">
      <c r="A1212" t="s">
        <v>205</v>
      </c>
      <c r="B1212" t="s">
        <v>206</v>
      </c>
      <c r="C1212">
        <v>7</v>
      </c>
      <c r="D1212" t="s">
        <v>342</v>
      </c>
      <c r="E1212">
        <v>24</v>
      </c>
      <c r="F1212">
        <v>339</v>
      </c>
      <c r="G1212" t="s">
        <v>93</v>
      </c>
      <c r="H1212" t="s">
        <v>344</v>
      </c>
      <c r="I1212">
        <v>92.3</v>
      </c>
      <c r="J1212">
        <v>157.80000000000001</v>
      </c>
      <c r="K1212">
        <v>108.9</v>
      </c>
      <c r="L1212">
        <v>104.6</v>
      </c>
      <c r="M1212">
        <v>97</v>
      </c>
      <c r="N1212">
        <v>84</v>
      </c>
      <c r="O1212">
        <v>88.2</v>
      </c>
      <c r="P1212">
        <v>177</v>
      </c>
      <c r="Q1212">
        <v>163.4</v>
      </c>
      <c r="R1212">
        <v>180.7</v>
      </c>
      <c r="S1212">
        <v>141.80000000000001</v>
      </c>
      <c r="T1212">
        <v>69.099999999999994</v>
      </c>
      <c r="U1212">
        <v>73.599999999999994</v>
      </c>
      <c r="V1212">
        <v>86.3</v>
      </c>
      <c r="W1212">
        <v>99.8</v>
      </c>
      <c r="X1212">
        <v>114.5</v>
      </c>
      <c r="Y1212">
        <v>125.7</v>
      </c>
      <c r="Z1212">
        <v>103.7</v>
      </c>
      <c r="AA1212">
        <v>102</v>
      </c>
      <c r="AB1212">
        <v>123.5</v>
      </c>
      <c r="AC1212">
        <v>132.9</v>
      </c>
      <c r="AD1212" t="s">
        <v>68</v>
      </c>
      <c r="AE1212" t="s">
        <v>68</v>
      </c>
      <c r="AF1212" s="14" t="str">
        <f>INDEX('BEA to ISIC Crosswalk'!$E$4:$E$98,MATCH('State GDP by Industry'!G1212,'BEA to ISIC Crosswalk'!$C$4:$C$98,0),1)</f>
        <v>ISIC 31T33</v>
      </c>
      <c r="AG1212" s="14" t="str">
        <f>INDEX('BEA to ISIC Crosswalk'!$F$4:$F$98,MATCH('State GDP by Industry'!G1212,'BEA to ISIC Crosswalk'!$C$4:$C$98,0),1)</f>
        <v>Other manufacturing; repair and installation of machinery and equipment</v>
      </c>
    </row>
    <row r="1213" spans="1:33" x14ac:dyDescent="0.25">
      <c r="A1213" t="s">
        <v>205</v>
      </c>
      <c r="B1213" t="s">
        <v>206</v>
      </c>
      <c r="C1213">
        <v>7</v>
      </c>
      <c r="D1213" t="s">
        <v>342</v>
      </c>
      <c r="E1213">
        <v>25</v>
      </c>
      <c r="F1213" t="s">
        <v>94</v>
      </c>
      <c r="G1213" t="s">
        <v>95</v>
      </c>
      <c r="H1213" t="s">
        <v>344</v>
      </c>
      <c r="I1213">
        <v>1423.3</v>
      </c>
      <c r="J1213">
        <v>1355.6</v>
      </c>
      <c r="K1213">
        <v>2302.6999999999998</v>
      </c>
      <c r="L1213">
        <v>2264.8000000000002</v>
      </c>
      <c r="M1213">
        <v>1957.9</v>
      </c>
      <c r="N1213">
        <v>1645.1</v>
      </c>
      <c r="O1213">
        <v>1579.7</v>
      </c>
      <c r="P1213">
        <v>1442.7</v>
      </c>
      <c r="Q1213">
        <v>1452.2</v>
      </c>
      <c r="R1213">
        <v>1681.2</v>
      </c>
      <c r="S1213">
        <v>1865.9</v>
      </c>
      <c r="T1213">
        <v>2104.6</v>
      </c>
      <c r="U1213">
        <v>2239.9</v>
      </c>
      <c r="V1213">
        <v>2145.8000000000002</v>
      </c>
      <c r="W1213">
        <v>2342.3000000000002</v>
      </c>
      <c r="X1213">
        <v>2617.5</v>
      </c>
      <c r="Y1213">
        <v>2601.8000000000002</v>
      </c>
      <c r="Z1213">
        <v>2618.5</v>
      </c>
      <c r="AA1213">
        <v>2979</v>
      </c>
      <c r="AB1213">
        <v>2872</v>
      </c>
      <c r="AC1213">
        <v>2990.2</v>
      </c>
      <c r="AD1213">
        <v>3112.9</v>
      </c>
      <c r="AE1213">
        <v>3113.7</v>
      </c>
      <c r="AF1213" s="14">
        <f>INDEX('BEA to ISIC Crosswalk'!$E$4:$E$98,MATCH('State GDP by Industry'!G1213,'BEA to ISIC Crosswalk'!$C$4:$C$98,0),1)</f>
        <v>0</v>
      </c>
      <c r="AG1213" s="14">
        <f>INDEX('BEA to ISIC Crosswalk'!$F$4:$F$98,MATCH('State GDP by Industry'!G1213,'BEA to ISIC Crosswalk'!$C$4:$C$98,0),1)</f>
        <v>0</v>
      </c>
    </row>
    <row r="1214" spans="1:33" x14ac:dyDescent="0.25">
      <c r="A1214" t="s">
        <v>205</v>
      </c>
      <c r="B1214" t="s">
        <v>206</v>
      </c>
      <c r="C1214">
        <v>7</v>
      </c>
      <c r="D1214" t="s">
        <v>342</v>
      </c>
      <c r="E1214">
        <v>26</v>
      </c>
      <c r="F1214" t="s">
        <v>96</v>
      </c>
      <c r="G1214" t="s">
        <v>97</v>
      </c>
      <c r="H1214" t="s">
        <v>344</v>
      </c>
      <c r="I1214">
        <v>887.6</v>
      </c>
      <c r="J1214">
        <v>807.9</v>
      </c>
      <c r="K1214">
        <v>1054.2</v>
      </c>
      <c r="L1214">
        <v>1078.4000000000001</v>
      </c>
      <c r="M1214">
        <v>1004.9</v>
      </c>
      <c r="N1214">
        <v>1077.9000000000001</v>
      </c>
      <c r="O1214">
        <v>1019.5</v>
      </c>
      <c r="P1214">
        <v>865.6</v>
      </c>
      <c r="Q1214">
        <v>831.7</v>
      </c>
      <c r="R1214">
        <v>1055.3</v>
      </c>
      <c r="S1214">
        <v>1149.9000000000001</v>
      </c>
      <c r="T1214">
        <v>1238.3</v>
      </c>
      <c r="U1214">
        <v>1474.6</v>
      </c>
      <c r="V1214">
        <v>1410.7</v>
      </c>
      <c r="W1214">
        <v>1467.4</v>
      </c>
      <c r="X1214">
        <v>1631.8</v>
      </c>
      <c r="Y1214">
        <v>1654.6</v>
      </c>
      <c r="Z1214">
        <v>1759.7</v>
      </c>
      <c r="AA1214">
        <v>1925.6</v>
      </c>
      <c r="AB1214">
        <v>1836.4</v>
      </c>
      <c r="AC1214">
        <v>1937.8</v>
      </c>
      <c r="AD1214" t="s">
        <v>68</v>
      </c>
      <c r="AE1214" t="s">
        <v>68</v>
      </c>
      <c r="AF1214" s="14" t="str">
        <f>INDEX('BEA to ISIC Crosswalk'!$E$4:$E$98,MATCH('State GDP by Industry'!G1214,'BEA to ISIC Crosswalk'!$C$4:$C$98,0),1)</f>
        <v>ISIC 10T12</v>
      </c>
      <c r="AG1214" s="14" t="str">
        <f>INDEX('BEA to ISIC Crosswalk'!$F$4:$F$98,MATCH('State GDP by Industry'!G1214,'BEA to ISIC Crosswalk'!$C$4:$C$98,0),1)</f>
        <v>Food products, beverages and tobacco</v>
      </c>
    </row>
    <row r="1215" spans="1:33" x14ac:dyDescent="0.25">
      <c r="A1215" t="s">
        <v>205</v>
      </c>
      <c r="B1215" t="s">
        <v>206</v>
      </c>
      <c r="C1215">
        <v>7</v>
      </c>
      <c r="D1215" t="s">
        <v>342</v>
      </c>
      <c r="E1215">
        <v>27</v>
      </c>
      <c r="F1215" t="s">
        <v>98</v>
      </c>
      <c r="G1215" t="s">
        <v>99</v>
      </c>
      <c r="H1215" t="s">
        <v>344</v>
      </c>
      <c r="I1215">
        <v>9.1</v>
      </c>
      <c r="J1215">
        <v>9.9</v>
      </c>
      <c r="K1215">
        <v>11.1</v>
      </c>
      <c r="L1215">
        <v>13.1</v>
      </c>
      <c r="M1215">
        <v>8.6</v>
      </c>
      <c r="N1215">
        <v>9.9</v>
      </c>
      <c r="O1215">
        <v>7.6</v>
      </c>
      <c r="P1215">
        <v>9.6999999999999993</v>
      </c>
      <c r="Q1215">
        <v>10.8</v>
      </c>
      <c r="R1215">
        <v>12</v>
      </c>
      <c r="S1215">
        <v>13.1</v>
      </c>
      <c r="T1215">
        <v>17</v>
      </c>
      <c r="U1215">
        <v>17.399999999999999</v>
      </c>
      <c r="V1215">
        <v>19.899999999999999</v>
      </c>
      <c r="W1215">
        <v>17</v>
      </c>
      <c r="X1215">
        <v>21.6</v>
      </c>
      <c r="Y1215">
        <v>17.399999999999999</v>
      </c>
      <c r="Z1215">
        <v>22.4</v>
      </c>
      <c r="AA1215">
        <v>22</v>
      </c>
      <c r="AB1215">
        <v>24.6</v>
      </c>
      <c r="AC1215">
        <v>25.5</v>
      </c>
      <c r="AD1215" t="s">
        <v>68</v>
      </c>
      <c r="AE1215" t="s">
        <v>68</v>
      </c>
      <c r="AF1215" s="14" t="str">
        <f>INDEX('BEA to ISIC Crosswalk'!$E$4:$E$98,MATCH('State GDP by Industry'!G1215,'BEA to ISIC Crosswalk'!$C$4:$C$98,0),1)</f>
        <v>ISIC 13T15</v>
      </c>
      <c r="AG1215" s="14" t="str">
        <f>INDEX('BEA to ISIC Crosswalk'!$F$4:$F$98,MATCH('State GDP by Industry'!G1215,'BEA to ISIC Crosswalk'!$C$4:$C$98,0),1)</f>
        <v>Textiles, wearing apparel, leather and related products</v>
      </c>
    </row>
    <row r="1216" spans="1:33" x14ac:dyDescent="0.25">
      <c r="A1216" t="s">
        <v>205</v>
      </c>
      <c r="B1216" t="s">
        <v>206</v>
      </c>
      <c r="C1216">
        <v>7</v>
      </c>
      <c r="D1216" t="s">
        <v>342</v>
      </c>
      <c r="E1216">
        <v>28</v>
      </c>
      <c r="F1216" t="s">
        <v>100</v>
      </c>
      <c r="G1216" t="s">
        <v>101</v>
      </c>
      <c r="H1216" t="s">
        <v>344</v>
      </c>
      <c r="I1216">
        <v>10.5</v>
      </c>
      <c r="J1216">
        <v>8.6999999999999993</v>
      </c>
      <c r="K1216">
        <v>9.5</v>
      </c>
      <c r="L1216">
        <v>10.7</v>
      </c>
      <c r="M1216">
        <v>9.3000000000000007</v>
      </c>
      <c r="N1216">
        <v>9.3000000000000007</v>
      </c>
      <c r="O1216">
        <v>7.9</v>
      </c>
      <c r="P1216">
        <v>9.4</v>
      </c>
      <c r="Q1216">
        <v>8.6</v>
      </c>
      <c r="R1216">
        <v>9.5</v>
      </c>
      <c r="S1216">
        <v>13.2</v>
      </c>
      <c r="T1216">
        <v>18.8</v>
      </c>
      <c r="U1216">
        <v>18.600000000000001</v>
      </c>
      <c r="V1216">
        <v>20</v>
      </c>
      <c r="W1216">
        <v>19.5</v>
      </c>
      <c r="X1216">
        <v>24.8</v>
      </c>
      <c r="Y1216">
        <v>29.1</v>
      </c>
      <c r="Z1216">
        <v>29.8</v>
      </c>
      <c r="AA1216">
        <v>36.9</v>
      </c>
      <c r="AB1216">
        <v>28.5</v>
      </c>
      <c r="AC1216">
        <v>22.7</v>
      </c>
      <c r="AD1216" t="s">
        <v>68</v>
      </c>
      <c r="AE1216" t="s">
        <v>68</v>
      </c>
      <c r="AF1216" s="14" t="str">
        <f>INDEX('BEA to ISIC Crosswalk'!$E$4:$E$98,MATCH('State GDP by Industry'!G1216,'BEA to ISIC Crosswalk'!$C$4:$C$98,0),1)</f>
        <v>ISIC 13T15</v>
      </c>
      <c r="AG1216" s="14" t="str">
        <f>INDEX('BEA to ISIC Crosswalk'!$F$4:$F$98,MATCH('State GDP by Industry'!G1216,'BEA to ISIC Crosswalk'!$C$4:$C$98,0),1)</f>
        <v>Textiles, wearing apparel, leather and related products</v>
      </c>
    </row>
    <row r="1217" spans="1:33" x14ac:dyDescent="0.25">
      <c r="A1217" t="s">
        <v>205</v>
      </c>
      <c r="B1217" t="s">
        <v>206</v>
      </c>
      <c r="C1217">
        <v>7</v>
      </c>
      <c r="D1217" t="s">
        <v>342</v>
      </c>
      <c r="E1217">
        <v>29</v>
      </c>
      <c r="F1217">
        <v>322</v>
      </c>
      <c r="G1217" t="s">
        <v>102</v>
      </c>
      <c r="H1217" t="s">
        <v>344</v>
      </c>
      <c r="I1217">
        <v>167.4</v>
      </c>
      <c r="J1217">
        <v>153.1</v>
      </c>
      <c r="K1217">
        <v>132.30000000000001</v>
      </c>
      <c r="L1217">
        <v>136.5</v>
      </c>
      <c r="M1217">
        <v>86.1</v>
      </c>
      <c r="N1217">
        <v>106.4</v>
      </c>
      <c r="O1217">
        <v>115.1</v>
      </c>
      <c r="P1217">
        <v>130.1</v>
      </c>
      <c r="Q1217">
        <v>115.1</v>
      </c>
      <c r="R1217">
        <v>106.9</v>
      </c>
      <c r="S1217">
        <v>94.8</v>
      </c>
      <c r="T1217">
        <v>75.599999999999994</v>
      </c>
      <c r="U1217">
        <v>136.30000000000001</v>
      </c>
      <c r="V1217">
        <v>148</v>
      </c>
      <c r="W1217">
        <v>149</v>
      </c>
      <c r="X1217">
        <v>173.7</v>
      </c>
      <c r="Y1217">
        <v>189</v>
      </c>
      <c r="Z1217">
        <v>216.7</v>
      </c>
      <c r="AA1217">
        <v>263.10000000000002</v>
      </c>
      <c r="AB1217">
        <v>264.2</v>
      </c>
      <c r="AC1217">
        <v>239.6</v>
      </c>
      <c r="AD1217" t="s">
        <v>68</v>
      </c>
      <c r="AE1217" t="s">
        <v>68</v>
      </c>
      <c r="AF1217" s="14" t="str">
        <f>INDEX('BEA to ISIC Crosswalk'!$E$4:$E$98,MATCH('State GDP by Industry'!G1217,'BEA to ISIC Crosswalk'!$C$4:$C$98,0),1)</f>
        <v>ISIC 17T18</v>
      </c>
      <c r="AG1217" s="14" t="str">
        <f>INDEX('BEA to ISIC Crosswalk'!$F$4:$F$98,MATCH('State GDP by Industry'!G1217,'BEA to ISIC Crosswalk'!$C$4:$C$98,0),1)</f>
        <v>Paper products and printing</v>
      </c>
    </row>
    <row r="1218" spans="1:33" x14ac:dyDescent="0.25">
      <c r="A1218" t="s">
        <v>205</v>
      </c>
      <c r="B1218" t="s">
        <v>206</v>
      </c>
      <c r="C1218">
        <v>7</v>
      </c>
      <c r="D1218" t="s">
        <v>342</v>
      </c>
      <c r="E1218">
        <v>30</v>
      </c>
      <c r="F1218">
        <v>323</v>
      </c>
      <c r="G1218" t="s">
        <v>103</v>
      </c>
      <c r="H1218" t="s">
        <v>344</v>
      </c>
      <c r="I1218">
        <v>77</v>
      </c>
      <c r="J1218">
        <v>75.2</v>
      </c>
      <c r="K1218">
        <v>84.5</v>
      </c>
      <c r="L1218">
        <v>86</v>
      </c>
      <c r="M1218">
        <v>90</v>
      </c>
      <c r="N1218">
        <v>88.8</v>
      </c>
      <c r="O1218">
        <v>102.6</v>
      </c>
      <c r="P1218">
        <v>85</v>
      </c>
      <c r="Q1218">
        <v>95.1</v>
      </c>
      <c r="R1218">
        <v>107.1</v>
      </c>
      <c r="S1218">
        <v>110.7</v>
      </c>
      <c r="T1218">
        <v>99.5</v>
      </c>
      <c r="U1218">
        <v>77.599999999999994</v>
      </c>
      <c r="V1218">
        <v>71</v>
      </c>
      <c r="W1218">
        <v>67.900000000000006</v>
      </c>
      <c r="X1218">
        <v>65.7</v>
      </c>
      <c r="Y1218">
        <v>93</v>
      </c>
      <c r="Z1218">
        <v>132.9</v>
      </c>
      <c r="AA1218">
        <v>155.4</v>
      </c>
      <c r="AB1218">
        <v>148.4</v>
      </c>
      <c r="AC1218">
        <v>148.4</v>
      </c>
      <c r="AD1218" t="s">
        <v>68</v>
      </c>
      <c r="AE1218" t="s">
        <v>68</v>
      </c>
      <c r="AF1218" s="14" t="str">
        <f>INDEX('BEA to ISIC Crosswalk'!$E$4:$E$98,MATCH('State GDP by Industry'!G1218,'BEA to ISIC Crosswalk'!$C$4:$C$98,0),1)</f>
        <v>ISIC 17T18</v>
      </c>
      <c r="AG1218" s="14" t="str">
        <f>INDEX('BEA to ISIC Crosswalk'!$F$4:$F$98,MATCH('State GDP by Industry'!G1218,'BEA to ISIC Crosswalk'!$C$4:$C$98,0),1)</f>
        <v>Paper products and printing</v>
      </c>
    </row>
    <row r="1219" spans="1:33" x14ac:dyDescent="0.25">
      <c r="A1219" t="s">
        <v>205</v>
      </c>
      <c r="B1219" t="s">
        <v>206</v>
      </c>
      <c r="C1219">
        <v>7</v>
      </c>
      <c r="D1219" t="s">
        <v>342</v>
      </c>
      <c r="E1219">
        <v>31</v>
      </c>
      <c r="F1219">
        <v>324</v>
      </c>
      <c r="G1219" t="s">
        <v>104</v>
      </c>
      <c r="H1219" t="s">
        <v>344</v>
      </c>
      <c r="I1219">
        <v>12.3</v>
      </c>
      <c r="J1219">
        <v>11.9</v>
      </c>
      <c r="K1219">
        <v>7.5</v>
      </c>
      <c r="L1219">
        <v>16</v>
      </c>
      <c r="M1219">
        <v>7.1</v>
      </c>
      <c r="N1219">
        <v>6.6</v>
      </c>
      <c r="O1219">
        <v>4.9000000000000004</v>
      </c>
      <c r="P1219">
        <v>4.5</v>
      </c>
      <c r="Q1219">
        <v>7.2</v>
      </c>
      <c r="R1219">
        <v>5.0999999999999996</v>
      </c>
      <c r="S1219">
        <v>5</v>
      </c>
      <c r="T1219">
        <v>7.9</v>
      </c>
      <c r="U1219">
        <v>8.6999999999999993</v>
      </c>
      <c r="V1219">
        <v>11.1</v>
      </c>
      <c r="W1219">
        <v>60.1</v>
      </c>
      <c r="X1219">
        <v>86.2</v>
      </c>
      <c r="Y1219">
        <v>26.4</v>
      </c>
      <c r="Z1219">
        <v>39.9</v>
      </c>
      <c r="AA1219">
        <v>49.1</v>
      </c>
      <c r="AB1219">
        <v>26.1</v>
      </c>
      <c r="AC1219">
        <v>33</v>
      </c>
      <c r="AD1219" t="s">
        <v>68</v>
      </c>
      <c r="AE1219" t="s">
        <v>68</v>
      </c>
      <c r="AF1219" s="14" t="str">
        <f>INDEX('BEA to ISIC Crosswalk'!$E$4:$E$98,MATCH('State GDP by Industry'!G1219,'BEA to ISIC Crosswalk'!$C$4:$C$98,0),1)</f>
        <v>ISIC 19</v>
      </c>
      <c r="AG1219" s="14" t="str">
        <f>INDEX('BEA to ISIC Crosswalk'!$F$4:$F$98,MATCH('State GDP by Industry'!G1219,'BEA to ISIC Crosswalk'!$C$4:$C$98,0),1)</f>
        <v>Coke and refined petroleum products</v>
      </c>
    </row>
    <row r="1220" spans="1:33" x14ac:dyDescent="0.25">
      <c r="A1220" t="s">
        <v>205</v>
      </c>
      <c r="B1220" t="s">
        <v>206</v>
      </c>
      <c r="C1220">
        <v>7</v>
      </c>
      <c r="D1220" t="s">
        <v>342</v>
      </c>
      <c r="E1220">
        <v>32</v>
      </c>
      <c r="F1220">
        <v>325</v>
      </c>
      <c r="G1220" t="s">
        <v>105</v>
      </c>
      <c r="H1220" t="s">
        <v>344</v>
      </c>
      <c r="I1220">
        <v>207.4</v>
      </c>
      <c r="J1220">
        <v>238.3</v>
      </c>
      <c r="K1220">
        <v>948.6</v>
      </c>
      <c r="L1220">
        <v>853.1</v>
      </c>
      <c r="M1220">
        <v>693</v>
      </c>
      <c r="N1220">
        <v>254.3</v>
      </c>
      <c r="O1220">
        <v>237.3</v>
      </c>
      <c r="P1220">
        <v>246</v>
      </c>
      <c r="Q1220">
        <v>281.8</v>
      </c>
      <c r="R1220">
        <v>261.5</v>
      </c>
      <c r="S1220">
        <v>362.3</v>
      </c>
      <c r="T1220">
        <v>540.70000000000005</v>
      </c>
      <c r="U1220">
        <v>378.6</v>
      </c>
      <c r="V1220">
        <v>334.7</v>
      </c>
      <c r="W1220">
        <v>421.5</v>
      </c>
      <c r="X1220">
        <v>466.9</v>
      </c>
      <c r="Y1220">
        <v>426.5</v>
      </c>
      <c r="Z1220">
        <v>236.1</v>
      </c>
      <c r="AA1220">
        <v>310.60000000000002</v>
      </c>
      <c r="AB1220">
        <v>333.4</v>
      </c>
      <c r="AC1220">
        <v>372.9</v>
      </c>
      <c r="AD1220" t="s">
        <v>68</v>
      </c>
      <c r="AE1220" t="s">
        <v>68</v>
      </c>
      <c r="AF1220" s="14" t="str">
        <f>INDEX('BEA to ISIC Crosswalk'!$E$4:$E$98,MATCH('State GDP by Industry'!G1220,'BEA to ISIC Crosswalk'!$C$4:$C$98,0),1)</f>
        <v>ISIC 20T21</v>
      </c>
      <c r="AG1220" s="14" t="str">
        <f>INDEX('BEA to ISIC Crosswalk'!$F$4:$F$98,MATCH('State GDP by Industry'!G1220,'BEA to ISIC Crosswalk'!$C$4:$C$98,0),1)</f>
        <v>Chemicals and pharmaceutical products</v>
      </c>
    </row>
    <row r="1221" spans="1:33" x14ac:dyDescent="0.25">
      <c r="A1221" t="s">
        <v>205</v>
      </c>
      <c r="B1221" t="s">
        <v>206</v>
      </c>
      <c r="C1221">
        <v>7</v>
      </c>
      <c r="D1221" t="s">
        <v>342</v>
      </c>
      <c r="E1221">
        <v>33</v>
      </c>
      <c r="F1221">
        <v>326</v>
      </c>
      <c r="G1221" t="s">
        <v>106</v>
      </c>
      <c r="H1221" t="s">
        <v>344</v>
      </c>
      <c r="I1221">
        <v>52.1</v>
      </c>
      <c r="J1221">
        <v>50.6</v>
      </c>
      <c r="K1221">
        <v>55.1</v>
      </c>
      <c r="L1221">
        <v>71</v>
      </c>
      <c r="M1221">
        <v>59</v>
      </c>
      <c r="N1221">
        <v>92</v>
      </c>
      <c r="O1221">
        <v>84.9</v>
      </c>
      <c r="P1221">
        <v>92.4</v>
      </c>
      <c r="Q1221">
        <v>101.8</v>
      </c>
      <c r="R1221">
        <v>123.8</v>
      </c>
      <c r="S1221">
        <v>117</v>
      </c>
      <c r="T1221">
        <v>106.8</v>
      </c>
      <c r="U1221">
        <v>128.1</v>
      </c>
      <c r="V1221">
        <v>130.4</v>
      </c>
      <c r="W1221">
        <v>139.9</v>
      </c>
      <c r="X1221">
        <v>146.80000000000001</v>
      </c>
      <c r="Y1221">
        <v>165.7</v>
      </c>
      <c r="Z1221">
        <v>180.9</v>
      </c>
      <c r="AA1221">
        <v>216.4</v>
      </c>
      <c r="AB1221">
        <v>210.3</v>
      </c>
      <c r="AC1221">
        <v>210.4</v>
      </c>
      <c r="AD1221" t="s">
        <v>68</v>
      </c>
      <c r="AE1221" t="s">
        <v>68</v>
      </c>
      <c r="AF1221" s="14" t="str">
        <f>INDEX('BEA to ISIC Crosswalk'!$E$4:$E$98,MATCH('State GDP by Industry'!G1221,'BEA to ISIC Crosswalk'!$C$4:$C$98,0),1)</f>
        <v>ISIC 22</v>
      </c>
      <c r="AG1221" s="14" t="str">
        <f>INDEX('BEA to ISIC Crosswalk'!$F$4:$F$98,MATCH('State GDP by Industry'!G1221,'BEA to ISIC Crosswalk'!$C$4:$C$98,0),1)</f>
        <v>Rubber and plastics products</v>
      </c>
    </row>
    <row r="1222" spans="1:33" x14ac:dyDescent="0.25">
      <c r="A1222" t="s">
        <v>205</v>
      </c>
      <c r="B1222" t="s">
        <v>206</v>
      </c>
      <c r="C1222">
        <v>7</v>
      </c>
      <c r="D1222" t="s">
        <v>342</v>
      </c>
      <c r="E1222">
        <v>34</v>
      </c>
      <c r="F1222">
        <v>42</v>
      </c>
      <c r="G1222" t="s">
        <v>107</v>
      </c>
      <c r="H1222" t="s">
        <v>344</v>
      </c>
      <c r="I1222">
        <v>1706.8</v>
      </c>
      <c r="J1222">
        <v>1778.8</v>
      </c>
      <c r="K1222">
        <v>1878.2</v>
      </c>
      <c r="L1222">
        <v>2009.7</v>
      </c>
      <c r="M1222">
        <v>2003.2</v>
      </c>
      <c r="N1222">
        <v>2012.5</v>
      </c>
      <c r="O1222">
        <v>2133.5</v>
      </c>
      <c r="P1222">
        <v>2350.1999999999998</v>
      </c>
      <c r="Q1222">
        <v>2589.6</v>
      </c>
      <c r="R1222">
        <v>2780.3</v>
      </c>
      <c r="S1222">
        <v>3022.7</v>
      </c>
      <c r="T1222">
        <v>3064.9</v>
      </c>
      <c r="U1222">
        <v>2897.4</v>
      </c>
      <c r="V1222">
        <v>3050.4</v>
      </c>
      <c r="W1222">
        <v>3169.2</v>
      </c>
      <c r="X1222">
        <v>3358.7</v>
      </c>
      <c r="Y1222">
        <v>3683.9</v>
      </c>
      <c r="Z1222">
        <v>3862.4</v>
      </c>
      <c r="AA1222">
        <v>4057</v>
      </c>
      <c r="AB1222">
        <v>4263.2</v>
      </c>
      <c r="AC1222">
        <v>4411.7</v>
      </c>
      <c r="AD1222">
        <v>4565.1000000000004</v>
      </c>
      <c r="AE1222">
        <v>4911.7</v>
      </c>
      <c r="AF1222" s="14" t="str">
        <f>INDEX('BEA to ISIC Crosswalk'!$E$4:$E$98,MATCH('State GDP by Industry'!G1222,'BEA to ISIC Crosswalk'!$C$4:$C$98,0),1)</f>
        <v>ISIC 45T47</v>
      </c>
      <c r="AG1222" s="14" t="str">
        <f>INDEX('BEA to ISIC Crosswalk'!$F$4:$F$98,MATCH('State GDP by Industry'!G1222,'BEA to ISIC Crosswalk'!$C$4:$C$98,0),1)</f>
        <v>Wholesale and retail trade; repair of motor vehicles</v>
      </c>
    </row>
    <row r="1223" spans="1:33" x14ac:dyDescent="0.25">
      <c r="A1223" t="s">
        <v>205</v>
      </c>
      <c r="B1223" t="s">
        <v>206</v>
      </c>
      <c r="C1223">
        <v>7</v>
      </c>
      <c r="D1223" t="s">
        <v>342</v>
      </c>
      <c r="E1223">
        <v>35</v>
      </c>
      <c r="F1223" t="s">
        <v>108</v>
      </c>
      <c r="G1223" t="s">
        <v>109</v>
      </c>
      <c r="H1223" t="s">
        <v>344</v>
      </c>
      <c r="I1223">
        <v>2567</v>
      </c>
      <c r="J1223">
        <v>2837.4</v>
      </c>
      <c r="K1223">
        <v>2961.5</v>
      </c>
      <c r="L1223">
        <v>3065.1</v>
      </c>
      <c r="M1223">
        <v>3120.3</v>
      </c>
      <c r="N1223">
        <v>3287.9</v>
      </c>
      <c r="O1223">
        <v>3543.6</v>
      </c>
      <c r="P1223">
        <v>3731.1</v>
      </c>
      <c r="Q1223">
        <v>4135.3999999999996</v>
      </c>
      <c r="R1223">
        <v>4524.8999999999996</v>
      </c>
      <c r="S1223">
        <v>4643.8999999999996</v>
      </c>
      <c r="T1223">
        <v>4782.8</v>
      </c>
      <c r="U1223">
        <v>4337.3</v>
      </c>
      <c r="V1223">
        <v>4333.8</v>
      </c>
      <c r="W1223">
        <v>4264.3999999999996</v>
      </c>
      <c r="X1223">
        <v>4476.2</v>
      </c>
      <c r="Y1223">
        <v>4855.6000000000004</v>
      </c>
      <c r="Z1223">
        <v>5031.8</v>
      </c>
      <c r="AA1223">
        <v>5390.4</v>
      </c>
      <c r="AB1223">
        <v>5660.9</v>
      </c>
      <c r="AC1223">
        <v>5835.8</v>
      </c>
      <c r="AD1223">
        <v>5992.8</v>
      </c>
      <c r="AE1223">
        <v>6244</v>
      </c>
      <c r="AF1223" s="14" t="str">
        <f>INDEX('BEA to ISIC Crosswalk'!$E$4:$E$98,MATCH('State GDP by Industry'!G1223,'BEA to ISIC Crosswalk'!$C$4:$C$98,0),1)</f>
        <v>ISIC 45T47</v>
      </c>
      <c r="AG1223" s="14" t="str">
        <f>INDEX('BEA to ISIC Crosswalk'!$F$4:$F$98,MATCH('State GDP by Industry'!G1223,'BEA to ISIC Crosswalk'!$C$4:$C$98,0),1)</f>
        <v>Wholesale and retail trade; repair of motor vehicles</v>
      </c>
    </row>
    <row r="1224" spans="1:33" x14ac:dyDescent="0.25">
      <c r="A1224" t="s">
        <v>205</v>
      </c>
      <c r="B1224" t="s">
        <v>206</v>
      </c>
      <c r="C1224">
        <v>7</v>
      </c>
      <c r="D1224" t="s">
        <v>342</v>
      </c>
      <c r="E1224">
        <v>36</v>
      </c>
      <c r="F1224" t="s">
        <v>110</v>
      </c>
      <c r="G1224" t="s">
        <v>111</v>
      </c>
      <c r="H1224" t="s">
        <v>344</v>
      </c>
      <c r="I1224">
        <v>885</v>
      </c>
      <c r="J1224">
        <v>978.1</v>
      </c>
      <c r="K1224">
        <v>1016.1</v>
      </c>
      <c r="L1224">
        <v>1065.8</v>
      </c>
      <c r="M1224">
        <v>1040.4000000000001</v>
      </c>
      <c r="N1224">
        <v>1057.8</v>
      </c>
      <c r="O1224">
        <v>1115.8</v>
      </c>
      <c r="P1224">
        <v>1221.5999999999999</v>
      </c>
      <c r="Q1224">
        <v>1343.2</v>
      </c>
      <c r="R1224">
        <v>1462.4</v>
      </c>
      <c r="S1224">
        <v>1469.3</v>
      </c>
      <c r="T1224">
        <v>1550</v>
      </c>
      <c r="U1224">
        <v>1448.7</v>
      </c>
      <c r="V1224">
        <v>1533.7</v>
      </c>
      <c r="W1224">
        <v>1579.4</v>
      </c>
      <c r="X1224">
        <v>1688</v>
      </c>
      <c r="Y1224">
        <v>1716.9</v>
      </c>
      <c r="Z1224">
        <v>1815.1</v>
      </c>
      <c r="AA1224">
        <v>1956</v>
      </c>
      <c r="AB1224">
        <v>1985</v>
      </c>
      <c r="AC1224">
        <v>2132.8000000000002</v>
      </c>
      <c r="AD1224">
        <v>2332.1999999999998</v>
      </c>
      <c r="AE1224">
        <v>2401.9</v>
      </c>
      <c r="AF1224" s="14" t="str">
        <f>INDEX('BEA to ISIC Crosswalk'!$E$4:$E$98,MATCH('State GDP by Industry'!G1224,'BEA to ISIC Crosswalk'!$C$4:$C$98,0),1)</f>
        <v>ISIC 49T53</v>
      </c>
      <c r="AG1224" s="14" t="str">
        <f>INDEX('BEA to ISIC Crosswalk'!$F$4:$F$98,MATCH('State GDP by Industry'!G1224,'BEA to ISIC Crosswalk'!$C$4:$C$98,0),1)</f>
        <v>Transportation and storage</v>
      </c>
    </row>
    <row r="1225" spans="1:33" x14ac:dyDescent="0.25">
      <c r="A1225" t="s">
        <v>205</v>
      </c>
      <c r="B1225" t="s">
        <v>206</v>
      </c>
      <c r="C1225">
        <v>7</v>
      </c>
      <c r="D1225" t="s">
        <v>342</v>
      </c>
      <c r="E1225">
        <v>37</v>
      </c>
      <c r="F1225">
        <v>481</v>
      </c>
      <c r="G1225" t="s">
        <v>112</v>
      </c>
      <c r="H1225" t="s">
        <v>344</v>
      </c>
      <c r="I1225">
        <v>61.4</v>
      </c>
      <c r="J1225">
        <v>62.4</v>
      </c>
      <c r="K1225">
        <v>63.1</v>
      </c>
      <c r="L1225">
        <v>65.599999999999994</v>
      </c>
      <c r="M1225">
        <v>53.2</v>
      </c>
      <c r="N1225">
        <v>55.4</v>
      </c>
      <c r="O1225">
        <v>67.5</v>
      </c>
      <c r="P1225">
        <v>86.1</v>
      </c>
      <c r="Q1225">
        <v>101.2</v>
      </c>
      <c r="R1225">
        <v>91.2</v>
      </c>
      <c r="S1225">
        <v>109.3</v>
      </c>
      <c r="T1225">
        <v>99.2</v>
      </c>
      <c r="U1225">
        <v>102.3</v>
      </c>
      <c r="V1225">
        <v>114.1</v>
      </c>
      <c r="W1225">
        <v>129.6</v>
      </c>
      <c r="X1225">
        <v>137.6</v>
      </c>
      <c r="Y1225">
        <v>130.5</v>
      </c>
      <c r="Z1225">
        <v>137.1</v>
      </c>
      <c r="AA1225">
        <v>176.4</v>
      </c>
      <c r="AB1225">
        <v>207.1</v>
      </c>
      <c r="AC1225">
        <v>251</v>
      </c>
      <c r="AD1225" t="s">
        <v>68</v>
      </c>
      <c r="AE1225" t="s">
        <v>68</v>
      </c>
      <c r="AF1225" s="14">
        <f>INDEX('BEA to ISIC Crosswalk'!$E$4:$E$98,MATCH('State GDP by Industry'!G1225,'BEA to ISIC Crosswalk'!$C$4:$C$98,0),1)</f>
        <v>0</v>
      </c>
      <c r="AG1225" s="14">
        <f>INDEX('BEA to ISIC Crosswalk'!$F$4:$F$98,MATCH('State GDP by Industry'!G1225,'BEA to ISIC Crosswalk'!$C$4:$C$98,0),1)</f>
        <v>0</v>
      </c>
    </row>
    <row r="1226" spans="1:33" x14ac:dyDescent="0.25">
      <c r="A1226" t="s">
        <v>205</v>
      </c>
      <c r="B1226" t="s">
        <v>206</v>
      </c>
      <c r="C1226">
        <v>7</v>
      </c>
      <c r="D1226" t="s">
        <v>342</v>
      </c>
      <c r="E1226">
        <v>38</v>
      </c>
      <c r="F1226">
        <v>482</v>
      </c>
      <c r="G1226" t="s">
        <v>113</v>
      </c>
      <c r="H1226" t="s">
        <v>344</v>
      </c>
      <c r="I1226">
        <v>193.6</v>
      </c>
      <c r="J1226">
        <v>193.6</v>
      </c>
      <c r="K1226">
        <v>192.7</v>
      </c>
      <c r="L1226">
        <v>195.8</v>
      </c>
      <c r="M1226">
        <v>181.5</v>
      </c>
      <c r="N1226">
        <v>178.3</v>
      </c>
      <c r="O1226">
        <v>191.3</v>
      </c>
      <c r="P1226">
        <v>219.4</v>
      </c>
      <c r="Q1226">
        <v>252.6</v>
      </c>
      <c r="R1226">
        <v>282.10000000000002</v>
      </c>
      <c r="S1226">
        <v>282.3</v>
      </c>
      <c r="T1226">
        <v>337.8</v>
      </c>
      <c r="U1226">
        <v>282.5</v>
      </c>
      <c r="V1226">
        <v>311.5</v>
      </c>
      <c r="W1226">
        <v>301.8</v>
      </c>
      <c r="X1226">
        <v>343.8</v>
      </c>
      <c r="Y1226">
        <v>354.6</v>
      </c>
      <c r="Z1226">
        <v>374.9</v>
      </c>
      <c r="AA1226">
        <v>378.2</v>
      </c>
      <c r="AB1226">
        <v>346.7</v>
      </c>
      <c r="AC1226">
        <v>370.6</v>
      </c>
      <c r="AD1226" t="s">
        <v>68</v>
      </c>
      <c r="AE1226" t="s">
        <v>68</v>
      </c>
      <c r="AF1226" s="14">
        <f>INDEX('BEA to ISIC Crosswalk'!$E$4:$E$98,MATCH('State GDP by Industry'!G1226,'BEA to ISIC Crosswalk'!$C$4:$C$98,0),1)</f>
        <v>0</v>
      </c>
      <c r="AG1226" s="14">
        <f>INDEX('BEA to ISIC Crosswalk'!$F$4:$F$98,MATCH('State GDP by Industry'!G1226,'BEA to ISIC Crosswalk'!$C$4:$C$98,0),1)</f>
        <v>0</v>
      </c>
    </row>
    <row r="1227" spans="1:33" x14ac:dyDescent="0.25">
      <c r="A1227" t="s">
        <v>205</v>
      </c>
      <c r="B1227" t="s">
        <v>206</v>
      </c>
      <c r="C1227">
        <v>7</v>
      </c>
      <c r="D1227" t="s">
        <v>342</v>
      </c>
      <c r="E1227">
        <v>39</v>
      </c>
      <c r="F1227">
        <v>483</v>
      </c>
      <c r="G1227" t="s">
        <v>114</v>
      </c>
      <c r="H1227" t="s">
        <v>344</v>
      </c>
      <c r="I1227">
        <v>2.5</v>
      </c>
      <c r="J1227">
        <v>2.5</v>
      </c>
      <c r="K1227">
        <v>3.4</v>
      </c>
      <c r="L1227">
        <v>3.8</v>
      </c>
      <c r="M1227">
        <v>2.9</v>
      </c>
      <c r="N1227">
        <v>0.9</v>
      </c>
      <c r="O1227">
        <v>1</v>
      </c>
      <c r="P1227">
        <v>0.4</v>
      </c>
      <c r="Q1227">
        <v>0.4</v>
      </c>
      <c r="R1227">
        <v>0.8</v>
      </c>
      <c r="S1227">
        <v>0.9</v>
      </c>
      <c r="T1227">
        <v>1.2</v>
      </c>
      <c r="U1227">
        <v>0.4</v>
      </c>
      <c r="V1227">
        <v>0.4</v>
      </c>
      <c r="W1227">
        <v>0.8</v>
      </c>
      <c r="X1227">
        <v>1.6</v>
      </c>
      <c r="Y1227">
        <v>5.0999999999999996</v>
      </c>
      <c r="Z1227">
        <v>5</v>
      </c>
      <c r="AA1227">
        <v>6.7</v>
      </c>
      <c r="AB1227">
        <v>5.2</v>
      </c>
      <c r="AC1227">
        <v>7</v>
      </c>
      <c r="AD1227" t="s">
        <v>68</v>
      </c>
      <c r="AE1227" t="s">
        <v>68</v>
      </c>
      <c r="AF1227" s="14">
        <f>INDEX('BEA to ISIC Crosswalk'!$E$4:$E$98,MATCH('State GDP by Industry'!G1227,'BEA to ISIC Crosswalk'!$C$4:$C$98,0),1)</f>
        <v>0</v>
      </c>
      <c r="AG1227" s="14">
        <f>INDEX('BEA to ISIC Crosswalk'!$F$4:$F$98,MATCH('State GDP by Industry'!G1227,'BEA to ISIC Crosswalk'!$C$4:$C$98,0),1)</f>
        <v>0</v>
      </c>
    </row>
    <row r="1228" spans="1:33" x14ac:dyDescent="0.25">
      <c r="A1228" t="s">
        <v>205</v>
      </c>
      <c r="B1228" t="s">
        <v>206</v>
      </c>
      <c r="C1228">
        <v>7</v>
      </c>
      <c r="D1228" t="s">
        <v>342</v>
      </c>
      <c r="E1228">
        <v>40</v>
      </c>
      <c r="F1228">
        <v>484</v>
      </c>
      <c r="G1228" t="s">
        <v>115</v>
      </c>
      <c r="H1228" t="s">
        <v>344</v>
      </c>
      <c r="I1228">
        <v>417.9</v>
      </c>
      <c r="J1228">
        <v>472</v>
      </c>
      <c r="K1228">
        <v>509.2</v>
      </c>
      <c r="L1228">
        <v>542.9</v>
      </c>
      <c r="M1228">
        <v>535.29999999999995</v>
      </c>
      <c r="N1228">
        <v>542</v>
      </c>
      <c r="O1228">
        <v>563.1</v>
      </c>
      <c r="P1228">
        <v>598.6</v>
      </c>
      <c r="Q1228">
        <v>647.1</v>
      </c>
      <c r="R1228">
        <v>707.3</v>
      </c>
      <c r="S1228">
        <v>705.2</v>
      </c>
      <c r="T1228">
        <v>694.2</v>
      </c>
      <c r="U1228">
        <v>658.6</v>
      </c>
      <c r="V1228">
        <v>685.4</v>
      </c>
      <c r="W1228">
        <v>726.2</v>
      </c>
      <c r="X1228">
        <v>775.4</v>
      </c>
      <c r="Y1228">
        <v>792.5</v>
      </c>
      <c r="Z1228">
        <v>863</v>
      </c>
      <c r="AA1228">
        <v>929.6</v>
      </c>
      <c r="AB1228">
        <v>925.3</v>
      </c>
      <c r="AC1228">
        <v>975.3</v>
      </c>
      <c r="AD1228" t="s">
        <v>68</v>
      </c>
      <c r="AE1228" t="s">
        <v>68</v>
      </c>
      <c r="AF1228" s="14">
        <f>INDEX('BEA to ISIC Crosswalk'!$E$4:$E$98,MATCH('State GDP by Industry'!G1228,'BEA to ISIC Crosswalk'!$C$4:$C$98,0),1)</f>
        <v>0</v>
      </c>
      <c r="AG1228" s="14">
        <f>INDEX('BEA to ISIC Crosswalk'!$F$4:$F$98,MATCH('State GDP by Industry'!G1228,'BEA to ISIC Crosswalk'!$C$4:$C$98,0),1)</f>
        <v>0</v>
      </c>
    </row>
    <row r="1229" spans="1:33" x14ac:dyDescent="0.25">
      <c r="A1229" t="s">
        <v>205</v>
      </c>
      <c r="B1229" t="s">
        <v>206</v>
      </c>
      <c r="C1229">
        <v>7</v>
      </c>
      <c r="D1229" t="s">
        <v>342</v>
      </c>
      <c r="E1229">
        <v>41</v>
      </c>
      <c r="F1229">
        <v>485</v>
      </c>
      <c r="G1229" t="s">
        <v>116</v>
      </c>
      <c r="H1229" t="s">
        <v>344</v>
      </c>
      <c r="I1229">
        <v>31.1</v>
      </c>
      <c r="J1229">
        <v>34.6</v>
      </c>
      <c r="K1229">
        <v>36.6</v>
      </c>
      <c r="L1229">
        <v>39.799999999999997</v>
      </c>
      <c r="M1229">
        <v>42.7</v>
      </c>
      <c r="N1229">
        <v>45.6</v>
      </c>
      <c r="O1229">
        <v>49.8</v>
      </c>
      <c r="P1229">
        <v>51.7</v>
      </c>
      <c r="Q1229">
        <v>52.4</v>
      </c>
      <c r="R1229">
        <v>59.5</v>
      </c>
      <c r="S1229">
        <v>64</v>
      </c>
      <c r="T1229">
        <v>71</v>
      </c>
      <c r="U1229">
        <v>74.7</v>
      </c>
      <c r="V1229">
        <v>77</v>
      </c>
      <c r="W1229">
        <v>76</v>
      </c>
      <c r="X1229">
        <v>80.8</v>
      </c>
      <c r="Y1229">
        <v>79.099999999999994</v>
      </c>
      <c r="Z1229">
        <v>86.8</v>
      </c>
      <c r="AA1229">
        <v>92</v>
      </c>
      <c r="AB1229">
        <v>92.1</v>
      </c>
      <c r="AC1229">
        <v>83.9</v>
      </c>
      <c r="AD1229" t="s">
        <v>68</v>
      </c>
      <c r="AE1229" t="s">
        <v>68</v>
      </c>
      <c r="AF1229" s="14">
        <f>INDEX('BEA to ISIC Crosswalk'!$E$4:$E$98,MATCH('State GDP by Industry'!G1229,'BEA to ISIC Crosswalk'!$C$4:$C$98,0),1)</f>
        <v>0</v>
      </c>
      <c r="AG1229" s="14">
        <f>INDEX('BEA to ISIC Crosswalk'!$F$4:$F$98,MATCH('State GDP by Industry'!G1229,'BEA to ISIC Crosswalk'!$C$4:$C$98,0),1)</f>
        <v>0</v>
      </c>
    </row>
    <row r="1230" spans="1:33" x14ac:dyDescent="0.25">
      <c r="A1230" t="s">
        <v>205</v>
      </c>
      <c r="B1230" t="s">
        <v>206</v>
      </c>
      <c r="C1230">
        <v>7</v>
      </c>
      <c r="D1230" t="s">
        <v>342</v>
      </c>
      <c r="E1230">
        <v>42</v>
      </c>
      <c r="F1230">
        <v>486</v>
      </c>
      <c r="G1230" t="s">
        <v>117</v>
      </c>
      <c r="H1230" t="s">
        <v>344</v>
      </c>
      <c r="I1230">
        <v>5.9</v>
      </c>
      <c r="J1230">
        <v>12.6</v>
      </c>
      <c r="K1230">
        <v>10.199999999999999</v>
      </c>
      <c r="L1230">
        <v>7.1</v>
      </c>
      <c r="M1230">
        <v>8.8000000000000007</v>
      </c>
      <c r="N1230">
        <v>7.3</v>
      </c>
      <c r="O1230">
        <v>8</v>
      </c>
      <c r="P1230">
        <v>9.1</v>
      </c>
      <c r="Q1230">
        <v>10.3</v>
      </c>
      <c r="R1230">
        <v>11.5</v>
      </c>
      <c r="S1230">
        <v>12.9</v>
      </c>
      <c r="T1230">
        <v>15</v>
      </c>
      <c r="U1230">
        <v>15.1</v>
      </c>
      <c r="V1230">
        <v>17.7</v>
      </c>
      <c r="W1230">
        <v>15</v>
      </c>
      <c r="X1230">
        <v>19.600000000000001</v>
      </c>
      <c r="Y1230">
        <v>18.5</v>
      </c>
      <c r="Z1230">
        <v>13.5</v>
      </c>
      <c r="AA1230">
        <v>12.8</v>
      </c>
      <c r="AB1230">
        <v>15.3</v>
      </c>
      <c r="AC1230">
        <v>14.3</v>
      </c>
      <c r="AD1230" t="s">
        <v>68</v>
      </c>
      <c r="AE1230" t="s">
        <v>68</v>
      </c>
      <c r="AF1230" s="14">
        <f>INDEX('BEA to ISIC Crosswalk'!$E$4:$E$98,MATCH('State GDP by Industry'!G1230,'BEA to ISIC Crosswalk'!$C$4:$C$98,0),1)</f>
        <v>0</v>
      </c>
      <c r="AG1230" s="14">
        <f>INDEX('BEA to ISIC Crosswalk'!$F$4:$F$98,MATCH('State GDP by Industry'!G1230,'BEA to ISIC Crosswalk'!$C$4:$C$98,0),1)</f>
        <v>0</v>
      </c>
    </row>
    <row r="1231" spans="1:33" x14ac:dyDescent="0.25">
      <c r="A1231" t="s">
        <v>205</v>
      </c>
      <c r="B1231" t="s">
        <v>206</v>
      </c>
      <c r="C1231">
        <v>7</v>
      </c>
      <c r="D1231" t="s">
        <v>342</v>
      </c>
      <c r="E1231">
        <v>43</v>
      </c>
      <c r="F1231" t="s">
        <v>118</v>
      </c>
      <c r="G1231" t="s">
        <v>119</v>
      </c>
      <c r="H1231" t="s">
        <v>344</v>
      </c>
      <c r="I1231">
        <v>126.4</v>
      </c>
      <c r="J1231">
        <v>141.30000000000001</v>
      </c>
      <c r="K1231">
        <v>142.9</v>
      </c>
      <c r="L1231">
        <v>159.80000000000001</v>
      </c>
      <c r="M1231">
        <v>162</v>
      </c>
      <c r="N1231">
        <v>172.6</v>
      </c>
      <c r="O1231">
        <v>173.5</v>
      </c>
      <c r="P1231">
        <v>190.3</v>
      </c>
      <c r="Q1231">
        <v>206.4</v>
      </c>
      <c r="R1231">
        <v>226.9</v>
      </c>
      <c r="S1231">
        <v>216.9</v>
      </c>
      <c r="T1231">
        <v>241.2</v>
      </c>
      <c r="U1231">
        <v>223.7</v>
      </c>
      <c r="V1231">
        <v>229.7</v>
      </c>
      <c r="W1231">
        <v>235.1</v>
      </c>
      <c r="X1231">
        <v>233.3</v>
      </c>
      <c r="Y1231">
        <v>243.6</v>
      </c>
      <c r="Z1231">
        <v>246.7</v>
      </c>
      <c r="AA1231">
        <v>274</v>
      </c>
      <c r="AB1231">
        <v>293.60000000000002</v>
      </c>
      <c r="AC1231">
        <v>322.5</v>
      </c>
      <c r="AD1231" t="s">
        <v>68</v>
      </c>
      <c r="AE1231" t="s">
        <v>68</v>
      </c>
      <c r="AF1231" s="14">
        <f>INDEX('BEA to ISIC Crosswalk'!$E$4:$E$98,MATCH('State GDP by Industry'!G1231,'BEA to ISIC Crosswalk'!$C$4:$C$98,0),1)</f>
        <v>0</v>
      </c>
      <c r="AG1231" s="14">
        <f>INDEX('BEA to ISIC Crosswalk'!$F$4:$F$98,MATCH('State GDP by Industry'!G1231,'BEA to ISIC Crosswalk'!$C$4:$C$98,0),1)</f>
        <v>0</v>
      </c>
    </row>
    <row r="1232" spans="1:33" x14ac:dyDescent="0.25">
      <c r="A1232" t="s">
        <v>205</v>
      </c>
      <c r="B1232" t="s">
        <v>206</v>
      </c>
      <c r="C1232">
        <v>7</v>
      </c>
      <c r="D1232" t="s">
        <v>342</v>
      </c>
      <c r="E1232">
        <v>44</v>
      </c>
      <c r="F1232">
        <v>493</v>
      </c>
      <c r="G1232" t="s">
        <v>120</v>
      </c>
      <c r="H1232" t="s">
        <v>344</v>
      </c>
      <c r="I1232">
        <v>46.3</v>
      </c>
      <c r="J1232">
        <v>59</v>
      </c>
      <c r="K1232">
        <v>58.1</v>
      </c>
      <c r="L1232">
        <v>50.9</v>
      </c>
      <c r="M1232">
        <v>54.1</v>
      </c>
      <c r="N1232">
        <v>55.6</v>
      </c>
      <c r="O1232">
        <v>61.7</v>
      </c>
      <c r="P1232">
        <v>66</v>
      </c>
      <c r="Q1232">
        <v>72.8</v>
      </c>
      <c r="R1232">
        <v>83</v>
      </c>
      <c r="S1232">
        <v>77.900000000000006</v>
      </c>
      <c r="T1232">
        <v>90.4</v>
      </c>
      <c r="U1232">
        <v>91.3</v>
      </c>
      <c r="V1232">
        <v>97.9</v>
      </c>
      <c r="W1232">
        <v>94.9</v>
      </c>
      <c r="X1232">
        <v>95.7</v>
      </c>
      <c r="Y1232">
        <v>93</v>
      </c>
      <c r="Z1232">
        <v>88.1</v>
      </c>
      <c r="AA1232">
        <v>86.3</v>
      </c>
      <c r="AB1232">
        <v>99.7</v>
      </c>
      <c r="AC1232">
        <v>108.3</v>
      </c>
      <c r="AD1232" t="s">
        <v>68</v>
      </c>
      <c r="AE1232" t="s">
        <v>68</v>
      </c>
      <c r="AF1232" s="14">
        <f>INDEX('BEA to ISIC Crosswalk'!$E$4:$E$98,MATCH('State GDP by Industry'!G1232,'BEA to ISIC Crosswalk'!$C$4:$C$98,0),1)</f>
        <v>0</v>
      </c>
      <c r="AG1232" s="14">
        <f>INDEX('BEA to ISIC Crosswalk'!$F$4:$F$98,MATCH('State GDP by Industry'!G1232,'BEA to ISIC Crosswalk'!$C$4:$C$98,0),1)</f>
        <v>0</v>
      </c>
    </row>
    <row r="1233" spans="1:33" x14ac:dyDescent="0.25">
      <c r="A1233" t="s">
        <v>205</v>
      </c>
      <c r="B1233" t="s">
        <v>206</v>
      </c>
      <c r="C1233">
        <v>7</v>
      </c>
      <c r="D1233" t="s">
        <v>342</v>
      </c>
      <c r="E1233">
        <v>45</v>
      </c>
      <c r="F1233">
        <v>51</v>
      </c>
      <c r="G1233" t="s">
        <v>121</v>
      </c>
      <c r="H1233" t="s">
        <v>344</v>
      </c>
      <c r="I1233">
        <v>647.4</v>
      </c>
      <c r="J1233">
        <v>715.7</v>
      </c>
      <c r="K1233">
        <v>739.8</v>
      </c>
      <c r="L1233">
        <v>730.4</v>
      </c>
      <c r="M1233">
        <v>778.7</v>
      </c>
      <c r="N1233">
        <v>859.6</v>
      </c>
      <c r="O1233">
        <v>920.5</v>
      </c>
      <c r="P1233">
        <v>1189.5</v>
      </c>
      <c r="Q1233">
        <v>1186.8</v>
      </c>
      <c r="R1233">
        <v>1233.2</v>
      </c>
      <c r="S1233">
        <v>1328</v>
      </c>
      <c r="T1233">
        <v>1481.2</v>
      </c>
      <c r="U1233">
        <v>1424.5</v>
      </c>
      <c r="V1233">
        <v>1409.8</v>
      </c>
      <c r="W1233">
        <v>1382.9</v>
      </c>
      <c r="X1233">
        <v>1348.8</v>
      </c>
      <c r="Y1233">
        <v>1467</v>
      </c>
      <c r="Z1233">
        <v>1412.9</v>
      </c>
      <c r="AA1233">
        <v>1487.5</v>
      </c>
      <c r="AB1233">
        <v>1492.9</v>
      </c>
      <c r="AC1233">
        <v>1511.4</v>
      </c>
      <c r="AD1233">
        <v>1581</v>
      </c>
      <c r="AE1233">
        <v>1660.8</v>
      </c>
      <c r="AF1233" s="14">
        <f>INDEX('BEA to ISIC Crosswalk'!$E$4:$E$98,MATCH('State GDP by Industry'!G1233,'BEA to ISIC Crosswalk'!$C$4:$C$98,0),1)</f>
        <v>0</v>
      </c>
      <c r="AG1233" s="14">
        <f>INDEX('BEA to ISIC Crosswalk'!$F$4:$F$98,MATCH('State GDP by Industry'!G1233,'BEA to ISIC Crosswalk'!$C$4:$C$98,0),1)</f>
        <v>0</v>
      </c>
    </row>
    <row r="1234" spans="1:33" x14ac:dyDescent="0.25">
      <c r="A1234" t="s">
        <v>205</v>
      </c>
      <c r="B1234" t="s">
        <v>206</v>
      </c>
      <c r="C1234">
        <v>7</v>
      </c>
      <c r="D1234" t="s">
        <v>342</v>
      </c>
      <c r="E1234">
        <v>46</v>
      </c>
      <c r="F1234">
        <v>511</v>
      </c>
      <c r="G1234" t="s">
        <v>122</v>
      </c>
      <c r="H1234" t="s">
        <v>344</v>
      </c>
      <c r="I1234">
        <v>161.4</v>
      </c>
      <c r="J1234">
        <v>169.8</v>
      </c>
      <c r="K1234">
        <v>201.8</v>
      </c>
      <c r="L1234">
        <v>169.5</v>
      </c>
      <c r="M1234">
        <v>181.1</v>
      </c>
      <c r="N1234">
        <v>219</v>
      </c>
      <c r="O1234">
        <v>245.4</v>
      </c>
      <c r="P1234">
        <v>286.3</v>
      </c>
      <c r="Q1234">
        <v>341.3</v>
      </c>
      <c r="R1234">
        <v>298.3</v>
      </c>
      <c r="S1234">
        <v>342.7</v>
      </c>
      <c r="T1234">
        <v>352.6</v>
      </c>
      <c r="U1234">
        <v>325.7</v>
      </c>
      <c r="V1234">
        <v>322</v>
      </c>
      <c r="W1234">
        <v>322.60000000000002</v>
      </c>
      <c r="X1234">
        <v>320.39999999999998</v>
      </c>
      <c r="Y1234">
        <v>380</v>
      </c>
      <c r="Z1234">
        <v>311.3</v>
      </c>
      <c r="AA1234">
        <v>307.10000000000002</v>
      </c>
      <c r="AB1234">
        <v>311.10000000000002</v>
      </c>
      <c r="AC1234">
        <v>314.10000000000002</v>
      </c>
      <c r="AD1234" t="s">
        <v>68</v>
      </c>
      <c r="AE1234" t="s">
        <v>68</v>
      </c>
      <c r="AF1234" s="14" t="str">
        <f>INDEX('BEA to ISIC Crosswalk'!$E$4:$E$98,MATCH('State GDP by Industry'!G1234,'BEA to ISIC Crosswalk'!$C$4:$C$98,0),1)</f>
        <v>ISIC 58T60</v>
      </c>
      <c r="AG1234" s="14" t="str">
        <f>INDEX('BEA to ISIC Crosswalk'!$F$4:$F$98,MATCH('State GDP by Industry'!G1234,'BEA to ISIC Crosswalk'!$C$4:$C$98,0),1)</f>
        <v>Publishing, audiovisual and broadcasting activities</v>
      </c>
    </row>
    <row r="1235" spans="1:33" x14ac:dyDescent="0.25">
      <c r="A1235" t="s">
        <v>205</v>
      </c>
      <c r="B1235" t="s">
        <v>206</v>
      </c>
      <c r="C1235">
        <v>7</v>
      </c>
      <c r="D1235" t="s">
        <v>342</v>
      </c>
      <c r="E1235">
        <v>47</v>
      </c>
      <c r="F1235">
        <v>512</v>
      </c>
      <c r="G1235" t="s">
        <v>123</v>
      </c>
      <c r="H1235" t="s">
        <v>344</v>
      </c>
      <c r="I1235">
        <v>15.5</v>
      </c>
      <c r="J1235">
        <v>26.4</v>
      </c>
      <c r="K1235">
        <v>19.600000000000001</v>
      </c>
      <c r="L1235">
        <v>20.9</v>
      </c>
      <c r="M1235">
        <v>31.8</v>
      </c>
      <c r="N1235">
        <v>34</v>
      </c>
      <c r="O1235">
        <v>25.8</v>
      </c>
      <c r="P1235">
        <v>150</v>
      </c>
      <c r="Q1235">
        <v>28.9</v>
      </c>
      <c r="R1235">
        <v>41.9</v>
      </c>
      <c r="S1235">
        <v>40.6</v>
      </c>
      <c r="T1235">
        <v>44</v>
      </c>
      <c r="U1235">
        <v>48.8</v>
      </c>
      <c r="V1235">
        <v>42.9</v>
      </c>
      <c r="W1235">
        <v>37.6</v>
      </c>
      <c r="X1235">
        <v>39.299999999999997</v>
      </c>
      <c r="Y1235">
        <v>41</v>
      </c>
      <c r="Z1235">
        <v>41.4</v>
      </c>
      <c r="AA1235">
        <v>43.7</v>
      </c>
      <c r="AB1235">
        <v>42.9</v>
      </c>
      <c r="AC1235">
        <v>43.3</v>
      </c>
      <c r="AD1235" t="s">
        <v>68</v>
      </c>
      <c r="AE1235" t="s">
        <v>68</v>
      </c>
      <c r="AF1235" s="14" t="str">
        <f>INDEX('BEA to ISIC Crosswalk'!$E$4:$E$98,MATCH('State GDP by Industry'!G1235,'BEA to ISIC Crosswalk'!$C$4:$C$98,0),1)</f>
        <v>ISIC 58T60</v>
      </c>
      <c r="AG1235" s="14" t="str">
        <f>INDEX('BEA to ISIC Crosswalk'!$F$4:$F$98,MATCH('State GDP by Industry'!G1235,'BEA to ISIC Crosswalk'!$C$4:$C$98,0),1)</f>
        <v>Publishing, audiovisual and broadcasting activities</v>
      </c>
    </row>
    <row r="1236" spans="1:33" x14ac:dyDescent="0.25">
      <c r="A1236" t="s">
        <v>205</v>
      </c>
      <c r="B1236" t="s">
        <v>206</v>
      </c>
      <c r="C1236">
        <v>7</v>
      </c>
      <c r="D1236" t="s">
        <v>342</v>
      </c>
      <c r="E1236">
        <v>48</v>
      </c>
      <c r="F1236" t="s">
        <v>124</v>
      </c>
      <c r="G1236" t="s">
        <v>125</v>
      </c>
      <c r="H1236" t="s">
        <v>344</v>
      </c>
      <c r="I1236">
        <v>435.7</v>
      </c>
      <c r="J1236">
        <v>479.2</v>
      </c>
      <c r="K1236">
        <v>486.1</v>
      </c>
      <c r="L1236">
        <v>520</v>
      </c>
      <c r="M1236">
        <v>533</v>
      </c>
      <c r="N1236">
        <v>541.70000000000005</v>
      </c>
      <c r="O1236">
        <v>573</v>
      </c>
      <c r="P1236">
        <v>663.8</v>
      </c>
      <c r="Q1236">
        <v>721.8</v>
      </c>
      <c r="R1236">
        <v>753</v>
      </c>
      <c r="S1236">
        <v>789.5</v>
      </c>
      <c r="T1236">
        <v>825.4</v>
      </c>
      <c r="U1236">
        <v>782.2</v>
      </c>
      <c r="V1236">
        <v>740.2</v>
      </c>
      <c r="W1236">
        <v>698.5</v>
      </c>
      <c r="X1236">
        <v>671.7</v>
      </c>
      <c r="Y1236">
        <v>705.1</v>
      </c>
      <c r="Z1236">
        <v>680.9</v>
      </c>
      <c r="AA1236">
        <v>706.6</v>
      </c>
      <c r="AB1236">
        <v>761.4</v>
      </c>
      <c r="AC1236">
        <v>750.1</v>
      </c>
      <c r="AD1236" t="s">
        <v>68</v>
      </c>
      <c r="AE1236" t="s">
        <v>68</v>
      </c>
      <c r="AF1236" s="14" t="str">
        <f>INDEX('BEA to ISIC Crosswalk'!$E$4:$E$98,MATCH('State GDP by Industry'!G1236,'BEA to ISIC Crosswalk'!$C$4:$C$98,0),1)</f>
        <v>ISIC 61</v>
      </c>
      <c r="AG1236" s="14" t="str">
        <f>INDEX('BEA to ISIC Crosswalk'!$F$4:$F$98,MATCH('State GDP by Industry'!G1236,'BEA to ISIC Crosswalk'!$C$4:$C$98,0),1)</f>
        <v>Telecommunications</v>
      </c>
    </row>
    <row r="1237" spans="1:33" x14ac:dyDescent="0.25">
      <c r="A1237" t="s">
        <v>205</v>
      </c>
      <c r="B1237" t="s">
        <v>206</v>
      </c>
      <c r="C1237">
        <v>7</v>
      </c>
      <c r="D1237" t="s">
        <v>342</v>
      </c>
      <c r="E1237">
        <v>49</v>
      </c>
      <c r="F1237" t="s">
        <v>126</v>
      </c>
      <c r="G1237" t="s">
        <v>127</v>
      </c>
      <c r="H1237" t="s">
        <v>344</v>
      </c>
      <c r="I1237">
        <v>34.799999999999997</v>
      </c>
      <c r="J1237">
        <v>40.299999999999997</v>
      </c>
      <c r="K1237">
        <v>32.200000000000003</v>
      </c>
      <c r="L1237">
        <v>19.899999999999999</v>
      </c>
      <c r="M1237">
        <v>32.799999999999997</v>
      </c>
      <c r="N1237">
        <v>64.8</v>
      </c>
      <c r="O1237">
        <v>76.3</v>
      </c>
      <c r="P1237">
        <v>89.4</v>
      </c>
      <c r="Q1237">
        <v>94.8</v>
      </c>
      <c r="R1237">
        <v>140</v>
      </c>
      <c r="S1237">
        <v>155.19999999999999</v>
      </c>
      <c r="T1237">
        <v>259.3</v>
      </c>
      <c r="U1237">
        <v>267.89999999999998</v>
      </c>
      <c r="V1237">
        <v>304.8</v>
      </c>
      <c r="W1237">
        <v>324.2</v>
      </c>
      <c r="X1237">
        <v>317.39999999999998</v>
      </c>
      <c r="Y1237">
        <v>341</v>
      </c>
      <c r="Z1237">
        <v>379.4</v>
      </c>
      <c r="AA1237">
        <v>430.1</v>
      </c>
      <c r="AB1237">
        <v>377.5</v>
      </c>
      <c r="AC1237">
        <v>403.8</v>
      </c>
      <c r="AD1237" t="s">
        <v>68</v>
      </c>
      <c r="AE1237" t="s">
        <v>68</v>
      </c>
      <c r="AF1237" s="14" t="str">
        <f>INDEX('BEA to ISIC Crosswalk'!$E$4:$E$98,MATCH('State GDP by Industry'!G1237,'BEA to ISIC Crosswalk'!$C$4:$C$98,0),1)</f>
        <v>ISIC 62T63</v>
      </c>
      <c r="AG1237" s="14" t="str">
        <f>INDEX('BEA to ISIC Crosswalk'!$F$4:$F$98,MATCH('State GDP by Industry'!G1237,'BEA to ISIC Crosswalk'!$C$4:$C$98,0),1)</f>
        <v>IT and other information services</v>
      </c>
    </row>
    <row r="1238" spans="1:33" x14ac:dyDescent="0.25">
      <c r="A1238" t="s">
        <v>205</v>
      </c>
      <c r="B1238" t="s">
        <v>206</v>
      </c>
      <c r="C1238">
        <v>7</v>
      </c>
      <c r="D1238" t="s">
        <v>342</v>
      </c>
      <c r="E1238">
        <v>50</v>
      </c>
      <c r="F1238" t="s">
        <v>128</v>
      </c>
      <c r="G1238" t="s">
        <v>129</v>
      </c>
      <c r="H1238" t="s">
        <v>344</v>
      </c>
      <c r="I1238">
        <v>4436</v>
      </c>
      <c r="J1238">
        <v>4731.3999999999996</v>
      </c>
      <c r="K1238">
        <v>5154.5</v>
      </c>
      <c r="L1238">
        <v>5566.7</v>
      </c>
      <c r="M1238">
        <v>5944.1</v>
      </c>
      <c r="N1238">
        <v>6386.1</v>
      </c>
      <c r="O1238">
        <v>6586</v>
      </c>
      <c r="P1238">
        <v>6619.6</v>
      </c>
      <c r="Q1238">
        <v>7761</v>
      </c>
      <c r="R1238">
        <v>8931.9</v>
      </c>
      <c r="S1238">
        <v>9788.2999999999993</v>
      </c>
      <c r="T1238">
        <v>9475.7000000000007</v>
      </c>
      <c r="U1238">
        <v>9558.1</v>
      </c>
      <c r="V1238">
        <v>9483.1</v>
      </c>
      <c r="W1238">
        <v>9632.1</v>
      </c>
      <c r="X1238">
        <v>10106.200000000001</v>
      </c>
      <c r="Y1238">
        <v>10478.1</v>
      </c>
      <c r="Z1238">
        <v>10829.8</v>
      </c>
      <c r="AA1238">
        <v>11527.1</v>
      </c>
      <c r="AB1238">
        <v>12099.8</v>
      </c>
      <c r="AC1238">
        <v>13173.6</v>
      </c>
      <c r="AD1238">
        <v>14111.2</v>
      </c>
      <c r="AE1238">
        <v>14835.2</v>
      </c>
      <c r="AF1238" s="14">
        <f>INDEX('BEA to ISIC Crosswalk'!$E$4:$E$98,MATCH('State GDP by Industry'!G1238,'BEA to ISIC Crosswalk'!$C$4:$C$98,0),1)</f>
        <v>0</v>
      </c>
      <c r="AG1238" s="14">
        <f>INDEX('BEA to ISIC Crosswalk'!$F$4:$F$98,MATCH('State GDP by Industry'!G1238,'BEA to ISIC Crosswalk'!$C$4:$C$98,0),1)</f>
        <v>0</v>
      </c>
    </row>
    <row r="1239" spans="1:33" x14ac:dyDescent="0.25">
      <c r="A1239" t="s">
        <v>205</v>
      </c>
      <c r="B1239" t="s">
        <v>206</v>
      </c>
      <c r="C1239">
        <v>7</v>
      </c>
      <c r="D1239" t="s">
        <v>342</v>
      </c>
      <c r="E1239">
        <v>51</v>
      </c>
      <c r="F1239">
        <v>52</v>
      </c>
      <c r="G1239" t="s">
        <v>130</v>
      </c>
      <c r="H1239" t="s">
        <v>344</v>
      </c>
      <c r="I1239">
        <v>1160.4000000000001</v>
      </c>
      <c r="J1239">
        <v>1238.4000000000001</v>
      </c>
      <c r="K1239">
        <v>1267.3</v>
      </c>
      <c r="L1239">
        <v>1369</v>
      </c>
      <c r="M1239">
        <v>1387.2</v>
      </c>
      <c r="N1239">
        <v>1507.6</v>
      </c>
      <c r="O1239">
        <v>1601.9</v>
      </c>
      <c r="P1239">
        <v>1767</v>
      </c>
      <c r="Q1239">
        <v>2129.4</v>
      </c>
      <c r="R1239">
        <v>2417</v>
      </c>
      <c r="S1239">
        <v>2554.5</v>
      </c>
      <c r="T1239">
        <v>2287.5</v>
      </c>
      <c r="U1239">
        <v>2162.9</v>
      </c>
      <c r="V1239">
        <v>2136.9</v>
      </c>
      <c r="W1239">
        <v>2252</v>
      </c>
      <c r="X1239">
        <v>2445.4</v>
      </c>
      <c r="Y1239">
        <v>2254.6</v>
      </c>
      <c r="Z1239">
        <v>2518.1</v>
      </c>
      <c r="AA1239">
        <v>2687.2</v>
      </c>
      <c r="AB1239">
        <v>2919.5</v>
      </c>
      <c r="AC1239">
        <v>3119.2</v>
      </c>
      <c r="AD1239">
        <v>3455.3</v>
      </c>
      <c r="AE1239">
        <v>3644.9</v>
      </c>
      <c r="AF1239" s="14" t="str">
        <f>INDEX('BEA to ISIC Crosswalk'!$E$4:$E$98,MATCH('State GDP by Industry'!G1239,'BEA to ISIC Crosswalk'!$C$4:$C$98,0),1)</f>
        <v>ISIC 64T66</v>
      </c>
      <c r="AG1239" s="14" t="str">
        <f>INDEX('BEA to ISIC Crosswalk'!$F$4:$F$98,MATCH('State GDP by Industry'!G1239,'BEA to ISIC Crosswalk'!$C$4:$C$98,0),1)</f>
        <v>Financial and insurance activities</v>
      </c>
    </row>
    <row r="1240" spans="1:33" x14ac:dyDescent="0.25">
      <c r="A1240" t="s">
        <v>205</v>
      </c>
      <c r="B1240" t="s">
        <v>206</v>
      </c>
      <c r="C1240">
        <v>7</v>
      </c>
      <c r="D1240" t="s">
        <v>342</v>
      </c>
      <c r="E1240">
        <v>52</v>
      </c>
      <c r="F1240" t="s">
        <v>131</v>
      </c>
      <c r="G1240" t="s">
        <v>132</v>
      </c>
      <c r="H1240" t="s">
        <v>344</v>
      </c>
      <c r="I1240">
        <v>590.9</v>
      </c>
      <c r="J1240">
        <v>608.29999999999995</v>
      </c>
      <c r="K1240">
        <v>601.6</v>
      </c>
      <c r="L1240">
        <v>624.1</v>
      </c>
      <c r="M1240">
        <v>625.29999999999995</v>
      </c>
      <c r="N1240">
        <v>700.3</v>
      </c>
      <c r="O1240">
        <v>738.8</v>
      </c>
      <c r="P1240">
        <v>852.4</v>
      </c>
      <c r="Q1240">
        <v>1046</v>
      </c>
      <c r="R1240">
        <v>1264.4000000000001</v>
      </c>
      <c r="S1240">
        <v>1359.6</v>
      </c>
      <c r="T1240">
        <v>1185.3</v>
      </c>
      <c r="U1240">
        <v>1022</v>
      </c>
      <c r="V1240">
        <v>944.3</v>
      </c>
      <c r="W1240">
        <v>1006.3</v>
      </c>
      <c r="X1240">
        <v>1137.0999999999999</v>
      </c>
      <c r="Y1240">
        <v>1081</v>
      </c>
      <c r="Z1240">
        <v>1124.0999999999999</v>
      </c>
      <c r="AA1240">
        <v>1188.4000000000001</v>
      </c>
      <c r="AB1240">
        <v>1378.5</v>
      </c>
      <c r="AC1240">
        <v>1444.7</v>
      </c>
      <c r="AD1240" t="s">
        <v>68</v>
      </c>
      <c r="AE1240" t="s">
        <v>68</v>
      </c>
      <c r="AF1240" s="14">
        <f>INDEX('BEA to ISIC Crosswalk'!$E$4:$E$98,MATCH('State GDP by Industry'!G1240,'BEA to ISIC Crosswalk'!$C$4:$C$98,0),1)</f>
        <v>0</v>
      </c>
      <c r="AG1240" s="14">
        <f>INDEX('BEA to ISIC Crosswalk'!$F$4:$F$98,MATCH('State GDP by Industry'!G1240,'BEA to ISIC Crosswalk'!$C$4:$C$98,0),1)</f>
        <v>0</v>
      </c>
    </row>
    <row r="1241" spans="1:33" x14ac:dyDescent="0.25">
      <c r="A1241" t="s">
        <v>205</v>
      </c>
      <c r="B1241" t="s">
        <v>206</v>
      </c>
      <c r="C1241">
        <v>7</v>
      </c>
      <c r="D1241" t="s">
        <v>342</v>
      </c>
      <c r="E1241">
        <v>53</v>
      </c>
      <c r="F1241">
        <v>523</v>
      </c>
      <c r="G1241" t="s">
        <v>133</v>
      </c>
      <c r="H1241" t="s">
        <v>344</v>
      </c>
      <c r="I1241">
        <v>82.7</v>
      </c>
      <c r="J1241">
        <v>82.8</v>
      </c>
      <c r="K1241">
        <v>96.5</v>
      </c>
      <c r="L1241">
        <v>102</v>
      </c>
      <c r="M1241">
        <v>119.7</v>
      </c>
      <c r="N1241">
        <v>116.1</v>
      </c>
      <c r="O1241">
        <v>103</v>
      </c>
      <c r="P1241">
        <v>111</v>
      </c>
      <c r="Q1241">
        <v>136.6</v>
      </c>
      <c r="R1241">
        <v>165.6</v>
      </c>
      <c r="S1241">
        <v>145.19999999999999</v>
      </c>
      <c r="T1241">
        <v>87.3</v>
      </c>
      <c r="U1241">
        <v>149</v>
      </c>
      <c r="V1241">
        <v>169.6</v>
      </c>
      <c r="W1241">
        <v>159.30000000000001</v>
      </c>
      <c r="X1241">
        <v>179.9</v>
      </c>
      <c r="Y1241">
        <v>217.9</v>
      </c>
      <c r="Z1241">
        <v>204.6</v>
      </c>
      <c r="AA1241">
        <v>221.5</v>
      </c>
      <c r="AB1241">
        <v>283.39999999999998</v>
      </c>
      <c r="AC1241">
        <v>307.39999999999998</v>
      </c>
      <c r="AD1241" t="s">
        <v>68</v>
      </c>
      <c r="AE1241" t="s">
        <v>68</v>
      </c>
      <c r="AF1241" s="14">
        <f>INDEX('BEA to ISIC Crosswalk'!$E$4:$E$98,MATCH('State GDP by Industry'!G1241,'BEA to ISIC Crosswalk'!$C$4:$C$98,0),1)</f>
        <v>0</v>
      </c>
      <c r="AG1241" s="14">
        <f>INDEX('BEA to ISIC Crosswalk'!$F$4:$F$98,MATCH('State GDP by Industry'!G1241,'BEA to ISIC Crosswalk'!$C$4:$C$98,0),1)</f>
        <v>0</v>
      </c>
    </row>
    <row r="1242" spans="1:33" x14ac:dyDescent="0.25">
      <c r="A1242" t="s">
        <v>205</v>
      </c>
      <c r="B1242" t="s">
        <v>206</v>
      </c>
      <c r="C1242">
        <v>7</v>
      </c>
      <c r="D1242" t="s">
        <v>342</v>
      </c>
      <c r="E1242">
        <v>54</v>
      </c>
      <c r="F1242">
        <v>524</v>
      </c>
      <c r="G1242" t="s">
        <v>134</v>
      </c>
      <c r="H1242" t="s">
        <v>344</v>
      </c>
      <c r="I1242">
        <v>470.8</v>
      </c>
      <c r="J1242">
        <v>505.1</v>
      </c>
      <c r="K1242">
        <v>519.5</v>
      </c>
      <c r="L1242">
        <v>602.79999999999995</v>
      </c>
      <c r="M1242">
        <v>607.4</v>
      </c>
      <c r="N1242">
        <v>653.1</v>
      </c>
      <c r="O1242">
        <v>707.1</v>
      </c>
      <c r="P1242">
        <v>751.6</v>
      </c>
      <c r="Q1242">
        <v>868.2</v>
      </c>
      <c r="R1242">
        <v>881</v>
      </c>
      <c r="S1242">
        <v>941.8</v>
      </c>
      <c r="T1242">
        <v>881.7</v>
      </c>
      <c r="U1242">
        <v>874.3</v>
      </c>
      <c r="V1242">
        <v>891</v>
      </c>
      <c r="W1242">
        <v>919.7</v>
      </c>
      <c r="X1242">
        <v>910.8</v>
      </c>
      <c r="Y1242">
        <v>868.7</v>
      </c>
      <c r="Z1242">
        <v>1073.3</v>
      </c>
      <c r="AA1242">
        <v>1227.9000000000001</v>
      </c>
      <c r="AB1242">
        <v>1211.5</v>
      </c>
      <c r="AC1242">
        <v>1322.4</v>
      </c>
      <c r="AD1242" t="s">
        <v>68</v>
      </c>
      <c r="AE1242" t="s">
        <v>68</v>
      </c>
      <c r="AF1242" s="14">
        <f>INDEX('BEA to ISIC Crosswalk'!$E$4:$E$98,MATCH('State GDP by Industry'!G1242,'BEA to ISIC Crosswalk'!$C$4:$C$98,0),1)</f>
        <v>0</v>
      </c>
      <c r="AG1242" s="14">
        <f>INDEX('BEA to ISIC Crosswalk'!$F$4:$F$98,MATCH('State GDP by Industry'!G1242,'BEA to ISIC Crosswalk'!$C$4:$C$98,0),1)</f>
        <v>0</v>
      </c>
    </row>
    <row r="1243" spans="1:33" x14ac:dyDescent="0.25">
      <c r="A1243" t="s">
        <v>205</v>
      </c>
      <c r="B1243" t="s">
        <v>206</v>
      </c>
      <c r="C1243">
        <v>7</v>
      </c>
      <c r="D1243" t="s">
        <v>342</v>
      </c>
      <c r="E1243">
        <v>55</v>
      </c>
      <c r="F1243">
        <v>525</v>
      </c>
      <c r="G1243" t="s">
        <v>135</v>
      </c>
      <c r="H1243" t="s">
        <v>344</v>
      </c>
      <c r="I1243">
        <v>16</v>
      </c>
      <c r="J1243">
        <v>42.3</v>
      </c>
      <c r="K1243">
        <v>49.8</v>
      </c>
      <c r="L1243">
        <v>40.1</v>
      </c>
      <c r="M1243">
        <v>34.9</v>
      </c>
      <c r="N1243">
        <v>38</v>
      </c>
      <c r="O1243">
        <v>52.9</v>
      </c>
      <c r="P1243">
        <v>52</v>
      </c>
      <c r="Q1243">
        <v>78.599999999999994</v>
      </c>
      <c r="R1243">
        <v>106</v>
      </c>
      <c r="S1243">
        <v>107.9</v>
      </c>
      <c r="T1243">
        <v>133.1</v>
      </c>
      <c r="U1243">
        <v>117.5</v>
      </c>
      <c r="V1243">
        <v>132</v>
      </c>
      <c r="W1243">
        <v>166.6</v>
      </c>
      <c r="X1243">
        <v>217.6</v>
      </c>
      <c r="Y1243">
        <v>87</v>
      </c>
      <c r="Z1243">
        <v>116.2</v>
      </c>
      <c r="AA1243">
        <v>49.4</v>
      </c>
      <c r="AB1243">
        <v>46.1</v>
      </c>
      <c r="AC1243">
        <v>44.8</v>
      </c>
      <c r="AD1243" t="s">
        <v>68</v>
      </c>
      <c r="AE1243" t="s">
        <v>68</v>
      </c>
      <c r="AF1243" s="14">
        <f>INDEX('BEA to ISIC Crosswalk'!$E$4:$E$98,MATCH('State GDP by Industry'!G1243,'BEA to ISIC Crosswalk'!$C$4:$C$98,0),1)</f>
        <v>0</v>
      </c>
      <c r="AG1243" s="14">
        <f>INDEX('BEA to ISIC Crosswalk'!$F$4:$F$98,MATCH('State GDP by Industry'!G1243,'BEA to ISIC Crosswalk'!$C$4:$C$98,0),1)</f>
        <v>0</v>
      </c>
    </row>
    <row r="1244" spans="1:33" x14ac:dyDescent="0.25">
      <c r="A1244" t="s">
        <v>205</v>
      </c>
      <c r="B1244" t="s">
        <v>206</v>
      </c>
      <c r="C1244">
        <v>7</v>
      </c>
      <c r="D1244" t="s">
        <v>342</v>
      </c>
      <c r="E1244">
        <v>56</v>
      </c>
      <c r="F1244">
        <v>53</v>
      </c>
      <c r="G1244" t="s">
        <v>136</v>
      </c>
      <c r="H1244" t="s">
        <v>344</v>
      </c>
      <c r="I1244">
        <v>3275.6</v>
      </c>
      <c r="J1244">
        <v>3492.9</v>
      </c>
      <c r="K1244">
        <v>3887.2</v>
      </c>
      <c r="L1244">
        <v>4197.7</v>
      </c>
      <c r="M1244">
        <v>4556.8999999999996</v>
      </c>
      <c r="N1244">
        <v>4878.3999999999996</v>
      </c>
      <c r="O1244">
        <v>4984.1000000000004</v>
      </c>
      <c r="P1244">
        <v>4852.6000000000004</v>
      </c>
      <c r="Q1244">
        <v>5631.6</v>
      </c>
      <c r="R1244">
        <v>6514.8</v>
      </c>
      <c r="S1244">
        <v>7233.8</v>
      </c>
      <c r="T1244">
        <v>7188.2</v>
      </c>
      <c r="U1244">
        <v>7395.2</v>
      </c>
      <c r="V1244">
        <v>7346.2</v>
      </c>
      <c r="W1244">
        <v>7380.2</v>
      </c>
      <c r="X1244">
        <v>7660.8</v>
      </c>
      <c r="Y1244">
        <v>8223.4</v>
      </c>
      <c r="Z1244">
        <v>8311.7000000000007</v>
      </c>
      <c r="AA1244">
        <v>8839.9</v>
      </c>
      <c r="AB1244">
        <v>9180.4</v>
      </c>
      <c r="AC1244">
        <v>10054.4</v>
      </c>
      <c r="AD1244">
        <v>10655.9</v>
      </c>
      <c r="AE1244">
        <v>11190.3</v>
      </c>
      <c r="AF1244" s="14" t="str">
        <f>INDEX('BEA to ISIC Crosswalk'!$E$4:$E$98,MATCH('State GDP by Industry'!G1244,'BEA to ISIC Crosswalk'!$C$4:$C$98,0),1)</f>
        <v>ISIC 68</v>
      </c>
      <c r="AG1244" s="14" t="str">
        <f>INDEX('BEA to ISIC Crosswalk'!$F$4:$F$98,MATCH('State GDP by Industry'!G1244,'BEA to ISIC Crosswalk'!$C$4:$C$98,0),1)</f>
        <v>Real estate activities</v>
      </c>
    </row>
    <row r="1245" spans="1:33" x14ac:dyDescent="0.25">
      <c r="A1245" t="s">
        <v>205</v>
      </c>
      <c r="B1245" t="s">
        <v>206</v>
      </c>
      <c r="C1245">
        <v>7</v>
      </c>
      <c r="D1245" t="s">
        <v>342</v>
      </c>
      <c r="E1245">
        <v>57</v>
      </c>
      <c r="F1245">
        <v>531</v>
      </c>
      <c r="G1245" t="s">
        <v>137</v>
      </c>
      <c r="H1245" t="s">
        <v>344</v>
      </c>
      <c r="I1245">
        <v>3031.4</v>
      </c>
      <c r="J1245">
        <v>3174.9</v>
      </c>
      <c r="K1245">
        <v>3510</v>
      </c>
      <c r="L1245">
        <v>3777.3</v>
      </c>
      <c r="M1245">
        <v>4058.1</v>
      </c>
      <c r="N1245">
        <v>4367.7</v>
      </c>
      <c r="O1245">
        <v>4515.8</v>
      </c>
      <c r="P1245">
        <v>4512.5</v>
      </c>
      <c r="Q1245">
        <v>5234.5</v>
      </c>
      <c r="R1245">
        <v>6062.9</v>
      </c>
      <c r="S1245">
        <v>6776.5</v>
      </c>
      <c r="T1245">
        <v>6746.6</v>
      </c>
      <c r="U1245">
        <v>7011.3</v>
      </c>
      <c r="V1245">
        <v>7003.4</v>
      </c>
      <c r="W1245">
        <v>7070.8</v>
      </c>
      <c r="X1245">
        <v>7330.4</v>
      </c>
      <c r="Y1245">
        <v>7867.6</v>
      </c>
      <c r="Z1245">
        <v>7950.9</v>
      </c>
      <c r="AA1245">
        <v>8457.7000000000007</v>
      </c>
      <c r="AB1245">
        <v>8768.2999999999993</v>
      </c>
      <c r="AC1245">
        <v>9619.9</v>
      </c>
      <c r="AD1245" t="s">
        <v>68</v>
      </c>
      <c r="AE1245" t="s">
        <v>68</v>
      </c>
      <c r="AF1245" s="14">
        <f>INDEX('BEA to ISIC Crosswalk'!$E$4:$E$98,MATCH('State GDP by Industry'!G1245,'BEA to ISIC Crosswalk'!$C$4:$C$98,0),1)</f>
        <v>0</v>
      </c>
      <c r="AG1245" s="14">
        <f>INDEX('BEA to ISIC Crosswalk'!$F$4:$F$98,MATCH('State GDP by Industry'!G1245,'BEA to ISIC Crosswalk'!$C$4:$C$98,0),1)</f>
        <v>0</v>
      </c>
    </row>
    <row r="1246" spans="1:33" x14ac:dyDescent="0.25">
      <c r="A1246" t="s">
        <v>205</v>
      </c>
      <c r="B1246" t="s">
        <v>206</v>
      </c>
      <c r="C1246">
        <v>7</v>
      </c>
      <c r="D1246" t="s">
        <v>342</v>
      </c>
      <c r="E1246">
        <v>58</v>
      </c>
      <c r="F1246" t="s">
        <v>138</v>
      </c>
      <c r="G1246" t="s">
        <v>139</v>
      </c>
      <c r="H1246" t="s">
        <v>344</v>
      </c>
      <c r="I1246">
        <v>244.2</v>
      </c>
      <c r="J1246">
        <v>318</v>
      </c>
      <c r="K1246">
        <v>377.2</v>
      </c>
      <c r="L1246">
        <v>420.4</v>
      </c>
      <c r="M1246">
        <v>498.8</v>
      </c>
      <c r="N1246">
        <v>510.8</v>
      </c>
      <c r="O1246">
        <v>468.3</v>
      </c>
      <c r="P1246">
        <v>340.1</v>
      </c>
      <c r="Q1246">
        <v>397.1</v>
      </c>
      <c r="R1246">
        <v>451.9</v>
      </c>
      <c r="S1246">
        <v>457.2</v>
      </c>
      <c r="T1246">
        <v>441.6</v>
      </c>
      <c r="U1246">
        <v>383.9</v>
      </c>
      <c r="V1246">
        <v>342.8</v>
      </c>
      <c r="W1246">
        <v>309.39999999999998</v>
      </c>
      <c r="X1246">
        <v>330.4</v>
      </c>
      <c r="Y1246">
        <v>355.8</v>
      </c>
      <c r="Z1246">
        <v>360.8</v>
      </c>
      <c r="AA1246">
        <v>382.2</v>
      </c>
      <c r="AB1246">
        <v>412</v>
      </c>
      <c r="AC1246">
        <v>434.5</v>
      </c>
      <c r="AD1246" t="s">
        <v>68</v>
      </c>
      <c r="AE1246" t="s">
        <v>68</v>
      </c>
      <c r="AF1246" s="14">
        <f>INDEX('BEA to ISIC Crosswalk'!$E$4:$E$98,MATCH('State GDP by Industry'!G1246,'BEA to ISIC Crosswalk'!$C$4:$C$98,0),1)</f>
        <v>0</v>
      </c>
      <c r="AG1246" s="14">
        <f>INDEX('BEA to ISIC Crosswalk'!$F$4:$F$98,MATCH('State GDP by Industry'!G1246,'BEA to ISIC Crosswalk'!$C$4:$C$98,0),1)</f>
        <v>0</v>
      </c>
    </row>
    <row r="1247" spans="1:33" x14ac:dyDescent="0.25">
      <c r="A1247" t="s">
        <v>205</v>
      </c>
      <c r="B1247" t="s">
        <v>206</v>
      </c>
      <c r="C1247">
        <v>7</v>
      </c>
      <c r="D1247" t="s">
        <v>342</v>
      </c>
      <c r="E1247">
        <v>59</v>
      </c>
      <c r="F1247" t="s">
        <v>140</v>
      </c>
      <c r="G1247" t="s">
        <v>141</v>
      </c>
      <c r="H1247" t="s">
        <v>344</v>
      </c>
      <c r="I1247">
        <v>2666.4</v>
      </c>
      <c r="J1247">
        <v>2851.8</v>
      </c>
      <c r="K1247">
        <v>3154.8</v>
      </c>
      <c r="L1247">
        <v>3505.9</v>
      </c>
      <c r="M1247">
        <v>3943.8</v>
      </c>
      <c r="N1247">
        <v>4142.2</v>
      </c>
      <c r="O1247">
        <v>4303.2</v>
      </c>
      <c r="P1247">
        <v>4608</v>
      </c>
      <c r="Q1247">
        <v>4860.6000000000004</v>
      </c>
      <c r="R1247">
        <v>5446.9</v>
      </c>
      <c r="S1247">
        <v>5524</v>
      </c>
      <c r="T1247">
        <v>5681.7</v>
      </c>
      <c r="U1247">
        <v>5557.5</v>
      </c>
      <c r="V1247">
        <v>5640.6</v>
      </c>
      <c r="W1247">
        <v>5716.2</v>
      </c>
      <c r="X1247">
        <v>5656.2</v>
      </c>
      <c r="Y1247">
        <v>5848.8</v>
      </c>
      <c r="Z1247">
        <v>6065.4</v>
      </c>
      <c r="AA1247">
        <v>6350.4</v>
      </c>
      <c r="AB1247">
        <v>6705.7</v>
      </c>
      <c r="AC1247">
        <v>7317.9</v>
      </c>
      <c r="AD1247">
        <v>8025.8</v>
      </c>
      <c r="AE1247">
        <v>8590.6</v>
      </c>
      <c r="AF1247" s="14" t="str">
        <f>INDEX('BEA to ISIC Crosswalk'!$E$4:$E$98,MATCH('State GDP by Industry'!G1247,'BEA to ISIC Crosswalk'!$C$4:$C$98,0),1)</f>
        <v>ISIC 69T82</v>
      </c>
      <c r="AG1247" s="14" t="str">
        <f>INDEX('BEA to ISIC Crosswalk'!$F$4:$F$98,MATCH('State GDP by Industry'!G1247,'BEA to ISIC Crosswalk'!$C$4:$C$98,0),1)</f>
        <v>Other business sector services</v>
      </c>
    </row>
    <row r="1248" spans="1:33" x14ac:dyDescent="0.25">
      <c r="A1248" t="s">
        <v>205</v>
      </c>
      <c r="B1248" t="s">
        <v>206</v>
      </c>
      <c r="C1248">
        <v>7</v>
      </c>
      <c r="D1248" t="s">
        <v>342</v>
      </c>
      <c r="E1248">
        <v>60</v>
      </c>
      <c r="F1248">
        <v>54</v>
      </c>
      <c r="G1248" t="s">
        <v>142</v>
      </c>
      <c r="H1248" t="s">
        <v>344</v>
      </c>
      <c r="I1248">
        <v>1560.2</v>
      </c>
      <c r="J1248">
        <v>1712.9</v>
      </c>
      <c r="K1248">
        <v>1813.8</v>
      </c>
      <c r="L1248">
        <v>1969.1</v>
      </c>
      <c r="M1248">
        <v>2093.8000000000002</v>
      </c>
      <c r="N1248">
        <v>2227.5</v>
      </c>
      <c r="O1248">
        <v>2311.1999999999998</v>
      </c>
      <c r="P1248">
        <v>2441</v>
      </c>
      <c r="Q1248">
        <v>2550</v>
      </c>
      <c r="R1248">
        <v>2807.4</v>
      </c>
      <c r="S1248">
        <v>2905.3</v>
      </c>
      <c r="T1248">
        <v>3133.7</v>
      </c>
      <c r="U1248">
        <v>3116.5</v>
      </c>
      <c r="V1248">
        <v>3222</v>
      </c>
      <c r="W1248">
        <v>3285.6</v>
      </c>
      <c r="X1248">
        <v>3151.4</v>
      </c>
      <c r="Y1248">
        <v>3242.6</v>
      </c>
      <c r="Z1248">
        <v>3400.2</v>
      </c>
      <c r="AA1248">
        <v>3655.8</v>
      </c>
      <c r="AB1248">
        <v>3713.3</v>
      </c>
      <c r="AC1248">
        <v>3875.6</v>
      </c>
      <c r="AD1248">
        <v>4185.3</v>
      </c>
      <c r="AE1248">
        <v>4579.6000000000004</v>
      </c>
      <c r="AF1248" s="14">
        <f>INDEX('BEA to ISIC Crosswalk'!$E$4:$E$98,MATCH('State GDP by Industry'!G1248,'BEA to ISIC Crosswalk'!$C$4:$C$98,0),1)</f>
        <v>0</v>
      </c>
      <c r="AG1248" s="14">
        <f>INDEX('BEA to ISIC Crosswalk'!$F$4:$F$98,MATCH('State GDP by Industry'!G1248,'BEA to ISIC Crosswalk'!$C$4:$C$98,0),1)</f>
        <v>0</v>
      </c>
    </row>
    <row r="1249" spans="1:33" x14ac:dyDescent="0.25">
      <c r="A1249" t="s">
        <v>205</v>
      </c>
      <c r="B1249" t="s">
        <v>206</v>
      </c>
      <c r="C1249">
        <v>7</v>
      </c>
      <c r="D1249" t="s">
        <v>342</v>
      </c>
      <c r="E1249">
        <v>61</v>
      </c>
      <c r="F1249">
        <v>5411</v>
      </c>
      <c r="G1249" t="s">
        <v>143</v>
      </c>
      <c r="H1249" t="s">
        <v>344</v>
      </c>
      <c r="I1249">
        <v>181.3</v>
      </c>
      <c r="J1249">
        <v>199.3</v>
      </c>
      <c r="K1249">
        <v>214.4</v>
      </c>
      <c r="L1249">
        <v>223.6</v>
      </c>
      <c r="M1249">
        <v>245.7</v>
      </c>
      <c r="N1249">
        <v>259.5</v>
      </c>
      <c r="O1249">
        <v>274.5</v>
      </c>
      <c r="P1249">
        <v>292.7</v>
      </c>
      <c r="Q1249">
        <v>306.2</v>
      </c>
      <c r="R1249">
        <v>332.1</v>
      </c>
      <c r="S1249">
        <v>353.2</v>
      </c>
      <c r="T1249">
        <v>399.4</v>
      </c>
      <c r="U1249">
        <v>379.6</v>
      </c>
      <c r="V1249">
        <v>368.1</v>
      </c>
      <c r="W1249">
        <v>385.3</v>
      </c>
      <c r="X1249">
        <v>358</v>
      </c>
      <c r="Y1249">
        <v>357.8</v>
      </c>
      <c r="Z1249">
        <v>362.9</v>
      </c>
      <c r="AA1249">
        <v>374.8</v>
      </c>
      <c r="AB1249">
        <v>385.3</v>
      </c>
      <c r="AC1249">
        <v>386.6</v>
      </c>
      <c r="AD1249" t="s">
        <v>68</v>
      </c>
      <c r="AE1249" t="s">
        <v>68</v>
      </c>
      <c r="AF1249" s="14">
        <f>INDEX('BEA to ISIC Crosswalk'!$E$4:$E$98,MATCH('State GDP by Industry'!G1249,'BEA to ISIC Crosswalk'!$C$4:$C$98,0),1)</f>
        <v>0</v>
      </c>
      <c r="AG1249" s="14">
        <f>INDEX('BEA to ISIC Crosswalk'!$F$4:$F$98,MATCH('State GDP by Industry'!G1249,'BEA to ISIC Crosswalk'!$C$4:$C$98,0),1)</f>
        <v>0</v>
      </c>
    </row>
    <row r="1250" spans="1:33" x14ac:dyDescent="0.25">
      <c r="A1250" t="s">
        <v>205</v>
      </c>
      <c r="B1250" t="s">
        <v>206</v>
      </c>
      <c r="C1250">
        <v>7</v>
      </c>
      <c r="D1250" t="s">
        <v>342</v>
      </c>
      <c r="E1250">
        <v>62</v>
      </c>
      <c r="F1250">
        <v>5415</v>
      </c>
      <c r="G1250" t="s">
        <v>144</v>
      </c>
      <c r="H1250" t="s">
        <v>344</v>
      </c>
      <c r="I1250">
        <v>93.3</v>
      </c>
      <c r="J1250">
        <v>113.4</v>
      </c>
      <c r="K1250">
        <v>134.1</v>
      </c>
      <c r="L1250">
        <v>172.4</v>
      </c>
      <c r="M1250">
        <v>172.4</v>
      </c>
      <c r="N1250">
        <v>170.1</v>
      </c>
      <c r="O1250">
        <v>207.7</v>
      </c>
      <c r="P1250">
        <v>213.2</v>
      </c>
      <c r="Q1250">
        <v>214.7</v>
      </c>
      <c r="R1250">
        <v>213.6</v>
      </c>
      <c r="S1250">
        <v>226.5</v>
      </c>
      <c r="T1250">
        <v>247.5</v>
      </c>
      <c r="U1250">
        <v>270.8</v>
      </c>
      <c r="V1250">
        <v>284.3</v>
      </c>
      <c r="W1250">
        <v>319</v>
      </c>
      <c r="X1250">
        <v>336.4</v>
      </c>
      <c r="Y1250">
        <v>344.6</v>
      </c>
      <c r="Z1250">
        <v>372</v>
      </c>
      <c r="AA1250">
        <v>449.5</v>
      </c>
      <c r="AB1250">
        <v>499</v>
      </c>
      <c r="AC1250">
        <v>561.6</v>
      </c>
      <c r="AD1250" t="s">
        <v>68</v>
      </c>
      <c r="AE1250" t="s">
        <v>68</v>
      </c>
      <c r="AF1250" s="14">
        <f>INDEX('BEA to ISIC Crosswalk'!$E$4:$E$98,MATCH('State GDP by Industry'!G1250,'BEA to ISIC Crosswalk'!$C$4:$C$98,0),1)</f>
        <v>0</v>
      </c>
      <c r="AG1250" s="14">
        <f>INDEX('BEA to ISIC Crosswalk'!$F$4:$F$98,MATCH('State GDP by Industry'!G1250,'BEA to ISIC Crosswalk'!$C$4:$C$98,0),1)</f>
        <v>0</v>
      </c>
    </row>
    <row r="1251" spans="1:33" x14ac:dyDescent="0.25">
      <c r="A1251" t="s">
        <v>205</v>
      </c>
      <c r="B1251" t="s">
        <v>206</v>
      </c>
      <c r="C1251">
        <v>7</v>
      </c>
      <c r="D1251" t="s">
        <v>342</v>
      </c>
      <c r="E1251">
        <v>63</v>
      </c>
      <c r="F1251" t="s">
        <v>145</v>
      </c>
      <c r="G1251" t="s">
        <v>146</v>
      </c>
      <c r="H1251" t="s">
        <v>344</v>
      </c>
      <c r="I1251">
        <v>1285.5999999999999</v>
      </c>
      <c r="J1251">
        <v>1400.3</v>
      </c>
      <c r="K1251">
        <v>1465.4</v>
      </c>
      <c r="L1251">
        <v>1573.1</v>
      </c>
      <c r="M1251">
        <v>1675.7</v>
      </c>
      <c r="N1251">
        <v>1797.9</v>
      </c>
      <c r="O1251">
        <v>1829.1</v>
      </c>
      <c r="P1251">
        <v>1935.1</v>
      </c>
      <c r="Q1251">
        <v>2029.1</v>
      </c>
      <c r="R1251">
        <v>2261.6</v>
      </c>
      <c r="S1251">
        <v>2325.6</v>
      </c>
      <c r="T1251">
        <v>2486.9</v>
      </c>
      <c r="U1251">
        <v>2466.1</v>
      </c>
      <c r="V1251">
        <v>2569.5</v>
      </c>
      <c r="W1251">
        <v>2581.3000000000002</v>
      </c>
      <c r="X1251">
        <v>2457</v>
      </c>
      <c r="Y1251">
        <v>2540.1</v>
      </c>
      <c r="Z1251">
        <v>2665.3</v>
      </c>
      <c r="AA1251">
        <v>2831.6</v>
      </c>
      <c r="AB1251">
        <v>2829</v>
      </c>
      <c r="AC1251">
        <v>2927.5</v>
      </c>
      <c r="AD1251" t="s">
        <v>68</v>
      </c>
      <c r="AE1251" t="s">
        <v>68</v>
      </c>
      <c r="AF1251" s="14">
        <f>INDEX('BEA to ISIC Crosswalk'!$E$4:$E$98,MATCH('State GDP by Industry'!G1251,'BEA to ISIC Crosswalk'!$C$4:$C$98,0),1)</f>
        <v>0</v>
      </c>
      <c r="AG1251" s="14">
        <f>INDEX('BEA to ISIC Crosswalk'!$F$4:$F$98,MATCH('State GDP by Industry'!G1251,'BEA to ISIC Crosswalk'!$C$4:$C$98,0),1)</f>
        <v>0</v>
      </c>
    </row>
    <row r="1252" spans="1:33" x14ac:dyDescent="0.25">
      <c r="A1252" t="s">
        <v>205</v>
      </c>
      <c r="B1252" t="s">
        <v>206</v>
      </c>
      <c r="C1252">
        <v>7</v>
      </c>
      <c r="D1252" t="s">
        <v>342</v>
      </c>
      <c r="E1252">
        <v>64</v>
      </c>
      <c r="F1252">
        <v>55</v>
      </c>
      <c r="G1252" t="s">
        <v>147</v>
      </c>
      <c r="H1252" t="s">
        <v>344</v>
      </c>
      <c r="I1252">
        <v>519.79999999999995</v>
      </c>
      <c r="J1252">
        <v>515.79999999999995</v>
      </c>
      <c r="K1252">
        <v>556.20000000000005</v>
      </c>
      <c r="L1252">
        <v>610.29999999999995</v>
      </c>
      <c r="M1252">
        <v>725.6</v>
      </c>
      <c r="N1252">
        <v>684.8</v>
      </c>
      <c r="O1252">
        <v>681.5</v>
      </c>
      <c r="P1252">
        <v>741.5</v>
      </c>
      <c r="Q1252">
        <v>736.3</v>
      </c>
      <c r="R1252">
        <v>934.3</v>
      </c>
      <c r="S1252">
        <v>902.7</v>
      </c>
      <c r="T1252">
        <v>782.7</v>
      </c>
      <c r="U1252">
        <v>741.7</v>
      </c>
      <c r="V1252">
        <v>678.6</v>
      </c>
      <c r="W1252">
        <v>698.5</v>
      </c>
      <c r="X1252">
        <v>721.3</v>
      </c>
      <c r="Y1252">
        <v>659.4</v>
      </c>
      <c r="Z1252">
        <v>590</v>
      </c>
      <c r="AA1252">
        <v>592.70000000000005</v>
      </c>
      <c r="AB1252">
        <v>596.4</v>
      </c>
      <c r="AC1252">
        <v>685.8</v>
      </c>
      <c r="AD1252">
        <v>865</v>
      </c>
      <c r="AE1252">
        <v>953.9</v>
      </c>
      <c r="AF1252" s="14">
        <f>INDEX('BEA to ISIC Crosswalk'!$E$4:$E$98,MATCH('State GDP by Industry'!G1252,'BEA to ISIC Crosswalk'!$C$4:$C$98,0),1)</f>
        <v>0</v>
      </c>
      <c r="AG1252" s="14">
        <f>INDEX('BEA to ISIC Crosswalk'!$F$4:$F$98,MATCH('State GDP by Industry'!G1252,'BEA to ISIC Crosswalk'!$C$4:$C$98,0),1)</f>
        <v>0</v>
      </c>
    </row>
    <row r="1253" spans="1:33" x14ac:dyDescent="0.25">
      <c r="A1253" t="s">
        <v>205</v>
      </c>
      <c r="B1253" t="s">
        <v>206</v>
      </c>
      <c r="C1253">
        <v>7</v>
      </c>
      <c r="D1253" t="s">
        <v>342</v>
      </c>
      <c r="E1253">
        <v>65</v>
      </c>
      <c r="F1253">
        <v>56</v>
      </c>
      <c r="G1253" t="s">
        <v>148</v>
      </c>
      <c r="H1253" t="s">
        <v>344</v>
      </c>
      <c r="I1253">
        <v>586.4</v>
      </c>
      <c r="J1253">
        <v>623</v>
      </c>
      <c r="K1253">
        <v>784.7</v>
      </c>
      <c r="L1253">
        <v>926.5</v>
      </c>
      <c r="M1253">
        <v>1124.4000000000001</v>
      </c>
      <c r="N1253">
        <v>1229.9000000000001</v>
      </c>
      <c r="O1253">
        <v>1310.5</v>
      </c>
      <c r="P1253">
        <v>1425.5</v>
      </c>
      <c r="Q1253">
        <v>1574.2</v>
      </c>
      <c r="R1253">
        <v>1705.2</v>
      </c>
      <c r="S1253">
        <v>1716</v>
      </c>
      <c r="T1253">
        <v>1765.2</v>
      </c>
      <c r="U1253">
        <v>1699.3</v>
      </c>
      <c r="V1253">
        <v>1739.9</v>
      </c>
      <c r="W1253">
        <v>1732.1</v>
      </c>
      <c r="X1253">
        <v>1783.4</v>
      </c>
      <c r="Y1253">
        <v>1946.8</v>
      </c>
      <c r="Z1253">
        <v>2075.1999999999998</v>
      </c>
      <c r="AA1253">
        <v>2101.9</v>
      </c>
      <c r="AB1253">
        <v>2396</v>
      </c>
      <c r="AC1253">
        <v>2756.5</v>
      </c>
      <c r="AD1253">
        <v>2975.5</v>
      </c>
      <c r="AE1253">
        <v>3057.1</v>
      </c>
      <c r="AF1253" s="14">
        <f>INDEX('BEA to ISIC Crosswalk'!$E$4:$E$98,MATCH('State GDP by Industry'!G1253,'BEA to ISIC Crosswalk'!$C$4:$C$98,0),1)</f>
        <v>0</v>
      </c>
      <c r="AG1253" s="14">
        <f>INDEX('BEA to ISIC Crosswalk'!$F$4:$F$98,MATCH('State GDP by Industry'!G1253,'BEA to ISIC Crosswalk'!$C$4:$C$98,0),1)</f>
        <v>0</v>
      </c>
    </row>
    <row r="1254" spans="1:33" x14ac:dyDescent="0.25">
      <c r="A1254" t="s">
        <v>205</v>
      </c>
      <c r="B1254" t="s">
        <v>206</v>
      </c>
      <c r="C1254">
        <v>7</v>
      </c>
      <c r="D1254" t="s">
        <v>342</v>
      </c>
      <c r="E1254">
        <v>66</v>
      </c>
      <c r="F1254">
        <v>561</v>
      </c>
      <c r="G1254" t="s">
        <v>149</v>
      </c>
      <c r="H1254" t="s">
        <v>344</v>
      </c>
      <c r="I1254">
        <v>491.4</v>
      </c>
      <c r="J1254">
        <v>516</v>
      </c>
      <c r="K1254">
        <v>595.79999999999995</v>
      </c>
      <c r="L1254">
        <v>737.8</v>
      </c>
      <c r="M1254">
        <v>847.6</v>
      </c>
      <c r="N1254">
        <v>930</v>
      </c>
      <c r="O1254">
        <v>1046.8</v>
      </c>
      <c r="P1254">
        <v>1173</v>
      </c>
      <c r="Q1254">
        <v>1343.1</v>
      </c>
      <c r="R1254">
        <v>1485.4</v>
      </c>
      <c r="S1254">
        <v>1558.7</v>
      </c>
      <c r="T1254">
        <v>1596</v>
      </c>
      <c r="U1254">
        <v>1506.3</v>
      </c>
      <c r="V1254">
        <v>1500.6</v>
      </c>
      <c r="W1254">
        <v>1535.3</v>
      </c>
      <c r="X1254">
        <v>1546.4</v>
      </c>
      <c r="Y1254">
        <v>1684.4</v>
      </c>
      <c r="Z1254">
        <v>1722</v>
      </c>
      <c r="AA1254">
        <v>1765.7</v>
      </c>
      <c r="AB1254">
        <v>1984.9</v>
      </c>
      <c r="AC1254">
        <v>2243.4</v>
      </c>
      <c r="AD1254" t="s">
        <v>68</v>
      </c>
      <c r="AE1254" t="s">
        <v>68</v>
      </c>
      <c r="AF1254" s="14">
        <f>INDEX('BEA to ISIC Crosswalk'!$E$4:$E$98,MATCH('State GDP by Industry'!G1254,'BEA to ISIC Crosswalk'!$C$4:$C$98,0),1)</f>
        <v>0</v>
      </c>
      <c r="AG1254" s="14">
        <f>INDEX('BEA to ISIC Crosswalk'!$F$4:$F$98,MATCH('State GDP by Industry'!G1254,'BEA to ISIC Crosswalk'!$C$4:$C$98,0),1)</f>
        <v>0</v>
      </c>
    </row>
    <row r="1255" spans="1:33" x14ac:dyDescent="0.25">
      <c r="A1255" t="s">
        <v>205</v>
      </c>
      <c r="B1255" t="s">
        <v>206</v>
      </c>
      <c r="C1255">
        <v>7</v>
      </c>
      <c r="D1255" t="s">
        <v>342</v>
      </c>
      <c r="E1255">
        <v>67</v>
      </c>
      <c r="F1255">
        <v>562</v>
      </c>
      <c r="G1255" t="s">
        <v>150</v>
      </c>
      <c r="H1255" t="s">
        <v>344</v>
      </c>
      <c r="I1255">
        <v>95</v>
      </c>
      <c r="J1255">
        <v>107</v>
      </c>
      <c r="K1255">
        <v>188.9</v>
      </c>
      <c r="L1255">
        <v>188.8</v>
      </c>
      <c r="M1255">
        <v>276.89999999999998</v>
      </c>
      <c r="N1255">
        <v>300</v>
      </c>
      <c r="O1255">
        <v>263.7</v>
      </c>
      <c r="P1255">
        <v>252.6</v>
      </c>
      <c r="Q1255">
        <v>231.2</v>
      </c>
      <c r="R1255">
        <v>219.9</v>
      </c>
      <c r="S1255">
        <v>157.30000000000001</v>
      </c>
      <c r="T1255">
        <v>169.2</v>
      </c>
      <c r="U1255">
        <v>193</v>
      </c>
      <c r="V1255">
        <v>239.4</v>
      </c>
      <c r="W1255">
        <v>196.8</v>
      </c>
      <c r="X1255">
        <v>237</v>
      </c>
      <c r="Y1255">
        <v>262.5</v>
      </c>
      <c r="Z1255">
        <v>353.1</v>
      </c>
      <c r="AA1255">
        <v>336.1</v>
      </c>
      <c r="AB1255">
        <v>411</v>
      </c>
      <c r="AC1255">
        <v>513.1</v>
      </c>
      <c r="AD1255" t="s">
        <v>68</v>
      </c>
      <c r="AE1255" t="s">
        <v>68</v>
      </c>
      <c r="AF1255" s="14">
        <f>INDEX('BEA to ISIC Crosswalk'!$E$4:$E$98,MATCH('State GDP by Industry'!G1255,'BEA to ISIC Crosswalk'!$C$4:$C$98,0),1)</f>
        <v>0</v>
      </c>
      <c r="AG1255" s="14">
        <f>INDEX('BEA to ISIC Crosswalk'!$F$4:$F$98,MATCH('State GDP by Industry'!G1255,'BEA to ISIC Crosswalk'!$C$4:$C$98,0),1)</f>
        <v>0</v>
      </c>
    </row>
    <row r="1256" spans="1:33" x14ac:dyDescent="0.25">
      <c r="A1256" t="s">
        <v>205</v>
      </c>
      <c r="B1256" t="s">
        <v>206</v>
      </c>
      <c r="C1256">
        <v>7</v>
      </c>
      <c r="D1256" t="s">
        <v>342</v>
      </c>
      <c r="E1256">
        <v>68</v>
      </c>
      <c r="F1256" t="s">
        <v>151</v>
      </c>
      <c r="G1256" t="s">
        <v>152</v>
      </c>
      <c r="H1256" t="s">
        <v>344</v>
      </c>
      <c r="I1256">
        <v>1914.8</v>
      </c>
      <c r="J1256">
        <v>2010.3</v>
      </c>
      <c r="K1256">
        <v>2124.4</v>
      </c>
      <c r="L1256">
        <v>2295.1999999999998</v>
      </c>
      <c r="M1256">
        <v>2539.9</v>
      </c>
      <c r="N1256">
        <v>2766.3</v>
      </c>
      <c r="O1256">
        <v>2969.5</v>
      </c>
      <c r="P1256">
        <v>3214.9</v>
      </c>
      <c r="Q1256">
        <v>3322.4</v>
      </c>
      <c r="R1256">
        <v>3621.7</v>
      </c>
      <c r="S1256">
        <v>3879.3</v>
      </c>
      <c r="T1256">
        <v>4257.6000000000004</v>
      </c>
      <c r="U1256">
        <v>4587.5</v>
      </c>
      <c r="V1256">
        <v>4793.6000000000004</v>
      </c>
      <c r="W1256">
        <v>4994.3999999999996</v>
      </c>
      <c r="X1256">
        <v>5100.8</v>
      </c>
      <c r="Y1256">
        <v>5471.1</v>
      </c>
      <c r="Z1256">
        <v>5666.3</v>
      </c>
      <c r="AA1256">
        <v>6124.2</v>
      </c>
      <c r="AB1256">
        <v>6509.5</v>
      </c>
      <c r="AC1256">
        <v>6607.9</v>
      </c>
      <c r="AD1256">
        <v>7038</v>
      </c>
      <c r="AE1256">
        <v>7546.6</v>
      </c>
      <c r="AF1256" s="14">
        <f>INDEX('BEA to ISIC Crosswalk'!$E$4:$E$98,MATCH('State GDP by Industry'!G1256,'BEA to ISIC Crosswalk'!$C$4:$C$98,0),1)</f>
        <v>0</v>
      </c>
      <c r="AG1256" s="14">
        <f>INDEX('BEA to ISIC Crosswalk'!$F$4:$F$98,MATCH('State GDP by Industry'!G1256,'BEA to ISIC Crosswalk'!$C$4:$C$98,0),1)</f>
        <v>0</v>
      </c>
    </row>
    <row r="1257" spans="1:33" x14ac:dyDescent="0.25">
      <c r="A1257" t="s">
        <v>205</v>
      </c>
      <c r="B1257" t="s">
        <v>206</v>
      </c>
      <c r="C1257">
        <v>7</v>
      </c>
      <c r="D1257" t="s">
        <v>342</v>
      </c>
      <c r="E1257">
        <v>69</v>
      </c>
      <c r="F1257">
        <v>61</v>
      </c>
      <c r="G1257" t="s">
        <v>153</v>
      </c>
      <c r="H1257" t="s">
        <v>344</v>
      </c>
      <c r="I1257">
        <v>144.6</v>
      </c>
      <c r="J1257">
        <v>148.4</v>
      </c>
      <c r="K1257">
        <v>164.5</v>
      </c>
      <c r="L1257">
        <v>183.7</v>
      </c>
      <c r="M1257">
        <v>213.3</v>
      </c>
      <c r="N1257">
        <v>236</v>
      </c>
      <c r="O1257">
        <v>273.60000000000002</v>
      </c>
      <c r="P1257">
        <v>301.5</v>
      </c>
      <c r="Q1257">
        <v>310.89999999999998</v>
      </c>
      <c r="R1257">
        <v>331.3</v>
      </c>
      <c r="S1257">
        <v>353.9</v>
      </c>
      <c r="T1257">
        <v>384.8</v>
      </c>
      <c r="U1257">
        <v>429.9</v>
      </c>
      <c r="V1257">
        <v>459.7</v>
      </c>
      <c r="W1257">
        <v>479.2</v>
      </c>
      <c r="X1257">
        <v>497.5</v>
      </c>
      <c r="Y1257">
        <v>511.6</v>
      </c>
      <c r="Z1257">
        <v>522.5</v>
      </c>
      <c r="AA1257">
        <v>567.1</v>
      </c>
      <c r="AB1257">
        <v>576.1</v>
      </c>
      <c r="AC1257">
        <v>574.79999999999995</v>
      </c>
      <c r="AD1257">
        <v>600.9</v>
      </c>
      <c r="AE1257">
        <v>659.3</v>
      </c>
      <c r="AF1257" s="14" t="str">
        <f>INDEX('BEA to ISIC Crosswalk'!$E$4:$E$98,MATCH('State GDP by Industry'!G1257,'BEA to ISIC Crosswalk'!$C$4:$C$98,0),1)</f>
        <v>ISIC 85</v>
      </c>
      <c r="AG1257" s="14" t="str">
        <f>INDEX('BEA to ISIC Crosswalk'!$F$4:$F$98,MATCH('State GDP by Industry'!G1257,'BEA to ISIC Crosswalk'!$C$4:$C$98,0),1)</f>
        <v>Education</v>
      </c>
    </row>
    <row r="1258" spans="1:33" x14ac:dyDescent="0.25">
      <c r="A1258" t="s">
        <v>205</v>
      </c>
      <c r="B1258" t="s">
        <v>206</v>
      </c>
      <c r="C1258">
        <v>7</v>
      </c>
      <c r="D1258" t="s">
        <v>342</v>
      </c>
      <c r="E1258">
        <v>70</v>
      </c>
      <c r="F1258">
        <v>62</v>
      </c>
      <c r="G1258" t="s">
        <v>154</v>
      </c>
      <c r="H1258" t="s">
        <v>344</v>
      </c>
      <c r="I1258">
        <v>1770.1</v>
      </c>
      <c r="J1258">
        <v>1861.9</v>
      </c>
      <c r="K1258">
        <v>1959.8</v>
      </c>
      <c r="L1258">
        <v>2111.5</v>
      </c>
      <c r="M1258">
        <v>2326.6</v>
      </c>
      <c r="N1258">
        <v>2530.3000000000002</v>
      </c>
      <c r="O1258">
        <v>2695.8</v>
      </c>
      <c r="P1258">
        <v>2913.4</v>
      </c>
      <c r="Q1258">
        <v>3011.5</v>
      </c>
      <c r="R1258">
        <v>3290.4</v>
      </c>
      <c r="S1258">
        <v>3525.4</v>
      </c>
      <c r="T1258">
        <v>3872.8</v>
      </c>
      <c r="U1258">
        <v>4157.6000000000004</v>
      </c>
      <c r="V1258">
        <v>4333.8999999999996</v>
      </c>
      <c r="W1258">
        <v>4515.3</v>
      </c>
      <c r="X1258">
        <v>4603.3</v>
      </c>
      <c r="Y1258">
        <v>4959.5</v>
      </c>
      <c r="Z1258">
        <v>5143.8</v>
      </c>
      <c r="AA1258">
        <v>5557.1</v>
      </c>
      <c r="AB1258">
        <v>5933.5</v>
      </c>
      <c r="AC1258">
        <v>6033.1</v>
      </c>
      <c r="AD1258">
        <v>6437.1</v>
      </c>
      <c r="AE1258">
        <v>6887.3</v>
      </c>
      <c r="AF1258" s="14" t="str">
        <f>INDEX('BEA to ISIC Crosswalk'!$E$4:$E$98,MATCH('State GDP by Industry'!G1258,'BEA to ISIC Crosswalk'!$C$4:$C$98,0),1)</f>
        <v>ISIC 86T88</v>
      </c>
      <c r="AG1258" s="14" t="str">
        <f>INDEX('BEA to ISIC Crosswalk'!$F$4:$F$98,MATCH('State GDP by Industry'!G1258,'BEA to ISIC Crosswalk'!$C$4:$C$98,0),1)</f>
        <v>Human health and social work</v>
      </c>
    </row>
    <row r="1259" spans="1:33" x14ac:dyDescent="0.25">
      <c r="A1259" t="s">
        <v>205</v>
      </c>
      <c r="B1259" t="s">
        <v>206</v>
      </c>
      <c r="C1259">
        <v>7</v>
      </c>
      <c r="D1259" t="s">
        <v>342</v>
      </c>
      <c r="E1259">
        <v>71</v>
      </c>
      <c r="F1259">
        <v>621</v>
      </c>
      <c r="G1259" t="s">
        <v>155</v>
      </c>
      <c r="H1259" t="s">
        <v>344</v>
      </c>
      <c r="I1259">
        <v>1012.5</v>
      </c>
      <c r="J1259">
        <v>1021.3</v>
      </c>
      <c r="K1259">
        <v>1077.8</v>
      </c>
      <c r="L1259">
        <v>1147.7</v>
      </c>
      <c r="M1259">
        <v>1235.7</v>
      </c>
      <c r="N1259">
        <v>1327.6</v>
      </c>
      <c r="O1259">
        <v>1408.6</v>
      </c>
      <c r="P1259">
        <v>1500.6</v>
      </c>
      <c r="Q1259">
        <v>1630.5</v>
      </c>
      <c r="R1259">
        <v>1762.9</v>
      </c>
      <c r="S1259">
        <v>1861.5</v>
      </c>
      <c r="T1259">
        <v>2008.9</v>
      </c>
      <c r="U1259">
        <v>2095.6999999999998</v>
      </c>
      <c r="V1259">
        <v>2136.6</v>
      </c>
      <c r="W1259">
        <v>2129.8000000000002</v>
      </c>
      <c r="X1259">
        <v>2048.6999999999998</v>
      </c>
      <c r="Y1259">
        <v>2167</v>
      </c>
      <c r="Z1259">
        <v>2230.9</v>
      </c>
      <c r="AA1259">
        <v>2352.8000000000002</v>
      </c>
      <c r="AB1259">
        <v>2529.5</v>
      </c>
      <c r="AC1259">
        <v>2805.1</v>
      </c>
      <c r="AD1259" t="s">
        <v>68</v>
      </c>
      <c r="AE1259" t="s">
        <v>68</v>
      </c>
      <c r="AF1259" s="14">
        <f>INDEX('BEA to ISIC Crosswalk'!$E$4:$E$98,MATCH('State GDP by Industry'!G1259,'BEA to ISIC Crosswalk'!$C$4:$C$98,0),1)</f>
        <v>0</v>
      </c>
      <c r="AG1259" s="14">
        <f>INDEX('BEA to ISIC Crosswalk'!$F$4:$F$98,MATCH('State GDP by Industry'!G1259,'BEA to ISIC Crosswalk'!$C$4:$C$98,0),1)</f>
        <v>0</v>
      </c>
    </row>
    <row r="1260" spans="1:33" x14ac:dyDescent="0.25">
      <c r="A1260" t="s">
        <v>205</v>
      </c>
      <c r="B1260" t="s">
        <v>206</v>
      </c>
      <c r="C1260">
        <v>7</v>
      </c>
      <c r="D1260" t="s">
        <v>342</v>
      </c>
      <c r="E1260">
        <v>72</v>
      </c>
      <c r="F1260">
        <v>622</v>
      </c>
      <c r="G1260" t="s">
        <v>156</v>
      </c>
      <c r="H1260" t="s">
        <v>344</v>
      </c>
      <c r="I1260">
        <v>410.2</v>
      </c>
      <c r="J1260">
        <v>452.2</v>
      </c>
      <c r="K1260">
        <v>471.5</v>
      </c>
      <c r="L1260">
        <v>521</v>
      </c>
      <c r="M1260">
        <v>603.29999999999995</v>
      </c>
      <c r="N1260">
        <v>670.2</v>
      </c>
      <c r="O1260">
        <v>707</v>
      </c>
      <c r="P1260">
        <v>805.8</v>
      </c>
      <c r="Q1260">
        <v>755</v>
      </c>
      <c r="R1260">
        <v>869.2</v>
      </c>
      <c r="S1260">
        <v>983.1</v>
      </c>
      <c r="T1260">
        <v>1138.7</v>
      </c>
      <c r="U1260">
        <v>1318.5</v>
      </c>
      <c r="V1260">
        <v>1418.5</v>
      </c>
      <c r="W1260">
        <v>1614.8</v>
      </c>
      <c r="X1260">
        <v>1777.8</v>
      </c>
      <c r="Y1260">
        <v>1965.9</v>
      </c>
      <c r="Z1260">
        <v>2071</v>
      </c>
      <c r="AA1260">
        <v>2315.3000000000002</v>
      </c>
      <c r="AB1260">
        <v>2463.1</v>
      </c>
      <c r="AC1260">
        <v>2246.8000000000002</v>
      </c>
      <c r="AD1260" t="s">
        <v>68</v>
      </c>
      <c r="AE1260" t="s">
        <v>68</v>
      </c>
      <c r="AF1260" s="14">
        <f>INDEX('BEA to ISIC Crosswalk'!$E$4:$E$98,MATCH('State GDP by Industry'!G1260,'BEA to ISIC Crosswalk'!$C$4:$C$98,0),1)</f>
        <v>0</v>
      </c>
      <c r="AG1260" s="14">
        <f>INDEX('BEA to ISIC Crosswalk'!$F$4:$F$98,MATCH('State GDP by Industry'!G1260,'BEA to ISIC Crosswalk'!$C$4:$C$98,0),1)</f>
        <v>0</v>
      </c>
    </row>
    <row r="1261" spans="1:33" x14ac:dyDescent="0.25">
      <c r="A1261" t="s">
        <v>205</v>
      </c>
      <c r="B1261" t="s">
        <v>206</v>
      </c>
      <c r="C1261">
        <v>7</v>
      </c>
      <c r="D1261" t="s">
        <v>342</v>
      </c>
      <c r="E1261">
        <v>73</v>
      </c>
      <c r="F1261">
        <v>623</v>
      </c>
      <c r="G1261" t="s">
        <v>157</v>
      </c>
      <c r="H1261" t="s">
        <v>344</v>
      </c>
      <c r="I1261">
        <v>210.4</v>
      </c>
      <c r="J1261">
        <v>233.1</v>
      </c>
      <c r="K1261">
        <v>237.6</v>
      </c>
      <c r="L1261">
        <v>249</v>
      </c>
      <c r="M1261">
        <v>265.89999999999998</v>
      </c>
      <c r="N1261">
        <v>292</v>
      </c>
      <c r="O1261">
        <v>313.10000000000002</v>
      </c>
      <c r="P1261">
        <v>322.39999999999998</v>
      </c>
      <c r="Q1261">
        <v>319.3</v>
      </c>
      <c r="R1261">
        <v>330.6</v>
      </c>
      <c r="S1261">
        <v>348.6</v>
      </c>
      <c r="T1261">
        <v>384.5</v>
      </c>
      <c r="U1261">
        <v>397.9</v>
      </c>
      <c r="V1261">
        <v>421.4</v>
      </c>
      <c r="W1261">
        <v>432.8</v>
      </c>
      <c r="X1261">
        <v>432.5</v>
      </c>
      <c r="Y1261">
        <v>463.7</v>
      </c>
      <c r="Z1261">
        <v>470.2</v>
      </c>
      <c r="AA1261">
        <v>499.2</v>
      </c>
      <c r="AB1261">
        <v>524.20000000000005</v>
      </c>
      <c r="AC1261">
        <v>551.79999999999995</v>
      </c>
      <c r="AD1261" t="s">
        <v>68</v>
      </c>
      <c r="AE1261" t="s">
        <v>68</v>
      </c>
      <c r="AF1261" s="14">
        <f>INDEX('BEA to ISIC Crosswalk'!$E$4:$E$98,MATCH('State GDP by Industry'!G1261,'BEA to ISIC Crosswalk'!$C$4:$C$98,0),1)</f>
        <v>0</v>
      </c>
      <c r="AG1261" s="14">
        <f>INDEX('BEA to ISIC Crosswalk'!$F$4:$F$98,MATCH('State GDP by Industry'!G1261,'BEA to ISIC Crosswalk'!$C$4:$C$98,0),1)</f>
        <v>0</v>
      </c>
    </row>
    <row r="1262" spans="1:33" x14ac:dyDescent="0.25">
      <c r="A1262" t="s">
        <v>205</v>
      </c>
      <c r="B1262" t="s">
        <v>206</v>
      </c>
      <c r="C1262">
        <v>7</v>
      </c>
      <c r="D1262" t="s">
        <v>342</v>
      </c>
      <c r="E1262">
        <v>74</v>
      </c>
      <c r="F1262">
        <v>624</v>
      </c>
      <c r="G1262" t="s">
        <v>158</v>
      </c>
      <c r="H1262" t="s">
        <v>344</v>
      </c>
      <c r="I1262">
        <v>137.1</v>
      </c>
      <c r="J1262">
        <v>155.30000000000001</v>
      </c>
      <c r="K1262">
        <v>173</v>
      </c>
      <c r="L1262">
        <v>193.7</v>
      </c>
      <c r="M1262">
        <v>221.7</v>
      </c>
      <c r="N1262">
        <v>240.5</v>
      </c>
      <c r="O1262">
        <v>267.10000000000002</v>
      </c>
      <c r="P1262">
        <v>284.5</v>
      </c>
      <c r="Q1262">
        <v>306.8</v>
      </c>
      <c r="R1262">
        <v>327.7</v>
      </c>
      <c r="S1262">
        <v>332.1</v>
      </c>
      <c r="T1262">
        <v>340.7</v>
      </c>
      <c r="U1262">
        <v>345.4</v>
      </c>
      <c r="V1262">
        <v>357.4</v>
      </c>
      <c r="W1262">
        <v>337.8</v>
      </c>
      <c r="X1262">
        <v>344.3</v>
      </c>
      <c r="Y1262">
        <v>362.9</v>
      </c>
      <c r="Z1262">
        <v>371.7</v>
      </c>
      <c r="AA1262">
        <v>389.9</v>
      </c>
      <c r="AB1262">
        <v>416.7</v>
      </c>
      <c r="AC1262">
        <v>429.4</v>
      </c>
      <c r="AD1262" t="s">
        <v>68</v>
      </c>
      <c r="AE1262" t="s">
        <v>68</v>
      </c>
      <c r="AF1262" s="14">
        <f>INDEX('BEA to ISIC Crosswalk'!$E$4:$E$98,MATCH('State GDP by Industry'!G1262,'BEA to ISIC Crosswalk'!$C$4:$C$98,0),1)</f>
        <v>0</v>
      </c>
      <c r="AG1262" s="14">
        <f>INDEX('BEA to ISIC Crosswalk'!$F$4:$F$98,MATCH('State GDP by Industry'!G1262,'BEA to ISIC Crosswalk'!$C$4:$C$98,0),1)</f>
        <v>0</v>
      </c>
    </row>
    <row r="1263" spans="1:33" x14ac:dyDescent="0.25">
      <c r="A1263" t="s">
        <v>205</v>
      </c>
      <c r="B1263" t="s">
        <v>206</v>
      </c>
      <c r="C1263">
        <v>7</v>
      </c>
      <c r="D1263" t="s">
        <v>342</v>
      </c>
      <c r="E1263">
        <v>75</v>
      </c>
      <c r="F1263" t="s">
        <v>159</v>
      </c>
      <c r="G1263" t="s">
        <v>160</v>
      </c>
      <c r="H1263" t="s">
        <v>344</v>
      </c>
      <c r="I1263">
        <v>878.3</v>
      </c>
      <c r="J1263">
        <v>933.9</v>
      </c>
      <c r="K1263">
        <v>1040.5999999999999</v>
      </c>
      <c r="L1263">
        <v>1141.0999999999999</v>
      </c>
      <c r="M1263">
        <v>1166.7</v>
      </c>
      <c r="N1263">
        <v>1265.5999999999999</v>
      </c>
      <c r="O1263">
        <v>1294.5999999999999</v>
      </c>
      <c r="P1263">
        <v>1338.9</v>
      </c>
      <c r="Q1263">
        <v>1430.7</v>
      </c>
      <c r="R1263">
        <v>1571.4</v>
      </c>
      <c r="S1263">
        <v>1694.7</v>
      </c>
      <c r="T1263">
        <v>1720.9</v>
      </c>
      <c r="U1263">
        <v>1636.4</v>
      </c>
      <c r="V1263">
        <v>1728</v>
      </c>
      <c r="W1263">
        <v>1727.3</v>
      </c>
      <c r="X1263">
        <v>1838</v>
      </c>
      <c r="Y1263">
        <v>1947.3</v>
      </c>
      <c r="Z1263">
        <v>2077.5</v>
      </c>
      <c r="AA1263">
        <v>2296.4</v>
      </c>
      <c r="AB1263">
        <v>2616.1999999999998</v>
      </c>
      <c r="AC1263">
        <v>2871.7</v>
      </c>
      <c r="AD1263">
        <v>3139.9</v>
      </c>
      <c r="AE1263">
        <v>3313.4</v>
      </c>
      <c r="AF1263" s="14">
        <f>INDEX('BEA to ISIC Crosswalk'!$E$4:$E$98,MATCH('State GDP by Industry'!G1263,'BEA to ISIC Crosswalk'!$C$4:$C$98,0),1)</f>
        <v>0</v>
      </c>
      <c r="AG1263" s="14">
        <f>INDEX('BEA to ISIC Crosswalk'!$F$4:$F$98,MATCH('State GDP by Industry'!G1263,'BEA to ISIC Crosswalk'!$C$4:$C$98,0),1)</f>
        <v>0</v>
      </c>
    </row>
    <row r="1264" spans="1:33" x14ac:dyDescent="0.25">
      <c r="A1264" t="s">
        <v>205</v>
      </c>
      <c r="B1264" t="s">
        <v>206</v>
      </c>
      <c r="C1264">
        <v>7</v>
      </c>
      <c r="D1264" t="s">
        <v>342</v>
      </c>
      <c r="E1264">
        <v>76</v>
      </c>
      <c r="F1264">
        <v>71</v>
      </c>
      <c r="G1264" t="s">
        <v>161</v>
      </c>
      <c r="H1264" t="s">
        <v>344</v>
      </c>
      <c r="I1264">
        <v>165.3</v>
      </c>
      <c r="J1264">
        <v>164.8</v>
      </c>
      <c r="K1264">
        <v>203.6</v>
      </c>
      <c r="L1264">
        <v>233.3</v>
      </c>
      <c r="M1264">
        <v>238.9</v>
      </c>
      <c r="N1264">
        <v>274.2</v>
      </c>
      <c r="O1264">
        <v>253.6</v>
      </c>
      <c r="P1264">
        <v>259.2</v>
      </c>
      <c r="Q1264">
        <v>273.89999999999998</v>
      </c>
      <c r="R1264">
        <v>309.10000000000002</v>
      </c>
      <c r="S1264">
        <v>351.9</v>
      </c>
      <c r="T1264">
        <v>347.6</v>
      </c>
      <c r="U1264">
        <v>328.3</v>
      </c>
      <c r="V1264">
        <v>371</v>
      </c>
      <c r="W1264">
        <v>353</v>
      </c>
      <c r="X1264">
        <v>375</v>
      </c>
      <c r="Y1264">
        <v>391.7</v>
      </c>
      <c r="Z1264">
        <v>413.1</v>
      </c>
      <c r="AA1264">
        <v>428.2</v>
      </c>
      <c r="AB1264">
        <v>503.6</v>
      </c>
      <c r="AC1264">
        <v>553</v>
      </c>
      <c r="AD1264">
        <v>633.5</v>
      </c>
      <c r="AE1264">
        <v>663.3</v>
      </c>
      <c r="AF1264" s="14" t="str">
        <f>INDEX('BEA to ISIC Crosswalk'!$E$4:$E$98,MATCH('State GDP by Industry'!G1264,'BEA to ISIC Crosswalk'!$C$4:$C$98,0),1)</f>
        <v>ISIC 90T96</v>
      </c>
      <c r="AG1264" s="14" t="str">
        <f>INDEX('BEA to ISIC Crosswalk'!$F$4:$F$98,MATCH('State GDP by Industry'!G1264,'BEA to ISIC Crosswalk'!$C$4:$C$98,0),1)</f>
        <v>Arts, entertainment, recreation and other service activities</v>
      </c>
    </row>
    <row r="1265" spans="1:33" x14ac:dyDescent="0.25">
      <c r="A1265" t="s">
        <v>205</v>
      </c>
      <c r="B1265" t="s">
        <v>206</v>
      </c>
      <c r="C1265">
        <v>7</v>
      </c>
      <c r="D1265" t="s">
        <v>342</v>
      </c>
      <c r="E1265">
        <v>77</v>
      </c>
      <c r="F1265" t="s">
        <v>162</v>
      </c>
      <c r="G1265" t="s">
        <v>163</v>
      </c>
      <c r="H1265" t="s">
        <v>344</v>
      </c>
      <c r="I1265">
        <v>36.1</v>
      </c>
      <c r="J1265">
        <v>37</v>
      </c>
      <c r="K1265">
        <v>61.9</v>
      </c>
      <c r="L1265">
        <v>74.3</v>
      </c>
      <c r="M1265">
        <v>98.4</v>
      </c>
      <c r="N1265">
        <v>112.4</v>
      </c>
      <c r="O1265">
        <v>82.9</v>
      </c>
      <c r="P1265">
        <v>70.900000000000006</v>
      </c>
      <c r="Q1265">
        <v>71.099999999999994</v>
      </c>
      <c r="R1265">
        <v>79.099999999999994</v>
      </c>
      <c r="S1265">
        <v>75.8</v>
      </c>
      <c r="T1265">
        <v>77.8</v>
      </c>
      <c r="U1265">
        <v>78</v>
      </c>
      <c r="V1265">
        <v>111.4</v>
      </c>
      <c r="W1265">
        <v>93.3</v>
      </c>
      <c r="X1265">
        <v>102.5</v>
      </c>
      <c r="Y1265">
        <v>108.2</v>
      </c>
      <c r="Z1265">
        <v>115.4</v>
      </c>
      <c r="AA1265">
        <v>122.9</v>
      </c>
      <c r="AB1265">
        <v>150.30000000000001</v>
      </c>
      <c r="AC1265">
        <v>167.6</v>
      </c>
      <c r="AD1265" t="s">
        <v>68</v>
      </c>
      <c r="AE1265" t="s">
        <v>68</v>
      </c>
      <c r="AF1265" s="14">
        <f>INDEX('BEA to ISIC Crosswalk'!$E$4:$E$98,MATCH('State GDP by Industry'!G1265,'BEA to ISIC Crosswalk'!$C$4:$C$98,0),1)</f>
        <v>0</v>
      </c>
      <c r="AG1265" s="14">
        <f>INDEX('BEA to ISIC Crosswalk'!$F$4:$F$98,MATCH('State GDP by Industry'!G1265,'BEA to ISIC Crosswalk'!$C$4:$C$98,0),1)</f>
        <v>0</v>
      </c>
    </row>
    <row r="1266" spans="1:33" x14ac:dyDescent="0.25">
      <c r="A1266" t="s">
        <v>205</v>
      </c>
      <c r="B1266" t="s">
        <v>206</v>
      </c>
      <c r="C1266">
        <v>7</v>
      </c>
      <c r="D1266" t="s">
        <v>342</v>
      </c>
      <c r="E1266">
        <v>78</v>
      </c>
      <c r="F1266">
        <v>713</v>
      </c>
      <c r="G1266" t="s">
        <v>164</v>
      </c>
      <c r="H1266" t="s">
        <v>344</v>
      </c>
      <c r="I1266">
        <v>129.19999999999999</v>
      </c>
      <c r="J1266">
        <v>127.8</v>
      </c>
      <c r="K1266">
        <v>141.69999999999999</v>
      </c>
      <c r="L1266">
        <v>159</v>
      </c>
      <c r="M1266">
        <v>140.5</v>
      </c>
      <c r="N1266">
        <v>161.80000000000001</v>
      </c>
      <c r="O1266">
        <v>170.8</v>
      </c>
      <c r="P1266">
        <v>188.3</v>
      </c>
      <c r="Q1266">
        <v>202.8</v>
      </c>
      <c r="R1266">
        <v>230</v>
      </c>
      <c r="S1266">
        <v>276.10000000000002</v>
      </c>
      <c r="T1266">
        <v>269.8</v>
      </c>
      <c r="U1266">
        <v>250.2</v>
      </c>
      <c r="V1266">
        <v>259.7</v>
      </c>
      <c r="W1266">
        <v>259.7</v>
      </c>
      <c r="X1266">
        <v>272.5</v>
      </c>
      <c r="Y1266">
        <v>283.5</v>
      </c>
      <c r="Z1266">
        <v>297.7</v>
      </c>
      <c r="AA1266">
        <v>305.3</v>
      </c>
      <c r="AB1266">
        <v>353.3</v>
      </c>
      <c r="AC1266">
        <v>385.4</v>
      </c>
      <c r="AD1266" t="s">
        <v>68</v>
      </c>
      <c r="AE1266" t="s">
        <v>68</v>
      </c>
      <c r="AF1266" s="14">
        <f>INDEX('BEA to ISIC Crosswalk'!$E$4:$E$98,MATCH('State GDP by Industry'!G1266,'BEA to ISIC Crosswalk'!$C$4:$C$98,0),1)</f>
        <v>0</v>
      </c>
      <c r="AG1266" s="14">
        <f>INDEX('BEA to ISIC Crosswalk'!$F$4:$F$98,MATCH('State GDP by Industry'!G1266,'BEA to ISIC Crosswalk'!$C$4:$C$98,0),1)</f>
        <v>0</v>
      </c>
    </row>
    <row r="1267" spans="1:33" x14ac:dyDescent="0.25">
      <c r="A1267" t="s">
        <v>205</v>
      </c>
      <c r="B1267" t="s">
        <v>206</v>
      </c>
      <c r="C1267">
        <v>7</v>
      </c>
      <c r="D1267" t="s">
        <v>342</v>
      </c>
      <c r="E1267">
        <v>79</v>
      </c>
      <c r="F1267">
        <v>72</v>
      </c>
      <c r="G1267" t="s">
        <v>165</v>
      </c>
      <c r="H1267" t="s">
        <v>344</v>
      </c>
      <c r="I1267">
        <v>713</v>
      </c>
      <c r="J1267">
        <v>769.1</v>
      </c>
      <c r="K1267">
        <v>837</v>
      </c>
      <c r="L1267">
        <v>907.9</v>
      </c>
      <c r="M1267">
        <v>927.8</v>
      </c>
      <c r="N1267">
        <v>991.5</v>
      </c>
      <c r="O1267">
        <v>1041</v>
      </c>
      <c r="P1267">
        <v>1079.7</v>
      </c>
      <c r="Q1267">
        <v>1156.8</v>
      </c>
      <c r="R1267">
        <v>1262.3</v>
      </c>
      <c r="S1267">
        <v>1342.8</v>
      </c>
      <c r="T1267">
        <v>1373.3</v>
      </c>
      <c r="U1267">
        <v>1308.0999999999999</v>
      </c>
      <c r="V1267">
        <v>1356.9</v>
      </c>
      <c r="W1267">
        <v>1374.3</v>
      </c>
      <c r="X1267">
        <v>1463</v>
      </c>
      <c r="Y1267">
        <v>1555.6</v>
      </c>
      <c r="Z1267">
        <v>1664.5</v>
      </c>
      <c r="AA1267">
        <v>1868.2</v>
      </c>
      <c r="AB1267">
        <v>2112.6999999999998</v>
      </c>
      <c r="AC1267">
        <v>2318.6999999999998</v>
      </c>
      <c r="AD1267">
        <v>2506.4</v>
      </c>
      <c r="AE1267">
        <v>2650.1</v>
      </c>
      <c r="AF1267" s="14" t="str">
        <f>INDEX('BEA to ISIC Crosswalk'!$E$4:$E$98,MATCH('State GDP by Industry'!G1267,'BEA to ISIC Crosswalk'!$C$4:$C$98,0),1)</f>
        <v>ISIC 55T56</v>
      </c>
      <c r="AG1267" s="14" t="str">
        <f>INDEX('BEA to ISIC Crosswalk'!$F$4:$F$98,MATCH('State GDP by Industry'!G1267,'BEA to ISIC Crosswalk'!$C$4:$C$98,0),1)</f>
        <v>Accomodation and food services</v>
      </c>
    </row>
    <row r="1268" spans="1:33" x14ac:dyDescent="0.25">
      <c r="A1268" t="s">
        <v>205</v>
      </c>
      <c r="B1268" t="s">
        <v>206</v>
      </c>
      <c r="C1268">
        <v>7</v>
      </c>
      <c r="D1268" t="s">
        <v>342</v>
      </c>
      <c r="E1268">
        <v>80</v>
      </c>
      <c r="F1268">
        <v>721</v>
      </c>
      <c r="G1268" t="s">
        <v>166</v>
      </c>
      <c r="H1268" t="s">
        <v>344</v>
      </c>
      <c r="I1268">
        <v>215.4</v>
      </c>
      <c r="J1268">
        <v>231.3</v>
      </c>
      <c r="K1268">
        <v>255</v>
      </c>
      <c r="L1268">
        <v>276.3</v>
      </c>
      <c r="M1268">
        <v>266.89999999999998</v>
      </c>
      <c r="N1268">
        <v>281.3</v>
      </c>
      <c r="O1268">
        <v>289.2</v>
      </c>
      <c r="P1268">
        <v>309.10000000000002</v>
      </c>
      <c r="Q1268">
        <v>328.6</v>
      </c>
      <c r="R1268">
        <v>358.1</v>
      </c>
      <c r="S1268">
        <v>385.5</v>
      </c>
      <c r="T1268">
        <v>393.6</v>
      </c>
      <c r="U1268">
        <v>330.2</v>
      </c>
      <c r="V1268">
        <v>347.8</v>
      </c>
      <c r="W1268">
        <v>372.9</v>
      </c>
      <c r="X1268">
        <v>409.2</v>
      </c>
      <c r="Y1268">
        <v>403</v>
      </c>
      <c r="Z1268">
        <v>431.2</v>
      </c>
      <c r="AA1268">
        <v>509</v>
      </c>
      <c r="AB1268">
        <v>614.70000000000005</v>
      </c>
      <c r="AC1268">
        <v>698.4</v>
      </c>
      <c r="AD1268" t="s">
        <v>68</v>
      </c>
      <c r="AE1268" t="s">
        <v>68</v>
      </c>
      <c r="AF1268" s="14">
        <f>INDEX('BEA to ISIC Crosswalk'!$E$4:$E$98,MATCH('State GDP by Industry'!G1268,'BEA to ISIC Crosswalk'!$C$4:$C$98,0),1)</f>
        <v>0</v>
      </c>
      <c r="AG1268" s="14">
        <f>INDEX('BEA to ISIC Crosswalk'!$F$4:$F$98,MATCH('State GDP by Industry'!G1268,'BEA to ISIC Crosswalk'!$C$4:$C$98,0),1)</f>
        <v>0</v>
      </c>
    </row>
    <row r="1269" spans="1:33" x14ac:dyDescent="0.25">
      <c r="A1269" t="s">
        <v>205</v>
      </c>
      <c r="B1269" t="s">
        <v>206</v>
      </c>
      <c r="C1269">
        <v>7</v>
      </c>
      <c r="D1269" t="s">
        <v>342</v>
      </c>
      <c r="E1269">
        <v>81</v>
      </c>
      <c r="F1269">
        <v>722</v>
      </c>
      <c r="G1269" t="s">
        <v>167</v>
      </c>
      <c r="H1269" t="s">
        <v>344</v>
      </c>
      <c r="I1269">
        <v>497.6</v>
      </c>
      <c r="J1269">
        <v>537.79999999999995</v>
      </c>
      <c r="K1269">
        <v>582</v>
      </c>
      <c r="L1269">
        <v>631.6</v>
      </c>
      <c r="M1269">
        <v>660.9</v>
      </c>
      <c r="N1269">
        <v>710.1</v>
      </c>
      <c r="O1269">
        <v>751.8</v>
      </c>
      <c r="P1269">
        <v>770.6</v>
      </c>
      <c r="Q1269">
        <v>828.2</v>
      </c>
      <c r="R1269">
        <v>904.2</v>
      </c>
      <c r="S1269">
        <v>957.3</v>
      </c>
      <c r="T1269">
        <v>979.7</v>
      </c>
      <c r="U1269">
        <v>977.9</v>
      </c>
      <c r="V1269">
        <v>1009.2</v>
      </c>
      <c r="W1269">
        <v>1001.5</v>
      </c>
      <c r="X1269">
        <v>1053.8</v>
      </c>
      <c r="Y1269">
        <v>1152.5999999999999</v>
      </c>
      <c r="Z1269">
        <v>1233.3</v>
      </c>
      <c r="AA1269">
        <v>1359.3</v>
      </c>
      <c r="AB1269">
        <v>1498</v>
      </c>
      <c r="AC1269">
        <v>1620.2</v>
      </c>
      <c r="AD1269" t="s">
        <v>68</v>
      </c>
      <c r="AE1269" t="s">
        <v>68</v>
      </c>
      <c r="AF1269" s="14">
        <f>INDEX('BEA to ISIC Crosswalk'!$E$4:$E$98,MATCH('State GDP by Industry'!G1269,'BEA to ISIC Crosswalk'!$C$4:$C$98,0),1)</f>
        <v>0</v>
      </c>
      <c r="AG1269" s="14">
        <f>INDEX('BEA to ISIC Crosswalk'!$F$4:$F$98,MATCH('State GDP by Industry'!G1269,'BEA to ISIC Crosswalk'!$C$4:$C$98,0),1)</f>
        <v>0</v>
      </c>
    </row>
    <row r="1270" spans="1:33" x14ac:dyDescent="0.25">
      <c r="A1270" t="s">
        <v>205</v>
      </c>
      <c r="B1270" t="s">
        <v>206</v>
      </c>
      <c r="C1270">
        <v>7</v>
      </c>
      <c r="D1270" t="s">
        <v>342</v>
      </c>
      <c r="E1270">
        <v>82</v>
      </c>
      <c r="F1270">
        <v>81</v>
      </c>
      <c r="G1270" t="s">
        <v>168</v>
      </c>
      <c r="H1270" t="s">
        <v>344</v>
      </c>
      <c r="I1270">
        <v>839.2</v>
      </c>
      <c r="J1270">
        <v>867.2</v>
      </c>
      <c r="K1270">
        <v>860.5</v>
      </c>
      <c r="L1270">
        <v>907.5</v>
      </c>
      <c r="M1270">
        <v>831.6</v>
      </c>
      <c r="N1270">
        <v>885.9</v>
      </c>
      <c r="O1270">
        <v>873.2</v>
      </c>
      <c r="P1270">
        <v>927.9</v>
      </c>
      <c r="Q1270">
        <v>982.7</v>
      </c>
      <c r="R1270">
        <v>1060.5</v>
      </c>
      <c r="S1270">
        <v>1094.9000000000001</v>
      </c>
      <c r="T1270">
        <v>1090.5</v>
      </c>
      <c r="U1270">
        <v>1067.5</v>
      </c>
      <c r="V1270">
        <v>1068.0999999999999</v>
      </c>
      <c r="W1270">
        <v>1058.0999999999999</v>
      </c>
      <c r="X1270">
        <v>1087.5999999999999</v>
      </c>
      <c r="Y1270">
        <v>1137.0999999999999</v>
      </c>
      <c r="Z1270">
        <v>1210.3</v>
      </c>
      <c r="AA1270">
        <v>1284.0999999999999</v>
      </c>
      <c r="AB1270">
        <v>1365.3</v>
      </c>
      <c r="AC1270">
        <v>1437</v>
      </c>
      <c r="AD1270">
        <v>1541.4</v>
      </c>
      <c r="AE1270">
        <v>1609.1</v>
      </c>
      <c r="AF1270" s="14" t="str">
        <f>INDEX('BEA to ISIC Crosswalk'!$E$4:$E$98,MATCH('State GDP by Industry'!G1270,'BEA to ISIC Crosswalk'!$C$4:$C$98,0),1)</f>
        <v>ISIC 69T82</v>
      </c>
      <c r="AG1270" s="14" t="str">
        <f>INDEX('BEA to ISIC Crosswalk'!$F$4:$F$98,MATCH('State GDP by Industry'!G1270,'BEA to ISIC Crosswalk'!$C$4:$C$98,0),1)</f>
        <v>Other business sector services</v>
      </c>
    </row>
    <row r="1271" spans="1:33" x14ac:dyDescent="0.25">
      <c r="A1271" t="s">
        <v>205</v>
      </c>
      <c r="B1271" t="s">
        <v>206</v>
      </c>
      <c r="C1271">
        <v>7</v>
      </c>
      <c r="D1271" t="s">
        <v>342</v>
      </c>
      <c r="E1271">
        <v>83</v>
      </c>
      <c r="F1271" t="s">
        <v>63</v>
      </c>
      <c r="G1271" t="s">
        <v>169</v>
      </c>
      <c r="H1271" t="s">
        <v>344</v>
      </c>
      <c r="I1271">
        <v>4436.8</v>
      </c>
      <c r="J1271">
        <v>4666.8</v>
      </c>
      <c r="K1271">
        <v>4995.3</v>
      </c>
      <c r="L1271">
        <v>5327</v>
      </c>
      <c r="M1271">
        <v>5582.5</v>
      </c>
      <c r="N1271">
        <v>5862.8</v>
      </c>
      <c r="O1271">
        <v>6139.5</v>
      </c>
      <c r="P1271">
        <v>6544.8</v>
      </c>
      <c r="Q1271">
        <v>6942</v>
      </c>
      <c r="R1271">
        <v>7310.7</v>
      </c>
      <c r="S1271">
        <v>7577.3</v>
      </c>
      <c r="T1271">
        <v>7873.7</v>
      </c>
      <c r="U1271">
        <v>8023</v>
      </c>
      <c r="V1271">
        <v>7984.7</v>
      </c>
      <c r="W1271">
        <v>7974</v>
      </c>
      <c r="X1271">
        <v>8203.2999999999993</v>
      </c>
      <c r="Y1271">
        <v>8388.9</v>
      </c>
      <c r="Z1271">
        <v>8518.2999999999993</v>
      </c>
      <c r="AA1271">
        <v>9075.2999999999993</v>
      </c>
      <c r="AB1271">
        <v>9334.9</v>
      </c>
      <c r="AC1271">
        <v>9737.2000000000007</v>
      </c>
      <c r="AD1271">
        <v>10182.6</v>
      </c>
      <c r="AE1271">
        <v>10633.1</v>
      </c>
      <c r="AF1271" s="14" t="str">
        <f>INDEX('BEA to ISIC Crosswalk'!$E$4:$E$98,MATCH('State GDP by Industry'!G1271,'BEA to ISIC Crosswalk'!$C$4:$C$98,0),1)</f>
        <v>ISIC 84</v>
      </c>
      <c r="AG1271" s="14" t="str">
        <f>INDEX('BEA to ISIC Crosswalk'!$F$4:$F$98,MATCH('State GDP by Industry'!G1271,'BEA to ISIC Crosswalk'!$C$4:$C$98,0),1)</f>
        <v>Public administration and defence; compulsory social security</v>
      </c>
    </row>
    <row r="1272" spans="1:33" x14ac:dyDescent="0.25">
      <c r="A1272" t="s">
        <v>205</v>
      </c>
      <c r="B1272" t="s">
        <v>206</v>
      </c>
      <c r="C1272">
        <v>7</v>
      </c>
      <c r="D1272" t="s">
        <v>342</v>
      </c>
      <c r="E1272">
        <v>84</v>
      </c>
      <c r="F1272" t="s">
        <v>63</v>
      </c>
      <c r="G1272" t="s">
        <v>170</v>
      </c>
      <c r="H1272" t="s">
        <v>344</v>
      </c>
      <c r="I1272">
        <v>933.9</v>
      </c>
      <c r="J1272">
        <v>961.9</v>
      </c>
      <c r="K1272">
        <v>987.8</v>
      </c>
      <c r="L1272">
        <v>1056.7</v>
      </c>
      <c r="M1272">
        <v>1084.5</v>
      </c>
      <c r="N1272">
        <v>1142</v>
      </c>
      <c r="O1272">
        <v>1212.3</v>
      </c>
      <c r="P1272">
        <v>1270.7</v>
      </c>
      <c r="Q1272">
        <v>1286.7</v>
      </c>
      <c r="R1272">
        <v>1362</v>
      </c>
      <c r="S1272">
        <v>1406.7</v>
      </c>
      <c r="T1272">
        <v>1430</v>
      </c>
      <c r="U1272">
        <v>1480.2</v>
      </c>
      <c r="V1272">
        <v>1569.9</v>
      </c>
      <c r="W1272">
        <v>1596</v>
      </c>
      <c r="X1272">
        <v>1600.3</v>
      </c>
      <c r="Y1272">
        <v>1572.5</v>
      </c>
      <c r="Z1272">
        <v>1641.3</v>
      </c>
      <c r="AA1272">
        <v>1770.4</v>
      </c>
      <c r="AB1272">
        <v>1839.2</v>
      </c>
      <c r="AC1272">
        <v>1932.9</v>
      </c>
      <c r="AD1272" t="s">
        <v>68</v>
      </c>
      <c r="AE1272" t="s">
        <v>68</v>
      </c>
      <c r="AF1272" s="14">
        <f>INDEX('BEA to ISIC Crosswalk'!$E$4:$E$98,MATCH('State GDP by Industry'!G1272,'BEA to ISIC Crosswalk'!$C$4:$C$98,0),1)</f>
        <v>0</v>
      </c>
      <c r="AG1272" s="14">
        <f>INDEX('BEA to ISIC Crosswalk'!$F$4:$F$98,MATCH('State GDP by Industry'!G1272,'BEA to ISIC Crosswalk'!$C$4:$C$98,0),1)</f>
        <v>0</v>
      </c>
    </row>
    <row r="1273" spans="1:33" x14ac:dyDescent="0.25">
      <c r="A1273" t="s">
        <v>205</v>
      </c>
      <c r="B1273" t="s">
        <v>206</v>
      </c>
      <c r="C1273">
        <v>7</v>
      </c>
      <c r="D1273" t="s">
        <v>342</v>
      </c>
      <c r="E1273">
        <v>85</v>
      </c>
      <c r="F1273" t="s">
        <v>63</v>
      </c>
      <c r="G1273" t="s">
        <v>171</v>
      </c>
      <c r="H1273" t="s">
        <v>344</v>
      </c>
      <c r="I1273">
        <v>272.60000000000002</v>
      </c>
      <c r="J1273">
        <v>286.2</v>
      </c>
      <c r="K1273">
        <v>298.5</v>
      </c>
      <c r="L1273">
        <v>309.39999999999998</v>
      </c>
      <c r="M1273">
        <v>332.3</v>
      </c>
      <c r="N1273">
        <v>394.8</v>
      </c>
      <c r="O1273">
        <v>451.1</v>
      </c>
      <c r="P1273">
        <v>491.7</v>
      </c>
      <c r="Q1273">
        <v>522.79999999999995</v>
      </c>
      <c r="R1273">
        <v>528.79999999999995</v>
      </c>
      <c r="S1273">
        <v>557.6</v>
      </c>
      <c r="T1273">
        <v>593.9</v>
      </c>
      <c r="U1273">
        <v>623.29999999999995</v>
      </c>
      <c r="V1273">
        <v>619</v>
      </c>
      <c r="W1273">
        <v>589.1</v>
      </c>
      <c r="X1273">
        <v>590.4</v>
      </c>
      <c r="Y1273">
        <v>578.79999999999995</v>
      </c>
      <c r="Z1273">
        <v>563</v>
      </c>
      <c r="AA1273">
        <v>538.6</v>
      </c>
      <c r="AB1273">
        <v>541</v>
      </c>
      <c r="AC1273">
        <v>543.4</v>
      </c>
      <c r="AD1273" t="s">
        <v>68</v>
      </c>
      <c r="AE1273" t="s">
        <v>68</v>
      </c>
      <c r="AF1273" s="14">
        <f>INDEX('BEA to ISIC Crosswalk'!$E$4:$E$98,MATCH('State GDP by Industry'!G1273,'BEA to ISIC Crosswalk'!$C$4:$C$98,0),1)</f>
        <v>0</v>
      </c>
      <c r="AG1273" s="14">
        <f>INDEX('BEA to ISIC Crosswalk'!$F$4:$F$98,MATCH('State GDP by Industry'!G1273,'BEA to ISIC Crosswalk'!$C$4:$C$98,0),1)</f>
        <v>0</v>
      </c>
    </row>
    <row r="1274" spans="1:33" x14ac:dyDescent="0.25">
      <c r="A1274" t="s">
        <v>205</v>
      </c>
      <c r="B1274" t="s">
        <v>206</v>
      </c>
      <c r="C1274">
        <v>7</v>
      </c>
      <c r="D1274" t="s">
        <v>342</v>
      </c>
      <c r="E1274">
        <v>86</v>
      </c>
      <c r="F1274" t="s">
        <v>63</v>
      </c>
      <c r="G1274" t="s">
        <v>172</v>
      </c>
      <c r="H1274" t="s">
        <v>344</v>
      </c>
      <c r="I1274">
        <v>3230.2</v>
      </c>
      <c r="J1274">
        <v>3418.7</v>
      </c>
      <c r="K1274">
        <v>3708.9</v>
      </c>
      <c r="L1274">
        <v>3961</v>
      </c>
      <c r="M1274">
        <v>4165.8</v>
      </c>
      <c r="N1274">
        <v>4326</v>
      </c>
      <c r="O1274">
        <v>4476.2</v>
      </c>
      <c r="P1274">
        <v>4782.3999999999996</v>
      </c>
      <c r="Q1274">
        <v>5132.5</v>
      </c>
      <c r="R1274">
        <v>5419.9</v>
      </c>
      <c r="S1274">
        <v>5613</v>
      </c>
      <c r="T1274">
        <v>5849.7</v>
      </c>
      <c r="U1274">
        <v>5919.5</v>
      </c>
      <c r="V1274">
        <v>5795.8</v>
      </c>
      <c r="W1274">
        <v>5788.9</v>
      </c>
      <c r="X1274">
        <v>6012.6</v>
      </c>
      <c r="Y1274">
        <v>6237.6</v>
      </c>
      <c r="Z1274">
        <v>6314</v>
      </c>
      <c r="AA1274">
        <v>6766.3</v>
      </c>
      <c r="AB1274">
        <v>6954.8</v>
      </c>
      <c r="AC1274">
        <v>7260.9</v>
      </c>
      <c r="AD1274" t="s">
        <v>68</v>
      </c>
      <c r="AE1274" t="s">
        <v>68</v>
      </c>
      <c r="AF1274" s="14">
        <f>INDEX('BEA to ISIC Crosswalk'!$E$4:$E$98,MATCH('State GDP by Industry'!G1274,'BEA to ISIC Crosswalk'!$C$4:$C$98,0),1)</f>
        <v>0</v>
      </c>
      <c r="AG1274" s="14">
        <f>INDEX('BEA to ISIC Crosswalk'!$F$4:$F$98,MATCH('State GDP by Industry'!G1274,'BEA to ISIC Crosswalk'!$C$4:$C$98,0),1)</f>
        <v>0</v>
      </c>
    </row>
    <row r="1275" spans="1:33" x14ac:dyDescent="0.25">
      <c r="A1275" t="s">
        <v>205</v>
      </c>
      <c r="B1275" t="s">
        <v>206</v>
      </c>
      <c r="C1275">
        <v>7</v>
      </c>
      <c r="D1275" t="s">
        <v>342</v>
      </c>
      <c r="E1275">
        <v>87</v>
      </c>
      <c r="F1275" t="s">
        <v>173</v>
      </c>
      <c r="G1275" t="s">
        <v>174</v>
      </c>
      <c r="H1275" t="s">
        <v>344</v>
      </c>
      <c r="I1275">
        <v>1850.4</v>
      </c>
      <c r="J1275">
        <v>1973.3</v>
      </c>
      <c r="K1275">
        <v>1980.7</v>
      </c>
      <c r="L1275">
        <v>2001.5</v>
      </c>
      <c r="M1275">
        <v>2083.1999999999998</v>
      </c>
      <c r="N1275">
        <v>2111.5</v>
      </c>
      <c r="O1275">
        <v>1981</v>
      </c>
      <c r="P1275">
        <v>2738.4</v>
      </c>
      <c r="Q1275">
        <v>2800.4</v>
      </c>
      <c r="R1275">
        <v>2822.5</v>
      </c>
      <c r="S1275">
        <v>3469</v>
      </c>
      <c r="T1275">
        <v>3888.4</v>
      </c>
      <c r="U1275">
        <v>3060.8</v>
      </c>
      <c r="V1275">
        <v>3854.3</v>
      </c>
      <c r="W1275">
        <v>4735.2</v>
      </c>
      <c r="X1275">
        <v>4171.8999999999996</v>
      </c>
      <c r="Y1275">
        <v>4711.2</v>
      </c>
      <c r="Z1275">
        <v>5021.8999999999996</v>
      </c>
      <c r="AA1275">
        <v>4165.8999999999996</v>
      </c>
      <c r="AB1275">
        <v>3978.6</v>
      </c>
      <c r="AC1275">
        <v>3525.1</v>
      </c>
      <c r="AD1275">
        <v>3431.3</v>
      </c>
      <c r="AE1275">
        <v>3654.4</v>
      </c>
      <c r="AF1275" s="14">
        <f>INDEX('BEA to ISIC Crosswalk'!$E$4:$E$98,MATCH('State GDP by Industry'!G1275,'BEA to ISIC Crosswalk'!$C$4:$C$98,0),1)</f>
        <v>0</v>
      </c>
      <c r="AG1275" s="14">
        <f>INDEX('BEA to ISIC Crosswalk'!$F$4:$F$98,MATCH('State GDP by Industry'!G1275,'BEA to ISIC Crosswalk'!$C$4:$C$98,0),1)</f>
        <v>0</v>
      </c>
    </row>
    <row r="1276" spans="1:33" x14ac:dyDescent="0.25">
      <c r="A1276" t="s">
        <v>205</v>
      </c>
      <c r="B1276" t="s">
        <v>206</v>
      </c>
      <c r="C1276">
        <v>7</v>
      </c>
      <c r="D1276" t="s">
        <v>342</v>
      </c>
      <c r="E1276">
        <v>88</v>
      </c>
      <c r="F1276" t="s">
        <v>175</v>
      </c>
      <c r="G1276" t="s">
        <v>176</v>
      </c>
      <c r="H1276" t="s">
        <v>344</v>
      </c>
      <c r="I1276">
        <v>4273.8</v>
      </c>
      <c r="J1276">
        <v>4616.2</v>
      </c>
      <c r="K1276">
        <v>4839.7</v>
      </c>
      <c r="L1276">
        <v>5074.8</v>
      </c>
      <c r="M1276">
        <v>5123.5</v>
      </c>
      <c r="N1276">
        <v>5300.4</v>
      </c>
      <c r="O1276">
        <v>5677.1</v>
      </c>
      <c r="P1276">
        <v>6081.3</v>
      </c>
      <c r="Q1276">
        <v>6725</v>
      </c>
      <c r="R1276">
        <v>7305.2</v>
      </c>
      <c r="S1276">
        <v>7666.6</v>
      </c>
      <c r="T1276">
        <v>7847.6</v>
      </c>
      <c r="U1276">
        <v>7234.8</v>
      </c>
      <c r="V1276">
        <v>7384.2</v>
      </c>
      <c r="W1276">
        <v>7433.6</v>
      </c>
      <c r="X1276">
        <v>7834.9</v>
      </c>
      <c r="Y1276">
        <v>8539.5</v>
      </c>
      <c r="Z1276">
        <v>8894.2000000000007</v>
      </c>
      <c r="AA1276">
        <v>9447.5</v>
      </c>
      <c r="AB1276">
        <v>9924.1</v>
      </c>
      <c r="AC1276">
        <v>10247.5</v>
      </c>
      <c r="AD1276">
        <v>10557.9</v>
      </c>
      <c r="AE1276">
        <v>11155.7</v>
      </c>
      <c r="AF1276" s="14">
        <f>INDEX('BEA to ISIC Crosswalk'!$E$4:$E$98,MATCH('State GDP by Industry'!G1276,'BEA to ISIC Crosswalk'!$C$4:$C$98,0),1)</f>
        <v>0</v>
      </c>
      <c r="AG1276" s="14">
        <f>INDEX('BEA to ISIC Crosswalk'!$F$4:$F$98,MATCH('State GDP by Industry'!G1276,'BEA to ISIC Crosswalk'!$C$4:$C$98,0),1)</f>
        <v>0</v>
      </c>
    </row>
    <row r="1277" spans="1:33" x14ac:dyDescent="0.25">
      <c r="A1277" t="s">
        <v>205</v>
      </c>
      <c r="B1277" t="s">
        <v>206</v>
      </c>
      <c r="C1277">
        <v>7</v>
      </c>
      <c r="D1277" t="s">
        <v>342</v>
      </c>
      <c r="E1277">
        <v>89</v>
      </c>
      <c r="F1277" t="s">
        <v>63</v>
      </c>
      <c r="G1277" t="s">
        <v>177</v>
      </c>
      <c r="H1277" t="s">
        <v>344</v>
      </c>
      <c r="I1277">
        <v>1413.5</v>
      </c>
      <c r="J1277">
        <v>1479.8</v>
      </c>
      <c r="K1277">
        <v>1569.6</v>
      </c>
      <c r="L1277">
        <v>1624.1</v>
      </c>
      <c r="M1277">
        <v>1617</v>
      </c>
      <c r="N1277">
        <v>1693</v>
      </c>
      <c r="O1277">
        <v>1696.7</v>
      </c>
      <c r="P1277">
        <v>1857.4</v>
      </c>
      <c r="Q1277">
        <v>1944.5</v>
      </c>
      <c r="R1277">
        <v>2179.6999999999998</v>
      </c>
      <c r="S1277">
        <v>2192.6</v>
      </c>
      <c r="T1277">
        <v>2376</v>
      </c>
      <c r="U1277">
        <v>2426.4</v>
      </c>
      <c r="V1277">
        <v>2707.5</v>
      </c>
      <c r="W1277">
        <v>2784.6</v>
      </c>
      <c r="X1277">
        <v>2923.7</v>
      </c>
      <c r="Y1277">
        <v>3031.6</v>
      </c>
      <c r="Z1277">
        <v>3125.1</v>
      </c>
      <c r="AA1277">
        <v>3256.9</v>
      </c>
      <c r="AB1277">
        <v>3315.4</v>
      </c>
      <c r="AC1277">
        <v>3514.3</v>
      </c>
      <c r="AD1277">
        <v>3725.2</v>
      </c>
      <c r="AE1277">
        <v>3843.8</v>
      </c>
      <c r="AF1277" s="14">
        <f>INDEX('BEA to ISIC Crosswalk'!$E$4:$E$98,MATCH('State GDP by Industry'!G1277,'BEA to ISIC Crosswalk'!$C$4:$C$98,0),1)</f>
        <v>0</v>
      </c>
      <c r="AG1277" s="14">
        <f>INDEX('BEA to ISIC Crosswalk'!$F$4:$F$98,MATCH('State GDP by Industry'!G1277,'BEA to ISIC Crosswalk'!$C$4:$C$98,0),1)</f>
        <v>0</v>
      </c>
    </row>
    <row r="1278" spans="1:33" x14ac:dyDescent="0.25">
      <c r="A1278" t="s">
        <v>205</v>
      </c>
      <c r="B1278" t="s">
        <v>206</v>
      </c>
      <c r="C1278">
        <v>7</v>
      </c>
      <c r="D1278" t="s">
        <v>342</v>
      </c>
      <c r="E1278">
        <v>91</v>
      </c>
      <c r="F1278" t="s">
        <v>63</v>
      </c>
      <c r="G1278" t="s">
        <v>178</v>
      </c>
      <c r="H1278" t="s">
        <v>344</v>
      </c>
      <c r="I1278">
        <v>7932.9</v>
      </c>
      <c r="J1278">
        <v>8110.9</v>
      </c>
      <c r="K1278">
        <v>9659.1</v>
      </c>
      <c r="L1278">
        <v>11820.1</v>
      </c>
      <c r="M1278">
        <v>9856.1</v>
      </c>
      <c r="N1278">
        <v>9553.4</v>
      </c>
      <c r="O1278">
        <v>9881.4</v>
      </c>
      <c r="P1278">
        <v>11356.6</v>
      </c>
      <c r="Q1278">
        <v>12807.2</v>
      </c>
      <c r="R1278">
        <v>12315</v>
      </c>
      <c r="S1278">
        <v>13106.3</v>
      </c>
      <c r="T1278">
        <v>13741.1</v>
      </c>
      <c r="U1278">
        <v>12259.4</v>
      </c>
      <c r="V1278">
        <v>12971.1</v>
      </c>
      <c r="W1278">
        <v>13784.9</v>
      </c>
      <c r="X1278">
        <v>13664.9</v>
      </c>
      <c r="Y1278">
        <v>14708.4</v>
      </c>
      <c r="Z1278">
        <v>15722.1</v>
      </c>
      <c r="AA1278">
        <v>15154.8</v>
      </c>
      <c r="AB1278">
        <v>15665.4</v>
      </c>
      <c r="AC1278">
        <v>16304.7</v>
      </c>
      <c r="AD1278">
        <v>17149</v>
      </c>
      <c r="AE1278">
        <v>17722.599999999999</v>
      </c>
      <c r="AF1278" s="14">
        <f>INDEX('BEA to ISIC Crosswalk'!$E$4:$E$98,MATCH('State GDP by Industry'!G1278,'BEA to ISIC Crosswalk'!$C$4:$C$98,0),1)</f>
        <v>0</v>
      </c>
      <c r="AG1278" s="14">
        <f>INDEX('BEA to ISIC Crosswalk'!$F$4:$F$98,MATCH('State GDP by Industry'!G1278,'BEA to ISIC Crosswalk'!$C$4:$C$98,0),1)</f>
        <v>0</v>
      </c>
    </row>
    <row r="1279" spans="1:33" x14ac:dyDescent="0.25">
      <c r="A1279" t="s">
        <v>205</v>
      </c>
      <c r="B1279" t="s">
        <v>206</v>
      </c>
      <c r="C1279">
        <v>7</v>
      </c>
      <c r="D1279" t="s">
        <v>342</v>
      </c>
      <c r="E1279">
        <v>92</v>
      </c>
      <c r="F1279" t="s">
        <v>63</v>
      </c>
      <c r="G1279" t="s">
        <v>179</v>
      </c>
      <c r="H1279" t="s">
        <v>344</v>
      </c>
      <c r="I1279">
        <v>17069.400000000001</v>
      </c>
      <c r="J1279">
        <v>18206.2</v>
      </c>
      <c r="K1279">
        <v>19483.900000000001</v>
      </c>
      <c r="L1279">
        <v>20845.7</v>
      </c>
      <c r="M1279">
        <v>21945.4</v>
      </c>
      <c r="N1279">
        <v>23299.200000000001</v>
      </c>
      <c r="O1279">
        <v>24320.799999999999</v>
      </c>
      <c r="P1279">
        <v>25837.599999999999</v>
      </c>
      <c r="Q1279">
        <v>28213.7</v>
      </c>
      <c r="R1279">
        <v>31350.6</v>
      </c>
      <c r="S1279">
        <v>33168.400000000001</v>
      </c>
      <c r="T1279">
        <v>33931.199999999997</v>
      </c>
      <c r="U1279">
        <v>33492.6</v>
      </c>
      <c r="V1279">
        <v>34214.9</v>
      </c>
      <c r="W1279">
        <v>34729.199999999997</v>
      </c>
      <c r="X1279">
        <v>35896.1</v>
      </c>
      <c r="Y1279">
        <v>37920.5</v>
      </c>
      <c r="Z1279">
        <v>39281.4</v>
      </c>
      <c r="AA1279">
        <v>41774.1</v>
      </c>
      <c r="AB1279">
        <v>44029</v>
      </c>
      <c r="AC1279">
        <v>46681.3</v>
      </c>
      <c r="AD1279">
        <v>49720.3</v>
      </c>
      <c r="AE1279">
        <v>52555.199999999997</v>
      </c>
      <c r="AF1279" s="14">
        <f>INDEX('BEA to ISIC Crosswalk'!$E$4:$E$98,MATCH('State GDP by Industry'!G1279,'BEA to ISIC Crosswalk'!$C$4:$C$98,0),1)</f>
        <v>0</v>
      </c>
      <c r="AG1279" s="14">
        <f>INDEX('BEA to ISIC Crosswalk'!$F$4:$F$98,MATCH('State GDP by Industry'!G1279,'BEA to ISIC Crosswalk'!$C$4:$C$98,0),1)</f>
        <v>0</v>
      </c>
    </row>
    <row r="1280" spans="1:33" x14ac:dyDescent="0.25">
      <c r="A1280" t="s">
        <v>207</v>
      </c>
      <c r="B1280" t="s">
        <v>208</v>
      </c>
      <c r="C1280">
        <v>3</v>
      </c>
      <c r="D1280" t="s">
        <v>342</v>
      </c>
      <c r="E1280">
        <v>1</v>
      </c>
      <c r="F1280" t="s">
        <v>63</v>
      </c>
      <c r="G1280" t="s">
        <v>343</v>
      </c>
      <c r="H1280" t="s">
        <v>344</v>
      </c>
      <c r="I1280">
        <v>415770.7</v>
      </c>
      <c r="J1280">
        <v>436166.7</v>
      </c>
      <c r="K1280">
        <v>459322.1</v>
      </c>
      <c r="L1280">
        <v>487212.7</v>
      </c>
      <c r="M1280">
        <v>502260.3</v>
      </c>
      <c r="N1280">
        <v>514063.8</v>
      </c>
      <c r="O1280">
        <v>529455.4</v>
      </c>
      <c r="P1280">
        <v>558748.4</v>
      </c>
      <c r="Q1280">
        <v>586693.9</v>
      </c>
      <c r="R1280">
        <v>621859.9</v>
      </c>
      <c r="S1280">
        <v>647862.1</v>
      </c>
      <c r="T1280">
        <v>646366.6</v>
      </c>
      <c r="U1280">
        <v>644690.1</v>
      </c>
      <c r="V1280">
        <v>662637.80000000005</v>
      </c>
      <c r="W1280">
        <v>688288.9</v>
      </c>
      <c r="X1280">
        <v>720702.3</v>
      </c>
      <c r="Y1280">
        <v>739627.9</v>
      </c>
      <c r="Z1280">
        <v>765347.7</v>
      </c>
      <c r="AA1280">
        <v>792999.4</v>
      </c>
      <c r="AB1280">
        <v>806315.5</v>
      </c>
      <c r="AC1280">
        <v>826817.8</v>
      </c>
      <c r="AD1280">
        <v>865310.4</v>
      </c>
      <c r="AE1280">
        <v>897123.5</v>
      </c>
      <c r="AF1280" s="14">
        <f>INDEX('BEA to ISIC Crosswalk'!$E$4:$E$98,MATCH('State GDP by Industry'!G1280,'BEA to ISIC Crosswalk'!$C$4:$C$98,0),1)</f>
        <v>0</v>
      </c>
      <c r="AG1280" s="14">
        <f>INDEX('BEA to ISIC Crosswalk'!$F$4:$F$98,MATCH('State GDP by Industry'!G1280,'BEA to ISIC Crosswalk'!$C$4:$C$98,0),1)</f>
        <v>0</v>
      </c>
    </row>
    <row r="1281" spans="1:33" x14ac:dyDescent="0.25">
      <c r="A1281" t="s">
        <v>207</v>
      </c>
      <c r="B1281" t="s">
        <v>208</v>
      </c>
      <c r="C1281">
        <v>3</v>
      </c>
      <c r="D1281" t="s">
        <v>342</v>
      </c>
      <c r="E1281">
        <v>2</v>
      </c>
      <c r="F1281" t="s">
        <v>63</v>
      </c>
      <c r="G1281" t="s">
        <v>64</v>
      </c>
      <c r="H1281" t="s">
        <v>344</v>
      </c>
      <c r="I1281">
        <v>374448.5</v>
      </c>
      <c r="J1281">
        <v>393060.4</v>
      </c>
      <c r="K1281">
        <v>413921.4</v>
      </c>
      <c r="L1281">
        <v>439327</v>
      </c>
      <c r="M1281">
        <v>449989.1</v>
      </c>
      <c r="N1281">
        <v>458402</v>
      </c>
      <c r="O1281">
        <v>471726.7</v>
      </c>
      <c r="P1281">
        <v>498386.1</v>
      </c>
      <c r="Q1281">
        <v>524007.6</v>
      </c>
      <c r="R1281">
        <v>556843.69999999995</v>
      </c>
      <c r="S1281">
        <v>581222.30000000005</v>
      </c>
      <c r="T1281">
        <v>577407.30000000005</v>
      </c>
      <c r="U1281">
        <v>573534.4</v>
      </c>
      <c r="V1281">
        <v>587996</v>
      </c>
      <c r="W1281">
        <v>613968.1</v>
      </c>
      <c r="X1281">
        <v>645806.1</v>
      </c>
      <c r="Y1281">
        <v>661960</v>
      </c>
      <c r="Z1281">
        <v>686853.3</v>
      </c>
      <c r="AA1281">
        <v>713854.3</v>
      </c>
      <c r="AB1281">
        <v>727454.2</v>
      </c>
      <c r="AC1281">
        <v>746358.9</v>
      </c>
      <c r="AD1281">
        <v>782671</v>
      </c>
      <c r="AE1281">
        <v>811713.9</v>
      </c>
      <c r="AF1281" s="14">
        <f>INDEX('BEA to ISIC Crosswalk'!$E$4:$E$98,MATCH('State GDP by Industry'!G1281,'BEA to ISIC Crosswalk'!$C$4:$C$98,0),1)</f>
        <v>0</v>
      </c>
      <c r="AG1281" s="14">
        <f>INDEX('BEA to ISIC Crosswalk'!$F$4:$F$98,MATCH('State GDP by Industry'!G1281,'BEA to ISIC Crosswalk'!$C$4:$C$98,0),1)</f>
        <v>0</v>
      </c>
    </row>
    <row r="1282" spans="1:33" x14ac:dyDescent="0.25">
      <c r="A1282" t="s">
        <v>207</v>
      </c>
      <c r="B1282" t="s">
        <v>208</v>
      </c>
      <c r="C1282">
        <v>3</v>
      </c>
      <c r="D1282" t="s">
        <v>342</v>
      </c>
      <c r="E1282">
        <v>3</v>
      </c>
      <c r="F1282">
        <v>11</v>
      </c>
      <c r="G1282" t="s">
        <v>65</v>
      </c>
      <c r="H1282" t="s">
        <v>344</v>
      </c>
      <c r="I1282">
        <v>3702</v>
      </c>
      <c r="J1282">
        <v>2797.6</v>
      </c>
      <c r="K1282">
        <v>1650.8</v>
      </c>
      <c r="L1282">
        <v>2154.9</v>
      </c>
      <c r="M1282">
        <v>2085</v>
      </c>
      <c r="N1282">
        <v>2459.3000000000002</v>
      </c>
      <c r="O1282">
        <v>3329.5</v>
      </c>
      <c r="P1282">
        <v>4936.1000000000004</v>
      </c>
      <c r="Q1282">
        <v>2468.1</v>
      </c>
      <c r="R1282">
        <v>3508.9</v>
      </c>
      <c r="S1282">
        <v>4969.5</v>
      </c>
      <c r="T1282">
        <v>6645.9</v>
      </c>
      <c r="U1282">
        <v>4819.7</v>
      </c>
      <c r="V1282">
        <v>4825.6000000000004</v>
      </c>
      <c r="W1282">
        <v>7816</v>
      </c>
      <c r="X1282">
        <v>5911.1</v>
      </c>
      <c r="Y1282">
        <v>10902.2</v>
      </c>
      <c r="Z1282">
        <v>7763.8</v>
      </c>
      <c r="AA1282">
        <v>4449.5</v>
      </c>
      <c r="AB1282">
        <v>5849.2</v>
      </c>
      <c r="AC1282">
        <v>5945.2</v>
      </c>
      <c r="AD1282">
        <v>6616.2</v>
      </c>
      <c r="AE1282">
        <v>5439.7</v>
      </c>
      <c r="AF1282" s="14" t="str">
        <f>INDEX('BEA to ISIC Crosswalk'!$E$4:$E$98,MATCH('State GDP by Industry'!G1282,'BEA to ISIC Crosswalk'!$C$4:$C$98,0),1)</f>
        <v>ISIC 01T03</v>
      </c>
      <c r="AG1282" s="14" t="str">
        <f>INDEX('BEA to ISIC Crosswalk'!$F$4:$F$98,MATCH('State GDP by Industry'!G1282,'BEA to ISIC Crosswalk'!$C$4:$C$98,0),1)</f>
        <v>Agriculture, forestry and fishing</v>
      </c>
    </row>
    <row r="1283" spans="1:33" x14ac:dyDescent="0.25">
      <c r="A1283" t="s">
        <v>207</v>
      </c>
      <c r="B1283" t="s">
        <v>208</v>
      </c>
      <c r="C1283">
        <v>3</v>
      </c>
      <c r="D1283" t="s">
        <v>342</v>
      </c>
      <c r="E1283">
        <v>4</v>
      </c>
      <c r="F1283" t="s">
        <v>66</v>
      </c>
      <c r="G1283" t="s">
        <v>67</v>
      </c>
      <c r="H1283" t="s">
        <v>344</v>
      </c>
      <c r="I1283">
        <v>3494.4</v>
      </c>
      <c r="J1283">
        <v>2575.6</v>
      </c>
      <c r="K1283">
        <v>1437.6</v>
      </c>
      <c r="L1283">
        <v>1924.8</v>
      </c>
      <c r="M1283">
        <v>1840.7</v>
      </c>
      <c r="N1283">
        <v>2229.4</v>
      </c>
      <c r="O1283">
        <v>3104.1</v>
      </c>
      <c r="P1283">
        <v>4731.8</v>
      </c>
      <c r="Q1283">
        <v>2243.1999999999998</v>
      </c>
      <c r="R1283">
        <v>3223.6</v>
      </c>
      <c r="S1283">
        <v>4678.7</v>
      </c>
      <c r="T1283">
        <v>6343.4</v>
      </c>
      <c r="U1283">
        <v>4531.8</v>
      </c>
      <c r="V1283">
        <v>4526.3</v>
      </c>
      <c r="W1283">
        <v>7521.2</v>
      </c>
      <c r="X1283">
        <v>5583.8</v>
      </c>
      <c r="Y1283">
        <v>10595.5</v>
      </c>
      <c r="Z1283">
        <v>7369.3</v>
      </c>
      <c r="AA1283">
        <v>4037.3</v>
      </c>
      <c r="AB1283">
        <v>5435.9</v>
      </c>
      <c r="AC1283">
        <v>5532.7</v>
      </c>
      <c r="AD1283" t="s">
        <v>68</v>
      </c>
      <c r="AE1283" t="s">
        <v>68</v>
      </c>
      <c r="AF1283" s="14">
        <f>INDEX('BEA to ISIC Crosswalk'!$E$4:$E$98,MATCH('State GDP by Industry'!G1283,'BEA to ISIC Crosswalk'!$C$4:$C$98,0),1)</f>
        <v>0</v>
      </c>
      <c r="AG1283" s="14">
        <f>INDEX('BEA to ISIC Crosswalk'!$F$4:$F$98,MATCH('State GDP by Industry'!G1283,'BEA to ISIC Crosswalk'!$C$4:$C$98,0),1)</f>
        <v>0</v>
      </c>
    </row>
    <row r="1284" spans="1:33" x14ac:dyDescent="0.25">
      <c r="A1284" t="s">
        <v>207</v>
      </c>
      <c r="B1284" t="s">
        <v>208</v>
      </c>
      <c r="C1284">
        <v>3</v>
      </c>
      <c r="D1284" t="s">
        <v>342</v>
      </c>
      <c r="E1284">
        <v>5</v>
      </c>
      <c r="F1284" t="s">
        <v>69</v>
      </c>
      <c r="G1284" t="s">
        <v>70</v>
      </c>
      <c r="H1284" t="s">
        <v>344</v>
      </c>
      <c r="I1284">
        <v>207.6</v>
      </c>
      <c r="J1284">
        <v>222</v>
      </c>
      <c r="K1284">
        <v>213.2</v>
      </c>
      <c r="L1284">
        <v>230.1</v>
      </c>
      <c r="M1284">
        <v>244.3</v>
      </c>
      <c r="N1284">
        <v>229.9</v>
      </c>
      <c r="O1284">
        <v>225.4</v>
      </c>
      <c r="P1284">
        <v>204.3</v>
      </c>
      <c r="Q1284">
        <v>225</v>
      </c>
      <c r="R1284">
        <v>285.3</v>
      </c>
      <c r="S1284">
        <v>290.8</v>
      </c>
      <c r="T1284">
        <v>302.5</v>
      </c>
      <c r="U1284">
        <v>287.89999999999998</v>
      </c>
      <c r="V1284">
        <v>299.3</v>
      </c>
      <c r="W1284">
        <v>294.8</v>
      </c>
      <c r="X1284">
        <v>327.39999999999998</v>
      </c>
      <c r="Y1284">
        <v>306.7</v>
      </c>
      <c r="Z1284">
        <v>394.4</v>
      </c>
      <c r="AA1284">
        <v>412.2</v>
      </c>
      <c r="AB1284">
        <v>413.4</v>
      </c>
      <c r="AC1284">
        <v>412.5</v>
      </c>
      <c r="AD1284" t="s">
        <v>68</v>
      </c>
      <c r="AE1284" t="s">
        <v>68</v>
      </c>
      <c r="AF1284" s="14">
        <f>INDEX('BEA to ISIC Crosswalk'!$E$4:$E$98,MATCH('State GDP by Industry'!G1284,'BEA to ISIC Crosswalk'!$C$4:$C$98,0),1)</f>
        <v>0</v>
      </c>
      <c r="AG1284" s="14">
        <f>INDEX('BEA to ISIC Crosswalk'!$F$4:$F$98,MATCH('State GDP by Industry'!G1284,'BEA to ISIC Crosswalk'!$C$4:$C$98,0),1)</f>
        <v>0</v>
      </c>
    </row>
    <row r="1285" spans="1:33" x14ac:dyDescent="0.25">
      <c r="A1285" t="s">
        <v>207</v>
      </c>
      <c r="B1285" t="s">
        <v>208</v>
      </c>
      <c r="C1285">
        <v>3</v>
      </c>
      <c r="D1285" t="s">
        <v>342</v>
      </c>
      <c r="E1285">
        <v>6</v>
      </c>
      <c r="F1285">
        <v>21</v>
      </c>
      <c r="G1285" t="s">
        <v>71</v>
      </c>
      <c r="H1285" t="s">
        <v>344</v>
      </c>
      <c r="I1285">
        <v>1057.3</v>
      </c>
      <c r="J1285">
        <v>1203.4000000000001</v>
      </c>
      <c r="K1285">
        <v>1375.1</v>
      </c>
      <c r="L1285">
        <v>1171.3</v>
      </c>
      <c r="M1285">
        <v>1249.5999999999999</v>
      </c>
      <c r="N1285">
        <v>1203</v>
      </c>
      <c r="O1285">
        <v>1251.7</v>
      </c>
      <c r="P1285">
        <v>1362.5</v>
      </c>
      <c r="Q1285">
        <v>1637.8</v>
      </c>
      <c r="R1285">
        <v>1868.3</v>
      </c>
      <c r="S1285">
        <v>2041.6</v>
      </c>
      <c r="T1285">
        <v>2045.6</v>
      </c>
      <c r="U1285">
        <v>2072</v>
      </c>
      <c r="V1285">
        <v>2033.1</v>
      </c>
      <c r="W1285">
        <v>2091.3000000000002</v>
      </c>
      <c r="X1285">
        <v>2323.3000000000002</v>
      </c>
      <c r="Y1285">
        <v>2323.9</v>
      </c>
      <c r="Z1285">
        <v>1985.8</v>
      </c>
      <c r="AA1285">
        <v>1765.7</v>
      </c>
      <c r="AB1285">
        <v>1654.5</v>
      </c>
      <c r="AC1285">
        <v>1905.7</v>
      </c>
      <c r="AD1285">
        <v>2480.1999999999998</v>
      </c>
      <c r="AE1285">
        <v>2353.1999999999998</v>
      </c>
      <c r="AF1285" s="14">
        <f>INDEX('BEA to ISIC Crosswalk'!$E$4:$E$98,MATCH('State GDP by Industry'!G1285,'BEA to ISIC Crosswalk'!$C$4:$C$98,0),1)</f>
        <v>0</v>
      </c>
      <c r="AG1285" s="14">
        <f>INDEX('BEA to ISIC Crosswalk'!$F$4:$F$98,MATCH('State GDP by Industry'!G1285,'BEA to ISIC Crosswalk'!$C$4:$C$98,0),1)</f>
        <v>0</v>
      </c>
    </row>
    <row r="1286" spans="1:33" x14ac:dyDescent="0.25">
      <c r="A1286" t="s">
        <v>207</v>
      </c>
      <c r="B1286" t="s">
        <v>208</v>
      </c>
      <c r="C1286">
        <v>3</v>
      </c>
      <c r="D1286" t="s">
        <v>342</v>
      </c>
      <c r="E1286">
        <v>7</v>
      </c>
      <c r="F1286">
        <v>211</v>
      </c>
      <c r="G1286" t="s">
        <v>72</v>
      </c>
      <c r="H1286" t="s">
        <v>344</v>
      </c>
      <c r="I1286">
        <v>57.6</v>
      </c>
      <c r="J1286">
        <v>41.7</v>
      </c>
      <c r="K1286">
        <v>50.3</v>
      </c>
      <c r="L1286">
        <v>53.9</v>
      </c>
      <c r="M1286">
        <v>55.5</v>
      </c>
      <c r="N1286">
        <v>80.5</v>
      </c>
      <c r="O1286">
        <v>88.6</v>
      </c>
      <c r="P1286">
        <v>129.30000000000001</v>
      </c>
      <c r="Q1286">
        <v>145.69999999999999</v>
      </c>
      <c r="R1286">
        <v>155.9</v>
      </c>
      <c r="S1286">
        <v>156.80000000000001</v>
      </c>
      <c r="T1286">
        <v>223.5</v>
      </c>
      <c r="U1286">
        <v>161.19999999999999</v>
      </c>
      <c r="V1286">
        <v>192.7</v>
      </c>
      <c r="W1286">
        <v>224.8</v>
      </c>
      <c r="X1286">
        <v>276</v>
      </c>
      <c r="Y1286">
        <v>257</v>
      </c>
      <c r="Z1286">
        <v>220.4</v>
      </c>
      <c r="AA1286">
        <v>133.30000000000001</v>
      </c>
      <c r="AB1286">
        <v>116.3</v>
      </c>
      <c r="AC1286">
        <v>137.6</v>
      </c>
      <c r="AD1286" t="s">
        <v>68</v>
      </c>
      <c r="AE1286" t="s">
        <v>68</v>
      </c>
      <c r="AF1286" s="14" t="str">
        <f>INDEX('BEA to ISIC Crosswalk'!$E$4:$E$98,MATCH('State GDP by Industry'!G1286,'BEA to ISIC Crosswalk'!$C$4:$C$98,0),1)</f>
        <v>ISIC 05T06</v>
      </c>
      <c r="AG1286" s="14" t="str">
        <f>INDEX('BEA to ISIC Crosswalk'!$F$4:$F$98,MATCH('State GDP by Industry'!G1286,'BEA to ISIC Crosswalk'!$C$4:$C$98,0),1)</f>
        <v>Mining and extraction of energy producing products</v>
      </c>
    </row>
    <row r="1287" spans="1:33" x14ac:dyDescent="0.25">
      <c r="A1287" t="s">
        <v>207</v>
      </c>
      <c r="B1287" t="s">
        <v>208</v>
      </c>
      <c r="C1287">
        <v>3</v>
      </c>
      <c r="D1287" t="s">
        <v>342</v>
      </c>
      <c r="E1287">
        <v>8</v>
      </c>
      <c r="F1287">
        <v>212</v>
      </c>
      <c r="G1287" t="s">
        <v>73</v>
      </c>
      <c r="H1287" t="s">
        <v>344</v>
      </c>
      <c r="I1287">
        <v>941.1</v>
      </c>
      <c r="J1287">
        <v>1109.2</v>
      </c>
      <c r="K1287">
        <v>1276.5</v>
      </c>
      <c r="L1287">
        <v>1060.3</v>
      </c>
      <c r="M1287">
        <v>1114</v>
      </c>
      <c r="N1287">
        <v>1062.5</v>
      </c>
      <c r="O1287">
        <v>1101.5999999999999</v>
      </c>
      <c r="P1287">
        <v>1158.5</v>
      </c>
      <c r="Q1287">
        <v>1403.6</v>
      </c>
      <c r="R1287">
        <v>1583.4</v>
      </c>
      <c r="S1287">
        <v>1743.1</v>
      </c>
      <c r="T1287">
        <v>1629.6</v>
      </c>
      <c r="U1287">
        <v>1747.6</v>
      </c>
      <c r="V1287">
        <v>1663</v>
      </c>
      <c r="W1287">
        <v>1656.9</v>
      </c>
      <c r="X1287">
        <v>1806.3</v>
      </c>
      <c r="Y1287">
        <v>1840.7</v>
      </c>
      <c r="Z1287">
        <v>1519</v>
      </c>
      <c r="AA1287">
        <v>1443</v>
      </c>
      <c r="AB1287">
        <v>1422.5</v>
      </c>
      <c r="AC1287">
        <v>1649.2</v>
      </c>
      <c r="AD1287" t="s">
        <v>68</v>
      </c>
      <c r="AE1287" t="s">
        <v>68</v>
      </c>
      <c r="AF1287" s="14" t="str">
        <f>INDEX('BEA to ISIC Crosswalk'!$E$4:$E$98,MATCH('State GDP by Industry'!G1287,'BEA to ISIC Crosswalk'!$C$4:$C$98,0),1)</f>
        <v>ISIC 07T08</v>
      </c>
      <c r="AG1287" s="14" t="str">
        <f>INDEX('BEA to ISIC Crosswalk'!$F$4:$F$98,MATCH('State GDP by Industry'!G1287,'BEA to ISIC Crosswalk'!$C$4:$C$98,0),1)</f>
        <v>Mining and quarrying of non-energy producing products</v>
      </c>
    </row>
    <row r="1288" spans="1:33" x14ac:dyDescent="0.25">
      <c r="A1288" t="s">
        <v>207</v>
      </c>
      <c r="B1288" t="s">
        <v>208</v>
      </c>
      <c r="C1288">
        <v>3</v>
      </c>
      <c r="D1288" t="s">
        <v>342</v>
      </c>
      <c r="E1288">
        <v>9</v>
      </c>
      <c r="F1288">
        <v>213</v>
      </c>
      <c r="G1288" t="s">
        <v>74</v>
      </c>
      <c r="H1288" t="s">
        <v>344</v>
      </c>
      <c r="I1288">
        <v>58.6</v>
      </c>
      <c r="J1288">
        <v>52.5</v>
      </c>
      <c r="K1288">
        <v>48.4</v>
      </c>
      <c r="L1288">
        <v>57.1</v>
      </c>
      <c r="M1288">
        <v>80.099999999999994</v>
      </c>
      <c r="N1288">
        <v>60.1</v>
      </c>
      <c r="O1288">
        <v>61.5</v>
      </c>
      <c r="P1288">
        <v>74.8</v>
      </c>
      <c r="Q1288">
        <v>88.5</v>
      </c>
      <c r="R1288">
        <v>129</v>
      </c>
      <c r="S1288">
        <v>141.69999999999999</v>
      </c>
      <c r="T1288">
        <v>192.4</v>
      </c>
      <c r="U1288">
        <v>163.19999999999999</v>
      </c>
      <c r="V1288">
        <v>177.3</v>
      </c>
      <c r="W1288">
        <v>209.6</v>
      </c>
      <c r="X1288">
        <v>240.9</v>
      </c>
      <c r="Y1288">
        <v>226.2</v>
      </c>
      <c r="Z1288">
        <v>246.5</v>
      </c>
      <c r="AA1288">
        <v>189.3</v>
      </c>
      <c r="AB1288">
        <v>115.7</v>
      </c>
      <c r="AC1288">
        <v>118.9</v>
      </c>
      <c r="AD1288" t="s">
        <v>68</v>
      </c>
      <c r="AE1288" t="s">
        <v>68</v>
      </c>
      <c r="AF1288" s="14" t="str">
        <f>INDEX('BEA to ISIC Crosswalk'!$E$4:$E$98,MATCH('State GDP by Industry'!G1288,'BEA to ISIC Crosswalk'!$C$4:$C$98,0),1)</f>
        <v>ISIC 09</v>
      </c>
      <c r="AG1288" s="14" t="str">
        <f>INDEX('BEA to ISIC Crosswalk'!$F$4:$F$98,MATCH('State GDP by Industry'!G1288,'BEA to ISIC Crosswalk'!$C$4:$C$98,0),1)</f>
        <v>Mining support service activities</v>
      </c>
    </row>
    <row r="1289" spans="1:33" x14ac:dyDescent="0.25">
      <c r="A1289" t="s">
        <v>207</v>
      </c>
      <c r="B1289" t="s">
        <v>208</v>
      </c>
      <c r="C1289">
        <v>3</v>
      </c>
      <c r="D1289" t="s">
        <v>342</v>
      </c>
      <c r="E1289">
        <v>10</v>
      </c>
      <c r="F1289">
        <v>22</v>
      </c>
      <c r="G1289" t="s">
        <v>75</v>
      </c>
      <c r="H1289" t="s">
        <v>344</v>
      </c>
      <c r="I1289">
        <v>9374.6</v>
      </c>
      <c r="J1289">
        <v>8938.4</v>
      </c>
      <c r="K1289">
        <v>10170.4</v>
      </c>
      <c r="L1289">
        <v>9926.1</v>
      </c>
      <c r="M1289">
        <v>9998.6</v>
      </c>
      <c r="N1289">
        <v>9463.7000000000007</v>
      </c>
      <c r="O1289">
        <v>9279.7999999999993</v>
      </c>
      <c r="P1289">
        <v>10238.9</v>
      </c>
      <c r="Q1289">
        <v>10114.1</v>
      </c>
      <c r="R1289">
        <v>10662.8</v>
      </c>
      <c r="S1289">
        <v>10486.6</v>
      </c>
      <c r="T1289">
        <v>11155.5</v>
      </c>
      <c r="U1289">
        <v>11318.1</v>
      </c>
      <c r="V1289">
        <v>12294.7</v>
      </c>
      <c r="W1289">
        <v>12749</v>
      </c>
      <c r="X1289">
        <v>12111</v>
      </c>
      <c r="Y1289">
        <v>12204.6</v>
      </c>
      <c r="Z1289">
        <v>13295.8</v>
      </c>
      <c r="AA1289">
        <v>13149.3</v>
      </c>
      <c r="AB1289">
        <v>13156.4</v>
      </c>
      <c r="AC1289">
        <v>13858.6</v>
      </c>
      <c r="AD1289">
        <v>14350.5</v>
      </c>
      <c r="AE1289">
        <v>15542.4</v>
      </c>
      <c r="AF1289" s="14" t="str">
        <f>INDEX('BEA to ISIC Crosswalk'!$E$4:$E$98,MATCH('State GDP by Industry'!G1289,'BEA to ISIC Crosswalk'!$C$4:$C$98,0),1)</f>
        <v>ISIC 35T39</v>
      </c>
      <c r="AG1289" s="14" t="str">
        <f>INDEX('BEA to ISIC Crosswalk'!$F$4:$F$98,MATCH('State GDP by Industry'!G1289,'BEA to ISIC Crosswalk'!$C$4:$C$98,0),1)</f>
        <v>Electricity, gas, water supply, sewerage, waste and remediation services</v>
      </c>
    </row>
    <row r="1290" spans="1:33" x14ac:dyDescent="0.25">
      <c r="A1290" t="s">
        <v>207</v>
      </c>
      <c r="B1290" t="s">
        <v>208</v>
      </c>
      <c r="C1290">
        <v>3</v>
      </c>
      <c r="D1290" t="s">
        <v>342</v>
      </c>
      <c r="E1290">
        <v>11</v>
      </c>
      <c r="F1290">
        <v>23</v>
      </c>
      <c r="G1290" t="s">
        <v>76</v>
      </c>
      <c r="H1290" t="s">
        <v>344</v>
      </c>
      <c r="I1290">
        <v>16528.099999999999</v>
      </c>
      <c r="J1290">
        <v>17855.8</v>
      </c>
      <c r="K1290">
        <v>20114.7</v>
      </c>
      <c r="L1290">
        <v>22042.7</v>
      </c>
      <c r="M1290">
        <v>23144.5</v>
      </c>
      <c r="N1290">
        <v>23724.7</v>
      </c>
      <c r="O1290">
        <v>25202.400000000001</v>
      </c>
      <c r="P1290">
        <v>27089.599999999999</v>
      </c>
      <c r="Q1290">
        <v>29165</v>
      </c>
      <c r="R1290">
        <v>30270.6</v>
      </c>
      <c r="S1290">
        <v>30562.799999999999</v>
      </c>
      <c r="T1290">
        <v>28514.2</v>
      </c>
      <c r="U1290">
        <v>23267.9</v>
      </c>
      <c r="V1290">
        <v>21705.4</v>
      </c>
      <c r="W1290">
        <v>21190.799999999999</v>
      </c>
      <c r="X1290">
        <v>20286.599999999999</v>
      </c>
      <c r="Y1290">
        <v>23229.8</v>
      </c>
      <c r="Z1290">
        <v>25051.7</v>
      </c>
      <c r="AA1290">
        <v>27433</v>
      </c>
      <c r="AB1290">
        <v>28289.8</v>
      </c>
      <c r="AC1290">
        <v>29313</v>
      </c>
      <c r="AD1290">
        <v>30402.400000000001</v>
      </c>
      <c r="AE1290">
        <v>30851.3</v>
      </c>
      <c r="AF1290" s="14" t="str">
        <f>INDEX('BEA to ISIC Crosswalk'!$E$4:$E$98,MATCH('State GDP by Industry'!G1290,'BEA to ISIC Crosswalk'!$C$4:$C$98,0),1)</f>
        <v>ISIC 41T43</v>
      </c>
      <c r="AG1290" s="14" t="str">
        <f>INDEX('BEA to ISIC Crosswalk'!$F$4:$F$98,MATCH('State GDP by Industry'!G1290,'BEA to ISIC Crosswalk'!$C$4:$C$98,0),1)</f>
        <v>Construction</v>
      </c>
    </row>
    <row r="1291" spans="1:33" x14ac:dyDescent="0.25">
      <c r="A1291" t="s">
        <v>207</v>
      </c>
      <c r="B1291" t="s">
        <v>208</v>
      </c>
      <c r="C1291">
        <v>3</v>
      </c>
      <c r="D1291" t="s">
        <v>342</v>
      </c>
      <c r="E1291">
        <v>12</v>
      </c>
      <c r="F1291" t="s">
        <v>77</v>
      </c>
      <c r="G1291" t="s">
        <v>78</v>
      </c>
      <c r="H1291" t="s">
        <v>344</v>
      </c>
      <c r="I1291">
        <v>70751.899999999994</v>
      </c>
      <c r="J1291">
        <v>72722.2</v>
      </c>
      <c r="K1291">
        <v>73324.3</v>
      </c>
      <c r="L1291">
        <v>76688.3</v>
      </c>
      <c r="M1291">
        <v>74187.7</v>
      </c>
      <c r="N1291">
        <v>70519.600000000006</v>
      </c>
      <c r="O1291">
        <v>73579.899999999994</v>
      </c>
      <c r="P1291">
        <v>77913.100000000006</v>
      </c>
      <c r="Q1291">
        <v>80211.5</v>
      </c>
      <c r="R1291">
        <v>82722.3</v>
      </c>
      <c r="S1291">
        <v>85079.1</v>
      </c>
      <c r="T1291">
        <v>80702.3</v>
      </c>
      <c r="U1291">
        <v>82913.100000000006</v>
      </c>
      <c r="V1291">
        <v>85948.3</v>
      </c>
      <c r="W1291">
        <v>94144.6</v>
      </c>
      <c r="X1291">
        <v>103215</v>
      </c>
      <c r="Y1291">
        <v>97179.8</v>
      </c>
      <c r="Z1291">
        <v>101023.9</v>
      </c>
      <c r="AA1291">
        <v>100960.4</v>
      </c>
      <c r="AB1291">
        <v>98529.1</v>
      </c>
      <c r="AC1291">
        <v>101210.7</v>
      </c>
      <c r="AD1291">
        <v>107698.5</v>
      </c>
      <c r="AE1291">
        <v>108554.1</v>
      </c>
      <c r="AF1291" s="14">
        <f>INDEX('BEA to ISIC Crosswalk'!$E$4:$E$98,MATCH('State GDP by Industry'!G1291,'BEA to ISIC Crosswalk'!$C$4:$C$98,0),1)</f>
        <v>0</v>
      </c>
      <c r="AG1291" s="14">
        <f>INDEX('BEA to ISIC Crosswalk'!$F$4:$F$98,MATCH('State GDP by Industry'!G1291,'BEA to ISIC Crosswalk'!$C$4:$C$98,0),1)</f>
        <v>0</v>
      </c>
    </row>
    <row r="1292" spans="1:33" x14ac:dyDescent="0.25">
      <c r="A1292" t="s">
        <v>207</v>
      </c>
      <c r="B1292" t="s">
        <v>208</v>
      </c>
      <c r="C1292">
        <v>3</v>
      </c>
      <c r="D1292" t="s">
        <v>342</v>
      </c>
      <c r="E1292">
        <v>13</v>
      </c>
      <c r="F1292" t="s">
        <v>79</v>
      </c>
      <c r="G1292" t="s">
        <v>80</v>
      </c>
      <c r="H1292" t="s">
        <v>344</v>
      </c>
      <c r="I1292">
        <v>42409</v>
      </c>
      <c r="J1292">
        <v>43189.5</v>
      </c>
      <c r="K1292">
        <v>42650.6</v>
      </c>
      <c r="L1292">
        <v>44153.2</v>
      </c>
      <c r="M1292">
        <v>40099.699999999997</v>
      </c>
      <c r="N1292">
        <v>38779</v>
      </c>
      <c r="O1292">
        <v>39449.199999999997</v>
      </c>
      <c r="P1292">
        <v>43076</v>
      </c>
      <c r="Q1292">
        <v>44963.5</v>
      </c>
      <c r="R1292">
        <v>47788.800000000003</v>
      </c>
      <c r="S1292">
        <v>48954.2</v>
      </c>
      <c r="T1292">
        <v>47978</v>
      </c>
      <c r="U1292">
        <v>42432.1</v>
      </c>
      <c r="V1292">
        <v>46352.2</v>
      </c>
      <c r="W1292">
        <v>50282.5</v>
      </c>
      <c r="X1292">
        <v>54803.3</v>
      </c>
      <c r="Y1292">
        <v>52066.5</v>
      </c>
      <c r="Z1292">
        <v>51455.8</v>
      </c>
      <c r="AA1292">
        <v>50645.1</v>
      </c>
      <c r="AB1292">
        <v>49699.9</v>
      </c>
      <c r="AC1292">
        <v>50174.7</v>
      </c>
      <c r="AD1292">
        <v>52759.9</v>
      </c>
      <c r="AE1292">
        <v>55106.1</v>
      </c>
      <c r="AF1292" s="14">
        <f>INDEX('BEA to ISIC Crosswalk'!$E$4:$E$98,MATCH('State GDP by Industry'!G1292,'BEA to ISIC Crosswalk'!$C$4:$C$98,0),1)</f>
        <v>0</v>
      </c>
      <c r="AG1292" s="14">
        <f>INDEX('BEA to ISIC Crosswalk'!$F$4:$F$98,MATCH('State GDP by Industry'!G1292,'BEA to ISIC Crosswalk'!$C$4:$C$98,0),1)</f>
        <v>0</v>
      </c>
    </row>
    <row r="1293" spans="1:33" x14ac:dyDescent="0.25">
      <c r="A1293" t="s">
        <v>207</v>
      </c>
      <c r="B1293" t="s">
        <v>208</v>
      </c>
      <c r="C1293">
        <v>3</v>
      </c>
      <c r="D1293" t="s">
        <v>342</v>
      </c>
      <c r="E1293">
        <v>14</v>
      </c>
      <c r="F1293">
        <v>321</v>
      </c>
      <c r="G1293" t="s">
        <v>81</v>
      </c>
      <c r="H1293" t="s">
        <v>344</v>
      </c>
      <c r="I1293">
        <v>454.1</v>
      </c>
      <c r="J1293">
        <v>467.3</v>
      </c>
      <c r="K1293">
        <v>520.1</v>
      </c>
      <c r="L1293">
        <v>513.29999999999995</v>
      </c>
      <c r="M1293">
        <v>528</v>
      </c>
      <c r="N1293">
        <v>520</v>
      </c>
      <c r="O1293">
        <v>596.1</v>
      </c>
      <c r="P1293">
        <v>441.8</v>
      </c>
      <c r="Q1293">
        <v>515.1</v>
      </c>
      <c r="R1293">
        <v>512</v>
      </c>
      <c r="S1293">
        <v>515.5</v>
      </c>
      <c r="T1293">
        <v>512.79999999999995</v>
      </c>
      <c r="U1293">
        <v>436.1</v>
      </c>
      <c r="V1293">
        <v>442.6</v>
      </c>
      <c r="W1293">
        <v>450.4</v>
      </c>
      <c r="X1293">
        <v>424.5</v>
      </c>
      <c r="Y1293">
        <v>513.20000000000005</v>
      </c>
      <c r="Z1293">
        <v>455.2</v>
      </c>
      <c r="AA1293">
        <v>545.4</v>
      </c>
      <c r="AB1293">
        <v>485.8</v>
      </c>
      <c r="AC1293">
        <v>539.5</v>
      </c>
      <c r="AD1293" t="s">
        <v>68</v>
      </c>
      <c r="AE1293" t="s">
        <v>68</v>
      </c>
      <c r="AF1293" s="14" t="str">
        <f>INDEX('BEA to ISIC Crosswalk'!$E$4:$E$98,MATCH('State GDP by Industry'!G1293,'BEA to ISIC Crosswalk'!$C$4:$C$98,0),1)</f>
        <v>ISIC 16</v>
      </c>
      <c r="AG1293" s="14" t="str">
        <f>INDEX('BEA to ISIC Crosswalk'!$F$4:$F$98,MATCH('State GDP by Industry'!G1293,'BEA to ISIC Crosswalk'!$C$4:$C$98,0),1)</f>
        <v>Wood and of products of wood and cork (except furniture)</v>
      </c>
    </row>
    <row r="1294" spans="1:33" x14ac:dyDescent="0.25">
      <c r="A1294" t="s">
        <v>207</v>
      </c>
      <c r="B1294" t="s">
        <v>208</v>
      </c>
      <c r="C1294">
        <v>3</v>
      </c>
      <c r="D1294" t="s">
        <v>342</v>
      </c>
      <c r="E1294">
        <v>15</v>
      </c>
      <c r="F1294">
        <v>327</v>
      </c>
      <c r="G1294" t="s">
        <v>82</v>
      </c>
      <c r="H1294" t="s">
        <v>344</v>
      </c>
      <c r="I1294">
        <v>1603.4</v>
      </c>
      <c r="J1294">
        <v>1585</v>
      </c>
      <c r="K1294">
        <v>1705</v>
      </c>
      <c r="L1294">
        <v>1640.5</v>
      </c>
      <c r="M1294">
        <v>1642.1</v>
      </c>
      <c r="N1294">
        <v>1544.1</v>
      </c>
      <c r="O1294">
        <v>1738.4</v>
      </c>
      <c r="P1294">
        <v>1561.4</v>
      </c>
      <c r="Q1294">
        <v>1654.9</v>
      </c>
      <c r="R1294">
        <v>1667.2</v>
      </c>
      <c r="S1294">
        <v>1503.7</v>
      </c>
      <c r="T1294">
        <v>1464.9</v>
      </c>
      <c r="U1294">
        <v>1467.2</v>
      </c>
      <c r="V1294">
        <v>1422.1</v>
      </c>
      <c r="W1294">
        <v>1550.1</v>
      </c>
      <c r="X1294">
        <v>1703.7</v>
      </c>
      <c r="Y1294">
        <v>1804.4</v>
      </c>
      <c r="Z1294">
        <v>1765.5</v>
      </c>
      <c r="AA1294">
        <v>2011.5</v>
      </c>
      <c r="AB1294">
        <v>2279.8000000000002</v>
      </c>
      <c r="AC1294">
        <v>2417.9</v>
      </c>
      <c r="AD1294" t="s">
        <v>68</v>
      </c>
      <c r="AE1294" t="s">
        <v>68</v>
      </c>
      <c r="AF1294" s="14" t="str">
        <f>INDEX('BEA to ISIC Crosswalk'!$E$4:$E$98,MATCH('State GDP by Industry'!G1294,'BEA to ISIC Crosswalk'!$C$4:$C$98,0),1)</f>
        <v>ISIC 23</v>
      </c>
      <c r="AG1294" s="14" t="str">
        <f>INDEX('BEA to ISIC Crosswalk'!$F$4:$F$98,MATCH('State GDP by Industry'!G1294,'BEA to ISIC Crosswalk'!$C$4:$C$98,0),1)</f>
        <v>Other non-metallic mineral products</v>
      </c>
    </row>
    <row r="1295" spans="1:33" x14ac:dyDescent="0.25">
      <c r="A1295" t="s">
        <v>207</v>
      </c>
      <c r="B1295" t="s">
        <v>208</v>
      </c>
      <c r="C1295">
        <v>3</v>
      </c>
      <c r="D1295" t="s">
        <v>342</v>
      </c>
      <c r="E1295">
        <v>16</v>
      </c>
      <c r="F1295">
        <v>331</v>
      </c>
      <c r="G1295" t="s">
        <v>83</v>
      </c>
      <c r="H1295" t="s">
        <v>344</v>
      </c>
      <c r="I1295">
        <v>2885.8</v>
      </c>
      <c r="J1295">
        <v>2812.6</v>
      </c>
      <c r="K1295">
        <v>2626.2</v>
      </c>
      <c r="L1295">
        <v>2873.7</v>
      </c>
      <c r="M1295">
        <v>1961.1</v>
      </c>
      <c r="N1295">
        <v>1919.8</v>
      </c>
      <c r="O1295">
        <v>2046.9</v>
      </c>
      <c r="P1295">
        <v>3715.1</v>
      </c>
      <c r="Q1295">
        <v>3671.7</v>
      </c>
      <c r="R1295">
        <v>3436.1</v>
      </c>
      <c r="S1295">
        <v>2713.3</v>
      </c>
      <c r="T1295">
        <v>3483.3</v>
      </c>
      <c r="U1295">
        <v>1720.6</v>
      </c>
      <c r="V1295">
        <v>1839.1</v>
      </c>
      <c r="W1295">
        <v>2526.1</v>
      </c>
      <c r="X1295">
        <v>2680</v>
      </c>
      <c r="Y1295">
        <v>2439</v>
      </c>
      <c r="Z1295">
        <v>2548.5</v>
      </c>
      <c r="AA1295">
        <v>2040.3</v>
      </c>
      <c r="AB1295">
        <v>2080.3000000000002</v>
      </c>
      <c r="AC1295">
        <v>2156.3000000000002</v>
      </c>
      <c r="AD1295" t="s">
        <v>68</v>
      </c>
      <c r="AE1295" t="s">
        <v>68</v>
      </c>
      <c r="AF1295" s="14" t="str">
        <f>INDEX('BEA to ISIC Crosswalk'!$E$4:$E$98,MATCH('State GDP by Industry'!G1295,'BEA to ISIC Crosswalk'!$C$4:$C$98,0),1)</f>
        <v>ISIC 24</v>
      </c>
      <c r="AG1295" s="14" t="str">
        <f>INDEX('BEA to ISIC Crosswalk'!$F$4:$F$98,MATCH('State GDP by Industry'!G1295,'BEA to ISIC Crosswalk'!$C$4:$C$98,0),1)</f>
        <v>Manufacture of basic metals</v>
      </c>
    </row>
    <row r="1296" spans="1:33" x14ac:dyDescent="0.25">
      <c r="A1296" t="s">
        <v>207</v>
      </c>
      <c r="B1296" t="s">
        <v>208</v>
      </c>
      <c r="C1296">
        <v>3</v>
      </c>
      <c r="D1296" t="s">
        <v>342</v>
      </c>
      <c r="E1296">
        <v>17</v>
      </c>
      <c r="F1296">
        <v>332</v>
      </c>
      <c r="G1296" t="s">
        <v>84</v>
      </c>
      <c r="H1296" t="s">
        <v>344</v>
      </c>
      <c r="I1296">
        <v>8894.1</v>
      </c>
      <c r="J1296">
        <v>8795.4</v>
      </c>
      <c r="K1296">
        <v>9417.7999999999993</v>
      </c>
      <c r="L1296">
        <v>9778.2999999999993</v>
      </c>
      <c r="M1296">
        <v>8845.6</v>
      </c>
      <c r="N1296">
        <v>8406.4</v>
      </c>
      <c r="O1296">
        <v>8536.4</v>
      </c>
      <c r="P1296">
        <v>8991.6</v>
      </c>
      <c r="Q1296">
        <v>9168.7999999999993</v>
      </c>
      <c r="R1296">
        <v>9166.5</v>
      </c>
      <c r="S1296">
        <v>9684.6</v>
      </c>
      <c r="T1296">
        <v>9107.9</v>
      </c>
      <c r="U1296">
        <v>8305.2999999999993</v>
      </c>
      <c r="V1296">
        <v>8589.7999999999993</v>
      </c>
      <c r="W1296">
        <v>8901.2000000000007</v>
      </c>
      <c r="X1296">
        <v>9584.2000000000007</v>
      </c>
      <c r="Y1296">
        <v>9440.7999999999993</v>
      </c>
      <c r="Z1296">
        <v>9398.2000000000007</v>
      </c>
      <c r="AA1296">
        <v>9919.2999999999993</v>
      </c>
      <c r="AB1296">
        <v>9807.1</v>
      </c>
      <c r="AC1296">
        <v>10097.6</v>
      </c>
      <c r="AD1296" t="s">
        <v>68</v>
      </c>
      <c r="AE1296" t="s">
        <v>68</v>
      </c>
      <c r="AF1296" s="14" t="str">
        <f>INDEX('BEA to ISIC Crosswalk'!$E$4:$E$98,MATCH('State GDP by Industry'!G1296,'BEA to ISIC Crosswalk'!$C$4:$C$98,0),1)</f>
        <v>ISIC 25</v>
      </c>
      <c r="AG1296" s="14" t="str">
        <f>INDEX('BEA to ISIC Crosswalk'!$F$4:$F$98,MATCH('State GDP by Industry'!G1296,'BEA to ISIC Crosswalk'!$C$4:$C$98,0),1)</f>
        <v>Fabricated metal products, except machinery and equipment</v>
      </c>
    </row>
    <row r="1297" spans="1:33" x14ac:dyDescent="0.25">
      <c r="A1297" t="s">
        <v>207</v>
      </c>
      <c r="B1297" t="s">
        <v>208</v>
      </c>
      <c r="C1297">
        <v>3</v>
      </c>
      <c r="D1297" t="s">
        <v>342</v>
      </c>
      <c r="E1297">
        <v>18</v>
      </c>
      <c r="F1297">
        <v>333</v>
      </c>
      <c r="G1297" t="s">
        <v>85</v>
      </c>
      <c r="H1297" t="s">
        <v>344</v>
      </c>
      <c r="I1297">
        <v>10770.7</v>
      </c>
      <c r="J1297">
        <v>12245.7</v>
      </c>
      <c r="K1297">
        <v>11099.3</v>
      </c>
      <c r="L1297">
        <v>10052</v>
      </c>
      <c r="M1297">
        <v>9925.6</v>
      </c>
      <c r="N1297">
        <v>8971.7999999999993</v>
      </c>
      <c r="O1297">
        <v>9067.2999999999993</v>
      </c>
      <c r="P1297">
        <v>10028.5</v>
      </c>
      <c r="Q1297">
        <v>11442.6</v>
      </c>
      <c r="R1297">
        <v>12889.6</v>
      </c>
      <c r="S1297">
        <v>14307.1</v>
      </c>
      <c r="T1297">
        <v>14531.2</v>
      </c>
      <c r="U1297">
        <v>14002.7</v>
      </c>
      <c r="V1297">
        <v>14924.6</v>
      </c>
      <c r="W1297">
        <v>18115.3</v>
      </c>
      <c r="X1297">
        <v>21779.599999999999</v>
      </c>
      <c r="Y1297">
        <v>17116.7</v>
      </c>
      <c r="Z1297">
        <v>17631.7</v>
      </c>
      <c r="AA1297">
        <v>15467.1</v>
      </c>
      <c r="AB1297">
        <v>13587.5</v>
      </c>
      <c r="AC1297">
        <v>13425.8</v>
      </c>
      <c r="AD1297" t="s">
        <v>68</v>
      </c>
      <c r="AE1297" t="s">
        <v>68</v>
      </c>
      <c r="AF1297" s="14" t="str">
        <f>INDEX('BEA to ISIC Crosswalk'!$E$4:$E$98,MATCH('State GDP by Industry'!G1297,'BEA to ISIC Crosswalk'!$C$4:$C$98,0),1)</f>
        <v>ISIC 28</v>
      </c>
      <c r="AG1297" s="14" t="str">
        <f>INDEX('BEA to ISIC Crosswalk'!$F$4:$F$98,MATCH('State GDP by Industry'!G1297,'BEA to ISIC Crosswalk'!$C$4:$C$98,0),1)</f>
        <v>Machinery and equipment n.e.c.</v>
      </c>
    </row>
    <row r="1298" spans="1:33" x14ac:dyDescent="0.25">
      <c r="A1298" t="s">
        <v>207</v>
      </c>
      <c r="B1298" t="s">
        <v>208</v>
      </c>
      <c r="C1298">
        <v>3</v>
      </c>
      <c r="D1298" t="s">
        <v>342</v>
      </c>
      <c r="E1298">
        <v>19</v>
      </c>
      <c r="F1298">
        <v>334</v>
      </c>
      <c r="G1298" t="s">
        <v>86</v>
      </c>
      <c r="H1298" t="s">
        <v>344</v>
      </c>
      <c r="I1298">
        <v>6671</v>
      </c>
      <c r="J1298">
        <v>5964.1</v>
      </c>
      <c r="K1298">
        <v>5383.6</v>
      </c>
      <c r="L1298">
        <v>7123.3</v>
      </c>
      <c r="M1298">
        <v>6031.9</v>
      </c>
      <c r="N1298">
        <v>4861</v>
      </c>
      <c r="O1298">
        <v>5913.6</v>
      </c>
      <c r="P1298">
        <v>6458.6</v>
      </c>
      <c r="Q1298">
        <v>6770.9</v>
      </c>
      <c r="R1298">
        <v>6636.2</v>
      </c>
      <c r="S1298">
        <v>7297.4</v>
      </c>
      <c r="T1298">
        <v>6568.9</v>
      </c>
      <c r="U1298">
        <v>6571.3</v>
      </c>
      <c r="V1298">
        <v>7507.3</v>
      </c>
      <c r="W1298">
        <v>6991</v>
      </c>
      <c r="X1298">
        <v>5459.5</v>
      </c>
      <c r="Y1298">
        <v>6791.1</v>
      </c>
      <c r="Z1298">
        <v>5716.5</v>
      </c>
      <c r="AA1298">
        <v>6119</v>
      </c>
      <c r="AB1298">
        <v>5739.6</v>
      </c>
      <c r="AC1298">
        <v>5693.1</v>
      </c>
      <c r="AD1298" t="s">
        <v>68</v>
      </c>
      <c r="AE1298" t="s">
        <v>68</v>
      </c>
      <c r="AF1298" s="14" t="str">
        <f>INDEX('BEA to ISIC Crosswalk'!$E$4:$E$98,MATCH('State GDP by Industry'!G1298,'BEA to ISIC Crosswalk'!$C$4:$C$98,0),1)</f>
        <v>ISIC 26</v>
      </c>
      <c r="AG1298" s="14" t="str">
        <f>INDEX('BEA to ISIC Crosswalk'!$F$4:$F$98,MATCH('State GDP by Industry'!G1298,'BEA to ISIC Crosswalk'!$C$4:$C$98,0),1)</f>
        <v>Computer, electronic and optical products</v>
      </c>
    </row>
    <row r="1299" spans="1:33" x14ac:dyDescent="0.25">
      <c r="A1299" t="s">
        <v>207</v>
      </c>
      <c r="B1299" t="s">
        <v>208</v>
      </c>
      <c r="C1299">
        <v>3</v>
      </c>
      <c r="D1299" t="s">
        <v>342</v>
      </c>
      <c r="E1299">
        <v>20</v>
      </c>
      <c r="F1299">
        <v>335</v>
      </c>
      <c r="G1299" t="s">
        <v>87</v>
      </c>
      <c r="H1299" t="s">
        <v>344</v>
      </c>
      <c r="I1299">
        <v>3108.1</v>
      </c>
      <c r="J1299">
        <v>2653.9</v>
      </c>
      <c r="K1299">
        <v>2829.2</v>
      </c>
      <c r="L1299">
        <v>2874.7</v>
      </c>
      <c r="M1299">
        <v>2633.2</v>
      </c>
      <c r="N1299">
        <v>3103.1</v>
      </c>
      <c r="O1299">
        <v>3140</v>
      </c>
      <c r="P1299">
        <v>2934.8</v>
      </c>
      <c r="Q1299">
        <v>2939.8</v>
      </c>
      <c r="R1299">
        <v>3598.7</v>
      </c>
      <c r="S1299">
        <v>3415.9</v>
      </c>
      <c r="T1299">
        <v>3617.5</v>
      </c>
      <c r="U1299">
        <v>3081.5</v>
      </c>
      <c r="V1299">
        <v>3004.1</v>
      </c>
      <c r="W1299">
        <v>2839.5</v>
      </c>
      <c r="X1299">
        <v>3126.6</v>
      </c>
      <c r="Y1299">
        <v>3675.7</v>
      </c>
      <c r="Z1299">
        <v>3409</v>
      </c>
      <c r="AA1299">
        <v>4037.8</v>
      </c>
      <c r="AB1299">
        <v>3745.2</v>
      </c>
      <c r="AC1299">
        <v>4023.8</v>
      </c>
      <c r="AD1299" t="s">
        <v>68</v>
      </c>
      <c r="AE1299" t="s">
        <v>68</v>
      </c>
      <c r="AF1299" s="14" t="str">
        <f>INDEX('BEA to ISIC Crosswalk'!$E$4:$E$98,MATCH('State GDP by Industry'!G1299,'BEA to ISIC Crosswalk'!$C$4:$C$98,0),1)</f>
        <v>ISIC 27</v>
      </c>
      <c r="AG1299" s="14" t="str">
        <f>INDEX('BEA to ISIC Crosswalk'!$F$4:$F$98,MATCH('State GDP by Industry'!G1299,'BEA to ISIC Crosswalk'!$C$4:$C$98,0),1)</f>
        <v>Electrical equipment</v>
      </c>
    </row>
    <row r="1300" spans="1:33" x14ac:dyDescent="0.25">
      <c r="A1300" t="s">
        <v>207</v>
      </c>
      <c r="B1300" t="s">
        <v>208</v>
      </c>
      <c r="C1300">
        <v>3</v>
      </c>
      <c r="D1300" t="s">
        <v>342</v>
      </c>
      <c r="E1300">
        <v>21</v>
      </c>
      <c r="F1300" t="s">
        <v>88</v>
      </c>
      <c r="G1300" t="s">
        <v>89</v>
      </c>
      <c r="H1300" t="s">
        <v>344</v>
      </c>
      <c r="I1300">
        <v>3889.4</v>
      </c>
      <c r="J1300">
        <v>4366.3999999999996</v>
      </c>
      <c r="K1300">
        <v>4266.6000000000004</v>
      </c>
      <c r="L1300">
        <v>4678</v>
      </c>
      <c r="M1300">
        <v>3753.2</v>
      </c>
      <c r="N1300">
        <v>4166.8999999999996</v>
      </c>
      <c r="O1300">
        <v>3734.6</v>
      </c>
      <c r="P1300">
        <v>3870.9</v>
      </c>
      <c r="Q1300">
        <v>3445.1</v>
      </c>
      <c r="R1300">
        <v>3786.4</v>
      </c>
      <c r="S1300">
        <v>3171.3</v>
      </c>
      <c r="T1300">
        <v>2735.5</v>
      </c>
      <c r="U1300">
        <v>1202.4000000000001</v>
      </c>
      <c r="V1300">
        <v>2565.6999999999998</v>
      </c>
      <c r="W1300">
        <v>2922.6</v>
      </c>
      <c r="X1300">
        <v>3720.3</v>
      </c>
      <c r="Y1300">
        <v>3642.2</v>
      </c>
      <c r="Z1300">
        <v>3944.5</v>
      </c>
      <c r="AA1300">
        <v>4172.2</v>
      </c>
      <c r="AB1300">
        <v>4385.6000000000004</v>
      </c>
      <c r="AC1300">
        <v>4247</v>
      </c>
      <c r="AD1300" t="s">
        <v>68</v>
      </c>
      <c r="AE1300" t="s">
        <v>68</v>
      </c>
      <c r="AF1300" s="14" t="str">
        <f>INDEX('BEA to ISIC Crosswalk'!$E$4:$E$98,MATCH('State GDP by Industry'!G1300,'BEA to ISIC Crosswalk'!$C$4:$C$98,0),1)</f>
        <v>ISIC 29</v>
      </c>
      <c r="AG1300" s="14" t="str">
        <f>INDEX('BEA to ISIC Crosswalk'!$F$4:$F$98,MATCH('State GDP by Industry'!G1300,'BEA to ISIC Crosswalk'!$C$4:$C$98,0),1)</f>
        <v>Motor vehicles, trailers and semi-trailers</v>
      </c>
    </row>
    <row r="1301" spans="1:33" x14ac:dyDescent="0.25">
      <c r="A1301" t="s">
        <v>207</v>
      </c>
      <c r="B1301" t="s">
        <v>208</v>
      </c>
      <c r="C1301">
        <v>3</v>
      </c>
      <c r="D1301" t="s">
        <v>342</v>
      </c>
      <c r="E1301">
        <v>22</v>
      </c>
      <c r="F1301" t="s">
        <v>90</v>
      </c>
      <c r="G1301" t="s">
        <v>91</v>
      </c>
      <c r="H1301" t="s">
        <v>344</v>
      </c>
      <c r="I1301">
        <v>480.4</v>
      </c>
      <c r="J1301">
        <v>426.4</v>
      </c>
      <c r="K1301">
        <v>500</v>
      </c>
      <c r="L1301">
        <v>384.9</v>
      </c>
      <c r="M1301">
        <v>673</v>
      </c>
      <c r="N1301">
        <v>988.9</v>
      </c>
      <c r="O1301">
        <v>484.5</v>
      </c>
      <c r="P1301">
        <v>799.8</v>
      </c>
      <c r="Q1301">
        <v>963.6</v>
      </c>
      <c r="R1301">
        <v>1041.5999999999999</v>
      </c>
      <c r="S1301">
        <v>1310.5999999999999</v>
      </c>
      <c r="T1301">
        <v>956.2</v>
      </c>
      <c r="U1301">
        <v>982.9</v>
      </c>
      <c r="V1301">
        <v>812.7</v>
      </c>
      <c r="W1301">
        <v>903.6</v>
      </c>
      <c r="X1301">
        <v>1023.2</v>
      </c>
      <c r="Y1301">
        <v>985.6</v>
      </c>
      <c r="Z1301">
        <v>972.7</v>
      </c>
      <c r="AA1301">
        <v>776.7</v>
      </c>
      <c r="AB1301">
        <v>807.9</v>
      </c>
      <c r="AC1301">
        <v>812.3</v>
      </c>
      <c r="AD1301" t="s">
        <v>68</v>
      </c>
      <c r="AE1301" t="s">
        <v>68</v>
      </c>
      <c r="AF1301" s="14" t="str">
        <f>INDEX('BEA to ISIC Crosswalk'!$E$4:$E$98,MATCH('State GDP by Industry'!G1301,'BEA to ISIC Crosswalk'!$C$4:$C$98,0),1)</f>
        <v>ISIC 30</v>
      </c>
      <c r="AG1301" s="14" t="str">
        <f>INDEX('BEA to ISIC Crosswalk'!$F$4:$F$98,MATCH('State GDP by Industry'!G1301,'BEA to ISIC Crosswalk'!$C$4:$C$98,0),1)</f>
        <v>Other transport equipment</v>
      </c>
    </row>
    <row r="1302" spans="1:33" x14ac:dyDescent="0.25">
      <c r="A1302" t="s">
        <v>207</v>
      </c>
      <c r="B1302" t="s">
        <v>208</v>
      </c>
      <c r="C1302">
        <v>3</v>
      </c>
      <c r="D1302" t="s">
        <v>342</v>
      </c>
      <c r="E1302">
        <v>23</v>
      </c>
      <c r="F1302">
        <v>337</v>
      </c>
      <c r="G1302" t="s">
        <v>92</v>
      </c>
      <c r="H1302" t="s">
        <v>344</v>
      </c>
      <c r="I1302">
        <v>1064.8</v>
      </c>
      <c r="J1302">
        <v>1111.8</v>
      </c>
      <c r="K1302">
        <v>1232.2</v>
      </c>
      <c r="L1302">
        <v>1269.7</v>
      </c>
      <c r="M1302">
        <v>1221.7</v>
      </c>
      <c r="N1302">
        <v>1167.3</v>
      </c>
      <c r="O1302">
        <v>1065</v>
      </c>
      <c r="P1302">
        <v>932.6</v>
      </c>
      <c r="Q1302">
        <v>1053.3</v>
      </c>
      <c r="R1302">
        <v>1118.0999999999999</v>
      </c>
      <c r="S1302">
        <v>1105.9000000000001</v>
      </c>
      <c r="T1302">
        <v>983</v>
      </c>
      <c r="U1302">
        <v>816.8</v>
      </c>
      <c r="V1302">
        <v>804.9</v>
      </c>
      <c r="W1302">
        <v>835.4</v>
      </c>
      <c r="X1302">
        <v>932.9</v>
      </c>
      <c r="Y1302">
        <v>1080</v>
      </c>
      <c r="Z1302">
        <v>1173.2</v>
      </c>
      <c r="AA1302">
        <v>1224.5999999999999</v>
      </c>
      <c r="AB1302">
        <v>1288.7</v>
      </c>
      <c r="AC1302">
        <v>1221.8</v>
      </c>
      <c r="AD1302" t="s">
        <v>68</v>
      </c>
      <c r="AE1302" t="s">
        <v>68</v>
      </c>
      <c r="AF1302" s="14" t="str">
        <f>INDEX('BEA to ISIC Crosswalk'!$E$4:$E$98,MATCH('State GDP by Industry'!G1302,'BEA to ISIC Crosswalk'!$C$4:$C$98,0),1)</f>
        <v>ISIC 31T33</v>
      </c>
      <c r="AG1302" s="14" t="str">
        <f>INDEX('BEA to ISIC Crosswalk'!$F$4:$F$98,MATCH('State GDP by Industry'!G1302,'BEA to ISIC Crosswalk'!$C$4:$C$98,0),1)</f>
        <v>Other manufacturing; repair and installation of machinery and equipment</v>
      </c>
    </row>
    <row r="1303" spans="1:33" x14ac:dyDescent="0.25">
      <c r="A1303" t="s">
        <v>207</v>
      </c>
      <c r="B1303" t="s">
        <v>208</v>
      </c>
      <c r="C1303">
        <v>3</v>
      </c>
      <c r="D1303" t="s">
        <v>342</v>
      </c>
      <c r="E1303">
        <v>24</v>
      </c>
      <c r="F1303">
        <v>339</v>
      </c>
      <c r="G1303" t="s">
        <v>93</v>
      </c>
      <c r="H1303" t="s">
        <v>344</v>
      </c>
      <c r="I1303">
        <v>2587.1999999999998</v>
      </c>
      <c r="J1303">
        <v>2760.8</v>
      </c>
      <c r="K1303">
        <v>3070.5</v>
      </c>
      <c r="L1303">
        <v>2964.7</v>
      </c>
      <c r="M1303">
        <v>2884.4</v>
      </c>
      <c r="N1303">
        <v>3129.8</v>
      </c>
      <c r="O1303">
        <v>3126.4</v>
      </c>
      <c r="P1303">
        <v>3341.1</v>
      </c>
      <c r="Q1303">
        <v>3337.5</v>
      </c>
      <c r="R1303">
        <v>3936.3</v>
      </c>
      <c r="S1303">
        <v>3928.8</v>
      </c>
      <c r="T1303">
        <v>4016.8</v>
      </c>
      <c r="U1303">
        <v>3845.3</v>
      </c>
      <c r="V1303">
        <v>4439.3999999999996</v>
      </c>
      <c r="W1303">
        <v>4247.2</v>
      </c>
      <c r="X1303">
        <v>4368.6000000000004</v>
      </c>
      <c r="Y1303">
        <v>4578</v>
      </c>
      <c r="Z1303">
        <v>4440.6000000000004</v>
      </c>
      <c r="AA1303">
        <v>4331.2</v>
      </c>
      <c r="AB1303">
        <v>5492.2</v>
      </c>
      <c r="AC1303">
        <v>5539.9</v>
      </c>
      <c r="AD1303" t="s">
        <v>68</v>
      </c>
      <c r="AE1303" t="s">
        <v>68</v>
      </c>
      <c r="AF1303" s="14" t="str">
        <f>INDEX('BEA to ISIC Crosswalk'!$E$4:$E$98,MATCH('State GDP by Industry'!G1303,'BEA to ISIC Crosswalk'!$C$4:$C$98,0),1)</f>
        <v>ISIC 31T33</v>
      </c>
      <c r="AG1303" s="14" t="str">
        <f>INDEX('BEA to ISIC Crosswalk'!$F$4:$F$98,MATCH('State GDP by Industry'!G1303,'BEA to ISIC Crosswalk'!$C$4:$C$98,0),1)</f>
        <v>Other manufacturing; repair and installation of machinery and equipment</v>
      </c>
    </row>
    <row r="1304" spans="1:33" x14ac:dyDescent="0.25">
      <c r="A1304" t="s">
        <v>207</v>
      </c>
      <c r="B1304" t="s">
        <v>208</v>
      </c>
      <c r="C1304">
        <v>3</v>
      </c>
      <c r="D1304" t="s">
        <v>342</v>
      </c>
      <c r="E1304">
        <v>25</v>
      </c>
      <c r="F1304" t="s">
        <v>94</v>
      </c>
      <c r="G1304" t="s">
        <v>95</v>
      </c>
      <c r="H1304" t="s">
        <v>344</v>
      </c>
      <c r="I1304">
        <v>28342.9</v>
      </c>
      <c r="J1304">
        <v>29532.799999999999</v>
      </c>
      <c r="K1304">
        <v>30673.7</v>
      </c>
      <c r="L1304">
        <v>32535.1</v>
      </c>
      <c r="M1304">
        <v>34087.9</v>
      </c>
      <c r="N1304">
        <v>31740.6</v>
      </c>
      <c r="O1304">
        <v>34130.699999999997</v>
      </c>
      <c r="P1304">
        <v>34837.1</v>
      </c>
      <c r="Q1304">
        <v>35248</v>
      </c>
      <c r="R1304">
        <v>34933.5</v>
      </c>
      <c r="S1304">
        <v>36124.800000000003</v>
      </c>
      <c r="T1304">
        <v>32724.3</v>
      </c>
      <c r="U1304">
        <v>40481</v>
      </c>
      <c r="V1304">
        <v>39596.1</v>
      </c>
      <c r="W1304">
        <v>43862.1</v>
      </c>
      <c r="X1304">
        <v>48411.7</v>
      </c>
      <c r="Y1304">
        <v>45113.3</v>
      </c>
      <c r="Z1304">
        <v>49568.2</v>
      </c>
      <c r="AA1304">
        <v>50315.3</v>
      </c>
      <c r="AB1304">
        <v>48829.2</v>
      </c>
      <c r="AC1304">
        <v>51036</v>
      </c>
      <c r="AD1304">
        <v>54938.7</v>
      </c>
      <c r="AE1304">
        <v>53448</v>
      </c>
      <c r="AF1304" s="14">
        <f>INDEX('BEA to ISIC Crosswalk'!$E$4:$E$98,MATCH('State GDP by Industry'!G1304,'BEA to ISIC Crosswalk'!$C$4:$C$98,0),1)</f>
        <v>0</v>
      </c>
      <c r="AG1304" s="14">
        <f>INDEX('BEA to ISIC Crosswalk'!$F$4:$F$98,MATCH('State GDP by Industry'!G1304,'BEA to ISIC Crosswalk'!$C$4:$C$98,0),1)</f>
        <v>0</v>
      </c>
    </row>
    <row r="1305" spans="1:33" x14ac:dyDescent="0.25">
      <c r="A1305" t="s">
        <v>207</v>
      </c>
      <c r="B1305" t="s">
        <v>208</v>
      </c>
      <c r="C1305">
        <v>3</v>
      </c>
      <c r="D1305" t="s">
        <v>342</v>
      </c>
      <c r="E1305">
        <v>26</v>
      </c>
      <c r="F1305" t="s">
        <v>96</v>
      </c>
      <c r="G1305" t="s">
        <v>97</v>
      </c>
      <c r="H1305" t="s">
        <v>344</v>
      </c>
      <c r="I1305">
        <v>7900.5</v>
      </c>
      <c r="J1305">
        <v>7965.4</v>
      </c>
      <c r="K1305">
        <v>9249.9</v>
      </c>
      <c r="L1305">
        <v>9787.7000000000007</v>
      </c>
      <c r="M1305">
        <v>9693.1</v>
      </c>
      <c r="N1305">
        <v>9795.2000000000007</v>
      </c>
      <c r="O1305">
        <v>10600.2</v>
      </c>
      <c r="P1305">
        <v>9455.2000000000007</v>
      </c>
      <c r="Q1305">
        <v>9487.1</v>
      </c>
      <c r="R1305">
        <v>9385</v>
      </c>
      <c r="S1305">
        <v>9318.1</v>
      </c>
      <c r="T1305">
        <v>10281</v>
      </c>
      <c r="U1305">
        <v>12249</v>
      </c>
      <c r="V1305">
        <v>11870.5</v>
      </c>
      <c r="W1305">
        <v>10662.1</v>
      </c>
      <c r="X1305">
        <v>10419.799999999999</v>
      </c>
      <c r="Y1305">
        <v>11424.4</v>
      </c>
      <c r="Z1305">
        <v>11860.5</v>
      </c>
      <c r="AA1305">
        <v>13201.3</v>
      </c>
      <c r="AB1305">
        <v>13400.5</v>
      </c>
      <c r="AC1305">
        <v>13393.6</v>
      </c>
      <c r="AD1305" t="s">
        <v>68</v>
      </c>
      <c r="AE1305" t="s">
        <v>68</v>
      </c>
      <c r="AF1305" s="14" t="str">
        <f>INDEX('BEA to ISIC Crosswalk'!$E$4:$E$98,MATCH('State GDP by Industry'!G1305,'BEA to ISIC Crosswalk'!$C$4:$C$98,0),1)</f>
        <v>ISIC 10T12</v>
      </c>
      <c r="AG1305" s="14" t="str">
        <f>INDEX('BEA to ISIC Crosswalk'!$F$4:$F$98,MATCH('State GDP by Industry'!G1305,'BEA to ISIC Crosswalk'!$C$4:$C$98,0),1)</f>
        <v>Food products, beverages and tobacco</v>
      </c>
    </row>
    <row r="1306" spans="1:33" x14ac:dyDescent="0.25">
      <c r="A1306" t="s">
        <v>207</v>
      </c>
      <c r="B1306" t="s">
        <v>208</v>
      </c>
      <c r="C1306">
        <v>3</v>
      </c>
      <c r="D1306" t="s">
        <v>342</v>
      </c>
      <c r="E1306">
        <v>27</v>
      </c>
      <c r="F1306" t="s">
        <v>98</v>
      </c>
      <c r="G1306" t="s">
        <v>99</v>
      </c>
      <c r="H1306" t="s">
        <v>344</v>
      </c>
      <c r="I1306">
        <v>269</v>
      </c>
      <c r="J1306">
        <v>254.4</v>
      </c>
      <c r="K1306">
        <v>299.8</v>
      </c>
      <c r="L1306">
        <v>281.10000000000002</v>
      </c>
      <c r="M1306">
        <v>269.5</v>
      </c>
      <c r="N1306">
        <v>247.3</v>
      </c>
      <c r="O1306">
        <v>190.3</v>
      </c>
      <c r="P1306">
        <v>235.3</v>
      </c>
      <c r="Q1306">
        <v>233.5</v>
      </c>
      <c r="R1306">
        <v>247.8</v>
      </c>
      <c r="S1306">
        <v>220.1</v>
      </c>
      <c r="T1306">
        <v>227.7</v>
      </c>
      <c r="U1306">
        <v>185.3</v>
      </c>
      <c r="V1306">
        <v>188.6</v>
      </c>
      <c r="W1306">
        <v>168</v>
      </c>
      <c r="X1306">
        <v>179</v>
      </c>
      <c r="Y1306">
        <v>201.6</v>
      </c>
      <c r="Z1306">
        <v>263.5</v>
      </c>
      <c r="AA1306">
        <v>285.89999999999998</v>
      </c>
      <c r="AB1306">
        <v>290.3</v>
      </c>
      <c r="AC1306">
        <v>292.89999999999998</v>
      </c>
      <c r="AD1306" t="s">
        <v>68</v>
      </c>
      <c r="AE1306" t="s">
        <v>68</v>
      </c>
      <c r="AF1306" s="14" t="str">
        <f>INDEX('BEA to ISIC Crosswalk'!$E$4:$E$98,MATCH('State GDP by Industry'!G1306,'BEA to ISIC Crosswalk'!$C$4:$C$98,0),1)</f>
        <v>ISIC 13T15</v>
      </c>
      <c r="AG1306" s="14" t="str">
        <f>INDEX('BEA to ISIC Crosswalk'!$F$4:$F$98,MATCH('State GDP by Industry'!G1306,'BEA to ISIC Crosswalk'!$C$4:$C$98,0),1)</f>
        <v>Textiles, wearing apparel, leather and related products</v>
      </c>
    </row>
    <row r="1307" spans="1:33" x14ac:dyDescent="0.25">
      <c r="A1307" t="s">
        <v>207</v>
      </c>
      <c r="B1307" t="s">
        <v>208</v>
      </c>
      <c r="C1307">
        <v>3</v>
      </c>
      <c r="D1307" t="s">
        <v>342</v>
      </c>
      <c r="E1307">
        <v>28</v>
      </c>
      <c r="F1307" t="s">
        <v>100</v>
      </c>
      <c r="G1307" t="s">
        <v>101</v>
      </c>
      <c r="H1307" t="s">
        <v>344</v>
      </c>
      <c r="I1307">
        <v>410.7</v>
      </c>
      <c r="J1307">
        <v>430.5</v>
      </c>
      <c r="K1307">
        <v>413.8</v>
      </c>
      <c r="L1307">
        <v>424.4</v>
      </c>
      <c r="M1307">
        <v>390.1</v>
      </c>
      <c r="N1307">
        <v>352.4</v>
      </c>
      <c r="O1307">
        <v>271.7</v>
      </c>
      <c r="P1307">
        <v>391.9</v>
      </c>
      <c r="Q1307">
        <v>327</v>
      </c>
      <c r="R1307">
        <v>285.5</v>
      </c>
      <c r="S1307">
        <v>223.5</v>
      </c>
      <c r="T1307">
        <v>260.89999999999998</v>
      </c>
      <c r="U1307">
        <v>270</v>
      </c>
      <c r="V1307">
        <v>280.5</v>
      </c>
      <c r="W1307">
        <v>351</v>
      </c>
      <c r="X1307">
        <v>324.10000000000002</v>
      </c>
      <c r="Y1307">
        <v>285.8</v>
      </c>
      <c r="Z1307">
        <v>291.7</v>
      </c>
      <c r="AA1307">
        <v>267.60000000000002</v>
      </c>
      <c r="AB1307">
        <v>271.60000000000002</v>
      </c>
      <c r="AC1307">
        <v>277.7</v>
      </c>
      <c r="AD1307" t="s">
        <v>68</v>
      </c>
      <c r="AE1307" t="s">
        <v>68</v>
      </c>
      <c r="AF1307" s="14" t="str">
        <f>INDEX('BEA to ISIC Crosswalk'!$E$4:$E$98,MATCH('State GDP by Industry'!G1307,'BEA to ISIC Crosswalk'!$C$4:$C$98,0),1)</f>
        <v>ISIC 13T15</v>
      </c>
      <c r="AG1307" s="14" t="str">
        <f>INDEX('BEA to ISIC Crosswalk'!$F$4:$F$98,MATCH('State GDP by Industry'!G1307,'BEA to ISIC Crosswalk'!$C$4:$C$98,0),1)</f>
        <v>Textiles, wearing apparel, leather and related products</v>
      </c>
    </row>
    <row r="1308" spans="1:33" x14ac:dyDescent="0.25">
      <c r="A1308" t="s">
        <v>207</v>
      </c>
      <c r="B1308" t="s">
        <v>208</v>
      </c>
      <c r="C1308">
        <v>3</v>
      </c>
      <c r="D1308" t="s">
        <v>342</v>
      </c>
      <c r="E1308">
        <v>29</v>
      </c>
      <c r="F1308">
        <v>322</v>
      </c>
      <c r="G1308" t="s">
        <v>102</v>
      </c>
      <c r="H1308" t="s">
        <v>344</v>
      </c>
      <c r="I1308">
        <v>2316.4</v>
      </c>
      <c r="J1308">
        <v>2255.4</v>
      </c>
      <c r="K1308">
        <v>2151.3000000000002</v>
      </c>
      <c r="L1308">
        <v>2036.2</v>
      </c>
      <c r="M1308">
        <v>1884.8</v>
      </c>
      <c r="N1308">
        <v>1947.8</v>
      </c>
      <c r="O1308">
        <v>1775</v>
      </c>
      <c r="P1308">
        <v>1852.8</v>
      </c>
      <c r="Q1308">
        <v>1783.1</v>
      </c>
      <c r="R1308">
        <v>2092.1999999999998</v>
      </c>
      <c r="S1308">
        <v>2067.8000000000002</v>
      </c>
      <c r="T1308">
        <v>1843.6</v>
      </c>
      <c r="U1308">
        <v>2360.5</v>
      </c>
      <c r="V1308">
        <v>2036.3</v>
      </c>
      <c r="W1308">
        <v>2098.3000000000002</v>
      </c>
      <c r="X1308">
        <v>1848</v>
      </c>
      <c r="Y1308">
        <v>2103.6999999999998</v>
      </c>
      <c r="Z1308">
        <v>1932.5</v>
      </c>
      <c r="AA1308">
        <v>2207.1</v>
      </c>
      <c r="AB1308">
        <v>2120.5</v>
      </c>
      <c r="AC1308">
        <v>2062.9</v>
      </c>
      <c r="AD1308" t="s">
        <v>68</v>
      </c>
      <c r="AE1308" t="s">
        <v>68</v>
      </c>
      <c r="AF1308" s="14" t="str">
        <f>INDEX('BEA to ISIC Crosswalk'!$E$4:$E$98,MATCH('State GDP by Industry'!G1308,'BEA to ISIC Crosswalk'!$C$4:$C$98,0),1)</f>
        <v>ISIC 17T18</v>
      </c>
      <c r="AG1308" s="14" t="str">
        <f>INDEX('BEA to ISIC Crosswalk'!$F$4:$F$98,MATCH('State GDP by Industry'!G1308,'BEA to ISIC Crosswalk'!$C$4:$C$98,0),1)</f>
        <v>Paper products and printing</v>
      </c>
    </row>
    <row r="1309" spans="1:33" x14ac:dyDescent="0.25">
      <c r="A1309" t="s">
        <v>207</v>
      </c>
      <c r="B1309" t="s">
        <v>208</v>
      </c>
      <c r="C1309">
        <v>3</v>
      </c>
      <c r="D1309" t="s">
        <v>342</v>
      </c>
      <c r="E1309">
        <v>30</v>
      </c>
      <c r="F1309">
        <v>323</v>
      </c>
      <c r="G1309" t="s">
        <v>103</v>
      </c>
      <c r="H1309" t="s">
        <v>344</v>
      </c>
      <c r="I1309">
        <v>2870.3</v>
      </c>
      <c r="J1309">
        <v>3022</v>
      </c>
      <c r="K1309">
        <v>3269.3</v>
      </c>
      <c r="L1309">
        <v>3361</v>
      </c>
      <c r="M1309">
        <v>3193.3</v>
      </c>
      <c r="N1309">
        <v>2956.5</v>
      </c>
      <c r="O1309">
        <v>3040.7</v>
      </c>
      <c r="P1309">
        <v>2986.4</v>
      </c>
      <c r="Q1309">
        <v>3118.2</v>
      </c>
      <c r="R1309">
        <v>3227.2</v>
      </c>
      <c r="S1309">
        <v>3444.9</v>
      </c>
      <c r="T1309">
        <v>3409</v>
      </c>
      <c r="U1309">
        <v>2795.5</v>
      </c>
      <c r="V1309">
        <v>2683.4</v>
      </c>
      <c r="W1309">
        <v>2613.3000000000002</v>
      </c>
      <c r="X1309">
        <v>2596.9</v>
      </c>
      <c r="Y1309">
        <v>2671.2</v>
      </c>
      <c r="Z1309">
        <v>2659</v>
      </c>
      <c r="AA1309">
        <v>2683.1</v>
      </c>
      <c r="AB1309">
        <v>2814.1</v>
      </c>
      <c r="AC1309">
        <v>2751.7</v>
      </c>
      <c r="AD1309" t="s">
        <v>68</v>
      </c>
      <c r="AE1309" t="s">
        <v>68</v>
      </c>
      <c r="AF1309" s="14" t="str">
        <f>INDEX('BEA to ISIC Crosswalk'!$E$4:$E$98,MATCH('State GDP by Industry'!G1309,'BEA to ISIC Crosswalk'!$C$4:$C$98,0),1)</f>
        <v>ISIC 17T18</v>
      </c>
      <c r="AG1309" s="14" t="str">
        <f>INDEX('BEA to ISIC Crosswalk'!$F$4:$F$98,MATCH('State GDP by Industry'!G1309,'BEA to ISIC Crosswalk'!$C$4:$C$98,0),1)</f>
        <v>Paper products and printing</v>
      </c>
    </row>
    <row r="1310" spans="1:33" x14ac:dyDescent="0.25">
      <c r="A1310" t="s">
        <v>207</v>
      </c>
      <c r="B1310" t="s">
        <v>208</v>
      </c>
      <c r="C1310">
        <v>3</v>
      </c>
      <c r="D1310" t="s">
        <v>342</v>
      </c>
      <c r="E1310">
        <v>31</v>
      </c>
      <c r="F1310">
        <v>324</v>
      </c>
      <c r="G1310" t="s">
        <v>104</v>
      </c>
      <c r="H1310" t="s">
        <v>344</v>
      </c>
      <c r="I1310">
        <v>2433.1</v>
      </c>
      <c r="J1310">
        <v>2853.5</v>
      </c>
      <c r="K1310">
        <v>2009.6</v>
      </c>
      <c r="L1310">
        <v>3124.3</v>
      </c>
      <c r="M1310">
        <v>5274.6</v>
      </c>
      <c r="N1310">
        <v>2522.6</v>
      </c>
      <c r="O1310">
        <v>4411.7</v>
      </c>
      <c r="P1310">
        <v>4813.1000000000004</v>
      </c>
      <c r="Q1310">
        <v>6062.7</v>
      </c>
      <c r="R1310">
        <v>4167.8</v>
      </c>
      <c r="S1310">
        <v>6152.9</v>
      </c>
      <c r="T1310">
        <v>3993.7</v>
      </c>
      <c r="U1310">
        <v>6754.5</v>
      </c>
      <c r="V1310">
        <v>3491.5</v>
      </c>
      <c r="W1310">
        <v>9606</v>
      </c>
      <c r="X1310">
        <v>10735.6</v>
      </c>
      <c r="Y1310">
        <v>8381.1</v>
      </c>
      <c r="Z1310">
        <v>11201.5</v>
      </c>
      <c r="AA1310">
        <v>8536.2000000000007</v>
      </c>
      <c r="AB1310">
        <v>4485.1000000000004</v>
      </c>
      <c r="AC1310">
        <v>6575.6</v>
      </c>
      <c r="AD1310" t="s">
        <v>68</v>
      </c>
      <c r="AE1310" t="s">
        <v>68</v>
      </c>
      <c r="AF1310" s="14" t="str">
        <f>INDEX('BEA to ISIC Crosswalk'!$E$4:$E$98,MATCH('State GDP by Industry'!G1310,'BEA to ISIC Crosswalk'!$C$4:$C$98,0),1)</f>
        <v>ISIC 19</v>
      </c>
      <c r="AG1310" s="14" t="str">
        <f>INDEX('BEA to ISIC Crosswalk'!$F$4:$F$98,MATCH('State GDP by Industry'!G1310,'BEA to ISIC Crosswalk'!$C$4:$C$98,0),1)</f>
        <v>Coke and refined petroleum products</v>
      </c>
    </row>
    <row r="1311" spans="1:33" x14ac:dyDescent="0.25">
      <c r="A1311" t="s">
        <v>207</v>
      </c>
      <c r="B1311" t="s">
        <v>208</v>
      </c>
      <c r="C1311">
        <v>3</v>
      </c>
      <c r="D1311" t="s">
        <v>342</v>
      </c>
      <c r="E1311">
        <v>32</v>
      </c>
      <c r="F1311">
        <v>325</v>
      </c>
      <c r="G1311" t="s">
        <v>105</v>
      </c>
      <c r="H1311" t="s">
        <v>344</v>
      </c>
      <c r="I1311">
        <v>8251.4</v>
      </c>
      <c r="J1311">
        <v>8502.7999999999993</v>
      </c>
      <c r="K1311">
        <v>8603.9</v>
      </c>
      <c r="L1311">
        <v>8758.7999999999993</v>
      </c>
      <c r="M1311">
        <v>8577.2000000000007</v>
      </c>
      <c r="N1311">
        <v>9420.4</v>
      </c>
      <c r="O1311">
        <v>9565.2999999999993</v>
      </c>
      <c r="P1311">
        <v>10301.299999999999</v>
      </c>
      <c r="Q1311">
        <v>9668.9</v>
      </c>
      <c r="R1311">
        <v>11052.8</v>
      </c>
      <c r="S1311">
        <v>10284.5</v>
      </c>
      <c r="T1311">
        <v>8848.9</v>
      </c>
      <c r="U1311">
        <v>11403.3</v>
      </c>
      <c r="V1311">
        <v>14229.4</v>
      </c>
      <c r="W1311">
        <v>13884.8</v>
      </c>
      <c r="X1311">
        <v>17495.900000000001</v>
      </c>
      <c r="Y1311">
        <v>15141.7</v>
      </c>
      <c r="Z1311">
        <v>16710.2</v>
      </c>
      <c r="AA1311">
        <v>17534.099999999999</v>
      </c>
      <c r="AB1311">
        <v>19848.3</v>
      </c>
      <c r="AC1311">
        <v>20121</v>
      </c>
      <c r="AD1311" t="s">
        <v>68</v>
      </c>
      <c r="AE1311" t="s">
        <v>68</v>
      </c>
      <c r="AF1311" s="14" t="str">
        <f>INDEX('BEA to ISIC Crosswalk'!$E$4:$E$98,MATCH('State GDP by Industry'!G1311,'BEA to ISIC Crosswalk'!$C$4:$C$98,0),1)</f>
        <v>ISIC 20T21</v>
      </c>
      <c r="AG1311" s="14" t="str">
        <f>INDEX('BEA to ISIC Crosswalk'!$F$4:$F$98,MATCH('State GDP by Industry'!G1311,'BEA to ISIC Crosswalk'!$C$4:$C$98,0),1)</f>
        <v>Chemicals and pharmaceutical products</v>
      </c>
    </row>
    <row r="1312" spans="1:33" x14ac:dyDescent="0.25">
      <c r="A1312" t="s">
        <v>207</v>
      </c>
      <c r="B1312" t="s">
        <v>208</v>
      </c>
      <c r="C1312">
        <v>3</v>
      </c>
      <c r="D1312" t="s">
        <v>342</v>
      </c>
      <c r="E1312">
        <v>33</v>
      </c>
      <c r="F1312">
        <v>326</v>
      </c>
      <c r="G1312" t="s">
        <v>106</v>
      </c>
      <c r="H1312" t="s">
        <v>344</v>
      </c>
      <c r="I1312">
        <v>3891.5</v>
      </c>
      <c r="J1312">
        <v>4248.8</v>
      </c>
      <c r="K1312">
        <v>4676.2</v>
      </c>
      <c r="L1312">
        <v>4761.5</v>
      </c>
      <c r="M1312">
        <v>4805.3</v>
      </c>
      <c r="N1312">
        <v>4498.6000000000004</v>
      </c>
      <c r="O1312">
        <v>4275.8999999999996</v>
      </c>
      <c r="P1312">
        <v>4801</v>
      </c>
      <c r="Q1312">
        <v>4567.5</v>
      </c>
      <c r="R1312">
        <v>4475.3</v>
      </c>
      <c r="S1312">
        <v>4413.1000000000004</v>
      </c>
      <c r="T1312">
        <v>3859.5</v>
      </c>
      <c r="U1312">
        <v>4462.8999999999996</v>
      </c>
      <c r="V1312">
        <v>4815.8999999999996</v>
      </c>
      <c r="W1312">
        <v>4478.6000000000004</v>
      </c>
      <c r="X1312">
        <v>4812.5</v>
      </c>
      <c r="Y1312">
        <v>4903.7</v>
      </c>
      <c r="Z1312">
        <v>4649.2</v>
      </c>
      <c r="AA1312">
        <v>5600.1</v>
      </c>
      <c r="AB1312">
        <v>5598.9</v>
      </c>
      <c r="AC1312">
        <v>5560.7</v>
      </c>
      <c r="AD1312" t="s">
        <v>68</v>
      </c>
      <c r="AE1312" t="s">
        <v>68</v>
      </c>
      <c r="AF1312" s="14" t="str">
        <f>INDEX('BEA to ISIC Crosswalk'!$E$4:$E$98,MATCH('State GDP by Industry'!G1312,'BEA to ISIC Crosswalk'!$C$4:$C$98,0),1)</f>
        <v>ISIC 22</v>
      </c>
      <c r="AG1312" s="14" t="str">
        <f>INDEX('BEA to ISIC Crosswalk'!$F$4:$F$98,MATCH('State GDP by Industry'!G1312,'BEA to ISIC Crosswalk'!$C$4:$C$98,0),1)</f>
        <v>Rubber and plastics products</v>
      </c>
    </row>
    <row r="1313" spans="1:33" x14ac:dyDescent="0.25">
      <c r="A1313" t="s">
        <v>207</v>
      </c>
      <c r="B1313" t="s">
        <v>208</v>
      </c>
      <c r="C1313">
        <v>3</v>
      </c>
      <c r="D1313" t="s">
        <v>342</v>
      </c>
      <c r="E1313">
        <v>34</v>
      </c>
      <c r="F1313">
        <v>42</v>
      </c>
      <c r="G1313" t="s">
        <v>107</v>
      </c>
      <c r="H1313" t="s">
        <v>344</v>
      </c>
      <c r="I1313">
        <v>31280.6</v>
      </c>
      <c r="J1313">
        <v>32983.699999999997</v>
      </c>
      <c r="K1313">
        <v>34046.400000000001</v>
      </c>
      <c r="L1313">
        <v>35915.9</v>
      </c>
      <c r="M1313">
        <v>34746.699999999997</v>
      </c>
      <c r="N1313">
        <v>34471.300000000003</v>
      </c>
      <c r="O1313">
        <v>35165.5</v>
      </c>
      <c r="P1313">
        <v>37598.699999999997</v>
      </c>
      <c r="Q1313">
        <v>40936.199999999997</v>
      </c>
      <c r="R1313">
        <v>43956</v>
      </c>
      <c r="S1313">
        <v>46860.3</v>
      </c>
      <c r="T1313">
        <v>48911.9</v>
      </c>
      <c r="U1313">
        <v>46232.7</v>
      </c>
      <c r="V1313">
        <v>49101.599999999999</v>
      </c>
      <c r="W1313">
        <v>52404</v>
      </c>
      <c r="X1313">
        <v>56564.3</v>
      </c>
      <c r="Y1313">
        <v>58839.4</v>
      </c>
      <c r="Z1313">
        <v>60975.7</v>
      </c>
      <c r="AA1313">
        <v>63796.4</v>
      </c>
      <c r="AB1313">
        <v>63246.400000000001</v>
      </c>
      <c r="AC1313">
        <v>64939.9</v>
      </c>
      <c r="AD1313">
        <v>67409.2</v>
      </c>
      <c r="AE1313">
        <v>72708</v>
      </c>
      <c r="AF1313" s="14" t="str">
        <f>INDEX('BEA to ISIC Crosswalk'!$E$4:$E$98,MATCH('State GDP by Industry'!G1313,'BEA to ISIC Crosswalk'!$C$4:$C$98,0),1)</f>
        <v>ISIC 45T47</v>
      </c>
      <c r="AG1313" s="14" t="str">
        <f>INDEX('BEA to ISIC Crosswalk'!$F$4:$F$98,MATCH('State GDP by Industry'!G1313,'BEA to ISIC Crosswalk'!$C$4:$C$98,0),1)</f>
        <v>Wholesale and retail trade; repair of motor vehicles</v>
      </c>
    </row>
    <row r="1314" spans="1:33" x14ac:dyDescent="0.25">
      <c r="A1314" t="s">
        <v>207</v>
      </c>
      <c r="B1314" t="s">
        <v>208</v>
      </c>
      <c r="C1314">
        <v>3</v>
      </c>
      <c r="D1314" t="s">
        <v>342</v>
      </c>
      <c r="E1314">
        <v>35</v>
      </c>
      <c r="F1314" t="s">
        <v>108</v>
      </c>
      <c r="G1314" t="s">
        <v>109</v>
      </c>
      <c r="H1314" t="s">
        <v>344</v>
      </c>
      <c r="I1314">
        <v>24714.3</v>
      </c>
      <c r="J1314">
        <v>25595</v>
      </c>
      <c r="K1314">
        <v>26655.8</v>
      </c>
      <c r="L1314">
        <v>27983.8</v>
      </c>
      <c r="M1314">
        <v>29304.9</v>
      </c>
      <c r="N1314">
        <v>30265.3</v>
      </c>
      <c r="O1314">
        <v>31249.4</v>
      </c>
      <c r="P1314">
        <v>32246</v>
      </c>
      <c r="Q1314">
        <v>33769.300000000003</v>
      </c>
      <c r="R1314">
        <v>35032</v>
      </c>
      <c r="S1314">
        <v>35731.699999999997</v>
      </c>
      <c r="T1314">
        <v>35438.6</v>
      </c>
      <c r="U1314">
        <v>33918.699999999997</v>
      </c>
      <c r="V1314">
        <v>34007.800000000003</v>
      </c>
      <c r="W1314">
        <v>34549.4</v>
      </c>
      <c r="X1314">
        <v>36086.300000000003</v>
      </c>
      <c r="Y1314">
        <v>37332.6</v>
      </c>
      <c r="Z1314">
        <v>37347.1</v>
      </c>
      <c r="AA1314">
        <v>39063.1</v>
      </c>
      <c r="AB1314">
        <v>39850.1</v>
      </c>
      <c r="AC1314">
        <v>40669.4</v>
      </c>
      <c r="AD1314">
        <v>41462.1</v>
      </c>
      <c r="AE1314">
        <v>43041.2</v>
      </c>
      <c r="AF1314" s="14" t="str">
        <f>INDEX('BEA to ISIC Crosswalk'!$E$4:$E$98,MATCH('State GDP by Industry'!G1314,'BEA to ISIC Crosswalk'!$C$4:$C$98,0),1)</f>
        <v>ISIC 45T47</v>
      </c>
      <c r="AG1314" s="14" t="str">
        <f>INDEX('BEA to ISIC Crosswalk'!$F$4:$F$98,MATCH('State GDP by Industry'!G1314,'BEA to ISIC Crosswalk'!$C$4:$C$98,0),1)</f>
        <v>Wholesale and retail trade; repair of motor vehicles</v>
      </c>
    </row>
    <row r="1315" spans="1:33" x14ac:dyDescent="0.25">
      <c r="A1315" t="s">
        <v>207</v>
      </c>
      <c r="B1315" t="s">
        <v>208</v>
      </c>
      <c r="C1315">
        <v>3</v>
      </c>
      <c r="D1315" t="s">
        <v>342</v>
      </c>
      <c r="E1315">
        <v>36</v>
      </c>
      <c r="F1315" t="s">
        <v>110</v>
      </c>
      <c r="G1315" t="s">
        <v>111</v>
      </c>
      <c r="H1315" t="s">
        <v>344</v>
      </c>
      <c r="I1315">
        <v>14604.4</v>
      </c>
      <c r="J1315">
        <v>15633.8</v>
      </c>
      <c r="K1315">
        <v>16509.099999999999</v>
      </c>
      <c r="L1315">
        <v>17354</v>
      </c>
      <c r="M1315">
        <v>17306.8</v>
      </c>
      <c r="N1315">
        <v>17239.400000000001</v>
      </c>
      <c r="O1315">
        <v>17797.400000000001</v>
      </c>
      <c r="P1315">
        <v>19581.8</v>
      </c>
      <c r="Q1315">
        <v>20604.5</v>
      </c>
      <c r="R1315">
        <v>24664.2</v>
      </c>
      <c r="S1315">
        <v>23633.5</v>
      </c>
      <c r="T1315">
        <v>23986</v>
      </c>
      <c r="U1315">
        <v>23183.3</v>
      </c>
      <c r="V1315">
        <v>25269</v>
      </c>
      <c r="W1315">
        <v>26514</v>
      </c>
      <c r="X1315">
        <v>27385.7</v>
      </c>
      <c r="Y1315">
        <v>28731.8</v>
      </c>
      <c r="Z1315">
        <v>29767</v>
      </c>
      <c r="AA1315">
        <v>31087.7</v>
      </c>
      <c r="AB1315">
        <v>31270.1</v>
      </c>
      <c r="AC1315">
        <v>32216</v>
      </c>
      <c r="AD1315">
        <v>35210.5</v>
      </c>
      <c r="AE1315">
        <v>36411.599999999999</v>
      </c>
      <c r="AF1315" s="14" t="str">
        <f>INDEX('BEA to ISIC Crosswalk'!$E$4:$E$98,MATCH('State GDP by Industry'!G1315,'BEA to ISIC Crosswalk'!$C$4:$C$98,0),1)</f>
        <v>ISIC 49T53</v>
      </c>
      <c r="AG1315" s="14" t="str">
        <f>INDEX('BEA to ISIC Crosswalk'!$F$4:$F$98,MATCH('State GDP by Industry'!G1315,'BEA to ISIC Crosswalk'!$C$4:$C$98,0),1)</f>
        <v>Transportation and storage</v>
      </c>
    </row>
    <row r="1316" spans="1:33" x14ac:dyDescent="0.25">
      <c r="A1316" t="s">
        <v>207</v>
      </c>
      <c r="B1316" t="s">
        <v>208</v>
      </c>
      <c r="C1316">
        <v>3</v>
      </c>
      <c r="D1316" t="s">
        <v>342</v>
      </c>
      <c r="E1316">
        <v>37</v>
      </c>
      <c r="F1316">
        <v>481</v>
      </c>
      <c r="G1316" t="s">
        <v>112</v>
      </c>
      <c r="H1316" t="s">
        <v>344</v>
      </c>
      <c r="I1316">
        <v>3854.1</v>
      </c>
      <c r="J1316">
        <v>4007.2</v>
      </c>
      <c r="K1316">
        <v>4250.3</v>
      </c>
      <c r="L1316">
        <v>4361.3999999999996</v>
      </c>
      <c r="M1316">
        <v>4025.2</v>
      </c>
      <c r="N1316">
        <v>4238.5</v>
      </c>
      <c r="O1316">
        <v>4045.9</v>
      </c>
      <c r="P1316">
        <v>4703.8999999999996</v>
      </c>
      <c r="Q1316">
        <v>4229.8</v>
      </c>
      <c r="R1316">
        <v>6814.7</v>
      </c>
      <c r="S1316">
        <v>5544</v>
      </c>
      <c r="T1316">
        <v>5079.1000000000004</v>
      </c>
      <c r="U1316">
        <v>5217</v>
      </c>
      <c r="V1316">
        <v>6292.8</v>
      </c>
      <c r="W1316">
        <v>6326</v>
      </c>
      <c r="X1316">
        <v>6446.2</v>
      </c>
      <c r="Y1316">
        <v>6740.2</v>
      </c>
      <c r="Z1316">
        <v>7449.5</v>
      </c>
      <c r="AA1316">
        <v>8180.7</v>
      </c>
      <c r="AB1316">
        <v>8879.7000000000007</v>
      </c>
      <c r="AC1316">
        <v>9296.9</v>
      </c>
      <c r="AD1316" t="s">
        <v>68</v>
      </c>
      <c r="AE1316" t="s">
        <v>68</v>
      </c>
      <c r="AF1316" s="14">
        <f>INDEX('BEA to ISIC Crosswalk'!$E$4:$E$98,MATCH('State GDP by Industry'!G1316,'BEA to ISIC Crosswalk'!$C$4:$C$98,0),1)</f>
        <v>0</v>
      </c>
      <c r="AG1316" s="14">
        <f>INDEX('BEA to ISIC Crosswalk'!$F$4:$F$98,MATCH('State GDP by Industry'!G1316,'BEA to ISIC Crosswalk'!$C$4:$C$98,0),1)</f>
        <v>0</v>
      </c>
    </row>
    <row r="1317" spans="1:33" x14ac:dyDescent="0.25">
      <c r="A1317" t="s">
        <v>207</v>
      </c>
      <c r="B1317" t="s">
        <v>208</v>
      </c>
      <c r="C1317">
        <v>3</v>
      </c>
      <c r="D1317" t="s">
        <v>342</v>
      </c>
      <c r="E1317">
        <v>38</v>
      </c>
      <c r="F1317">
        <v>482</v>
      </c>
      <c r="G1317" t="s">
        <v>113</v>
      </c>
      <c r="H1317" t="s">
        <v>344</v>
      </c>
      <c r="I1317">
        <v>1327.3</v>
      </c>
      <c r="J1317">
        <v>1447.2</v>
      </c>
      <c r="K1317">
        <v>1497.5</v>
      </c>
      <c r="L1317">
        <v>1544.2</v>
      </c>
      <c r="M1317">
        <v>1625.5</v>
      </c>
      <c r="N1317">
        <v>1502.9</v>
      </c>
      <c r="O1317">
        <v>1580.3</v>
      </c>
      <c r="P1317">
        <v>1665.7</v>
      </c>
      <c r="Q1317">
        <v>1816.9</v>
      </c>
      <c r="R1317">
        <v>2072.6999999999998</v>
      </c>
      <c r="S1317">
        <v>2043.9</v>
      </c>
      <c r="T1317">
        <v>2317.1</v>
      </c>
      <c r="U1317">
        <v>2012.1</v>
      </c>
      <c r="V1317">
        <v>2076.1999999999998</v>
      </c>
      <c r="W1317">
        <v>2304.6999999999998</v>
      </c>
      <c r="X1317">
        <v>2491.1999999999998</v>
      </c>
      <c r="Y1317">
        <v>2684.5</v>
      </c>
      <c r="Z1317">
        <v>2910.7</v>
      </c>
      <c r="AA1317">
        <v>2918.7</v>
      </c>
      <c r="AB1317">
        <v>2645.3</v>
      </c>
      <c r="AC1317">
        <v>2722.7</v>
      </c>
      <c r="AD1317" t="s">
        <v>68</v>
      </c>
      <c r="AE1317" t="s">
        <v>68</v>
      </c>
      <c r="AF1317" s="14">
        <f>INDEX('BEA to ISIC Crosswalk'!$E$4:$E$98,MATCH('State GDP by Industry'!G1317,'BEA to ISIC Crosswalk'!$C$4:$C$98,0),1)</f>
        <v>0</v>
      </c>
      <c r="AG1317" s="14">
        <f>INDEX('BEA to ISIC Crosswalk'!$F$4:$F$98,MATCH('State GDP by Industry'!G1317,'BEA to ISIC Crosswalk'!$C$4:$C$98,0),1)</f>
        <v>0</v>
      </c>
    </row>
    <row r="1318" spans="1:33" x14ac:dyDescent="0.25">
      <c r="A1318" t="s">
        <v>207</v>
      </c>
      <c r="B1318" t="s">
        <v>208</v>
      </c>
      <c r="C1318">
        <v>3</v>
      </c>
      <c r="D1318" t="s">
        <v>342</v>
      </c>
      <c r="E1318">
        <v>39</v>
      </c>
      <c r="F1318">
        <v>483</v>
      </c>
      <c r="G1318" t="s">
        <v>114</v>
      </c>
      <c r="H1318" t="s">
        <v>344</v>
      </c>
      <c r="I1318">
        <v>175.5</v>
      </c>
      <c r="J1318">
        <v>173.3</v>
      </c>
      <c r="K1318">
        <v>187.5</v>
      </c>
      <c r="L1318">
        <v>229.7</v>
      </c>
      <c r="M1318">
        <v>226.9</v>
      </c>
      <c r="N1318">
        <v>195</v>
      </c>
      <c r="O1318">
        <v>217.9</v>
      </c>
      <c r="P1318">
        <v>224.3</v>
      </c>
      <c r="Q1318">
        <v>233.8</v>
      </c>
      <c r="R1318">
        <v>332.6</v>
      </c>
      <c r="S1318">
        <v>443.3</v>
      </c>
      <c r="T1318">
        <v>629.5</v>
      </c>
      <c r="U1318">
        <v>654.70000000000005</v>
      </c>
      <c r="V1318">
        <v>510</v>
      </c>
      <c r="W1318">
        <v>392.3</v>
      </c>
      <c r="X1318">
        <v>355.6</v>
      </c>
      <c r="Y1318">
        <v>416.4</v>
      </c>
      <c r="Z1318">
        <v>363.5</v>
      </c>
      <c r="AA1318">
        <v>391.2</v>
      </c>
      <c r="AB1318">
        <v>340.2</v>
      </c>
      <c r="AC1318">
        <v>331.8</v>
      </c>
      <c r="AD1318" t="s">
        <v>68</v>
      </c>
      <c r="AE1318" t="s">
        <v>68</v>
      </c>
      <c r="AF1318" s="14">
        <f>INDEX('BEA to ISIC Crosswalk'!$E$4:$E$98,MATCH('State GDP by Industry'!G1318,'BEA to ISIC Crosswalk'!$C$4:$C$98,0),1)</f>
        <v>0</v>
      </c>
      <c r="AG1318" s="14">
        <f>INDEX('BEA to ISIC Crosswalk'!$F$4:$F$98,MATCH('State GDP by Industry'!G1318,'BEA to ISIC Crosswalk'!$C$4:$C$98,0),1)</f>
        <v>0</v>
      </c>
    </row>
    <row r="1319" spans="1:33" x14ac:dyDescent="0.25">
      <c r="A1319" t="s">
        <v>207</v>
      </c>
      <c r="B1319" t="s">
        <v>208</v>
      </c>
      <c r="C1319">
        <v>3</v>
      </c>
      <c r="D1319" t="s">
        <v>342</v>
      </c>
      <c r="E1319">
        <v>40</v>
      </c>
      <c r="F1319">
        <v>484</v>
      </c>
      <c r="G1319" t="s">
        <v>115</v>
      </c>
      <c r="H1319" t="s">
        <v>344</v>
      </c>
      <c r="I1319">
        <v>4508.8999999999996</v>
      </c>
      <c r="J1319">
        <v>4777.1000000000004</v>
      </c>
      <c r="K1319">
        <v>5180.6000000000004</v>
      </c>
      <c r="L1319">
        <v>5439.5</v>
      </c>
      <c r="M1319">
        <v>5339</v>
      </c>
      <c r="N1319">
        <v>5225.3</v>
      </c>
      <c r="O1319">
        <v>5516.1</v>
      </c>
      <c r="P1319">
        <v>5874.3</v>
      </c>
      <c r="Q1319">
        <v>6312</v>
      </c>
      <c r="R1319">
        <v>6728.3</v>
      </c>
      <c r="S1319">
        <v>6622.9</v>
      </c>
      <c r="T1319">
        <v>6516.6</v>
      </c>
      <c r="U1319">
        <v>5968.2</v>
      </c>
      <c r="V1319">
        <v>6207.5</v>
      </c>
      <c r="W1319">
        <v>6664.8</v>
      </c>
      <c r="X1319">
        <v>6870.6</v>
      </c>
      <c r="Y1319">
        <v>6952.1</v>
      </c>
      <c r="Z1319">
        <v>7431.7</v>
      </c>
      <c r="AA1319">
        <v>7992.1</v>
      </c>
      <c r="AB1319">
        <v>8028.9</v>
      </c>
      <c r="AC1319">
        <v>8442.7000000000007</v>
      </c>
      <c r="AD1319" t="s">
        <v>68</v>
      </c>
      <c r="AE1319" t="s">
        <v>68</v>
      </c>
      <c r="AF1319" s="14">
        <f>INDEX('BEA to ISIC Crosswalk'!$E$4:$E$98,MATCH('State GDP by Industry'!G1319,'BEA to ISIC Crosswalk'!$C$4:$C$98,0),1)</f>
        <v>0</v>
      </c>
      <c r="AG1319" s="14">
        <f>INDEX('BEA to ISIC Crosswalk'!$F$4:$F$98,MATCH('State GDP by Industry'!G1319,'BEA to ISIC Crosswalk'!$C$4:$C$98,0),1)</f>
        <v>0</v>
      </c>
    </row>
    <row r="1320" spans="1:33" x14ac:dyDescent="0.25">
      <c r="A1320" t="s">
        <v>207</v>
      </c>
      <c r="B1320" t="s">
        <v>208</v>
      </c>
      <c r="C1320">
        <v>3</v>
      </c>
      <c r="D1320" t="s">
        <v>342</v>
      </c>
      <c r="E1320">
        <v>41</v>
      </c>
      <c r="F1320">
        <v>485</v>
      </c>
      <c r="G1320" t="s">
        <v>116</v>
      </c>
      <c r="H1320" t="s">
        <v>344</v>
      </c>
      <c r="I1320">
        <v>707</v>
      </c>
      <c r="J1320">
        <v>769.5</v>
      </c>
      <c r="K1320">
        <v>879</v>
      </c>
      <c r="L1320">
        <v>922.7</v>
      </c>
      <c r="M1320">
        <v>967.9</v>
      </c>
      <c r="N1320">
        <v>980.3</v>
      </c>
      <c r="O1320">
        <v>1152.3</v>
      </c>
      <c r="P1320">
        <v>1185.0999999999999</v>
      </c>
      <c r="Q1320">
        <v>1248.2</v>
      </c>
      <c r="R1320">
        <v>1404.9</v>
      </c>
      <c r="S1320">
        <v>1547.2</v>
      </c>
      <c r="T1320">
        <v>1678.2</v>
      </c>
      <c r="U1320">
        <v>1722</v>
      </c>
      <c r="V1320">
        <v>1791.5</v>
      </c>
      <c r="W1320">
        <v>1914.3</v>
      </c>
      <c r="X1320">
        <v>1974.6</v>
      </c>
      <c r="Y1320">
        <v>2039.7</v>
      </c>
      <c r="Z1320">
        <v>2141.1</v>
      </c>
      <c r="AA1320">
        <v>2238.5</v>
      </c>
      <c r="AB1320">
        <v>2182.5</v>
      </c>
      <c r="AC1320">
        <v>2093.5</v>
      </c>
      <c r="AD1320" t="s">
        <v>68</v>
      </c>
      <c r="AE1320" t="s">
        <v>68</v>
      </c>
      <c r="AF1320" s="14">
        <f>INDEX('BEA to ISIC Crosswalk'!$E$4:$E$98,MATCH('State GDP by Industry'!G1320,'BEA to ISIC Crosswalk'!$C$4:$C$98,0),1)</f>
        <v>0</v>
      </c>
      <c r="AG1320" s="14">
        <f>INDEX('BEA to ISIC Crosswalk'!$F$4:$F$98,MATCH('State GDP by Industry'!G1320,'BEA to ISIC Crosswalk'!$C$4:$C$98,0),1)</f>
        <v>0</v>
      </c>
    </row>
    <row r="1321" spans="1:33" x14ac:dyDescent="0.25">
      <c r="A1321" t="s">
        <v>207</v>
      </c>
      <c r="B1321" t="s">
        <v>208</v>
      </c>
      <c r="C1321">
        <v>3</v>
      </c>
      <c r="D1321" t="s">
        <v>342</v>
      </c>
      <c r="E1321">
        <v>42</v>
      </c>
      <c r="F1321">
        <v>486</v>
      </c>
      <c r="G1321" t="s">
        <v>117</v>
      </c>
      <c r="H1321" t="s">
        <v>344</v>
      </c>
      <c r="I1321">
        <v>223.5</v>
      </c>
      <c r="J1321">
        <v>302.89999999999998</v>
      </c>
      <c r="K1321">
        <v>281.3</v>
      </c>
      <c r="L1321">
        <v>186.7</v>
      </c>
      <c r="M1321">
        <v>381.5</v>
      </c>
      <c r="N1321">
        <v>260.2</v>
      </c>
      <c r="O1321">
        <v>308.89999999999998</v>
      </c>
      <c r="P1321">
        <v>342.7</v>
      </c>
      <c r="Q1321">
        <v>295.60000000000002</v>
      </c>
      <c r="R1321">
        <v>270.89999999999998</v>
      </c>
      <c r="S1321">
        <v>327.10000000000002</v>
      </c>
      <c r="T1321">
        <v>404.5</v>
      </c>
      <c r="U1321">
        <v>353.8</v>
      </c>
      <c r="V1321">
        <v>418.5</v>
      </c>
      <c r="W1321">
        <v>436</v>
      </c>
      <c r="X1321">
        <v>826.8</v>
      </c>
      <c r="Y1321">
        <v>1597.8</v>
      </c>
      <c r="Z1321">
        <v>1154.7</v>
      </c>
      <c r="AA1321">
        <v>852.4</v>
      </c>
      <c r="AB1321">
        <v>867.7</v>
      </c>
      <c r="AC1321">
        <v>883.5</v>
      </c>
      <c r="AD1321" t="s">
        <v>68</v>
      </c>
      <c r="AE1321" t="s">
        <v>68</v>
      </c>
      <c r="AF1321" s="14">
        <f>INDEX('BEA to ISIC Crosswalk'!$E$4:$E$98,MATCH('State GDP by Industry'!G1321,'BEA to ISIC Crosswalk'!$C$4:$C$98,0),1)</f>
        <v>0</v>
      </c>
      <c r="AG1321" s="14">
        <f>INDEX('BEA to ISIC Crosswalk'!$F$4:$F$98,MATCH('State GDP by Industry'!G1321,'BEA to ISIC Crosswalk'!$C$4:$C$98,0),1)</f>
        <v>0</v>
      </c>
    </row>
    <row r="1322" spans="1:33" x14ac:dyDescent="0.25">
      <c r="A1322" t="s">
        <v>207</v>
      </c>
      <c r="B1322" t="s">
        <v>208</v>
      </c>
      <c r="C1322">
        <v>3</v>
      </c>
      <c r="D1322" t="s">
        <v>342</v>
      </c>
      <c r="E1322">
        <v>43</v>
      </c>
      <c r="F1322" t="s">
        <v>118</v>
      </c>
      <c r="G1322" t="s">
        <v>119</v>
      </c>
      <c r="H1322" t="s">
        <v>344</v>
      </c>
      <c r="I1322">
        <v>2468.6999999999998</v>
      </c>
      <c r="J1322">
        <v>2560.1999999999998</v>
      </c>
      <c r="K1322">
        <v>2601</v>
      </c>
      <c r="L1322">
        <v>2977.8</v>
      </c>
      <c r="M1322">
        <v>3072.5</v>
      </c>
      <c r="N1322">
        <v>3074.9</v>
      </c>
      <c r="O1322">
        <v>3121</v>
      </c>
      <c r="P1322">
        <v>3431.5</v>
      </c>
      <c r="Q1322">
        <v>4032.5</v>
      </c>
      <c r="R1322">
        <v>4413.6000000000004</v>
      </c>
      <c r="S1322">
        <v>4404.3999999999996</v>
      </c>
      <c r="T1322">
        <v>4526.7</v>
      </c>
      <c r="U1322">
        <v>4256.8</v>
      </c>
      <c r="V1322">
        <v>4954.3999999999996</v>
      </c>
      <c r="W1322">
        <v>5420.2</v>
      </c>
      <c r="X1322">
        <v>5160.6000000000004</v>
      </c>
      <c r="Y1322">
        <v>5180.3</v>
      </c>
      <c r="Z1322">
        <v>5291.3</v>
      </c>
      <c r="AA1322">
        <v>5317.2</v>
      </c>
      <c r="AB1322">
        <v>4987.6000000000004</v>
      </c>
      <c r="AC1322">
        <v>4889.7</v>
      </c>
      <c r="AD1322" t="s">
        <v>68</v>
      </c>
      <c r="AE1322" t="s">
        <v>68</v>
      </c>
      <c r="AF1322" s="14">
        <f>INDEX('BEA to ISIC Crosswalk'!$E$4:$E$98,MATCH('State GDP by Industry'!G1322,'BEA to ISIC Crosswalk'!$C$4:$C$98,0),1)</f>
        <v>0</v>
      </c>
      <c r="AG1322" s="14">
        <f>INDEX('BEA to ISIC Crosswalk'!$F$4:$F$98,MATCH('State GDP by Industry'!G1322,'BEA to ISIC Crosswalk'!$C$4:$C$98,0),1)</f>
        <v>0</v>
      </c>
    </row>
    <row r="1323" spans="1:33" x14ac:dyDescent="0.25">
      <c r="A1323" t="s">
        <v>207</v>
      </c>
      <c r="B1323" t="s">
        <v>208</v>
      </c>
      <c r="C1323">
        <v>3</v>
      </c>
      <c r="D1323" t="s">
        <v>342</v>
      </c>
      <c r="E1323">
        <v>44</v>
      </c>
      <c r="F1323">
        <v>493</v>
      </c>
      <c r="G1323" t="s">
        <v>120</v>
      </c>
      <c r="H1323" t="s">
        <v>344</v>
      </c>
      <c r="I1323">
        <v>1339.4</v>
      </c>
      <c r="J1323">
        <v>1596.2</v>
      </c>
      <c r="K1323">
        <v>1631.9</v>
      </c>
      <c r="L1323">
        <v>1692.1</v>
      </c>
      <c r="M1323">
        <v>1668.4</v>
      </c>
      <c r="N1323">
        <v>1762.3</v>
      </c>
      <c r="O1323">
        <v>1855</v>
      </c>
      <c r="P1323">
        <v>2154.1999999999998</v>
      </c>
      <c r="Q1323">
        <v>2435.8000000000002</v>
      </c>
      <c r="R1323">
        <v>2626.6</v>
      </c>
      <c r="S1323">
        <v>2700.8</v>
      </c>
      <c r="T1323">
        <v>2834.2</v>
      </c>
      <c r="U1323">
        <v>2998.8</v>
      </c>
      <c r="V1323">
        <v>3018</v>
      </c>
      <c r="W1323">
        <v>3055.9</v>
      </c>
      <c r="X1323">
        <v>3260.2</v>
      </c>
      <c r="Y1323">
        <v>3120.7</v>
      </c>
      <c r="Z1323">
        <v>3024.5</v>
      </c>
      <c r="AA1323">
        <v>3196.9</v>
      </c>
      <c r="AB1323">
        <v>3338.2</v>
      </c>
      <c r="AC1323">
        <v>3555.2</v>
      </c>
      <c r="AD1323" t="s">
        <v>68</v>
      </c>
      <c r="AE1323" t="s">
        <v>68</v>
      </c>
      <c r="AF1323" s="14">
        <f>INDEX('BEA to ISIC Crosswalk'!$E$4:$E$98,MATCH('State GDP by Industry'!G1323,'BEA to ISIC Crosswalk'!$C$4:$C$98,0),1)</f>
        <v>0</v>
      </c>
      <c r="AG1323" s="14">
        <f>INDEX('BEA to ISIC Crosswalk'!$F$4:$F$98,MATCH('State GDP by Industry'!G1323,'BEA to ISIC Crosswalk'!$C$4:$C$98,0),1)</f>
        <v>0</v>
      </c>
    </row>
    <row r="1324" spans="1:33" x14ac:dyDescent="0.25">
      <c r="A1324" t="s">
        <v>207</v>
      </c>
      <c r="B1324" t="s">
        <v>208</v>
      </c>
      <c r="C1324">
        <v>3</v>
      </c>
      <c r="D1324" t="s">
        <v>342</v>
      </c>
      <c r="E1324">
        <v>45</v>
      </c>
      <c r="F1324">
        <v>51</v>
      </c>
      <c r="G1324" t="s">
        <v>121</v>
      </c>
      <c r="H1324" t="s">
        <v>344</v>
      </c>
      <c r="I1324">
        <v>17292</v>
      </c>
      <c r="J1324">
        <v>18269.900000000001</v>
      </c>
      <c r="K1324">
        <v>18834.5</v>
      </c>
      <c r="L1324">
        <v>17403.400000000001</v>
      </c>
      <c r="M1324">
        <v>17730.5</v>
      </c>
      <c r="N1324">
        <v>19670.7</v>
      </c>
      <c r="O1324">
        <v>20340.5</v>
      </c>
      <c r="P1324">
        <v>21927.7</v>
      </c>
      <c r="Q1324">
        <v>22737.1</v>
      </c>
      <c r="R1324">
        <v>22279.599999999999</v>
      </c>
      <c r="S1324">
        <v>23769.9</v>
      </c>
      <c r="T1324">
        <v>24599</v>
      </c>
      <c r="U1324">
        <v>23566.799999999999</v>
      </c>
      <c r="V1324">
        <v>23396.400000000001</v>
      </c>
      <c r="W1324">
        <v>24366.6</v>
      </c>
      <c r="X1324">
        <v>23992.799999999999</v>
      </c>
      <c r="Y1324">
        <v>26010.2</v>
      </c>
      <c r="Z1324">
        <v>25830.7</v>
      </c>
      <c r="AA1324">
        <v>28033.4</v>
      </c>
      <c r="AB1324">
        <v>29241.8</v>
      </c>
      <c r="AC1324">
        <v>28824.9</v>
      </c>
      <c r="AD1324">
        <v>29636.6</v>
      </c>
      <c r="AE1324">
        <v>31304.5</v>
      </c>
      <c r="AF1324" s="14">
        <f>INDEX('BEA to ISIC Crosswalk'!$E$4:$E$98,MATCH('State GDP by Industry'!G1324,'BEA to ISIC Crosswalk'!$C$4:$C$98,0),1)</f>
        <v>0</v>
      </c>
      <c r="AG1324" s="14">
        <f>INDEX('BEA to ISIC Crosswalk'!$F$4:$F$98,MATCH('State GDP by Industry'!G1324,'BEA to ISIC Crosswalk'!$C$4:$C$98,0),1)</f>
        <v>0</v>
      </c>
    </row>
    <row r="1325" spans="1:33" x14ac:dyDescent="0.25">
      <c r="A1325" t="s">
        <v>207</v>
      </c>
      <c r="B1325" t="s">
        <v>208</v>
      </c>
      <c r="C1325">
        <v>3</v>
      </c>
      <c r="D1325" t="s">
        <v>342</v>
      </c>
      <c r="E1325">
        <v>46</v>
      </c>
      <c r="F1325">
        <v>511</v>
      </c>
      <c r="G1325" t="s">
        <v>122</v>
      </c>
      <c r="H1325" t="s">
        <v>344</v>
      </c>
      <c r="I1325">
        <v>4848</v>
      </c>
      <c r="J1325">
        <v>4958.5</v>
      </c>
      <c r="K1325">
        <v>6043.6</v>
      </c>
      <c r="L1325">
        <v>4824.5</v>
      </c>
      <c r="M1325">
        <v>4532.7</v>
      </c>
      <c r="N1325">
        <v>5340.2</v>
      </c>
      <c r="O1325">
        <v>5445.5</v>
      </c>
      <c r="P1325">
        <v>6086.4</v>
      </c>
      <c r="Q1325">
        <v>6338.5</v>
      </c>
      <c r="R1325">
        <v>5959.2</v>
      </c>
      <c r="S1325">
        <v>6998.8</v>
      </c>
      <c r="T1325">
        <v>6692.5</v>
      </c>
      <c r="U1325">
        <v>6148.2</v>
      </c>
      <c r="V1325">
        <v>6007.9</v>
      </c>
      <c r="W1325">
        <v>6138.4</v>
      </c>
      <c r="X1325">
        <v>5966.1</v>
      </c>
      <c r="Y1325">
        <v>5909.3</v>
      </c>
      <c r="Z1325">
        <v>5809.5</v>
      </c>
      <c r="AA1325">
        <v>6086</v>
      </c>
      <c r="AB1325">
        <v>6408.8</v>
      </c>
      <c r="AC1325">
        <v>6374.4</v>
      </c>
      <c r="AD1325" t="s">
        <v>68</v>
      </c>
      <c r="AE1325" t="s">
        <v>68</v>
      </c>
      <c r="AF1325" s="14" t="str">
        <f>INDEX('BEA to ISIC Crosswalk'!$E$4:$E$98,MATCH('State GDP by Industry'!G1325,'BEA to ISIC Crosswalk'!$C$4:$C$98,0),1)</f>
        <v>ISIC 58T60</v>
      </c>
      <c r="AG1325" s="14" t="str">
        <f>INDEX('BEA to ISIC Crosswalk'!$F$4:$F$98,MATCH('State GDP by Industry'!G1325,'BEA to ISIC Crosswalk'!$C$4:$C$98,0),1)</f>
        <v>Publishing, audiovisual and broadcasting activities</v>
      </c>
    </row>
    <row r="1326" spans="1:33" x14ac:dyDescent="0.25">
      <c r="A1326" t="s">
        <v>207</v>
      </c>
      <c r="B1326" t="s">
        <v>208</v>
      </c>
      <c r="C1326">
        <v>3</v>
      </c>
      <c r="D1326" t="s">
        <v>342</v>
      </c>
      <c r="E1326">
        <v>47</v>
      </c>
      <c r="F1326">
        <v>512</v>
      </c>
      <c r="G1326" t="s">
        <v>123</v>
      </c>
      <c r="H1326" t="s">
        <v>344</v>
      </c>
      <c r="I1326">
        <v>1037.5999999999999</v>
      </c>
      <c r="J1326">
        <v>1134.5</v>
      </c>
      <c r="K1326">
        <v>1438.8</v>
      </c>
      <c r="L1326">
        <v>1164.8</v>
      </c>
      <c r="M1326">
        <v>1171.5999999999999</v>
      </c>
      <c r="N1326">
        <v>1174.2</v>
      </c>
      <c r="O1326">
        <v>1385.7</v>
      </c>
      <c r="P1326">
        <v>1681.3</v>
      </c>
      <c r="Q1326">
        <v>1280.5</v>
      </c>
      <c r="R1326">
        <v>1340.5</v>
      </c>
      <c r="S1326">
        <v>1456.7</v>
      </c>
      <c r="T1326">
        <v>1375.3</v>
      </c>
      <c r="U1326">
        <v>1460.3</v>
      </c>
      <c r="V1326">
        <v>1366.9</v>
      </c>
      <c r="W1326">
        <v>1300.0999999999999</v>
      </c>
      <c r="X1326">
        <v>1173.9000000000001</v>
      </c>
      <c r="Y1326">
        <v>1175.8</v>
      </c>
      <c r="Z1326">
        <v>1208.3</v>
      </c>
      <c r="AA1326">
        <v>1289.7</v>
      </c>
      <c r="AB1326">
        <v>1263.5</v>
      </c>
      <c r="AC1326">
        <v>1238.9000000000001</v>
      </c>
      <c r="AD1326" t="s">
        <v>68</v>
      </c>
      <c r="AE1326" t="s">
        <v>68</v>
      </c>
      <c r="AF1326" s="14" t="str">
        <f>INDEX('BEA to ISIC Crosswalk'!$E$4:$E$98,MATCH('State GDP by Industry'!G1326,'BEA to ISIC Crosswalk'!$C$4:$C$98,0),1)</f>
        <v>ISIC 58T60</v>
      </c>
      <c r="AG1326" s="14" t="str">
        <f>INDEX('BEA to ISIC Crosswalk'!$F$4:$F$98,MATCH('State GDP by Industry'!G1326,'BEA to ISIC Crosswalk'!$C$4:$C$98,0),1)</f>
        <v>Publishing, audiovisual and broadcasting activities</v>
      </c>
    </row>
    <row r="1327" spans="1:33" x14ac:dyDescent="0.25">
      <c r="A1327" t="s">
        <v>207</v>
      </c>
      <c r="B1327" t="s">
        <v>208</v>
      </c>
      <c r="C1327">
        <v>3</v>
      </c>
      <c r="D1327" t="s">
        <v>342</v>
      </c>
      <c r="E1327">
        <v>48</v>
      </c>
      <c r="F1327" t="s">
        <v>124</v>
      </c>
      <c r="G1327" t="s">
        <v>125</v>
      </c>
      <c r="H1327" t="s">
        <v>344</v>
      </c>
      <c r="I1327">
        <v>9592.2000000000007</v>
      </c>
      <c r="J1327">
        <v>10261.6</v>
      </c>
      <c r="K1327">
        <v>9974.7000000000007</v>
      </c>
      <c r="L1327">
        <v>10640.1</v>
      </c>
      <c r="M1327">
        <v>10468.200000000001</v>
      </c>
      <c r="N1327">
        <v>10786.8</v>
      </c>
      <c r="O1327">
        <v>11009.3</v>
      </c>
      <c r="P1327">
        <v>11824.1</v>
      </c>
      <c r="Q1327">
        <v>12783.8</v>
      </c>
      <c r="R1327">
        <v>12462.1</v>
      </c>
      <c r="S1327">
        <v>13153.1</v>
      </c>
      <c r="T1327">
        <v>13699.4</v>
      </c>
      <c r="U1327">
        <v>13411</v>
      </c>
      <c r="V1327">
        <v>12767.5</v>
      </c>
      <c r="W1327">
        <v>12611.8</v>
      </c>
      <c r="X1327">
        <v>12052</v>
      </c>
      <c r="Y1327">
        <v>13165.7</v>
      </c>
      <c r="Z1327">
        <v>12562.4</v>
      </c>
      <c r="AA1327">
        <v>13413.3</v>
      </c>
      <c r="AB1327">
        <v>13635.7</v>
      </c>
      <c r="AC1327">
        <v>13065.2</v>
      </c>
      <c r="AD1327" t="s">
        <v>68</v>
      </c>
      <c r="AE1327" t="s">
        <v>68</v>
      </c>
      <c r="AF1327" s="14" t="str">
        <f>INDEX('BEA to ISIC Crosswalk'!$E$4:$E$98,MATCH('State GDP by Industry'!G1327,'BEA to ISIC Crosswalk'!$C$4:$C$98,0),1)</f>
        <v>ISIC 61</v>
      </c>
      <c r="AG1327" s="14" t="str">
        <f>INDEX('BEA to ISIC Crosswalk'!$F$4:$F$98,MATCH('State GDP by Industry'!G1327,'BEA to ISIC Crosswalk'!$C$4:$C$98,0),1)</f>
        <v>Telecommunications</v>
      </c>
    </row>
    <row r="1328" spans="1:33" x14ac:dyDescent="0.25">
      <c r="A1328" t="s">
        <v>207</v>
      </c>
      <c r="B1328" t="s">
        <v>208</v>
      </c>
      <c r="C1328">
        <v>3</v>
      </c>
      <c r="D1328" t="s">
        <v>342</v>
      </c>
      <c r="E1328">
        <v>49</v>
      </c>
      <c r="F1328" t="s">
        <v>126</v>
      </c>
      <c r="G1328" t="s">
        <v>127</v>
      </c>
      <c r="H1328" t="s">
        <v>344</v>
      </c>
      <c r="I1328">
        <v>1814.3</v>
      </c>
      <c r="J1328">
        <v>1915.4</v>
      </c>
      <c r="K1328">
        <v>1377.5</v>
      </c>
      <c r="L1328">
        <v>774</v>
      </c>
      <c r="M1328">
        <v>1558</v>
      </c>
      <c r="N1328">
        <v>2369.5</v>
      </c>
      <c r="O1328">
        <v>2499.9</v>
      </c>
      <c r="P1328">
        <v>2335.9</v>
      </c>
      <c r="Q1328">
        <v>2334.3000000000002</v>
      </c>
      <c r="R1328">
        <v>2517.8000000000002</v>
      </c>
      <c r="S1328">
        <v>2161.3000000000002</v>
      </c>
      <c r="T1328">
        <v>2831.9</v>
      </c>
      <c r="U1328">
        <v>2547.4</v>
      </c>
      <c r="V1328">
        <v>3254.3</v>
      </c>
      <c r="W1328">
        <v>4316.3999999999996</v>
      </c>
      <c r="X1328">
        <v>4800.8</v>
      </c>
      <c r="Y1328">
        <v>5759.4</v>
      </c>
      <c r="Z1328">
        <v>6250.5</v>
      </c>
      <c r="AA1328">
        <v>7244.4</v>
      </c>
      <c r="AB1328">
        <v>7933.8</v>
      </c>
      <c r="AC1328">
        <v>8146.4</v>
      </c>
      <c r="AD1328" t="s">
        <v>68</v>
      </c>
      <c r="AE1328" t="s">
        <v>68</v>
      </c>
      <c r="AF1328" s="14" t="str">
        <f>INDEX('BEA to ISIC Crosswalk'!$E$4:$E$98,MATCH('State GDP by Industry'!G1328,'BEA to ISIC Crosswalk'!$C$4:$C$98,0),1)</f>
        <v>ISIC 62T63</v>
      </c>
      <c r="AG1328" s="14" t="str">
        <f>INDEX('BEA to ISIC Crosswalk'!$F$4:$F$98,MATCH('State GDP by Industry'!G1328,'BEA to ISIC Crosswalk'!$C$4:$C$98,0),1)</f>
        <v>IT and other information services</v>
      </c>
    </row>
    <row r="1329" spans="1:33" x14ac:dyDescent="0.25">
      <c r="A1329" t="s">
        <v>207</v>
      </c>
      <c r="B1329" t="s">
        <v>208</v>
      </c>
      <c r="C1329">
        <v>3</v>
      </c>
      <c r="D1329" t="s">
        <v>342</v>
      </c>
      <c r="E1329">
        <v>50</v>
      </c>
      <c r="F1329" t="s">
        <v>128</v>
      </c>
      <c r="G1329" t="s">
        <v>129</v>
      </c>
      <c r="H1329" t="s">
        <v>344</v>
      </c>
      <c r="I1329">
        <v>88114</v>
      </c>
      <c r="J1329">
        <v>93509.9</v>
      </c>
      <c r="K1329">
        <v>98677.8</v>
      </c>
      <c r="L1329">
        <v>108263.1</v>
      </c>
      <c r="M1329">
        <v>114933.6</v>
      </c>
      <c r="N1329">
        <v>118119.5</v>
      </c>
      <c r="O1329">
        <v>118964.7</v>
      </c>
      <c r="P1329">
        <v>122076</v>
      </c>
      <c r="Q1329">
        <v>130258.5</v>
      </c>
      <c r="R1329">
        <v>139512.4</v>
      </c>
      <c r="S1329">
        <v>145672.70000000001</v>
      </c>
      <c r="T1329">
        <v>133284.1</v>
      </c>
      <c r="U1329">
        <v>142645.79999999999</v>
      </c>
      <c r="V1329">
        <v>145080.79999999999</v>
      </c>
      <c r="W1329">
        <v>146561.4</v>
      </c>
      <c r="X1329">
        <v>156656.4</v>
      </c>
      <c r="Y1329">
        <v>158952.4</v>
      </c>
      <c r="Z1329">
        <v>169630.3</v>
      </c>
      <c r="AA1329">
        <v>180318.5</v>
      </c>
      <c r="AB1329">
        <v>185410.8</v>
      </c>
      <c r="AC1329">
        <v>188495</v>
      </c>
      <c r="AD1329">
        <v>197671</v>
      </c>
      <c r="AE1329">
        <v>205885.6</v>
      </c>
      <c r="AF1329" s="14">
        <f>INDEX('BEA to ISIC Crosswalk'!$E$4:$E$98,MATCH('State GDP by Industry'!G1329,'BEA to ISIC Crosswalk'!$C$4:$C$98,0),1)</f>
        <v>0</v>
      </c>
      <c r="AG1329" s="14">
        <f>INDEX('BEA to ISIC Crosswalk'!$F$4:$F$98,MATCH('State GDP by Industry'!G1329,'BEA to ISIC Crosswalk'!$C$4:$C$98,0),1)</f>
        <v>0</v>
      </c>
    </row>
    <row r="1330" spans="1:33" x14ac:dyDescent="0.25">
      <c r="A1330" t="s">
        <v>207</v>
      </c>
      <c r="B1330" t="s">
        <v>208</v>
      </c>
      <c r="C1330">
        <v>3</v>
      </c>
      <c r="D1330" t="s">
        <v>342</v>
      </c>
      <c r="E1330">
        <v>51</v>
      </c>
      <c r="F1330">
        <v>52</v>
      </c>
      <c r="G1330" t="s">
        <v>130</v>
      </c>
      <c r="H1330" t="s">
        <v>344</v>
      </c>
      <c r="I1330">
        <v>38180</v>
      </c>
      <c r="J1330">
        <v>41695.5</v>
      </c>
      <c r="K1330">
        <v>42341.7</v>
      </c>
      <c r="L1330">
        <v>48136.9</v>
      </c>
      <c r="M1330">
        <v>50803.8</v>
      </c>
      <c r="N1330">
        <v>50566</v>
      </c>
      <c r="O1330">
        <v>51494.9</v>
      </c>
      <c r="P1330">
        <v>53425.1</v>
      </c>
      <c r="Q1330">
        <v>57139.199999999997</v>
      </c>
      <c r="R1330">
        <v>63950.7</v>
      </c>
      <c r="S1330">
        <v>65439.1</v>
      </c>
      <c r="T1330">
        <v>50756.800000000003</v>
      </c>
      <c r="U1330">
        <v>58487</v>
      </c>
      <c r="V1330">
        <v>60156.5</v>
      </c>
      <c r="W1330">
        <v>60350.8</v>
      </c>
      <c r="X1330">
        <v>67970</v>
      </c>
      <c r="Y1330">
        <v>67298.100000000006</v>
      </c>
      <c r="Z1330">
        <v>74564.100000000006</v>
      </c>
      <c r="AA1330">
        <v>80452.800000000003</v>
      </c>
      <c r="AB1330">
        <v>83097.100000000006</v>
      </c>
      <c r="AC1330">
        <v>84122.2</v>
      </c>
      <c r="AD1330">
        <v>88739.9</v>
      </c>
      <c r="AE1330">
        <v>92069.3</v>
      </c>
      <c r="AF1330" s="14" t="str">
        <f>INDEX('BEA to ISIC Crosswalk'!$E$4:$E$98,MATCH('State GDP by Industry'!G1330,'BEA to ISIC Crosswalk'!$C$4:$C$98,0),1)</f>
        <v>ISIC 64T66</v>
      </c>
      <c r="AG1330" s="14" t="str">
        <f>INDEX('BEA to ISIC Crosswalk'!$F$4:$F$98,MATCH('State GDP by Industry'!G1330,'BEA to ISIC Crosswalk'!$C$4:$C$98,0),1)</f>
        <v>Financial and insurance activities</v>
      </c>
    </row>
    <row r="1331" spans="1:33" x14ac:dyDescent="0.25">
      <c r="A1331" t="s">
        <v>207</v>
      </c>
      <c r="B1331" t="s">
        <v>208</v>
      </c>
      <c r="C1331">
        <v>3</v>
      </c>
      <c r="D1331" t="s">
        <v>342</v>
      </c>
      <c r="E1331">
        <v>52</v>
      </c>
      <c r="F1331" t="s">
        <v>131</v>
      </c>
      <c r="G1331" t="s">
        <v>132</v>
      </c>
      <c r="H1331" t="s">
        <v>344</v>
      </c>
      <c r="I1331">
        <v>14681.6</v>
      </c>
      <c r="J1331">
        <v>16511.400000000001</v>
      </c>
      <c r="K1331">
        <v>18413.8</v>
      </c>
      <c r="L1331">
        <v>21127</v>
      </c>
      <c r="M1331">
        <v>22796.6</v>
      </c>
      <c r="N1331">
        <v>25319.4</v>
      </c>
      <c r="O1331">
        <v>24768.1</v>
      </c>
      <c r="P1331">
        <v>21067</v>
      </c>
      <c r="Q1331">
        <v>22504.5</v>
      </c>
      <c r="R1331">
        <v>24024.7</v>
      </c>
      <c r="S1331">
        <v>24942</v>
      </c>
      <c r="T1331">
        <v>22790.9</v>
      </c>
      <c r="U1331">
        <v>22872.799999999999</v>
      </c>
      <c r="V1331">
        <v>24140.400000000001</v>
      </c>
      <c r="W1331">
        <v>25168</v>
      </c>
      <c r="X1331">
        <v>26881.4</v>
      </c>
      <c r="Y1331">
        <v>27730.6</v>
      </c>
      <c r="Z1331">
        <v>27211.3</v>
      </c>
      <c r="AA1331">
        <v>27601.5</v>
      </c>
      <c r="AB1331">
        <v>28107.9</v>
      </c>
      <c r="AC1331">
        <v>28390.9</v>
      </c>
      <c r="AD1331" t="s">
        <v>68</v>
      </c>
      <c r="AE1331" t="s">
        <v>68</v>
      </c>
      <c r="AF1331" s="14">
        <f>INDEX('BEA to ISIC Crosswalk'!$E$4:$E$98,MATCH('State GDP by Industry'!G1331,'BEA to ISIC Crosswalk'!$C$4:$C$98,0),1)</f>
        <v>0</v>
      </c>
      <c r="AG1331" s="14">
        <f>INDEX('BEA to ISIC Crosswalk'!$F$4:$F$98,MATCH('State GDP by Industry'!G1331,'BEA to ISIC Crosswalk'!$C$4:$C$98,0),1)</f>
        <v>0</v>
      </c>
    </row>
    <row r="1332" spans="1:33" x14ac:dyDescent="0.25">
      <c r="A1332" t="s">
        <v>207</v>
      </c>
      <c r="B1332" t="s">
        <v>208</v>
      </c>
      <c r="C1332">
        <v>3</v>
      </c>
      <c r="D1332" t="s">
        <v>342</v>
      </c>
      <c r="E1332">
        <v>53</v>
      </c>
      <c r="F1332">
        <v>523</v>
      </c>
      <c r="G1332" t="s">
        <v>133</v>
      </c>
      <c r="H1332" t="s">
        <v>344</v>
      </c>
      <c r="I1332">
        <v>7116.6</v>
      </c>
      <c r="J1332">
        <v>6952.3</v>
      </c>
      <c r="K1332">
        <v>6760</v>
      </c>
      <c r="L1332">
        <v>7062.4</v>
      </c>
      <c r="M1332">
        <v>9662</v>
      </c>
      <c r="N1332">
        <v>9199.7999999999993</v>
      </c>
      <c r="O1332">
        <v>8403.2000000000007</v>
      </c>
      <c r="P1332">
        <v>9018.6</v>
      </c>
      <c r="Q1332">
        <v>10835.5</v>
      </c>
      <c r="R1332">
        <v>11828.6</v>
      </c>
      <c r="S1332">
        <v>10991.6</v>
      </c>
      <c r="T1332">
        <v>5757.4</v>
      </c>
      <c r="U1332">
        <v>11263.2</v>
      </c>
      <c r="V1332">
        <v>10850.7</v>
      </c>
      <c r="W1332">
        <v>10647.3</v>
      </c>
      <c r="X1332">
        <v>13284.1</v>
      </c>
      <c r="Y1332">
        <v>13003.1</v>
      </c>
      <c r="Z1332">
        <v>12734.1</v>
      </c>
      <c r="AA1332">
        <v>13428.6</v>
      </c>
      <c r="AB1332">
        <v>15095.3</v>
      </c>
      <c r="AC1332">
        <v>16426.2</v>
      </c>
      <c r="AD1332" t="s">
        <v>68</v>
      </c>
      <c r="AE1332" t="s">
        <v>68</v>
      </c>
      <c r="AF1332" s="14">
        <f>INDEX('BEA to ISIC Crosswalk'!$E$4:$E$98,MATCH('State GDP by Industry'!G1332,'BEA to ISIC Crosswalk'!$C$4:$C$98,0),1)</f>
        <v>0</v>
      </c>
      <c r="AG1332" s="14">
        <f>INDEX('BEA to ISIC Crosswalk'!$F$4:$F$98,MATCH('State GDP by Industry'!G1332,'BEA to ISIC Crosswalk'!$C$4:$C$98,0),1)</f>
        <v>0</v>
      </c>
    </row>
    <row r="1333" spans="1:33" x14ac:dyDescent="0.25">
      <c r="A1333" t="s">
        <v>207</v>
      </c>
      <c r="B1333" t="s">
        <v>208</v>
      </c>
      <c r="C1333">
        <v>3</v>
      </c>
      <c r="D1333" t="s">
        <v>342</v>
      </c>
      <c r="E1333">
        <v>54</v>
      </c>
      <c r="F1333">
        <v>524</v>
      </c>
      <c r="G1333" t="s">
        <v>134</v>
      </c>
      <c r="H1333" t="s">
        <v>344</v>
      </c>
      <c r="I1333">
        <v>16085.5</v>
      </c>
      <c r="J1333">
        <v>17874.5</v>
      </c>
      <c r="K1333">
        <v>16719.3</v>
      </c>
      <c r="L1333">
        <v>19532.099999999999</v>
      </c>
      <c r="M1333">
        <v>17851.5</v>
      </c>
      <c r="N1333">
        <v>15396.8</v>
      </c>
      <c r="O1333">
        <v>17535.2</v>
      </c>
      <c r="P1333">
        <v>22420.1</v>
      </c>
      <c r="Q1333">
        <v>22537</v>
      </c>
      <c r="R1333">
        <v>26854.2</v>
      </c>
      <c r="S1333">
        <v>27885.9</v>
      </c>
      <c r="T1333">
        <v>21140.9</v>
      </c>
      <c r="U1333">
        <v>23413.3</v>
      </c>
      <c r="V1333">
        <v>23958.7</v>
      </c>
      <c r="W1333">
        <v>23520</v>
      </c>
      <c r="X1333">
        <v>26521.5</v>
      </c>
      <c r="Y1333">
        <v>26182</v>
      </c>
      <c r="Z1333">
        <v>33740.800000000003</v>
      </c>
      <c r="AA1333">
        <v>38904.300000000003</v>
      </c>
      <c r="AB1333">
        <v>39303.5</v>
      </c>
      <c r="AC1333">
        <v>38517.1</v>
      </c>
      <c r="AD1333" t="s">
        <v>68</v>
      </c>
      <c r="AE1333" t="s">
        <v>68</v>
      </c>
      <c r="AF1333" s="14">
        <f>INDEX('BEA to ISIC Crosswalk'!$E$4:$E$98,MATCH('State GDP by Industry'!G1333,'BEA to ISIC Crosswalk'!$C$4:$C$98,0),1)</f>
        <v>0</v>
      </c>
      <c r="AG1333" s="14">
        <f>INDEX('BEA to ISIC Crosswalk'!$F$4:$F$98,MATCH('State GDP by Industry'!G1333,'BEA to ISIC Crosswalk'!$C$4:$C$98,0),1)</f>
        <v>0</v>
      </c>
    </row>
    <row r="1334" spans="1:33" x14ac:dyDescent="0.25">
      <c r="A1334" t="s">
        <v>207</v>
      </c>
      <c r="B1334" t="s">
        <v>208</v>
      </c>
      <c r="C1334">
        <v>3</v>
      </c>
      <c r="D1334" t="s">
        <v>342</v>
      </c>
      <c r="E1334">
        <v>55</v>
      </c>
      <c r="F1334">
        <v>525</v>
      </c>
      <c r="G1334" t="s">
        <v>135</v>
      </c>
      <c r="H1334" t="s">
        <v>344</v>
      </c>
      <c r="I1334">
        <v>296.2</v>
      </c>
      <c r="J1334">
        <v>357.3</v>
      </c>
      <c r="K1334">
        <v>448.6</v>
      </c>
      <c r="L1334">
        <v>415.2</v>
      </c>
      <c r="M1334">
        <v>493.8</v>
      </c>
      <c r="N1334">
        <v>650.1</v>
      </c>
      <c r="O1334">
        <v>788.5</v>
      </c>
      <c r="P1334">
        <v>919.3</v>
      </c>
      <c r="Q1334">
        <v>1262.2</v>
      </c>
      <c r="R1334">
        <v>1243.0999999999999</v>
      </c>
      <c r="S1334">
        <v>1619.6</v>
      </c>
      <c r="T1334">
        <v>1067.5999999999999</v>
      </c>
      <c r="U1334">
        <v>937.7</v>
      </c>
      <c r="V1334">
        <v>1206.7</v>
      </c>
      <c r="W1334">
        <v>1015.5</v>
      </c>
      <c r="X1334">
        <v>1283.0999999999999</v>
      </c>
      <c r="Y1334">
        <v>382.4</v>
      </c>
      <c r="Z1334">
        <v>878</v>
      </c>
      <c r="AA1334">
        <v>518.4</v>
      </c>
      <c r="AB1334">
        <v>590.5</v>
      </c>
      <c r="AC1334">
        <v>788.1</v>
      </c>
      <c r="AD1334" t="s">
        <v>68</v>
      </c>
      <c r="AE1334" t="s">
        <v>68</v>
      </c>
      <c r="AF1334" s="14">
        <f>INDEX('BEA to ISIC Crosswalk'!$E$4:$E$98,MATCH('State GDP by Industry'!G1334,'BEA to ISIC Crosswalk'!$C$4:$C$98,0),1)</f>
        <v>0</v>
      </c>
      <c r="AG1334" s="14">
        <f>INDEX('BEA to ISIC Crosswalk'!$F$4:$F$98,MATCH('State GDP by Industry'!G1334,'BEA to ISIC Crosswalk'!$C$4:$C$98,0),1)</f>
        <v>0</v>
      </c>
    </row>
    <row r="1335" spans="1:33" x14ac:dyDescent="0.25">
      <c r="A1335" t="s">
        <v>207</v>
      </c>
      <c r="B1335" t="s">
        <v>208</v>
      </c>
      <c r="C1335">
        <v>3</v>
      </c>
      <c r="D1335" t="s">
        <v>342</v>
      </c>
      <c r="E1335">
        <v>56</v>
      </c>
      <c r="F1335">
        <v>53</v>
      </c>
      <c r="G1335" t="s">
        <v>136</v>
      </c>
      <c r="H1335" t="s">
        <v>344</v>
      </c>
      <c r="I1335">
        <v>49934</v>
      </c>
      <c r="J1335">
        <v>51814.400000000001</v>
      </c>
      <c r="K1335">
        <v>56336.1</v>
      </c>
      <c r="L1335">
        <v>60126.2</v>
      </c>
      <c r="M1335">
        <v>64129.8</v>
      </c>
      <c r="N1335">
        <v>67553.5</v>
      </c>
      <c r="O1335">
        <v>67469.7</v>
      </c>
      <c r="P1335">
        <v>68650.899999999994</v>
      </c>
      <c r="Q1335">
        <v>73119.3</v>
      </c>
      <c r="R1335">
        <v>75561.7</v>
      </c>
      <c r="S1335">
        <v>80233.7</v>
      </c>
      <c r="T1335">
        <v>82527.3</v>
      </c>
      <c r="U1335">
        <v>84158.8</v>
      </c>
      <c r="V1335">
        <v>84924.3</v>
      </c>
      <c r="W1335">
        <v>86210.6</v>
      </c>
      <c r="X1335">
        <v>88686.399999999994</v>
      </c>
      <c r="Y1335">
        <v>91654.3</v>
      </c>
      <c r="Z1335">
        <v>95066.1</v>
      </c>
      <c r="AA1335">
        <v>99865.7</v>
      </c>
      <c r="AB1335">
        <v>102313.7</v>
      </c>
      <c r="AC1335">
        <v>104372.8</v>
      </c>
      <c r="AD1335">
        <v>108931.1</v>
      </c>
      <c r="AE1335">
        <v>113816.4</v>
      </c>
      <c r="AF1335" s="14" t="str">
        <f>INDEX('BEA to ISIC Crosswalk'!$E$4:$E$98,MATCH('State GDP by Industry'!G1335,'BEA to ISIC Crosswalk'!$C$4:$C$98,0),1)</f>
        <v>ISIC 68</v>
      </c>
      <c r="AG1335" s="14" t="str">
        <f>INDEX('BEA to ISIC Crosswalk'!$F$4:$F$98,MATCH('State GDP by Industry'!G1335,'BEA to ISIC Crosswalk'!$C$4:$C$98,0),1)</f>
        <v>Real estate activities</v>
      </c>
    </row>
    <row r="1336" spans="1:33" x14ac:dyDescent="0.25">
      <c r="A1336" t="s">
        <v>207</v>
      </c>
      <c r="B1336" t="s">
        <v>208</v>
      </c>
      <c r="C1336">
        <v>3</v>
      </c>
      <c r="D1336" t="s">
        <v>342</v>
      </c>
      <c r="E1336">
        <v>57</v>
      </c>
      <c r="F1336">
        <v>531</v>
      </c>
      <c r="G1336" t="s">
        <v>137</v>
      </c>
      <c r="H1336" t="s">
        <v>344</v>
      </c>
      <c r="I1336">
        <v>44630</v>
      </c>
      <c r="J1336">
        <v>46387.6</v>
      </c>
      <c r="K1336">
        <v>50405.1</v>
      </c>
      <c r="L1336">
        <v>54161.4</v>
      </c>
      <c r="M1336">
        <v>57728.2</v>
      </c>
      <c r="N1336">
        <v>61447.6</v>
      </c>
      <c r="O1336">
        <v>61720.7</v>
      </c>
      <c r="P1336">
        <v>63242.400000000001</v>
      </c>
      <c r="Q1336">
        <v>67085.5</v>
      </c>
      <c r="R1336">
        <v>68719.600000000006</v>
      </c>
      <c r="S1336">
        <v>73680.5</v>
      </c>
      <c r="T1336">
        <v>74774.5</v>
      </c>
      <c r="U1336">
        <v>76019.600000000006</v>
      </c>
      <c r="V1336">
        <v>77349.600000000006</v>
      </c>
      <c r="W1336">
        <v>78865.3</v>
      </c>
      <c r="X1336">
        <v>81611.199999999997</v>
      </c>
      <c r="Y1336">
        <v>83689.2</v>
      </c>
      <c r="Z1336">
        <v>85563.9</v>
      </c>
      <c r="AA1336">
        <v>88098.2</v>
      </c>
      <c r="AB1336">
        <v>89821.9</v>
      </c>
      <c r="AC1336">
        <v>93179.8</v>
      </c>
      <c r="AD1336" t="s">
        <v>68</v>
      </c>
      <c r="AE1336" t="s">
        <v>68</v>
      </c>
      <c r="AF1336" s="14">
        <f>INDEX('BEA to ISIC Crosswalk'!$E$4:$E$98,MATCH('State GDP by Industry'!G1336,'BEA to ISIC Crosswalk'!$C$4:$C$98,0),1)</f>
        <v>0</v>
      </c>
      <c r="AG1336" s="14">
        <f>INDEX('BEA to ISIC Crosswalk'!$F$4:$F$98,MATCH('State GDP by Industry'!G1336,'BEA to ISIC Crosswalk'!$C$4:$C$98,0),1)</f>
        <v>0</v>
      </c>
    </row>
    <row r="1337" spans="1:33" x14ac:dyDescent="0.25">
      <c r="A1337" t="s">
        <v>207</v>
      </c>
      <c r="B1337" t="s">
        <v>208</v>
      </c>
      <c r="C1337">
        <v>3</v>
      </c>
      <c r="D1337" t="s">
        <v>342</v>
      </c>
      <c r="E1337">
        <v>58</v>
      </c>
      <c r="F1337" t="s">
        <v>138</v>
      </c>
      <c r="G1337" t="s">
        <v>139</v>
      </c>
      <c r="H1337" t="s">
        <v>344</v>
      </c>
      <c r="I1337">
        <v>5303.9</v>
      </c>
      <c r="J1337">
        <v>5426.9</v>
      </c>
      <c r="K1337">
        <v>5931</v>
      </c>
      <c r="L1337">
        <v>5964.8</v>
      </c>
      <c r="M1337">
        <v>6401.6</v>
      </c>
      <c r="N1337">
        <v>6105.9</v>
      </c>
      <c r="O1337">
        <v>5749.1</v>
      </c>
      <c r="P1337">
        <v>5408.5</v>
      </c>
      <c r="Q1337">
        <v>6033.9</v>
      </c>
      <c r="R1337">
        <v>6842.1</v>
      </c>
      <c r="S1337">
        <v>6553.2</v>
      </c>
      <c r="T1337">
        <v>7752.8</v>
      </c>
      <c r="U1337">
        <v>8139.2</v>
      </c>
      <c r="V1337">
        <v>7574.6</v>
      </c>
      <c r="W1337">
        <v>7345.3</v>
      </c>
      <c r="X1337">
        <v>7075.2</v>
      </c>
      <c r="Y1337">
        <v>7965.2</v>
      </c>
      <c r="Z1337">
        <v>9502.2000000000007</v>
      </c>
      <c r="AA1337">
        <v>11767.6</v>
      </c>
      <c r="AB1337">
        <v>12491.7</v>
      </c>
      <c r="AC1337">
        <v>11193</v>
      </c>
      <c r="AD1337" t="s">
        <v>68</v>
      </c>
      <c r="AE1337" t="s">
        <v>68</v>
      </c>
      <c r="AF1337" s="14">
        <f>INDEX('BEA to ISIC Crosswalk'!$E$4:$E$98,MATCH('State GDP by Industry'!G1337,'BEA to ISIC Crosswalk'!$C$4:$C$98,0),1)</f>
        <v>0</v>
      </c>
      <c r="AG1337" s="14">
        <f>INDEX('BEA to ISIC Crosswalk'!$F$4:$F$98,MATCH('State GDP by Industry'!G1337,'BEA to ISIC Crosswalk'!$C$4:$C$98,0),1)</f>
        <v>0</v>
      </c>
    </row>
    <row r="1338" spans="1:33" x14ac:dyDescent="0.25">
      <c r="A1338" t="s">
        <v>207</v>
      </c>
      <c r="B1338" t="s">
        <v>208</v>
      </c>
      <c r="C1338">
        <v>3</v>
      </c>
      <c r="D1338" t="s">
        <v>342</v>
      </c>
      <c r="E1338">
        <v>59</v>
      </c>
      <c r="F1338" t="s">
        <v>140</v>
      </c>
      <c r="G1338" t="s">
        <v>141</v>
      </c>
      <c r="H1338" t="s">
        <v>344</v>
      </c>
      <c r="I1338">
        <v>44442.5</v>
      </c>
      <c r="J1338">
        <v>48820.7</v>
      </c>
      <c r="K1338">
        <v>53472.1</v>
      </c>
      <c r="L1338">
        <v>57228.1</v>
      </c>
      <c r="M1338">
        <v>60020.9</v>
      </c>
      <c r="N1338">
        <v>61775.8</v>
      </c>
      <c r="O1338">
        <v>63878.8</v>
      </c>
      <c r="P1338">
        <v>69408</v>
      </c>
      <c r="Q1338">
        <v>74744.800000000003</v>
      </c>
      <c r="R1338">
        <v>79478.2</v>
      </c>
      <c r="S1338">
        <v>84882.6</v>
      </c>
      <c r="T1338">
        <v>89731.7</v>
      </c>
      <c r="U1338">
        <v>84226.1</v>
      </c>
      <c r="V1338">
        <v>87237.5</v>
      </c>
      <c r="W1338">
        <v>91279.4</v>
      </c>
      <c r="X1338">
        <v>96563.6</v>
      </c>
      <c r="Y1338">
        <v>98970.4</v>
      </c>
      <c r="Z1338">
        <v>102767.3</v>
      </c>
      <c r="AA1338">
        <v>106242.7</v>
      </c>
      <c r="AB1338">
        <v>108899.6</v>
      </c>
      <c r="AC1338">
        <v>113428.2</v>
      </c>
      <c r="AD1338">
        <v>118388.3</v>
      </c>
      <c r="AE1338">
        <v>124032.6</v>
      </c>
      <c r="AF1338" s="14" t="str">
        <f>INDEX('BEA to ISIC Crosswalk'!$E$4:$E$98,MATCH('State GDP by Industry'!G1338,'BEA to ISIC Crosswalk'!$C$4:$C$98,0),1)</f>
        <v>ISIC 69T82</v>
      </c>
      <c r="AG1338" s="14" t="str">
        <f>INDEX('BEA to ISIC Crosswalk'!$F$4:$F$98,MATCH('State GDP by Industry'!G1338,'BEA to ISIC Crosswalk'!$C$4:$C$98,0),1)</f>
        <v>Other business sector services</v>
      </c>
    </row>
    <row r="1339" spans="1:33" x14ac:dyDescent="0.25">
      <c r="A1339" t="s">
        <v>207</v>
      </c>
      <c r="B1339" t="s">
        <v>208</v>
      </c>
      <c r="C1339">
        <v>3</v>
      </c>
      <c r="D1339" t="s">
        <v>342</v>
      </c>
      <c r="E1339">
        <v>60</v>
      </c>
      <c r="F1339">
        <v>54</v>
      </c>
      <c r="G1339" t="s">
        <v>142</v>
      </c>
      <c r="H1339" t="s">
        <v>344</v>
      </c>
      <c r="I1339">
        <v>27096.3</v>
      </c>
      <c r="J1339">
        <v>29338.1</v>
      </c>
      <c r="K1339">
        <v>32724.5</v>
      </c>
      <c r="L1339">
        <v>34740.6</v>
      </c>
      <c r="M1339">
        <v>36283.599999999999</v>
      </c>
      <c r="N1339">
        <v>37906.199999999997</v>
      </c>
      <c r="O1339">
        <v>38080.9</v>
      </c>
      <c r="P1339">
        <v>40850.699999999997</v>
      </c>
      <c r="Q1339">
        <v>43907.9</v>
      </c>
      <c r="R1339">
        <v>46866.5</v>
      </c>
      <c r="S1339">
        <v>49486.6</v>
      </c>
      <c r="T1339">
        <v>53947.199999999997</v>
      </c>
      <c r="U1339">
        <v>50605.1</v>
      </c>
      <c r="V1339">
        <v>51156.800000000003</v>
      </c>
      <c r="W1339">
        <v>53957.4</v>
      </c>
      <c r="X1339">
        <v>56851.6</v>
      </c>
      <c r="Y1339">
        <v>58323.1</v>
      </c>
      <c r="Z1339">
        <v>60996.2</v>
      </c>
      <c r="AA1339">
        <v>64583.9</v>
      </c>
      <c r="AB1339">
        <v>66881.899999999994</v>
      </c>
      <c r="AC1339">
        <v>68474.600000000006</v>
      </c>
      <c r="AD1339">
        <v>71775.100000000006</v>
      </c>
      <c r="AE1339">
        <v>75528.100000000006</v>
      </c>
      <c r="AF1339" s="14">
        <f>INDEX('BEA to ISIC Crosswalk'!$E$4:$E$98,MATCH('State GDP by Industry'!G1339,'BEA to ISIC Crosswalk'!$C$4:$C$98,0),1)</f>
        <v>0</v>
      </c>
      <c r="AG1339" s="14">
        <f>INDEX('BEA to ISIC Crosswalk'!$F$4:$F$98,MATCH('State GDP by Industry'!G1339,'BEA to ISIC Crosswalk'!$C$4:$C$98,0),1)</f>
        <v>0</v>
      </c>
    </row>
    <row r="1340" spans="1:33" x14ac:dyDescent="0.25">
      <c r="A1340" t="s">
        <v>207</v>
      </c>
      <c r="B1340" t="s">
        <v>208</v>
      </c>
      <c r="C1340">
        <v>3</v>
      </c>
      <c r="D1340" t="s">
        <v>342</v>
      </c>
      <c r="E1340">
        <v>61</v>
      </c>
      <c r="F1340">
        <v>5411</v>
      </c>
      <c r="G1340" t="s">
        <v>143</v>
      </c>
      <c r="H1340" t="s">
        <v>344</v>
      </c>
      <c r="I1340">
        <v>5853.5</v>
      </c>
      <c r="J1340">
        <v>6377.1</v>
      </c>
      <c r="K1340">
        <v>6898.2</v>
      </c>
      <c r="L1340">
        <v>7500.5</v>
      </c>
      <c r="M1340">
        <v>8066.3</v>
      </c>
      <c r="N1340">
        <v>8594.2000000000007</v>
      </c>
      <c r="O1340">
        <v>9492.5</v>
      </c>
      <c r="P1340">
        <v>10606.1</v>
      </c>
      <c r="Q1340">
        <v>11376.3</v>
      </c>
      <c r="R1340">
        <v>11914.8</v>
      </c>
      <c r="S1340">
        <v>13259.5</v>
      </c>
      <c r="T1340">
        <v>14860.3</v>
      </c>
      <c r="U1340">
        <v>13323.5</v>
      </c>
      <c r="V1340">
        <v>12655.5</v>
      </c>
      <c r="W1340">
        <v>13368.9</v>
      </c>
      <c r="X1340">
        <v>13243.7</v>
      </c>
      <c r="Y1340">
        <v>13599.5</v>
      </c>
      <c r="Z1340">
        <v>13971.5</v>
      </c>
      <c r="AA1340">
        <v>14957.4</v>
      </c>
      <c r="AB1340">
        <v>15922</v>
      </c>
      <c r="AC1340">
        <v>16221.8</v>
      </c>
      <c r="AD1340" t="s">
        <v>68</v>
      </c>
      <c r="AE1340" t="s">
        <v>68</v>
      </c>
      <c r="AF1340" s="14">
        <f>INDEX('BEA to ISIC Crosswalk'!$E$4:$E$98,MATCH('State GDP by Industry'!G1340,'BEA to ISIC Crosswalk'!$C$4:$C$98,0),1)</f>
        <v>0</v>
      </c>
      <c r="AG1340" s="14">
        <f>INDEX('BEA to ISIC Crosswalk'!$F$4:$F$98,MATCH('State GDP by Industry'!G1340,'BEA to ISIC Crosswalk'!$C$4:$C$98,0),1)</f>
        <v>0</v>
      </c>
    </row>
    <row r="1341" spans="1:33" x14ac:dyDescent="0.25">
      <c r="A1341" t="s">
        <v>207</v>
      </c>
      <c r="B1341" t="s">
        <v>208</v>
      </c>
      <c r="C1341">
        <v>3</v>
      </c>
      <c r="D1341" t="s">
        <v>342</v>
      </c>
      <c r="E1341">
        <v>62</v>
      </c>
      <c r="F1341">
        <v>5415</v>
      </c>
      <c r="G1341" t="s">
        <v>144</v>
      </c>
      <c r="H1341" t="s">
        <v>344</v>
      </c>
      <c r="I1341">
        <v>3283</v>
      </c>
      <c r="J1341">
        <v>4282.7</v>
      </c>
      <c r="K1341">
        <v>5018.8999999999996</v>
      </c>
      <c r="L1341">
        <v>4498.6000000000004</v>
      </c>
      <c r="M1341">
        <v>4452.3</v>
      </c>
      <c r="N1341">
        <v>4579.8999999999996</v>
      </c>
      <c r="O1341">
        <v>4346.3</v>
      </c>
      <c r="P1341">
        <v>5015.3999999999996</v>
      </c>
      <c r="Q1341">
        <v>5448.3</v>
      </c>
      <c r="R1341">
        <v>6069.5</v>
      </c>
      <c r="S1341">
        <v>6677.9</v>
      </c>
      <c r="T1341">
        <v>7252.9</v>
      </c>
      <c r="U1341">
        <v>7433.3</v>
      </c>
      <c r="V1341">
        <v>7889.4</v>
      </c>
      <c r="W1341">
        <v>8830.5</v>
      </c>
      <c r="X1341">
        <v>9687.7999999999993</v>
      </c>
      <c r="Y1341">
        <v>10307.1</v>
      </c>
      <c r="Z1341">
        <v>10673.9</v>
      </c>
      <c r="AA1341">
        <v>11530.6</v>
      </c>
      <c r="AB1341">
        <v>12203</v>
      </c>
      <c r="AC1341">
        <v>13086.4</v>
      </c>
      <c r="AD1341" t="s">
        <v>68</v>
      </c>
      <c r="AE1341" t="s">
        <v>68</v>
      </c>
      <c r="AF1341" s="14">
        <f>INDEX('BEA to ISIC Crosswalk'!$E$4:$E$98,MATCH('State GDP by Industry'!G1341,'BEA to ISIC Crosswalk'!$C$4:$C$98,0),1)</f>
        <v>0</v>
      </c>
      <c r="AG1341" s="14">
        <f>INDEX('BEA to ISIC Crosswalk'!$F$4:$F$98,MATCH('State GDP by Industry'!G1341,'BEA to ISIC Crosswalk'!$C$4:$C$98,0),1)</f>
        <v>0</v>
      </c>
    </row>
    <row r="1342" spans="1:33" x14ac:dyDescent="0.25">
      <c r="A1342" t="s">
        <v>207</v>
      </c>
      <c r="B1342" t="s">
        <v>208</v>
      </c>
      <c r="C1342">
        <v>3</v>
      </c>
      <c r="D1342" t="s">
        <v>342</v>
      </c>
      <c r="E1342">
        <v>63</v>
      </c>
      <c r="F1342" t="s">
        <v>145</v>
      </c>
      <c r="G1342" t="s">
        <v>146</v>
      </c>
      <c r="H1342" t="s">
        <v>344</v>
      </c>
      <c r="I1342">
        <v>17959.7</v>
      </c>
      <c r="J1342">
        <v>18678.3</v>
      </c>
      <c r="K1342">
        <v>20807.5</v>
      </c>
      <c r="L1342">
        <v>22741.5</v>
      </c>
      <c r="M1342">
        <v>23765</v>
      </c>
      <c r="N1342">
        <v>24732.2</v>
      </c>
      <c r="O1342">
        <v>24242.1</v>
      </c>
      <c r="P1342">
        <v>25229.200000000001</v>
      </c>
      <c r="Q1342">
        <v>27083.3</v>
      </c>
      <c r="R1342">
        <v>28882.3</v>
      </c>
      <c r="S1342">
        <v>29549.3</v>
      </c>
      <c r="T1342">
        <v>31833.9</v>
      </c>
      <c r="U1342">
        <v>29848.3</v>
      </c>
      <c r="V1342">
        <v>30612</v>
      </c>
      <c r="W1342">
        <v>31758</v>
      </c>
      <c r="X1342">
        <v>33920.1</v>
      </c>
      <c r="Y1342">
        <v>34416.5</v>
      </c>
      <c r="Z1342">
        <v>36350.800000000003</v>
      </c>
      <c r="AA1342">
        <v>38095.9</v>
      </c>
      <c r="AB1342">
        <v>38756.800000000003</v>
      </c>
      <c r="AC1342">
        <v>39166.5</v>
      </c>
      <c r="AD1342" t="s">
        <v>68</v>
      </c>
      <c r="AE1342" t="s">
        <v>68</v>
      </c>
      <c r="AF1342" s="14">
        <f>INDEX('BEA to ISIC Crosswalk'!$E$4:$E$98,MATCH('State GDP by Industry'!G1342,'BEA to ISIC Crosswalk'!$C$4:$C$98,0),1)</f>
        <v>0</v>
      </c>
      <c r="AG1342" s="14">
        <f>INDEX('BEA to ISIC Crosswalk'!$F$4:$F$98,MATCH('State GDP by Industry'!G1342,'BEA to ISIC Crosswalk'!$C$4:$C$98,0),1)</f>
        <v>0</v>
      </c>
    </row>
    <row r="1343" spans="1:33" x14ac:dyDescent="0.25">
      <c r="A1343" t="s">
        <v>207</v>
      </c>
      <c r="B1343" t="s">
        <v>208</v>
      </c>
      <c r="C1343">
        <v>3</v>
      </c>
      <c r="D1343" t="s">
        <v>342</v>
      </c>
      <c r="E1343">
        <v>64</v>
      </c>
      <c r="F1343">
        <v>55</v>
      </c>
      <c r="G1343" t="s">
        <v>147</v>
      </c>
      <c r="H1343" t="s">
        <v>344</v>
      </c>
      <c r="I1343">
        <v>6281.3</v>
      </c>
      <c r="J1343">
        <v>8061.8</v>
      </c>
      <c r="K1343">
        <v>8525.4</v>
      </c>
      <c r="L1343">
        <v>9187.9</v>
      </c>
      <c r="M1343">
        <v>9813.9</v>
      </c>
      <c r="N1343">
        <v>10091.200000000001</v>
      </c>
      <c r="O1343">
        <v>11004.5</v>
      </c>
      <c r="P1343">
        <v>12249</v>
      </c>
      <c r="Q1343">
        <v>12901.1</v>
      </c>
      <c r="R1343">
        <v>13826.1</v>
      </c>
      <c r="S1343">
        <v>14842</v>
      </c>
      <c r="T1343">
        <v>14613.4</v>
      </c>
      <c r="U1343">
        <v>14368.5</v>
      </c>
      <c r="V1343">
        <v>15450.9</v>
      </c>
      <c r="W1343">
        <v>15777.5</v>
      </c>
      <c r="X1343">
        <v>17009.5</v>
      </c>
      <c r="Y1343">
        <v>17587.5</v>
      </c>
      <c r="Z1343">
        <v>17242.5</v>
      </c>
      <c r="AA1343">
        <v>16292.2</v>
      </c>
      <c r="AB1343">
        <v>16159.9</v>
      </c>
      <c r="AC1343">
        <v>16938.8</v>
      </c>
      <c r="AD1343">
        <v>16968.599999999999</v>
      </c>
      <c r="AE1343">
        <v>17037.5</v>
      </c>
      <c r="AF1343" s="14">
        <f>INDEX('BEA to ISIC Crosswalk'!$E$4:$E$98,MATCH('State GDP by Industry'!G1343,'BEA to ISIC Crosswalk'!$C$4:$C$98,0),1)</f>
        <v>0</v>
      </c>
      <c r="AG1343" s="14">
        <f>INDEX('BEA to ISIC Crosswalk'!$F$4:$F$98,MATCH('State GDP by Industry'!G1343,'BEA to ISIC Crosswalk'!$C$4:$C$98,0),1)</f>
        <v>0</v>
      </c>
    </row>
    <row r="1344" spans="1:33" x14ac:dyDescent="0.25">
      <c r="A1344" t="s">
        <v>207</v>
      </c>
      <c r="B1344" t="s">
        <v>208</v>
      </c>
      <c r="C1344">
        <v>3</v>
      </c>
      <c r="D1344" t="s">
        <v>342</v>
      </c>
      <c r="E1344">
        <v>65</v>
      </c>
      <c r="F1344">
        <v>56</v>
      </c>
      <c r="G1344" t="s">
        <v>148</v>
      </c>
      <c r="H1344" t="s">
        <v>344</v>
      </c>
      <c r="I1344">
        <v>11065</v>
      </c>
      <c r="J1344">
        <v>11420.8</v>
      </c>
      <c r="K1344">
        <v>12222.1</v>
      </c>
      <c r="L1344">
        <v>13299.6</v>
      </c>
      <c r="M1344">
        <v>13923.4</v>
      </c>
      <c r="N1344">
        <v>13778.3</v>
      </c>
      <c r="O1344">
        <v>14793.5</v>
      </c>
      <c r="P1344">
        <v>16308.2</v>
      </c>
      <c r="Q1344">
        <v>17935.8</v>
      </c>
      <c r="R1344">
        <v>18785.7</v>
      </c>
      <c r="S1344">
        <v>20554</v>
      </c>
      <c r="T1344">
        <v>21171.1</v>
      </c>
      <c r="U1344">
        <v>19252.5</v>
      </c>
      <c r="V1344">
        <v>20629.7</v>
      </c>
      <c r="W1344">
        <v>21544.5</v>
      </c>
      <c r="X1344">
        <v>22702.5</v>
      </c>
      <c r="Y1344">
        <v>23059.9</v>
      </c>
      <c r="Z1344">
        <v>24528.6</v>
      </c>
      <c r="AA1344">
        <v>25366.6</v>
      </c>
      <c r="AB1344">
        <v>25857.9</v>
      </c>
      <c r="AC1344">
        <v>28014.799999999999</v>
      </c>
      <c r="AD1344">
        <v>29644.6</v>
      </c>
      <c r="AE1344">
        <v>31467.1</v>
      </c>
      <c r="AF1344" s="14">
        <f>INDEX('BEA to ISIC Crosswalk'!$E$4:$E$98,MATCH('State GDP by Industry'!G1344,'BEA to ISIC Crosswalk'!$C$4:$C$98,0),1)</f>
        <v>0</v>
      </c>
      <c r="AG1344" s="14">
        <f>INDEX('BEA to ISIC Crosswalk'!$F$4:$F$98,MATCH('State GDP by Industry'!G1344,'BEA to ISIC Crosswalk'!$C$4:$C$98,0),1)</f>
        <v>0</v>
      </c>
    </row>
    <row r="1345" spans="1:33" x14ac:dyDescent="0.25">
      <c r="A1345" t="s">
        <v>207</v>
      </c>
      <c r="B1345" t="s">
        <v>208</v>
      </c>
      <c r="C1345">
        <v>3</v>
      </c>
      <c r="D1345" t="s">
        <v>342</v>
      </c>
      <c r="E1345">
        <v>66</v>
      </c>
      <c r="F1345">
        <v>561</v>
      </c>
      <c r="G1345" t="s">
        <v>149</v>
      </c>
      <c r="H1345" t="s">
        <v>344</v>
      </c>
      <c r="I1345">
        <v>9975.5</v>
      </c>
      <c r="J1345">
        <v>10312.1</v>
      </c>
      <c r="K1345">
        <v>11128.7</v>
      </c>
      <c r="L1345">
        <v>12265.3</v>
      </c>
      <c r="M1345">
        <v>12855.8</v>
      </c>
      <c r="N1345">
        <v>12624.9</v>
      </c>
      <c r="O1345">
        <v>13552.4</v>
      </c>
      <c r="P1345">
        <v>15057.3</v>
      </c>
      <c r="Q1345">
        <v>16668</v>
      </c>
      <c r="R1345">
        <v>17570.599999999999</v>
      </c>
      <c r="S1345">
        <v>19114.900000000001</v>
      </c>
      <c r="T1345">
        <v>19733.7</v>
      </c>
      <c r="U1345">
        <v>17779.7</v>
      </c>
      <c r="V1345">
        <v>18714.400000000001</v>
      </c>
      <c r="W1345">
        <v>19726.400000000001</v>
      </c>
      <c r="X1345">
        <v>20642.2</v>
      </c>
      <c r="Y1345">
        <v>21077.7</v>
      </c>
      <c r="Z1345">
        <v>22474.1</v>
      </c>
      <c r="AA1345">
        <v>23354.799999999999</v>
      </c>
      <c r="AB1345">
        <v>23917.7</v>
      </c>
      <c r="AC1345">
        <v>25874.1</v>
      </c>
      <c r="AD1345" t="s">
        <v>68</v>
      </c>
      <c r="AE1345" t="s">
        <v>68</v>
      </c>
      <c r="AF1345" s="14">
        <f>INDEX('BEA to ISIC Crosswalk'!$E$4:$E$98,MATCH('State GDP by Industry'!G1345,'BEA to ISIC Crosswalk'!$C$4:$C$98,0),1)</f>
        <v>0</v>
      </c>
      <c r="AG1345" s="14">
        <f>INDEX('BEA to ISIC Crosswalk'!$F$4:$F$98,MATCH('State GDP by Industry'!G1345,'BEA to ISIC Crosswalk'!$C$4:$C$98,0),1)</f>
        <v>0</v>
      </c>
    </row>
    <row r="1346" spans="1:33" x14ac:dyDescent="0.25">
      <c r="A1346" t="s">
        <v>207</v>
      </c>
      <c r="B1346" t="s">
        <v>208</v>
      </c>
      <c r="C1346">
        <v>3</v>
      </c>
      <c r="D1346" t="s">
        <v>342</v>
      </c>
      <c r="E1346">
        <v>67</v>
      </c>
      <c r="F1346">
        <v>562</v>
      </c>
      <c r="G1346" t="s">
        <v>150</v>
      </c>
      <c r="H1346" t="s">
        <v>344</v>
      </c>
      <c r="I1346">
        <v>1089.5</v>
      </c>
      <c r="J1346">
        <v>1108.7</v>
      </c>
      <c r="K1346">
        <v>1093.4000000000001</v>
      </c>
      <c r="L1346">
        <v>1034.2</v>
      </c>
      <c r="M1346">
        <v>1067.5999999999999</v>
      </c>
      <c r="N1346">
        <v>1153.4000000000001</v>
      </c>
      <c r="O1346">
        <v>1241.0999999999999</v>
      </c>
      <c r="P1346">
        <v>1250.9000000000001</v>
      </c>
      <c r="Q1346">
        <v>1267.8</v>
      </c>
      <c r="R1346">
        <v>1215</v>
      </c>
      <c r="S1346">
        <v>1439.1</v>
      </c>
      <c r="T1346">
        <v>1437.4</v>
      </c>
      <c r="U1346">
        <v>1472.8</v>
      </c>
      <c r="V1346">
        <v>1915.3</v>
      </c>
      <c r="W1346">
        <v>1818.1</v>
      </c>
      <c r="X1346">
        <v>2060.3000000000002</v>
      </c>
      <c r="Y1346">
        <v>1982.2</v>
      </c>
      <c r="Z1346">
        <v>2054.6</v>
      </c>
      <c r="AA1346">
        <v>2011.8</v>
      </c>
      <c r="AB1346">
        <v>1940.2</v>
      </c>
      <c r="AC1346">
        <v>2140.8000000000002</v>
      </c>
      <c r="AD1346" t="s">
        <v>68</v>
      </c>
      <c r="AE1346" t="s">
        <v>68</v>
      </c>
      <c r="AF1346" s="14">
        <f>INDEX('BEA to ISIC Crosswalk'!$E$4:$E$98,MATCH('State GDP by Industry'!G1346,'BEA to ISIC Crosswalk'!$C$4:$C$98,0),1)</f>
        <v>0</v>
      </c>
      <c r="AG1346" s="14">
        <f>INDEX('BEA to ISIC Crosswalk'!$F$4:$F$98,MATCH('State GDP by Industry'!G1346,'BEA to ISIC Crosswalk'!$C$4:$C$98,0),1)</f>
        <v>0</v>
      </c>
    </row>
    <row r="1347" spans="1:33" x14ac:dyDescent="0.25">
      <c r="A1347" t="s">
        <v>207</v>
      </c>
      <c r="B1347" t="s">
        <v>208</v>
      </c>
      <c r="C1347">
        <v>3</v>
      </c>
      <c r="D1347" t="s">
        <v>342</v>
      </c>
      <c r="E1347">
        <v>68</v>
      </c>
      <c r="F1347" t="s">
        <v>151</v>
      </c>
      <c r="G1347" t="s">
        <v>152</v>
      </c>
      <c r="H1347" t="s">
        <v>344</v>
      </c>
      <c r="I1347">
        <v>27370.5</v>
      </c>
      <c r="J1347">
        <v>28473.1</v>
      </c>
      <c r="K1347">
        <v>30397.8</v>
      </c>
      <c r="L1347">
        <v>32463.1</v>
      </c>
      <c r="M1347">
        <v>34735.9</v>
      </c>
      <c r="N1347">
        <v>36966.800000000003</v>
      </c>
      <c r="O1347">
        <v>39138.400000000001</v>
      </c>
      <c r="P1347">
        <v>41572.6</v>
      </c>
      <c r="Q1347">
        <v>43989.9</v>
      </c>
      <c r="R1347">
        <v>47268.6</v>
      </c>
      <c r="S1347">
        <v>49543.199999999997</v>
      </c>
      <c r="T1347">
        <v>53517.1</v>
      </c>
      <c r="U1347">
        <v>57092.800000000003</v>
      </c>
      <c r="V1347">
        <v>58266</v>
      </c>
      <c r="W1347">
        <v>60153.7</v>
      </c>
      <c r="X1347">
        <v>62031.9</v>
      </c>
      <c r="Y1347">
        <v>63357.4</v>
      </c>
      <c r="Z1347">
        <v>64681.1</v>
      </c>
      <c r="AA1347">
        <v>67125.600000000006</v>
      </c>
      <c r="AB1347">
        <v>70248.2</v>
      </c>
      <c r="AC1347">
        <v>72166.600000000006</v>
      </c>
      <c r="AD1347">
        <v>75638.3</v>
      </c>
      <c r="AE1347">
        <v>78027.8</v>
      </c>
      <c r="AF1347" s="14">
        <f>INDEX('BEA to ISIC Crosswalk'!$E$4:$E$98,MATCH('State GDP by Industry'!G1347,'BEA to ISIC Crosswalk'!$C$4:$C$98,0),1)</f>
        <v>0</v>
      </c>
      <c r="AG1347" s="14">
        <f>INDEX('BEA to ISIC Crosswalk'!$F$4:$F$98,MATCH('State GDP by Industry'!G1347,'BEA to ISIC Crosswalk'!$C$4:$C$98,0),1)</f>
        <v>0</v>
      </c>
    </row>
    <row r="1348" spans="1:33" x14ac:dyDescent="0.25">
      <c r="A1348" t="s">
        <v>207</v>
      </c>
      <c r="B1348" t="s">
        <v>208</v>
      </c>
      <c r="C1348">
        <v>3</v>
      </c>
      <c r="D1348" t="s">
        <v>342</v>
      </c>
      <c r="E1348">
        <v>69</v>
      </c>
      <c r="F1348">
        <v>61</v>
      </c>
      <c r="G1348" t="s">
        <v>153</v>
      </c>
      <c r="H1348" t="s">
        <v>344</v>
      </c>
      <c r="I1348">
        <v>4088.4</v>
      </c>
      <c r="J1348">
        <v>4188</v>
      </c>
      <c r="K1348">
        <v>4548.3999999999996</v>
      </c>
      <c r="L1348">
        <v>4949.7</v>
      </c>
      <c r="M1348">
        <v>5353.9</v>
      </c>
      <c r="N1348">
        <v>5493.3</v>
      </c>
      <c r="O1348">
        <v>5952.9</v>
      </c>
      <c r="P1348">
        <v>6479.9</v>
      </c>
      <c r="Q1348">
        <v>6720.2</v>
      </c>
      <c r="R1348">
        <v>7583.9</v>
      </c>
      <c r="S1348">
        <v>8020.6</v>
      </c>
      <c r="T1348">
        <v>8948.6</v>
      </c>
      <c r="U1348">
        <v>10226.200000000001</v>
      </c>
      <c r="V1348">
        <v>10729.1</v>
      </c>
      <c r="W1348">
        <v>11253.5</v>
      </c>
      <c r="X1348">
        <v>11653.9</v>
      </c>
      <c r="Y1348">
        <v>11833.8</v>
      </c>
      <c r="Z1348">
        <v>11985.8</v>
      </c>
      <c r="AA1348">
        <v>12216.7</v>
      </c>
      <c r="AB1348">
        <v>12701</v>
      </c>
      <c r="AC1348">
        <v>12654.8</v>
      </c>
      <c r="AD1348">
        <v>13146.7</v>
      </c>
      <c r="AE1348">
        <v>13331.2</v>
      </c>
      <c r="AF1348" s="14" t="str">
        <f>INDEX('BEA to ISIC Crosswalk'!$E$4:$E$98,MATCH('State GDP by Industry'!G1348,'BEA to ISIC Crosswalk'!$C$4:$C$98,0),1)</f>
        <v>ISIC 85</v>
      </c>
      <c r="AG1348" s="14" t="str">
        <f>INDEX('BEA to ISIC Crosswalk'!$F$4:$F$98,MATCH('State GDP by Industry'!G1348,'BEA to ISIC Crosswalk'!$C$4:$C$98,0),1)</f>
        <v>Education</v>
      </c>
    </row>
    <row r="1349" spans="1:33" x14ac:dyDescent="0.25">
      <c r="A1349" t="s">
        <v>207</v>
      </c>
      <c r="B1349" t="s">
        <v>208</v>
      </c>
      <c r="C1349">
        <v>3</v>
      </c>
      <c r="D1349" t="s">
        <v>342</v>
      </c>
      <c r="E1349">
        <v>70</v>
      </c>
      <c r="F1349">
        <v>62</v>
      </c>
      <c r="G1349" t="s">
        <v>154</v>
      </c>
      <c r="H1349" t="s">
        <v>344</v>
      </c>
      <c r="I1349">
        <v>23282.1</v>
      </c>
      <c r="J1349">
        <v>24285.1</v>
      </c>
      <c r="K1349">
        <v>25849.4</v>
      </c>
      <c r="L1349">
        <v>27513.4</v>
      </c>
      <c r="M1349">
        <v>29382</v>
      </c>
      <c r="N1349">
        <v>31473.599999999999</v>
      </c>
      <c r="O1349">
        <v>33185.599999999999</v>
      </c>
      <c r="P1349">
        <v>35092.699999999997</v>
      </c>
      <c r="Q1349">
        <v>37269.699999999997</v>
      </c>
      <c r="R1349">
        <v>39684.699999999997</v>
      </c>
      <c r="S1349">
        <v>41522.6</v>
      </c>
      <c r="T1349">
        <v>44568.5</v>
      </c>
      <c r="U1349">
        <v>46866.5</v>
      </c>
      <c r="V1349">
        <v>47536.9</v>
      </c>
      <c r="W1349">
        <v>48900.3</v>
      </c>
      <c r="X1349">
        <v>50378</v>
      </c>
      <c r="Y1349">
        <v>51523.5</v>
      </c>
      <c r="Z1349">
        <v>52695.3</v>
      </c>
      <c r="AA1349">
        <v>54908.800000000003</v>
      </c>
      <c r="AB1349">
        <v>57547.199999999997</v>
      </c>
      <c r="AC1349">
        <v>59511.8</v>
      </c>
      <c r="AD1349">
        <v>62491.7</v>
      </c>
      <c r="AE1349">
        <v>64696.6</v>
      </c>
      <c r="AF1349" s="14" t="str">
        <f>INDEX('BEA to ISIC Crosswalk'!$E$4:$E$98,MATCH('State GDP by Industry'!G1349,'BEA to ISIC Crosswalk'!$C$4:$C$98,0),1)</f>
        <v>ISIC 86T88</v>
      </c>
      <c r="AG1349" s="14" t="str">
        <f>INDEX('BEA to ISIC Crosswalk'!$F$4:$F$98,MATCH('State GDP by Industry'!G1349,'BEA to ISIC Crosswalk'!$C$4:$C$98,0),1)</f>
        <v>Human health and social work</v>
      </c>
    </row>
    <row r="1350" spans="1:33" x14ac:dyDescent="0.25">
      <c r="A1350" t="s">
        <v>207</v>
      </c>
      <c r="B1350" t="s">
        <v>208</v>
      </c>
      <c r="C1350">
        <v>3</v>
      </c>
      <c r="D1350" t="s">
        <v>342</v>
      </c>
      <c r="E1350">
        <v>71</v>
      </c>
      <c r="F1350">
        <v>621</v>
      </c>
      <c r="G1350" t="s">
        <v>155</v>
      </c>
      <c r="H1350" t="s">
        <v>344</v>
      </c>
      <c r="I1350">
        <v>9888.7000000000007</v>
      </c>
      <c r="J1350">
        <v>9982.2000000000007</v>
      </c>
      <c r="K1350">
        <v>10489.9</v>
      </c>
      <c r="L1350">
        <v>11230.8</v>
      </c>
      <c r="M1350">
        <v>12209.3</v>
      </c>
      <c r="N1350">
        <v>13196.5</v>
      </c>
      <c r="O1350">
        <v>13718.1</v>
      </c>
      <c r="P1350">
        <v>14484</v>
      </c>
      <c r="Q1350">
        <v>15572.2</v>
      </c>
      <c r="R1350">
        <v>16587.2</v>
      </c>
      <c r="S1350">
        <v>17081.7</v>
      </c>
      <c r="T1350">
        <v>18371.099999999999</v>
      </c>
      <c r="U1350">
        <v>19442.7</v>
      </c>
      <c r="V1350">
        <v>20216.400000000001</v>
      </c>
      <c r="W1350">
        <v>20901.3</v>
      </c>
      <c r="X1350">
        <v>21384.3</v>
      </c>
      <c r="Y1350">
        <v>21978</v>
      </c>
      <c r="Z1350">
        <v>22219.200000000001</v>
      </c>
      <c r="AA1350">
        <v>22979.7</v>
      </c>
      <c r="AB1350">
        <v>24156.9</v>
      </c>
      <c r="AC1350">
        <v>24963.5</v>
      </c>
      <c r="AD1350" t="s">
        <v>68</v>
      </c>
      <c r="AE1350" t="s">
        <v>68</v>
      </c>
      <c r="AF1350" s="14">
        <f>INDEX('BEA to ISIC Crosswalk'!$E$4:$E$98,MATCH('State GDP by Industry'!G1350,'BEA to ISIC Crosswalk'!$C$4:$C$98,0),1)</f>
        <v>0</v>
      </c>
      <c r="AG1350" s="14">
        <f>INDEX('BEA to ISIC Crosswalk'!$F$4:$F$98,MATCH('State GDP by Industry'!G1350,'BEA to ISIC Crosswalk'!$C$4:$C$98,0),1)</f>
        <v>0</v>
      </c>
    </row>
    <row r="1351" spans="1:33" x14ac:dyDescent="0.25">
      <c r="A1351" t="s">
        <v>207</v>
      </c>
      <c r="B1351" t="s">
        <v>208</v>
      </c>
      <c r="C1351">
        <v>3</v>
      </c>
      <c r="D1351" t="s">
        <v>342</v>
      </c>
      <c r="E1351">
        <v>72</v>
      </c>
      <c r="F1351">
        <v>622</v>
      </c>
      <c r="G1351" t="s">
        <v>156</v>
      </c>
      <c r="H1351" t="s">
        <v>344</v>
      </c>
      <c r="I1351">
        <v>8689.2000000000007</v>
      </c>
      <c r="J1351">
        <v>9243</v>
      </c>
      <c r="K1351">
        <v>9849.6</v>
      </c>
      <c r="L1351">
        <v>10305.700000000001</v>
      </c>
      <c r="M1351">
        <v>11102.5</v>
      </c>
      <c r="N1351">
        <v>11903.3</v>
      </c>
      <c r="O1351">
        <v>12842.3</v>
      </c>
      <c r="P1351">
        <v>13735.4</v>
      </c>
      <c r="Q1351">
        <v>14469.9</v>
      </c>
      <c r="R1351">
        <v>15439.9</v>
      </c>
      <c r="S1351">
        <v>16360.4</v>
      </c>
      <c r="T1351">
        <v>17599.5</v>
      </c>
      <c r="U1351">
        <v>18678.099999999999</v>
      </c>
      <c r="V1351">
        <v>18343.2</v>
      </c>
      <c r="W1351">
        <v>18903.3</v>
      </c>
      <c r="X1351">
        <v>19532.7</v>
      </c>
      <c r="Y1351">
        <v>19758.8</v>
      </c>
      <c r="Z1351">
        <v>20470.099999999999</v>
      </c>
      <c r="AA1351">
        <v>21571.4</v>
      </c>
      <c r="AB1351">
        <v>22657</v>
      </c>
      <c r="AC1351">
        <v>23494.9</v>
      </c>
      <c r="AD1351" t="s">
        <v>68</v>
      </c>
      <c r="AE1351" t="s">
        <v>68</v>
      </c>
      <c r="AF1351" s="14">
        <f>INDEX('BEA to ISIC Crosswalk'!$E$4:$E$98,MATCH('State GDP by Industry'!G1351,'BEA to ISIC Crosswalk'!$C$4:$C$98,0),1)</f>
        <v>0</v>
      </c>
      <c r="AG1351" s="14">
        <f>INDEX('BEA to ISIC Crosswalk'!$F$4:$F$98,MATCH('State GDP by Industry'!G1351,'BEA to ISIC Crosswalk'!$C$4:$C$98,0),1)</f>
        <v>0</v>
      </c>
    </row>
    <row r="1352" spans="1:33" x14ac:dyDescent="0.25">
      <c r="A1352" t="s">
        <v>207</v>
      </c>
      <c r="B1352" t="s">
        <v>208</v>
      </c>
      <c r="C1352">
        <v>3</v>
      </c>
      <c r="D1352" t="s">
        <v>342</v>
      </c>
      <c r="E1352">
        <v>73</v>
      </c>
      <c r="F1352">
        <v>623</v>
      </c>
      <c r="G1352" t="s">
        <v>157</v>
      </c>
      <c r="H1352" t="s">
        <v>344</v>
      </c>
      <c r="I1352">
        <v>2616.4</v>
      </c>
      <c r="J1352">
        <v>2776</v>
      </c>
      <c r="K1352">
        <v>2994.6</v>
      </c>
      <c r="L1352">
        <v>3146.4</v>
      </c>
      <c r="M1352">
        <v>3409.4</v>
      </c>
      <c r="N1352">
        <v>3615.4</v>
      </c>
      <c r="O1352">
        <v>3721.4</v>
      </c>
      <c r="P1352">
        <v>3821.2</v>
      </c>
      <c r="Q1352">
        <v>4025.8</v>
      </c>
      <c r="R1352">
        <v>4263.8</v>
      </c>
      <c r="S1352">
        <v>4566.8</v>
      </c>
      <c r="T1352">
        <v>4895.3</v>
      </c>
      <c r="U1352">
        <v>5034.1000000000004</v>
      </c>
      <c r="V1352">
        <v>5281.8</v>
      </c>
      <c r="W1352">
        <v>5398.8</v>
      </c>
      <c r="X1352">
        <v>5576.5</v>
      </c>
      <c r="Y1352">
        <v>5716.1</v>
      </c>
      <c r="Z1352">
        <v>5827.1</v>
      </c>
      <c r="AA1352">
        <v>6028.2</v>
      </c>
      <c r="AB1352">
        <v>6258.9</v>
      </c>
      <c r="AC1352">
        <v>6405</v>
      </c>
      <c r="AD1352" t="s">
        <v>68</v>
      </c>
      <c r="AE1352" t="s">
        <v>68</v>
      </c>
      <c r="AF1352" s="14">
        <f>INDEX('BEA to ISIC Crosswalk'!$E$4:$E$98,MATCH('State GDP by Industry'!G1352,'BEA to ISIC Crosswalk'!$C$4:$C$98,0),1)</f>
        <v>0</v>
      </c>
      <c r="AG1352" s="14">
        <f>INDEX('BEA to ISIC Crosswalk'!$F$4:$F$98,MATCH('State GDP by Industry'!G1352,'BEA to ISIC Crosswalk'!$C$4:$C$98,0),1)</f>
        <v>0</v>
      </c>
    </row>
    <row r="1353" spans="1:33" x14ac:dyDescent="0.25">
      <c r="A1353" t="s">
        <v>207</v>
      </c>
      <c r="B1353" t="s">
        <v>208</v>
      </c>
      <c r="C1353">
        <v>3</v>
      </c>
      <c r="D1353" t="s">
        <v>342</v>
      </c>
      <c r="E1353">
        <v>74</v>
      </c>
      <c r="F1353">
        <v>624</v>
      </c>
      <c r="G1353" t="s">
        <v>158</v>
      </c>
      <c r="H1353" t="s">
        <v>344</v>
      </c>
      <c r="I1353">
        <v>2087.6999999999998</v>
      </c>
      <c r="J1353">
        <v>2283.9</v>
      </c>
      <c r="K1353">
        <v>2515.4</v>
      </c>
      <c r="L1353">
        <v>2830.5</v>
      </c>
      <c r="M1353">
        <v>2660.7</v>
      </c>
      <c r="N1353">
        <v>2758.4</v>
      </c>
      <c r="O1353">
        <v>2903.7</v>
      </c>
      <c r="P1353">
        <v>3052</v>
      </c>
      <c r="Q1353">
        <v>3201.8</v>
      </c>
      <c r="R1353">
        <v>3393.8</v>
      </c>
      <c r="S1353">
        <v>3513.6</v>
      </c>
      <c r="T1353">
        <v>3702.7</v>
      </c>
      <c r="U1353">
        <v>3711.5</v>
      </c>
      <c r="V1353">
        <v>3695.5</v>
      </c>
      <c r="W1353">
        <v>3696.8</v>
      </c>
      <c r="X1353">
        <v>3884.6</v>
      </c>
      <c r="Y1353">
        <v>4070.5</v>
      </c>
      <c r="Z1353">
        <v>4178.8999999999996</v>
      </c>
      <c r="AA1353">
        <v>4329.6000000000004</v>
      </c>
      <c r="AB1353">
        <v>4474.3999999999996</v>
      </c>
      <c r="AC1353">
        <v>4648.5</v>
      </c>
      <c r="AD1353" t="s">
        <v>68</v>
      </c>
      <c r="AE1353" t="s">
        <v>68</v>
      </c>
      <c r="AF1353" s="14">
        <f>INDEX('BEA to ISIC Crosswalk'!$E$4:$E$98,MATCH('State GDP by Industry'!G1353,'BEA to ISIC Crosswalk'!$C$4:$C$98,0),1)</f>
        <v>0</v>
      </c>
      <c r="AG1353" s="14">
        <f>INDEX('BEA to ISIC Crosswalk'!$F$4:$F$98,MATCH('State GDP by Industry'!G1353,'BEA to ISIC Crosswalk'!$C$4:$C$98,0),1)</f>
        <v>0</v>
      </c>
    </row>
    <row r="1354" spans="1:33" x14ac:dyDescent="0.25">
      <c r="A1354" t="s">
        <v>207</v>
      </c>
      <c r="B1354" t="s">
        <v>208</v>
      </c>
      <c r="C1354">
        <v>3</v>
      </c>
      <c r="D1354" t="s">
        <v>342</v>
      </c>
      <c r="E1354">
        <v>75</v>
      </c>
      <c r="F1354" t="s">
        <v>159</v>
      </c>
      <c r="G1354" t="s">
        <v>160</v>
      </c>
      <c r="H1354" t="s">
        <v>344</v>
      </c>
      <c r="I1354">
        <v>13301.8</v>
      </c>
      <c r="J1354">
        <v>13980.2</v>
      </c>
      <c r="K1354">
        <v>15564.7</v>
      </c>
      <c r="L1354">
        <v>16884.2</v>
      </c>
      <c r="M1354">
        <v>17327</v>
      </c>
      <c r="N1354">
        <v>18161.900000000001</v>
      </c>
      <c r="O1354">
        <v>18553.599999999999</v>
      </c>
      <c r="P1354">
        <v>18250.599999999999</v>
      </c>
      <c r="Q1354">
        <v>18711.8</v>
      </c>
      <c r="R1354">
        <v>20324.599999999999</v>
      </c>
      <c r="S1354">
        <v>22276.2</v>
      </c>
      <c r="T1354">
        <v>22935.4</v>
      </c>
      <c r="U1354">
        <v>22287.1</v>
      </c>
      <c r="V1354">
        <v>23003.5</v>
      </c>
      <c r="W1354">
        <v>23894</v>
      </c>
      <c r="X1354">
        <v>26053.5</v>
      </c>
      <c r="Y1354">
        <v>27057.3</v>
      </c>
      <c r="Z1354">
        <v>28877.5</v>
      </c>
      <c r="AA1354">
        <v>32181</v>
      </c>
      <c r="AB1354">
        <v>33361.699999999997</v>
      </c>
      <c r="AC1354">
        <v>34505.9</v>
      </c>
      <c r="AD1354">
        <v>35984.1</v>
      </c>
      <c r="AE1354">
        <v>37276.800000000003</v>
      </c>
      <c r="AF1354" s="14">
        <f>INDEX('BEA to ISIC Crosswalk'!$E$4:$E$98,MATCH('State GDP by Industry'!G1354,'BEA to ISIC Crosswalk'!$C$4:$C$98,0),1)</f>
        <v>0</v>
      </c>
      <c r="AG1354" s="14">
        <f>INDEX('BEA to ISIC Crosswalk'!$F$4:$F$98,MATCH('State GDP by Industry'!G1354,'BEA to ISIC Crosswalk'!$C$4:$C$98,0),1)</f>
        <v>0</v>
      </c>
    </row>
    <row r="1355" spans="1:33" x14ac:dyDescent="0.25">
      <c r="A1355" t="s">
        <v>207</v>
      </c>
      <c r="B1355" t="s">
        <v>208</v>
      </c>
      <c r="C1355">
        <v>3</v>
      </c>
      <c r="D1355" t="s">
        <v>342</v>
      </c>
      <c r="E1355">
        <v>76</v>
      </c>
      <c r="F1355">
        <v>71</v>
      </c>
      <c r="G1355" t="s">
        <v>161</v>
      </c>
      <c r="H1355" t="s">
        <v>344</v>
      </c>
      <c r="I1355">
        <v>4911.8</v>
      </c>
      <c r="J1355">
        <v>4808.2</v>
      </c>
      <c r="K1355">
        <v>5308.6</v>
      </c>
      <c r="L1355">
        <v>5792.4</v>
      </c>
      <c r="M1355">
        <v>5809.6</v>
      </c>
      <c r="N1355">
        <v>6312.5</v>
      </c>
      <c r="O1355">
        <v>6210.9</v>
      </c>
      <c r="P1355">
        <v>5340.7</v>
      </c>
      <c r="Q1355">
        <v>5249.3</v>
      </c>
      <c r="R1355">
        <v>5516.4</v>
      </c>
      <c r="S1355">
        <v>5968</v>
      </c>
      <c r="T1355">
        <v>6184.1</v>
      </c>
      <c r="U1355">
        <v>5711</v>
      </c>
      <c r="V1355">
        <v>5941.1</v>
      </c>
      <c r="W1355">
        <v>6112</v>
      </c>
      <c r="X1355">
        <v>7136.1</v>
      </c>
      <c r="Y1355">
        <v>7810.7</v>
      </c>
      <c r="Z1355">
        <v>8174.5</v>
      </c>
      <c r="AA1355">
        <v>8934.4</v>
      </c>
      <c r="AB1355">
        <v>9323.6</v>
      </c>
      <c r="AC1355">
        <v>9428.7000000000007</v>
      </c>
      <c r="AD1355">
        <v>9953.6</v>
      </c>
      <c r="AE1355">
        <v>10129.200000000001</v>
      </c>
      <c r="AF1355" s="14" t="str">
        <f>INDEX('BEA to ISIC Crosswalk'!$E$4:$E$98,MATCH('State GDP by Industry'!G1355,'BEA to ISIC Crosswalk'!$C$4:$C$98,0),1)</f>
        <v>ISIC 90T96</v>
      </c>
      <c r="AG1355" s="14" t="str">
        <f>INDEX('BEA to ISIC Crosswalk'!$F$4:$F$98,MATCH('State GDP by Industry'!G1355,'BEA to ISIC Crosswalk'!$C$4:$C$98,0),1)</f>
        <v>Arts, entertainment, recreation and other service activities</v>
      </c>
    </row>
    <row r="1356" spans="1:33" x14ac:dyDescent="0.25">
      <c r="A1356" t="s">
        <v>207</v>
      </c>
      <c r="B1356" t="s">
        <v>208</v>
      </c>
      <c r="C1356">
        <v>3</v>
      </c>
      <c r="D1356" t="s">
        <v>342</v>
      </c>
      <c r="E1356">
        <v>77</v>
      </c>
      <c r="F1356" t="s">
        <v>162</v>
      </c>
      <c r="G1356" t="s">
        <v>163</v>
      </c>
      <c r="H1356" t="s">
        <v>344</v>
      </c>
      <c r="I1356">
        <v>2130.5</v>
      </c>
      <c r="J1356">
        <v>2155.1999999999998</v>
      </c>
      <c r="K1356">
        <v>2353.8000000000002</v>
      </c>
      <c r="L1356">
        <v>2641.6</v>
      </c>
      <c r="M1356">
        <v>2881.7</v>
      </c>
      <c r="N1356">
        <v>3272.1</v>
      </c>
      <c r="O1356">
        <v>3126.2</v>
      </c>
      <c r="P1356">
        <v>2335.1</v>
      </c>
      <c r="Q1356">
        <v>2352.4</v>
      </c>
      <c r="R1356">
        <v>2719.7</v>
      </c>
      <c r="S1356">
        <v>2951.1</v>
      </c>
      <c r="T1356">
        <v>3323</v>
      </c>
      <c r="U1356">
        <v>3271.4</v>
      </c>
      <c r="V1356">
        <v>3376.3</v>
      </c>
      <c r="W1356">
        <v>3521.5</v>
      </c>
      <c r="X1356">
        <v>4053.4</v>
      </c>
      <c r="Y1356">
        <v>4116.7</v>
      </c>
      <c r="Z1356">
        <v>4333.5</v>
      </c>
      <c r="AA1356">
        <v>4410.6000000000004</v>
      </c>
      <c r="AB1356">
        <v>4694.7</v>
      </c>
      <c r="AC1356">
        <v>5001.3</v>
      </c>
      <c r="AD1356" t="s">
        <v>68</v>
      </c>
      <c r="AE1356" t="s">
        <v>68</v>
      </c>
      <c r="AF1356" s="14">
        <f>INDEX('BEA to ISIC Crosswalk'!$E$4:$E$98,MATCH('State GDP by Industry'!G1356,'BEA to ISIC Crosswalk'!$C$4:$C$98,0),1)</f>
        <v>0</v>
      </c>
      <c r="AG1356" s="14">
        <f>INDEX('BEA to ISIC Crosswalk'!$F$4:$F$98,MATCH('State GDP by Industry'!G1356,'BEA to ISIC Crosswalk'!$C$4:$C$98,0),1)</f>
        <v>0</v>
      </c>
    </row>
    <row r="1357" spans="1:33" x14ac:dyDescent="0.25">
      <c r="A1357" t="s">
        <v>207</v>
      </c>
      <c r="B1357" t="s">
        <v>208</v>
      </c>
      <c r="C1357">
        <v>3</v>
      </c>
      <c r="D1357" t="s">
        <v>342</v>
      </c>
      <c r="E1357">
        <v>78</v>
      </c>
      <c r="F1357">
        <v>713</v>
      </c>
      <c r="G1357" t="s">
        <v>164</v>
      </c>
      <c r="H1357" t="s">
        <v>344</v>
      </c>
      <c r="I1357">
        <v>2781.3</v>
      </c>
      <c r="J1357">
        <v>2653</v>
      </c>
      <c r="K1357">
        <v>2954.8</v>
      </c>
      <c r="L1357">
        <v>3150.9</v>
      </c>
      <c r="M1357">
        <v>2927.9</v>
      </c>
      <c r="N1357">
        <v>3040.3</v>
      </c>
      <c r="O1357">
        <v>3084.7</v>
      </c>
      <c r="P1357">
        <v>3005.6</v>
      </c>
      <c r="Q1357">
        <v>2896.9</v>
      </c>
      <c r="R1357">
        <v>2796.7</v>
      </c>
      <c r="S1357">
        <v>3016.8</v>
      </c>
      <c r="T1357">
        <v>2861.1</v>
      </c>
      <c r="U1357">
        <v>2439.6</v>
      </c>
      <c r="V1357">
        <v>2564.8000000000002</v>
      </c>
      <c r="W1357">
        <v>2590.5</v>
      </c>
      <c r="X1357">
        <v>3082.7</v>
      </c>
      <c r="Y1357">
        <v>3693.9</v>
      </c>
      <c r="Z1357">
        <v>3841.1</v>
      </c>
      <c r="AA1357">
        <v>4523.8</v>
      </c>
      <c r="AB1357">
        <v>4628.8999999999996</v>
      </c>
      <c r="AC1357">
        <v>4427.3</v>
      </c>
      <c r="AD1357" t="s">
        <v>68</v>
      </c>
      <c r="AE1357" t="s">
        <v>68</v>
      </c>
      <c r="AF1357" s="14">
        <f>INDEX('BEA to ISIC Crosswalk'!$E$4:$E$98,MATCH('State GDP by Industry'!G1357,'BEA to ISIC Crosswalk'!$C$4:$C$98,0),1)</f>
        <v>0</v>
      </c>
      <c r="AG1357" s="14">
        <f>INDEX('BEA to ISIC Crosswalk'!$F$4:$F$98,MATCH('State GDP by Industry'!G1357,'BEA to ISIC Crosswalk'!$C$4:$C$98,0),1)</f>
        <v>0</v>
      </c>
    </row>
    <row r="1358" spans="1:33" x14ac:dyDescent="0.25">
      <c r="A1358" t="s">
        <v>207</v>
      </c>
      <c r="B1358" t="s">
        <v>208</v>
      </c>
      <c r="C1358">
        <v>3</v>
      </c>
      <c r="D1358" t="s">
        <v>342</v>
      </c>
      <c r="E1358">
        <v>79</v>
      </c>
      <c r="F1358">
        <v>72</v>
      </c>
      <c r="G1358" t="s">
        <v>165</v>
      </c>
      <c r="H1358" t="s">
        <v>344</v>
      </c>
      <c r="I1358">
        <v>8390</v>
      </c>
      <c r="J1358">
        <v>9172.1</v>
      </c>
      <c r="K1358">
        <v>10256.1</v>
      </c>
      <c r="L1358">
        <v>11091.8</v>
      </c>
      <c r="M1358">
        <v>11517.4</v>
      </c>
      <c r="N1358">
        <v>11849.5</v>
      </c>
      <c r="O1358">
        <v>12342.7</v>
      </c>
      <c r="P1358">
        <v>12910</v>
      </c>
      <c r="Q1358">
        <v>13462.4</v>
      </c>
      <c r="R1358">
        <v>14808.2</v>
      </c>
      <c r="S1358">
        <v>16308.3</v>
      </c>
      <c r="T1358">
        <v>16751.3</v>
      </c>
      <c r="U1358">
        <v>16576.099999999999</v>
      </c>
      <c r="V1358">
        <v>17062.400000000001</v>
      </c>
      <c r="W1358">
        <v>17782</v>
      </c>
      <c r="X1358">
        <v>18917.400000000001</v>
      </c>
      <c r="Y1358">
        <v>19246.599999999999</v>
      </c>
      <c r="Z1358">
        <v>20702.900000000001</v>
      </c>
      <c r="AA1358">
        <v>23246.6</v>
      </c>
      <c r="AB1358">
        <v>24038.1</v>
      </c>
      <c r="AC1358">
        <v>25077.200000000001</v>
      </c>
      <c r="AD1358">
        <v>26030.5</v>
      </c>
      <c r="AE1358">
        <v>27147.7</v>
      </c>
      <c r="AF1358" s="14" t="str">
        <f>INDEX('BEA to ISIC Crosswalk'!$E$4:$E$98,MATCH('State GDP by Industry'!G1358,'BEA to ISIC Crosswalk'!$C$4:$C$98,0),1)</f>
        <v>ISIC 55T56</v>
      </c>
      <c r="AG1358" s="14" t="str">
        <f>INDEX('BEA to ISIC Crosswalk'!$F$4:$F$98,MATCH('State GDP by Industry'!G1358,'BEA to ISIC Crosswalk'!$C$4:$C$98,0),1)</f>
        <v>Accomodation and food services</v>
      </c>
    </row>
    <row r="1359" spans="1:33" x14ac:dyDescent="0.25">
      <c r="A1359" t="s">
        <v>207</v>
      </c>
      <c r="B1359" t="s">
        <v>208</v>
      </c>
      <c r="C1359">
        <v>3</v>
      </c>
      <c r="D1359" t="s">
        <v>342</v>
      </c>
      <c r="E1359">
        <v>80</v>
      </c>
      <c r="F1359">
        <v>721</v>
      </c>
      <c r="G1359" t="s">
        <v>166</v>
      </c>
      <c r="H1359" t="s">
        <v>344</v>
      </c>
      <c r="I1359">
        <v>1871.4</v>
      </c>
      <c r="J1359">
        <v>1977.2</v>
      </c>
      <c r="K1359">
        <v>2317.6</v>
      </c>
      <c r="L1359">
        <v>2557</v>
      </c>
      <c r="M1359">
        <v>2501.6</v>
      </c>
      <c r="N1359">
        <v>2499.6999999999998</v>
      </c>
      <c r="O1359">
        <v>2594</v>
      </c>
      <c r="P1359">
        <v>2837.3</v>
      </c>
      <c r="Q1359">
        <v>3325.6</v>
      </c>
      <c r="R1359">
        <v>3534.3</v>
      </c>
      <c r="S1359">
        <v>4376.5</v>
      </c>
      <c r="T1359">
        <v>4099.6000000000004</v>
      </c>
      <c r="U1359">
        <v>3537.4</v>
      </c>
      <c r="V1359">
        <v>3663.7</v>
      </c>
      <c r="W1359">
        <v>3975.4</v>
      </c>
      <c r="X1359">
        <v>4296.1000000000004</v>
      </c>
      <c r="Y1359">
        <v>4144.3</v>
      </c>
      <c r="Z1359">
        <v>5215.5</v>
      </c>
      <c r="AA1359">
        <v>6691.3</v>
      </c>
      <c r="AB1359">
        <v>6452.6</v>
      </c>
      <c r="AC1359">
        <v>6616.8</v>
      </c>
      <c r="AD1359" t="s">
        <v>68</v>
      </c>
      <c r="AE1359" t="s">
        <v>68</v>
      </c>
      <c r="AF1359" s="14">
        <f>INDEX('BEA to ISIC Crosswalk'!$E$4:$E$98,MATCH('State GDP by Industry'!G1359,'BEA to ISIC Crosswalk'!$C$4:$C$98,0),1)</f>
        <v>0</v>
      </c>
      <c r="AG1359" s="14">
        <f>INDEX('BEA to ISIC Crosswalk'!$F$4:$F$98,MATCH('State GDP by Industry'!G1359,'BEA to ISIC Crosswalk'!$C$4:$C$98,0),1)</f>
        <v>0</v>
      </c>
    </row>
    <row r="1360" spans="1:33" x14ac:dyDescent="0.25">
      <c r="A1360" t="s">
        <v>207</v>
      </c>
      <c r="B1360" t="s">
        <v>208</v>
      </c>
      <c r="C1360">
        <v>3</v>
      </c>
      <c r="D1360" t="s">
        <v>342</v>
      </c>
      <c r="E1360">
        <v>81</v>
      </c>
      <c r="F1360">
        <v>722</v>
      </c>
      <c r="G1360" t="s">
        <v>167</v>
      </c>
      <c r="H1360" t="s">
        <v>344</v>
      </c>
      <c r="I1360">
        <v>6518.6</v>
      </c>
      <c r="J1360">
        <v>7194.8</v>
      </c>
      <c r="K1360">
        <v>7938.5</v>
      </c>
      <c r="L1360">
        <v>8534.7000000000007</v>
      </c>
      <c r="M1360">
        <v>9015.9</v>
      </c>
      <c r="N1360">
        <v>9349.7000000000007</v>
      </c>
      <c r="O1360">
        <v>9748.7999999999993</v>
      </c>
      <c r="P1360">
        <v>10072.6</v>
      </c>
      <c r="Q1360">
        <v>10136.799999999999</v>
      </c>
      <c r="R1360">
        <v>11273.9</v>
      </c>
      <c r="S1360">
        <v>11931.8</v>
      </c>
      <c r="T1360">
        <v>12651.7</v>
      </c>
      <c r="U1360">
        <v>13038.6</v>
      </c>
      <c r="V1360">
        <v>13398.7</v>
      </c>
      <c r="W1360">
        <v>13806.6</v>
      </c>
      <c r="X1360">
        <v>14621.3</v>
      </c>
      <c r="Y1360">
        <v>15102.3</v>
      </c>
      <c r="Z1360">
        <v>15487.4</v>
      </c>
      <c r="AA1360">
        <v>16555.3</v>
      </c>
      <c r="AB1360">
        <v>17585.5</v>
      </c>
      <c r="AC1360">
        <v>18460.400000000001</v>
      </c>
      <c r="AD1360" t="s">
        <v>68</v>
      </c>
      <c r="AE1360" t="s">
        <v>68</v>
      </c>
      <c r="AF1360" s="14">
        <f>INDEX('BEA to ISIC Crosswalk'!$E$4:$E$98,MATCH('State GDP by Industry'!G1360,'BEA to ISIC Crosswalk'!$C$4:$C$98,0),1)</f>
        <v>0</v>
      </c>
      <c r="AG1360" s="14">
        <f>INDEX('BEA to ISIC Crosswalk'!$F$4:$F$98,MATCH('State GDP by Industry'!G1360,'BEA to ISIC Crosswalk'!$C$4:$C$98,0),1)</f>
        <v>0</v>
      </c>
    </row>
    <row r="1361" spans="1:33" x14ac:dyDescent="0.25">
      <c r="A1361" t="s">
        <v>207</v>
      </c>
      <c r="B1361" t="s">
        <v>208</v>
      </c>
      <c r="C1361">
        <v>3</v>
      </c>
      <c r="D1361" t="s">
        <v>342</v>
      </c>
      <c r="E1361">
        <v>82</v>
      </c>
      <c r="F1361">
        <v>81</v>
      </c>
      <c r="G1361" t="s">
        <v>168</v>
      </c>
      <c r="H1361" t="s">
        <v>344</v>
      </c>
      <c r="I1361">
        <v>11914.5</v>
      </c>
      <c r="J1361">
        <v>12276.7</v>
      </c>
      <c r="K1361">
        <v>13127.9</v>
      </c>
      <c r="L1361">
        <v>13848.1</v>
      </c>
      <c r="M1361">
        <v>13217.6</v>
      </c>
      <c r="N1361">
        <v>14360.9</v>
      </c>
      <c r="O1361">
        <v>13995.1</v>
      </c>
      <c r="P1361">
        <v>14184.5</v>
      </c>
      <c r="Q1361">
        <v>14659.1</v>
      </c>
      <c r="R1361">
        <v>15295.2</v>
      </c>
      <c r="S1361">
        <v>15712.6</v>
      </c>
      <c r="T1361">
        <v>15940</v>
      </c>
      <c r="U1361">
        <v>15990.3</v>
      </c>
      <c r="V1361">
        <v>15826.4</v>
      </c>
      <c r="W1361">
        <v>16253.8</v>
      </c>
      <c r="X1361">
        <v>16624.5</v>
      </c>
      <c r="Y1361">
        <v>16868.3</v>
      </c>
      <c r="Z1361">
        <v>17855.599999999999</v>
      </c>
      <c r="AA1361">
        <v>18248</v>
      </c>
      <c r="AB1361">
        <v>18446.5</v>
      </c>
      <c r="AC1361">
        <v>18879.900000000001</v>
      </c>
      <c r="AD1361">
        <v>19723.099999999999</v>
      </c>
      <c r="AE1361">
        <v>20285</v>
      </c>
      <c r="AF1361" s="14" t="str">
        <f>INDEX('BEA to ISIC Crosswalk'!$E$4:$E$98,MATCH('State GDP by Industry'!G1361,'BEA to ISIC Crosswalk'!$C$4:$C$98,0),1)</f>
        <v>ISIC 69T82</v>
      </c>
      <c r="AG1361" s="14" t="str">
        <f>INDEX('BEA to ISIC Crosswalk'!$F$4:$F$98,MATCH('State GDP by Industry'!G1361,'BEA to ISIC Crosswalk'!$C$4:$C$98,0),1)</f>
        <v>Other business sector services</v>
      </c>
    </row>
    <row r="1362" spans="1:33" x14ac:dyDescent="0.25">
      <c r="A1362" t="s">
        <v>207</v>
      </c>
      <c r="B1362" t="s">
        <v>208</v>
      </c>
      <c r="C1362">
        <v>3</v>
      </c>
      <c r="D1362" t="s">
        <v>342</v>
      </c>
      <c r="E1362">
        <v>83</v>
      </c>
      <c r="F1362" t="s">
        <v>63</v>
      </c>
      <c r="G1362" t="s">
        <v>169</v>
      </c>
      <c r="H1362" t="s">
        <v>344</v>
      </c>
      <c r="I1362">
        <v>41322.199999999997</v>
      </c>
      <c r="J1362">
        <v>43106.3</v>
      </c>
      <c r="K1362">
        <v>45400.7</v>
      </c>
      <c r="L1362">
        <v>47885.7</v>
      </c>
      <c r="M1362">
        <v>52271.199999999997</v>
      </c>
      <c r="N1362">
        <v>55661.8</v>
      </c>
      <c r="O1362">
        <v>57728.6</v>
      </c>
      <c r="P1362">
        <v>60362.400000000001</v>
      </c>
      <c r="Q1362">
        <v>62686.2</v>
      </c>
      <c r="R1362">
        <v>65016.2</v>
      </c>
      <c r="S1362">
        <v>66639.8</v>
      </c>
      <c r="T1362">
        <v>68959.199999999997</v>
      </c>
      <c r="U1362">
        <v>71155.7</v>
      </c>
      <c r="V1362">
        <v>74641.7</v>
      </c>
      <c r="W1362">
        <v>74320.800000000003</v>
      </c>
      <c r="X1362">
        <v>74896.2</v>
      </c>
      <c r="Y1362">
        <v>77668</v>
      </c>
      <c r="Z1362">
        <v>78494.399999999994</v>
      </c>
      <c r="AA1362">
        <v>79145.100000000006</v>
      </c>
      <c r="AB1362">
        <v>78861.3</v>
      </c>
      <c r="AC1362">
        <v>80458.899999999994</v>
      </c>
      <c r="AD1362">
        <v>82639.399999999994</v>
      </c>
      <c r="AE1362">
        <v>85409.600000000006</v>
      </c>
      <c r="AF1362" s="14" t="str">
        <f>INDEX('BEA to ISIC Crosswalk'!$E$4:$E$98,MATCH('State GDP by Industry'!G1362,'BEA to ISIC Crosswalk'!$C$4:$C$98,0),1)</f>
        <v>ISIC 84</v>
      </c>
      <c r="AG1362" s="14" t="str">
        <f>INDEX('BEA to ISIC Crosswalk'!$F$4:$F$98,MATCH('State GDP by Industry'!G1362,'BEA to ISIC Crosswalk'!$C$4:$C$98,0),1)</f>
        <v>Public administration and defence; compulsory social security</v>
      </c>
    </row>
    <row r="1363" spans="1:33" x14ac:dyDescent="0.25">
      <c r="A1363" t="s">
        <v>207</v>
      </c>
      <c r="B1363" t="s">
        <v>208</v>
      </c>
      <c r="C1363">
        <v>3</v>
      </c>
      <c r="D1363" t="s">
        <v>342</v>
      </c>
      <c r="E1363">
        <v>84</v>
      </c>
      <c r="F1363" t="s">
        <v>63</v>
      </c>
      <c r="G1363" t="s">
        <v>170</v>
      </c>
      <c r="H1363" t="s">
        <v>344</v>
      </c>
      <c r="I1363">
        <v>7866.3</v>
      </c>
      <c r="J1363">
        <v>8038.9</v>
      </c>
      <c r="K1363">
        <v>8287.7999999999993</v>
      </c>
      <c r="L1363">
        <v>8822.7999999999993</v>
      </c>
      <c r="M1363">
        <v>8702.5</v>
      </c>
      <c r="N1363">
        <v>9120.2000000000007</v>
      </c>
      <c r="O1363">
        <v>9461.2999999999993</v>
      </c>
      <c r="P1363">
        <v>9792.2000000000007</v>
      </c>
      <c r="Q1363">
        <v>10019.6</v>
      </c>
      <c r="R1363">
        <v>10132.200000000001</v>
      </c>
      <c r="S1363">
        <v>10386.4</v>
      </c>
      <c r="T1363">
        <v>10557.9</v>
      </c>
      <c r="U1363">
        <v>10730.5</v>
      </c>
      <c r="V1363">
        <v>11425.4</v>
      </c>
      <c r="W1363">
        <v>11282.3</v>
      </c>
      <c r="X1363">
        <v>11159.7</v>
      </c>
      <c r="Y1363">
        <v>10874.8</v>
      </c>
      <c r="Z1363">
        <v>11210.7</v>
      </c>
      <c r="AA1363">
        <v>11708.8</v>
      </c>
      <c r="AB1363">
        <v>11934</v>
      </c>
      <c r="AC1363">
        <v>12352.7</v>
      </c>
      <c r="AD1363" t="s">
        <v>68</v>
      </c>
      <c r="AE1363" t="s">
        <v>68</v>
      </c>
      <c r="AF1363" s="14">
        <f>INDEX('BEA to ISIC Crosswalk'!$E$4:$E$98,MATCH('State GDP by Industry'!G1363,'BEA to ISIC Crosswalk'!$C$4:$C$98,0),1)</f>
        <v>0</v>
      </c>
      <c r="AG1363" s="14">
        <f>INDEX('BEA to ISIC Crosswalk'!$F$4:$F$98,MATCH('State GDP by Industry'!G1363,'BEA to ISIC Crosswalk'!$C$4:$C$98,0),1)</f>
        <v>0</v>
      </c>
    </row>
    <row r="1364" spans="1:33" x14ac:dyDescent="0.25">
      <c r="A1364" t="s">
        <v>207</v>
      </c>
      <c r="B1364" t="s">
        <v>208</v>
      </c>
      <c r="C1364">
        <v>3</v>
      </c>
      <c r="D1364" t="s">
        <v>342</v>
      </c>
      <c r="E1364">
        <v>85</v>
      </c>
      <c r="F1364" t="s">
        <v>63</v>
      </c>
      <c r="G1364" t="s">
        <v>171</v>
      </c>
      <c r="H1364" t="s">
        <v>344</v>
      </c>
      <c r="I1364">
        <v>2090.4</v>
      </c>
      <c r="J1364">
        <v>2153.1999999999998</v>
      </c>
      <c r="K1364">
        <v>2209.1</v>
      </c>
      <c r="L1364">
        <v>2250.3000000000002</v>
      </c>
      <c r="M1364">
        <v>2401.8000000000002</v>
      </c>
      <c r="N1364">
        <v>2746.8</v>
      </c>
      <c r="O1364">
        <v>3049.3</v>
      </c>
      <c r="P1364">
        <v>3124.4</v>
      </c>
      <c r="Q1364">
        <v>3223.6</v>
      </c>
      <c r="R1364">
        <v>3268</v>
      </c>
      <c r="S1364">
        <v>3407.3</v>
      </c>
      <c r="T1364">
        <v>3607.1</v>
      </c>
      <c r="U1364">
        <v>3752</v>
      </c>
      <c r="V1364">
        <v>3788.6</v>
      </c>
      <c r="W1364">
        <v>3494.7</v>
      </c>
      <c r="X1364">
        <v>3408.4</v>
      </c>
      <c r="Y1364">
        <v>3282.2</v>
      </c>
      <c r="Z1364">
        <v>3107</v>
      </c>
      <c r="AA1364">
        <v>3090.3</v>
      </c>
      <c r="AB1364">
        <v>3156</v>
      </c>
      <c r="AC1364">
        <v>3515.6</v>
      </c>
      <c r="AD1364" t="s">
        <v>68</v>
      </c>
      <c r="AE1364" t="s">
        <v>68</v>
      </c>
      <c r="AF1364" s="14">
        <f>INDEX('BEA to ISIC Crosswalk'!$E$4:$E$98,MATCH('State GDP by Industry'!G1364,'BEA to ISIC Crosswalk'!$C$4:$C$98,0),1)</f>
        <v>0</v>
      </c>
      <c r="AG1364" s="14">
        <f>INDEX('BEA to ISIC Crosswalk'!$F$4:$F$98,MATCH('State GDP by Industry'!G1364,'BEA to ISIC Crosswalk'!$C$4:$C$98,0),1)</f>
        <v>0</v>
      </c>
    </row>
    <row r="1365" spans="1:33" x14ac:dyDescent="0.25">
      <c r="A1365" t="s">
        <v>207</v>
      </c>
      <c r="B1365" t="s">
        <v>208</v>
      </c>
      <c r="C1365">
        <v>3</v>
      </c>
      <c r="D1365" t="s">
        <v>342</v>
      </c>
      <c r="E1365">
        <v>86</v>
      </c>
      <c r="F1365" t="s">
        <v>63</v>
      </c>
      <c r="G1365" t="s">
        <v>172</v>
      </c>
      <c r="H1365" t="s">
        <v>344</v>
      </c>
      <c r="I1365">
        <v>31365.5</v>
      </c>
      <c r="J1365">
        <v>32914.199999999997</v>
      </c>
      <c r="K1365">
        <v>34903.699999999997</v>
      </c>
      <c r="L1365">
        <v>36812.6</v>
      </c>
      <c r="M1365">
        <v>41166.9</v>
      </c>
      <c r="N1365">
        <v>43794.8</v>
      </c>
      <c r="O1365">
        <v>45218.1</v>
      </c>
      <c r="P1365">
        <v>47445.9</v>
      </c>
      <c r="Q1365">
        <v>49443</v>
      </c>
      <c r="R1365">
        <v>51616</v>
      </c>
      <c r="S1365">
        <v>52846.1</v>
      </c>
      <c r="T1365">
        <v>54794.2</v>
      </c>
      <c r="U1365">
        <v>56673.1</v>
      </c>
      <c r="V1365">
        <v>59427.7</v>
      </c>
      <c r="W1365">
        <v>59543.8</v>
      </c>
      <c r="X1365">
        <v>60328.1</v>
      </c>
      <c r="Y1365">
        <v>63511</v>
      </c>
      <c r="Z1365">
        <v>64176.7</v>
      </c>
      <c r="AA1365">
        <v>64346</v>
      </c>
      <c r="AB1365">
        <v>63771.3</v>
      </c>
      <c r="AC1365">
        <v>64590.6</v>
      </c>
      <c r="AD1365" t="s">
        <v>68</v>
      </c>
      <c r="AE1365" t="s">
        <v>68</v>
      </c>
      <c r="AF1365" s="14">
        <f>INDEX('BEA to ISIC Crosswalk'!$E$4:$E$98,MATCH('State GDP by Industry'!G1365,'BEA to ISIC Crosswalk'!$C$4:$C$98,0),1)</f>
        <v>0</v>
      </c>
      <c r="AG1365" s="14">
        <f>INDEX('BEA to ISIC Crosswalk'!$F$4:$F$98,MATCH('State GDP by Industry'!G1365,'BEA to ISIC Crosswalk'!$C$4:$C$98,0),1)</f>
        <v>0</v>
      </c>
    </row>
    <row r="1366" spans="1:33" x14ac:dyDescent="0.25">
      <c r="A1366" t="s">
        <v>207</v>
      </c>
      <c r="B1366" t="s">
        <v>208</v>
      </c>
      <c r="C1366">
        <v>3</v>
      </c>
      <c r="D1366" t="s">
        <v>342</v>
      </c>
      <c r="E1366">
        <v>87</v>
      </c>
      <c r="F1366" t="s">
        <v>173</v>
      </c>
      <c r="G1366" t="s">
        <v>174</v>
      </c>
      <c r="H1366" t="s">
        <v>344</v>
      </c>
      <c r="I1366">
        <v>4759.3</v>
      </c>
      <c r="J1366">
        <v>4001</v>
      </c>
      <c r="K1366">
        <v>3025.9</v>
      </c>
      <c r="L1366">
        <v>3326.2</v>
      </c>
      <c r="M1366">
        <v>3334.6</v>
      </c>
      <c r="N1366">
        <v>3662.4</v>
      </c>
      <c r="O1366">
        <v>4581.3</v>
      </c>
      <c r="P1366">
        <v>6298.7</v>
      </c>
      <c r="Q1366">
        <v>4105.8999999999996</v>
      </c>
      <c r="R1366">
        <v>5377.2</v>
      </c>
      <c r="S1366">
        <v>7011.1</v>
      </c>
      <c r="T1366">
        <v>8691.5</v>
      </c>
      <c r="U1366">
        <v>6891.7</v>
      </c>
      <c r="V1366">
        <v>6858.7</v>
      </c>
      <c r="W1366">
        <v>9907.2999999999993</v>
      </c>
      <c r="X1366">
        <v>8234.4</v>
      </c>
      <c r="Y1366">
        <v>13226.1</v>
      </c>
      <c r="Z1366">
        <v>9749.6</v>
      </c>
      <c r="AA1366">
        <v>6215.2</v>
      </c>
      <c r="AB1366">
        <v>7503.7</v>
      </c>
      <c r="AC1366">
        <v>7850.9</v>
      </c>
      <c r="AD1366">
        <v>9096.4</v>
      </c>
      <c r="AE1366">
        <v>7792.9</v>
      </c>
      <c r="AF1366" s="14">
        <f>INDEX('BEA to ISIC Crosswalk'!$E$4:$E$98,MATCH('State GDP by Industry'!G1366,'BEA to ISIC Crosswalk'!$C$4:$C$98,0),1)</f>
        <v>0</v>
      </c>
      <c r="AG1366" s="14">
        <f>INDEX('BEA to ISIC Crosswalk'!$F$4:$F$98,MATCH('State GDP by Industry'!G1366,'BEA to ISIC Crosswalk'!$C$4:$C$98,0),1)</f>
        <v>0</v>
      </c>
    </row>
    <row r="1367" spans="1:33" x14ac:dyDescent="0.25">
      <c r="A1367" t="s">
        <v>207</v>
      </c>
      <c r="B1367" t="s">
        <v>208</v>
      </c>
      <c r="C1367">
        <v>3</v>
      </c>
      <c r="D1367" t="s">
        <v>342</v>
      </c>
      <c r="E1367">
        <v>88</v>
      </c>
      <c r="F1367" t="s">
        <v>175</v>
      </c>
      <c r="G1367" t="s">
        <v>176</v>
      </c>
      <c r="H1367" t="s">
        <v>344</v>
      </c>
      <c r="I1367">
        <v>55994.9</v>
      </c>
      <c r="J1367">
        <v>58578.7</v>
      </c>
      <c r="K1367">
        <v>60702.2</v>
      </c>
      <c r="L1367">
        <v>63899.7</v>
      </c>
      <c r="M1367">
        <v>64051.6</v>
      </c>
      <c r="N1367">
        <v>64736.6</v>
      </c>
      <c r="O1367">
        <v>66414.899999999994</v>
      </c>
      <c r="P1367">
        <v>69844.7</v>
      </c>
      <c r="Q1367">
        <v>74705.399999999994</v>
      </c>
      <c r="R1367">
        <v>78988</v>
      </c>
      <c r="S1367">
        <v>82592</v>
      </c>
      <c r="T1367">
        <v>84350.5</v>
      </c>
      <c r="U1367">
        <v>80151.3</v>
      </c>
      <c r="V1367">
        <v>83109.399999999994</v>
      </c>
      <c r="W1367">
        <v>86953.5</v>
      </c>
      <c r="X1367">
        <v>92650.6</v>
      </c>
      <c r="Y1367">
        <v>96172</v>
      </c>
      <c r="Z1367">
        <v>98322.8</v>
      </c>
      <c r="AA1367">
        <v>102859.5</v>
      </c>
      <c r="AB1367">
        <v>103096.4</v>
      </c>
      <c r="AC1367">
        <v>105609.3</v>
      </c>
      <c r="AD1367">
        <v>108871.3</v>
      </c>
      <c r="AE1367">
        <v>115749.2</v>
      </c>
      <c r="AF1367" s="14">
        <f>INDEX('BEA to ISIC Crosswalk'!$E$4:$E$98,MATCH('State GDP by Industry'!G1367,'BEA to ISIC Crosswalk'!$C$4:$C$98,0),1)</f>
        <v>0</v>
      </c>
      <c r="AG1367" s="14">
        <f>INDEX('BEA to ISIC Crosswalk'!$F$4:$F$98,MATCH('State GDP by Industry'!G1367,'BEA to ISIC Crosswalk'!$C$4:$C$98,0),1)</f>
        <v>0</v>
      </c>
    </row>
    <row r="1368" spans="1:33" x14ac:dyDescent="0.25">
      <c r="A1368" t="s">
        <v>207</v>
      </c>
      <c r="B1368" t="s">
        <v>208</v>
      </c>
      <c r="C1368">
        <v>3</v>
      </c>
      <c r="D1368" t="s">
        <v>342</v>
      </c>
      <c r="E1368">
        <v>89</v>
      </c>
      <c r="F1368" t="s">
        <v>63</v>
      </c>
      <c r="G1368" t="s">
        <v>177</v>
      </c>
      <c r="H1368" t="s">
        <v>344</v>
      </c>
      <c r="I1368">
        <v>23979</v>
      </c>
      <c r="J1368">
        <v>24572.1</v>
      </c>
      <c r="K1368">
        <v>26679.5</v>
      </c>
      <c r="L1368">
        <v>27280.2</v>
      </c>
      <c r="M1368">
        <v>27305.3</v>
      </c>
      <c r="N1368">
        <v>26703.1</v>
      </c>
      <c r="O1368">
        <v>27077.200000000001</v>
      </c>
      <c r="P1368">
        <v>29820.7</v>
      </c>
      <c r="Q1368">
        <v>30718.6</v>
      </c>
      <c r="R1368">
        <v>35327</v>
      </c>
      <c r="S1368">
        <v>34120.1</v>
      </c>
      <c r="T1368">
        <v>35141.5</v>
      </c>
      <c r="U1368">
        <v>34501.4</v>
      </c>
      <c r="V1368">
        <v>37563.599999999999</v>
      </c>
      <c r="W1368">
        <v>39263</v>
      </c>
      <c r="X1368">
        <v>39496.800000000003</v>
      </c>
      <c r="Y1368">
        <v>40936.300000000003</v>
      </c>
      <c r="Z1368">
        <v>43062.8</v>
      </c>
      <c r="AA1368">
        <v>44237</v>
      </c>
      <c r="AB1368">
        <v>44426.6</v>
      </c>
      <c r="AC1368">
        <v>46074.6</v>
      </c>
      <c r="AD1368">
        <v>49561</v>
      </c>
      <c r="AE1368">
        <v>51954</v>
      </c>
      <c r="AF1368" s="14">
        <f>INDEX('BEA to ISIC Crosswalk'!$E$4:$E$98,MATCH('State GDP by Industry'!G1368,'BEA to ISIC Crosswalk'!$C$4:$C$98,0),1)</f>
        <v>0</v>
      </c>
      <c r="AG1368" s="14">
        <f>INDEX('BEA to ISIC Crosswalk'!$F$4:$F$98,MATCH('State GDP by Industry'!G1368,'BEA to ISIC Crosswalk'!$C$4:$C$98,0),1)</f>
        <v>0</v>
      </c>
    </row>
    <row r="1369" spans="1:33" x14ac:dyDescent="0.25">
      <c r="A1369" t="s">
        <v>207</v>
      </c>
      <c r="B1369" t="s">
        <v>208</v>
      </c>
      <c r="C1369">
        <v>3</v>
      </c>
      <c r="D1369" t="s">
        <v>342</v>
      </c>
      <c r="E1369">
        <v>91</v>
      </c>
      <c r="F1369" t="s">
        <v>63</v>
      </c>
      <c r="G1369" t="s">
        <v>178</v>
      </c>
      <c r="H1369" t="s">
        <v>344</v>
      </c>
      <c r="I1369">
        <v>92039.3</v>
      </c>
      <c r="J1369">
        <v>94579.1</v>
      </c>
      <c r="K1369">
        <v>96464.9</v>
      </c>
      <c r="L1369">
        <v>102057.2</v>
      </c>
      <c r="M1369">
        <v>100666.7</v>
      </c>
      <c r="N1369">
        <v>97906.7</v>
      </c>
      <c r="O1369">
        <v>103363.5</v>
      </c>
      <c r="P1369">
        <v>111301.4</v>
      </c>
      <c r="Q1369">
        <v>113482.4</v>
      </c>
      <c r="R1369">
        <v>118370.1</v>
      </c>
      <c r="S1369">
        <v>122653</v>
      </c>
      <c r="T1369">
        <v>117908</v>
      </c>
      <c r="U1369">
        <v>113072.7</v>
      </c>
      <c r="V1369">
        <v>114512.4</v>
      </c>
      <c r="W1369">
        <v>125242.7</v>
      </c>
      <c r="X1369">
        <v>131736</v>
      </c>
      <c r="Y1369">
        <v>133635.6</v>
      </c>
      <c r="Z1369">
        <v>135825.29999999999</v>
      </c>
      <c r="AA1369">
        <v>134608.6</v>
      </c>
      <c r="AB1369">
        <v>134322.6</v>
      </c>
      <c r="AC1369">
        <v>138374.6</v>
      </c>
      <c r="AD1369">
        <v>147197.29999999999</v>
      </c>
      <c r="AE1369">
        <v>147198.39999999999</v>
      </c>
      <c r="AF1369" s="14">
        <f>INDEX('BEA to ISIC Crosswalk'!$E$4:$E$98,MATCH('State GDP by Industry'!G1369,'BEA to ISIC Crosswalk'!$C$4:$C$98,0),1)</f>
        <v>0</v>
      </c>
      <c r="AG1369" s="14">
        <f>INDEX('BEA to ISIC Crosswalk'!$F$4:$F$98,MATCH('State GDP by Industry'!G1369,'BEA to ISIC Crosswalk'!$C$4:$C$98,0),1)</f>
        <v>0</v>
      </c>
    </row>
    <row r="1370" spans="1:33" x14ac:dyDescent="0.25">
      <c r="A1370" t="s">
        <v>207</v>
      </c>
      <c r="B1370" t="s">
        <v>208</v>
      </c>
      <c r="C1370">
        <v>3</v>
      </c>
      <c r="D1370" t="s">
        <v>342</v>
      </c>
      <c r="E1370">
        <v>92</v>
      </c>
      <c r="F1370" t="s">
        <v>63</v>
      </c>
      <c r="G1370" t="s">
        <v>179</v>
      </c>
      <c r="H1370" t="s">
        <v>344</v>
      </c>
      <c r="I1370">
        <v>282409.2</v>
      </c>
      <c r="J1370">
        <v>298481.3</v>
      </c>
      <c r="K1370">
        <v>317456.5</v>
      </c>
      <c r="L1370">
        <v>337269.8</v>
      </c>
      <c r="M1370">
        <v>349322.4</v>
      </c>
      <c r="N1370">
        <v>360495.3</v>
      </c>
      <c r="O1370">
        <v>368363.2</v>
      </c>
      <c r="P1370">
        <v>387084.7</v>
      </c>
      <c r="Q1370">
        <v>410525.2</v>
      </c>
      <c r="R1370">
        <v>438473.6</v>
      </c>
      <c r="S1370">
        <v>458569.3</v>
      </c>
      <c r="T1370">
        <v>459499.3</v>
      </c>
      <c r="U1370">
        <v>460461.7</v>
      </c>
      <c r="V1370">
        <v>473483.6</v>
      </c>
      <c r="W1370">
        <v>488725.4</v>
      </c>
      <c r="X1370">
        <v>514070.1</v>
      </c>
      <c r="Y1370">
        <v>528324.30000000005</v>
      </c>
      <c r="Z1370">
        <v>551028</v>
      </c>
      <c r="AA1370">
        <v>579245.69999999995</v>
      </c>
      <c r="AB1370">
        <v>593131.6</v>
      </c>
      <c r="AC1370">
        <v>607984.4</v>
      </c>
      <c r="AD1370">
        <v>635473.69999999995</v>
      </c>
      <c r="AE1370">
        <v>664515.6</v>
      </c>
      <c r="AF1370" s="14">
        <f>INDEX('BEA to ISIC Crosswalk'!$E$4:$E$98,MATCH('State GDP by Industry'!G1370,'BEA to ISIC Crosswalk'!$C$4:$C$98,0),1)</f>
        <v>0</v>
      </c>
      <c r="AG1370" s="14">
        <f>INDEX('BEA to ISIC Crosswalk'!$F$4:$F$98,MATCH('State GDP by Industry'!G1370,'BEA to ISIC Crosswalk'!$C$4:$C$98,0),1)</f>
        <v>0</v>
      </c>
    </row>
    <row r="1371" spans="1:33" x14ac:dyDescent="0.25">
      <c r="A1371" t="s">
        <v>209</v>
      </c>
      <c r="B1371" t="s">
        <v>210</v>
      </c>
      <c r="C1371">
        <v>3</v>
      </c>
      <c r="D1371" t="s">
        <v>342</v>
      </c>
      <c r="E1371">
        <v>1</v>
      </c>
      <c r="F1371" t="s">
        <v>63</v>
      </c>
      <c r="G1371" t="s">
        <v>343</v>
      </c>
      <c r="H1371" t="s">
        <v>344</v>
      </c>
      <c r="I1371">
        <v>170545.3</v>
      </c>
      <c r="J1371">
        <v>184582.1</v>
      </c>
      <c r="K1371">
        <v>193100.6</v>
      </c>
      <c r="L1371">
        <v>203052.9</v>
      </c>
      <c r="M1371">
        <v>204581.1</v>
      </c>
      <c r="N1371">
        <v>212430.3</v>
      </c>
      <c r="O1371">
        <v>223495.3</v>
      </c>
      <c r="P1371">
        <v>236935.8</v>
      </c>
      <c r="Q1371">
        <v>243738.3</v>
      </c>
      <c r="R1371">
        <v>255054.6</v>
      </c>
      <c r="S1371">
        <v>269053.59999999998</v>
      </c>
      <c r="T1371">
        <v>272845.59999999998</v>
      </c>
      <c r="U1371">
        <v>261238.3</v>
      </c>
      <c r="V1371">
        <v>280120.7</v>
      </c>
      <c r="W1371">
        <v>288749.09999999998</v>
      </c>
      <c r="X1371">
        <v>297552.7</v>
      </c>
      <c r="Y1371">
        <v>308681.7</v>
      </c>
      <c r="Z1371">
        <v>324934.5</v>
      </c>
      <c r="AA1371">
        <v>330032.2</v>
      </c>
      <c r="AB1371">
        <v>338126.1</v>
      </c>
      <c r="AC1371">
        <v>351105.6</v>
      </c>
      <c r="AD1371">
        <v>366800.5</v>
      </c>
      <c r="AE1371">
        <v>377104.3</v>
      </c>
      <c r="AF1371" s="14">
        <f>INDEX('BEA to ISIC Crosswalk'!$E$4:$E$98,MATCH('State GDP by Industry'!G1371,'BEA to ISIC Crosswalk'!$C$4:$C$98,0),1)</f>
        <v>0</v>
      </c>
      <c r="AG1371" s="14">
        <f>INDEX('BEA to ISIC Crosswalk'!$F$4:$F$98,MATCH('State GDP by Industry'!G1371,'BEA to ISIC Crosswalk'!$C$4:$C$98,0),1)</f>
        <v>0</v>
      </c>
    </row>
    <row r="1372" spans="1:33" x14ac:dyDescent="0.25">
      <c r="A1372" t="s">
        <v>209</v>
      </c>
      <c r="B1372" t="s">
        <v>210</v>
      </c>
      <c r="C1372">
        <v>3</v>
      </c>
      <c r="D1372" t="s">
        <v>342</v>
      </c>
      <c r="E1372">
        <v>2</v>
      </c>
      <c r="F1372" t="s">
        <v>63</v>
      </c>
      <c r="G1372" t="s">
        <v>64</v>
      </c>
      <c r="H1372" t="s">
        <v>344</v>
      </c>
      <c r="I1372">
        <v>153591.20000000001</v>
      </c>
      <c r="J1372">
        <v>166935.5</v>
      </c>
      <c r="K1372">
        <v>174496.2</v>
      </c>
      <c r="L1372">
        <v>183375.2</v>
      </c>
      <c r="M1372">
        <v>184404.2</v>
      </c>
      <c r="N1372">
        <v>191551.4</v>
      </c>
      <c r="O1372">
        <v>201594.4</v>
      </c>
      <c r="P1372">
        <v>213903.8</v>
      </c>
      <c r="Q1372">
        <v>219695.6</v>
      </c>
      <c r="R1372">
        <v>226711.3</v>
      </c>
      <c r="S1372">
        <v>243233.6</v>
      </c>
      <c r="T1372">
        <v>245721.8</v>
      </c>
      <c r="U1372">
        <v>233439.9</v>
      </c>
      <c r="V1372">
        <v>252091.4</v>
      </c>
      <c r="W1372">
        <v>260606.1</v>
      </c>
      <c r="X1372">
        <v>269370.09999999998</v>
      </c>
      <c r="Y1372">
        <v>280749.59999999998</v>
      </c>
      <c r="Z1372">
        <v>294391.59999999998</v>
      </c>
      <c r="AA1372">
        <v>298682</v>
      </c>
      <c r="AB1372">
        <v>306144.2</v>
      </c>
      <c r="AC1372">
        <v>318325.59999999998</v>
      </c>
      <c r="AD1372">
        <v>333000.2</v>
      </c>
      <c r="AE1372">
        <v>342118.5</v>
      </c>
      <c r="AF1372" s="14">
        <f>INDEX('BEA to ISIC Crosswalk'!$E$4:$E$98,MATCH('State GDP by Industry'!G1372,'BEA to ISIC Crosswalk'!$C$4:$C$98,0),1)</f>
        <v>0</v>
      </c>
      <c r="AG1372" s="14">
        <f>INDEX('BEA to ISIC Crosswalk'!$F$4:$F$98,MATCH('State GDP by Industry'!G1372,'BEA to ISIC Crosswalk'!$C$4:$C$98,0),1)</f>
        <v>0</v>
      </c>
    </row>
    <row r="1373" spans="1:33" x14ac:dyDescent="0.25">
      <c r="A1373" t="s">
        <v>209</v>
      </c>
      <c r="B1373" t="s">
        <v>210</v>
      </c>
      <c r="C1373">
        <v>3</v>
      </c>
      <c r="D1373" t="s">
        <v>342</v>
      </c>
      <c r="E1373">
        <v>3</v>
      </c>
      <c r="F1373">
        <v>11</v>
      </c>
      <c r="G1373" t="s">
        <v>65</v>
      </c>
      <c r="H1373" t="s">
        <v>344</v>
      </c>
      <c r="I1373">
        <v>2619.6999999999998</v>
      </c>
      <c r="J1373">
        <v>2091</v>
      </c>
      <c r="K1373">
        <v>1472.7</v>
      </c>
      <c r="L1373">
        <v>1879.2</v>
      </c>
      <c r="M1373">
        <v>2062.6</v>
      </c>
      <c r="N1373">
        <v>1867.5</v>
      </c>
      <c r="O1373">
        <v>2498.4</v>
      </c>
      <c r="P1373">
        <v>3272.4</v>
      </c>
      <c r="Q1373">
        <v>2127.9</v>
      </c>
      <c r="R1373">
        <v>2404.5</v>
      </c>
      <c r="S1373">
        <v>3110.6</v>
      </c>
      <c r="T1373">
        <v>4005.1</v>
      </c>
      <c r="U1373">
        <v>3096.3</v>
      </c>
      <c r="V1373">
        <v>3233.6</v>
      </c>
      <c r="W1373">
        <v>4658.8</v>
      </c>
      <c r="X1373">
        <v>4087.7</v>
      </c>
      <c r="Y1373">
        <v>7285.2</v>
      </c>
      <c r="Z1373">
        <v>5391.2</v>
      </c>
      <c r="AA1373">
        <v>3708.1</v>
      </c>
      <c r="AB1373">
        <v>3690.7</v>
      </c>
      <c r="AC1373">
        <v>3920.1</v>
      </c>
      <c r="AD1373">
        <v>4053</v>
      </c>
      <c r="AE1373">
        <v>3615.9</v>
      </c>
      <c r="AF1373" s="14" t="str">
        <f>INDEX('BEA to ISIC Crosswalk'!$E$4:$E$98,MATCH('State GDP by Industry'!G1373,'BEA to ISIC Crosswalk'!$C$4:$C$98,0),1)</f>
        <v>ISIC 01T03</v>
      </c>
      <c r="AG1373" s="14" t="str">
        <f>INDEX('BEA to ISIC Crosswalk'!$F$4:$F$98,MATCH('State GDP by Industry'!G1373,'BEA to ISIC Crosswalk'!$C$4:$C$98,0),1)</f>
        <v>Agriculture, forestry and fishing</v>
      </c>
    </row>
    <row r="1374" spans="1:33" x14ac:dyDescent="0.25">
      <c r="A1374" t="s">
        <v>209</v>
      </c>
      <c r="B1374" t="s">
        <v>210</v>
      </c>
      <c r="C1374">
        <v>3</v>
      </c>
      <c r="D1374" t="s">
        <v>342</v>
      </c>
      <c r="E1374">
        <v>4</v>
      </c>
      <c r="F1374" t="s">
        <v>66</v>
      </c>
      <c r="G1374" t="s">
        <v>67</v>
      </c>
      <c r="H1374" t="s">
        <v>344</v>
      </c>
      <c r="I1374">
        <v>2125</v>
      </c>
      <c r="J1374">
        <v>1524.5</v>
      </c>
      <c r="K1374">
        <v>928.2</v>
      </c>
      <c r="L1374">
        <v>1232.5999999999999</v>
      </c>
      <c r="M1374">
        <v>1374.6</v>
      </c>
      <c r="N1374">
        <v>1275.2</v>
      </c>
      <c r="O1374">
        <v>2051.1999999999998</v>
      </c>
      <c r="P1374">
        <v>3004.5</v>
      </c>
      <c r="Q1374">
        <v>1825.3</v>
      </c>
      <c r="R1374">
        <v>2010.3</v>
      </c>
      <c r="S1374">
        <v>2769.8</v>
      </c>
      <c r="T1374">
        <v>3686.1</v>
      </c>
      <c r="U1374">
        <v>2829.2</v>
      </c>
      <c r="V1374">
        <v>2908.3</v>
      </c>
      <c r="W1374">
        <v>4387.3</v>
      </c>
      <c r="X1374">
        <v>3803.1</v>
      </c>
      <c r="Y1374">
        <v>6972.2</v>
      </c>
      <c r="Z1374">
        <v>4985.6000000000004</v>
      </c>
      <c r="AA1374">
        <v>3249.1</v>
      </c>
      <c r="AB1374">
        <v>3243.6</v>
      </c>
      <c r="AC1374">
        <v>3498.3</v>
      </c>
      <c r="AD1374" t="s">
        <v>68</v>
      </c>
      <c r="AE1374" t="s">
        <v>68</v>
      </c>
      <c r="AF1374" s="14">
        <f>INDEX('BEA to ISIC Crosswalk'!$E$4:$E$98,MATCH('State GDP by Industry'!G1374,'BEA to ISIC Crosswalk'!$C$4:$C$98,0),1)</f>
        <v>0</v>
      </c>
      <c r="AG1374" s="14">
        <f>INDEX('BEA to ISIC Crosswalk'!$F$4:$F$98,MATCH('State GDP by Industry'!G1374,'BEA to ISIC Crosswalk'!$C$4:$C$98,0),1)</f>
        <v>0</v>
      </c>
    </row>
    <row r="1375" spans="1:33" x14ac:dyDescent="0.25">
      <c r="A1375" t="s">
        <v>209</v>
      </c>
      <c r="B1375" t="s">
        <v>210</v>
      </c>
      <c r="C1375">
        <v>3</v>
      </c>
      <c r="D1375" t="s">
        <v>342</v>
      </c>
      <c r="E1375">
        <v>5</v>
      </c>
      <c r="F1375" t="s">
        <v>69</v>
      </c>
      <c r="G1375" t="s">
        <v>70</v>
      </c>
      <c r="H1375" t="s">
        <v>344</v>
      </c>
      <c r="I1375">
        <v>494.7</v>
      </c>
      <c r="J1375">
        <v>566.6</v>
      </c>
      <c r="K1375">
        <v>544.5</v>
      </c>
      <c r="L1375">
        <v>646.6</v>
      </c>
      <c r="M1375">
        <v>688</v>
      </c>
      <c r="N1375">
        <v>592.20000000000005</v>
      </c>
      <c r="O1375">
        <v>447.1</v>
      </c>
      <c r="P1375">
        <v>267.89999999999998</v>
      </c>
      <c r="Q1375">
        <v>302.60000000000002</v>
      </c>
      <c r="R1375">
        <v>394.3</v>
      </c>
      <c r="S1375">
        <v>340.7</v>
      </c>
      <c r="T1375">
        <v>319</v>
      </c>
      <c r="U1375">
        <v>267</v>
      </c>
      <c r="V1375">
        <v>325.3</v>
      </c>
      <c r="W1375">
        <v>271.5</v>
      </c>
      <c r="X1375">
        <v>284.60000000000002</v>
      </c>
      <c r="Y1375">
        <v>313</v>
      </c>
      <c r="Z1375">
        <v>405.6</v>
      </c>
      <c r="AA1375">
        <v>459.1</v>
      </c>
      <c r="AB1375">
        <v>447.1</v>
      </c>
      <c r="AC1375">
        <v>421.9</v>
      </c>
      <c r="AD1375" t="s">
        <v>68</v>
      </c>
      <c r="AE1375" t="s">
        <v>68</v>
      </c>
      <c r="AF1375" s="14">
        <f>INDEX('BEA to ISIC Crosswalk'!$E$4:$E$98,MATCH('State GDP by Industry'!G1375,'BEA to ISIC Crosswalk'!$C$4:$C$98,0),1)</f>
        <v>0</v>
      </c>
      <c r="AG1375" s="14">
        <f>INDEX('BEA to ISIC Crosswalk'!$F$4:$F$98,MATCH('State GDP by Industry'!G1375,'BEA to ISIC Crosswalk'!$C$4:$C$98,0),1)</f>
        <v>0</v>
      </c>
    </row>
    <row r="1376" spans="1:33" x14ac:dyDescent="0.25">
      <c r="A1376" t="s">
        <v>209</v>
      </c>
      <c r="B1376" t="s">
        <v>210</v>
      </c>
      <c r="C1376">
        <v>3</v>
      </c>
      <c r="D1376" t="s">
        <v>342</v>
      </c>
      <c r="E1376">
        <v>6</v>
      </c>
      <c r="F1376">
        <v>21</v>
      </c>
      <c r="G1376" t="s">
        <v>71</v>
      </c>
      <c r="H1376" t="s">
        <v>344</v>
      </c>
      <c r="I1376">
        <v>661.7</v>
      </c>
      <c r="J1376">
        <v>765.4</v>
      </c>
      <c r="K1376">
        <v>768.1</v>
      </c>
      <c r="L1376">
        <v>675.5</v>
      </c>
      <c r="M1376">
        <v>831.2</v>
      </c>
      <c r="N1376">
        <v>815.2</v>
      </c>
      <c r="O1376">
        <v>855.1</v>
      </c>
      <c r="P1376">
        <v>824</v>
      </c>
      <c r="Q1376">
        <v>909.7</v>
      </c>
      <c r="R1376">
        <v>1052.5999999999999</v>
      </c>
      <c r="S1376">
        <v>1174.4000000000001</v>
      </c>
      <c r="T1376">
        <v>1231.8</v>
      </c>
      <c r="U1376">
        <v>1359.2</v>
      </c>
      <c r="V1376">
        <v>1519.8</v>
      </c>
      <c r="W1376">
        <v>1704.9</v>
      </c>
      <c r="X1376">
        <v>1676.2</v>
      </c>
      <c r="Y1376">
        <v>1723.7</v>
      </c>
      <c r="Z1376">
        <v>1684.6</v>
      </c>
      <c r="AA1376">
        <v>1366.3</v>
      </c>
      <c r="AB1376">
        <v>1208.5</v>
      </c>
      <c r="AC1376">
        <v>1387</v>
      </c>
      <c r="AD1376">
        <v>1248.8</v>
      </c>
      <c r="AE1376">
        <v>1124.5</v>
      </c>
      <c r="AF1376" s="14">
        <f>INDEX('BEA to ISIC Crosswalk'!$E$4:$E$98,MATCH('State GDP by Industry'!G1376,'BEA to ISIC Crosswalk'!$C$4:$C$98,0),1)</f>
        <v>0</v>
      </c>
      <c r="AG1376" s="14">
        <f>INDEX('BEA to ISIC Crosswalk'!$F$4:$F$98,MATCH('State GDP by Industry'!G1376,'BEA to ISIC Crosswalk'!$C$4:$C$98,0),1)</f>
        <v>0</v>
      </c>
    </row>
    <row r="1377" spans="1:33" x14ac:dyDescent="0.25">
      <c r="A1377" t="s">
        <v>209</v>
      </c>
      <c r="B1377" t="s">
        <v>210</v>
      </c>
      <c r="C1377">
        <v>3</v>
      </c>
      <c r="D1377" t="s">
        <v>342</v>
      </c>
      <c r="E1377">
        <v>7</v>
      </c>
      <c r="F1377">
        <v>211</v>
      </c>
      <c r="G1377" t="s">
        <v>72</v>
      </c>
      <c r="H1377" t="s">
        <v>344</v>
      </c>
      <c r="I1377">
        <v>9.1999999999999993</v>
      </c>
      <c r="J1377">
        <v>4.5999999999999996</v>
      </c>
      <c r="K1377">
        <v>4.8</v>
      </c>
      <c r="L1377">
        <v>7.1</v>
      </c>
      <c r="M1377">
        <v>6.3</v>
      </c>
      <c r="N1377">
        <v>7.7</v>
      </c>
      <c r="O1377">
        <v>9.8000000000000007</v>
      </c>
      <c r="P1377">
        <v>15.8</v>
      </c>
      <c r="Q1377">
        <v>23.9</v>
      </c>
      <c r="R1377">
        <v>30.9</v>
      </c>
      <c r="S1377">
        <v>41.4</v>
      </c>
      <c r="T1377">
        <v>61.1</v>
      </c>
      <c r="U1377">
        <v>42.1</v>
      </c>
      <c r="V1377">
        <v>48.1</v>
      </c>
      <c r="W1377">
        <v>57.9</v>
      </c>
      <c r="X1377">
        <v>67.8</v>
      </c>
      <c r="Y1377">
        <v>67</v>
      </c>
      <c r="Z1377">
        <v>60.9</v>
      </c>
      <c r="AA1377">
        <v>38</v>
      </c>
      <c r="AB1377">
        <v>31.3</v>
      </c>
      <c r="AC1377">
        <v>36</v>
      </c>
      <c r="AD1377" t="s">
        <v>68</v>
      </c>
      <c r="AE1377" t="s">
        <v>68</v>
      </c>
      <c r="AF1377" s="14" t="str">
        <f>INDEX('BEA to ISIC Crosswalk'!$E$4:$E$98,MATCH('State GDP by Industry'!G1377,'BEA to ISIC Crosswalk'!$C$4:$C$98,0),1)</f>
        <v>ISIC 05T06</v>
      </c>
      <c r="AG1377" s="14" t="str">
        <f>INDEX('BEA to ISIC Crosswalk'!$F$4:$F$98,MATCH('State GDP by Industry'!G1377,'BEA to ISIC Crosswalk'!$C$4:$C$98,0),1)</f>
        <v>Mining and extraction of energy producing products</v>
      </c>
    </row>
    <row r="1378" spans="1:33" x14ac:dyDescent="0.25">
      <c r="A1378" t="s">
        <v>209</v>
      </c>
      <c r="B1378" t="s">
        <v>210</v>
      </c>
      <c r="C1378">
        <v>3</v>
      </c>
      <c r="D1378" t="s">
        <v>342</v>
      </c>
      <c r="E1378">
        <v>8</v>
      </c>
      <c r="F1378">
        <v>212</v>
      </c>
      <c r="G1378" t="s">
        <v>73</v>
      </c>
      <c r="H1378" t="s">
        <v>344</v>
      </c>
      <c r="I1378">
        <v>645.5</v>
      </c>
      <c r="J1378">
        <v>754</v>
      </c>
      <c r="K1378">
        <v>757.5</v>
      </c>
      <c r="L1378">
        <v>661.6</v>
      </c>
      <c r="M1378">
        <v>812.3</v>
      </c>
      <c r="N1378">
        <v>794.4</v>
      </c>
      <c r="O1378">
        <v>834.7</v>
      </c>
      <c r="P1378">
        <v>795.3</v>
      </c>
      <c r="Q1378">
        <v>870.2</v>
      </c>
      <c r="R1378">
        <v>1009.6</v>
      </c>
      <c r="S1378">
        <v>1116.9000000000001</v>
      </c>
      <c r="T1378">
        <v>1144.7</v>
      </c>
      <c r="U1378">
        <v>1296.5</v>
      </c>
      <c r="V1378">
        <v>1447.9</v>
      </c>
      <c r="W1378">
        <v>1616.7</v>
      </c>
      <c r="X1378">
        <v>1571.1</v>
      </c>
      <c r="Y1378">
        <v>1604.9</v>
      </c>
      <c r="Z1378">
        <v>1557.3</v>
      </c>
      <c r="AA1378">
        <v>1282</v>
      </c>
      <c r="AB1378">
        <v>1141.8</v>
      </c>
      <c r="AC1378">
        <v>1301.7</v>
      </c>
      <c r="AD1378" t="s">
        <v>68</v>
      </c>
      <c r="AE1378" t="s">
        <v>68</v>
      </c>
      <c r="AF1378" s="14" t="str">
        <f>INDEX('BEA to ISIC Crosswalk'!$E$4:$E$98,MATCH('State GDP by Industry'!G1378,'BEA to ISIC Crosswalk'!$C$4:$C$98,0),1)</f>
        <v>ISIC 07T08</v>
      </c>
      <c r="AG1378" s="14" t="str">
        <f>INDEX('BEA to ISIC Crosswalk'!$F$4:$F$98,MATCH('State GDP by Industry'!G1378,'BEA to ISIC Crosswalk'!$C$4:$C$98,0),1)</f>
        <v>Mining and quarrying of non-energy producing products</v>
      </c>
    </row>
    <row r="1379" spans="1:33" x14ac:dyDescent="0.25">
      <c r="A1379" t="s">
        <v>209</v>
      </c>
      <c r="B1379" t="s">
        <v>210</v>
      </c>
      <c r="C1379">
        <v>3</v>
      </c>
      <c r="D1379" t="s">
        <v>342</v>
      </c>
      <c r="E1379">
        <v>9</v>
      </c>
      <c r="F1379">
        <v>213</v>
      </c>
      <c r="G1379" t="s">
        <v>74</v>
      </c>
      <c r="H1379" t="s">
        <v>344</v>
      </c>
      <c r="I1379">
        <v>7.1</v>
      </c>
      <c r="J1379">
        <v>6.7</v>
      </c>
      <c r="K1379">
        <v>5.8</v>
      </c>
      <c r="L1379">
        <v>6.8</v>
      </c>
      <c r="M1379">
        <v>12.6</v>
      </c>
      <c r="N1379">
        <v>13.1</v>
      </c>
      <c r="O1379">
        <v>10.7</v>
      </c>
      <c r="P1379">
        <v>12.9</v>
      </c>
      <c r="Q1379">
        <v>15.6</v>
      </c>
      <c r="R1379">
        <v>12.2</v>
      </c>
      <c r="S1379">
        <v>16.100000000000001</v>
      </c>
      <c r="T1379">
        <v>25.9</v>
      </c>
      <c r="U1379">
        <v>20.6</v>
      </c>
      <c r="V1379">
        <v>23.8</v>
      </c>
      <c r="W1379">
        <v>30.3</v>
      </c>
      <c r="X1379">
        <v>37.299999999999997</v>
      </c>
      <c r="Y1379">
        <v>51.8</v>
      </c>
      <c r="Z1379">
        <v>66.400000000000006</v>
      </c>
      <c r="AA1379">
        <v>46.3</v>
      </c>
      <c r="AB1379">
        <v>35.299999999999997</v>
      </c>
      <c r="AC1379">
        <v>49.2</v>
      </c>
      <c r="AD1379" t="s">
        <v>68</v>
      </c>
      <c r="AE1379" t="s">
        <v>68</v>
      </c>
      <c r="AF1379" s="14" t="str">
        <f>INDEX('BEA to ISIC Crosswalk'!$E$4:$E$98,MATCH('State GDP by Industry'!G1379,'BEA to ISIC Crosswalk'!$C$4:$C$98,0),1)</f>
        <v>ISIC 09</v>
      </c>
      <c r="AG1379" s="14" t="str">
        <f>INDEX('BEA to ISIC Crosswalk'!$F$4:$F$98,MATCH('State GDP by Industry'!G1379,'BEA to ISIC Crosswalk'!$C$4:$C$98,0),1)</f>
        <v>Mining support service activities</v>
      </c>
    </row>
    <row r="1380" spans="1:33" x14ac:dyDescent="0.25">
      <c r="A1380" t="s">
        <v>209</v>
      </c>
      <c r="B1380" t="s">
        <v>210</v>
      </c>
      <c r="C1380">
        <v>3</v>
      </c>
      <c r="D1380" t="s">
        <v>342</v>
      </c>
      <c r="E1380">
        <v>10</v>
      </c>
      <c r="F1380">
        <v>22</v>
      </c>
      <c r="G1380" t="s">
        <v>75</v>
      </c>
      <c r="H1380" t="s">
        <v>344</v>
      </c>
      <c r="I1380">
        <v>4029.1</v>
      </c>
      <c r="J1380">
        <v>3778.1</v>
      </c>
      <c r="K1380">
        <v>4163.1000000000004</v>
      </c>
      <c r="L1380">
        <v>4018.9</v>
      </c>
      <c r="M1380">
        <v>3958.7</v>
      </c>
      <c r="N1380">
        <v>3791.2</v>
      </c>
      <c r="O1380">
        <v>3852.5</v>
      </c>
      <c r="P1380">
        <v>4203</v>
      </c>
      <c r="Q1380">
        <v>4345.3999999999996</v>
      </c>
      <c r="R1380">
        <v>4909</v>
      </c>
      <c r="S1380">
        <v>4711.7</v>
      </c>
      <c r="T1380">
        <v>5057.5</v>
      </c>
      <c r="U1380">
        <v>5570.6</v>
      </c>
      <c r="V1380">
        <v>6184.2</v>
      </c>
      <c r="W1380">
        <v>6340.4</v>
      </c>
      <c r="X1380">
        <v>6343.1</v>
      </c>
      <c r="Y1380">
        <v>6561.1</v>
      </c>
      <c r="Z1380">
        <v>6825.1</v>
      </c>
      <c r="AA1380">
        <v>6600.3</v>
      </c>
      <c r="AB1380">
        <v>6737</v>
      </c>
      <c r="AC1380">
        <v>6738.5</v>
      </c>
      <c r="AD1380">
        <v>6933.6</v>
      </c>
      <c r="AE1380">
        <v>7159.7</v>
      </c>
      <c r="AF1380" s="14" t="str">
        <f>INDEX('BEA to ISIC Crosswalk'!$E$4:$E$98,MATCH('State GDP by Industry'!G1380,'BEA to ISIC Crosswalk'!$C$4:$C$98,0),1)</f>
        <v>ISIC 35T39</v>
      </c>
      <c r="AG1380" s="14" t="str">
        <f>INDEX('BEA to ISIC Crosswalk'!$F$4:$F$98,MATCH('State GDP by Industry'!G1380,'BEA to ISIC Crosswalk'!$C$4:$C$98,0),1)</f>
        <v>Electricity, gas, water supply, sewerage, waste and remediation services</v>
      </c>
    </row>
    <row r="1381" spans="1:33" x14ac:dyDescent="0.25">
      <c r="A1381" t="s">
        <v>209</v>
      </c>
      <c r="B1381" t="s">
        <v>210</v>
      </c>
      <c r="C1381">
        <v>3</v>
      </c>
      <c r="D1381" t="s">
        <v>342</v>
      </c>
      <c r="E1381">
        <v>11</v>
      </c>
      <c r="F1381">
        <v>23</v>
      </c>
      <c r="G1381" t="s">
        <v>76</v>
      </c>
      <c r="H1381" t="s">
        <v>344</v>
      </c>
      <c r="I1381">
        <v>7879.3</v>
      </c>
      <c r="J1381">
        <v>8720.2000000000007</v>
      </c>
      <c r="K1381">
        <v>8967.5</v>
      </c>
      <c r="L1381">
        <v>9357.7000000000007</v>
      </c>
      <c r="M1381">
        <v>9372.7000000000007</v>
      </c>
      <c r="N1381">
        <v>9292.5</v>
      </c>
      <c r="O1381">
        <v>9891.4</v>
      </c>
      <c r="P1381">
        <v>10677.9</v>
      </c>
      <c r="Q1381">
        <v>11300.7</v>
      </c>
      <c r="R1381">
        <v>11508.6</v>
      </c>
      <c r="S1381">
        <v>12199.5</v>
      </c>
      <c r="T1381">
        <v>11493.4</v>
      </c>
      <c r="U1381">
        <v>9828.9</v>
      </c>
      <c r="V1381">
        <v>9475.6</v>
      </c>
      <c r="W1381">
        <v>10328.799999999999</v>
      </c>
      <c r="X1381">
        <v>11908.3</v>
      </c>
      <c r="Y1381">
        <v>11641.4</v>
      </c>
      <c r="Z1381">
        <v>11477.5</v>
      </c>
      <c r="AA1381">
        <v>11844.1</v>
      </c>
      <c r="AB1381">
        <v>12573.7</v>
      </c>
      <c r="AC1381">
        <v>13523.6</v>
      </c>
      <c r="AD1381">
        <v>14070.1</v>
      </c>
      <c r="AE1381">
        <v>15016.5</v>
      </c>
      <c r="AF1381" s="14" t="str">
        <f>INDEX('BEA to ISIC Crosswalk'!$E$4:$E$98,MATCH('State GDP by Industry'!G1381,'BEA to ISIC Crosswalk'!$C$4:$C$98,0),1)</f>
        <v>ISIC 41T43</v>
      </c>
      <c r="AG1381" s="14" t="str">
        <f>INDEX('BEA to ISIC Crosswalk'!$F$4:$F$98,MATCH('State GDP by Industry'!G1381,'BEA to ISIC Crosswalk'!$C$4:$C$98,0),1)</f>
        <v>Construction</v>
      </c>
    </row>
    <row r="1382" spans="1:33" x14ac:dyDescent="0.25">
      <c r="A1382" t="s">
        <v>209</v>
      </c>
      <c r="B1382" t="s">
        <v>210</v>
      </c>
      <c r="C1382">
        <v>3</v>
      </c>
      <c r="D1382" t="s">
        <v>342</v>
      </c>
      <c r="E1382">
        <v>12</v>
      </c>
      <c r="F1382" t="s">
        <v>77</v>
      </c>
      <c r="G1382" t="s">
        <v>78</v>
      </c>
      <c r="H1382" t="s">
        <v>344</v>
      </c>
      <c r="I1382">
        <v>50504.1</v>
      </c>
      <c r="J1382">
        <v>56989.1</v>
      </c>
      <c r="K1382">
        <v>58842.8</v>
      </c>
      <c r="L1382">
        <v>61287.1</v>
      </c>
      <c r="M1382">
        <v>57763.7</v>
      </c>
      <c r="N1382">
        <v>62014.2</v>
      </c>
      <c r="O1382">
        <v>65659.600000000006</v>
      </c>
      <c r="P1382">
        <v>70111.7</v>
      </c>
      <c r="Q1382">
        <v>69026.100000000006</v>
      </c>
      <c r="R1382">
        <v>69063.8</v>
      </c>
      <c r="S1382">
        <v>79639.399999999994</v>
      </c>
      <c r="T1382">
        <v>79414.3</v>
      </c>
      <c r="U1382">
        <v>68947.8</v>
      </c>
      <c r="V1382">
        <v>81540.7</v>
      </c>
      <c r="W1382">
        <v>82909.100000000006</v>
      </c>
      <c r="X1382">
        <v>82299.899999999994</v>
      </c>
      <c r="Y1382">
        <v>87679.7</v>
      </c>
      <c r="Z1382">
        <v>93205.7</v>
      </c>
      <c r="AA1382">
        <v>90958.9</v>
      </c>
      <c r="AB1382">
        <v>91615.1</v>
      </c>
      <c r="AC1382">
        <v>95642.4</v>
      </c>
      <c r="AD1382">
        <v>100734.2</v>
      </c>
      <c r="AE1382">
        <v>101469.2</v>
      </c>
      <c r="AF1382" s="14">
        <f>INDEX('BEA to ISIC Crosswalk'!$E$4:$E$98,MATCH('State GDP by Industry'!G1382,'BEA to ISIC Crosswalk'!$C$4:$C$98,0),1)</f>
        <v>0</v>
      </c>
      <c r="AG1382" s="14">
        <f>INDEX('BEA to ISIC Crosswalk'!$F$4:$F$98,MATCH('State GDP by Industry'!G1382,'BEA to ISIC Crosswalk'!$C$4:$C$98,0),1)</f>
        <v>0</v>
      </c>
    </row>
    <row r="1383" spans="1:33" x14ac:dyDescent="0.25">
      <c r="A1383" t="s">
        <v>209</v>
      </c>
      <c r="B1383" t="s">
        <v>210</v>
      </c>
      <c r="C1383">
        <v>3</v>
      </c>
      <c r="D1383" t="s">
        <v>342</v>
      </c>
      <c r="E1383">
        <v>13</v>
      </c>
      <c r="F1383" t="s">
        <v>79</v>
      </c>
      <c r="G1383" t="s">
        <v>80</v>
      </c>
      <c r="H1383" t="s">
        <v>344</v>
      </c>
      <c r="I1383">
        <v>33112.800000000003</v>
      </c>
      <c r="J1383">
        <v>35906.300000000003</v>
      </c>
      <c r="K1383">
        <v>36799.9</v>
      </c>
      <c r="L1383">
        <v>39178.9</v>
      </c>
      <c r="M1383">
        <v>36386.699999999997</v>
      </c>
      <c r="N1383">
        <v>39519.1</v>
      </c>
      <c r="O1383">
        <v>42485</v>
      </c>
      <c r="P1383">
        <v>43616.1</v>
      </c>
      <c r="Q1383">
        <v>43769.4</v>
      </c>
      <c r="R1383">
        <v>43259.5</v>
      </c>
      <c r="S1383">
        <v>48061.599999999999</v>
      </c>
      <c r="T1383">
        <v>43392.3</v>
      </c>
      <c r="U1383">
        <v>31909.599999999999</v>
      </c>
      <c r="V1383">
        <v>45010.1</v>
      </c>
      <c r="W1383">
        <v>43937.7</v>
      </c>
      <c r="X1383">
        <v>45705.8</v>
      </c>
      <c r="Y1383">
        <v>47371.5</v>
      </c>
      <c r="Z1383">
        <v>49170.7</v>
      </c>
      <c r="AA1383">
        <v>52889.3</v>
      </c>
      <c r="AB1383">
        <v>53845.9</v>
      </c>
      <c r="AC1383">
        <v>56019.6</v>
      </c>
      <c r="AD1383">
        <v>58841.7</v>
      </c>
      <c r="AE1383">
        <v>59186.3</v>
      </c>
      <c r="AF1383" s="14">
        <f>INDEX('BEA to ISIC Crosswalk'!$E$4:$E$98,MATCH('State GDP by Industry'!G1383,'BEA to ISIC Crosswalk'!$C$4:$C$98,0),1)</f>
        <v>0</v>
      </c>
      <c r="AG1383" s="14">
        <f>INDEX('BEA to ISIC Crosswalk'!$F$4:$F$98,MATCH('State GDP by Industry'!G1383,'BEA to ISIC Crosswalk'!$C$4:$C$98,0),1)</f>
        <v>0</v>
      </c>
    </row>
    <row r="1384" spans="1:33" x14ac:dyDescent="0.25">
      <c r="A1384" t="s">
        <v>209</v>
      </c>
      <c r="B1384" t="s">
        <v>210</v>
      </c>
      <c r="C1384">
        <v>3</v>
      </c>
      <c r="D1384" t="s">
        <v>342</v>
      </c>
      <c r="E1384">
        <v>14</v>
      </c>
      <c r="F1384">
        <v>321</v>
      </c>
      <c r="G1384" t="s">
        <v>81</v>
      </c>
      <c r="H1384" t="s">
        <v>344</v>
      </c>
      <c r="I1384">
        <v>992.8</v>
      </c>
      <c r="J1384">
        <v>1018.5</v>
      </c>
      <c r="K1384">
        <v>1062.5999999999999</v>
      </c>
      <c r="L1384">
        <v>1007.3</v>
      </c>
      <c r="M1384">
        <v>946.1</v>
      </c>
      <c r="N1384">
        <v>909.1</v>
      </c>
      <c r="O1384">
        <v>952.8</v>
      </c>
      <c r="P1384">
        <v>989.4</v>
      </c>
      <c r="Q1384">
        <v>1169</v>
      </c>
      <c r="R1384">
        <v>955.5</v>
      </c>
      <c r="S1384">
        <v>898.5</v>
      </c>
      <c r="T1384">
        <v>806.1</v>
      </c>
      <c r="U1384">
        <v>671.2</v>
      </c>
      <c r="V1384">
        <v>622.79999999999995</v>
      </c>
      <c r="W1384">
        <v>602.1</v>
      </c>
      <c r="X1384">
        <v>666.1</v>
      </c>
      <c r="Y1384">
        <v>696.4</v>
      </c>
      <c r="Z1384">
        <v>777.1</v>
      </c>
      <c r="AA1384">
        <v>940.9</v>
      </c>
      <c r="AB1384">
        <v>1084.8</v>
      </c>
      <c r="AC1384">
        <v>1230.3</v>
      </c>
      <c r="AD1384" t="s">
        <v>68</v>
      </c>
      <c r="AE1384" t="s">
        <v>68</v>
      </c>
      <c r="AF1384" s="14" t="str">
        <f>INDEX('BEA to ISIC Crosswalk'!$E$4:$E$98,MATCH('State GDP by Industry'!G1384,'BEA to ISIC Crosswalk'!$C$4:$C$98,0),1)</f>
        <v>ISIC 16</v>
      </c>
      <c r="AG1384" s="14" t="str">
        <f>INDEX('BEA to ISIC Crosswalk'!$F$4:$F$98,MATCH('State GDP by Industry'!G1384,'BEA to ISIC Crosswalk'!$C$4:$C$98,0),1)</f>
        <v>Wood and of products of wood and cork (except furniture)</v>
      </c>
    </row>
    <row r="1385" spans="1:33" x14ac:dyDescent="0.25">
      <c r="A1385" t="s">
        <v>209</v>
      </c>
      <c r="B1385" t="s">
        <v>210</v>
      </c>
      <c r="C1385">
        <v>3</v>
      </c>
      <c r="D1385" t="s">
        <v>342</v>
      </c>
      <c r="E1385">
        <v>15</v>
      </c>
      <c r="F1385">
        <v>327</v>
      </c>
      <c r="G1385" t="s">
        <v>82</v>
      </c>
      <c r="H1385" t="s">
        <v>344</v>
      </c>
      <c r="I1385">
        <v>1212</v>
      </c>
      <c r="J1385">
        <v>1252.8</v>
      </c>
      <c r="K1385">
        <v>1322.7</v>
      </c>
      <c r="L1385">
        <v>1247.5</v>
      </c>
      <c r="M1385">
        <v>1197.9000000000001</v>
      </c>
      <c r="N1385">
        <v>1292.5</v>
      </c>
      <c r="O1385">
        <v>1346.6</v>
      </c>
      <c r="P1385">
        <v>1266.2</v>
      </c>
      <c r="Q1385">
        <v>1320.8</v>
      </c>
      <c r="R1385">
        <v>1315.8</v>
      </c>
      <c r="S1385">
        <v>1305.7</v>
      </c>
      <c r="T1385">
        <v>1187.8</v>
      </c>
      <c r="U1385">
        <v>1101.5</v>
      </c>
      <c r="V1385">
        <v>1105.2</v>
      </c>
      <c r="W1385">
        <v>1152.4000000000001</v>
      </c>
      <c r="X1385">
        <v>1212.2</v>
      </c>
      <c r="Y1385">
        <v>1472.8</v>
      </c>
      <c r="Z1385">
        <v>1530.6</v>
      </c>
      <c r="AA1385">
        <v>1719.5</v>
      </c>
      <c r="AB1385">
        <v>1736.9</v>
      </c>
      <c r="AC1385">
        <v>1782.2</v>
      </c>
      <c r="AD1385" t="s">
        <v>68</v>
      </c>
      <c r="AE1385" t="s">
        <v>68</v>
      </c>
      <c r="AF1385" s="14" t="str">
        <f>INDEX('BEA to ISIC Crosswalk'!$E$4:$E$98,MATCH('State GDP by Industry'!G1385,'BEA to ISIC Crosswalk'!$C$4:$C$98,0),1)</f>
        <v>ISIC 23</v>
      </c>
      <c r="AG1385" s="14" t="str">
        <f>INDEX('BEA to ISIC Crosswalk'!$F$4:$F$98,MATCH('State GDP by Industry'!G1385,'BEA to ISIC Crosswalk'!$C$4:$C$98,0),1)</f>
        <v>Other non-metallic mineral products</v>
      </c>
    </row>
    <row r="1386" spans="1:33" x14ac:dyDescent="0.25">
      <c r="A1386" t="s">
        <v>209</v>
      </c>
      <c r="B1386" t="s">
        <v>210</v>
      </c>
      <c r="C1386">
        <v>3</v>
      </c>
      <c r="D1386" t="s">
        <v>342</v>
      </c>
      <c r="E1386">
        <v>16</v>
      </c>
      <c r="F1386">
        <v>331</v>
      </c>
      <c r="G1386" t="s">
        <v>83</v>
      </c>
      <c r="H1386" t="s">
        <v>344</v>
      </c>
      <c r="I1386">
        <v>5631</v>
      </c>
      <c r="J1386">
        <v>6295.4</v>
      </c>
      <c r="K1386">
        <v>5503.4</v>
      </c>
      <c r="L1386">
        <v>5631</v>
      </c>
      <c r="M1386">
        <v>4844.2</v>
      </c>
      <c r="N1386">
        <v>5819.6</v>
      </c>
      <c r="O1386">
        <v>5289.3</v>
      </c>
      <c r="P1386">
        <v>7076.5</v>
      </c>
      <c r="Q1386">
        <v>5447.5</v>
      </c>
      <c r="R1386">
        <v>4322.6000000000004</v>
      </c>
      <c r="S1386">
        <v>8450</v>
      </c>
      <c r="T1386">
        <v>9029.1</v>
      </c>
      <c r="U1386">
        <v>4206.6000000000004</v>
      </c>
      <c r="V1386">
        <v>7343.7</v>
      </c>
      <c r="W1386">
        <v>6553.2</v>
      </c>
      <c r="X1386">
        <v>7825.8</v>
      </c>
      <c r="Y1386">
        <v>8959.7000000000007</v>
      </c>
      <c r="Z1386">
        <v>8922.5</v>
      </c>
      <c r="AA1386">
        <v>9003.6</v>
      </c>
      <c r="AB1386">
        <v>8748.5</v>
      </c>
      <c r="AC1386">
        <v>8831.6</v>
      </c>
      <c r="AD1386" t="s">
        <v>68</v>
      </c>
      <c r="AE1386" t="s">
        <v>68</v>
      </c>
      <c r="AF1386" s="14" t="str">
        <f>INDEX('BEA to ISIC Crosswalk'!$E$4:$E$98,MATCH('State GDP by Industry'!G1386,'BEA to ISIC Crosswalk'!$C$4:$C$98,0),1)</f>
        <v>ISIC 24</v>
      </c>
      <c r="AG1386" s="14" t="str">
        <f>INDEX('BEA to ISIC Crosswalk'!$F$4:$F$98,MATCH('State GDP by Industry'!G1386,'BEA to ISIC Crosswalk'!$C$4:$C$98,0),1)</f>
        <v>Manufacture of basic metals</v>
      </c>
    </row>
    <row r="1387" spans="1:33" x14ac:dyDescent="0.25">
      <c r="A1387" t="s">
        <v>209</v>
      </c>
      <c r="B1387" t="s">
        <v>210</v>
      </c>
      <c r="C1387">
        <v>3</v>
      </c>
      <c r="D1387" t="s">
        <v>342</v>
      </c>
      <c r="E1387">
        <v>17</v>
      </c>
      <c r="F1387">
        <v>332</v>
      </c>
      <c r="G1387" t="s">
        <v>84</v>
      </c>
      <c r="H1387" t="s">
        <v>344</v>
      </c>
      <c r="I1387">
        <v>4436.3</v>
      </c>
      <c r="J1387">
        <v>4751.3</v>
      </c>
      <c r="K1387">
        <v>4954.2</v>
      </c>
      <c r="L1387">
        <v>5389.3</v>
      </c>
      <c r="M1387">
        <v>4719.5</v>
      </c>
      <c r="N1387">
        <v>4639.7</v>
      </c>
      <c r="O1387">
        <v>4854.2</v>
      </c>
      <c r="P1387">
        <v>5082.5</v>
      </c>
      <c r="Q1387">
        <v>5355.1</v>
      </c>
      <c r="R1387">
        <v>5603</v>
      </c>
      <c r="S1387">
        <v>5884.6</v>
      </c>
      <c r="T1387">
        <v>5256.9</v>
      </c>
      <c r="U1387">
        <v>4125.7</v>
      </c>
      <c r="V1387">
        <v>4779</v>
      </c>
      <c r="W1387">
        <v>5153.6000000000004</v>
      </c>
      <c r="X1387">
        <v>5726.6</v>
      </c>
      <c r="Y1387">
        <v>5846.2</v>
      </c>
      <c r="Z1387">
        <v>6140</v>
      </c>
      <c r="AA1387">
        <v>6536.2</v>
      </c>
      <c r="AB1387">
        <v>6512</v>
      </c>
      <c r="AC1387">
        <v>6892.5</v>
      </c>
      <c r="AD1387" t="s">
        <v>68</v>
      </c>
      <c r="AE1387" t="s">
        <v>68</v>
      </c>
      <c r="AF1387" s="14" t="str">
        <f>INDEX('BEA to ISIC Crosswalk'!$E$4:$E$98,MATCH('State GDP by Industry'!G1387,'BEA to ISIC Crosswalk'!$C$4:$C$98,0),1)</f>
        <v>ISIC 25</v>
      </c>
      <c r="AG1387" s="14" t="str">
        <f>INDEX('BEA to ISIC Crosswalk'!$F$4:$F$98,MATCH('State GDP by Industry'!G1387,'BEA to ISIC Crosswalk'!$C$4:$C$98,0),1)</f>
        <v>Fabricated metal products, except machinery and equipment</v>
      </c>
    </row>
    <row r="1388" spans="1:33" x14ac:dyDescent="0.25">
      <c r="A1388" t="s">
        <v>209</v>
      </c>
      <c r="B1388" t="s">
        <v>210</v>
      </c>
      <c r="C1388">
        <v>3</v>
      </c>
      <c r="D1388" t="s">
        <v>342</v>
      </c>
      <c r="E1388">
        <v>18</v>
      </c>
      <c r="F1388">
        <v>333</v>
      </c>
      <c r="G1388" t="s">
        <v>85</v>
      </c>
      <c r="H1388" t="s">
        <v>344</v>
      </c>
      <c r="I1388">
        <v>4064.3</v>
      </c>
      <c r="J1388">
        <v>4753.6000000000004</v>
      </c>
      <c r="K1388">
        <v>4968.3</v>
      </c>
      <c r="L1388">
        <v>4615.8999999999996</v>
      </c>
      <c r="M1388">
        <v>4640.6000000000004</v>
      </c>
      <c r="N1388">
        <v>3822.9</v>
      </c>
      <c r="O1388">
        <v>3380.3</v>
      </c>
      <c r="P1388">
        <v>4090.3</v>
      </c>
      <c r="Q1388">
        <v>4464.3999999999996</v>
      </c>
      <c r="R1388">
        <v>4645.8</v>
      </c>
      <c r="S1388">
        <v>5059.7</v>
      </c>
      <c r="T1388">
        <v>5472.5</v>
      </c>
      <c r="U1388">
        <v>4359.8999999999996</v>
      </c>
      <c r="V1388">
        <v>4850.7</v>
      </c>
      <c r="W1388">
        <v>4814.6000000000004</v>
      </c>
      <c r="X1388">
        <v>5269.2</v>
      </c>
      <c r="Y1388">
        <v>6059.3</v>
      </c>
      <c r="Z1388">
        <v>5775.7</v>
      </c>
      <c r="AA1388">
        <v>5980.6</v>
      </c>
      <c r="AB1388">
        <v>5828.2</v>
      </c>
      <c r="AC1388">
        <v>5985.3</v>
      </c>
      <c r="AD1388" t="s">
        <v>68</v>
      </c>
      <c r="AE1388" t="s">
        <v>68</v>
      </c>
      <c r="AF1388" s="14" t="str">
        <f>INDEX('BEA to ISIC Crosswalk'!$E$4:$E$98,MATCH('State GDP by Industry'!G1388,'BEA to ISIC Crosswalk'!$C$4:$C$98,0),1)</f>
        <v>ISIC 28</v>
      </c>
      <c r="AG1388" s="14" t="str">
        <f>INDEX('BEA to ISIC Crosswalk'!$F$4:$F$98,MATCH('State GDP by Industry'!G1388,'BEA to ISIC Crosswalk'!$C$4:$C$98,0),1)</f>
        <v>Machinery and equipment n.e.c.</v>
      </c>
    </row>
    <row r="1389" spans="1:33" x14ac:dyDescent="0.25">
      <c r="A1389" t="s">
        <v>209</v>
      </c>
      <c r="B1389" t="s">
        <v>210</v>
      </c>
      <c r="C1389">
        <v>3</v>
      </c>
      <c r="D1389" t="s">
        <v>342</v>
      </c>
      <c r="E1389">
        <v>19</v>
      </c>
      <c r="F1389">
        <v>334</v>
      </c>
      <c r="G1389" t="s">
        <v>86</v>
      </c>
      <c r="H1389" t="s">
        <v>344</v>
      </c>
      <c r="I1389">
        <v>1514.8</v>
      </c>
      <c r="J1389">
        <v>1343.1</v>
      </c>
      <c r="K1389">
        <v>1229.7</v>
      </c>
      <c r="L1389">
        <v>1344.7</v>
      </c>
      <c r="M1389">
        <v>1226.4000000000001</v>
      </c>
      <c r="N1389">
        <v>1305</v>
      </c>
      <c r="O1389">
        <v>1516.2</v>
      </c>
      <c r="P1389">
        <v>1646.7</v>
      </c>
      <c r="Q1389">
        <v>2294.6</v>
      </c>
      <c r="R1389">
        <v>2542.1999999999998</v>
      </c>
      <c r="S1389">
        <v>2339.3000000000002</v>
      </c>
      <c r="T1389">
        <v>2301.6999999999998</v>
      </c>
      <c r="U1389">
        <v>2488.1999999999998</v>
      </c>
      <c r="V1389">
        <v>2273.6</v>
      </c>
      <c r="W1389">
        <v>2102</v>
      </c>
      <c r="X1389">
        <v>2457</v>
      </c>
      <c r="Y1389">
        <v>2530</v>
      </c>
      <c r="Z1389">
        <v>2254.1</v>
      </c>
      <c r="AA1389">
        <v>2467.5</v>
      </c>
      <c r="AB1389">
        <v>2291.4</v>
      </c>
      <c r="AC1389">
        <v>2241.9</v>
      </c>
      <c r="AD1389" t="s">
        <v>68</v>
      </c>
      <c r="AE1389" t="s">
        <v>68</v>
      </c>
      <c r="AF1389" s="14" t="str">
        <f>INDEX('BEA to ISIC Crosswalk'!$E$4:$E$98,MATCH('State GDP by Industry'!G1389,'BEA to ISIC Crosswalk'!$C$4:$C$98,0),1)</f>
        <v>ISIC 26</v>
      </c>
      <c r="AG1389" s="14" t="str">
        <f>INDEX('BEA to ISIC Crosswalk'!$F$4:$F$98,MATCH('State GDP by Industry'!G1389,'BEA to ISIC Crosswalk'!$C$4:$C$98,0),1)</f>
        <v>Computer, electronic and optical products</v>
      </c>
    </row>
    <row r="1390" spans="1:33" x14ac:dyDescent="0.25">
      <c r="A1390" t="s">
        <v>209</v>
      </c>
      <c r="B1390" t="s">
        <v>210</v>
      </c>
      <c r="C1390">
        <v>3</v>
      </c>
      <c r="D1390" t="s">
        <v>342</v>
      </c>
      <c r="E1390">
        <v>20</v>
      </c>
      <c r="F1390">
        <v>335</v>
      </c>
      <c r="G1390" t="s">
        <v>87</v>
      </c>
      <c r="H1390" t="s">
        <v>344</v>
      </c>
      <c r="I1390">
        <v>1828.2</v>
      </c>
      <c r="J1390">
        <v>1569.4</v>
      </c>
      <c r="K1390">
        <v>1638.6</v>
      </c>
      <c r="L1390">
        <v>1390.1</v>
      </c>
      <c r="M1390">
        <v>1032.7</v>
      </c>
      <c r="N1390">
        <v>1275.3</v>
      </c>
      <c r="O1390">
        <v>1067.3</v>
      </c>
      <c r="P1390">
        <v>942.2</v>
      </c>
      <c r="Q1390">
        <v>1021.1</v>
      </c>
      <c r="R1390">
        <v>1206.9000000000001</v>
      </c>
      <c r="S1390">
        <v>1147.8</v>
      </c>
      <c r="T1390">
        <v>1280.8</v>
      </c>
      <c r="U1390">
        <v>972.2</v>
      </c>
      <c r="V1390">
        <v>967.7</v>
      </c>
      <c r="W1390">
        <v>907.9</v>
      </c>
      <c r="X1390">
        <v>888.4</v>
      </c>
      <c r="Y1390">
        <v>930.4</v>
      </c>
      <c r="Z1390">
        <v>727.2</v>
      </c>
      <c r="AA1390">
        <v>971.2</v>
      </c>
      <c r="AB1390">
        <v>929.9</v>
      </c>
      <c r="AC1390">
        <v>1003.9</v>
      </c>
      <c r="AD1390" t="s">
        <v>68</v>
      </c>
      <c r="AE1390" t="s">
        <v>68</v>
      </c>
      <c r="AF1390" s="14" t="str">
        <f>INDEX('BEA to ISIC Crosswalk'!$E$4:$E$98,MATCH('State GDP by Industry'!G1390,'BEA to ISIC Crosswalk'!$C$4:$C$98,0),1)</f>
        <v>ISIC 27</v>
      </c>
      <c r="AG1390" s="14" t="str">
        <f>INDEX('BEA to ISIC Crosswalk'!$F$4:$F$98,MATCH('State GDP by Industry'!G1390,'BEA to ISIC Crosswalk'!$C$4:$C$98,0),1)</f>
        <v>Electrical equipment</v>
      </c>
    </row>
    <row r="1391" spans="1:33" x14ac:dyDescent="0.25">
      <c r="A1391" t="s">
        <v>209</v>
      </c>
      <c r="B1391" t="s">
        <v>210</v>
      </c>
      <c r="C1391">
        <v>3</v>
      </c>
      <c r="D1391" t="s">
        <v>342</v>
      </c>
      <c r="E1391">
        <v>21</v>
      </c>
      <c r="F1391" t="s">
        <v>88</v>
      </c>
      <c r="G1391" t="s">
        <v>89</v>
      </c>
      <c r="H1391" t="s">
        <v>344</v>
      </c>
      <c r="I1391">
        <v>8640.6</v>
      </c>
      <c r="J1391">
        <v>9821.6</v>
      </c>
      <c r="K1391">
        <v>10661.9</v>
      </c>
      <c r="L1391">
        <v>12182.5</v>
      </c>
      <c r="M1391">
        <v>11065.8</v>
      </c>
      <c r="N1391">
        <v>13375.3</v>
      </c>
      <c r="O1391">
        <v>16590</v>
      </c>
      <c r="P1391">
        <v>14455.1</v>
      </c>
      <c r="Q1391">
        <v>13618.6</v>
      </c>
      <c r="R1391">
        <v>14098.8</v>
      </c>
      <c r="S1391">
        <v>14354</v>
      </c>
      <c r="T1391">
        <v>10051.5</v>
      </c>
      <c r="U1391">
        <v>4883.8</v>
      </c>
      <c r="V1391">
        <v>13141.4</v>
      </c>
      <c r="W1391">
        <v>12792</v>
      </c>
      <c r="X1391">
        <v>13204.1</v>
      </c>
      <c r="Y1391">
        <v>13907.7</v>
      </c>
      <c r="Z1391">
        <v>15314.8</v>
      </c>
      <c r="AA1391">
        <v>17186.5</v>
      </c>
      <c r="AB1391">
        <v>18409.599999999999</v>
      </c>
      <c r="AC1391">
        <v>19409.7</v>
      </c>
      <c r="AD1391" t="s">
        <v>68</v>
      </c>
      <c r="AE1391" t="s">
        <v>68</v>
      </c>
      <c r="AF1391" s="14" t="str">
        <f>INDEX('BEA to ISIC Crosswalk'!$E$4:$E$98,MATCH('State GDP by Industry'!G1391,'BEA to ISIC Crosswalk'!$C$4:$C$98,0),1)</f>
        <v>ISIC 29</v>
      </c>
      <c r="AG1391" s="14" t="str">
        <f>INDEX('BEA to ISIC Crosswalk'!$F$4:$F$98,MATCH('State GDP by Industry'!G1391,'BEA to ISIC Crosswalk'!$C$4:$C$98,0),1)</f>
        <v>Motor vehicles, trailers and semi-trailers</v>
      </c>
    </row>
    <row r="1392" spans="1:33" x14ac:dyDescent="0.25">
      <c r="A1392" t="s">
        <v>209</v>
      </c>
      <c r="B1392" t="s">
        <v>210</v>
      </c>
      <c r="C1392">
        <v>3</v>
      </c>
      <c r="D1392" t="s">
        <v>342</v>
      </c>
      <c r="E1392">
        <v>22</v>
      </c>
      <c r="F1392" t="s">
        <v>90</v>
      </c>
      <c r="G1392" t="s">
        <v>91</v>
      </c>
      <c r="H1392" t="s">
        <v>344</v>
      </c>
      <c r="I1392">
        <v>850</v>
      </c>
      <c r="J1392">
        <v>1063.2</v>
      </c>
      <c r="K1392">
        <v>1094.3</v>
      </c>
      <c r="L1392">
        <v>1246.0999999999999</v>
      </c>
      <c r="M1392">
        <v>1121.3</v>
      </c>
      <c r="N1392">
        <v>1060.8</v>
      </c>
      <c r="O1392">
        <v>1268.7</v>
      </c>
      <c r="P1392">
        <v>1497.1</v>
      </c>
      <c r="Q1392">
        <v>1591.6</v>
      </c>
      <c r="R1392">
        <v>1739.9</v>
      </c>
      <c r="S1392">
        <v>2023.1</v>
      </c>
      <c r="T1392">
        <v>1888.8</v>
      </c>
      <c r="U1392">
        <v>1853.4</v>
      </c>
      <c r="V1392">
        <v>1786.5</v>
      </c>
      <c r="W1392">
        <v>2036.8</v>
      </c>
      <c r="X1392">
        <v>2019.2</v>
      </c>
      <c r="Y1392">
        <v>1864.1</v>
      </c>
      <c r="Z1392">
        <v>1830.6</v>
      </c>
      <c r="AA1392">
        <v>2013.3</v>
      </c>
      <c r="AB1392">
        <v>2261.8000000000002</v>
      </c>
      <c r="AC1392">
        <v>2467.1999999999998</v>
      </c>
      <c r="AD1392" t="s">
        <v>68</v>
      </c>
      <c r="AE1392" t="s">
        <v>68</v>
      </c>
      <c r="AF1392" s="14" t="str">
        <f>INDEX('BEA to ISIC Crosswalk'!$E$4:$E$98,MATCH('State GDP by Industry'!G1392,'BEA to ISIC Crosswalk'!$C$4:$C$98,0),1)</f>
        <v>ISIC 30</v>
      </c>
      <c r="AG1392" s="14" t="str">
        <f>INDEX('BEA to ISIC Crosswalk'!$F$4:$F$98,MATCH('State GDP by Industry'!G1392,'BEA to ISIC Crosswalk'!$C$4:$C$98,0),1)</f>
        <v>Other transport equipment</v>
      </c>
    </row>
    <row r="1393" spans="1:33" x14ac:dyDescent="0.25">
      <c r="A1393" t="s">
        <v>209</v>
      </c>
      <c r="B1393" t="s">
        <v>210</v>
      </c>
      <c r="C1393">
        <v>3</v>
      </c>
      <c r="D1393" t="s">
        <v>342</v>
      </c>
      <c r="E1393">
        <v>23</v>
      </c>
      <c r="F1393">
        <v>337</v>
      </c>
      <c r="G1393" t="s">
        <v>92</v>
      </c>
      <c r="H1393" t="s">
        <v>344</v>
      </c>
      <c r="I1393">
        <v>1311.9</v>
      </c>
      <c r="J1393">
        <v>1419</v>
      </c>
      <c r="K1393">
        <v>1492.4</v>
      </c>
      <c r="L1393">
        <v>1610.5</v>
      </c>
      <c r="M1393">
        <v>1638.5</v>
      </c>
      <c r="N1393">
        <v>1645.9</v>
      </c>
      <c r="O1393">
        <v>1611.1</v>
      </c>
      <c r="P1393">
        <v>1542.6</v>
      </c>
      <c r="Q1393">
        <v>1782.7</v>
      </c>
      <c r="R1393">
        <v>1805.5</v>
      </c>
      <c r="S1393">
        <v>1621.9</v>
      </c>
      <c r="T1393">
        <v>1328.6</v>
      </c>
      <c r="U1393">
        <v>1162.9000000000001</v>
      </c>
      <c r="V1393">
        <v>1220.0999999999999</v>
      </c>
      <c r="W1393">
        <v>1249</v>
      </c>
      <c r="X1393">
        <v>1312.5</v>
      </c>
      <c r="Y1393">
        <v>1572.4</v>
      </c>
      <c r="Z1393">
        <v>1637.3</v>
      </c>
      <c r="AA1393">
        <v>1757.4</v>
      </c>
      <c r="AB1393">
        <v>1947.5</v>
      </c>
      <c r="AC1393">
        <v>1912.9</v>
      </c>
      <c r="AD1393" t="s">
        <v>68</v>
      </c>
      <c r="AE1393" t="s">
        <v>68</v>
      </c>
      <c r="AF1393" s="14" t="str">
        <f>INDEX('BEA to ISIC Crosswalk'!$E$4:$E$98,MATCH('State GDP by Industry'!G1393,'BEA to ISIC Crosswalk'!$C$4:$C$98,0),1)</f>
        <v>ISIC 31T33</v>
      </c>
      <c r="AG1393" s="14" t="str">
        <f>INDEX('BEA to ISIC Crosswalk'!$F$4:$F$98,MATCH('State GDP by Industry'!G1393,'BEA to ISIC Crosswalk'!$C$4:$C$98,0),1)</f>
        <v>Other manufacturing; repair and installation of machinery and equipment</v>
      </c>
    </row>
    <row r="1394" spans="1:33" x14ac:dyDescent="0.25">
      <c r="A1394" t="s">
        <v>209</v>
      </c>
      <c r="B1394" t="s">
        <v>210</v>
      </c>
      <c r="C1394">
        <v>3</v>
      </c>
      <c r="D1394" t="s">
        <v>342</v>
      </c>
      <c r="E1394">
        <v>24</v>
      </c>
      <c r="F1394">
        <v>339</v>
      </c>
      <c r="G1394" t="s">
        <v>93</v>
      </c>
      <c r="H1394" t="s">
        <v>344</v>
      </c>
      <c r="I1394">
        <v>2630.9</v>
      </c>
      <c r="J1394">
        <v>2618.4</v>
      </c>
      <c r="K1394">
        <v>2871.7</v>
      </c>
      <c r="L1394">
        <v>3514.1</v>
      </c>
      <c r="M1394">
        <v>3953.7</v>
      </c>
      <c r="N1394">
        <v>4373.1000000000004</v>
      </c>
      <c r="O1394">
        <v>4608.5</v>
      </c>
      <c r="P1394">
        <v>5027.6000000000004</v>
      </c>
      <c r="Q1394">
        <v>5704.1</v>
      </c>
      <c r="R1394">
        <v>5023.3999999999996</v>
      </c>
      <c r="S1394">
        <v>4977</v>
      </c>
      <c r="T1394">
        <v>4788.3999999999996</v>
      </c>
      <c r="U1394">
        <v>6084.2</v>
      </c>
      <c r="V1394">
        <v>6919.4</v>
      </c>
      <c r="W1394">
        <v>6574</v>
      </c>
      <c r="X1394">
        <v>5124.6000000000004</v>
      </c>
      <c r="Y1394">
        <v>3532.4</v>
      </c>
      <c r="Z1394">
        <v>4260.8</v>
      </c>
      <c r="AA1394">
        <v>4312.5</v>
      </c>
      <c r="AB1394">
        <v>4095.2</v>
      </c>
      <c r="AC1394">
        <v>4262.1000000000004</v>
      </c>
      <c r="AD1394" t="s">
        <v>68</v>
      </c>
      <c r="AE1394" t="s">
        <v>68</v>
      </c>
      <c r="AF1394" s="14" t="str">
        <f>INDEX('BEA to ISIC Crosswalk'!$E$4:$E$98,MATCH('State GDP by Industry'!G1394,'BEA to ISIC Crosswalk'!$C$4:$C$98,0),1)</f>
        <v>ISIC 31T33</v>
      </c>
      <c r="AG1394" s="14" t="str">
        <f>INDEX('BEA to ISIC Crosswalk'!$F$4:$F$98,MATCH('State GDP by Industry'!G1394,'BEA to ISIC Crosswalk'!$C$4:$C$98,0),1)</f>
        <v>Other manufacturing; repair and installation of machinery and equipment</v>
      </c>
    </row>
    <row r="1395" spans="1:33" x14ac:dyDescent="0.25">
      <c r="A1395" t="s">
        <v>209</v>
      </c>
      <c r="B1395" t="s">
        <v>210</v>
      </c>
      <c r="C1395">
        <v>3</v>
      </c>
      <c r="D1395" t="s">
        <v>342</v>
      </c>
      <c r="E1395">
        <v>25</v>
      </c>
      <c r="F1395" t="s">
        <v>94</v>
      </c>
      <c r="G1395" t="s">
        <v>95</v>
      </c>
      <c r="H1395" t="s">
        <v>344</v>
      </c>
      <c r="I1395">
        <v>17391.3</v>
      </c>
      <c r="J1395">
        <v>21082.799999999999</v>
      </c>
      <c r="K1395">
        <v>22042.9</v>
      </c>
      <c r="L1395">
        <v>22108.2</v>
      </c>
      <c r="M1395">
        <v>21377</v>
      </c>
      <c r="N1395">
        <v>22495.200000000001</v>
      </c>
      <c r="O1395">
        <v>23174.7</v>
      </c>
      <c r="P1395">
        <v>26495.599999999999</v>
      </c>
      <c r="Q1395">
        <v>25256.7</v>
      </c>
      <c r="R1395">
        <v>25804.2</v>
      </c>
      <c r="S1395">
        <v>31577.8</v>
      </c>
      <c r="T1395">
        <v>36022</v>
      </c>
      <c r="U1395">
        <v>37038.300000000003</v>
      </c>
      <c r="V1395">
        <v>36530.6</v>
      </c>
      <c r="W1395">
        <v>38971.4</v>
      </c>
      <c r="X1395">
        <v>36594.1</v>
      </c>
      <c r="Y1395">
        <v>40308.199999999997</v>
      </c>
      <c r="Z1395">
        <v>44035</v>
      </c>
      <c r="AA1395">
        <v>38069.599999999999</v>
      </c>
      <c r="AB1395">
        <v>37769.199999999997</v>
      </c>
      <c r="AC1395">
        <v>39622.800000000003</v>
      </c>
      <c r="AD1395">
        <v>41892.5</v>
      </c>
      <c r="AE1395">
        <v>42282.9</v>
      </c>
      <c r="AF1395" s="14">
        <f>INDEX('BEA to ISIC Crosswalk'!$E$4:$E$98,MATCH('State GDP by Industry'!G1395,'BEA to ISIC Crosswalk'!$C$4:$C$98,0),1)</f>
        <v>0</v>
      </c>
      <c r="AG1395" s="14">
        <f>INDEX('BEA to ISIC Crosswalk'!$F$4:$F$98,MATCH('State GDP by Industry'!G1395,'BEA to ISIC Crosswalk'!$C$4:$C$98,0),1)</f>
        <v>0</v>
      </c>
    </row>
    <row r="1396" spans="1:33" x14ac:dyDescent="0.25">
      <c r="A1396" t="s">
        <v>209</v>
      </c>
      <c r="B1396" t="s">
        <v>210</v>
      </c>
      <c r="C1396">
        <v>3</v>
      </c>
      <c r="D1396" t="s">
        <v>342</v>
      </c>
      <c r="E1396">
        <v>26</v>
      </c>
      <c r="F1396" t="s">
        <v>96</v>
      </c>
      <c r="G1396" t="s">
        <v>97</v>
      </c>
      <c r="H1396" t="s">
        <v>344</v>
      </c>
      <c r="I1396">
        <v>2771.8</v>
      </c>
      <c r="J1396">
        <v>2793.4</v>
      </c>
      <c r="K1396">
        <v>2656.5</v>
      </c>
      <c r="L1396">
        <v>3188.1</v>
      </c>
      <c r="M1396">
        <v>3276.4</v>
      </c>
      <c r="N1396">
        <v>4138.1000000000004</v>
      </c>
      <c r="O1396">
        <v>4062.3</v>
      </c>
      <c r="P1396">
        <v>3990.6</v>
      </c>
      <c r="Q1396">
        <v>3393.7</v>
      </c>
      <c r="R1396">
        <v>3702.1</v>
      </c>
      <c r="S1396">
        <v>4309.6000000000004</v>
      </c>
      <c r="T1396">
        <v>4467</v>
      </c>
      <c r="U1396">
        <v>4786.8</v>
      </c>
      <c r="V1396">
        <v>4480.7</v>
      </c>
      <c r="W1396">
        <v>4711.8</v>
      </c>
      <c r="X1396">
        <v>4462.2</v>
      </c>
      <c r="Y1396">
        <v>4707.7</v>
      </c>
      <c r="Z1396">
        <v>5711.9</v>
      </c>
      <c r="AA1396">
        <v>6548.4</v>
      </c>
      <c r="AB1396">
        <v>6791.7</v>
      </c>
      <c r="AC1396">
        <v>6795.4</v>
      </c>
      <c r="AD1396" t="s">
        <v>68</v>
      </c>
      <c r="AE1396" t="s">
        <v>68</v>
      </c>
      <c r="AF1396" s="14" t="str">
        <f>INDEX('BEA to ISIC Crosswalk'!$E$4:$E$98,MATCH('State GDP by Industry'!G1396,'BEA to ISIC Crosswalk'!$C$4:$C$98,0),1)</f>
        <v>ISIC 10T12</v>
      </c>
      <c r="AG1396" s="14" t="str">
        <f>INDEX('BEA to ISIC Crosswalk'!$F$4:$F$98,MATCH('State GDP by Industry'!G1396,'BEA to ISIC Crosswalk'!$C$4:$C$98,0),1)</f>
        <v>Food products, beverages and tobacco</v>
      </c>
    </row>
    <row r="1397" spans="1:33" x14ac:dyDescent="0.25">
      <c r="A1397" t="s">
        <v>209</v>
      </c>
      <c r="B1397" t="s">
        <v>210</v>
      </c>
      <c r="C1397">
        <v>3</v>
      </c>
      <c r="D1397" t="s">
        <v>342</v>
      </c>
      <c r="E1397">
        <v>27</v>
      </c>
      <c r="F1397" t="s">
        <v>98</v>
      </c>
      <c r="G1397" t="s">
        <v>99</v>
      </c>
      <c r="H1397" t="s">
        <v>344</v>
      </c>
      <c r="I1397">
        <v>158</v>
      </c>
      <c r="J1397">
        <v>113.6</v>
      </c>
      <c r="K1397">
        <v>194.5</v>
      </c>
      <c r="L1397">
        <v>188.4</v>
      </c>
      <c r="M1397">
        <v>151</v>
      </c>
      <c r="N1397">
        <v>135.6</v>
      </c>
      <c r="O1397">
        <v>100.6</v>
      </c>
      <c r="P1397">
        <v>155.5</v>
      </c>
      <c r="Q1397">
        <v>140.5</v>
      </c>
      <c r="R1397">
        <v>147.4</v>
      </c>
      <c r="S1397">
        <v>137.9</v>
      </c>
      <c r="T1397">
        <v>163.30000000000001</v>
      </c>
      <c r="U1397">
        <v>136.80000000000001</v>
      </c>
      <c r="V1397">
        <v>161.19999999999999</v>
      </c>
      <c r="W1397">
        <v>159.19999999999999</v>
      </c>
      <c r="X1397">
        <v>172.9</v>
      </c>
      <c r="Y1397">
        <v>176.7</v>
      </c>
      <c r="Z1397">
        <v>214.1</v>
      </c>
      <c r="AA1397">
        <v>220.6</v>
      </c>
      <c r="AB1397">
        <v>214.7</v>
      </c>
      <c r="AC1397">
        <v>229.7</v>
      </c>
      <c r="AD1397" t="s">
        <v>68</v>
      </c>
      <c r="AE1397" t="s">
        <v>68</v>
      </c>
      <c r="AF1397" s="14" t="str">
        <f>INDEX('BEA to ISIC Crosswalk'!$E$4:$E$98,MATCH('State GDP by Industry'!G1397,'BEA to ISIC Crosswalk'!$C$4:$C$98,0),1)</f>
        <v>ISIC 13T15</v>
      </c>
      <c r="AG1397" s="14" t="str">
        <f>INDEX('BEA to ISIC Crosswalk'!$F$4:$F$98,MATCH('State GDP by Industry'!G1397,'BEA to ISIC Crosswalk'!$C$4:$C$98,0),1)</f>
        <v>Textiles, wearing apparel, leather and related products</v>
      </c>
    </row>
    <row r="1398" spans="1:33" x14ac:dyDescent="0.25">
      <c r="A1398" t="s">
        <v>209</v>
      </c>
      <c r="B1398" t="s">
        <v>210</v>
      </c>
      <c r="C1398">
        <v>3</v>
      </c>
      <c r="D1398" t="s">
        <v>342</v>
      </c>
      <c r="E1398">
        <v>28</v>
      </c>
      <c r="F1398" t="s">
        <v>100</v>
      </c>
      <c r="G1398" t="s">
        <v>101</v>
      </c>
      <c r="H1398" t="s">
        <v>344</v>
      </c>
      <c r="I1398">
        <v>118.2</v>
      </c>
      <c r="J1398">
        <v>134.4</v>
      </c>
      <c r="K1398">
        <v>127.8</v>
      </c>
      <c r="L1398">
        <v>129.4</v>
      </c>
      <c r="M1398">
        <v>69.2</v>
      </c>
      <c r="N1398">
        <v>62.6</v>
      </c>
      <c r="O1398">
        <v>74.900000000000006</v>
      </c>
      <c r="P1398">
        <v>90.6</v>
      </c>
      <c r="Q1398">
        <v>96.1</v>
      </c>
      <c r="R1398">
        <v>103.9</v>
      </c>
      <c r="S1398">
        <v>120.6</v>
      </c>
      <c r="T1398">
        <v>135.1</v>
      </c>
      <c r="U1398">
        <v>125.6</v>
      </c>
      <c r="V1398">
        <v>182.1</v>
      </c>
      <c r="W1398">
        <v>108.4</v>
      </c>
      <c r="X1398">
        <v>89.7</v>
      </c>
      <c r="Y1398">
        <v>121.5</v>
      </c>
      <c r="Z1398">
        <v>112.6</v>
      </c>
      <c r="AA1398">
        <v>109.6</v>
      </c>
      <c r="AB1398">
        <v>102.1</v>
      </c>
      <c r="AC1398">
        <v>92.2</v>
      </c>
      <c r="AD1398" t="s">
        <v>68</v>
      </c>
      <c r="AE1398" t="s">
        <v>68</v>
      </c>
      <c r="AF1398" s="14" t="str">
        <f>INDEX('BEA to ISIC Crosswalk'!$E$4:$E$98,MATCH('State GDP by Industry'!G1398,'BEA to ISIC Crosswalk'!$C$4:$C$98,0),1)</f>
        <v>ISIC 13T15</v>
      </c>
      <c r="AG1398" s="14" t="str">
        <f>INDEX('BEA to ISIC Crosswalk'!$F$4:$F$98,MATCH('State GDP by Industry'!G1398,'BEA to ISIC Crosswalk'!$C$4:$C$98,0),1)</f>
        <v>Textiles, wearing apparel, leather and related products</v>
      </c>
    </row>
    <row r="1399" spans="1:33" x14ac:dyDescent="0.25">
      <c r="A1399" t="s">
        <v>209</v>
      </c>
      <c r="B1399" t="s">
        <v>210</v>
      </c>
      <c r="C1399">
        <v>3</v>
      </c>
      <c r="D1399" t="s">
        <v>342</v>
      </c>
      <c r="E1399">
        <v>29</v>
      </c>
      <c r="F1399">
        <v>322</v>
      </c>
      <c r="G1399" t="s">
        <v>102</v>
      </c>
      <c r="H1399" t="s">
        <v>344</v>
      </c>
      <c r="I1399">
        <v>914.5</v>
      </c>
      <c r="J1399">
        <v>903.9</v>
      </c>
      <c r="K1399">
        <v>969.4</v>
      </c>
      <c r="L1399">
        <v>931.4</v>
      </c>
      <c r="M1399">
        <v>879.8</v>
      </c>
      <c r="N1399">
        <v>896.7</v>
      </c>
      <c r="O1399">
        <v>873.7</v>
      </c>
      <c r="P1399">
        <v>878.8</v>
      </c>
      <c r="Q1399">
        <v>879.7</v>
      </c>
      <c r="R1399">
        <v>972.3</v>
      </c>
      <c r="S1399">
        <v>848.9</v>
      </c>
      <c r="T1399">
        <v>778.6</v>
      </c>
      <c r="U1399">
        <v>899.9</v>
      </c>
      <c r="V1399">
        <v>888.2</v>
      </c>
      <c r="W1399">
        <v>855.7</v>
      </c>
      <c r="X1399">
        <v>913.9</v>
      </c>
      <c r="Y1399">
        <v>915.8</v>
      </c>
      <c r="Z1399">
        <v>969</v>
      </c>
      <c r="AA1399">
        <v>1033</v>
      </c>
      <c r="AB1399">
        <v>1073.7</v>
      </c>
      <c r="AC1399">
        <v>1061.4000000000001</v>
      </c>
      <c r="AD1399" t="s">
        <v>68</v>
      </c>
      <c r="AE1399" t="s">
        <v>68</v>
      </c>
      <c r="AF1399" s="14" t="str">
        <f>INDEX('BEA to ISIC Crosswalk'!$E$4:$E$98,MATCH('State GDP by Industry'!G1399,'BEA to ISIC Crosswalk'!$C$4:$C$98,0),1)</f>
        <v>ISIC 17T18</v>
      </c>
      <c r="AG1399" s="14" t="str">
        <f>INDEX('BEA to ISIC Crosswalk'!$F$4:$F$98,MATCH('State GDP by Industry'!G1399,'BEA to ISIC Crosswalk'!$C$4:$C$98,0),1)</f>
        <v>Paper products and printing</v>
      </c>
    </row>
    <row r="1400" spans="1:33" x14ac:dyDescent="0.25">
      <c r="A1400" t="s">
        <v>209</v>
      </c>
      <c r="B1400" t="s">
        <v>210</v>
      </c>
      <c r="C1400">
        <v>3</v>
      </c>
      <c r="D1400" t="s">
        <v>342</v>
      </c>
      <c r="E1400">
        <v>30</v>
      </c>
      <c r="F1400">
        <v>323</v>
      </c>
      <c r="G1400" t="s">
        <v>103</v>
      </c>
      <c r="H1400" t="s">
        <v>344</v>
      </c>
      <c r="I1400">
        <v>1042.2</v>
      </c>
      <c r="J1400">
        <v>1109.8</v>
      </c>
      <c r="K1400">
        <v>1225.2</v>
      </c>
      <c r="L1400">
        <v>1183.0999999999999</v>
      </c>
      <c r="M1400">
        <v>1205.7</v>
      </c>
      <c r="N1400">
        <v>1214.4000000000001</v>
      </c>
      <c r="O1400">
        <v>1187.4000000000001</v>
      </c>
      <c r="P1400">
        <v>1189.3</v>
      </c>
      <c r="Q1400">
        <v>1273.3</v>
      </c>
      <c r="R1400">
        <v>1389.4</v>
      </c>
      <c r="S1400">
        <v>1432.8</v>
      </c>
      <c r="T1400">
        <v>1478.6</v>
      </c>
      <c r="U1400">
        <v>1381.2</v>
      </c>
      <c r="V1400">
        <v>1373.1</v>
      </c>
      <c r="W1400">
        <v>1362.9</v>
      </c>
      <c r="X1400">
        <v>1209.7</v>
      </c>
      <c r="Y1400">
        <v>1225.2</v>
      </c>
      <c r="Z1400">
        <v>1219.5</v>
      </c>
      <c r="AA1400">
        <v>1245.0999999999999</v>
      </c>
      <c r="AB1400">
        <v>1258.2</v>
      </c>
      <c r="AC1400">
        <v>1243.5999999999999</v>
      </c>
      <c r="AD1400" t="s">
        <v>68</v>
      </c>
      <c r="AE1400" t="s">
        <v>68</v>
      </c>
      <c r="AF1400" s="14" t="str">
        <f>INDEX('BEA to ISIC Crosswalk'!$E$4:$E$98,MATCH('State GDP by Industry'!G1400,'BEA to ISIC Crosswalk'!$C$4:$C$98,0),1)</f>
        <v>ISIC 17T18</v>
      </c>
      <c r="AG1400" s="14" t="str">
        <f>INDEX('BEA to ISIC Crosswalk'!$F$4:$F$98,MATCH('State GDP by Industry'!G1400,'BEA to ISIC Crosswalk'!$C$4:$C$98,0),1)</f>
        <v>Paper products and printing</v>
      </c>
    </row>
    <row r="1401" spans="1:33" x14ac:dyDescent="0.25">
      <c r="A1401" t="s">
        <v>209</v>
      </c>
      <c r="B1401" t="s">
        <v>210</v>
      </c>
      <c r="C1401">
        <v>3</v>
      </c>
      <c r="D1401" t="s">
        <v>342</v>
      </c>
      <c r="E1401">
        <v>31</v>
      </c>
      <c r="F1401">
        <v>324</v>
      </c>
      <c r="G1401" t="s">
        <v>104</v>
      </c>
      <c r="H1401" t="s">
        <v>344</v>
      </c>
      <c r="I1401">
        <v>1051.5999999999999</v>
      </c>
      <c r="J1401">
        <v>1216.3</v>
      </c>
      <c r="K1401">
        <v>819.9</v>
      </c>
      <c r="L1401">
        <v>951.6</v>
      </c>
      <c r="M1401">
        <v>1754.9</v>
      </c>
      <c r="N1401">
        <v>1152.5</v>
      </c>
      <c r="O1401">
        <v>1847.7</v>
      </c>
      <c r="P1401">
        <v>2260.5</v>
      </c>
      <c r="Q1401">
        <v>2824.2</v>
      </c>
      <c r="R1401">
        <v>2139.6</v>
      </c>
      <c r="S1401">
        <v>3417.4</v>
      </c>
      <c r="T1401">
        <v>2746.8</v>
      </c>
      <c r="U1401">
        <v>2714.1</v>
      </c>
      <c r="V1401">
        <v>3336.6</v>
      </c>
      <c r="W1401">
        <v>5996.8</v>
      </c>
      <c r="X1401">
        <v>5459.4</v>
      </c>
      <c r="Y1401">
        <v>3624.6</v>
      </c>
      <c r="Z1401">
        <v>5977.9</v>
      </c>
      <c r="AA1401">
        <v>4270.2</v>
      </c>
      <c r="AB1401">
        <v>2902.4</v>
      </c>
      <c r="AC1401">
        <v>4618.2</v>
      </c>
      <c r="AD1401" t="s">
        <v>68</v>
      </c>
      <c r="AE1401" t="s">
        <v>68</v>
      </c>
      <c r="AF1401" s="14" t="str">
        <f>INDEX('BEA to ISIC Crosswalk'!$E$4:$E$98,MATCH('State GDP by Industry'!G1401,'BEA to ISIC Crosswalk'!$C$4:$C$98,0),1)</f>
        <v>ISIC 19</v>
      </c>
      <c r="AG1401" s="14" t="str">
        <f>INDEX('BEA to ISIC Crosswalk'!$F$4:$F$98,MATCH('State GDP by Industry'!G1401,'BEA to ISIC Crosswalk'!$C$4:$C$98,0),1)</f>
        <v>Coke and refined petroleum products</v>
      </c>
    </row>
    <row r="1402" spans="1:33" x14ac:dyDescent="0.25">
      <c r="A1402" t="s">
        <v>209</v>
      </c>
      <c r="B1402" t="s">
        <v>210</v>
      </c>
      <c r="C1402">
        <v>3</v>
      </c>
      <c r="D1402" t="s">
        <v>342</v>
      </c>
      <c r="E1402">
        <v>32</v>
      </c>
      <c r="F1402">
        <v>325</v>
      </c>
      <c r="G1402" t="s">
        <v>105</v>
      </c>
      <c r="H1402" t="s">
        <v>344</v>
      </c>
      <c r="I1402">
        <v>8835.2000000000007</v>
      </c>
      <c r="J1402">
        <v>12140.2</v>
      </c>
      <c r="K1402">
        <v>13245.5</v>
      </c>
      <c r="L1402">
        <v>12885.7</v>
      </c>
      <c r="M1402">
        <v>11250.9</v>
      </c>
      <c r="N1402">
        <v>11907.5</v>
      </c>
      <c r="O1402">
        <v>12065.2</v>
      </c>
      <c r="P1402">
        <v>14917.9</v>
      </c>
      <c r="Q1402">
        <v>13762.4</v>
      </c>
      <c r="R1402">
        <v>14224</v>
      </c>
      <c r="S1402">
        <v>18442.599999999999</v>
      </c>
      <c r="T1402">
        <v>23920.9</v>
      </c>
      <c r="U1402">
        <v>24542.3</v>
      </c>
      <c r="V1402">
        <v>23573.7</v>
      </c>
      <c r="W1402">
        <v>23175.4</v>
      </c>
      <c r="X1402">
        <v>21379.7</v>
      </c>
      <c r="Y1402">
        <v>26147.4</v>
      </c>
      <c r="Z1402">
        <v>26571.3</v>
      </c>
      <c r="AA1402">
        <v>21086.1</v>
      </c>
      <c r="AB1402">
        <v>21633.5</v>
      </c>
      <c r="AC1402">
        <v>21870.3</v>
      </c>
      <c r="AD1402" t="s">
        <v>68</v>
      </c>
      <c r="AE1402" t="s">
        <v>68</v>
      </c>
      <c r="AF1402" s="14" t="str">
        <f>INDEX('BEA to ISIC Crosswalk'!$E$4:$E$98,MATCH('State GDP by Industry'!G1402,'BEA to ISIC Crosswalk'!$C$4:$C$98,0),1)</f>
        <v>ISIC 20T21</v>
      </c>
      <c r="AG1402" s="14" t="str">
        <f>INDEX('BEA to ISIC Crosswalk'!$F$4:$F$98,MATCH('State GDP by Industry'!G1402,'BEA to ISIC Crosswalk'!$C$4:$C$98,0),1)</f>
        <v>Chemicals and pharmaceutical products</v>
      </c>
    </row>
    <row r="1403" spans="1:33" x14ac:dyDescent="0.25">
      <c r="A1403" t="s">
        <v>209</v>
      </c>
      <c r="B1403" t="s">
        <v>210</v>
      </c>
      <c r="C1403">
        <v>3</v>
      </c>
      <c r="D1403" t="s">
        <v>342</v>
      </c>
      <c r="E1403">
        <v>33</v>
      </c>
      <c r="F1403">
        <v>326</v>
      </c>
      <c r="G1403" t="s">
        <v>106</v>
      </c>
      <c r="H1403" t="s">
        <v>344</v>
      </c>
      <c r="I1403">
        <v>2499.8000000000002</v>
      </c>
      <c r="J1403">
        <v>2671.3</v>
      </c>
      <c r="K1403">
        <v>2804</v>
      </c>
      <c r="L1403">
        <v>2650.3</v>
      </c>
      <c r="M1403">
        <v>2789.2</v>
      </c>
      <c r="N1403">
        <v>2987.9</v>
      </c>
      <c r="O1403">
        <v>2962.8</v>
      </c>
      <c r="P1403">
        <v>3012.3</v>
      </c>
      <c r="Q1403">
        <v>2886.8</v>
      </c>
      <c r="R1403">
        <v>3125.5</v>
      </c>
      <c r="S1403">
        <v>2867.8</v>
      </c>
      <c r="T1403">
        <v>2331.8000000000002</v>
      </c>
      <c r="U1403">
        <v>2451.5</v>
      </c>
      <c r="V1403">
        <v>2535</v>
      </c>
      <c r="W1403">
        <v>2601.1999999999998</v>
      </c>
      <c r="X1403">
        <v>2906.5</v>
      </c>
      <c r="Y1403">
        <v>3389.3</v>
      </c>
      <c r="Z1403">
        <v>3258.7</v>
      </c>
      <c r="AA1403">
        <v>3556.5</v>
      </c>
      <c r="AB1403">
        <v>3793</v>
      </c>
      <c r="AC1403">
        <v>3712.1</v>
      </c>
      <c r="AD1403" t="s">
        <v>68</v>
      </c>
      <c r="AE1403" t="s">
        <v>68</v>
      </c>
      <c r="AF1403" s="14" t="str">
        <f>INDEX('BEA to ISIC Crosswalk'!$E$4:$E$98,MATCH('State GDP by Industry'!G1403,'BEA to ISIC Crosswalk'!$C$4:$C$98,0),1)</f>
        <v>ISIC 22</v>
      </c>
      <c r="AG1403" s="14" t="str">
        <f>INDEX('BEA to ISIC Crosswalk'!$F$4:$F$98,MATCH('State GDP by Industry'!G1403,'BEA to ISIC Crosswalk'!$C$4:$C$98,0),1)</f>
        <v>Rubber and plastics products</v>
      </c>
    </row>
    <row r="1404" spans="1:33" x14ac:dyDescent="0.25">
      <c r="A1404" t="s">
        <v>209</v>
      </c>
      <c r="B1404" t="s">
        <v>210</v>
      </c>
      <c r="C1404">
        <v>3</v>
      </c>
      <c r="D1404" t="s">
        <v>342</v>
      </c>
      <c r="E1404">
        <v>34</v>
      </c>
      <c r="F1404">
        <v>42</v>
      </c>
      <c r="G1404" t="s">
        <v>107</v>
      </c>
      <c r="H1404" t="s">
        <v>344</v>
      </c>
      <c r="I1404">
        <v>9619.2000000000007</v>
      </c>
      <c r="J1404">
        <v>10364.1</v>
      </c>
      <c r="K1404">
        <v>10723.5</v>
      </c>
      <c r="L1404">
        <v>11200.5</v>
      </c>
      <c r="M1404">
        <v>11148.7</v>
      </c>
      <c r="N1404">
        <v>11309.9</v>
      </c>
      <c r="O1404">
        <v>11627.5</v>
      </c>
      <c r="P1404">
        <v>12334.4</v>
      </c>
      <c r="Q1404">
        <v>13371.7</v>
      </c>
      <c r="R1404">
        <v>14156</v>
      </c>
      <c r="S1404">
        <v>14730.3</v>
      </c>
      <c r="T1404">
        <v>15368.5</v>
      </c>
      <c r="U1404">
        <v>14366.3</v>
      </c>
      <c r="V1404">
        <v>15366.7</v>
      </c>
      <c r="W1404">
        <v>16288.2</v>
      </c>
      <c r="X1404">
        <v>17174.099999999999</v>
      </c>
      <c r="Y1404">
        <v>17890.900000000001</v>
      </c>
      <c r="Z1404">
        <v>18518.599999999999</v>
      </c>
      <c r="AA1404">
        <v>19490.3</v>
      </c>
      <c r="AB1404">
        <v>19448.8</v>
      </c>
      <c r="AC1404">
        <v>19917</v>
      </c>
      <c r="AD1404">
        <v>20635.099999999999</v>
      </c>
      <c r="AE1404">
        <v>21510.2</v>
      </c>
      <c r="AF1404" s="14" t="str">
        <f>INDEX('BEA to ISIC Crosswalk'!$E$4:$E$98,MATCH('State GDP by Industry'!G1404,'BEA to ISIC Crosswalk'!$C$4:$C$98,0),1)</f>
        <v>ISIC 45T47</v>
      </c>
      <c r="AG1404" s="14" t="str">
        <f>INDEX('BEA to ISIC Crosswalk'!$F$4:$F$98,MATCH('State GDP by Industry'!G1404,'BEA to ISIC Crosswalk'!$C$4:$C$98,0),1)</f>
        <v>Wholesale and retail trade; repair of motor vehicles</v>
      </c>
    </row>
    <row r="1405" spans="1:33" x14ac:dyDescent="0.25">
      <c r="A1405" t="s">
        <v>209</v>
      </c>
      <c r="B1405" t="s">
        <v>210</v>
      </c>
      <c r="C1405">
        <v>3</v>
      </c>
      <c r="D1405" t="s">
        <v>342</v>
      </c>
      <c r="E1405">
        <v>35</v>
      </c>
      <c r="F1405" t="s">
        <v>108</v>
      </c>
      <c r="G1405" t="s">
        <v>109</v>
      </c>
      <c r="H1405" t="s">
        <v>344</v>
      </c>
      <c r="I1405">
        <v>11347.3</v>
      </c>
      <c r="J1405">
        <v>12181.3</v>
      </c>
      <c r="K1405">
        <v>12488.9</v>
      </c>
      <c r="L1405">
        <v>12890.7</v>
      </c>
      <c r="M1405">
        <v>13364.7</v>
      </c>
      <c r="N1405">
        <v>13652.6</v>
      </c>
      <c r="O1405">
        <v>14509.7</v>
      </c>
      <c r="P1405">
        <v>14928.8</v>
      </c>
      <c r="Q1405">
        <v>15623.8</v>
      </c>
      <c r="R1405">
        <v>15926.2</v>
      </c>
      <c r="S1405">
        <v>15702.9</v>
      </c>
      <c r="T1405">
        <v>15618.6</v>
      </c>
      <c r="U1405">
        <v>15567.4</v>
      </c>
      <c r="V1405">
        <v>15997.8</v>
      </c>
      <c r="W1405">
        <v>16364.5</v>
      </c>
      <c r="X1405">
        <v>16806.400000000001</v>
      </c>
      <c r="Y1405">
        <v>17391.8</v>
      </c>
      <c r="Z1405">
        <v>17774</v>
      </c>
      <c r="AA1405">
        <v>18490.8</v>
      </c>
      <c r="AB1405">
        <v>19397.7</v>
      </c>
      <c r="AC1405">
        <v>19526.2</v>
      </c>
      <c r="AD1405">
        <v>20112.599999999999</v>
      </c>
      <c r="AE1405">
        <v>20827.099999999999</v>
      </c>
      <c r="AF1405" s="14" t="str">
        <f>INDEX('BEA to ISIC Crosswalk'!$E$4:$E$98,MATCH('State GDP by Industry'!G1405,'BEA to ISIC Crosswalk'!$C$4:$C$98,0),1)</f>
        <v>ISIC 45T47</v>
      </c>
      <c r="AG1405" s="14" t="str">
        <f>INDEX('BEA to ISIC Crosswalk'!$F$4:$F$98,MATCH('State GDP by Industry'!G1405,'BEA to ISIC Crosswalk'!$C$4:$C$98,0),1)</f>
        <v>Wholesale and retail trade; repair of motor vehicles</v>
      </c>
    </row>
    <row r="1406" spans="1:33" x14ac:dyDescent="0.25">
      <c r="A1406" t="s">
        <v>209</v>
      </c>
      <c r="B1406" t="s">
        <v>210</v>
      </c>
      <c r="C1406">
        <v>3</v>
      </c>
      <c r="D1406" t="s">
        <v>342</v>
      </c>
      <c r="E1406">
        <v>36</v>
      </c>
      <c r="F1406" t="s">
        <v>110</v>
      </c>
      <c r="G1406" t="s">
        <v>111</v>
      </c>
      <c r="H1406" t="s">
        <v>344</v>
      </c>
      <c r="I1406">
        <v>5378.8</v>
      </c>
      <c r="J1406">
        <v>6077.8</v>
      </c>
      <c r="K1406">
        <v>6422.7</v>
      </c>
      <c r="L1406">
        <v>6842.5</v>
      </c>
      <c r="M1406">
        <v>6698.3</v>
      </c>
      <c r="N1406">
        <v>6726.8</v>
      </c>
      <c r="O1406">
        <v>7137.7</v>
      </c>
      <c r="P1406">
        <v>7638</v>
      </c>
      <c r="Q1406">
        <v>8478.7000000000007</v>
      </c>
      <c r="R1406">
        <v>9425.5</v>
      </c>
      <c r="S1406">
        <v>9235.5</v>
      </c>
      <c r="T1406">
        <v>9555.2999999999993</v>
      </c>
      <c r="U1406">
        <v>8763.4</v>
      </c>
      <c r="V1406">
        <v>9255.1</v>
      </c>
      <c r="W1406">
        <v>9589.2999999999993</v>
      </c>
      <c r="X1406">
        <v>10002.4</v>
      </c>
      <c r="Y1406">
        <v>10270</v>
      </c>
      <c r="Z1406">
        <v>10754.8</v>
      </c>
      <c r="AA1406">
        <v>11338.4</v>
      </c>
      <c r="AB1406">
        <v>11638.5</v>
      </c>
      <c r="AC1406">
        <v>12375.1</v>
      </c>
      <c r="AD1406">
        <v>13166.7</v>
      </c>
      <c r="AE1406">
        <v>13512.9</v>
      </c>
      <c r="AF1406" s="14" t="str">
        <f>INDEX('BEA to ISIC Crosswalk'!$E$4:$E$98,MATCH('State GDP by Industry'!G1406,'BEA to ISIC Crosswalk'!$C$4:$C$98,0),1)</f>
        <v>ISIC 49T53</v>
      </c>
      <c r="AG1406" s="14" t="str">
        <f>INDEX('BEA to ISIC Crosswalk'!$F$4:$F$98,MATCH('State GDP by Industry'!G1406,'BEA to ISIC Crosswalk'!$C$4:$C$98,0),1)</f>
        <v>Transportation and storage</v>
      </c>
    </row>
    <row r="1407" spans="1:33" x14ac:dyDescent="0.25">
      <c r="A1407" t="s">
        <v>209</v>
      </c>
      <c r="B1407" t="s">
        <v>210</v>
      </c>
      <c r="C1407">
        <v>3</v>
      </c>
      <c r="D1407" t="s">
        <v>342</v>
      </c>
      <c r="E1407">
        <v>37</v>
      </c>
      <c r="F1407">
        <v>481</v>
      </c>
      <c r="G1407" t="s">
        <v>112</v>
      </c>
      <c r="H1407" t="s">
        <v>344</v>
      </c>
      <c r="I1407">
        <v>415.7</v>
      </c>
      <c r="J1407">
        <v>481.9</v>
      </c>
      <c r="K1407">
        <v>542.29999999999995</v>
      </c>
      <c r="L1407">
        <v>567.9</v>
      </c>
      <c r="M1407">
        <v>522.4</v>
      </c>
      <c r="N1407">
        <v>595.79999999999995</v>
      </c>
      <c r="O1407">
        <v>551.5</v>
      </c>
      <c r="P1407">
        <v>495.7</v>
      </c>
      <c r="Q1407">
        <v>522.1</v>
      </c>
      <c r="R1407">
        <v>564</v>
      </c>
      <c r="S1407">
        <v>550.79999999999995</v>
      </c>
      <c r="T1407">
        <v>527.5</v>
      </c>
      <c r="U1407">
        <v>541.5</v>
      </c>
      <c r="V1407">
        <v>597.5</v>
      </c>
      <c r="W1407">
        <v>590.6</v>
      </c>
      <c r="X1407">
        <v>557.79999999999995</v>
      </c>
      <c r="Y1407">
        <v>667</v>
      </c>
      <c r="Z1407">
        <v>715.5</v>
      </c>
      <c r="AA1407">
        <v>547.6</v>
      </c>
      <c r="AB1407">
        <v>552.20000000000005</v>
      </c>
      <c r="AC1407">
        <v>638.79999999999995</v>
      </c>
      <c r="AD1407" t="s">
        <v>68</v>
      </c>
      <c r="AE1407" t="s">
        <v>68</v>
      </c>
      <c r="AF1407" s="14">
        <f>INDEX('BEA to ISIC Crosswalk'!$E$4:$E$98,MATCH('State GDP by Industry'!G1407,'BEA to ISIC Crosswalk'!$C$4:$C$98,0),1)</f>
        <v>0</v>
      </c>
      <c r="AG1407" s="14">
        <f>INDEX('BEA to ISIC Crosswalk'!$F$4:$F$98,MATCH('State GDP by Industry'!G1407,'BEA to ISIC Crosswalk'!$C$4:$C$98,0),1)</f>
        <v>0</v>
      </c>
    </row>
    <row r="1408" spans="1:33" x14ac:dyDescent="0.25">
      <c r="A1408" t="s">
        <v>209</v>
      </c>
      <c r="B1408" t="s">
        <v>210</v>
      </c>
      <c r="C1408">
        <v>3</v>
      </c>
      <c r="D1408" t="s">
        <v>342</v>
      </c>
      <c r="E1408">
        <v>38</v>
      </c>
      <c r="F1408">
        <v>482</v>
      </c>
      <c r="G1408" t="s">
        <v>113</v>
      </c>
      <c r="H1408" t="s">
        <v>344</v>
      </c>
      <c r="I1408">
        <v>549.4</v>
      </c>
      <c r="J1408">
        <v>597.29999999999995</v>
      </c>
      <c r="K1408">
        <v>639.70000000000005</v>
      </c>
      <c r="L1408">
        <v>673.4</v>
      </c>
      <c r="M1408">
        <v>608</v>
      </c>
      <c r="N1408">
        <v>592.5</v>
      </c>
      <c r="O1408">
        <v>642.70000000000005</v>
      </c>
      <c r="P1408">
        <v>693.1</v>
      </c>
      <c r="Q1408">
        <v>759.6</v>
      </c>
      <c r="R1408">
        <v>879.2</v>
      </c>
      <c r="S1408">
        <v>857.3</v>
      </c>
      <c r="T1408">
        <v>1020.2</v>
      </c>
      <c r="U1408">
        <v>943.6</v>
      </c>
      <c r="V1408">
        <v>973.3</v>
      </c>
      <c r="W1408">
        <v>1065.5</v>
      </c>
      <c r="X1408">
        <v>1137.4000000000001</v>
      </c>
      <c r="Y1408">
        <v>1226.2</v>
      </c>
      <c r="Z1408">
        <v>1354.7</v>
      </c>
      <c r="AA1408">
        <v>1395.7</v>
      </c>
      <c r="AB1408">
        <v>1263.8</v>
      </c>
      <c r="AC1408">
        <v>1314.3</v>
      </c>
      <c r="AD1408" t="s">
        <v>68</v>
      </c>
      <c r="AE1408" t="s">
        <v>68</v>
      </c>
      <c r="AF1408" s="14">
        <f>INDEX('BEA to ISIC Crosswalk'!$E$4:$E$98,MATCH('State GDP by Industry'!G1408,'BEA to ISIC Crosswalk'!$C$4:$C$98,0),1)</f>
        <v>0</v>
      </c>
      <c r="AG1408" s="14">
        <f>INDEX('BEA to ISIC Crosswalk'!$F$4:$F$98,MATCH('State GDP by Industry'!G1408,'BEA to ISIC Crosswalk'!$C$4:$C$98,0),1)</f>
        <v>0</v>
      </c>
    </row>
    <row r="1409" spans="1:33" x14ac:dyDescent="0.25">
      <c r="A1409" t="s">
        <v>209</v>
      </c>
      <c r="B1409" t="s">
        <v>210</v>
      </c>
      <c r="C1409">
        <v>3</v>
      </c>
      <c r="D1409" t="s">
        <v>342</v>
      </c>
      <c r="E1409">
        <v>39</v>
      </c>
      <c r="F1409">
        <v>483</v>
      </c>
      <c r="G1409" t="s">
        <v>114</v>
      </c>
      <c r="H1409" t="s">
        <v>344</v>
      </c>
      <c r="I1409">
        <v>171.5</v>
      </c>
      <c r="J1409">
        <v>173.4</v>
      </c>
      <c r="K1409">
        <v>187.7</v>
      </c>
      <c r="L1409">
        <v>213.4</v>
      </c>
      <c r="M1409">
        <v>228.4</v>
      </c>
      <c r="N1409">
        <v>182.9</v>
      </c>
      <c r="O1409">
        <v>188.7</v>
      </c>
      <c r="P1409">
        <v>150.6</v>
      </c>
      <c r="Q1409">
        <v>175.3</v>
      </c>
      <c r="R1409">
        <v>315.5</v>
      </c>
      <c r="S1409">
        <v>348.9</v>
      </c>
      <c r="T1409">
        <v>396.5</v>
      </c>
      <c r="U1409">
        <v>292.5</v>
      </c>
      <c r="V1409">
        <v>268.3</v>
      </c>
      <c r="W1409">
        <v>272.2</v>
      </c>
      <c r="X1409">
        <v>207.8</v>
      </c>
      <c r="Y1409">
        <v>254.3</v>
      </c>
      <c r="Z1409">
        <v>237.6</v>
      </c>
      <c r="AA1409">
        <v>250.3</v>
      </c>
      <c r="AB1409">
        <v>293.2</v>
      </c>
      <c r="AC1409">
        <v>260.10000000000002</v>
      </c>
      <c r="AD1409" t="s">
        <v>68</v>
      </c>
      <c r="AE1409" t="s">
        <v>68</v>
      </c>
      <c r="AF1409" s="14">
        <f>INDEX('BEA to ISIC Crosswalk'!$E$4:$E$98,MATCH('State GDP by Industry'!G1409,'BEA to ISIC Crosswalk'!$C$4:$C$98,0),1)</f>
        <v>0</v>
      </c>
      <c r="AG1409" s="14">
        <f>INDEX('BEA to ISIC Crosswalk'!$F$4:$F$98,MATCH('State GDP by Industry'!G1409,'BEA to ISIC Crosswalk'!$C$4:$C$98,0),1)</f>
        <v>0</v>
      </c>
    </row>
    <row r="1410" spans="1:33" x14ac:dyDescent="0.25">
      <c r="A1410" t="s">
        <v>209</v>
      </c>
      <c r="B1410" t="s">
        <v>210</v>
      </c>
      <c r="C1410">
        <v>3</v>
      </c>
      <c r="D1410" t="s">
        <v>342</v>
      </c>
      <c r="E1410">
        <v>40</v>
      </c>
      <c r="F1410">
        <v>484</v>
      </c>
      <c r="G1410" t="s">
        <v>115</v>
      </c>
      <c r="H1410" t="s">
        <v>344</v>
      </c>
      <c r="I1410">
        <v>2688.4</v>
      </c>
      <c r="J1410">
        <v>2941.5</v>
      </c>
      <c r="K1410">
        <v>3130.2</v>
      </c>
      <c r="L1410">
        <v>3285.7</v>
      </c>
      <c r="M1410">
        <v>3231.6</v>
      </c>
      <c r="N1410">
        <v>3198.3</v>
      </c>
      <c r="O1410">
        <v>3386.5</v>
      </c>
      <c r="P1410">
        <v>3704</v>
      </c>
      <c r="Q1410">
        <v>4145.7</v>
      </c>
      <c r="R1410">
        <v>4488.8</v>
      </c>
      <c r="S1410">
        <v>4425.3</v>
      </c>
      <c r="T1410">
        <v>4408.3</v>
      </c>
      <c r="U1410">
        <v>3890.3</v>
      </c>
      <c r="V1410">
        <v>4071.7</v>
      </c>
      <c r="W1410">
        <v>4309.1000000000004</v>
      </c>
      <c r="X1410">
        <v>4516.5</v>
      </c>
      <c r="Y1410">
        <v>4512.1000000000004</v>
      </c>
      <c r="Z1410">
        <v>4775.2</v>
      </c>
      <c r="AA1410">
        <v>5094.5</v>
      </c>
      <c r="AB1410">
        <v>5194.6000000000004</v>
      </c>
      <c r="AC1410">
        <v>5467.7</v>
      </c>
      <c r="AD1410" t="s">
        <v>68</v>
      </c>
      <c r="AE1410" t="s">
        <v>68</v>
      </c>
      <c r="AF1410" s="14">
        <f>INDEX('BEA to ISIC Crosswalk'!$E$4:$E$98,MATCH('State GDP by Industry'!G1410,'BEA to ISIC Crosswalk'!$C$4:$C$98,0),1)</f>
        <v>0</v>
      </c>
      <c r="AG1410" s="14">
        <f>INDEX('BEA to ISIC Crosswalk'!$F$4:$F$98,MATCH('State GDP by Industry'!G1410,'BEA to ISIC Crosswalk'!$C$4:$C$98,0),1)</f>
        <v>0</v>
      </c>
    </row>
    <row r="1411" spans="1:33" x14ac:dyDescent="0.25">
      <c r="A1411" t="s">
        <v>209</v>
      </c>
      <c r="B1411" t="s">
        <v>210</v>
      </c>
      <c r="C1411">
        <v>3</v>
      </c>
      <c r="D1411" t="s">
        <v>342</v>
      </c>
      <c r="E1411">
        <v>41</v>
      </c>
      <c r="F1411">
        <v>485</v>
      </c>
      <c r="G1411" t="s">
        <v>116</v>
      </c>
      <c r="H1411" t="s">
        <v>344</v>
      </c>
      <c r="I1411">
        <v>133.69999999999999</v>
      </c>
      <c r="J1411">
        <v>210.7</v>
      </c>
      <c r="K1411">
        <v>227.2</v>
      </c>
      <c r="L1411">
        <v>240.9</v>
      </c>
      <c r="M1411">
        <v>212.7</v>
      </c>
      <c r="N1411">
        <v>221.6</v>
      </c>
      <c r="O1411">
        <v>272.10000000000002</v>
      </c>
      <c r="P1411">
        <v>290.8</v>
      </c>
      <c r="Q1411">
        <v>300.5</v>
      </c>
      <c r="R1411">
        <v>331.8</v>
      </c>
      <c r="S1411">
        <v>325.8</v>
      </c>
      <c r="T1411">
        <v>335.9</v>
      </c>
      <c r="U1411">
        <v>348</v>
      </c>
      <c r="V1411">
        <v>380.2</v>
      </c>
      <c r="W1411">
        <v>407.2</v>
      </c>
      <c r="X1411">
        <v>426.5</v>
      </c>
      <c r="Y1411">
        <v>418.6</v>
      </c>
      <c r="Z1411">
        <v>418.1</v>
      </c>
      <c r="AA1411">
        <v>395.9</v>
      </c>
      <c r="AB1411">
        <v>358.9</v>
      </c>
      <c r="AC1411">
        <v>361.4</v>
      </c>
      <c r="AD1411" t="s">
        <v>68</v>
      </c>
      <c r="AE1411" t="s">
        <v>68</v>
      </c>
      <c r="AF1411" s="14">
        <f>INDEX('BEA to ISIC Crosswalk'!$E$4:$E$98,MATCH('State GDP by Industry'!G1411,'BEA to ISIC Crosswalk'!$C$4:$C$98,0),1)</f>
        <v>0</v>
      </c>
      <c r="AG1411" s="14">
        <f>INDEX('BEA to ISIC Crosswalk'!$F$4:$F$98,MATCH('State GDP by Industry'!G1411,'BEA to ISIC Crosswalk'!$C$4:$C$98,0),1)</f>
        <v>0</v>
      </c>
    </row>
    <row r="1412" spans="1:33" x14ac:dyDescent="0.25">
      <c r="A1412" t="s">
        <v>209</v>
      </c>
      <c r="B1412" t="s">
        <v>210</v>
      </c>
      <c r="C1412">
        <v>3</v>
      </c>
      <c r="D1412" t="s">
        <v>342</v>
      </c>
      <c r="E1412">
        <v>42</v>
      </c>
      <c r="F1412">
        <v>486</v>
      </c>
      <c r="G1412" t="s">
        <v>117</v>
      </c>
      <c r="H1412" t="s">
        <v>344</v>
      </c>
      <c r="I1412">
        <v>41.7</v>
      </c>
      <c r="J1412">
        <v>74.8</v>
      </c>
      <c r="K1412">
        <v>72.2</v>
      </c>
      <c r="L1412">
        <v>52.3</v>
      </c>
      <c r="M1412">
        <v>61</v>
      </c>
      <c r="N1412">
        <v>62.1</v>
      </c>
      <c r="O1412">
        <v>64.099999999999994</v>
      </c>
      <c r="P1412">
        <v>78.8</v>
      </c>
      <c r="Q1412">
        <v>93.2</v>
      </c>
      <c r="R1412">
        <v>107.7</v>
      </c>
      <c r="S1412">
        <v>109.5</v>
      </c>
      <c r="T1412">
        <v>152.80000000000001</v>
      </c>
      <c r="U1412">
        <v>149.19999999999999</v>
      </c>
      <c r="V1412">
        <v>217.7</v>
      </c>
      <c r="W1412">
        <v>206.3</v>
      </c>
      <c r="X1412">
        <v>236.1</v>
      </c>
      <c r="Y1412">
        <v>199.9</v>
      </c>
      <c r="Z1412">
        <v>198.2</v>
      </c>
      <c r="AA1412">
        <v>235.1</v>
      </c>
      <c r="AB1412">
        <v>216.1</v>
      </c>
      <c r="AC1412">
        <v>199.1</v>
      </c>
      <c r="AD1412" t="s">
        <v>68</v>
      </c>
      <c r="AE1412" t="s">
        <v>68</v>
      </c>
      <c r="AF1412" s="14">
        <f>INDEX('BEA to ISIC Crosswalk'!$E$4:$E$98,MATCH('State GDP by Industry'!G1412,'BEA to ISIC Crosswalk'!$C$4:$C$98,0),1)</f>
        <v>0</v>
      </c>
      <c r="AG1412" s="14">
        <f>INDEX('BEA to ISIC Crosswalk'!$F$4:$F$98,MATCH('State GDP by Industry'!G1412,'BEA to ISIC Crosswalk'!$C$4:$C$98,0),1)</f>
        <v>0</v>
      </c>
    </row>
    <row r="1413" spans="1:33" x14ac:dyDescent="0.25">
      <c r="A1413" t="s">
        <v>209</v>
      </c>
      <c r="B1413" t="s">
        <v>210</v>
      </c>
      <c r="C1413">
        <v>3</v>
      </c>
      <c r="D1413" t="s">
        <v>342</v>
      </c>
      <c r="E1413">
        <v>43</v>
      </c>
      <c r="F1413" t="s">
        <v>118</v>
      </c>
      <c r="G1413" t="s">
        <v>119</v>
      </c>
      <c r="H1413" t="s">
        <v>344</v>
      </c>
      <c r="I1413">
        <v>817.5</v>
      </c>
      <c r="J1413">
        <v>906.5</v>
      </c>
      <c r="K1413">
        <v>921</v>
      </c>
      <c r="L1413">
        <v>1033.8</v>
      </c>
      <c r="M1413">
        <v>1088.9000000000001</v>
      </c>
      <c r="N1413">
        <v>1110.2</v>
      </c>
      <c r="O1413">
        <v>1168.3</v>
      </c>
      <c r="P1413">
        <v>1208.5999999999999</v>
      </c>
      <c r="Q1413">
        <v>1316.7</v>
      </c>
      <c r="R1413">
        <v>1506.5</v>
      </c>
      <c r="S1413">
        <v>1419.5</v>
      </c>
      <c r="T1413">
        <v>1455.4</v>
      </c>
      <c r="U1413">
        <v>1298.5999999999999</v>
      </c>
      <c r="V1413">
        <v>1442.1</v>
      </c>
      <c r="W1413">
        <v>1470.9</v>
      </c>
      <c r="X1413">
        <v>1559.1</v>
      </c>
      <c r="Y1413">
        <v>1595.6</v>
      </c>
      <c r="Z1413">
        <v>1651.2</v>
      </c>
      <c r="AA1413">
        <v>1763.5</v>
      </c>
      <c r="AB1413">
        <v>1819.2</v>
      </c>
      <c r="AC1413">
        <v>1900.5</v>
      </c>
      <c r="AD1413" t="s">
        <v>68</v>
      </c>
      <c r="AE1413" t="s">
        <v>68</v>
      </c>
      <c r="AF1413" s="14">
        <f>INDEX('BEA to ISIC Crosswalk'!$E$4:$E$98,MATCH('State GDP by Industry'!G1413,'BEA to ISIC Crosswalk'!$C$4:$C$98,0),1)</f>
        <v>0</v>
      </c>
      <c r="AG1413" s="14">
        <f>INDEX('BEA to ISIC Crosswalk'!$F$4:$F$98,MATCH('State GDP by Industry'!G1413,'BEA to ISIC Crosswalk'!$C$4:$C$98,0),1)</f>
        <v>0</v>
      </c>
    </row>
    <row r="1414" spans="1:33" x14ac:dyDescent="0.25">
      <c r="A1414" t="s">
        <v>209</v>
      </c>
      <c r="B1414" t="s">
        <v>210</v>
      </c>
      <c r="C1414">
        <v>3</v>
      </c>
      <c r="D1414" t="s">
        <v>342</v>
      </c>
      <c r="E1414">
        <v>44</v>
      </c>
      <c r="F1414">
        <v>493</v>
      </c>
      <c r="G1414" t="s">
        <v>120</v>
      </c>
      <c r="H1414" t="s">
        <v>344</v>
      </c>
      <c r="I1414">
        <v>560.9</v>
      </c>
      <c r="J1414">
        <v>691.6</v>
      </c>
      <c r="K1414">
        <v>702.5</v>
      </c>
      <c r="L1414">
        <v>775.2</v>
      </c>
      <c r="M1414">
        <v>745.4</v>
      </c>
      <c r="N1414">
        <v>763.4</v>
      </c>
      <c r="O1414">
        <v>863.8</v>
      </c>
      <c r="P1414">
        <v>1016.4</v>
      </c>
      <c r="Q1414">
        <v>1165.7</v>
      </c>
      <c r="R1414">
        <v>1232.0999999999999</v>
      </c>
      <c r="S1414">
        <v>1198.4000000000001</v>
      </c>
      <c r="T1414">
        <v>1258.7</v>
      </c>
      <c r="U1414">
        <v>1299.7</v>
      </c>
      <c r="V1414">
        <v>1304.2</v>
      </c>
      <c r="W1414">
        <v>1267.5999999999999</v>
      </c>
      <c r="X1414">
        <v>1361.3</v>
      </c>
      <c r="Y1414">
        <v>1396.3</v>
      </c>
      <c r="Z1414">
        <v>1404.2</v>
      </c>
      <c r="AA1414">
        <v>1655.9</v>
      </c>
      <c r="AB1414">
        <v>1940.5</v>
      </c>
      <c r="AC1414">
        <v>2233.3000000000002</v>
      </c>
      <c r="AD1414" t="s">
        <v>68</v>
      </c>
      <c r="AE1414" t="s">
        <v>68</v>
      </c>
      <c r="AF1414" s="14">
        <f>INDEX('BEA to ISIC Crosswalk'!$E$4:$E$98,MATCH('State GDP by Industry'!G1414,'BEA to ISIC Crosswalk'!$C$4:$C$98,0),1)</f>
        <v>0</v>
      </c>
      <c r="AG1414" s="14">
        <f>INDEX('BEA to ISIC Crosswalk'!$F$4:$F$98,MATCH('State GDP by Industry'!G1414,'BEA to ISIC Crosswalk'!$C$4:$C$98,0),1)</f>
        <v>0</v>
      </c>
    </row>
    <row r="1415" spans="1:33" x14ac:dyDescent="0.25">
      <c r="A1415" t="s">
        <v>209</v>
      </c>
      <c r="B1415" t="s">
        <v>210</v>
      </c>
      <c r="C1415">
        <v>3</v>
      </c>
      <c r="D1415" t="s">
        <v>342</v>
      </c>
      <c r="E1415">
        <v>45</v>
      </c>
      <c r="F1415">
        <v>51</v>
      </c>
      <c r="G1415" t="s">
        <v>121</v>
      </c>
      <c r="H1415" t="s">
        <v>344</v>
      </c>
      <c r="I1415">
        <v>4340.7</v>
      </c>
      <c r="J1415">
        <v>4468.7</v>
      </c>
      <c r="K1415">
        <v>4475.5</v>
      </c>
      <c r="L1415">
        <v>4112</v>
      </c>
      <c r="M1415">
        <v>4279.3</v>
      </c>
      <c r="N1415">
        <v>4645.6000000000004</v>
      </c>
      <c r="O1415">
        <v>5019</v>
      </c>
      <c r="P1415">
        <v>5714.9</v>
      </c>
      <c r="Q1415">
        <v>5901.9</v>
      </c>
      <c r="R1415">
        <v>5954.5</v>
      </c>
      <c r="S1415">
        <v>6261.6</v>
      </c>
      <c r="T1415">
        <v>6568.6</v>
      </c>
      <c r="U1415">
        <v>6367.4</v>
      </c>
      <c r="V1415">
        <v>6253.9</v>
      </c>
      <c r="W1415">
        <v>6001.5</v>
      </c>
      <c r="X1415">
        <v>6272.5</v>
      </c>
      <c r="Y1415">
        <v>6681.8</v>
      </c>
      <c r="Z1415">
        <v>6551.5</v>
      </c>
      <c r="AA1415">
        <v>6361.2</v>
      </c>
      <c r="AB1415">
        <v>6380.4</v>
      </c>
      <c r="AC1415">
        <v>6376.4</v>
      </c>
      <c r="AD1415">
        <v>6191.7</v>
      </c>
      <c r="AE1415">
        <v>6205.4</v>
      </c>
      <c r="AF1415" s="14">
        <f>INDEX('BEA to ISIC Crosswalk'!$E$4:$E$98,MATCH('State GDP by Industry'!G1415,'BEA to ISIC Crosswalk'!$C$4:$C$98,0),1)</f>
        <v>0</v>
      </c>
      <c r="AG1415" s="14">
        <f>INDEX('BEA to ISIC Crosswalk'!$F$4:$F$98,MATCH('State GDP by Industry'!G1415,'BEA to ISIC Crosswalk'!$C$4:$C$98,0),1)</f>
        <v>0</v>
      </c>
    </row>
    <row r="1416" spans="1:33" x14ac:dyDescent="0.25">
      <c r="A1416" t="s">
        <v>209</v>
      </c>
      <c r="B1416" t="s">
        <v>210</v>
      </c>
      <c r="C1416">
        <v>3</v>
      </c>
      <c r="D1416" t="s">
        <v>342</v>
      </c>
      <c r="E1416">
        <v>46</v>
      </c>
      <c r="F1416">
        <v>511</v>
      </c>
      <c r="G1416" t="s">
        <v>122</v>
      </c>
      <c r="H1416" t="s">
        <v>344</v>
      </c>
      <c r="I1416">
        <v>1122.3</v>
      </c>
      <c r="J1416">
        <v>1136.7</v>
      </c>
      <c r="K1416">
        <v>1343.1</v>
      </c>
      <c r="L1416">
        <v>1143.5999999999999</v>
      </c>
      <c r="M1416">
        <v>1123.2</v>
      </c>
      <c r="N1416">
        <v>1329.6</v>
      </c>
      <c r="O1416">
        <v>1407</v>
      </c>
      <c r="P1416">
        <v>1528.1</v>
      </c>
      <c r="Q1416">
        <v>1612.8</v>
      </c>
      <c r="R1416">
        <v>1433.5</v>
      </c>
      <c r="S1416">
        <v>1650.7</v>
      </c>
      <c r="T1416">
        <v>1665.2</v>
      </c>
      <c r="U1416">
        <v>1622.6</v>
      </c>
      <c r="V1416">
        <v>1602.5</v>
      </c>
      <c r="W1416">
        <v>1587.2</v>
      </c>
      <c r="X1416">
        <v>1803.6</v>
      </c>
      <c r="Y1416">
        <v>1859.8</v>
      </c>
      <c r="Z1416">
        <v>1914.1</v>
      </c>
      <c r="AA1416">
        <v>1442.2</v>
      </c>
      <c r="AB1416">
        <v>1398.8</v>
      </c>
      <c r="AC1416">
        <v>1432.8</v>
      </c>
      <c r="AD1416" t="s">
        <v>68</v>
      </c>
      <c r="AE1416" t="s">
        <v>68</v>
      </c>
      <c r="AF1416" s="14" t="str">
        <f>INDEX('BEA to ISIC Crosswalk'!$E$4:$E$98,MATCH('State GDP by Industry'!G1416,'BEA to ISIC Crosswalk'!$C$4:$C$98,0),1)</f>
        <v>ISIC 58T60</v>
      </c>
      <c r="AG1416" s="14" t="str">
        <f>INDEX('BEA to ISIC Crosswalk'!$F$4:$F$98,MATCH('State GDP by Industry'!G1416,'BEA to ISIC Crosswalk'!$C$4:$C$98,0),1)</f>
        <v>Publishing, audiovisual and broadcasting activities</v>
      </c>
    </row>
    <row r="1417" spans="1:33" x14ac:dyDescent="0.25">
      <c r="A1417" t="s">
        <v>209</v>
      </c>
      <c r="B1417" t="s">
        <v>210</v>
      </c>
      <c r="C1417">
        <v>3</v>
      </c>
      <c r="D1417" t="s">
        <v>342</v>
      </c>
      <c r="E1417">
        <v>47</v>
      </c>
      <c r="F1417">
        <v>512</v>
      </c>
      <c r="G1417" t="s">
        <v>123</v>
      </c>
      <c r="H1417" t="s">
        <v>344</v>
      </c>
      <c r="I1417">
        <v>101.2</v>
      </c>
      <c r="J1417">
        <v>234.2</v>
      </c>
      <c r="K1417">
        <v>341.3</v>
      </c>
      <c r="L1417">
        <v>280.3</v>
      </c>
      <c r="M1417">
        <v>285.8</v>
      </c>
      <c r="N1417">
        <v>293</v>
      </c>
      <c r="O1417">
        <v>329.2</v>
      </c>
      <c r="P1417">
        <v>431.9</v>
      </c>
      <c r="Q1417">
        <v>315.60000000000002</v>
      </c>
      <c r="R1417">
        <v>334.2</v>
      </c>
      <c r="S1417">
        <v>337.4</v>
      </c>
      <c r="T1417">
        <v>345.8</v>
      </c>
      <c r="U1417">
        <v>397.6</v>
      </c>
      <c r="V1417">
        <v>360.6</v>
      </c>
      <c r="W1417">
        <v>327.39999999999998</v>
      </c>
      <c r="X1417">
        <v>321.7</v>
      </c>
      <c r="Y1417">
        <v>325.3</v>
      </c>
      <c r="Z1417">
        <v>293.8</v>
      </c>
      <c r="AA1417">
        <v>280.89999999999998</v>
      </c>
      <c r="AB1417">
        <v>294.39999999999998</v>
      </c>
      <c r="AC1417">
        <v>327.7</v>
      </c>
      <c r="AD1417" t="s">
        <v>68</v>
      </c>
      <c r="AE1417" t="s">
        <v>68</v>
      </c>
      <c r="AF1417" s="14" t="str">
        <f>INDEX('BEA to ISIC Crosswalk'!$E$4:$E$98,MATCH('State GDP by Industry'!G1417,'BEA to ISIC Crosswalk'!$C$4:$C$98,0),1)</f>
        <v>ISIC 58T60</v>
      </c>
      <c r="AG1417" s="14" t="str">
        <f>INDEX('BEA to ISIC Crosswalk'!$F$4:$F$98,MATCH('State GDP by Industry'!G1417,'BEA to ISIC Crosswalk'!$C$4:$C$98,0),1)</f>
        <v>Publishing, audiovisual and broadcasting activities</v>
      </c>
    </row>
    <row r="1418" spans="1:33" x14ac:dyDescent="0.25">
      <c r="A1418" t="s">
        <v>209</v>
      </c>
      <c r="B1418" t="s">
        <v>210</v>
      </c>
      <c r="C1418">
        <v>3</v>
      </c>
      <c r="D1418" t="s">
        <v>342</v>
      </c>
      <c r="E1418">
        <v>48</v>
      </c>
      <c r="F1418" t="s">
        <v>124</v>
      </c>
      <c r="G1418" t="s">
        <v>125</v>
      </c>
      <c r="H1418" t="s">
        <v>344</v>
      </c>
      <c r="I1418">
        <v>2927.4</v>
      </c>
      <c r="J1418">
        <v>2892.3</v>
      </c>
      <c r="K1418">
        <v>2642.1</v>
      </c>
      <c r="L1418">
        <v>2604.6999999999998</v>
      </c>
      <c r="M1418">
        <v>2681.5</v>
      </c>
      <c r="N1418">
        <v>2657.6</v>
      </c>
      <c r="O1418">
        <v>2884</v>
      </c>
      <c r="P1418">
        <v>3345.1</v>
      </c>
      <c r="Q1418">
        <v>3622.6</v>
      </c>
      <c r="R1418">
        <v>3820.6</v>
      </c>
      <c r="S1418">
        <v>4009.7</v>
      </c>
      <c r="T1418">
        <v>4207.3999999999996</v>
      </c>
      <c r="U1418">
        <v>3992.6</v>
      </c>
      <c r="V1418">
        <v>3882.8</v>
      </c>
      <c r="W1418">
        <v>3579</v>
      </c>
      <c r="X1418">
        <v>3562.3</v>
      </c>
      <c r="Y1418">
        <v>3854.8</v>
      </c>
      <c r="Z1418">
        <v>3713</v>
      </c>
      <c r="AA1418">
        <v>3700.8</v>
      </c>
      <c r="AB1418">
        <v>3713.1</v>
      </c>
      <c r="AC1418">
        <v>3602.6</v>
      </c>
      <c r="AD1418" t="s">
        <v>68</v>
      </c>
      <c r="AE1418" t="s">
        <v>68</v>
      </c>
      <c r="AF1418" s="14" t="str">
        <f>INDEX('BEA to ISIC Crosswalk'!$E$4:$E$98,MATCH('State GDP by Industry'!G1418,'BEA to ISIC Crosswalk'!$C$4:$C$98,0),1)</f>
        <v>ISIC 61</v>
      </c>
      <c r="AG1418" s="14" t="str">
        <f>INDEX('BEA to ISIC Crosswalk'!$F$4:$F$98,MATCH('State GDP by Industry'!G1418,'BEA to ISIC Crosswalk'!$C$4:$C$98,0),1)</f>
        <v>Telecommunications</v>
      </c>
    </row>
    <row r="1419" spans="1:33" x14ac:dyDescent="0.25">
      <c r="A1419" t="s">
        <v>209</v>
      </c>
      <c r="B1419" t="s">
        <v>210</v>
      </c>
      <c r="C1419">
        <v>3</v>
      </c>
      <c r="D1419" t="s">
        <v>342</v>
      </c>
      <c r="E1419">
        <v>49</v>
      </c>
      <c r="F1419" t="s">
        <v>126</v>
      </c>
      <c r="G1419" t="s">
        <v>127</v>
      </c>
      <c r="H1419" t="s">
        <v>344</v>
      </c>
      <c r="I1419">
        <v>189.9</v>
      </c>
      <c r="J1419">
        <v>205.6</v>
      </c>
      <c r="K1419">
        <v>149</v>
      </c>
      <c r="L1419">
        <v>83.3</v>
      </c>
      <c r="M1419">
        <v>188.7</v>
      </c>
      <c r="N1419">
        <v>365.3</v>
      </c>
      <c r="O1419">
        <v>398.7</v>
      </c>
      <c r="P1419">
        <v>409.8</v>
      </c>
      <c r="Q1419">
        <v>351</v>
      </c>
      <c r="R1419">
        <v>366.2</v>
      </c>
      <c r="S1419">
        <v>263.8</v>
      </c>
      <c r="T1419">
        <v>350.3</v>
      </c>
      <c r="U1419">
        <v>354.6</v>
      </c>
      <c r="V1419">
        <v>408</v>
      </c>
      <c r="W1419">
        <v>507.9</v>
      </c>
      <c r="X1419">
        <v>584.9</v>
      </c>
      <c r="Y1419">
        <v>641.9</v>
      </c>
      <c r="Z1419">
        <v>630.6</v>
      </c>
      <c r="AA1419">
        <v>937.3</v>
      </c>
      <c r="AB1419">
        <v>974.1</v>
      </c>
      <c r="AC1419">
        <v>1013.3</v>
      </c>
      <c r="AD1419" t="s">
        <v>68</v>
      </c>
      <c r="AE1419" t="s">
        <v>68</v>
      </c>
      <c r="AF1419" s="14" t="str">
        <f>INDEX('BEA to ISIC Crosswalk'!$E$4:$E$98,MATCH('State GDP by Industry'!G1419,'BEA to ISIC Crosswalk'!$C$4:$C$98,0),1)</f>
        <v>ISIC 62T63</v>
      </c>
      <c r="AG1419" s="14" t="str">
        <f>INDEX('BEA to ISIC Crosswalk'!$F$4:$F$98,MATCH('State GDP by Industry'!G1419,'BEA to ISIC Crosswalk'!$C$4:$C$98,0),1)</f>
        <v>IT and other information services</v>
      </c>
    </row>
    <row r="1420" spans="1:33" x14ac:dyDescent="0.25">
      <c r="A1420" t="s">
        <v>209</v>
      </c>
      <c r="B1420" t="s">
        <v>210</v>
      </c>
      <c r="C1420">
        <v>3</v>
      </c>
      <c r="D1420" t="s">
        <v>342</v>
      </c>
      <c r="E1420">
        <v>50</v>
      </c>
      <c r="F1420" t="s">
        <v>128</v>
      </c>
      <c r="G1420" t="s">
        <v>129</v>
      </c>
      <c r="H1420" t="s">
        <v>344</v>
      </c>
      <c r="I1420">
        <v>24509.4</v>
      </c>
      <c r="J1420">
        <v>26309.599999999999</v>
      </c>
      <c r="K1420">
        <v>28277.200000000001</v>
      </c>
      <c r="L1420">
        <v>30207.8</v>
      </c>
      <c r="M1420">
        <v>32383.200000000001</v>
      </c>
      <c r="N1420">
        <v>32887.699999999997</v>
      </c>
      <c r="O1420">
        <v>34114.5</v>
      </c>
      <c r="P1420">
        <v>34937.300000000003</v>
      </c>
      <c r="Q1420">
        <v>36737.699999999997</v>
      </c>
      <c r="R1420">
        <v>37340.699999999997</v>
      </c>
      <c r="S1420">
        <v>39616.6</v>
      </c>
      <c r="T1420">
        <v>36999.300000000003</v>
      </c>
      <c r="U1420">
        <v>39400.400000000001</v>
      </c>
      <c r="V1420">
        <v>40488.300000000003</v>
      </c>
      <c r="W1420">
        <v>41404.800000000003</v>
      </c>
      <c r="X1420">
        <v>44107.9</v>
      </c>
      <c r="Y1420">
        <v>42680.1</v>
      </c>
      <c r="Z1420">
        <v>48651.4</v>
      </c>
      <c r="AA1420">
        <v>51642.1</v>
      </c>
      <c r="AB1420">
        <v>52453</v>
      </c>
      <c r="AC1420">
        <v>54676.2</v>
      </c>
      <c r="AD1420">
        <v>57485.5</v>
      </c>
      <c r="AE1420">
        <v>59377.3</v>
      </c>
      <c r="AF1420" s="14">
        <f>INDEX('BEA to ISIC Crosswalk'!$E$4:$E$98,MATCH('State GDP by Industry'!G1420,'BEA to ISIC Crosswalk'!$C$4:$C$98,0),1)</f>
        <v>0</v>
      </c>
      <c r="AG1420" s="14">
        <f>INDEX('BEA to ISIC Crosswalk'!$F$4:$F$98,MATCH('State GDP by Industry'!G1420,'BEA to ISIC Crosswalk'!$C$4:$C$98,0),1)</f>
        <v>0</v>
      </c>
    </row>
    <row r="1421" spans="1:33" x14ac:dyDescent="0.25">
      <c r="A1421" t="s">
        <v>209</v>
      </c>
      <c r="B1421" t="s">
        <v>210</v>
      </c>
      <c r="C1421">
        <v>3</v>
      </c>
      <c r="D1421" t="s">
        <v>342</v>
      </c>
      <c r="E1421">
        <v>51</v>
      </c>
      <c r="F1421">
        <v>52</v>
      </c>
      <c r="G1421" t="s">
        <v>130</v>
      </c>
      <c r="H1421" t="s">
        <v>344</v>
      </c>
      <c r="I1421">
        <v>7980.8</v>
      </c>
      <c r="J1421">
        <v>9181.6</v>
      </c>
      <c r="K1421">
        <v>9638.6</v>
      </c>
      <c r="L1421">
        <v>10407.700000000001</v>
      </c>
      <c r="M1421">
        <v>10945.9</v>
      </c>
      <c r="N1421">
        <v>11048.8</v>
      </c>
      <c r="O1421">
        <v>12385.8</v>
      </c>
      <c r="P1421">
        <v>13172.8</v>
      </c>
      <c r="Q1421">
        <v>13526.3</v>
      </c>
      <c r="R1421">
        <v>13848.1</v>
      </c>
      <c r="S1421">
        <v>15686.6</v>
      </c>
      <c r="T1421">
        <v>11845.2</v>
      </c>
      <c r="U1421">
        <v>13235.3</v>
      </c>
      <c r="V1421">
        <v>13308.2</v>
      </c>
      <c r="W1421">
        <v>13473.3</v>
      </c>
      <c r="X1421">
        <v>14577.1</v>
      </c>
      <c r="Y1421">
        <v>12481.1</v>
      </c>
      <c r="Z1421">
        <v>17836.599999999999</v>
      </c>
      <c r="AA1421">
        <v>19628.7</v>
      </c>
      <c r="AB1421">
        <v>19829.8</v>
      </c>
      <c r="AC1421">
        <v>20154.900000000001</v>
      </c>
      <c r="AD1421">
        <v>21205.4</v>
      </c>
      <c r="AE1421">
        <v>21548.9</v>
      </c>
      <c r="AF1421" s="14" t="str">
        <f>INDEX('BEA to ISIC Crosswalk'!$E$4:$E$98,MATCH('State GDP by Industry'!G1421,'BEA to ISIC Crosswalk'!$C$4:$C$98,0),1)</f>
        <v>ISIC 64T66</v>
      </c>
      <c r="AG1421" s="14" t="str">
        <f>INDEX('BEA to ISIC Crosswalk'!$F$4:$F$98,MATCH('State GDP by Industry'!G1421,'BEA to ISIC Crosswalk'!$C$4:$C$98,0),1)</f>
        <v>Financial and insurance activities</v>
      </c>
    </row>
    <row r="1422" spans="1:33" x14ac:dyDescent="0.25">
      <c r="A1422" t="s">
        <v>209</v>
      </c>
      <c r="B1422" t="s">
        <v>210</v>
      </c>
      <c r="C1422">
        <v>3</v>
      </c>
      <c r="D1422" t="s">
        <v>342</v>
      </c>
      <c r="E1422">
        <v>52</v>
      </c>
      <c r="F1422" t="s">
        <v>131</v>
      </c>
      <c r="G1422" t="s">
        <v>132</v>
      </c>
      <c r="H1422" t="s">
        <v>344</v>
      </c>
      <c r="I1422">
        <v>2774.8</v>
      </c>
      <c r="J1422">
        <v>3415.6</v>
      </c>
      <c r="K1422">
        <v>3942</v>
      </c>
      <c r="L1422">
        <v>3635.1</v>
      </c>
      <c r="M1422">
        <v>4392.8999999999996</v>
      </c>
      <c r="N1422">
        <v>5138</v>
      </c>
      <c r="O1422">
        <v>5888.1</v>
      </c>
      <c r="P1422">
        <v>5412</v>
      </c>
      <c r="Q1422">
        <v>4385.3</v>
      </c>
      <c r="R1422">
        <v>4017.3</v>
      </c>
      <c r="S1422">
        <v>4079.1</v>
      </c>
      <c r="T1422">
        <v>3787</v>
      </c>
      <c r="U1422">
        <v>3502.2</v>
      </c>
      <c r="V1422">
        <v>3412.2</v>
      </c>
      <c r="W1422">
        <v>3666.8</v>
      </c>
      <c r="X1422">
        <v>4046.8</v>
      </c>
      <c r="Y1422">
        <v>3226.3</v>
      </c>
      <c r="Z1422">
        <v>3966.8</v>
      </c>
      <c r="AA1422">
        <v>4394</v>
      </c>
      <c r="AB1422">
        <v>4726.2</v>
      </c>
      <c r="AC1422">
        <v>4929.6000000000004</v>
      </c>
      <c r="AD1422" t="s">
        <v>68</v>
      </c>
      <c r="AE1422" t="s">
        <v>68</v>
      </c>
      <c r="AF1422" s="14">
        <f>INDEX('BEA to ISIC Crosswalk'!$E$4:$E$98,MATCH('State GDP by Industry'!G1422,'BEA to ISIC Crosswalk'!$C$4:$C$98,0),1)</f>
        <v>0</v>
      </c>
      <c r="AG1422" s="14">
        <f>INDEX('BEA to ISIC Crosswalk'!$F$4:$F$98,MATCH('State GDP by Industry'!G1422,'BEA to ISIC Crosswalk'!$C$4:$C$98,0),1)</f>
        <v>0</v>
      </c>
    </row>
    <row r="1423" spans="1:33" x14ac:dyDescent="0.25">
      <c r="A1423" t="s">
        <v>209</v>
      </c>
      <c r="B1423" t="s">
        <v>210</v>
      </c>
      <c r="C1423">
        <v>3</v>
      </c>
      <c r="D1423" t="s">
        <v>342</v>
      </c>
      <c r="E1423">
        <v>53</v>
      </c>
      <c r="F1423">
        <v>523</v>
      </c>
      <c r="G1423" t="s">
        <v>133</v>
      </c>
      <c r="H1423" t="s">
        <v>344</v>
      </c>
      <c r="I1423">
        <v>606.29999999999995</v>
      </c>
      <c r="J1423">
        <v>629.4</v>
      </c>
      <c r="K1423">
        <v>627.1</v>
      </c>
      <c r="L1423">
        <v>687.3</v>
      </c>
      <c r="M1423">
        <v>866</v>
      </c>
      <c r="N1423">
        <v>819.1</v>
      </c>
      <c r="O1423">
        <v>758.8</v>
      </c>
      <c r="P1423">
        <v>792.3</v>
      </c>
      <c r="Q1423">
        <v>919.2</v>
      </c>
      <c r="R1423">
        <v>1035.4000000000001</v>
      </c>
      <c r="S1423">
        <v>924</v>
      </c>
      <c r="T1423">
        <v>503.5</v>
      </c>
      <c r="U1423">
        <v>955.4</v>
      </c>
      <c r="V1423">
        <v>982.9</v>
      </c>
      <c r="W1423">
        <v>919.7</v>
      </c>
      <c r="X1423">
        <v>1232.5999999999999</v>
      </c>
      <c r="Y1423">
        <v>1401.9</v>
      </c>
      <c r="Z1423">
        <v>1264.0999999999999</v>
      </c>
      <c r="AA1423">
        <v>1288.7</v>
      </c>
      <c r="AB1423">
        <v>1473.7</v>
      </c>
      <c r="AC1423">
        <v>1624.2</v>
      </c>
      <c r="AD1423" t="s">
        <v>68</v>
      </c>
      <c r="AE1423" t="s">
        <v>68</v>
      </c>
      <c r="AF1423" s="14">
        <f>INDEX('BEA to ISIC Crosswalk'!$E$4:$E$98,MATCH('State GDP by Industry'!G1423,'BEA to ISIC Crosswalk'!$C$4:$C$98,0),1)</f>
        <v>0</v>
      </c>
      <c r="AG1423" s="14">
        <f>INDEX('BEA to ISIC Crosswalk'!$F$4:$F$98,MATCH('State GDP by Industry'!G1423,'BEA to ISIC Crosswalk'!$C$4:$C$98,0),1)</f>
        <v>0</v>
      </c>
    </row>
    <row r="1424" spans="1:33" x14ac:dyDescent="0.25">
      <c r="A1424" t="s">
        <v>209</v>
      </c>
      <c r="B1424" t="s">
        <v>210</v>
      </c>
      <c r="C1424">
        <v>3</v>
      </c>
      <c r="D1424" t="s">
        <v>342</v>
      </c>
      <c r="E1424">
        <v>54</v>
      </c>
      <c r="F1424">
        <v>524</v>
      </c>
      <c r="G1424" t="s">
        <v>134</v>
      </c>
      <c r="H1424" t="s">
        <v>344</v>
      </c>
      <c r="I1424">
        <v>4506.2</v>
      </c>
      <c r="J1424">
        <v>5008.7</v>
      </c>
      <c r="K1424">
        <v>4905.7</v>
      </c>
      <c r="L1424">
        <v>5935.4</v>
      </c>
      <c r="M1424">
        <v>5552.1</v>
      </c>
      <c r="N1424">
        <v>4960.8999999999996</v>
      </c>
      <c r="O1424">
        <v>5569.8</v>
      </c>
      <c r="P1424">
        <v>6851.8</v>
      </c>
      <c r="Q1424">
        <v>8132.2</v>
      </c>
      <c r="R1424">
        <v>8705.2000000000007</v>
      </c>
      <c r="S1424">
        <v>10557.5</v>
      </c>
      <c r="T1424">
        <v>7439.2</v>
      </c>
      <c r="U1424">
        <v>8530.1</v>
      </c>
      <c r="V1424">
        <v>8682.2999999999993</v>
      </c>
      <c r="W1424">
        <v>8591.2000000000007</v>
      </c>
      <c r="X1424">
        <v>9150.5</v>
      </c>
      <c r="Y1424">
        <v>7785.3</v>
      </c>
      <c r="Z1424">
        <v>12498.7</v>
      </c>
      <c r="AA1424">
        <v>13859.2</v>
      </c>
      <c r="AB1424">
        <v>13540.4</v>
      </c>
      <c r="AC1424">
        <v>13515.6</v>
      </c>
      <c r="AD1424" t="s">
        <v>68</v>
      </c>
      <c r="AE1424" t="s">
        <v>68</v>
      </c>
      <c r="AF1424" s="14">
        <f>INDEX('BEA to ISIC Crosswalk'!$E$4:$E$98,MATCH('State GDP by Industry'!G1424,'BEA to ISIC Crosswalk'!$C$4:$C$98,0),1)</f>
        <v>0</v>
      </c>
      <c r="AG1424" s="14">
        <f>INDEX('BEA to ISIC Crosswalk'!$F$4:$F$98,MATCH('State GDP by Industry'!G1424,'BEA to ISIC Crosswalk'!$C$4:$C$98,0),1)</f>
        <v>0</v>
      </c>
    </row>
    <row r="1425" spans="1:33" x14ac:dyDescent="0.25">
      <c r="A1425" t="s">
        <v>209</v>
      </c>
      <c r="B1425" t="s">
        <v>210</v>
      </c>
      <c r="C1425">
        <v>3</v>
      </c>
      <c r="D1425" t="s">
        <v>342</v>
      </c>
      <c r="E1425">
        <v>55</v>
      </c>
      <c r="F1425">
        <v>525</v>
      </c>
      <c r="G1425" t="s">
        <v>135</v>
      </c>
      <c r="H1425" t="s">
        <v>344</v>
      </c>
      <c r="I1425">
        <v>93.5</v>
      </c>
      <c r="J1425">
        <v>127.9</v>
      </c>
      <c r="K1425">
        <v>163.80000000000001</v>
      </c>
      <c r="L1425">
        <v>149.9</v>
      </c>
      <c r="M1425">
        <v>134.80000000000001</v>
      </c>
      <c r="N1425">
        <v>130.80000000000001</v>
      </c>
      <c r="O1425">
        <v>169.1</v>
      </c>
      <c r="P1425">
        <v>116.7</v>
      </c>
      <c r="Q1425">
        <v>89.6</v>
      </c>
      <c r="R1425">
        <v>90.3</v>
      </c>
      <c r="S1425">
        <v>126</v>
      </c>
      <c r="T1425">
        <v>115.6</v>
      </c>
      <c r="U1425">
        <v>247.6</v>
      </c>
      <c r="V1425">
        <v>230.8</v>
      </c>
      <c r="W1425">
        <v>295.60000000000002</v>
      </c>
      <c r="X1425">
        <v>147.19999999999999</v>
      </c>
      <c r="Y1425">
        <v>67.599999999999994</v>
      </c>
      <c r="Z1425">
        <v>107</v>
      </c>
      <c r="AA1425">
        <v>86.9</v>
      </c>
      <c r="AB1425">
        <v>89.5</v>
      </c>
      <c r="AC1425">
        <v>85.3</v>
      </c>
      <c r="AD1425" t="s">
        <v>68</v>
      </c>
      <c r="AE1425" t="s">
        <v>68</v>
      </c>
      <c r="AF1425" s="14">
        <f>INDEX('BEA to ISIC Crosswalk'!$E$4:$E$98,MATCH('State GDP by Industry'!G1425,'BEA to ISIC Crosswalk'!$C$4:$C$98,0),1)</f>
        <v>0</v>
      </c>
      <c r="AG1425" s="14">
        <f>INDEX('BEA to ISIC Crosswalk'!$F$4:$F$98,MATCH('State GDP by Industry'!G1425,'BEA to ISIC Crosswalk'!$C$4:$C$98,0),1)</f>
        <v>0</v>
      </c>
    </row>
    <row r="1426" spans="1:33" x14ac:dyDescent="0.25">
      <c r="A1426" t="s">
        <v>209</v>
      </c>
      <c r="B1426" t="s">
        <v>210</v>
      </c>
      <c r="C1426">
        <v>3</v>
      </c>
      <c r="D1426" t="s">
        <v>342</v>
      </c>
      <c r="E1426">
        <v>56</v>
      </c>
      <c r="F1426">
        <v>53</v>
      </c>
      <c r="G1426" t="s">
        <v>136</v>
      </c>
      <c r="H1426" t="s">
        <v>344</v>
      </c>
      <c r="I1426">
        <v>16528.599999999999</v>
      </c>
      <c r="J1426">
        <v>17128</v>
      </c>
      <c r="K1426">
        <v>18638.599999999999</v>
      </c>
      <c r="L1426">
        <v>19800.099999999999</v>
      </c>
      <c r="M1426">
        <v>21437.200000000001</v>
      </c>
      <c r="N1426">
        <v>21838.9</v>
      </c>
      <c r="O1426">
        <v>21728.7</v>
      </c>
      <c r="P1426">
        <v>21764.5</v>
      </c>
      <c r="Q1426">
        <v>23211.4</v>
      </c>
      <c r="R1426">
        <v>23492.5</v>
      </c>
      <c r="S1426">
        <v>23930</v>
      </c>
      <c r="T1426">
        <v>25154.2</v>
      </c>
      <c r="U1426">
        <v>26165.1</v>
      </c>
      <c r="V1426">
        <v>27180.2</v>
      </c>
      <c r="W1426">
        <v>27931.599999999999</v>
      </c>
      <c r="X1426">
        <v>29530.7</v>
      </c>
      <c r="Y1426">
        <v>30199</v>
      </c>
      <c r="Z1426">
        <v>30814.9</v>
      </c>
      <c r="AA1426">
        <v>32013.4</v>
      </c>
      <c r="AB1426">
        <v>32623.200000000001</v>
      </c>
      <c r="AC1426">
        <v>34521.300000000003</v>
      </c>
      <c r="AD1426">
        <v>36280.1</v>
      </c>
      <c r="AE1426">
        <v>37828.400000000001</v>
      </c>
      <c r="AF1426" s="14" t="str">
        <f>INDEX('BEA to ISIC Crosswalk'!$E$4:$E$98,MATCH('State GDP by Industry'!G1426,'BEA to ISIC Crosswalk'!$C$4:$C$98,0),1)</f>
        <v>ISIC 68</v>
      </c>
      <c r="AG1426" s="14" t="str">
        <f>INDEX('BEA to ISIC Crosswalk'!$F$4:$F$98,MATCH('State GDP by Industry'!G1426,'BEA to ISIC Crosswalk'!$C$4:$C$98,0),1)</f>
        <v>Real estate activities</v>
      </c>
    </row>
    <row r="1427" spans="1:33" x14ac:dyDescent="0.25">
      <c r="A1427" t="s">
        <v>209</v>
      </c>
      <c r="B1427" t="s">
        <v>210</v>
      </c>
      <c r="C1427">
        <v>3</v>
      </c>
      <c r="D1427" t="s">
        <v>342</v>
      </c>
      <c r="E1427">
        <v>57</v>
      </c>
      <c r="F1427">
        <v>531</v>
      </c>
      <c r="G1427" t="s">
        <v>137</v>
      </c>
      <c r="H1427" t="s">
        <v>344</v>
      </c>
      <c r="I1427">
        <v>15024.3</v>
      </c>
      <c r="J1427">
        <v>15545.5</v>
      </c>
      <c r="K1427">
        <v>16891</v>
      </c>
      <c r="L1427">
        <v>18008.900000000001</v>
      </c>
      <c r="M1427">
        <v>19478.3</v>
      </c>
      <c r="N1427">
        <v>19893</v>
      </c>
      <c r="O1427">
        <v>19879.099999999999</v>
      </c>
      <c r="P1427">
        <v>19994.5</v>
      </c>
      <c r="Q1427">
        <v>21338.400000000001</v>
      </c>
      <c r="R1427">
        <v>21442.5</v>
      </c>
      <c r="S1427">
        <v>21810.9</v>
      </c>
      <c r="T1427">
        <v>22907.8</v>
      </c>
      <c r="U1427">
        <v>24109.8</v>
      </c>
      <c r="V1427">
        <v>25214.9</v>
      </c>
      <c r="W1427">
        <v>26262.2</v>
      </c>
      <c r="X1427">
        <v>27638.1</v>
      </c>
      <c r="Y1427">
        <v>28331.8</v>
      </c>
      <c r="Z1427">
        <v>28674.400000000001</v>
      </c>
      <c r="AA1427">
        <v>29802.799999999999</v>
      </c>
      <c r="AB1427">
        <v>30336.5</v>
      </c>
      <c r="AC1427">
        <v>32178.799999999999</v>
      </c>
      <c r="AD1427" t="s">
        <v>68</v>
      </c>
      <c r="AE1427" t="s">
        <v>68</v>
      </c>
      <c r="AF1427" s="14">
        <f>INDEX('BEA to ISIC Crosswalk'!$E$4:$E$98,MATCH('State GDP by Industry'!G1427,'BEA to ISIC Crosswalk'!$C$4:$C$98,0),1)</f>
        <v>0</v>
      </c>
      <c r="AG1427" s="14">
        <f>INDEX('BEA to ISIC Crosswalk'!$F$4:$F$98,MATCH('State GDP by Industry'!G1427,'BEA to ISIC Crosswalk'!$C$4:$C$98,0),1)</f>
        <v>0</v>
      </c>
    </row>
    <row r="1428" spans="1:33" x14ac:dyDescent="0.25">
      <c r="A1428" t="s">
        <v>209</v>
      </c>
      <c r="B1428" t="s">
        <v>210</v>
      </c>
      <c r="C1428">
        <v>3</v>
      </c>
      <c r="D1428" t="s">
        <v>342</v>
      </c>
      <c r="E1428">
        <v>58</v>
      </c>
      <c r="F1428" t="s">
        <v>138</v>
      </c>
      <c r="G1428" t="s">
        <v>139</v>
      </c>
      <c r="H1428" t="s">
        <v>344</v>
      </c>
      <c r="I1428">
        <v>1504.3</v>
      </c>
      <c r="J1428">
        <v>1582.5</v>
      </c>
      <c r="K1428">
        <v>1747.6</v>
      </c>
      <c r="L1428">
        <v>1791.2</v>
      </c>
      <c r="M1428">
        <v>1958.9</v>
      </c>
      <c r="N1428">
        <v>1945.9</v>
      </c>
      <c r="O1428">
        <v>1849.6</v>
      </c>
      <c r="P1428">
        <v>1770</v>
      </c>
      <c r="Q1428">
        <v>1873</v>
      </c>
      <c r="R1428">
        <v>2050.1</v>
      </c>
      <c r="S1428">
        <v>2119.1</v>
      </c>
      <c r="T1428">
        <v>2246.4</v>
      </c>
      <c r="U1428">
        <v>2055.3000000000002</v>
      </c>
      <c r="V1428">
        <v>1965.3</v>
      </c>
      <c r="W1428">
        <v>1669.3</v>
      </c>
      <c r="X1428">
        <v>1892.6</v>
      </c>
      <c r="Y1428">
        <v>1867.2</v>
      </c>
      <c r="Z1428">
        <v>2140.4</v>
      </c>
      <c r="AA1428">
        <v>2210.6999999999998</v>
      </c>
      <c r="AB1428">
        <v>2286.6999999999998</v>
      </c>
      <c r="AC1428">
        <v>2342.6</v>
      </c>
      <c r="AD1428" t="s">
        <v>68</v>
      </c>
      <c r="AE1428" t="s">
        <v>68</v>
      </c>
      <c r="AF1428" s="14">
        <f>INDEX('BEA to ISIC Crosswalk'!$E$4:$E$98,MATCH('State GDP by Industry'!G1428,'BEA to ISIC Crosswalk'!$C$4:$C$98,0),1)</f>
        <v>0</v>
      </c>
      <c r="AG1428" s="14">
        <f>INDEX('BEA to ISIC Crosswalk'!$F$4:$F$98,MATCH('State GDP by Industry'!G1428,'BEA to ISIC Crosswalk'!$C$4:$C$98,0),1)</f>
        <v>0</v>
      </c>
    </row>
    <row r="1429" spans="1:33" x14ac:dyDescent="0.25">
      <c r="A1429" t="s">
        <v>209</v>
      </c>
      <c r="B1429" t="s">
        <v>210</v>
      </c>
      <c r="C1429">
        <v>3</v>
      </c>
      <c r="D1429" t="s">
        <v>342</v>
      </c>
      <c r="E1429">
        <v>59</v>
      </c>
      <c r="F1429" t="s">
        <v>140</v>
      </c>
      <c r="G1429" t="s">
        <v>141</v>
      </c>
      <c r="H1429" t="s">
        <v>344</v>
      </c>
      <c r="I1429">
        <v>10561.9</v>
      </c>
      <c r="J1429">
        <v>11624.7</v>
      </c>
      <c r="K1429">
        <v>12637.6</v>
      </c>
      <c r="L1429">
        <v>13662.2</v>
      </c>
      <c r="M1429">
        <v>14405.4</v>
      </c>
      <c r="N1429">
        <v>14881.6</v>
      </c>
      <c r="O1429">
        <v>15491</v>
      </c>
      <c r="P1429">
        <v>16495.400000000001</v>
      </c>
      <c r="Q1429">
        <v>17624</v>
      </c>
      <c r="R1429">
        <v>18793.099999999999</v>
      </c>
      <c r="S1429">
        <v>19973.5</v>
      </c>
      <c r="T1429">
        <v>21580.9</v>
      </c>
      <c r="U1429">
        <v>20330</v>
      </c>
      <c r="V1429">
        <v>21713.200000000001</v>
      </c>
      <c r="W1429">
        <v>23059.4</v>
      </c>
      <c r="X1429">
        <v>24056</v>
      </c>
      <c r="Y1429">
        <v>25126.5</v>
      </c>
      <c r="Z1429">
        <v>26106.2</v>
      </c>
      <c r="AA1429">
        <v>27248.5</v>
      </c>
      <c r="AB1429">
        <v>28541.5</v>
      </c>
      <c r="AC1429">
        <v>29980.3</v>
      </c>
      <c r="AD1429">
        <v>31676.3</v>
      </c>
      <c r="AE1429">
        <v>33204.5</v>
      </c>
      <c r="AF1429" s="14" t="str">
        <f>INDEX('BEA to ISIC Crosswalk'!$E$4:$E$98,MATCH('State GDP by Industry'!G1429,'BEA to ISIC Crosswalk'!$C$4:$C$98,0),1)</f>
        <v>ISIC 69T82</v>
      </c>
      <c r="AG1429" s="14" t="str">
        <f>INDEX('BEA to ISIC Crosswalk'!$F$4:$F$98,MATCH('State GDP by Industry'!G1429,'BEA to ISIC Crosswalk'!$C$4:$C$98,0),1)</f>
        <v>Other business sector services</v>
      </c>
    </row>
    <row r="1430" spans="1:33" x14ac:dyDescent="0.25">
      <c r="A1430" t="s">
        <v>209</v>
      </c>
      <c r="B1430" t="s">
        <v>210</v>
      </c>
      <c r="C1430">
        <v>3</v>
      </c>
      <c r="D1430" t="s">
        <v>342</v>
      </c>
      <c r="E1430">
        <v>60</v>
      </c>
      <c r="F1430">
        <v>54</v>
      </c>
      <c r="G1430" t="s">
        <v>142</v>
      </c>
      <c r="H1430" t="s">
        <v>344</v>
      </c>
      <c r="I1430">
        <v>5259.6</v>
      </c>
      <c r="J1430">
        <v>5915.5</v>
      </c>
      <c r="K1430">
        <v>6408.1</v>
      </c>
      <c r="L1430">
        <v>6590.8</v>
      </c>
      <c r="M1430">
        <v>6950.4</v>
      </c>
      <c r="N1430">
        <v>7341</v>
      </c>
      <c r="O1430">
        <v>7575.8</v>
      </c>
      <c r="P1430">
        <v>8035.2</v>
      </c>
      <c r="Q1430">
        <v>8571</v>
      </c>
      <c r="R1430">
        <v>9191.6</v>
      </c>
      <c r="S1430">
        <v>9923.1</v>
      </c>
      <c r="T1430">
        <v>11192.6</v>
      </c>
      <c r="U1430">
        <v>10671.3</v>
      </c>
      <c r="V1430">
        <v>11107.7</v>
      </c>
      <c r="W1430">
        <v>11799.9</v>
      </c>
      <c r="X1430">
        <v>12176.6</v>
      </c>
      <c r="Y1430">
        <v>12630.3</v>
      </c>
      <c r="Z1430">
        <v>12869.3</v>
      </c>
      <c r="AA1430">
        <v>13732.4</v>
      </c>
      <c r="AB1430">
        <v>14464.8</v>
      </c>
      <c r="AC1430">
        <v>15102.2</v>
      </c>
      <c r="AD1430">
        <v>16108.8</v>
      </c>
      <c r="AE1430">
        <v>16815.900000000001</v>
      </c>
      <c r="AF1430" s="14">
        <f>INDEX('BEA to ISIC Crosswalk'!$E$4:$E$98,MATCH('State GDP by Industry'!G1430,'BEA to ISIC Crosswalk'!$C$4:$C$98,0),1)</f>
        <v>0</v>
      </c>
      <c r="AG1430" s="14">
        <f>INDEX('BEA to ISIC Crosswalk'!$F$4:$F$98,MATCH('State GDP by Industry'!G1430,'BEA to ISIC Crosswalk'!$C$4:$C$98,0),1)</f>
        <v>0</v>
      </c>
    </row>
    <row r="1431" spans="1:33" x14ac:dyDescent="0.25">
      <c r="A1431" t="s">
        <v>209</v>
      </c>
      <c r="B1431" t="s">
        <v>210</v>
      </c>
      <c r="C1431">
        <v>3</v>
      </c>
      <c r="D1431" t="s">
        <v>342</v>
      </c>
      <c r="E1431">
        <v>61</v>
      </c>
      <c r="F1431">
        <v>5411</v>
      </c>
      <c r="G1431" t="s">
        <v>143</v>
      </c>
      <c r="H1431" t="s">
        <v>344</v>
      </c>
      <c r="I1431">
        <v>1060.9000000000001</v>
      </c>
      <c r="J1431">
        <v>1212.5</v>
      </c>
      <c r="K1431">
        <v>1267</v>
      </c>
      <c r="L1431">
        <v>1324.9</v>
      </c>
      <c r="M1431">
        <v>1423.2</v>
      </c>
      <c r="N1431">
        <v>1512.7</v>
      </c>
      <c r="O1431">
        <v>1608.9</v>
      </c>
      <c r="P1431">
        <v>1725.4</v>
      </c>
      <c r="Q1431">
        <v>1771.7</v>
      </c>
      <c r="R1431">
        <v>1886.6</v>
      </c>
      <c r="S1431">
        <v>2060.8000000000002</v>
      </c>
      <c r="T1431">
        <v>2429.9</v>
      </c>
      <c r="U1431">
        <v>2189.6</v>
      </c>
      <c r="V1431">
        <v>2090.6999999999998</v>
      </c>
      <c r="W1431">
        <v>2225.4</v>
      </c>
      <c r="X1431">
        <v>2196.9</v>
      </c>
      <c r="Y1431">
        <v>2141.9</v>
      </c>
      <c r="Z1431">
        <v>2146.4</v>
      </c>
      <c r="AA1431">
        <v>2286</v>
      </c>
      <c r="AB1431">
        <v>2393.8000000000002</v>
      </c>
      <c r="AC1431">
        <v>2459.3000000000002</v>
      </c>
      <c r="AD1431" t="s">
        <v>68</v>
      </c>
      <c r="AE1431" t="s">
        <v>68</v>
      </c>
      <c r="AF1431" s="14">
        <f>INDEX('BEA to ISIC Crosswalk'!$E$4:$E$98,MATCH('State GDP by Industry'!G1431,'BEA to ISIC Crosswalk'!$C$4:$C$98,0),1)</f>
        <v>0</v>
      </c>
      <c r="AG1431" s="14">
        <f>INDEX('BEA to ISIC Crosswalk'!$F$4:$F$98,MATCH('State GDP by Industry'!G1431,'BEA to ISIC Crosswalk'!$C$4:$C$98,0),1)</f>
        <v>0</v>
      </c>
    </row>
    <row r="1432" spans="1:33" x14ac:dyDescent="0.25">
      <c r="A1432" t="s">
        <v>209</v>
      </c>
      <c r="B1432" t="s">
        <v>210</v>
      </c>
      <c r="C1432">
        <v>3</v>
      </c>
      <c r="D1432" t="s">
        <v>342</v>
      </c>
      <c r="E1432">
        <v>62</v>
      </c>
      <c r="F1432">
        <v>5415</v>
      </c>
      <c r="G1432" t="s">
        <v>144</v>
      </c>
      <c r="H1432" t="s">
        <v>344</v>
      </c>
      <c r="I1432">
        <v>690.2</v>
      </c>
      <c r="J1432">
        <v>832.2</v>
      </c>
      <c r="K1432">
        <v>953.2</v>
      </c>
      <c r="L1432">
        <v>971.2</v>
      </c>
      <c r="M1432">
        <v>1030.8</v>
      </c>
      <c r="N1432">
        <v>965.1</v>
      </c>
      <c r="O1432">
        <v>1011</v>
      </c>
      <c r="P1432">
        <v>1057.0999999999999</v>
      </c>
      <c r="Q1432">
        <v>1164.7</v>
      </c>
      <c r="R1432">
        <v>1265.8</v>
      </c>
      <c r="S1432">
        <v>1448</v>
      </c>
      <c r="T1432">
        <v>1626.7</v>
      </c>
      <c r="U1432">
        <v>1725.7</v>
      </c>
      <c r="V1432">
        <v>1891.9</v>
      </c>
      <c r="W1432">
        <v>2202</v>
      </c>
      <c r="X1432">
        <v>2407.6</v>
      </c>
      <c r="Y1432">
        <v>2756.9</v>
      </c>
      <c r="Z1432">
        <v>2639.3</v>
      </c>
      <c r="AA1432">
        <v>2909.3</v>
      </c>
      <c r="AB1432">
        <v>3140.6</v>
      </c>
      <c r="AC1432">
        <v>3280.2</v>
      </c>
      <c r="AD1432" t="s">
        <v>68</v>
      </c>
      <c r="AE1432" t="s">
        <v>68</v>
      </c>
      <c r="AF1432" s="14">
        <f>INDEX('BEA to ISIC Crosswalk'!$E$4:$E$98,MATCH('State GDP by Industry'!G1432,'BEA to ISIC Crosswalk'!$C$4:$C$98,0),1)</f>
        <v>0</v>
      </c>
      <c r="AG1432" s="14">
        <f>INDEX('BEA to ISIC Crosswalk'!$F$4:$F$98,MATCH('State GDP by Industry'!G1432,'BEA to ISIC Crosswalk'!$C$4:$C$98,0),1)</f>
        <v>0</v>
      </c>
    </row>
    <row r="1433" spans="1:33" x14ac:dyDescent="0.25">
      <c r="A1433" t="s">
        <v>209</v>
      </c>
      <c r="B1433" t="s">
        <v>210</v>
      </c>
      <c r="C1433">
        <v>3</v>
      </c>
      <c r="D1433" t="s">
        <v>342</v>
      </c>
      <c r="E1433">
        <v>63</v>
      </c>
      <c r="F1433" t="s">
        <v>145</v>
      </c>
      <c r="G1433" t="s">
        <v>146</v>
      </c>
      <c r="H1433" t="s">
        <v>344</v>
      </c>
      <c r="I1433">
        <v>3508.6</v>
      </c>
      <c r="J1433">
        <v>3870.8</v>
      </c>
      <c r="K1433">
        <v>4187.8999999999996</v>
      </c>
      <c r="L1433">
        <v>4294.7</v>
      </c>
      <c r="M1433">
        <v>4496.3</v>
      </c>
      <c r="N1433">
        <v>4863.3</v>
      </c>
      <c r="O1433">
        <v>4956</v>
      </c>
      <c r="P1433">
        <v>5252.8</v>
      </c>
      <c r="Q1433">
        <v>5634.6</v>
      </c>
      <c r="R1433">
        <v>6039.2</v>
      </c>
      <c r="S1433">
        <v>6414.3</v>
      </c>
      <c r="T1433">
        <v>7136.1</v>
      </c>
      <c r="U1433">
        <v>6756</v>
      </c>
      <c r="V1433">
        <v>7125.1</v>
      </c>
      <c r="W1433">
        <v>7372.5</v>
      </c>
      <c r="X1433">
        <v>7572.2</v>
      </c>
      <c r="Y1433">
        <v>7731.5</v>
      </c>
      <c r="Z1433">
        <v>8083.7</v>
      </c>
      <c r="AA1433">
        <v>8537.2000000000007</v>
      </c>
      <c r="AB1433">
        <v>8930.2999999999993</v>
      </c>
      <c r="AC1433">
        <v>9362.7999999999993</v>
      </c>
      <c r="AD1433" t="s">
        <v>68</v>
      </c>
      <c r="AE1433" t="s">
        <v>68</v>
      </c>
      <c r="AF1433" s="14">
        <f>INDEX('BEA to ISIC Crosswalk'!$E$4:$E$98,MATCH('State GDP by Industry'!G1433,'BEA to ISIC Crosswalk'!$C$4:$C$98,0),1)</f>
        <v>0</v>
      </c>
      <c r="AG1433" s="14">
        <f>INDEX('BEA to ISIC Crosswalk'!$F$4:$F$98,MATCH('State GDP by Industry'!G1433,'BEA to ISIC Crosswalk'!$C$4:$C$98,0),1)</f>
        <v>0</v>
      </c>
    </row>
    <row r="1434" spans="1:33" x14ac:dyDescent="0.25">
      <c r="A1434" t="s">
        <v>209</v>
      </c>
      <c r="B1434" t="s">
        <v>210</v>
      </c>
      <c r="C1434">
        <v>3</v>
      </c>
      <c r="D1434" t="s">
        <v>342</v>
      </c>
      <c r="E1434">
        <v>64</v>
      </c>
      <c r="F1434">
        <v>55</v>
      </c>
      <c r="G1434" t="s">
        <v>147</v>
      </c>
      <c r="H1434" t="s">
        <v>344</v>
      </c>
      <c r="I1434">
        <v>1880.7</v>
      </c>
      <c r="J1434">
        <v>1935.2</v>
      </c>
      <c r="K1434">
        <v>2080.3000000000002</v>
      </c>
      <c r="L1434">
        <v>2448</v>
      </c>
      <c r="M1434">
        <v>2619.1999999999998</v>
      </c>
      <c r="N1434">
        <v>2491.4</v>
      </c>
      <c r="O1434">
        <v>2596.1</v>
      </c>
      <c r="P1434">
        <v>2695.2</v>
      </c>
      <c r="Q1434">
        <v>2761.1</v>
      </c>
      <c r="R1434">
        <v>2925.5</v>
      </c>
      <c r="S1434">
        <v>3051.1</v>
      </c>
      <c r="T1434">
        <v>3124.8</v>
      </c>
      <c r="U1434">
        <v>2930.1</v>
      </c>
      <c r="V1434">
        <v>3096.8</v>
      </c>
      <c r="W1434">
        <v>3284</v>
      </c>
      <c r="X1434">
        <v>3485</v>
      </c>
      <c r="Y1434">
        <v>3817</v>
      </c>
      <c r="Z1434">
        <v>4003.2</v>
      </c>
      <c r="AA1434">
        <v>4234.7</v>
      </c>
      <c r="AB1434">
        <v>4541.8</v>
      </c>
      <c r="AC1434">
        <v>4689.3999999999996</v>
      </c>
      <c r="AD1434">
        <v>4801.8</v>
      </c>
      <c r="AE1434">
        <v>5198.6000000000004</v>
      </c>
      <c r="AF1434" s="14">
        <f>INDEX('BEA to ISIC Crosswalk'!$E$4:$E$98,MATCH('State GDP by Industry'!G1434,'BEA to ISIC Crosswalk'!$C$4:$C$98,0),1)</f>
        <v>0</v>
      </c>
      <c r="AG1434" s="14">
        <f>INDEX('BEA to ISIC Crosswalk'!$F$4:$F$98,MATCH('State GDP by Industry'!G1434,'BEA to ISIC Crosswalk'!$C$4:$C$98,0),1)</f>
        <v>0</v>
      </c>
    </row>
    <row r="1435" spans="1:33" x14ac:dyDescent="0.25">
      <c r="A1435" t="s">
        <v>209</v>
      </c>
      <c r="B1435" t="s">
        <v>210</v>
      </c>
      <c r="C1435">
        <v>3</v>
      </c>
      <c r="D1435" t="s">
        <v>342</v>
      </c>
      <c r="E1435">
        <v>65</v>
      </c>
      <c r="F1435">
        <v>56</v>
      </c>
      <c r="G1435" t="s">
        <v>148</v>
      </c>
      <c r="H1435" t="s">
        <v>344</v>
      </c>
      <c r="I1435">
        <v>3421.6</v>
      </c>
      <c r="J1435">
        <v>3774</v>
      </c>
      <c r="K1435">
        <v>4149.3</v>
      </c>
      <c r="L1435">
        <v>4623.3999999999996</v>
      </c>
      <c r="M1435">
        <v>4835.8</v>
      </c>
      <c r="N1435">
        <v>5049.1000000000004</v>
      </c>
      <c r="O1435">
        <v>5319.1</v>
      </c>
      <c r="P1435">
        <v>5765</v>
      </c>
      <c r="Q1435">
        <v>6291.9</v>
      </c>
      <c r="R1435">
        <v>6675.9</v>
      </c>
      <c r="S1435">
        <v>6999.4</v>
      </c>
      <c r="T1435">
        <v>7263.5</v>
      </c>
      <c r="U1435">
        <v>6728.6</v>
      </c>
      <c r="V1435">
        <v>7508.7</v>
      </c>
      <c r="W1435">
        <v>7975.5</v>
      </c>
      <c r="X1435">
        <v>8394.4</v>
      </c>
      <c r="Y1435">
        <v>8679.2000000000007</v>
      </c>
      <c r="Z1435">
        <v>9233.7000000000007</v>
      </c>
      <c r="AA1435">
        <v>9281.4</v>
      </c>
      <c r="AB1435">
        <v>9534.7999999999993</v>
      </c>
      <c r="AC1435">
        <v>10188.6</v>
      </c>
      <c r="AD1435">
        <v>10765.6</v>
      </c>
      <c r="AE1435">
        <v>11190</v>
      </c>
      <c r="AF1435" s="14">
        <f>INDEX('BEA to ISIC Crosswalk'!$E$4:$E$98,MATCH('State GDP by Industry'!G1435,'BEA to ISIC Crosswalk'!$C$4:$C$98,0),1)</f>
        <v>0</v>
      </c>
      <c r="AG1435" s="14">
        <f>INDEX('BEA to ISIC Crosswalk'!$F$4:$F$98,MATCH('State GDP by Industry'!G1435,'BEA to ISIC Crosswalk'!$C$4:$C$98,0),1)</f>
        <v>0</v>
      </c>
    </row>
    <row r="1436" spans="1:33" x14ac:dyDescent="0.25">
      <c r="A1436" t="s">
        <v>209</v>
      </c>
      <c r="B1436" t="s">
        <v>210</v>
      </c>
      <c r="C1436">
        <v>3</v>
      </c>
      <c r="D1436" t="s">
        <v>342</v>
      </c>
      <c r="E1436">
        <v>66</v>
      </c>
      <c r="F1436">
        <v>561</v>
      </c>
      <c r="G1436" t="s">
        <v>149</v>
      </c>
      <c r="H1436" t="s">
        <v>344</v>
      </c>
      <c r="I1436">
        <v>3010.1</v>
      </c>
      <c r="J1436">
        <v>3327.7</v>
      </c>
      <c r="K1436">
        <v>3655.8</v>
      </c>
      <c r="L1436">
        <v>4064.8</v>
      </c>
      <c r="M1436">
        <v>4242.7</v>
      </c>
      <c r="N1436">
        <v>4436.3999999999996</v>
      </c>
      <c r="O1436">
        <v>4673.8</v>
      </c>
      <c r="P1436">
        <v>5124.2</v>
      </c>
      <c r="Q1436">
        <v>5605.2</v>
      </c>
      <c r="R1436">
        <v>5998.6</v>
      </c>
      <c r="S1436">
        <v>6248.2</v>
      </c>
      <c r="T1436">
        <v>6422.5</v>
      </c>
      <c r="U1436">
        <v>5934.1</v>
      </c>
      <c r="V1436">
        <v>6504.5</v>
      </c>
      <c r="W1436">
        <v>7049.3</v>
      </c>
      <c r="X1436">
        <v>7430.3</v>
      </c>
      <c r="Y1436">
        <v>7713.3</v>
      </c>
      <c r="Z1436">
        <v>8196.2999999999993</v>
      </c>
      <c r="AA1436">
        <v>8212.6</v>
      </c>
      <c r="AB1436">
        <v>8395.1</v>
      </c>
      <c r="AC1436">
        <v>8980.5</v>
      </c>
      <c r="AD1436" t="s">
        <v>68</v>
      </c>
      <c r="AE1436" t="s">
        <v>68</v>
      </c>
      <c r="AF1436" s="14">
        <f>INDEX('BEA to ISIC Crosswalk'!$E$4:$E$98,MATCH('State GDP by Industry'!G1436,'BEA to ISIC Crosswalk'!$C$4:$C$98,0),1)</f>
        <v>0</v>
      </c>
      <c r="AG1436" s="14">
        <f>INDEX('BEA to ISIC Crosswalk'!$F$4:$F$98,MATCH('State GDP by Industry'!G1436,'BEA to ISIC Crosswalk'!$C$4:$C$98,0),1)</f>
        <v>0</v>
      </c>
    </row>
    <row r="1437" spans="1:33" x14ac:dyDescent="0.25">
      <c r="A1437" t="s">
        <v>209</v>
      </c>
      <c r="B1437" t="s">
        <v>210</v>
      </c>
      <c r="C1437">
        <v>3</v>
      </c>
      <c r="D1437" t="s">
        <v>342</v>
      </c>
      <c r="E1437">
        <v>67</v>
      </c>
      <c r="F1437">
        <v>562</v>
      </c>
      <c r="G1437" t="s">
        <v>150</v>
      </c>
      <c r="H1437" t="s">
        <v>344</v>
      </c>
      <c r="I1437">
        <v>411.5</v>
      </c>
      <c r="J1437">
        <v>446.3</v>
      </c>
      <c r="K1437">
        <v>493.4</v>
      </c>
      <c r="L1437">
        <v>558.6</v>
      </c>
      <c r="M1437">
        <v>593.20000000000005</v>
      </c>
      <c r="N1437">
        <v>612.70000000000005</v>
      </c>
      <c r="O1437">
        <v>645.20000000000005</v>
      </c>
      <c r="P1437">
        <v>640.79999999999995</v>
      </c>
      <c r="Q1437">
        <v>686.6</v>
      </c>
      <c r="R1437">
        <v>677.3</v>
      </c>
      <c r="S1437">
        <v>751.2</v>
      </c>
      <c r="T1437">
        <v>841</v>
      </c>
      <c r="U1437">
        <v>794.5</v>
      </c>
      <c r="V1437">
        <v>1004.2</v>
      </c>
      <c r="W1437">
        <v>926.2</v>
      </c>
      <c r="X1437">
        <v>964.1</v>
      </c>
      <c r="Y1437">
        <v>965.9</v>
      </c>
      <c r="Z1437">
        <v>1037.4000000000001</v>
      </c>
      <c r="AA1437">
        <v>1068.8</v>
      </c>
      <c r="AB1437">
        <v>1139.8</v>
      </c>
      <c r="AC1437">
        <v>1208.0999999999999</v>
      </c>
      <c r="AD1437" t="s">
        <v>68</v>
      </c>
      <c r="AE1437" t="s">
        <v>68</v>
      </c>
      <c r="AF1437" s="14">
        <f>INDEX('BEA to ISIC Crosswalk'!$E$4:$E$98,MATCH('State GDP by Industry'!G1437,'BEA to ISIC Crosswalk'!$C$4:$C$98,0),1)</f>
        <v>0</v>
      </c>
      <c r="AG1437" s="14">
        <f>INDEX('BEA to ISIC Crosswalk'!$F$4:$F$98,MATCH('State GDP by Industry'!G1437,'BEA to ISIC Crosswalk'!$C$4:$C$98,0),1)</f>
        <v>0</v>
      </c>
    </row>
    <row r="1438" spans="1:33" x14ac:dyDescent="0.25">
      <c r="A1438" t="s">
        <v>209</v>
      </c>
      <c r="B1438" t="s">
        <v>210</v>
      </c>
      <c r="C1438">
        <v>3</v>
      </c>
      <c r="D1438" t="s">
        <v>342</v>
      </c>
      <c r="E1438">
        <v>68</v>
      </c>
      <c r="F1438" t="s">
        <v>151</v>
      </c>
      <c r="G1438" t="s">
        <v>152</v>
      </c>
      <c r="H1438" t="s">
        <v>344</v>
      </c>
      <c r="I1438">
        <v>11839.4</v>
      </c>
      <c r="J1438">
        <v>12543</v>
      </c>
      <c r="K1438">
        <v>13307.6</v>
      </c>
      <c r="L1438">
        <v>14344.6</v>
      </c>
      <c r="M1438">
        <v>15478.6</v>
      </c>
      <c r="N1438">
        <v>16369.6</v>
      </c>
      <c r="O1438">
        <v>17332.599999999999</v>
      </c>
      <c r="P1438">
        <v>18440.400000000001</v>
      </c>
      <c r="Q1438">
        <v>19490.8</v>
      </c>
      <c r="R1438">
        <v>20807.7</v>
      </c>
      <c r="S1438">
        <v>21420.5</v>
      </c>
      <c r="T1438">
        <v>23241.5</v>
      </c>
      <c r="U1438">
        <v>24491.5</v>
      </c>
      <c r="V1438">
        <v>25332.6</v>
      </c>
      <c r="W1438">
        <v>26041.3</v>
      </c>
      <c r="X1438">
        <v>27458.7</v>
      </c>
      <c r="Y1438">
        <v>28169</v>
      </c>
      <c r="Z1438">
        <v>28879.7</v>
      </c>
      <c r="AA1438">
        <v>30215.9</v>
      </c>
      <c r="AB1438">
        <v>32221.1</v>
      </c>
      <c r="AC1438">
        <v>33554.9</v>
      </c>
      <c r="AD1438">
        <v>34972.400000000001</v>
      </c>
      <c r="AE1438">
        <v>36705.699999999997</v>
      </c>
      <c r="AF1438" s="14">
        <f>INDEX('BEA to ISIC Crosswalk'!$E$4:$E$98,MATCH('State GDP by Industry'!G1438,'BEA to ISIC Crosswalk'!$C$4:$C$98,0),1)</f>
        <v>0</v>
      </c>
      <c r="AG1438" s="14">
        <f>INDEX('BEA to ISIC Crosswalk'!$F$4:$F$98,MATCH('State GDP by Industry'!G1438,'BEA to ISIC Crosswalk'!$C$4:$C$98,0),1)</f>
        <v>0</v>
      </c>
    </row>
    <row r="1439" spans="1:33" x14ac:dyDescent="0.25">
      <c r="A1439" t="s">
        <v>209</v>
      </c>
      <c r="B1439" t="s">
        <v>210</v>
      </c>
      <c r="C1439">
        <v>3</v>
      </c>
      <c r="D1439" t="s">
        <v>342</v>
      </c>
      <c r="E1439">
        <v>69</v>
      </c>
      <c r="F1439">
        <v>61</v>
      </c>
      <c r="G1439" t="s">
        <v>153</v>
      </c>
      <c r="H1439" t="s">
        <v>344</v>
      </c>
      <c r="I1439">
        <v>1250.7</v>
      </c>
      <c r="J1439">
        <v>1297.3</v>
      </c>
      <c r="K1439">
        <v>1415.2</v>
      </c>
      <c r="L1439">
        <v>1564</v>
      </c>
      <c r="M1439">
        <v>1670.8</v>
      </c>
      <c r="N1439">
        <v>1744.9</v>
      </c>
      <c r="O1439">
        <v>1865</v>
      </c>
      <c r="P1439">
        <v>2058.1</v>
      </c>
      <c r="Q1439">
        <v>2193.6</v>
      </c>
      <c r="R1439">
        <v>2414.5</v>
      </c>
      <c r="S1439">
        <v>2478.1999999999998</v>
      </c>
      <c r="T1439">
        <v>2737.8</v>
      </c>
      <c r="U1439">
        <v>3064.4</v>
      </c>
      <c r="V1439">
        <v>3203.5</v>
      </c>
      <c r="W1439">
        <v>3300</v>
      </c>
      <c r="X1439">
        <v>3432.2</v>
      </c>
      <c r="Y1439">
        <v>3449.2</v>
      </c>
      <c r="Z1439">
        <v>3568.2</v>
      </c>
      <c r="AA1439">
        <v>3619.8</v>
      </c>
      <c r="AB1439">
        <v>3768.8</v>
      </c>
      <c r="AC1439">
        <v>3681.3</v>
      </c>
      <c r="AD1439">
        <v>3816.7</v>
      </c>
      <c r="AE1439">
        <v>3952.1</v>
      </c>
      <c r="AF1439" s="14" t="str">
        <f>INDEX('BEA to ISIC Crosswalk'!$E$4:$E$98,MATCH('State GDP by Industry'!G1439,'BEA to ISIC Crosswalk'!$C$4:$C$98,0),1)</f>
        <v>ISIC 85</v>
      </c>
      <c r="AG1439" s="14" t="str">
        <f>INDEX('BEA to ISIC Crosswalk'!$F$4:$F$98,MATCH('State GDP by Industry'!G1439,'BEA to ISIC Crosswalk'!$C$4:$C$98,0),1)</f>
        <v>Education</v>
      </c>
    </row>
    <row r="1440" spans="1:33" x14ac:dyDescent="0.25">
      <c r="A1440" t="s">
        <v>209</v>
      </c>
      <c r="B1440" t="s">
        <v>210</v>
      </c>
      <c r="C1440">
        <v>3</v>
      </c>
      <c r="D1440" t="s">
        <v>342</v>
      </c>
      <c r="E1440">
        <v>70</v>
      </c>
      <c r="F1440">
        <v>62</v>
      </c>
      <c r="G1440" t="s">
        <v>154</v>
      </c>
      <c r="H1440" t="s">
        <v>344</v>
      </c>
      <c r="I1440">
        <v>10588.7</v>
      </c>
      <c r="J1440">
        <v>11245.7</v>
      </c>
      <c r="K1440">
        <v>11892.4</v>
      </c>
      <c r="L1440">
        <v>12780.6</v>
      </c>
      <c r="M1440">
        <v>13807.7</v>
      </c>
      <c r="N1440">
        <v>14624.7</v>
      </c>
      <c r="O1440">
        <v>15467.6</v>
      </c>
      <c r="P1440">
        <v>16382.3</v>
      </c>
      <c r="Q1440">
        <v>17297.2</v>
      </c>
      <c r="R1440">
        <v>18393.2</v>
      </c>
      <c r="S1440">
        <v>18942.400000000001</v>
      </c>
      <c r="T1440">
        <v>20503.7</v>
      </c>
      <c r="U1440">
        <v>21427.1</v>
      </c>
      <c r="V1440">
        <v>22129.1</v>
      </c>
      <c r="W1440">
        <v>22741.4</v>
      </c>
      <c r="X1440">
        <v>24026.400000000001</v>
      </c>
      <c r="Y1440">
        <v>24719.9</v>
      </c>
      <c r="Z1440">
        <v>25311.5</v>
      </c>
      <c r="AA1440">
        <v>26596.2</v>
      </c>
      <c r="AB1440">
        <v>28452.3</v>
      </c>
      <c r="AC1440">
        <v>29873.7</v>
      </c>
      <c r="AD1440">
        <v>31155.599999999999</v>
      </c>
      <c r="AE1440">
        <v>32753.599999999999</v>
      </c>
      <c r="AF1440" s="14" t="str">
        <f>INDEX('BEA to ISIC Crosswalk'!$E$4:$E$98,MATCH('State GDP by Industry'!G1440,'BEA to ISIC Crosswalk'!$C$4:$C$98,0),1)</f>
        <v>ISIC 86T88</v>
      </c>
      <c r="AG1440" s="14" t="str">
        <f>INDEX('BEA to ISIC Crosswalk'!$F$4:$F$98,MATCH('State GDP by Industry'!G1440,'BEA to ISIC Crosswalk'!$C$4:$C$98,0),1)</f>
        <v>Human health and social work</v>
      </c>
    </row>
    <row r="1441" spans="1:33" x14ac:dyDescent="0.25">
      <c r="A1441" t="s">
        <v>209</v>
      </c>
      <c r="B1441" t="s">
        <v>210</v>
      </c>
      <c r="C1441">
        <v>3</v>
      </c>
      <c r="D1441" t="s">
        <v>342</v>
      </c>
      <c r="E1441">
        <v>71</v>
      </c>
      <c r="F1441">
        <v>621</v>
      </c>
      <c r="G1441" t="s">
        <v>155</v>
      </c>
      <c r="H1441" t="s">
        <v>344</v>
      </c>
      <c r="I1441">
        <v>5088.3</v>
      </c>
      <c r="J1441">
        <v>5456</v>
      </c>
      <c r="K1441">
        <v>5671.9</v>
      </c>
      <c r="L1441">
        <v>6061.1</v>
      </c>
      <c r="M1441">
        <v>6578.4</v>
      </c>
      <c r="N1441">
        <v>6945.7</v>
      </c>
      <c r="O1441">
        <v>7331.8</v>
      </c>
      <c r="P1441">
        <v>7815.6</v>
      </c>
      <c r="Q1441">
        <v>8280.1</v>
      </c>
      <c r="R1441">
        <v>8753.2999999999993</v>
      </c>
      <c r="S1441">
        <v>8926.7000000000007</v>
      </c>
      <c r="T1441">
        <v>9667.9</v>
      </c>
      <c r="U1441">
        <v>9947.7999999999993</v>
      </c>
      <c r="V1441">
        <v>10377.4</v>
      </c>
      <c r="W1441">
        <v>10755.3</v>
      </c>
      <c r="X1441">
        <v>11343.2</v>
      </c>
      <c r="Y1441">
        <v>11882.4</v>
      </c>
      <c r="Z1441">
        <v>12237.3</v>
      </c>
      <c r="AA1441">
        <v>12905</v>
      </c>
      <c r="AB1441">
        <v>13827.2</v>
      </c>
      <c r="AC1441">
        <v>14439.3</v>
      </c>
      <c r="AD1441" t="s">
        <v>68</v>
      </c>
      <c r="AE1441" t="s">
        <v>68</v>
      </c>
      <c r="AF1441" s="14">
        <f>INDEX('BEA to ISIC Crosswalk'!$E$4:$E$98,MATCH('State GDP by Industry'!G1441,'BEA to ISIC Crosswalk'!$C$4:$C$98,0),1)</f>
        <v>0</v>
      </c>
      <c r="AG1441" s="14">
        <f>INDEX('BEA to ISIC Crosswalk'!$F$4:$F$98,MATCH('State GDP by Industry'!G1441,'BEA to ISIC Crosswalk'!$C$4:$C$98,0),1)</f>
        <v>0</v>
      </c>
    </row>
    <row r="1442" spans="1:33" x14ac:dyDescent="0.25">
      <c r="A1442" t="s">
        <v>209</v>
      </c>
      <c r="B1442" t="s">
        <v>210</v>
      </c>
      <c r="C1442">
        <v>3</v>
      </c>
      <c r="D1442" t="s">
        <v>342</v>
      </c>
      <c r="E1442">
        <v>72</v>
      </c>
      <c r="F1442">
        <v>622</v>
      </c>
      <c r="G1442" t="s">
        <v>156</v>
      </c>
      <c r="H1442" t="s">
        <v>344</v>
      </c>
      <c r="I1442">
        <v>3355</v>
      </c>
      <c r="J1442">
        <v>3496.1</v>
      </c>
      <c r="K1442">
        <v>3717</v>
      </c>
      <c r="L1442">
        <v>4029.6</v>
      </c>
      <c r="M1442">
        <v>4374.5</v>
      </c>
      <c r="N1442">
        <v>4702.8999999999996</v>
      </c>
      <c r="O1442">
        <v>4967.2</v>
      </c>
      <c r="P1442">
        <v>5265.9</v>
      </c>
      <c r="Q1442">
        <v>5611.8</v>
      </c>
      <c r="R1442">
        <v>6066.3</v>
      </c>
      <c r="S1442">
        <v>6266.8</v>
      </c>
      <c r="T1442">
        <v>6821.4</v>
      </c>
      <c r="U1442">
        <v>7319.9</v>
      </c>
      <c r="V1442">
        <v>7527.2</v>
      </c>
      <c r="W1442">
        <v>7820</v>
      </c>
      <c r="X1442">
        <v>8377.2000000000007</v>
      </c>
      <c r="Y1442">
        <v>8401</v>
      </c>
      <c r="Z1442">
        <v>8375</v>
      </c>
      <c r="AA1442">
        <v>8828.5</v>
      </c>
      <c r="AB1442">
        <v>9472.2999999999993</v>
      </c>
      <c r="AC1442">
        <v>10173.700000000001</v>
      </c>
      <c r="AD1442" t="s">
        <v>68</v>
      </c>
      <c r="AE1442" t="s">
        <v>68</v>
      </c>
      <c r="AF1442" s="14">
        <f>INDEX('BEA to ISIC Crosswalk'!$E$4:$E$98,MATCH('State GDP by Industry'!G1442,'BEA to ISIC Crosswalk'!$C$4:$C$98,0),1)</f>
        <v>0</v>
      </c>
      <c r="AG1442" s="14">
        <f>INDEX('BEA to ISIC Crosswalk'!$F$4:$F$98,MATCH('State GDP by Industry'!G1442,'BEA to ISIC Crosswalk'!$C$4:$C$98,0),1)</f>
        <v>0</v>
      </c>
    </row>
    <row r="1443" spans="1:33" x14ac:dyDescent="0.25">
      <c r="A1443" t="s">
        <v>209</v>
      </c>
      <c r="B1443" t="s">
        <v>210</v>
      </c>
      <c r="C1443">
        <v>3</v>
      </c>
      <c r="D1443" t="s">
        <v>342</v>
      </c>
      <c r="E1443">
        <v>73</v>
      </c>
      <c r="F1443">
        <v>623</v>
      </c>
      <c r="G1443" t="s">
        <v>157</v>
      </c>
      <c r="H1443" t="s">
        <v>344</v>
      </c>
      <c r="I1443">
        <v>1455.6</v>
      </c>
      <c r="J1443">
        <v>1515.2</v>
      </c>
      <c r="K1443">
        <v>1626.9</v>
      </c>
      <c r="L1443">
        <v>1716.4</v>
      </c>
      <c r="M1443">
        <v>1795.4</v>
      </c>
      <c r="N1443">
        <v>1863.4</v>
      </c>
      <c r="O1443">
        <v>1951.9</v>
      </c>
      <c r="P1443">
        <v>2038.8</v>
      </c>
      <c r="Q1443">
        <v>2098.6</v>
      </c>
      <c r="R1443">
        <v>2243.3000000000002</v>
      </c>
      <c r="S1443">
        <v>2332.3000000000002</v>
      </c>
      <c r="T1443">
        <v>2535.5</v>
      </c>
      <c r="U1443">
        <v>2666.5</v>
      </c>
      <c r="V1443">
        <v>2737.6</v>
      </c>
      <c r="W1443">
        <v>2760</v>
      </c>
      <c r="X1443">
        <v>2855.7</v>
      </c>
      <c r="Y1443">
        <v>2910.9</v>
      </c>
      <c r="Z1443">
        <v>3013.6</v>
      </c>
      <c r="AA1443">
        <v>3067.8</v>
      </c>
      <c r="AB1443">
        <v>3239.3</v>
      </c>
      <c r="AC1443">
        <v>3269.8</v>
      </c>
      <c r="AD1443" t="s">
        <v>68</v>
      </c>
      <c r="AE1443" t="s">
        <v>68</v>
      </c>
      <c r="AF1443" s="14">
        <f>INDEX('BEA to ISIC Crosswalk'!$E$4:$E$98,MATCH('State GDP by Industry'!G1443,'BEA to ISIC Crosswalk'!$C$4:$C$98,0),1)</f>
        <v>0</v>
      </c>
      <c r="AG1443" s="14">
        <f>INDEX('BEA to ISIC Crosswalk'!$F$4:$F$98,MATCH('State GDP by Industry'!G1443,'BEA to ISIC Crosswalk'!$C$4:$C$98,0),1)</f>
        <v>0</v>
      </c>
    </row>
    <row r="1444" spans="1:33" x14ac:dyDescent="0.25">
      <c r="A1444" t="s">
        <v>209</v>
      </c>
      <c r="B1444" t="s">
        <v>210</v>
      </c>
      <c r="C1444">
        <v>3</v>
      </c>
      <c r="D1444" t="s">
        <v>342</v>
      </c>
      <c r="E1444">
        <v>74</v>
      </c>
      <c r="F1444">
        <v>624</v>
      </c>
      <c r="G1444" t="s">
        <v>158</v>
      </c>
      <c r="H1444" t="s">
        <v>344</v>
      </c>
      <c r="I1444">
        <v>689.8</v>
      </c>
      <c r="J1444">
        <v>778.4</v>
      </c>
      <c r="K1444">
        <v>876.6</v>
      </c>
      <c r="L1444">
        <v>973.5</v>
      </c>
      <c r="M1444">
        <v>1059.5</v>
      </c>
      <c r="N1444">
        <v>1112.8</v>
      </c>
      <c r="O1444">
        <v>1216.8</v>
      </c>
      <c r="P1444">
        <v>1262</v>
      </c>
      <c r="Q1444">
        <v>1306.7</v>
      </c>
      <c r="R1444">
        <v>1330.3</v>
      </c>
      <c r="S1444">
        <v>1416.5</v>
      </c>
      <c r="T1444">
        <v>1478.9</v>
      </c>
      <c r="U1444">
        <v>1492.9</v>
      </c>
      <c r="V1444">
        <v>1486.9</v>
      </c>
      <c r="W1444">
        <v>1406.1</v>
      </c>
      <c r="X1444">
        <v>1450.3</v>
      </c>
      <c r="Y1444">
        <v>1525.5</v>
      </c>
      <c r="Z1444">
        <v>1685.5</v>
      </c>
      <c r="AA1444">
        <v>1794.9</v>
      </c>
      <c r="AB1444">
        <v>1913.5</v>
      </c>
      <c r="AC1444">
        <v>1990.9</v>
      </c>
      <c r="AD1444" t="s">
        <v>68</v>
      </c>
      <c r="AE1444" t="s">
        <v>68</v>
      </c>
      <c r="AF1444" s="14">
        <f>INDEX('BEA to ISIC Crosswalk'!$E$4:$E$98,MATCH('State GDP by Industry'!G1444,'BEA to ISIC Crosswalk'!$C$4:$C$98,0),1)</f>
        <v>0</v>
      </c>
      <c r="AG1444" s="14">
        <f>INDEX('BEA to ISIC Crosswalk'!$F$4:$F$98,MATCH('State GDP by Industry'!G1444,'BEA to ISIC Crosswalk'!$C$4:$C$98,0),1)</f>
        <v>0</v>
      </c>
    </row>
    <row r="1445" spans="1:33" x14ac:dyDescent="0.25">
      <c r="A1445" t="s">
        <v>209</v>
      </c>
      <c r="B1445" t="s">
        <v>210</v>
      </c>
      <c r="C1445">
        <v>3</v>
      </c>
      <c r="D1445" t="s">
        <v>342</v>
      </c>
      <c r="E1445">
        <v>75</v>
      </c>
      <c r="F1445" t="s">
        <v>159</v>
      </c>
      <c r="G1445" t="s">
        <v>160</v>
      </c>
      <c r="H1445" t="s">
        <v>344</v>
      </c>
      <c r="I1445">
        <v>5472.9</v>
      </c>
      <c r="J1445">
        <v>5906.6</v>
      </c>
      <c r="K1445">
        <v>6528.8</v>
      </c>
      <c r="L1445">
        <v>7072.1</v>
      </c>
      <c r="M1445">
        <v>7176.7</v>
      </c>
      <c r="N1445">
        <v>7442.5</v>
      </c>
      <c r="O1445">
        <v>7814.4</v>
      </c>
      <c r="P1445">
        <v>8299.2999999999993</v>
      </c>
      <c r="Q1445">
        <v>8499.4</v>
      </c>
      <c r="R1445">
        <v>8894.9</v>
      </c>
      <c r="S1445">
        <v>9015.6</v>
      </c>
      <c r="T1445">
        <v>9182.9</v>
      </c>
      <c r="U1445">
        <v>9109.7000000000007</v>
      </c>
      <c r="V1445">
        <v>9399.5</v>
      </c>
      <c r="W1445">
        <v>9572.1</v>
      </c>
      <c r="X1445">
        <v>10500.1</v>
      </c>
      <c r="Y1445">
        <v>10826.5</v>
      </c>
      <c r="Z1445">
        <v>11400.4</v>
      </c>
      <c r="AA1445">
        <v>12017.3</v>
      </c>
      <c r="AB1445">
        <v>12614.9</v>
      </c>
      <c r="AC1445">
        <v>12942.5</v>
      </c>
      <c r="AD1445">
        <v>13538.5</v>
      </c>
      <c r="AE1445">
        <v>13970.9</v>
      </c>
      <c r="AF1445" s="14">
        <f>INDEX('BEA to ISIC Crosswalk'!$E$4:$E$98,MATCH('State GDP by Industry'!G1445,'BEA to ISIC Crosswalk'!$C$4:$C$98,0),1)</f>
        <v>0</v>
      </c>
      <c r="AG1445" s="14">
        <f>INDEX('BEA to ISIC Crosswalk'!$F$4:$F$98,MATCH('State GDP by Industry'!G1445,'BEA to ISIC Crosswalk'!$C$4:$C$98,0),1)</f>
        <v>0</v>
      </c>
    </row>
    <row r="1446" spans="1:33" x14ac:dyDescent="0.25">
      <c r="A1446" t="s">
        <v>209</v>
      </c>
      <c r="B1446" t="s">
        <v>210</v>
      </c>
      <c r="C1446">
        <v>3</v>
      </c>
      <c r="D1446" t="s">
        <v>342</v>
      </c>
      <c r="E1446">
        <v>76</v>
      </c>
      <c r="F1446">
        <v>71</v>
      </c>
      <c r="G1446" t="s">
        <v>161</v>
      </c>
      <c r="H1446" t="s">
        <v>344</v>
      </c>
      <c r="I1446">
        <v>1892.5</v>
      </c>
      <c r="J1446">
        <v>2118.9</v>
      </c>
      <c r="K1446">
        <v>2369.5</v>
      </c>
      <c r="L1446">
        <v>2636.4</v>
      </c>
      <c r="M1446">
        <v>2530.4</v>
      </c>
      <c r="N1446">
        <v>2666</v>
      </c>
      <c r="O1446">
        <v>2878</v>
      </c>
      <c r="P1446">
        <v>3041.1</v>
      </c>
      <c r="Q1446">
        <v>2986</v>
      </c>
      <c r="R1446">
        <v>3013.8</v>
      </c>
      <c r="S1446">
        <v>3082.2</v>
      </c>
      <c r="T1446">
        <v>3142.6</v>
      </c>
      <c r="U1446">
        <v>3163.7</v>
      </c>
      <c r="V1446">
        <v>3276</v>
      </c>
      <c r="W1446">
        <v>3203</v>
      </c>
      <c r="X1446">
        <v>3428.2</v>
      </c>
      <c r="Y1446">
        <v>3574.3</v>
      </c>
      <c r="Z1446">
        <v>3676.6</v>
      </c>
      <c r="AA1446">
        <v>3698.5</v>
      </c>
      <c r="AB1446">
        <v>3736.8</v>
      </c>
      <c r="AC1446">
        <v>3805.3</v>
      </c>
      <c r="AD1446">
        <v>3963.3</v>
      </c>
      <c r="AE1446">
        <v>4058.7</v>
      </c>
      <c r="AF1446" s="14" t="str">
        <f>INDEX('BEA to ISIC Crosswalk'!$E$4:$E$98,MATCH('State GDP by Industry'!G1446,'BEA to ISIC Crosswalk'!$C$4:$C$98,0),1)</f>
        <v>ISIC 90T96</v>
      </c>
      <c r="AG1446" s="14" t="str">
        <f>INDEX('BEA to ISIC Crosswalk'!$F$4:$F$98,MATCH('State GDP by Industry'!G1446,'BEA to ISIC Crosswalk'!$C$4:$C$98,0),1)</f>
        <v>Arts, entertainment, recreation and other service activities</v>
      </c>
    </row>
    <row r="1447" spans="1:33" x14ac:dyDescent="0.25">
      <c r="A1447" t="s">
        <v>209</v>
      </c>
      <c r="B1447" t="s">
        <v>210</v>
      </c>
      <c r="C1447">
        <v>3</v>
      </c>
      <c r="D1447" t="s">
        <v>342</v>
      </c>
      <c r="E1447">
        <v>77</v>
      </c>
      <c r="F1447" t="s">
        <v>162</v>
      </c>
      <c r="G1447" t="s">
        <v>163</v>
      </c>
      <c r="H1447" t="s">
        <v>344</v>
      </c>
      <c r="I1447">
        <v>552</v>
      </c>
      <c r="J1447">
        <v>690.7</v>
      </c>
      <c r="K1447">
        <v>779.4</v>
      </c>
      <c r="L1447">
        <v>901.2</v>
      </c>
      <c r="M1447">
        <v>916.9</v>
      </c>
      <c r="N1447">
        <v>974.6</v>
      </c>
      <c r="O1447">
        <v>1086.5999999999999</v>
      </c>
      <c r="P1447">
        <v>1154.2</v>
      </c>
      <c r="Q1447">
        <v>1187.3</v>
      </c>
      <c r="R1447">
        <v>1227.5</v>
      </c>
      <c r="S1447">
        <v>1312.5</v>
      </c>
      <c r="T1447">
        <v>1288.5</v>
      </c>
      <c r="U1447">
        <v>1335.9</v>
      </c>
      <c r="V1447">
        <v>1375.4</v>
      </c>
      <c r="W1447">
        <v>1258.9000000000001</v>
      </c>
      <c r="X1447">
        <v>1290.2</v>
      </c>
      <c r="Y1447">
        <v>1505.7</v>
      </c>
      <c r="Z1447">
        <v>1584.8</v>
      </c>
      <c r="AA1447">
        <v>1622.2</v>
      </c>
      <c r="AB1447">
        <v>1611.8</v>
      </c>
      <c r="AC1447">
        <v>1637.3</v>
      </c>
      <c r="AD1447" t="s">
        <v>68</v>
      </c>
      <c r="AE1447" t="s">
        <v>68</v>
      </c>
      <c r="AF1447" s="14">
        <f>INDEX('BEA to ISIC Crosswalk'!$E$4:$E$98,MATCH('State GDP by Industry'!G1447,'BEA to ISIC Crosswalk'!$C$4:$C$98,0),1)</f>
        <v>0</v>
      </c>
      <c r="AG1447" s="14">
        <f>INDEX('BEA to ISIC Crosswalk'!$F$4:$F$98,MATCH('State GDP by Industry'!G1447,'BEA to ISIC Crosswalk'!$C$4:$C$98,0),1)</f>
        <v>0</v>
      </c>
    </row>
    <row r="1448" spans="1:33" x14ac:dyDescent="0.25">
      <c r="A1448" t="s">
        <v>209</v>
      </c>
      <c r="B1448" t="s">
        <v>210</v>
      </c>
      <c r="C1448">
        <v>3</v>
      </c>
      <c r="D1448" t="s">
        <v>342</v>
      </c>
      <c r="E1448">
        <v>78</v>
      </c>
      <c r="F1448">
        <v>713</v>
      </c>
      <c r="G1448" t="s">
        <v>164</v>
      </c>
      <c r="H1448" t="s">
        <v>344</v>
      </c>
      <c r="I1448">
        <v>1340.5</v>
      </c>
      <c r="J1448">
        <v>1428.1</v>
      </c>
      <c r="K1448">
        <v>1590.1</v>
      </c>
      <c r="L1448">
        <v>1735.2</v>
      </c>
      <c r="M1448">
        <v>1613.4</v>
      </c>
      <c r="N1448">
        <v>1691.3</v>
      </c>
      <c r="O1448">
        <v>1791.4</v>
      </c>
      <c r="P1448">
        <v>1886.9</v>
      </c>
      <c r="Q1448">
        <v>1798.8</v>
      </c>
      <c r="R1448">
        <v>1786.3</v>
      </c>
      <c r="S1448">
        <v>1769.7</v>
      </c>
      <c r="T1448">
        <v>1854</v>
      </c>
      <c r="U1448">
        <v>1827.8</v>
      </c>
      <c r="V1448">
        <v>1900.6</v>
      </c>
      <c r="W1448">
        <v>1944.1</v>
      </c>
      <c r="X1448">
        <v>2138</v>
      </c>
      <c r="Y1448">
        <v>2068.5</v>
      </c>
      <c r="Z1448">
        <v>2091.8000000000002</v>
      </c>
      <c r="AA1448">
        <v>2076.3000000000002</v>
      </c>
      <c r="AB1448">
        <v>2125</v>
      </c>
      <c r="AC1448">
        <v>2168</v>
      </c>
      <c r="AD1448" t="s">
        <v>68</v>
      </c>
      <c r="AE1448" t="s">
        <v>68</v>
      </c>
      <c r="AF1448" s="14">
        <f>INDEX('BEA to ISIC Crosswalk'!$E$4:$E$98,MATCH('State GDP by Industry'!G1448,'BEA to ISIC Crosswalk'!$C$4:$C$98,0),1)</f>
        <v>0</v>
      </c>
      <c r="AG1448" s="14">
        <f>INDEX('BEA to ISIC Crosswalk'!$F$4:$F$98,MATCH('State GDP by Industry'!G1448,'BEA to ISIC Crosswalk'!$C$4:$C$98,0),1)</f>
        <v>0</v>
      </c>
    </row>
    <row r="1449" spans="1:33" x14ac:dyDescent="0.25">
      <c r="A1449" t="s">
        <v>209</v>
      </c>
      <c r="B1449" t="s">
        <v>210</v>
      </c>
      <c r="C1449">
        <v>3</v>
      </c>
      <c r="D1449" t="s">
        <v>342</v>
      </c>
      <c r="E1449">
        <v>79</v>
      </c>
      <c r="F1449">
        <v>72</v>
      </c>
      <c r="G1449" t="s">
        <v>165</v>
      </c>
      <c r="H1449" t="s">
        <v>344</v>
      </c>
      <c r="I1449">
        <v>3580.4</v>
      </c>
      <c r="J1449">
        <v>3787.7</v>
      </c>
      <c r="K1449">
        <v>4159.3999999999996</v>
      </c>
      <c r="L1449">
        <v>4435.7</v>
      </c>
      <c r="M1449">
        <v>4646.3</v>
      </c>
      <c r="N1449">
        <v>4776.5</v>
      </c>
      <c r="O1449">
        <v>4936.3</v>
      </c>
      <c r="P1449">
        <v>5258.1</v>
      </c>
      <c r="Q1449">
        <v>5513.4</v>
      </c>
      <c r="R1449">
        <v>5881.1</v>
      </c>
      <c r="S1449">
        <v>5933.4</v>
      </c>
      <c r="T1449">
        <v>6040.4</v>
      </c>
      <c r="U1449">
        <v>5946.1</v>
      </c>
      <c r="V1449">
        <v>6123.5</v>
      </c>
      <c r="W1449">
        <v>6369.1</v>
      </c>
      <c r="X1449">
        <v>7071.9</v>
      </c>
      <c r="Y1449">
        <v>7252.3</v>
      </c>
      <c r="Z1449">
        <v>7723.8</v>
      </c>
      <c r="AA1449">
        <v>8318.7999999999993</v>
      </c>
      <c r="AB1449">
        <v>8878.1</v>
      </c>
      <c r="AC1449">
        <v>9137.2000000000007</v>
      </c>
      <c r="AD1449">
        <v>9575.1</v>
      </c>
      <c r="AE1449">
        <v>9912.2000000000007</v>
      </c>
      <c r="AF1449" s="14" t="str">
        <f>INDEX('BEA to ISIC Crosswalk'!$E$4:$E$98,MATCH('State GDP by Industry'!G1449,'BEA to ISIC Crosswalk'!$C$4:$C$98,0),1)</f>
        <v>ISIC 55T56</v>
      </c>
      <c r="AG1449" s="14" t="str">
        <f>INDEX('BEA to ISIC Crosswalk'!$F$4:$F$98,MATCH('State GDP by Industry'!G1449,'BEA to ISIC Crosswalk'!$C$4:$C$98,0),1)</f>
        <v>Accomodation and food services</v>
      </c>
    </row>
    <row r="1450" spans="1:33" x14ac:dyDescent="0.25">
      <c r="A1450" t="s">
        <v>209</v>
      </c>
      <c r="B1450" t="s">
        <v>210</v>
      </c>
      <c r="C1450">
        <v>3</v>
      </c>
      <c r="D1450" t="s">
        <v>342</v>
      </c>
      <c r="E1450">
        <v>80</v>
      </c>
      <c r="F1450">
        <v>721</v>
      </c>
      <c r="G1450" t="s">
        <v>166</v>
      </c>
      <c r="H1450" t="s">
        <v>344</v>
      </c>
      <c r="I1450">
        <v>650.1</v>
      </c>
      <c r="J1450">
        <v>663.5</v>
      </c>
      <c r="K1450">
        <v>733.7</v>
      </c>
      <c r="L1450">
        <v>805</v>
      </c>
      <c r="M1450">
        <v>799</v>
      </c>
      <c r="N1450">
        <v>797.6</v>
      </c>
      <c r="O1450">
        <v>791.8</v>
      </c>
      <c r="P1450">
        <v>803.9</v>
      </c>
      <c r="Q1450">
        <v>854.8</v>
      </c>
      <c r="R1450">
        <v>1038.8</v>
      </c>
      <c r="S1450">
        <v>1014.6</v>
      </c>
      <c r="T1450">
        <v>1032</v>
      </c>
      <c r="U1450">
        <v>944.9</v>
      </c>
      <c r="V1450">
        <v>985.8</v>
      </c>
      <c r="W1450">
        <v>1094.5</v>
      </c>
      <c r="X1450">
        <v>1236.3</v>
      </c>
      <c r="Y1450">
        <v>1194.3</v>
      </c>
      <c r="Z1450">
        <v>1381</v>
      </c>
      <c r="AA1450">
        <v>1551.4</v>
      </c>
      <c r="AB1450">
        <v>1801</v>
      </c>
      <c r="AC1450">
        <v>1862.9</v>
      </c>
      <c r="AD1450" t="s">
        <v>68</v>
      </c>
      <c r="AE1450" t="s">
        <v>68</v>
      </c>
      <c r="AF1450" s="14">
        <f>INDEX('BEA to ISIC Crosswalk'!$E$4:$E$98,MATCH('State GDP by Industry'!G1450,'BEA to ISIC Crosswalk'!$C$4:$C$98,0),1)</f>
        <v>0</v>
      </c>
      <c r="AG1450" s="14">
        <f>INDEX('BEA to ISIC Crosswalk'!$F$4:$F$98,MATCH('State GDP by Industry'!G1450,'BEA to ISIC Crosswalk'!$C$4:$C$98,0),1)</f>
        <v>0</v>
      </c>
    </row>
    <row r="1451" spans="1:33" x14ac:dyDescent="0.25">
      <c r="A1451" t="s">
        <v>209</v>
      </c>
      <c r="B1451" t="s">
        <v>210</v>
      </c>
      <c r="C1451">
        <v>3</v>
      </c>
      <c r="D1451" t="s">
        <v>342</v>
      </c>
      <c r="E1451">
        <v>81</v>
      </c>
      <c r="F1451">
        <v>722</v>
      </c>
      <c r="G1451" t="s">
        <v>167</v>
      </c>
      <c r="H1451" t="s">
        <v>344</v>
      </c>
      <c r="I1451">
        <v>2930.4</v>
      </c>
      <c r="J1451">
        <v>3124.3</v>
      </c>
      <c r="K1451">
        <v>3425.7</v>
      </c>
      <c r="L1451">
        <v>3630.7</v>
      </c>
      <c r="M1451">
        <v>3847.3</v>
      </c>
      <c r="N1451">
        <v>3978.9</v>
      </c>
      <c r="O1451">
        <v>4144.5</v>
      </c>
      <c r="P1451">
        <v>4454.3</v>
      </c>
      <c r="Q1451">
        <v>4658.6000000000004</v>
      </c>
      <c r="R1451">
        <v>4842.3</v>
      </c>
      <c r="S1451">
        <v>4918.8</v>
      </c>
      <c r="T1451">
        <v>5008.3</v>
      </c>
      <c r="U1451">
        <v>5001.2</v>
      </c>
      <c r="V1451">
        <v>5137.8</v>
      </c>
      <c r="W1451">
        <v>5274.6</v>
      </c>
      <c r="X1451">
        <v>5835.6</v>
      </c>
      <c r="Y1451">
        <v>6058</v>
      </c>
      <c r="Z1451">
        <v>6342.8</v>
      </c>
      <c r="AA1451">
        <v>6767.4</v>
      </c>
      <c r="AB1451">
        <v>7077.1</v>
      </c>
      <c r="AC1451">
        <v>7274.3</v>
      </c>
      <c r="AD1451" t="s">
        <v>68</v>
      </c>
      <c r="AE1451" t="s">
        <v>68</v>
      </c>
      <c r="AF1451" s="14">
        <f>INDEX('BEA to ISIC Crosswalk'!$E$4:$E$98,MATCH('State GDP by Industry'!G1451,'BEA to ISIC Crosswalk'!$C$4:$C$98,0),1)</f>
        <v>0</v>
      </c>
      <c r="AG1451" s="14">
        <f>INDEX('BEA to ISIC Crosswalk'!$F$4:$F$98,MATCH('State GDP by Industry'!G1451,'BEA to ISIC Crosswalk'!$C$4:$C$98,0),1)</f>
        <v>0</v>
      </c>
    </row>
    <row r="1452" spans="1:33" x14ac:dyDescent="0.25">
      <c r="A1452" t="s">
        <v>209</v>
      </c>
      <c r="B1452" t="s">
        <v>210</v>
      </c>
      <c r="C1452">
        <v>3</v>
      </c>
      <c r="D1452" t="s">
        <v>342</v>
      </c>
      <c r="E1452">
        <v>82</v>
      </c>
      <c r="F1452">
        <v>81</v>
      </c>
      <c r="G1452" t="s">
        <v>168</v>
      </c>
      <c r="H1452" t="s">
        <v>344</v>
      </c>
      <c r="I1452">
        <v>4827.6000000000004</v>
      </c>
      <c r="J1452">
        <v>5115.8</v>
      </c>
      <c r="K1452">
        <v>5420.1</v>
      </c>
      <c r="L1452">
        <v>5824.5</v>
      </c>
      <c r="M1452">
        <v>5480.4</v>
      </c>
      <c r="N1452">
        <v>5854.5</v>
      </c>
      <c r="O1452">
        <v>5791</v>
      </c>
      <c r="P1452">
        <v>6026.3</v>
      </c>
      <c r="Q1452">
        <v>6257.7</v>
      </c>
      <c r="R1452">
        <v>6474.1</v>
      </c>
      <c r="S1452">
        <v>6441.6</v>
      </c>
      <c r="T1452">
        <v>6404.1</v>
      </c>
      <c r="U1452">
        <v>6240.7</v>
      </c>
      <c r="V1452">
        <v>6330.5</v>
      </c>
      <c r="W1452">
        <v>6342.9</v>
      </c>
      <c r="X1452">
        <v>6677</v>
      </c>
      <c r="Y1452">
        <v>6821.9</v>
      </c>
      <c r="Z1452">
        <v>7170.9</v>
      </c>
      <c r="AA1452">
        <v>7399.7</v>
      </c>
      <c r="AB1452">
        <v>7623.3</v>
      </c>
      <c r="AC1452">
        <v>7765.3</v>
      </c>
      <c r="AD1452">
        <v>8181.9</v>
      </c>
      <c r="AE1452">
        <v>8418.7999999999993</v>
      </c>
      <c r="AF1452" s="14" t="str">
        <f>INDEX('BEA to ISIC Crosswalk'!$E$4:$E$98,MATCH('State GDP by Industry'!G1452,'BEA to ISIC Crosswalk'!$C$4:$C$98,0),1)</f>
        <v>ISIC 69T82</v>
      </c>
      <c r="AG1452" s="14" t="str">
        <f>INDEX('BEA to ISIC Crosswalk'!$F$4:$F$98,MATCH('State GDP by Industry'!G1452,'BEA to ISIC Crosswalk'!$C$4:$C$98,0),1)</f>
        <v>Other business sector services</v>
      </c>
    </row>
    <row r="1453" spans="1:33" x14ac:dyDescent="0.25">
      <c r="A1453" t="s">
        <v>209</v>
      </c>
      <c r="B1453" t="s">
        <v>210</v>
      </c>
      <c r="C1453">
        <v>3</v>
      </c>
      <c r="D1453" t="s">
        <v>342</v>
      </c>
      <c r="E1453">
        <v>83</v>
      </c>
      <c r="F1453" t="s">
        <v>63</v>
      </c>
      <c r="G1453" t="s">
        <v>169</v>
      </c>
      <c r="H1453" t="s">
        <v>344</v>
      </c>
      <c r="I1453">
        <v>16954.099999999999</v>
      </c>
      <c r="J1453">
        <v>17646.599999999999</v>
      </c>
      <c r="K1453">
        <v>18604.400000000001</v>
      </c>
      <c r="L1453">
        <v>19677.7</v>
      </c>
      <c r="M1453">
        <v>20177</v>
      </c>
      <c r="N1453">
        <v>20878.900000000001</v>
      </c>
      <c r="O1453">
        <v>21900.9</v>
      </c>
      <c r="P1453">
        <v>23032.1</v>
      </c>
      <c r="Q1453">
        <v>24042.6</v>
      </c>
      <c r="R1453">
        <v>28343.3</v>
      </c>
      <c r="S1453">
        <v>25820</v>
      </c>
      <c r="T1453">
        <v>27123.9</v>
      </c>
      <c r="U1453">
        <v>27798.400000000001</v>
      </c>
      <c r="V1453">
        <v>28029.200000000001</v>
      </c>
      <c r="W1453">
        <v>28143</v>
      </c>
      <c r="X1453">
        <v>28182.6</v>
      </c>
      <c r="Y1453">
        <v>27932</v>
      </c>
      <c r="Z1453">
        <v>30543</v>
      </c>
      <c r="AA1453">
        <v>31350.2</v>
      </c>
      <c r="AB1453">
        <v>31981.9</v>
      </c>
      <c r="AC1453">
        <v>32780</v>
      </c>
      <c r="AD1453">
        <v>33800.300000000003</v>
      </c>
      <c r="AE1453">
        <v>34985.800000000003</v>
      </c>
      <c r="AF1453" s="14" t="str">
        <f>INDEX('BEA to ISIC Crosswalk'!$E$4:$E$98,MATCH('State GDP by Industry'!G1453,'BEA to ISIC Crosswalk'!$C$4:$C$98,0),1)</f>
        <v>ISIC 84</v>
      </c>
      <c r="AG1453" s="14" t="str">
        <f>INDEX('BEA to ISIC Crosswalk'!$F$4:$F$98,MATCH('State GDP by Industry'!G1453,'BEA to ISIC Crosswalk'!$C$4:$C$98,0),1)</f>
        <v>Public administration and defence; compulsory social security</v>
      </c>
    </row>
    <row r="1454" spans="1:33" x14ac:dyDescent="0.25">
      <c r="A1454" t="s">
        <v>209</v>
      </c>
      <c r="B1454" t="s">
        <v>210</v>
      </c>
      <c r="C1454">
        <v>3</v>
      </c>
      <c r="D1454" t="s">
        <v>342</v>
      </c>
      <c r="E1454">
        <v>84</v>
      </c>
      <c r="F1454" t="s">
        <v>63</v>
      </c>
      <c r="G1454" t="s">
        <v>170</v>
      </c>
      <c r="H1454" t="s">
        <v>344</v>
      </c>
      <c r="I1454">
        <v>2581.1</v>
      </c>
      <c r="J1454">
        <v>2670.6</v>
      </c>
      <c r="K1454">
        <v>2804</v>
      </c>
      <c r="L1454">
        <v>3103.9</v>
      </c>
      <c r="M1454">
        <v>2971.6</v>
      </c>
      <c r="N1454">
        <v>3083.3</v>
      </c>
      <c r="O1454">
        <v>3232.4</v>
      </c>
      <c r="P1454">
        <v>3385.2</v>
      </c>
      <c r="Q1454">
        <v>3471.7</v>
      </c>
      <c r="R1454">
        <v>3621.5</v>
      </c>
      <c r="S1454">
        <v>3780.1</v>
      </c>
      <c r="T1454">
        <v>3878.1</v>
      </c>
      <c r="U1454">
        <v>4004.5</v>
      </c>
      <c r="V1454">
        <v>4304.2</v>
      </c>
      <c r="W1454">
        <v>4179.3</v>
      </c>
      <c r="X1454">
        <v>4194.5</v>
      </c>
      <c r="Y1454">
        <v>4028.4</v>
      </c>
      <c r="Z1454">
        <v>4200.2</v>
      </c>
      <c r="AA1454">
        <v>4487.8999999999996</v>
      </c>
      <c r="AB1454">
        <v>4672.7</v>
      </c>
      <c r="AC1454">
        <v>4901</v>
      </c>
      <c r="AD1454" t="s">
        <v>68</v>
      </c>
      <c r="AE1454" t="s">
        <v>68</v>
      </c>
      <c r="AF1454" s="14">
        <f>INDEX('BEA to ISIC Crosswalk'!$E$4:$E$98,MATCH('State GDP by Industry'!G1454,'BEA to ISIC Crosswalk'!$C$4:$C$98,0),1)</f>
        <v>0</v>
      </c>
      <c r="AG1454" s="14">
        <f>INDEX('BEA to ISIC Crosswalk'!$F$4:$F$98,MATCH('State GDP by Industry'!G1454,'BEA to ISIC Crosswalk'!$C$4:$C$98,0),1)</f>
        <v>0</v>
      </c>
    </row>
    <row r="1455" spans="1:33" x14ac:dyDescent="0.25">
      <c r="A1455" t="s">
        <v>209</v>
      </c>
      <c r="B1455" t="s">
        <v>210</v>
      </c>
      <c r="C1455">
        <v>3</v>
      </c>
      <c r="D1455" t="s">
        <v>342</v>
      </c>
      <c r="E1455">
        <v>85</v>
      </c>
      <c r="F1455" t="s">
        <v>63</v>
      </c>
      <c r="G1455" t="s">
        <v>171</v>
      </c>
      <c r="H1455" t="s">
        <v>344</v>
      </c>
      <c r="I1455">
        <v>869</v>
      </c>
      <c r="J1455">
        <v>903.7</v>
      </c>
      <c r="K1455">
        <v>948.9</v>
      </c>
      <c r="L1455">
        <v>961.2</v>
      </c>
      <c r="M1455">
        <v>899.5</v>
      </c>
      <c r="N1455">
        <v>938.4</v>
      </c>
      <c r="O1455">
        <v>1127.2</v>
      </c>
      <c r="P1455">
        <v>1159.4000000000001</v>
      </c>
      <c r="Q1455">
        <v>1272.3</v>
      </c>
      <c r="R1455">
        <v>1262.3</v>
      </c>
      <c r="S1455">
        <v>1315.4</v>
      </c>
      <c r="T1455">
        <v>1448.8</v>
      </c>
      <c r="U1455">
        <v>1540.4</v>
      </c>
      <c r="V1455">
        <v>1513.5</v>
      </c>
      <c r="W1455">
        <v>1433.4</v>
      </c>
      <c r="X1455">
        <v>1331.7</v>
      </c>
      <c r="Y1455">
        <v>1289.3</v>
      </c>
      <c r="Z1455">
        <v>1230.0999999999999</v>
      </c>
      <c r="AA1455">
        <v>1199.5999999999999</v>
      </c>
      <c r="AB1455">
        <v>1178.3</v>
      </c>
      <c r="AC1455">
        <v>1157.9000000000001</v>
      </c>
      <c r="AD1455" t="s">
        <v>68</v>
      </c>
      <c r="AE1455" t="s">
        <v>68</v>
      </c>
      <c r="AF1455" s="14">
        <f>INDEX('BEA to ISIC Crosswalk'!$E$4:$E$98,MATCH('State GDP by Industry'!G1455,'BEA to ISIC Crosswalk'!$C$4:$C$98,0),1)</f>
        <v>0</v>
      </c>
      <c r="AG1455" s="14">
        <f>INDEX('BEA to ISIC Crosswalk'!$F$4:$F$98,MATCH('State GDP by Industry'!G1455,'BEA to ISIC Crosswalk'!$C$4:$C$98,0),1)</f>
        <v>0</v>
      </c>
    </row>
    <row r="1456" spans="1:33" x14ac:dyDescent="0.25">
      <c r="A1456" t="s">
        <v>209</v>
      </c>
      <c r="B1456" t="s">
        <v>210</v>
      </c>
      <c r="C1456">
        <v>3</v>
      </c>
      <c r="D1456" t="s">
        <v>342</v>
      </c>
      <c r="E1456">
        <v>86</v>
      </c>
      <c r="F1456" t="s">
        <v>63</v>
      </c>
      <c r="G1456" t="s">
        <v>172</v>
      </c>
      <c r="H1456" t="s">
        <v>344</v>
      </c>
      <c r="I1456">
        <v>13504</v>
      </c>
      <c r="J1456">
        <v>14072.3</v>
      </c>
      <c r="K1456">
        <v>14851.5</v>
      </c>
      <c r="L1456">
        <v>15612.5</v>
      </c>
      <c r="M1456">
        <v>16305.9</v>
      </c>
      <c r="N1456">
        <v>16857.2</v>
      </c>
      <c r="O1456">
        <v>17541.400000000001</v>
      </c>
      <c r="P1456">
        <v>18487.400000000001</v>
      </c>
      <c r="Q1456">
        <v>19298.599999999999</v>
      </c>
      <c r="R1456">
        <v>23459.5</v>
      </c>
      <c r="S1456">
        <v>20724.5</v>
      </c>
      <c r="T1456">
        <v>21797</v>
      </c>
      <c r="U1456">
        <v>22253.4</v>
      </c>
      <c r="V1456">
        <v>22211.599999999999</v>
      </c>
      <c r="W1456">
        <v>22530.3</v>
      </c>
      <c r="X1456">
        <v>22656.400000000001</v>
      </c>
      <c r="Y1456">
        <v>22614.3</v>
      </c>
      <c r="Z1456">
        <v>25112.7</v>
      </c>
      <c r="AA1456">
        <v>25662.7</v>
      </c>
      <c r="AB1456">
        <v>26130.799999999999</v>
      </c>
      <c r="AC1456">
        <v>26721</v>
      </c>
      <c r="AD1456" t="s">
        <v>68</v>
      </c>
      <c r="AE1456" t="s">
        <v>68</v>
      </c>
      <c r="AF1456" s="14">
        <f>INDEX('BEA to ISIC Crosswalk'!$E$4:$E$98,MATCH('State GDP by Industry'!G1456,'BEA to ISIC Crosswalk'!$C$4:$C$98,0),1)</f>
        <v>0</v>
      </c>
      <c r="AG1456" s="14">
        <f>INDEX('BEA to ISIC Crosswalk'!$F$4:$F$98,MATCH('State GDP by Industry'!G1456,'BEA to ISIC Crosswalk'!$C$4:$C$98,0),1)</f>
        <v>0</v>
      </c>
    </row>
    <row r="1457" spans="1:33" x14ac:dyDescent="0.25">
      <c r="A1457" t="s">
        <v>209</v>
      </c>
      <c r="B1457" t="s">
        <v>210</v>
      </c>
      <c r="C1457">
        <v>3</v>
      </c>
      <c r="D1457" t="s">
        <v>342</v>
      </c>
      <c r="E1457">
        <v>87</v>
      </c>
      <c r="F1457" t="s">
        <v>173</v>
      </c>
      <c r="G1457" t="s">
        <v>174</v>
      </c>
      <c r="H1457" t="s">
        <v>344</v>
      </c>
      <c r="I1457">
        <v>3281.4</v>
      </c>
      <c r="J1457">
        <v>2856.4</v>
      </c>
      <c r="K1457">
        <v>2240.8000000000002</v>
      </c>
      <c r="L1457">
        <v>2554.6999999999998</v>
      </c>
      <c r="M1457">
        <v>2893.8</v>
      </c>
      <c r="N1457">
        <v>2682.7</v>
      </c>
      <c r="O1457">
        <v>3353.5</v>
      </c>
      <c r="P1457">
        <v>4096.3999999999996</v>
      </c>
      <c r="Q1457">
        <v>3037.6</v>
      </c>
      <c r="R1457">
        <v>3457.2</v>
      </c>
      <c r="S1457">
        <v>4285</v>
      </c>
      <c r="T1457">
        <v>5236.8999999999996</v>
      </c>
      <c r="U1457">
        <v>4455.5</v>
      </c>
      <c r="V1457">
        <v>4753.3999999999996</v>
      </c>
      <c r="W1457">
        <v>6363.7</v>
      </c>
      <c r="X1457">
        <v>5763.8</v>
      </c>
      <c r="Y1457">
        <v>9008.9</v>
      </c>
      <c r="Z1457">
        <v>7075.8</v>
      </c>
      <c r="AA1457">
        <v>5074.3999999999996</v>
      </c>
      <c r="AB1457">
        <v>4899.1000000000004</v>
      </c>
      <c r="AC1457">
        <v>5307.2</v>
      </c>
      <c r="AD1457">
        <v>5301.8</v>
      </c>
      <c r="AE1457">
        <v>4740.3999999999996</v>
      </c>
      <c r="AF1457" s="14">
        <f>INDEX('BEA to ISIC Crosswalk'!$E$4:$E$98,MATCH('State GDP by Industry'!G1457,'BEA to ISIC Crosswalk'!$C$4:$C$98,0),1)</f>
        <v>0</v>
      </c>
      <c r="AG1457" s="14">
        <f>INDEX('BEA to ISIC Crosswalk'!$F$4:$F$98,MATCH('State GDP by Industry'!G1457,'BEA to ISIC Crosswalk'!$C$4:$C$98,0),1)</f>
        <v>0</v>
      </c>
    </row>
    <row r="1458" spans="1:33" x14ac:dyDescent="0.25">
      <c r="A1458" t="s">
        <v>209</v>
      </c>
      <c r="B1458" t="s">
        <v>210</v>
      </c>
      <c r="C1458">
        <v>3</v>
      </c>
      <c r="D1458" t="s">
        <v>342</v>
      </c>
      <c r="E1458">
        <v>88</v>
      </c>
      <c r="F1458" t="s">
        <v>175</v>
      </c>
      <c r="G1458" t="s">
        <v>176</v>
      </c>
      <c r="H1458" t="s">
        <v>344</v>
      </c>
      <c r="I1458">
        <v>20966.5</v>
      </c>
      <c r="J1458">
        <v>22545.4</v>
      </c>
      <c r="K1458">
        <v>23212.3</v>
      </c>
      <c r="L1458">
        <v>24091.200000000001</v>
      </c>
      <c r="M1458">
        <v>24513.4</v>
      </c>
      <c r="N1458">
        <v>24962.5</v>
      </c>
      <c r="O1458">
        <v>26137.200000000001</v>
      </c>
      <c r="P1458">
        <v>27263.3</v>
      </c>
      <c r="Q1458">
        <v>28995.5</v>
      </c>
      <c r="R1458">
        <v>30082.2</v>
      </c>
      <c r="S1458">
        <v>30433.200000000001</v>
      </c>
      <c r="T1458">
        <v>30987</v>
      </c>
      <c r="U1458">
        <v>29933.7</v>
      </c>
      <c r="V1458">
        <v>31364.5</v>
      </c>
      <c r="W1458">
        <v>32652.7</v>
      </c>
      <c r="X1458">
        <v>33980.6</v>
      </c>
      <c r="Y1458">
        <v>35282.699999999997</v>
      </c>
      <c r="Z1458">
        <v>36292.6</v>
      </c>
      <c r="AA1458">
        <v>37981.199999999997</v>
      </c>
      <c r="AB1458">
        <v>38846.5</v>
      </c>
      <c r="AC1458">
        <v>39443.1</v>
      </c>
      <c r="AD1458">
        <v>40747.699999999997</v>
      </c>
      <c r="AE1458">
        <v>42337.3</v>
      </c>
      <c r="AF1458" s="14">
        <f>INDEX('BEA to ISIC Crosswalk'!$E$4:$E$98,MATCH('State GDP by Industry'!G1458,'BEA to ISIC Crosswalk'!$C$4:$C$98,0),1)</f>
        <v>0</v>
      </c>
      <c r="AG1458" s="14">
        <f>INDEX('BEA to ISIC Crosswalk'!$F$4:$F$98,MATCH('State GDP by Industry'!G1458,'BEA to ISIC Crosswalk'!$C$4:$C$98,0),1)</f>
        <v>0</v>
      </c>
    </row>
    <row r="1459" spans="1:33" x14ac:dyDescent="0.25">
      <c r="A1459" t="s">
        <v>209</v>
      </c>
      <c r="B1459" t="s">
        <v>210</v>
      </c>
      <c r="C1459">
        <v>3</v>
      </c>
      <c r="D1459" t="s">
        <v>342</v>
      </c>
      <c r="E1459">
        <v>89</v>
      </c>
      <c r="F1459" t="s">
        <v>63</v>
      </c>
      <c r="G1459" t="s">
        <v>177</v>
      </c>
      <c r="H1459" t="s">
        <v>344</v>
      </c>
      <c r="I1459">
        <v>9407.9</v>
      </c>
      <c r="J1459">
        <v>9856</v>
      </c>
      <c r="K1459">
        <v>10585.9</v>
      </c>
      <c r="L1459">
        <v>10861.4</v>
      </c>
      <c r="M1459">
        <v>10657</v>
      </c>
      <c r="N1459">
        <v>10518</v>
      </c>
      <c r="O1459">
        <v>10990.2</v>
      </c>
      <c r="P1459">
        <v>11841</v>
      </c>
      <c r="Q1459">
        <v>12824.2</v>
      </c>
      <c r="R1459">
        <v>14334.5</v>
      </c>
      <c r="S1459">
        <v>13947.2</v>
      </c>
      <c r="T1459">
        <v>14612.8</v>
      </c>
      <c r="U1459">
        <v>14334.1</v>
      </c>
      <c r="V1459">
        <v>15439.3</v>
      </c>
      <c r="W1459">
        <v>15929.7</v>
      </c>
      <c r="X1459">
        <v>16345.6</v>
      </c>
      <c r="Y1459">
        <v>16831.099999999999</v>
      </c>
      <c r="Z1459">
        <v>17579.900000000001</v>
      </c>
      <c r="AA1459">
        <v>17938.8</v>
      </c>
      <c r="AB1459">
        <v>18375.5</v>
      </c>
      <c r="AC1459">
        <v>19113.7</v>
      </c>
      <c r="AD1459">
        <v>20100.3</v>
      </c>
      <c r="AE1459">
        <v>20672.599999999999</v>
      </c>
      <c r="AF1459" s="14">
        <f>INDEX('BEA to ISIC Crosswalk'!$E$4:$E$98,MATCH('State GDP by Industry'!G1459,'BEA to ISIC Crosswalk'!$C$4:$C$98,0),1)</f>
        <v>0</v>
      </c>
      <c r="AG1459" s="14">
        <f>INDEX('BEA to ISIC Crosswalk'!$F$4:$F$98,MATCH('State GDP by Industry'!G1459,'BEA to ISIC Crosswalk'!$C$4:$C$98,0),1)</f>
        <v>0</v>
      </c>
    </row>
    <row r="1460" spans="1:33" x14ac:dyDescent="0.25">
      <c r="A1460" t="s">
        <v>209</v>
      </c>
      <c r="B1460" t="s">
        <v>210</v>
      </c>
      <c r="C1460">
        <v>3</v>
      </c>
      <c r="D1460" t="s">
        <v>342</v>
      </c>
      <c r="E1460">
        <v>91</v>
      </c>
      <c r="F1460" t="s">
        <v>63</v>
      </c>
      <c r="G1460" t="s">
        <v>178</v>
      </c>
      <c r="H1460" t="s">
        <v>344</v>
      </c>
      <c r="I1460">
        <v>61664.800000000003</v>
      </c>
      <c r="J1460">
        <v>68565.7</v>
      </c>
      <c r="K1460">
        <v>70051.100000000006</v>
      </c>
      <c r="L1460">
        <v>73199.5</v>
      </c>
      <c r="M1460">
        <v>70030.2</v>
      </c>
      <c r="N1460">
        <v>73989.5</v>
      </c>
      <c r="O1460">
        <v>78904.5</v>
      </c>
      <c r="P1460">
        <v>84886</v>
      </c>
      <c r="Q1460">
        <v>83364.399999999994</v>
      </c>
      <c r="R1460">
        <v>84029.6</v>
      </c>
      <c r="S1460">
        <v>96123.8</v>
      </c>
      <c r="T1460">
        <v>96144.6</v>
      </c>
      <c r="U1460">
        <v>83232.2</v>
      </c>
      <c r="V1460">
        <v>95769.600000000006</v>
      </c>
      <c r="W1460">
        <v>99601.7</v>
      </c>
      <c r="X1460">
        <v>99971.9</v>
      </c>
      <c r="Y1460">
        <v>108329.9</v>
      </c>
      <c r="Z1460">
        <v>111759</v>
      </c>
      <c r="AA1460">
        <v>107877.4</v>
      </c>
      <c r="AB1460">
        <v>109087.9</v>
      </c>
      <c r="AC1460">
        <v>114473.2</v>
      </c>
      <c r="AD1460">
        <v>120106.1</v>
      </c>
      <c r="AE1460">
        <v>121226.1</v>
      </c>
      <c r="AF1460" s="14">
        <f>INDEX('BEA to ISIC Crosswalk'!$E$4:$E$98,MATCH('State GDP by Industry'!G1460,'BEA to ISIC Crosswalk'!$C$4:$C$98,0),1)</f>
        <v>0</v>
      </c>
      <c r="AG1460" s="14">
        <f>INDEX('BEA to ISIC Crosswalk'!$F$4:$F$98,MATCH('State GDP by Industry'!G1460,'BEA to ISIC Crosswalk'!$C$4:$C$98,0),1)</f>
        <v>0</v>
      </c>
    </row>
    <row r="1461" spans="1:33" x14ac:dyDescent="0.25">
      <c r="A1461" t="s">
        <v>209</v>
      </c>
      <c r="B1461" t="s">
        <v>210</v>
      </c>
      <c r="C1461">
        <v>3</v>
      </c>
      <c r="D1461" t="s">
        <v>342</v>
      </c>
      <c r="E1461">
        <v>92</v>
      </c>
      <c r="F1461" t="s">
        <v>63</v>
      </c>
      <c r="G1461" t="s">
        <v>179</v>
      </c>
      <c r="H1461" t="s">
        <v>344</v>
      </c>
      <c r="I1461">
        <v>91926.399999999994</v>
      </c>
      <c r="J1461">
        <v>98369.8</v>
      </c>
      <c r="K1461">
        <v>104445.1</v>
      </c>
      <c r="L1461">
        <v>110175.7</v>
      </c>
      <c r="M1461">
        <v>114373.9</v>
      </c>
      <c r="N1461">
        <v>117562</v>
      </c>
      <c r="O1461">
        <v>122689.9</v>
      </c>
      <c r="P1461">
        <v>129017.7</v>
      </c>
      <c r="Q1461">
        <v>136331.29999999999</v>
      </c>
      <c r="R1461">
        <v>142681.79999999999</v>
      </c>
      <c r="S1461">
        <v>147109.70000000001</v>
      </c>
      <c r="T1461">
        <v>149577.20000000001</v>
      </c>
      <c r="U1461">
        <v>150207.70000000001</v>
      </c>
      <c r="V1461">
        <v>156321.79999999999</v>
      </c>
      <c r="W1461">
        <v>161004.4</v>
      </c>
      <c r="X1461">
        <v>169398.2</v>
      </c>
      <c r="Y1461">
        <v>172419.7</v>
      </c>
      <c r="Z1461">
        <v>182632.6</v>
      </c>
      <c r="AA1461">
        <v>190804.6</v>
      </c>
      <c r="AB1461">
        <v>197056.3</v>
      </c>
      <c r="AC1461">
        <v>203852.5</v>
      </c>
      <c r="AD1461">
        <v>212894.1</v>
      </c>
      <c r="AE1461">
        <v>220892.4</v>
      </c>
      <c r="AF1461" s="14">
        <f>INDEX('BEA to ISIC Crosswalk'!$E$4:$E$98,MATCH('State GDP by Industry'!G1461,'BEA to ISIC Crosswalk'!$C$4:$C$98,0),1)</f>
        <v>0</v>
      </c>
      <c r="AG1461" s="14">
        <f>INDEX('BEA to ISIC Crosswalk'!$F$4:$F$98,MATCH('State GDP by Industry'!G1461,'BEA to ISIC Crosswalk'!$C$4:$C$98,0),1)</f>
        <v>0</v>
      </c>
    </row>
    <row r="1462" spans="1:33" x14ac:dyDescent="0.25">
      <c r="A1462" t="s">
        <v>211</v>
      </c>
      <c r="B1462" t="s">
        <v>212</v>
      </c>
      <c r="C1462">
        <v>4</v>
      </c>
      <c r="D1462" t="s">
        <v>342</v>
      </c>
      <c r="E1462">
        <v>1</v>
      </c>
      <c r="F1462" t="s">
        <v>63</v>
      </c>
      <c r="G1462" t="s">
        <v>343</v>
      </c>
      <c r="H1462" t="s">
        <v>344</v>
      </c>
      <c r="I1462">
        <v>82572.2</v>
      </c>
      <c r="J1462">
        <v>84546.9</v>
      </c>
      <c r="K1462">
        <v>87662.3</v>
      </c>
      <c r="L1462">
        <v>93028.6</v>
      </c>
      <c r="M1462">
        <v>94770.8</v>
      </c>
      <c r="N1462">
        <v>98976.1</v>
      </c>
      <c r="O1462">
        <v>105073.5</v>
      </c>
      <c r="P1462">
        <v>116652.5</v>
      </c>
      <c r="Q1462">
        <v>122224</v>
      </c>
      <c r="R1462">
        <v>126884.2</v>
      </c>
      <c r="S1462">
        <v>136977</v>
      </c>
      <c r="T1462">
        <v>136553.60000000001</v>
      </c>
      <c r="U1462">
        <v>136251.20000000001</v>
      </c>
      <c r="V1462">
        <v>141482</v>
      </c>
      <c r="W1462">
        <v>147227</v>
      </c>
      <c r="X1462">
        <v>157250.79999999999</v>
      </c>
      <c r="Y1462">
        <v>160299.79999999999</v>
      </c>
      <c r="Z1462">
        <v>171561</v>
      </c>
      <c r="AA1462">
        <v>178472.6</v>
      </c>
      <c r="AB1462">
        <v>179546.6</v>
      </c>
      <c r="AC1462">
        <v>181846.3</v>
      </c>
      <c r="AD1462">
        <v>189701.6</v>
      </c>
      <c r="AE1462">
        <v>194788.7</v>
      </c>
      <c r="AF1462" s="14">
        <f>INDEX('BEA to ISIC Crosswalk'!$E$4:$E$98,MATCH('State GDP by Industry'!G1462,'BEA to ISIC Crosswalk'!$C$4:$C$98,0),1)</f>
        <v>0</v>
      </c>
      <c r="AG1462" s="14">
        <f>INDEX('BEA to ISIC Crosswalk'!$F$4:$F$98,MATCH('State GDP by Industry'!G1462,'BEA to ISIC Crosswalk'!$C$4:$C$98,0),1)</f>
        <v>0</v>
      </c>
    </row>
    <row r="1463" spans="1:33" x14ac:dyDescent="0.25">
      <c r="A1463" t="s">
        <v>211</v>
      </c>
      <c r="B1463" t="s">
        <v>212</v>
      </c>
      <c r="C1463">
        <v>4</v>
      </c>
      <c r="D1463" t="s">
        <v>342</v>
      </c>
      <c r="E1463">
        <v>2</v>
      </c>
      <c r="F1463" t="s">
        <v>63</v>
      </c>
      <c r="G1463" t="s">
        <v>64</v>
      </c>
      <c r="H1463" t="s">
        <v>344</v>
      </c>
      <c r="I1463">
        <v>73068.600000000006</v>
      </c>
      <c r="J1463">
        <v>74500.399999999994</v>
      </c>
      <c r="K1463">
        <v>77071</v>
      </c>
      <c r="L1463">
        <v>81977.8</v>
      </c>
      <c r="M1463">
        <v>83140.100000000006</v>
      </c>
      <c r="N1463">
        <v>86924.5</v>
      </c>
      <c r="O1463">
        <v>92460.4</v>
      </c>
      <c r="P1463">
        <v>103497</v>
      </c>
      <c r="Q1463">
        <v>108371</v>
      </c>
      <c r="R1463">
        <v>112375.4</v>
      </c>
      <c r="S1463">
        <v>121866.8</v>
      </c>
      <c r="T1463">
        <v>120669.3</v>
      </c>
      <c r="U1463">
        <v>119365.4</v>
      </c>
      <c r="V1463">
        <v>124050.5</v>
      </c>
      <c r="W1463">
        <v>129703.3</v>
      </c>
      <c r="X1463">
        <v>139257.9</v>
      </c>
      <c r="Y1463">
        <v>141641.9</v>
      </c>
      <c r="Z1463">
        <v>152034.70000000001</v>
      </c>
      <c r="AA1463">
        <v>158208.6</v>
      </c>
      <c r="AB1463">
        <v>158764.70000000001</v>
      </c>
      <c r="AC1463">
        <v>160582.5</v>
      </c>
      <c r="AD1463">
        <v>167909.7</v>
      </c>
      <c r="AE1463">
        <v>172428.5</v>
      </c>
      <c r="AF1463" s="14">
        <f>INDEX('BEA to ISIC Crosswalk'!$E$4:$E$98,MATCH('State GDP by Industry'!G1463,'BEA to ISIC Crosswalk'!$C$4:$C$98,0),1)</f>
        <v>0</v>
      </c>
      <c r="AG1463" s="14">
        <f>INDEX('BEA to ISIC Crosswalk'!$F$4:$F$98,MATCH('State GDP by Industry'!G1463,'BEA to ISIC Crosswalk'!$C$4:$C$98,0),1)</f>
        <v>0</v>
      </c>
    </row>
    <row r="1464" spans="1:33" x14ac:dyDescent="0.25">
      <c r="A1464" t="s">
        <v>211</v>
      </c>
      <c r="B1464" t="s">
        <v>212</v>
      </c>
      <c r="C1464">
        <v>4</v>
      </c>
      <c r="D1464" t="s">
        <v>342</v>
      </c>
      <c r="E1464">
        <v>3</v>
      </c>
      <c r="F1464">
        <v>11</v>
      </c>
      <c r="G1464" t="s">
        <v>65</v>
      </c>
      <c r="H1464" t="s">
        <v>344</v>
      </c>
      <c r="I1464">
        <v>5290.8</v>
      </c>
      <c r="J1464">
        <v>3627.4</v>
      </c>
      <c r="K1464">
        <v>2319.6999999999998</v>
      </c>
      <c r="L1464">
        <v>2973.7</v>
      </c>
      <c r="M1464">
        <v>2973.2</v>
      </c>
      <c r="N1464">
        <v>3787.1</v>
      </c>
      <c r="O1464">
        <v>3940.1</v>
      </c>
      <c r="P1464">
        <v>6820.3</v>
      </c>
      <c r="Q1464">
        <v>4916.8</v>
      </c>
      <c r="R1464">
        <v>4868.3</v>
      </c>
      <c r="S1464">
        <v>6516.1</v>
      </c>
      <c r="T1464">
        <v>7789.5</v>
      </c>
      <c r="U1464">
        <v>6022</v>
      </c>
      <c r="V1464">
        <v>6441.6</v>
      </c>
      <c r="W1464">
        <v>10724.1</v>
      </c>
      <c r="X1464">
        <v>10520.5</v>
      </c>
      <c r="Y1464">
        <v>12912.5</v>
      </c>
      <c r="Z1464">
        <v>11277.9</v>
      </c>
      <c r="AA1464">
        <v>9273.1</v>
      </c>
      <c r="AB1464">
        <v>7577.3</v>
      </c>
      <c r="AC1464">
        <v>8454.4</v>
      </c>
      <c r="AD1464">
        <v>8493.5</v>
      </c>
      <c r="AE1464">
        <v>8672</v>
      </c>
      <c r="AF1464" s="14" t="str">
        <f>INDEX('BEA to ISIC Crosswalk'!$E$4:$E$98,MATCH('State GDP by Industry'!G1464,'BEA to ISIC Crosswalk'!$C$4:$C$98,0),1)</f>
        <v>ISIC 01T03</v>
      </c>
      <c r="AG1464" s="14" t="str">
        <f>INDEX('BEA to ISIC Crosswalk'!$F$4:$F$98,MATCH('State GDP by Industry'!G1464,'BEA to ISIC Crosswalk'!$C$4:$C$98,0),1)</f>
        <v>Agriculture, forestry and fishing</v>
      </c>
    </row>
    <row r="1465" spans="1:33" x14ac:dyDescent="0.25">
      <c r="A1465" t="s">
        <v>211</v>
      </c>
      <c r="B1465" t="s">
        <v>212</v>
      </c>
      <c r="C1465">
        <v>4</v>
      </c>
      <c r="D1465" t="s">
        <v>342</v>
      </c>
      <c r="E1465">
        <v>4</v>
      </c>
      <c r="F1465" t="s">
        <v>66</v>
      </c>
      <c r="G1465" t="s">
        <v>67</v>
      </c>
      <c r="H1465" t="s">
        <v>344</v>
      </c>
      <c r="I1465">
        <v>5084.3999999999996</v>
      </c>
      <c r="J1465">
        <v>3392.9</v>
      </c>
      <c r="K1465">
        <v>2083.5</v>
      </c>
      <c r="L1465">
        <v>2713.7</v>
      </c>
      <c r="M1465">
        <v>2707.7</v>
      </c>
      <c r="N1465">
        <v>3542.2</v>
      </c>
      <c r="O1465">
        <v>3683.5</v>
      </c>
      <c r="P1465">
        <v>6548.1</v>
      </c>
      <c r="Q1465">
        <v>4653</v>
      </c>
      <c r="R1465">
        <v>4542.3</v>
      </c>
      <c r="S1465">
        <v>6202.5</v>
      </c>
      <c r="T1465">
        <v>7457.7</v>
      </c>
      <c r="U1465">
        <v>5681.6</v>
      </c>
      <c r="V1465">
        <v>6025.9</v>
      </c>
      <c r="W1465">
        <v>10317.5</v>
      </c>
      <c r="X1465">
        <v>10046.5</v>
      </c>
      <c r="Y1465">
        <v>12432.6</v>
      </c>
      <c r="Z1465">
        <v>10793</v>
      </c>
      <c r="AA1465">
        <v>8779.1</v>
      </c>
      <c r="AB1465">
        <v>7062.4</v>
      </c>
      <c r="AC1465">
        <v>7934.1</v>
      </c>
      <c r="AD1465" t="s">
        <v>68</v>
      </c>
      <c r="AE1465" t="s">
        <v>68</v>
      </c>
      <c r="AF1465" s="14">
        <f>INDEX('BEA to ISIC Crosswalk'!$E$4:$E$98,MATCH('State GDP by Industry'!G1465,'BEA to ISIC Crosswalk'!$C$4:$C$98,0),1)</f>
        <v>0</v>
      </c>
      <c r="AG1465" s="14">
        <f>INDEX('BEA to ISIC Crosswalk'!$F$4:$F$98,MATCH('State GDP by Industry'!G1465,'BEA to ISIC Crosswalk'!$C$4:$C$98,0),1)</f>
        <v>0</v>
      </c>
    </row>
    <row r="1466" spans="1:33" x14ac:dyDescent="0.25">
      <c r="A1466" t="s">
        <v>211</v>
      </c>
      <c r="B1466" t="s">
        <v>212</v>
      </c>
      <c r="C1466">
        <v>4</v>
      </c>
      <c r="D1466" t="s">
        <v>342</v>
      </c>
      <c r="E1466">
        <v>5</v>
      </c>
      <c r="F1466" t="s">
        <v>69</v>
      </c>
      <c r="G1466" t="s">
        <v>70</v>
      </c>
      <c r="H1466" t="s">
        <v>344</v>
      </c>
      <c r="I1466">
        <v>206.4</v>
      </c>
      <c r="J1466">
        <v>234.5</v>
      </c>
      <c r="K1466">
        <v>236.2</v>
      </c>
      <c r="L1466">
        <v>260</v>
      </c>
      <c r="M1466">
        <v>265.39999999999998</v>
      </c>
      <c r="N1466">
        <v>244.9</v>
      </c>
      <c r="O1466">
        <v>256.60000000000002</v>
      </c>
      <c r="P1466">
        <v>272.2</v>
      </c>
      <c r="Q1466">
        <v>263.8</v>
      </c>
      <c r="R1466">
        <v>325.89999999999998</v>
      </c>
      <c r="S1466">
        <v>313.60000000000002</v>
      </c>
      <c r="T1466">
        <v>331.8</v>
      </c>
      <c r="U1466">
        <v>340.4</v>
      </c>
      <c r="V1466">
        <v>415.7</v>
      </c>
      <c r="W1466">
        <v>406.6</v>
      </c>
      <c r="X1466">
        <v>474</v>
      </c>
      <c r="Y1466">
        <v>479.9</v>
      </c>
      <c r="Z1466">
        <v>484.9</v>
      </c>
      <c r="AA1466">
        <v>494</v>
      </c>
      <c r="AB1466">
        <v>514.9</v>
      </c>
      <c r="AC1466">
        <v>520.20000000000005</v>
      </c>
      <c r="AD1466" t="s">
        <v>68</v>
      </c>
      <c r="AE1466" t="s">
        <v>68</v>
      </c>
      <c r="AF1466" s="14">
        <f>INDEX('BEA to ISIC Crosswalk'!$E$4:$E$98,MATCH('State GDP by Industry'!G1466,'BEA to ISIC Crosswalk'!$C$4:$C$98,0),1)</f>
        <v>0</v>
      </c>
      <c r="AG1466" s="14">
        <f>INDEX('BEA to ISIC Crosswalk'!$F$4:$F$98,MATCH('State GDP by Industry'!G1466,'BEA to ISIC Crosswalk'!$C$4:$C$98,0),1)</f>
        <v>0</v>
      </c>
    </row>
    <row r="1467" spans="1:33" x14ac:dyDescent="0.25">
      <c r="A1467" t="s">
        <v>211</v>
      </c>
      <c r="B1467" t="s">
        <v>212</v>
      </c>
      <c r="C1467">
        <v>4</v>
      </c>
      <c r="D1467" t="s">
        <v>342</v>
      </c>
      <c r="E1467">
        <v>6</v>
      </c>
      <c r="F1467">
        <v>21</v>
      </c>
      <c r="G1467" t="s">
        <v>71</v>
      </c>
      <c r="H1467" t="s">
        <v>344</v>
      </c>
      <c r="I1467">
        <v>158.4</v>
      </c>
      <c r="J1467">
        <v>186.8</v>
      </c>
      <c r="K1467">
        <v>192.8</v>
      </c>
      <c r="L1467">
        <v>192.1</v>
      </c>
      <c r="M1467">
        <v>171.1</v>
      </c>
      <c r="N1467">
        <v>183.1</v>
      </c>
      <c r="O1467">
        <v>196.5</v>
      </c>
      <c r="P1467">
        <v>235.6</v>
      </c>
      <c r="Q1467">
        <v>279.8</v>
      </c>
      <c r="R1467">
        <v>329.9</v>
      </c>
      <c r="S1467">
        <v>325.5</v>
      </c>
      <c r="T1467">
        <v>371.9</v>
      </c>
      <c r="U1467">
        <v>301.10000000000002</v>
      </c>
      <c r="V1467">
        <v>313.60000000000002</v>
      </c>
      <c r="W1467">
        <v>302.3</v>
      </c>
      <c r="X1467">
        <v>340.5</v>
      </c>
      <c r="Y1467">
        <v>296.8</v>
      </c>
      <c r="Z1467">
        <v>314.2</v>
      </c>
      <c r="AA1467">
        <v>294.7</v>
      </c>
      <c r="AB1467">
        <v>251.3</v>
      </c>
      <c r="AC1467">
        <v>339.4</v>
      </c>
      <c r="AD1467">
        <v>383.4</v>
      </c>
      <c r="AE1467">
        <v>330.1</v>
      </c>
      <c r="AF1467" s="14">
        <f>INDEX('BEA to ISIC Crosswalk'!$E$4:$E$98,MATCH('State GDP by Industry'!G1467,'BEA to ISIC Crosswalk'!$C$4:$C$98,0),1)</f>
        <v>0</v>
      </c>
      <c r="AG1467" s="14">
        <f>INDEX('BEA to ISIC Crosswalk'!$F$4:$F$98,MATCH('State GDP by Industry'!G1467,'BEA to ISIC Crosswalk'!$C$4:$C$98,0),1)</f>
        <v>0</v>
      </c>
    </row>
    <row r="1468" spans="1:33" x14ac:dyDescent="0.25">
      <c r="A1468" t="s">
        <v>211</v>
      </c>
      <c r="B1468" t="s">
        <v>212</v>
      </c>
      <c r="C1468">
        <v>4</v>
      </c>
      <c r="D1468" t="s">
        <v>342</v>
      </c>
      <c r="E1468">
        <v>7</v>
      </c>
      <c r="F1468">
        <v>211</v>
      </c>
      <c r="G1468" t="s">
        <v>72</v>
      </c>
      <c r="H1468" t="s">
        <v>344</v>
      </c>
      <c r="I1468">
        <v>0.9</v>
      </c>
      <c r="J1468">
        <v>0.6</v>
      </c>
      <c r="K1468">
        <v>0.6</v>
      </c>
      <c r="L1468">
        <v>0.7</v>
      </c>
      <c r="M1468" t="s">
        <v>349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68</v>
      </c>
      <c r="AE1468" t="s">
        <v>68</v>
      </c>
      <c r="AF1468" s="14" t="str">
        <f>INDEX('BEA to ISIC Crosswalk'!$E$4:$E$98,MATCH('State GDP by Industry'!G1468,'BEA to ISIC Crosswalk'!$C$4:$C$98,0),1)</f>
        <v>ISIC 05T06</v>
      </c>
      <c r="AG1468" s="14" t="str">
        <f>INDEX('BEA to ISIC Crosswalk'!$F$4:$F$98,MATCH('State GDP by Industry'!G1468,'BEA to ISIC Crosswalk'!$C$4:$C$98,0),1)</f>
        <v>Mining and extraction of energy producing products</v>
      </c>
    </row>
    <row r="1469" spans="1:33" x14ac:dyDescent="0.25">
      <c r="A1469" t="s">
        <v>211</v>
      </c>
      <c r="B1469" t="s">
        <v>212</v>
      </c>
      <c r="C1469">
        <v>4</v>
      </c>
      <c r="D1469" t="s">
        <v>342</v>
      </c>
      <c r="E1469">
        <v>8</v>
      </c>
      <c r="F1469">
        <v>212</v>
      </c>
      <c r="G1469" t="s">
        <v>73</v>
      </c>
      <c r="H1469" t="s">
        <v>344</v>
      </c>
      <c r="I1469">
        <v>155</v>
      </c>
      <c r="J1469">
        <v>183.5</v>
      </c>
      <c r="K1469">
        <v>189.1</v>
      </c>
      <c r="L1469">
        <v>187.7</v>
      </c>
      <c r="M1469">
        <v>169.8</v>
      </c>
      <c r="N1469">
        <v>181.8</v>
      </c>
      <c r="O1469">
        <v>195.3</v>
      </c>
      <c r="P1469">
        <v>234.4</v>
      </c>
      <c r="Q1469">
        <v>277.7</v>
      </c>
      <c r="R1469">
        <v>328.3</v>
      </c>
      <c r="S1469">
        <v>323.89999999999998</v>
      </c>
      <c r="T1469">
        <v>368.2</v>
      </c>
      <c r="U1469">
        <v>297.89999999999998</v>
      </c>
      <c r="V1469">
        <v>309.89999999999998</v>
      </c>
      <c r="W1469">
        <v>298.3</v>
      </c>
      <c r="X1469">
        <v>336.7</v>
      </c>
      <c r="Y1469">
        <v>292.5</v>
      </c>
      <c r="Z1469">
        <v>309.5</v>
      </c>
      <c r="AA1469">
        <v>289.39999999999998</v>
      </c>
      <c r="AB1469">
        <v>247.4</v>
      </c>
      <c r="AC1469">
        <v>333.5</v>
      </c>
      <c r="AD1469" t="s">
        <v>68</v>
      </c>
      <c r="AE1469" t="s">
        <v>68</v>
      </c>
      <c r="AF1469" s="14" t="str">
        <f>INDEX('BEA to ISIC Crosswalk'!$E$4:$E$98,MATCH('State GDP by Industry'!G1469,'BEA to ISIC Crosswalk'!$C$4:$C$98,0),1)</f>
        <v>ISIC 07T08</v>
      </c>
      <c r="AG1469" s="14" t="str">
        <f>INDEX('BEA to ISIC Crosswalk'!$F$4:$F$98,MATCH('State GDP by Industry'!G1469,'BEA to ISIC Crosswalk'!$C$4:$C$98,0),1)</f>
        <v>Mining and quarrying of non-energy producing products</v>
      </c>
    </row>
    <row r="1470" spans="1:33" x14ac:dyDescent="0.25">
      <c r="A1470" t="s">
        <v>211</v>
      </c>
      <c r="B1470" t="s">
        <v>212</v>
      </c>
      <c r="C1470">
        <v>4</v>
      </c>
      <c r="D1470" t="s">
        <v>342</v>
      </c>
      <c r="E1470">
        <v>9</v>
      </c>
      <c r="F1470">
        <v>213</v>
      </c>
      <c r="G1470" t="s">
        <v>74</v>
      </c>
      <c r="H1470" t="s">
        <v>344</v>
      </c>
      <c r="I1470">
        <v>2.5</v>
      </c>
      <c r="J1470">
        <v>2.7</v>
      </c>
      <c r="K1470">
        <v>3.1</v>
      </c>
      <c r="L1470">
        <v>3.6</v>
      </c>
      <c r="M1470">
        <v>1.3</v>
      </c>
      <c r="N1470">
        <v>1.3</v>
      </c>
      <c r="O1470">
        <v>1.2</v>
      </c>
      <c r="P1470">
        <v>1.2</v>
      </c>
      <c r="Q1470">
        <v>2.1</v>
      </c>
      <c r="R1470">
        <v>1.6</v>
      </c>
      <c r="S1470">
        <v>1.6</v>
      </c>
      <c r="T1470">
        <v>3.7</v>
      </c>
      <c r="U1470">
        <v>3.3</v>
      </c>
      <c r="V1470">
        <v>3.7</v>
      </c>
      <c r="W1470">
        <v>4</v>
      </c>
      <c r="X1470">
        <v>3.8</v>
      </c>
      <c r="Y1470">
        <v>4.3</v>
      </c>
      <c r="Z1470">
        <v>4.7</v>
      </c>
      <c r="AA1470">
        <v>5.3</v>
      </c>
      <c r="AB1470">
        <v>3.9</v>
      </c>
      <c r="AC1470">
        <v>5.9</v>
      </c>
      <c r="AD1470" t="s">
        <v>68</v>
      </c>
      <c r="AE1470" t="s">
        <v>68</v>
      </c>
      <c r="AF1470" s="14" t="str">
        <f>INDEX('BEA to ISIC Crosswalk'!$E$4:$E$98,MATCH('State GDP by Industry'!G1470,'BEA to ISIC Crosswalk'!$C$4:$C$98,0),1)</f>
        <v>ISIC 09</v>
      </c>
      <c r="AG1470" s="14" t="str">
        <f>INDEX('BEA to ISIC Crosswalk'!$F$4:$F$98,MATCH('State GDP by Industry'!G1470,'BEA to ISIC Crosswalk'!$C$4:$C$98,0),1)</f>
        <v>Mining support service activities</v>
      </c>
    </row>
    <row r="1471" spans="1:33" x14ac:dyDescent="0.25">
      <c r="A1471" t="s">
        <v>211</v>
      </c>
      <c r="B1471" t="s">
        <v>212</v>
      </c>
      <c r="C1471">
        <v>4</v>
      </c>
      <c r="D1471" t="s">
        <v>342</v>
      </c>
      <c r="E1471">
        <v>10</v>
      </c>
      <c r="F1471">
        <v>22</v>
      </c>
      <c r="G1471" t="s">
        <v>75</v>
      </c>
      <c r="H1471" t="s">
        <v>344</v>
      </c>
      <c r="I1471">
        <v>1950.9</v>
      </c>
      <c r="J1471">
        <v>1894.5</v>
      </c>
      <c r="K1471">
        <v>2088.4</v>
      </c>
      <c r="L1471">
        <v>2049</v>
      </c>
      <c r="M1471">
        <v>2081.1999999999998</v>
      </c>
      <c r="N1471">
        <v>2030.8</v>
      </c>
      <c r="O1471">
        <v>2010</v>
      </c>
      <c r="P1471">
        <v>2125.4</v>
      </c>
      <c r="Q1471">
        <v>2178.6</v>
      </c>
      <c r="R1471">
        <v>2563.8000000000002</v>
      </c>
      <c r="S1471">
        <v>2625.7</v>
      </c>
      <c r="T1471">
        <v>3198.8</v>
      </c>
      <c r="U1471">
        <v>3291.5</v>
      </c>
      <c r="V1471">
        <v>3123.9</v>
      </c>
      <c r="W1471">
        <v>2680.6</v>
      </c>
      <c r="X1471">
        <v>2791.3</v>
      </c>
      <c r="Y1471">
        <v>2849.5</v>
      </c>
      <c r="Z1471">
        <v>2956.1</v>
      </c>
      <c r="AA1471">
        <v>2953.6</v>
      </c>
      <c r="AB1471">
        <v>3140.5</v>
      </c>
      <c r="AC1471">
        <v>3192.6</v>
      </c>
      <c r="AD1471">
        <v>3389.5</v>
      </c>
      <c r="AE1471">
        <v>3511.4</v>
      </c>
      <c r="AF1471" s="14" t="str">
        <f>INDEX('BEA to ISIC Crosswalk'!$E$4:$E$98,MATCH('State GDP by Industry'!G1471,'BEA to ISIC Crosswalk'!$C$4:$C$98,0),1)</f>
        <v>ISIC 35T39</v>
      </c>
      <c r="AG1471" s="14" t="str">
        <f>INDEX('BEA to ISIC Crosswalk'!$F$4:$F$98,MATCH('State GDP by Industry'!G1471,'BEA to ISIC Crosswalk'!$C$4:$C$98,0),1)</f>
        <v>Electricity, gas, water supply, sewerage, waste and remediation services</v>
      </c>
    </row>
    <row r="1472" spans="1:33" x14ac:dyDescent="0.25">
      <c r="A1472" t="s">
        <v>211</v>
      </c>
      <c r="B1472" t="s">
        <v>212</v>
      </c>
      <c r="C1472">
        <v>4</v>
      </c>
      <c r="D1472" t="s">
        <v>342</v>
      </c>
      <c r="E1472">
        <v>11</v>
      </c>
      <c r="F1472">
        <v>23</v>
      </c>
      <c r="G1472" t="s">
        <v>76</v>
      </c>
      <c r="H1472" t="s">
        <v>344</v>
      </c>
      <c r="I1472">
        <v>3073.7</v>
      </c>
      <c r="J1472">
        <v>3445.8</v>
      </c>
      <c r="K1472">
        <v>3647.5</v>
      </c>
      <c r="L1472">
        <v>3665.5</v>
      </c>
      <c r="M1472">
        <v>3733.9</v>
      </c>
      <c r="N1472">
        <v>3773.4</v>
      </c>
      <c r="O1472">
        <v>4117.5</v>
      </c>
      <c r="P1472">
        <v>4614.8</v>
      </c>
      <c r="Q1472">
        <v>5121.5</v>
      </c>
      <c r="R1472">
        <v>5484.9</v>
      </c>
      <c r="S1472">
        <v>5653.2</v>
      </c>
      <c r="T1472">
        <v>5600.3</v>
      </c>
      <c r="U1472">
        <v>5437</v>
      </c>
      <c r="V1472">
        <v>5156</v>
      </c>
      <c r="W1472">
        <v>5411.8</v>
      </c>
      <c r="X1472">
        <v>5854.9</v>
      </c>
      <c r="Y1472">
        <v>6110.6</v>
      </c>
      <c r="Z1472">
        <v>6790.9</v>
      </c>
      <c r="AA1472">
        <v>7337.1</v>
      </c>
      <c r="AB1472">
        <v>7918.1</v>
      </c>
      <c r="AC1472">
        <v>7387.3</v>
      </c>
      <c r="AD1472">
        <v>7699.7</v>
      </c>
      <c r="AE1472">
        <v>7926.8</v>
      </c>
      <c r="AF1472" s="14" t="str">
        <f>INDEX('BEA to ISIC Crosswalk'!$E$4:$E$98,MATCH('State GDP by Industry'!G1472,'BEA to ISIC Crosswalk'!$C$4:$C$98,0),1)</f>
        <v>ISIC 41T43</v>
      </c>
      <c r="AG1472" s="14" t="str">
        <f>INDEX('BEA to ISIC Crosswalk'!$F$4:$F$98,MATCH('State GDP by Industry'!G1472,'BEA to ISIC Crosswalk'!$C$4:$C$98,0),1)</f>
        <v>Construction</v>
      </c>
    </row>
    <row r="1473" spans="1:33" x14ac:dyDescent="0.25">
      <c r="A1473" t="s">
        <v>211</v>
      </c>
      <c r="B1473" t="s">
        <v>212</v>
      </c>
      <c r="C1473">
        <v>4</v>
      </c>
      <c r="D1473" t="s">
        <v>342</v>
      </c>
      <c r="E1473">
        <v>12</v>
      </c>
      <c r="F1473" t="s">
        <v>77</v>
      </c>
      <c r="G1473" t="s">
        <v>78</v>
      </c>
      <c r="H1473" t="s">
        <v>344</v>
      </c>
      <c r="I1473">
        <v>18715.2</v>
      </c>
      <c r="J1473">
        <v>18684.8</v>
      </c>
      <c r="K1473">
        <v>19890.900000000001</v>
      </c>
      <c r="L1473">
        <v>20342.7</v>
      </c>
      <c r="M1473">
        <v>20365.5</v>
      </c>
      <c r="N1473">
        <v>20973.3</v>
      </c>
      <c r="O1473">
        <v>21833.3</v>
      </c>
      <c r="P1473">
        <v>24008.2</v>
      </c>
      <c r="Q1473">
        <v>24274.799999999999</v>
      </c>
      <c r="R1473">
        <v>26172.6</v>
      </c>
      <c r="S1473">
        <v>26187.1</v>
      </c>
      <c r="T1473">
        <v>26707.200000000001</v>
      </c>
      <c r="U1473">
        <v>25343.7</v>
      </c>
      <c r="V1473">
        <v>26796.6</v>
      </c>
      <c r="W1473">
        <v>25974.5</v>
      </c>
      <c r="X1473">
        <v>29416.1</v>
      </c>
      <c r="Y1473">
        <v>29384.799999999999</v>
      </c>
      <c r="Z1473">
        <v>33197.800000000003</v>
      </c>
      <c r="AA1473">
        <v>34212.9</v>
      </c>
      <c r="AB1473">
        <v>30665</v>
      </c>
      <c r="AC1473">
        <v>31608.5</v>
      </c>
      <c r="AD1473">
        <v>33557.1</v>
      </c>
      <c r="AE1473">
        <v>33925.599999999999</v>
      </c>
      <c r="AF1473" s="14">
        <f>INDEX('BEA to ISIC Crosswalk'!$E$4:$E$98,MATCH('State GDP by Industry'!G1473,'BEA to ISIC Crosswalk'!$C$4:$C$98,0),1)</f>
        <v>0</v>
      </c>
      <c r="AG1473" s="14">
        <f>INDEX('BEA to ISIC Crosswalk'!$F$4:$F$98,MATCH('State GDP by Industry'!G1473,'BEA to ISIC Crosswalk'!$C$4:$C$98,0),1)</f>
        <v>0</v>
      </c>
    </row>
    <row r="1474" spans="1:33" x14ac:dyDescent="0.25">
      <c r="A1474" t="s">
        <v>211</v>
      </c>
      <c r="B1474" t="s">
        <v>212</v>
      </c>
      <c r="C1474">
        <v>4</v>
      </c>
      <c r="D1474" t="s">
        <v>342</v>
      </c>
      <c r="E1474">
        <v>13</v>
      </c>
      <c r="F1474" t="s">
        <v>79</v>
      </c>
      <c r="G1474" t="s">
        <v>80</v>
      </c>
      <c r="H1474" t="s">
        <v>344</v>
      </c>
      <c r="I1474">
        <v>10395.9</v>
      </c>
      <c r="J1474">
        <v>10928.5</v>
      </c>
      <c r="K1474">
        <v>11081.5</v>
      </c>
      <c r="L1474">
        <v>11027.9</v>
      </c>
      <c r="M1474">
        <v>10780.2</v>
      </c>
      <c r="N1474">
        <v>11190.6</v>
      </c>
      <c r="O1474">
        <v>11156.2</v>
      </c>
      <c r="P1474">
        <v>13397.2</v>
      </c>
      <c r="Q1474">
        <v>14376.4</v>
      </c>
      <c r="R1474">
        <v>14988.6</v>
      </c>
      <c r="S1474">
        <v>14976.3</v>
      </c>
      <c r="T1474">
        <v>14176.2</v>
      </c>
      <c r="U1474">
        <v>12059.1</v>
      </c>
      <c r="V1474">
        <v>13660.3</v>
      </c>
      <c r="W1474">
        <v>13423.1</v>
      </c>
      <c r="X1474">
        <v>17657.7</v>
      </c>
      <c r="Y1474">
        <v>15395.6</v>
      </c>
      <c r="Z1474">
        <v>18747.900000000001</v>
      </c>
      <c r="AA1474">
        <v>18505.3</v>
      </c>
      <c r="AB1474">
        <v>15690.1</v>
      </c>
      <c r="AC1474">
        <v>16269.7</v>
      </c>
      <c r="AD1474">
        <v>17379.7</v>
      </c>
      <c r="AE1474">
        <v>18033.599999999999</v>
      </c>
      <c r="AF1474" s="14">
        <f>INDEX('BEA to ISIC Crosswalk'!$E$4:$E$98,MATCH('State GDP by Industry'!G1474,'BEA to ISIC Crosswalk'!$C$4:$C$98,0),1)</f>
        <v>0</v>
      </c>
      <c r="AG1474" s="14">
        <f>INDEX('BEA to ISIC Crosswalk'!$F$4:$F$98,MATCH('State GDP by Industry'!G1474,'BEA to ISIC Crosswalk'!$C$4:$C$98,0),1)</f>
        <v>0</v>
      </c>
    </row>
    <row r="1475" spans="1:33" x14ac:dyDescent="0.25">
      <c r="A1475" t="s">
        <v>211</v>
      </c>
      <c r="B1475" t="s">
        <v>212</v>
      </c>
      <c r="C1475">
        <v>4</v>
      </c>
      <c r="D1475" t="s">
        <v>342</v>
      </c>
      <c r="E1475">
        <v>14</v>
      </c>
      <c r="F1475">
        <v>321</v>
      </c>
      <c r="G1475" t="s">
        <v>81</v>
      </c>
      <c r="H1475" t="s">
        <v>344</v>
      </c>
      <c r="I1475">
        <v>450.1</v>
      </c>
      <c r="J1475">
        <v>508.1</v>
      </c>
      <c r="K1475">
        <v>488.8</v>
      </c>
      <c r="L1475">
        <v>538.9</v>
      </c>
      <c r="M1475">
        <v>661.3</v>
      </c>
      <c r="N1475">
        <v>594.29999999999995</v>
      </c>
      <c r="O1475">
        <v>680.1</v>
      </c>
      <c r="P1475">
        <v>723.7</v>
      </c>
      <c r="Q1475">
        <v>728.1</v>
      </c>
      <c r="R1475">
        <v>699.8</v>
      </c>
      <c r="S1475">
        <v>664.5</v>
      </c>
      <c r="T1475">
        <v>622.20000000000005</v>
      </c>
      <c r="U1475">
        <v>504.3</v>
      </c>
      <c r="V1475">
        <v>528.5</v>
      </c>
      <c r="W1475">
        <v>524.29999999999995</v>
      </c>
      <c r="X1475">
        <v>543.9</v>
      </c>
      <c r="Y1475">
        <v>605.70000000000005</v>
      </c>
      <c r="Z1475">
        <v>617.9</v>
      </c>
      <c r="AA1475">
        <v>726.2</v>
      </c>
      <c r="AB1475">
        <v>799.1</v>
      </c>
      <c r="AC1475">
        <v>900.4</v>
      </c>
      <c r="AD1475" t="s">
        <v>68</v>
      </c>
      <c r="AE1475" t="s">
        <v>68</v>
      </c>
      <c r="AF1475" s="14" t="str">
        <f>INDEX('BEA to ISIC Crosswalk'!$E$4:$E$98,MATCH('State GDP by Industry'!G1475,'BEA to ISIC Crosswalk'!$C$4:$C$98,0),1)</f>
        <v>ISIC 16</v>
      </c>
      <c r="AG1475" s="14" t="str">
        <f>INDEX('BEA to ISIC Crosswalk'!$F$4:$F$98,MATCH('State GDP by Industry'!G1475,'BEA to ISIC Crosswalk'!$C$4:$C$98,0),1)</f>
        <v>Wood and of products of wood and cork (except furniture)</v>
      </c>
    </row>
    <row r="1476" spans="1:33" x14ac:dyDescent="0.25">
      <c r="A1476" t="s">
        <v>211</v>
      </c>
      <c r="B1476" t="s">
        <v>212</v>
      </c>
      <c r="C1476">
        <v>4</v>
      </c>
      <c r="D1476" t="s">
        <v>342</v>
      </c>
      <c r="E1476">
        <v>15</v>
      </c>
      <c r="F1476">
        <v>327</v>
      </c>
      <c r="G1476" t="s">
        <v>82</v>
      </c>
      <c r="H1476" t="s">
        <v>344</v>
      </c>
      <c r="I1476">
        <v>667</v>
      </c>
      <c r="J1476">
        <v>687</v>
      </c>
      <c r="K1476">
        <v>741.4</v>
      </c>
      <c r="L1476">
        <v>740.7</v>
      </c>
      <c r="M1476">
        <v>738.7</v>
      </c>
      <c r="N1476">
        <v>705.2</v>
      </c>
      <c r="O1476">
        <v>701.1</v>
      </c>
      <c r="P1476">
        <v>843.3</v>
      </c>
      <c r="Q1476">
        <v>819</v>
      </c>
      <c r="R1476">
        <v>901</v>
      </c>
      <c r="S1476">
        <v>723.2</v>
      </c>
      <c r="T1476">
        <v>652.70000000000005</v>
      </c>
      <c r="U1476">
        <v>609.4</v>
      </c>
      <c r="V1476">
        <v>603</v>
      </c>
      <c r="W1476">
        <v>605.6</v>
      </c>
      <c r="X1476">
        <v>730.7</v>
      </c>
      <c r="Y1476">
        <v>749.8</v>
      </c>
      <c r="Z1476">
        <v>857.5</v>
      </c>
      <c r="AA1476">
        <v>1112.0999999999999</v>
      </c>
      <c r="AB1476">
        <v>1159</v>
      </c>
      <c r="AC1476">
        <v>1212.9000000000001</v>
      </c>
      <c r="AD1476" t="s">
        <v>68</v>
      </c>
      <c r="AE1476" t="s">
        <v>68</v>
      </c>
      <c r="AF1476" s="14" t="str">
        <f>INDEX('BEA to ISIC Crosswalk'!$E$4:$E$98,MATCH('State GDP by Industry'!G1476,'BEA to ISIC Crosswalk'!$C$4:$C$98,0),1)</f>
        <v>ISIC 23</v>
      </c>
      <c r="AG1476" s="14" t="str">
        <f>INDEX('BEA to ISIC Crosswalk'!$F$4:$F$98,MATCH('State GDP by Industry'!G1476,'BEA to ISIC Crosswalk'!$C$4:$C$98,0),1)</f>
        <v>Other non-metallic mineral products</v>
      </c>
    </row>
    <row r="1477" spans="1:33" x14ac:dyDescent="0.25">
      <c r="A1477" t="s">
        <v>211</v>
      </c>
      <c r="B1477" t="s">
        <v>212</v>
      </c>
      <c r="C1477">
        <v>4</v>
      </c>
      <c r="D1477" t="s">
        <v>342</v>
      </c>
      <c r="E1477">
        <v>16</v>
      </c>
      <c r="F1477">
        <v>331</v>
      </c>
      <c r="G1477" t="s">
        <v>83</v>
      </c>
      <c r="H1477" t="s">
        <v>344</v>
      </c>
      <c r="I1477">
        <v>650.70000000000005</v>
      </c>
      <c r="J1477">
        <v>837.6</v>
      </c>
      <c r="K1477">
        <v>1129.7</v>
      </c>
      <c r="L1477">
        <v>513.6</v>
      </c>
      <c r="M1477">
        <v>438.4</v>
      </c>
      <c r="N1477">
        <v>632.6</v>
      </c>
      <c r="O1477">
        <v>512.9</v>
      </c>
      <c r="P1477">
        <v>708.2</v>
      </c>
      <c r="Q1477">
        <v>991.1</v>
      </c>
      <c r="R1477">
        <v>943.5</v>
      </c>
      <c r="S1477">
        <v>1045.3</v>
      </c>
      <c r="T1477">
        <v>1053.4000000000001</v>
      </c>
      <c r="U1477">
        <v>663.7</v>
      </c>
      <c r="V1477">
        <v>756.9</v>
      </c>
      <c r="W1477">
        <v>1028.7</v>
      </c>
      <c r="X1477">
        <v>856.2</v>
      </c>
      <c r="Y1477">
        <v>1010</v>
      </c>
      <c r="Z1477">
        <v>945.8</v>
      </c>
      <c r="AA1477">
        <v>1073.0999999999999</v>
      </c>
      <c r="AB1477">
        <v>917.3</v>
      </c>
      <c r="AC1477">
        <v>966.4</v>
      </c>
      <c r="AD1477" t="s">
        <v>68</v>
      </c>
      <c r="AE1477" t="s">
        <v>68</v>
      </c>
      <c r="AF1477" s="14" t="str">
        <f>INDEX('BEA to ISIC Crosswalk'!$E$4:$E$98,MATCH('State GDP by Industry'!G1477,'BEA to ISIC Crosswalk'!$C$4:$C$98,0),1)</f>
        <v>ISIC 24</v>
      </c>
      <c r="AG1477" s="14" t="str">
        <f>INDEX('BEA to ISIC Crosswalk'!$F$4:$F$98,MATCH('State GDP by Industry'!G1477,'BEA to ISIC Crosswalk'!$C$4:$C$98,0),1)</f>
        <v>Manufacture of basic metals</v>
      </c>
    </row>
    <row r="1478" spans="1:33" x14ac:dyDescent="0.25">
      <c r="A1478" t="s">
        <v>211</v>
      </c>
      <c r="B1478" t="s">
        <v>212</v>
      </c>
      <c r="C1478">
        <v>4</v>
      </c>
      <c r="D1478" t="s">
        <v>342</v>
      </c>
      <c r="E1478">
        <v>17</v>
      </c>
      <c r="F1478">
        <v>332</v>
      </c>
      <c r="G1478" t="s">
        <v>84</v>
      </c>
      <c r="H1478" t="s">
        <v>344</v>
      </c>
      <c r="I1478">
        <v>1306.4000000000001</v>
      </c>
      <c r="J1478">
        <v>1382.8</v>
      </c>
      <c r="K1478">
        <v>1358.8</v>
      </c>
      <c r="L1478">
        <v>1410.2</v>
      </c>
      <c r="M1478">
        <v>1284.4000000000001</v>
      </c>
      <c r="N1478">
        <v>1250.9000000000001</v>
      </c>
      <c r="O1478">
        <v>1255.3</v>
      </c>
      <c r="P1478">
        <v>1422.7</v>
      </c>
      <c r="Q1478">
        <v>1502.2</v>
      </c>
      <c r="R1478">
        <v>1592.5</v>
      </c>
      <c r="S1478">
        <v>1635.3</v>
      </c>
      <c r="T1478">
        <v>1717.1</v>
      </c>
      <c r="U1478">
        <v>1393.2</v>
      </c>
      <c r="V1478">
        <v>1344.2</v>
      </c>
      <c r="W1478">
        <v>1435.9</v>
      </c>
      <c r="X1478">
        <v>1654.5</v>
      </c>
      <c r="Y1478">
        <v>1753.6</v>
      </c>
      <c r="Z1478">
        <v>1782.2</v>
      </c>
      <c r="AA1478">
        <v>1966.5</v>
      </c>
      <c r="AB1478">
        <v>1712.5</v>
      </c>
      <c r="AC1478">
        <v>1757.5</v>
      </c>
      <c r="AD1478" t="s">
        <v>68</v>
      </c>
      <c r="AE1478" t="s">
        <v>68</v>
      </c>
      <c r="AF1478" s="14" t="str">
        <f>INDEX('BEA to ISIC Crosswalk'!$E$4:$E$98,MATCH('State GDP by Industry'!G1478,'BEA to ISIC Crosswalk'!$C$4:$C$98,0),1)</f>
        <v>ISIC 25</v>
      </c>
      <c r="AG1478" s="14" t="str">
        <f>INDEX('BEA to ISIC Crosswalk'!$F$4:$F$98,MATCH('State GDP by Industry'!G1478,'BEA to ISIC Crosswalk'!$C$4:$C$98,0),1)</f>
        <v>Fabricated metal products, except machinery and equipment</v>
      </c>
    </row>
    <row r="1479" spans="1:33" x14ac:dyDescent="0.25">
      <c r="A1479" t="s">
        <v>211</v>
      </c>
      <c r="B1479" t="s">
        <v>212</v>
      </c>
      <c r="C1479">
        <v>4</v>
      </c>
      <c r="D1479" t="s">
        <v>342</v>
      </c>
      <c r="E1479">
        <v>18</v>
      </c>
      <c r="F1479">
        <v>333</v>
      </c>
      <c r="G1479" t="s">
        <v>85</v>
      </c>
      <c r="H1479" t="s">
        <v>344</v>
      </c>
      <c r="I1479">
        <v>3727.2</v>
      </c>
      <c r="J1479">
        <v>3982.4</v>
      </c>
      <c r="K1479">
        <v>3161.7</v>
      </c>
      <c r="L1479">
        <v>3599.2</v>
      </c>
      <c r="M1479">
        <v>3517.5</v>
      </c>
      <c r="N1479">
        <v>4166.8999999999996</v>
      </c>
      <c r="O1479">
        <v>3627.4</v>
      </c>
      <c r="P1479">
        <v>4995.6000000000004</v>
      </c>
      <c r="Q1479">
        <v>5548.9</v>
      </c>
      <c r="R1479">
        <v>5600.9</v>
      </c>
      <c r="S1479">
        <v>5647.8</v>
      </c>
      <c r="T1479">
        <v>5359.2</v>
      </c>
      <c r="U1479">
        <v>4965.3999999999996</v>
      </c>
      <c r="V1479">
        <v>5772.1</v>
      </c>
      <c r="W1479">
        <v>4827.6000000000004</v>
      </c>
      <c r="X1479">
        <v>8897.7999999999993</v>
      </c>
      <c r="Y1479">
        <v>6337.6</v>
      </c>
      <c r="Z1479">
        <v>9320.1</v>
      </c>
      <c r="AA1479">
        <v>8111.4</v>
      </c>
      <c r="AB1479">
        <v>5776</v>
      </c>
      <c r="AC1479">
        <v>6002</v>
      </c>
      <c r="AD1479" t="s">
        <v>68</v>
      </c>
      <c r="AE1479" t="s">
        <v>68</v>
      </c>
      <c r="AF1479" s="14" t="str">
        <f>INDEX('BEA to ISIC Crosswalk'!$E$4:$E$98,MATCH('State GDP by Industry'!G1479,'BEA to ISIC Crosswalk'!$C$4:$C$98,0),1)</f>
        <v>ISIC 28</v>
      </c>
      <c r="AG1479" s="14" t="str">
        <f>INDEX('BEA to ISIC Crosswalk'!$F$4:$F$98,MATCH('State GDP by Industry'!G1479,'BEA to ISIC Crosswalk'!$C$4:$C$98,0),1)</f>
        <v>Machinery and equipment n.e.c.</v>
      </c>
    </row>
    <row r="1480" spans="1:33" x14ac:dyDescent="0.25">
      <c r="A1480" t="s">
        <v>211</v>
      </c>
      <c r="B1480" t="s">
        <v>212</v>
      </c>
      <c r="C1480">
        <v>4</v>
      </c>
      <c r="D1480" t="s">
        <v>342</v>
      </c>
      <c r="E1480">
        <v>19</v>
      </c>
      <c r="F1480">
        <v>334</v>
      </c>
      <c r="G1480" t="s">
        <v>86</v>
      </c>
      <c r="H1480" t="s">
        <v>344</v>
      </c>
      <c r="I1480">
        <v>852.7</v>
      </c>
      <c r="J1480">
        <v>768.4</v>
      </c>
      <c r="K1480">
        <v>975</v>
      </c>
      <c r="L1480">
        <v>884.4</v>
      </c>
      <c r="M1480">
        <v>928.8</v>
      </c>
      <c r="N1480">
        <v>653.70000000000005</v>
      </c>
      <c r="O1480">
        <v>1023.8</v>
      </c>
      <c r="P1480">
        <v>1131.0999999999999</v>
      </c>
      <c r="Q1480">
        <v>1175.5999999999999</v>
      </c>
      <c r="R1480">
        <v>1235.7</v>
      </c>
      <c r="S1480">
        <v>1496.2</v>
      </c>
      <c r="T1480">
        <v>1591.1</v>
      </c>
      <c r="U1480">
        <v>1602.8</v>
      </c>
      <c r="V1480">
        <v>1833.1</v>
      </c>
      <c r="W1480">
        <v>1923</v>
      </c>
      <c r="X1480">
        <v>1633.4</v>
      </c>
      <c r="Y1480">
        <v>1821.3</v>
      </c>
      <c r="Z1480">
        <v>2004</v>
      </c>
      <c r="AA1480">
        <v>2027</v>
      </c>
      <c r="AB1480">
        <v>1919</v>
      </c>
      <c r="AC1480">
        <v>2029.6</v>
      </c>
      <c r="AD1480" t="s">
        <v>68</v>
      </c>
      <c r="AE1480" t="s">
        <v>68</v>
      </c>
      <c r="AF1480" s="14" t="str">
        <f>INDEX('BEA to ISIC Crosswalk'!$E$4:$E$98,MATCH('State GDP by Industry'!G1480,'BEA to ISIC Crosswalk'!$C$4:$C$98,0),1)</f>
        <v>ISIC 26</v>
      </c>
      <c r="AG1480" s="14" t="str">
        <f>INDEX('BEA to ISIC Crosswalk'!$F$4:$F$98,MATCH('State GDP by Industry'!G1480,'BEA to ISIC Crosswalk'!$C$4:$C$98,0),1)</f>
        <v>Computer, electronic and optical products</v>
      </c>
    </row>
    <row r="1481" spans="1:33" x14ac:dyDescent="0.25">
      <c r="A1481" t="s">
        <v>211</v>
      </c>
      <c r="B1481" t="s">
        <v>212</v>
      </c>
      <c r="C1481">
        <v>4</v>
      </c>
      <c r="D1481" t="s">
        <v>342</v>
      </c>
      <c r="E1481">
        <v>20</v>
      </c>
      <c r="F1481">
        <v>335</v>
      </c>
      <c r="G1481" t="s">
        <v>87</v>
      </c>
      <c r="H1481" t="s">
        <v>344</v>
      </c>
      <c r="I1481">
        <v>936.5</v>
      </c>
      <c r="J1481">
        <v>801.9</v>
      </c>
      <c r="K1481">
        <v>1116.5999999999999</v>
      </c>
      <c r="L1481">
        <v>932.6</v>
      </c>
      <c r="M1481">
        <v>1044.0999999999999</v>
      </c>
      <c r="N1481">
        <v>854</v>
      </c>
      <c r="O1481">
        <v>1161.5</v>
      </c>
      <c r="P1481">
        <v>1084.4000000000001</v>
      </c>
      <c r="Q1481">
        <v>1060.5</v>
      </c>
      <c r="R1481">
        <v>1519.2</v>
      </c>
      <c r="S1481">
        <v>1326.1</v>
      </c>
      <c r="T1481">
        <v>1050.7</v>
      </c>
      <c r="U1481">
        <v>791.1</v>
      </c>
      <c r="V1481">
        <v>717.5</v>
      </c>
      <c r="W1481">
        <v>561.9</v>
      </c>
      <c r="X1481">
        <v>614.79999999999995</v>
      </c>
      <c r="Y1481">
        <v>809.6</v>
      </c>
      <c r="Z1481">
        <v>645</v>
      </c>
      <c r="AA1481">
        <v>875.3</v>
      </c>
      <c r="AB1481">
        <v>819.1</v>
      </c>
      <c r="AC1481">
        <v>932.3</v>
      </c>
      <c r="AD1481" t="s">
        <v>68</v>
      </c>
      <c r="AE1481" t="s">
        <v>68</v>
      </c>
      <c r="AF1481" s="14" t="str">
        <f>INDEX('BEA to ISIC Crosswalk'!$E$4:$E$98,MATCH('State GDP by Industry'!G1481,'BEA to ISIC Crosswalk'!$C$4:$C$98,0),1)</f>
        <v>ISIC 27</v>
      </c>
      <c r="AG1481" s="14" t="str">
        <f>INDEX('BEA to ISIC Crosswalk'!$F$4:$F$98,MATCH('State GDP by Industry'!G1481,'BEA to ISIC Crosswalk'!$C$4:$C$98,0),1)</f>
        <v>Electrical equipment</v>
      </c>
    </row>
    <row r="1482" spans="1:33" x14ac:dyDescent="0.25">
      <c r="A1482" t="s">
        <v>211</v>
      </c>
      <c r="B1482" t="s">
        <v>212</v>
      </c>
      <c r="C1482">
        <v>4</v>
      </c>
      <c r="D1482" t="s">
        <v>342</v>
      </c>
      <c r="E1482">
        <v>21</v>
      </c>
      <c r="F1482" t="s">
        <v>88</v>
      </c>
      <c r="G1482" t="s">
        <v>89</v>
      </c>
      <c r="H1482" t="s">
        <v>344</v>
      </c>
      <c r="I1482">
        <v>873.2</v>
      </c>
      <c r="J1482">
        <v>997.6</v>
      </c>
      <c r="K1482">
        <v>1016.9</v>
      </c>
      <c r="L1482">
        <v>1246.8</v>
      </c>
      <c r="M1482">
        <v>1083.5999999999999</v>
      </c>
      <c r="N1482">
        <v>1166.3</v>
      </c>
      <c r="O1482">
        <v>1118.5999999999999</v>
      </c>
      <c r="P1482">
        <v>1338.1</v>
      </c>
      <c r="Q1482">
        <v>1254</v>
      </c>
      <c r="R1482">
        <v>1155.9000000000001</v>
      </c>
      <c r="S1482">
        <v>1089.5999999999999</v>
      </c>
      <c r="T1482">
        <v>857.5</v>
      </c>
      <c r="U1482">
        <v>282.60000000000002</v>
      </c>
      <c r="V1482">
        <v>831</v>
      </c>
      <c r="W1482">
        <v>1216.7</v>
      </c>
      <c r="X1482">
        <v>1101.7</v>
      </c>
      <c r="Y1482">
        <v>1104.5999999999999</v>
      </c>
      <c r="Z1482">
        <v>1199.0999999999999</v>
      </c>
      <c r="AA1482">
        <v>1089.5</v>
      </c>
      <c r="AB1482">
        <v>943.9</v>
      </c>
      <c r="AC1482">
        <v>875.7</v>
      </c>
      <c r="AD1482" t="s">
        <v>68</v>
      </c>
      <c r="AE1482" t="s">
        <v>68</v>
      </c>
      <c r="AF1482" s="14" t="str">
        <f>INDEX('BEA to ISIC Crosswalk'!$E$4:$E$98,MATCH('State GDP by Industry'!G1482,'BEA to ISIC Crosswalk'!$C$4:$C$98,0),1)</f>
        <v>ISIC 29</v>
      </c>
      <c r="AG1482" s="14" t="str">
        <f>INDEX('BEA to ISIC Crosswalk'!$F$4:$F$98,MATCH('State GDP by Industry'!G1482,'BEA to ISIC Crosswalk'!$C$4:$C$98,0),1)</f>
        <v>Motor vehicles, trailers and semi-trailers</v>
      </c>
    </row>
    <row r="1483" spans="1:33" x14ac:dyDescent="0.25">
      <c r="A1483" t="s">
        <v>211</v>
      </c>
      <c r="B1483" t="s">
        <v>212</v>
      </c>
      <c r="C1483">
        <v>4</v>
      </c>
      <c r="D1483" t="s">
        <v>342</v>
      </c>
      <c r="E1483">
        <v>22</v>
      </c>
      <c r="F1483" t="s">
        <v>90</v>
      </c>
      <c r="G1483" t="s">
        <v>91</v>
      </c>
      <c r="H1483" t="s">
        <v>344</v>
      </c>
      <c r="I1483">
        <v>49.1</v>
      </c>
      <c r="J1483">
        <v>55.1</v>
      </c>
      <c r="K1483">
        <v>93.1</v>
      </c>
      <c r="L1483">
        <v>86</v>
      </c>
      <c r="M1483">
        <v>123.2</v>
      </c>
      <c r="N1483">
        <v>114.1</v>
      </c>
      <c r="O1483">
        <v>119</v>
      </c>
      <c r="P1483">
        <v>125.8</v>
      </c>
      <c r="Q1483">
        <v>153</v>
      </c>
      <c r="R1483">
        <v>168.6</v>
      </c>
      <c r="S1483">
        <v>183.1</v>
      </c>
      <c r="T1483">
        <v>192.9</v>
      </c>
      <c r="U1483">
        <v>194.8</v>
      </c>
      <c r="V1483">
        <v>221.7</v>
      </c>
      <c r="W1483">
        <v>232.1</v>
      </c>
      <c r="X1483">
        <v>264.39999999999998</v>
      </c>
      <c r="Y1483">
        <v>243.5</v>
      </c>
      <c r="Z1483">
        <v>256.7</v>
      </c>
      <c r="AA1483">
        <v>328.5</v>
      </c>
      <c r="AB1483">
        <v>386.8</v>
      </c>
      <c r="AC1483">
        <v>347.6</v>
      </c>
      <c r="AD1483" t="s">
        <v>68</v>
      </c>
      <c r="AE1483" t="s">
        <v>68</v>
      </c>
      <c r="AF1483" s="14" t="str">
        <f>INDEX('BEA to ISIC Crosswalk'!$E$4:$E$98,MATCH('State GDP by Industry'!G1483,'BEA to ISIC Crosswalk'!$C$4:$C$98,0),1)</f>
        <v>ISIC 30</v>
      </c>
      <c r="AG1483" s="14" t="str">
        <f>INDEX('BEA to ISIC Crosswalk'!$F$4:$F$98,MATCH('State GDP by Industry'!G1483,'BEA to ISIC Crosswalk'!$C$4:$C$98,0),1)</f>
        <v>Other transport equipment</v>
      </c>
    </row>
    <row r="1484" spans="1:33" x14ac:dyDescent="0.25">
      <c r="A1484" t="s">
        <v>211</v>
      </c>
      <c r="B1484" t="s">
        <v>212</v>
      </c>
      <c r="C1484">
        <v>4</v>
      </c>
      <c r="D1484" t="s">
        <v>342</v>
      </c>
      <c r="E1484">
        <v>23</v>
      </c>
      <c r="F1484">
        <v>337</v>
      </c>
      <c r="G1484" t="s">
        <v>92</v>
      </c>
      <c r="H1484" t="s">
        <v>344</v>
      </c>
      <c r="I1484">
        <v>525.9</v>
      </c>
      <c r="J1484">
        <v>542.1</v>
      </c>
      <c r="K1484">
        <v>617.20000000000005</v>
      </c>
      <c r="L1484">
        <v>744.3</v>
      </c>
      <c r="M1484">
        <v>641</v>
      </c>
      <c r="N1484">
        <v>738.1</v>
      </c>
      <c r="O1484">
        <v>668.6</v>
      </c>
      <c r="P1484">
        <v>718</v>
      </c>
      <c r="Q1484">
        <v>849.1</v>
      </c>
      <c r="R1484">
        <v>896.6</v>
      </c>
      <c r="S1484">
        <v>876.1</v>
      </c>
      <c r="T1484">
        <v>721.4</v>
      </c>
      <c r="U1484">
        <v>585.70000000000005</v>
      </c>
      <c r="V1484">
        <v>568.70000000000005</v>
      </c>
      <c r="W1484">
        <v>611.1</v>
      </c>
      <c r="X1484">
        <v>703.6</v>
      </c>
      <c r="Y1484">
        <v>536.20000000000005</v>
      </c>
      <c r="Z1484">
        <v>716</v>
      </c>
      <c r="AA1484">
        <v>821.6</v>
      </c>
      <c r="AB1484">
        <v>851.4</v>
      </c>
      <c r="AC1484">
        <v>830</v>
      </c>
      <c r="AD1484" t="s">
        <v>68</v>
      </c>
      <c r="AE1484" t="s">
        <v>68</v>
      </c>
      <c r="AF1484" s="14" t="str">
        <f>INDEX('BEA to ISIC Crosswalk'!$E$4:$E$98,MATCH('State GDP by Industry'!G1484,'BEA to ISIC Crosswalk'!$C$4:$C$98,0),1)</f>
        <v>ISIC 31T33</v>
      </c>
      <c r="AG1484" s="14" t="str">
        <f>INDEX('BEA to ISIC Crosswalk'!$F$4:$F$98,MATCH('State GDP by Industry'!G1484,'BEA to ISIC Crosswalk'!$C$4:$C$98,0),1)</f>
        <v>Other manufacturing; repair and installation of machinery and equipment</v>
      </c>
    </row>
    <row r="1485" spans="1:33" x14ac:dyDescent="0.25">
      <c r="A1485" t="s">
        <v>211</v>
      </c>
      <c r="B1485" t="s">
        <v>212</v>
      </c>
      <c r="C1485">
        <v>4</v>
      </c>
      <c r="D1485" t="s">
        <v>342</v>
      </c>
      <c r="E1485">
        <v>24</v>
      </c>
      <c r="F1485">
        <v>339</v>
      </c>
      <c r="G1485" t="s">
        <v>93</v>
      </c>
      <c r="H1485" t="s">
        <v>344</v>
      </c>
      <c r="I1485">
        <v>357.1</v>
      </c>
      <c r="J1485">
        <v>365.6</v>
      </c>
      <c r="K1485">
        <v>382.3</v>
      </c>
      <c r="L1485">
        <v>331.3</v>
      </c>
      <c r="M1485">
        <v>319.3</v>
      </c>
      <c r="N1485">
        <v>314.5</v>
      </c>
      <c r="O1485">
        <v>287.8</v>
      </c>
      <c r="P1485">
        <v>306.10000000000002</v>
      </c>
      <c r="Q1485">
        <v>294.89999999999998</v>
      </c>
      <c r="R1485">
        <v>274.7</v>
      </c>
      <c r="S1485">
        <v>289</v>
      </c>
      <c r="T1485">
        <v>358.1</v>
      </c>
      <c r="U1485">
        <v>466</v>
      </c>
      <c r="V1485">
        <v>483.6</v>
      </c>
      <c r="W1485">
        <v>456.1</v>
      </c>
      <c r="X1485">
        <v>656.7</v>
      </c>
      <c r="Y1485">
        <v>423.7</v>
      </c>
      <c r="Z1485">
        <v>403.7</v>
      </c>
      <c r="AA1485">
        <v>374</v>
      </c>
      <c r="AB1485">
        <v>406</v>
      </c>
      <c r="AC1485">
        <v>415.4</v>
      </c>
      <c r="AD1485" t="s">
        <v>68</v>
      </c>
      <c r="AE1485" t="s">
        <v>68</v>
      </c>
      <c r="AF1485" s="14" t="str">
        <f>INDEX('BEA to ISIC Crosswalk'!$E$4:$E$98,MATCH('State GDP by Industry'!G1485,'BEA to ISIC Crosswalk'!$C$4:$C$98,0),1)</f>
        <v>ISIC 31T33</v>
      </c>
      <c r="AG1485" s="14" t="str">
        <f>INDEX('BEA to ISIC Crosswalk'!$F$4:$F$98,MATCH('State GDP by Industry'!G1485,'BEA to ISIC Crosswalk'!$C$4:$C$98,0),1)</f>
        <v>Other manufacturing; repair and installation of machinery and equipment</v>
      </c>
    </row>
    <row r="1486" spans="1:33" x14ac:dyDescent="0.25">
      <c r="A1486" t="s">
        <v>211</v>
      </c>
      <c r="B1486" t="s">
        <v>212</v>
      </c>
      <c r="C1486">
        <v>4</v>
      </c>
      <c r="D1486" t="s">
        <v>342</v>
      </c>
      <c r="E1486">
        <v>25</v>
      </c>
      <c r="F1486" t="s">
        <v>94</v>
      </c>
      <c r="G1486" t="s">
        <v>95</v>
      </c>
      <c r="H1486" t="s">
        <v>344</v>
      </c>
      <c r="I1486">
        <v>8319.4</v>
      </c>
      <c r="J1486">
        <v>7756.3</v>
      </c>
      <c r="K1486">
        <v>8809.2999999999993</v>
      </c>
      <c r="L1486">
        <v>9314.7999999999993</v>
      </c>
      <c r="M1486">
        <v>9585.2000000000007</v>
      </c>
      <c r="N1486">
        <v>9782.7000000000007</v>
      </c>
      <c r="O1486">
        <v>10677.1</v>
      </c>
      <c r="P1486">
        <v>10611</v>
      </c>
      <c r="Q1486">
        <v>9898.4</v>
      </c>
      <c r="R1486">
        <v>11184</v>
      </c>
      <c r="S1486">
        <v>11210.9</v>
      </c>
      <c r="T1486">
        <v>12531</v>
      </c>
      <c r="U1486">
        <v>13284.7</v>
      </c>
      <c r="V1486">
        <v>13136.3</v>
      </c>
      <c r="W1486">
        <v>12551.5</v>
      </c>
      <c r="X1486">
        <v>11758.4</v>
      </c>
      <c r="Y1486">
        <v>13989.3</v>
      </c>
      <c r="Z1486">
        <v>14449.8</v>
      </c>
      <c r="AA1486">
        <v>15707.6</v>
      </c>
      <c r="AB1486">
        <v>14974.9</v>
      </c>
      <c r="AC1486">
        <v>15338.7</v>
      </c>
      <c r="AD1486">
        <v>16177.4</v>
      </c>
      <c r="AE1486">
        <v>15892.1</v>
      </c>
      <c r="AF1486" s="14">
        <f>INDEX('BEA to ISIC Crosswalk'!$E$4:$E$98,MATCH('State GDP by Industry'!G1486,'BEA to ISIC Crosswalk'!$C$4:$C$98,0),1)</f>
        <v>0</v>
      </c>
      <c r="AG1486" s="14">
        <f>INDEX('BEA to ISIC Crosswalk'!$F$4:$F$98,MATCH('State GDP by Industry'!G1486,'BEA to ISIC Crosswalk'!$C$4:$C$98,0),1)</f>
        <v>0</v>
      </c>
    </row>
    <row r="1487" spans="1:33" x14ac:dyDescent="0.25">
      <c r="A1487" t="s">
        <v>211</v>
      </c>
      <c r="B1487" t="s">
        <v>212</v>
      </c>
      <c r="C1487">
        <v>4</v>
      </c>
      <c r="D1487" t="s">
        <v>342</v>
      </c>
      <c r="E1487">
        <v>26</v>
      </c>
      <c r="F1487" t="s">
        <v>96</v>
      </c>
      <c r="G1487" t="s">
        <v>97</v>
      </c>
      <c r="H1487" t="s">
        <v>344</v>
      </c>
      <c r="I1487">
        <v>4021.1</v>
      </c>
      <c r="J1487">
        <v>3804.2</v>
      </c>
      <c r="K1487">
        <v>4314.3999999999996</v>
      </c>
      <c r="L1487">
        <v>4241.6000000000004</v>
      </c>
      <c r="M1487">
        <v>4444.8</v>
      </c>
      <c r="N1487">
        <v>4491.8</v>
      </c>
      <c r="O1487">
        <v>5314.1</v>
      </c>
      <c r="P1487">
        <v>5288</v>
      </c>
      <c r="Q1487">
        <v>4794.6000000000004</v>
      </c>
      <c r="R1487">
        <v>5023</v>
      </c>
      <c r="S1487">
        <v>5658.5</v>
      </c>
      <c r="T1487">
        <v>6199.6</v>
      </c>
      <c r="U1487">
        <v>7382.8</v>
      </c>
      <c r="V1487">
        <v>6700.7</v>
      </c>
      <c r="W1487">
        <v>5847.1</v>
      </c>
      <c r="X1487">
        <v>5830.9</v>
      </c>
      <c r="Y1487">
        <v>6052.5</v>
      </c>
      <c r="Z1487">
        <v>6014.1</v>
      </c>
      <c r="AA1487">
        <v>7439.1</v>
      </c>
      <c r="AB1487">
        <v>7555.2</v>
      </c>
      <c r="AC1487">
        <v>7553.5</v>
      </c>
      <c r="AD1487" t="s">
        <v>68</v>
      </c>
      <c r="AE1487" t="s">
        <v>68</v>
      </c>
      <c r="AF1487" s="14" t="str">
        <f>INDEX('BEA to ISIC Crosswalk'!$E$4:$E$98,MATCH('State GDP by Industry'!G1487,'BEA to ISIC Crosswalk'!$C$4:$C$98,0),1)</f>
        <v>ISIC 10T12</v>
      </c>
      <c r="AG1487" s="14" t="str">
        <f>INDEX('BEA to ISIC Crosswalk'!$F$4:$F$98,MATCH('State GDP by Industry'!G1487,'BEA to ISIC Crosswalk'!$C$4:$C$98,0),1)</f>
        <v>Food products, beverages and tobacco</v>
      </c>
    </row>
    <row r="1488" spans="1:33" x14ac:dyDescent="0.25">
      <c r="A1488" t="s">
        <v>211</v>
      </c>
      <c r="B1488" t="s">
        <v>212</v>
      </c>
      <c r="C1488">
        <v>4</v>
      </c>
      <c r="D1488" t="s">
        <v>342</v>
      </c>
      <c r="E1488">
        <v>27</v>
      </c>
      <c r="F1488" t="s">
        <v>98</v>
      </c>
      <c r="G1488" t="s">
        <v>99</v>
      </c>
      <c r="H1488" t="s">
        <v>344</v>
      </c>
      <c r="I1488">
        <v>33.700000000000003</v>
      </c>
      <c r="J1488">
        <v>38.700000000000003</v>
      </c>
      <c r="K1488">
        <v>50.7</v>
      </c>
      <c r="L1488">
        <v>55.5</v>
      </c>
      <c r="M1488">
        <v>44.4</v>
      </c>
      <c r="N1488">
        <v>39.799999999999997</v>
      </c>
      <c r="O1488">
        <v>27.8</v>
      </c>
      <c r="P1488">
        <v>49.6</v>
      </c>
      <c r="Q1488">
        <v>40.299999999999997</v>
      </c>
      <c r="R1488">
        <v>39.799999999999997</v>
      </c>
      <c r="S1488">
        <v>49.7</v>
      </c>
      <c r="T1488">
        <v>56.9</v>
      </c>
      <c r="U1488">
        <v>59.5</v>
      </c>
      <c r="V1488">
        <v>59.1</v>
      </c>
      <c r="W1488">
        <v>57.3</v>
      </c>
      <c r="X1488">
        <v>69.900000000000006</v>
      </c>
      <c r="Y1488">
        <v>64</v>
      </c>
      <c r="Z1488">
        <v>56.8</v>
      </c>
      <c r="AA1488">
        <v>54.5</v>
      </c>
      <c r="AB1488">
        <v>51.8</v>
      </c>
      <c r="AC1488">
        <v>51.9</v>
      </c>
      <c r="AD1488" t="s">
        <v>68</v>
      </c>
      <c r="AE1488" t="s">
        <v>68</v>
      </c>
      <c r="AF1488" s="14" t="str">
        <f>INDEX('BEA to ISIC Crosswalk'!$E$4:$E$98,MATCH('State GDP by Industry'!G1488,'BEA to ISIC Crosswalk'!$C$4:$C$98,0),1)</f>
        <v>ISIC 13T15</v>
      </c>
      <c r="AG1488" s="14" t="str">
        <f>INDEX('BEA to ISIC Crosswalk'!$F$4:$F$98,MATCH('State GDP by Industry'!G1488,'BEA to ISIC Crosswalk'!$C$4:$C$98,0),1)</f>
        <v>Textiles, wearing apparel, leather and related products</v>
      </c>
    </row>
    <row r="1489" spans="1:33" x14ac:dyDescent="0.25">
      <c r="A1489" t="s">
        <v>211</v>
      </c>
      <c r="B1489" t="s">
        <v>212</v>
      </c>
      <c r="C1489">
        <v>4</v>
      </c>
      <c r="D1489" t="s">
        <v>342</v>
      </c>
      <c r="E1489">
        <v>28</v>
      </c>
      <c r="F1489" t="s">
        <v>100</v>
      </c>
      <c r="G1489" t="s">
        <v>101</v>
      </c>
      <c r="H1489" t="s">
        <v>344</v>
      </c>
      <c r="I1489">
        <v>116.1</v>
      </c>
      <c r="J1489">
        <v>127.6</v>
      </c>
      <c r="K1489">
        <v>137.80000000000001</v>
      </c>
      <c r="L1489">
        <v>121.8</v>
      </c>
      <c r="M1489">
        <v>109.1</v>
      </c>
      <c r="N1489">
        <v>118.6</v>
      </c>
      <c r="O1489">
        <v>93</v>
      </c>
      <c r="P1489">
        <v>90.3</v>
      </c>
      <c r="Q1489">
        <v>69.900000000000006</v>
      </c>
      <c r="R1489">
        <v>64.7</v>
      </c>
      <c r="S1489">
        <v>71.3</v>
      </c>
      <c r="T1489">
        <v>68.900000000000006</v>
      </c>
      <c r="U1489">
        <v>51.2</v>
      </c>
      <c r="V1489">
        <v>54.9</v>
      </c>
      <c r="W1489">
        <v>65</v>
      </c>
      <c r="X1489">
        <v>54.1</v>
      </c>
      <c r="Y1489">
        <v>48.6</v>
      </c>
      <c r="Z1489">
        <v>42.3</v>
      </c>
      <c r="AA1489">
        <v>48.1</v>
      </c>
      <c r="AB1489">
        <v>51.2</v>
      </c>
      <c r="AC1489">
        <v>51.4</v>
      </c>
      <c r="AD1489" t="s">
        <v>68</v>
      </c>
      <c r="AE1489" t="s">
        <v>68</v>
      </c>
      <c r="AF1489" s="14" t="str">
        <f>INDEX('BEA to ISIC Crosswalk'!$E$4:$E$98,MATCH('State GDP by Industry'!G1489,'BEA to ISIC Crosswalk'!$C$4:$C$98,0),1)</f>
        <v>ISIC 13T15</v>
      </c>
      <c r="AG1489" s="14" t="str">
        <f>INDEX('BEA to ISIC Crosswalk'!$F$4:$F$98,MATCH('State GDP by Industry'!G1489,'BEA to ISIC Crosswalk'!$C$4:$C$98,0),1)</f>
        <v>Textiles, wearing apparel, leather and related products</v>
      </c>
    </row>
    <row r="1490" spans="1:33" x14ac:dyDescent="0.25">
      <c r="A1490" t="s">
        <v>211</v>
      </c>
      <c r="B1490" t="s">
        <v>212</v>
      </c>
      <c r="C1490">
        <v>4</v>
      </c>
      <c r="D1490" t="s">
        <v>342</v>
      </c>
      <c r="E1490">
        <v>29</v>
      </c>
      <c r="F1490">
        <v>322</v>
      </c>
      <c r="G1490" t="s">
        <v>102</v>
      </c>
      <c r="H1490" t="s">
        <v>344</v>
      </c>
      <c r="I1490">
        <v>410.2</v>
      </c>
      <c r="J1490">
        <v>477.1</v>
      </c>
      <c r="K1490">
        <v>580.4</v>
      </c>
      <c r="L1490">
        <v>603.29999999999995</v>
      </c>
      <c r="M1490">
        <v>633.4</v>
      </c>
      <c r="N1490">
        <v>515.29999999999995</v>
      </c>
      <c r="O1490">
        <v>579.79999999999995</v>
      </c>
      <c r="P1490">
        <v>606.6</v>
      </c>
      <c r="Q1490">
        <v>593.5</v>
      </c>
      <c r="R1490">
        <v>676.3</v>
      </c>
      <c r="S1490">
        <v>584.1</v>
      </c>
      <c r="T1490">
        <v>504.8</v>
      </c>
      <c r="U1490">
        <v>636</v>
      </c>
      <c r="V1490">
        <v>699.9</v>
      </c>
      <c r="W1490">
        <v>641.4</v>
      </c>
      <c r="X1490">
        <v>586.20000000000005</v>
      </c>
      <c r="Y1490">
        <v>763.6</v>
      </c>
      <c r="Z1490">
        <v>800.1</v>
      </c>
      <c r="AA1490">
        <v>851.8</v>
      </c>
      <c r="AB1490">
        <v>777.8</v>
      </c>
      <c r="AC1490">
        <v>762.9</v>
      </c>
      <c r="AD1490" t="s">
        <v>68</v>
      </c>
      <c r="AE1490" t="s">
        <v>68</v>
      </c>
      <c r="AF1490" s="14" t="str">
        <f>INDEX('BEA to ISIC Crosswalk'!$E$4:$E$98,MATCH('State GDP by Industry'!G1490,'BEA to ISIC Crosswalk'!$C$4:$C$98,0),1)</f>
        <v>ISIC 17T18</v>
      </c>
      <c r="AG1490" s="14" t="str">
        <f>INDEX('BEA to ISIC Crosswalk'!$F$4:$F$98,MATCH('State GDP by Industry'!G1490,'BEA to ISIC Crosswalk'!$C$4:$C$98,0),1)</f>
        <v>Paper products and printing</v>
      </c>
    </row>
    <row r="1491" spans="1:33" x14ac:dyDescent="0.25">
      <c r="A1491" t="s">
        <v>211</v>
      </c>
      <c r="B1491" t="s">
        <v>212</v>
      </c>
      <c r="C1491">
        <v>4</v>
      </c>
      <c r="D1491" t="s">
        <v>342</v>
      </c>
      <c r="E1491">
        <v>30</v>
      </c>
      <c r="F1491">
        <v>323</v>
      </c>
      <c r="G1491" t="s">
        <v>103</v>
      </c>
      <c r="H1491" t="s">
        <v>344</v>
      </c>
      <c r="I1491">
        <v>427.1</v>
      </c>
      <c r="J1491">
        <v>416.8</v>
      </c>
      <c r="K1491">
        <v>498.1</v>
      </c>
      <c r="L1491">
        <v>479.6</v>
      </c>
      <c r="M1491">
        <v>499.1</v>
      </c>
      <c r="N1491">
        <v>488.2</v>
      </c>
      <c r="O1491">
        <v>504.6</v>
      </c>
      <c r="P1491">
        <v>488.9</v>
      </c>
      <c r="Q1491">
        <v>501.4</v>
      </c>
      <c r="R1491">
        <v>517.6</v>
      </c>
      <c r="S1491">
        <v>579.79999999999995</v>
      </c>
      <c r="T1491">
        <v>581.5</v>
      </c>
      <c r="U1491">
        <v>550.4</v>
      </c>
      <c r="V1491">
        <v>548.9</v>
      </c>
      <c r="W1491">
        <v>531.20000000000005</v>
      </c>
      <c r="X1491">
        <v>486.4</v>
      </c>
      <c r="Y1491">
        <v>525.1</v>
      </c>
      <c r="Z1491">
        <v>513.29999999999995</v>
      </c>
      <c r="AA1491">
        <v>506.8</v>
      </c>
      <c r="AB1491">
        <v>541.9</v>
      </c>
      <c r="AC1491">
        <v>526.6</v>
      </c>
      <c r="AD1491" t="s">
        <v>68</v>
      </c>
      <c r="AE1491" t="s">
        <v>68</v>
      </c>
      <c r="AF1491" s="14" t="str">
        <f>INDEX('BEA to ISIC Crosswalk'!$E$4:$E$98,MATCH('State GDP by Industry'!G1491,'BEA to ISIC Crosswalk'!$C$4:$C$98,0),1)</f>
        <v>ISIC 17T18</v>
      </c>
      <c r="AG1491" s="14" t="str">
        <f>INDEX('BEA to ISIC Crosswalk'!$F$4:$F$98,MATCH('State GDP by Industry'!G1491,'BEA to ISIC Crosswalk'!$C$4:$C$98,0),1)</f>
        <v>Paper products and printing</v>
      </c>
    </row>
    <row r="1492" spans="1:33" x14ac:dyDescent="0.25">
      <c r="A1492" t="s">
        <v>211</v>
      </c>
      <c r="B1492" t="s">
        <v>212</v>
      </c>
      <c r="C1492">
        <v>4</v>
      </c>
      <c r="D1492" t="s">
        <v>342</v>
      </c>
      <c r="E1492">
        <v>31</v>
      </c>
      <c r="F1492">
        <v>324</v>
      </c>
      <c r="G1492" t="s">
        <v>104</v>
      </c>
      <c r="H1492" t="s">
        <v>344</v>
      </c>
      <c r="I1492">
        <v>98</v>
      </c>
      <c r="J1492">
        <v>124.2</v>
      </c>
      <c r="K1492">
        <v>84.3</v>
      </c>
      <c r="L1492">
        <v>96.8</v>
      </c>
      <c r="M1492">
        <v>119.6</v>
      </c>
      <c r="N1492">
        <v>99.5</v>
      </c>
      <c r="O1492">
        <v>141.30000000000001</v>
      </c>
      <c r="P1492">
        <v>105</v>
      </c>
      <c r="Q1492">
        <v>116.4</v>
      </c>
      <c r="R1492">
        <v>86.6</v>
      </c>
      <c r="S1492">
        <v>87.8</v>
      </c>
      <c r="T1492">
        <v>126.8</v>
      </c>
      <c r="U1492">
        <v>120.4</v>
      </c>
      <c r="V1492">
        <v>117</v>
      </c>
      <c r="W1492">
        <v>145.9</v>
      </c>
      <c r="X1492">
        <v>179.2</v>
      </c>
      <c r="Y1492">
        <v>188.9</v>
      </c>
      <c r="Z1492">
        <v>249.1</v>
      </c>
      <c r="AA1492">
        <v>254.9</v>
      </c>
      <c r="AB1492">
        <v>167.2</v>
      </c>
      <c r="AC1492">
        <v>255.8</v>
      </c>
      <c r="AD1492" t="s">
        <v>68</v>
      </c>
      <c r="AE1492" t="s">
        <v>68</v>
      </c>
      <c r="AF1492" s="14" t="str">
        <f>INDEX('BEA to ISIC Crosswalk'!$E$4:$E$98,MATCH('State GDP by Industry'!G1492,'BEA to ISIC Crosswalk'!$C$4:$C$98,0),1)</f>
        <v>ISIC 19</v>
      </c>
      <c r="AG1492" s="14" t="str">
        <f>INDEX('BEA to ISIC Crosswalk'!$F$4:$F$98,MATCH('State GDP by Industry'!G1492,'BEA to ISIC Crosswalk'!$C$4:$C$98,0),1)</f>
        <v>Coke and refined petroleum products</v>
      </c>
    </row>
    <row r="1493" spans="1:33" x14ac:dyDescent="0.25">
      <c r="A1493" t="s">
        <v>211</v>
      </c>
      <c r="B1493" t="s">
        <v>212</v>
      </c>
      <c r="C1493">
        <v>4</v>
      </c>
      <c r="D1493" t="s">
        <v>342</v>
      </c>
      <c r="E1493">
        <v>32</v>
      </c>
      <c r="F1493">
        <v>325</v>
      </c>
      <c r="G1493" t="s">
        <v>105</v>
      </c>
      <c r="H1493" t="s">
        <v>344</v>
      </c>
      <c r="I1493">
        <v>2160.1</v>
      </c>
      <c r="J1493">
        <v>1746.5</v>
      </c>
      <c r="K1493">
        <v>1978.4</v>
      </c>
      <c r="L1493">
        <v>2670.1</v>
      </c>
      <c r="M1493">
        <v>2903.3</v>
      </c>
      <c r="N1493">
        <v>3153.6</v>
      </c>
      <c r="O1493">
        <v>3112.4</v>
      </c>
      <c r="P1493">
        <v>3106.4</v>
      </c>
      <c r="Q1493">
        <v>2887.7</v>
      </c>
      <c r="R1493">
        <v>3868.5</v>
      </c>
      <c r="S1493">
        <v>3212.5</v>
      </c>
      <c r="T1493">
        <v>4106.6000000000004</v>
      </c>
      <c r="U1493">
        <v>3570.5</v>
      </c>
      <c r="V1493">
        <v>4001.5</v>
      </c>
      <c r="W1493">
        <v>4212.1000000000004</v>
      </c>
      <c r="X1493">
        <v>3467.1</v>
      </c>
      <c r="Y1493">
        <v>5250</v>
      </c>
      <c r="Z1493">
        <v>5722.2</v>
      </c>
      <c r="AA1493">
        <v>5403</v>
      </c>
      <c r="AB1493">
        <v>4687</v>
      </c>
      <c r="AC1493">
        <v>5003.3</v>
      </c>
      <c r="AD1493" t="s">
        <v>68</v>
      </c>
      <c r="AE1493" t="s">
        <v>68</v>
      </c>
      <c r="AF1493" s="14" t="str">
        <f>INDEX('BEA to ISIC Crosswalk'!$E$4:$E$98,MATCH('State GDP by Industry'!G1493,'BEA to ISIC Crosswalk'!$C$4:$C$98,0),1)</f>
        <v>ISIC 20T21</v>
      </c>
      <c r="AG1493" s="14" t="str">
        <f>INDEX('BEA to ISIC Crosswalk'!$F$4:$F$98,MATCH('State GDP by Industry'!G1493,'BEA to ISIC Crosswalk'!$C$4:$C$98,0),1)</f>
        <v>Chemicals and pharmaceutical products</v>
      </c>
    </row>
    <row r="1494" spans="1:33" x14ac:dyDescent="0.25">
      <c r="A1494" t="s">
        <v>211</v>
      </c>
      <c r="B1494" t="s">
        <v>212</v>
      </c>
      <c r="C1494">
        <v>4</v>
      </c>
      <c r="D1494" t="s">
        <v>342</v>
      </c>
      <c r="E1494">
        <v>33</v>
      </c>
      <c r="F1494">
        <v>326</v>
      </c>
      <c r="G1494" t="s">
        <v>106</v>
      </c>
      <c r="H1494" t="s">
        <v>344</v>
      </c>
      <c r="I1494">
        <v>1053.0999999999999</v>
      </c>
      <c r="J1494">
        <v>1021.2</v>
      </c>
      <c r="K1494">
        <v>1165.3</v>
      </c>
      <c r="L1494">
        <v>1046.3</v>
      </c>
      <c r="M1494">
        <v>831.6</v>
      </c>
      <c r="N1494">
        <v>875.9</v>
      </c>
      <c r="O1494">
        <v>904.1</v>
      </c>
      <c r="P1494">
        <v>876.4</v>
      </c>
      <c r="Q1494">
        <v>894.8</v>
      </c>
      <c r="R1494">
        <v>907.6</v>
      </c>
      <c r="S1494">
        <v>967.3</v>
      </c>
      <c r="T1494">
        <v>886</v>
      </c>
      <c r="U1494">
        <v>913.8</v>
      </c>
      <c r="V1494">
        <v>954.4</v>
      </c>
      <c r="W1494">
        <v>1051.5999999999999</v>
      </c>
      <c r="X1494">
        <v>1084.5</v>
      </c>
      <c r="Y1494">
        <v>1096.5999999999999</v>
      </c>
      <c r="Z1494">
        <v>1051.8</v>
      </c>
      <c r="AA1494">
        <v>1149.4000000000001</v>
      </c>
      <c r="AB1494">
        <v>1142.7</v>
      </c>
      <c r="AC1494">
        <v>1133.5</v>
      </c>
      <c r="AD1494" t="s">
        <v>68</v>
      </c>
      <c r="AE1494" t="s">
        <v>68</v>
      </c>
      <c r="AF1494" s="14" t="str">
        <f>INDEX('BEA to ISIC Crosswalk'!$E$4:$E$98,MATCH('State GDP by Industry'!G1494,'BEA to ISIC Crosswalk'!$C$4:$C$98,0),1)</f>
        <v>ISIC 22</v>
      </c>
      <c r="AG1494" s="14" t="str">
        <f>INDEX('BEA to ISIC Crosswalk'!$F$4:$F$98,MATCH('State GDP by Industry'!G1494,'BEA to ISIC Crosswalk'!$C$4:$C$98,0),1)</f>
        <v>Rubber and plastics products</v>
      </c>
    </row>
    <row r="1495" spans="1:33" x14ac:dyDescent="0.25">
      <c r="A1495" t="s">
        <v>211</v>
      </c>
      <c r="B1495" t="s">
        <v>212</v>
      </c>
      <c r="C1495">
        <v>4</v>
      </c>
      <c r="D1495" t="s">
        <v>342</v>
      </c>
      <c r="E1495">
        <v>34</v>
      </c>
      <c r="F1495">
        <v>42</v>
      </c>
      <c r="G1495" t="s">
        <v>107</v>
      </c>
      <c r="H1495" t="s">
        <v>344</v>
      </c>
      <c r="I1495">
        <v>5211.7</v>
      </c>
      <c r="J1495">
        <v>5331.2</v>
      </c>
      <c r="K1495">
        <v>5615</v>
      </c>
      <c r="L1495">
        <v>5406</v>
      </c>
      <c r="M1495">
        <v>5173.8</v>
      </c>
      <c r="N1495">
        <v>5214.8</v>
      </c>
      <c r="O1495">
        <v>5396.5</v>
      </c>
      <c r="P1495">
        <v>5927.6</v>
      </c>
      <c r="Q1495">
        <v>6585.9</v>
      </c>
      <c r="R1495">
        <v>6919.1</v>
      </c>
      <c r="S1495">
        <v>7385.4</v>
      </c>
      <c r="T1495">
        <v>8104</v>
      </c>
      <c r="U1495">
        <v>8026.4</v>
      </c>
      <c r="V1495">
        <v>8506.7000000000007</v>
      </c>
      <c r="W1495">
        <v>8927.7999999999993</v>
      </c>
      <c r="X1495">
        <v>9699.5</v>
      </c>
      <c r="Y1495">
        <v>10159.700000000001</v>
      </c>
      <c r="Z1495">
        <v>10380</v>
      </c>
      <c r="AA1495">
        <v>10433.5</v>
      </c>
      <c r="AB1495">
        <v>10720.8</v>
      </c>
      <c r="AC1495">
        <v>11031.2</v>
      </c>
      <c r="AD1495">
        <v>11379.9</v>
      </c>
      <c r="AE1495">
        <v>11608.7</v>
      </c>
      <c r="AF1495" s="14" t="str">
        <f>INDEX('BEA to ISIC Crosswalk'!$E$4:$E$98,MATCH('State GDP by Industry'!G1495,'BEA to ISIC Crosswalk'!$C$4:$C$98,0),1)</f>
        <v>ISIC 45T47</v>
      </c>
      <c r="AG1495" s="14" t="str">
        <f>INDEX('BEA to ISIC Crosswalk'!$F$4:$F$98,MATCH('State GDP by Industry'!G1495,'BEA to ISIC Crosswalk'!$C$4:$C$98,0),1)</f>
        <v>Wholesale and retail trade; repair of motor vehicles</v>
      </c>
    </row>
    <row r="1496" spans="1:33" x14ac:dyDescent="0.25">
      <c r="A1496" t="s">
        <v>211</v>
      </c>
      <c r="B1496" t="s">
        <v>212</v>
      </c>
      <c r="C1496">
        <v>4</v>
      </c>
      <c r="D1496" t="s">
        <v>342</v>
      </c>
      <c r="E1496">
        <v>35</v>
      </c>
      <c r="F1496" t="s">
        <v>108</v>
      </c>
      <c r="G1496" t="s">
        <v>109</v>
      </c>
      <c r="H1496" t="s">
        <v>344</v>
      </c>
      <c r="I1496">
        <v>5831.1</v>
      </c>
      <c r="J1496">
        <v>6175.3</v>
      </c>
      <c r="K1496">
        <v>6301.2</v>
      </c>
      <c r="L1496">
        <v>6525.7</v>
      </c>
      <c r="M1496">
        <v>6728.1</v>
      </c>
      <c r="N1496">
        <v>6889.9</v>
      </c>
      <c r="O1496">
        <v>7117.3</v>
      </c>
      <c r="P1496">
        <v>7222.1</v>
      </c>
      <c r="Q1496">
        <v>7344.3</v>
      </c>
      <c r="R1496">
        <v>7437.4</v>
      </c>
      <c r="S1496">
        <v>7479.2</v>
      </c>
      <c r="T1496">
        <v>7753.1</v>
      </c>
      <c r="U1496">
        <v>7943.2</v>
      </c>
      <c r="V1496">
        <v>8060.9</v>
      </c>
      <c r="W1496">
        <v>8243.7000000000007</v>
      </c>
      <c r="X1496">
        <v>8630.7000000000007</v>
      </c>
      <c r="Y1496">
        <v>8707.9</v>
      </c>
      <c r="Z1496">
        <v>8680.9</v>
      </c>
      <c r="AA1496">
        <v>9102</v>
      </c>
      <c r="AB1496">
        <v>9563</v>
      </c>
      <c r="AC1496">
        <v>9693.4</v>
      </c>
      <c r="AD1496">
        <v>9893.2000000000007</v>
      </c>
      <c r="AE1496">
        <v>10092.700000000001</v>
      </c>
      <c r="AF1496" s="14" t="str">
        <f>INDEX('BEA to ISIC Crosswalk'!$E$4:$E$98,MATCH('State GDP by Industry'!G1496,'BEA to ISIC Crosswalk'!$C$4:$C$98,0),1)</f>
        <v>ISIC 45T47</v>
      </c>
      <c r="AG1496" s="14" t="str">
        <f>INDEX('BEA to ISIC Crosswalk'!$F$4:$F$98,MATCH('State GDP by Industry'!G1496,'BEA to ISIC Crosswalk'!$C$4:$C$98,0),1)</f>
        <v>Wholesale and retail trade; repair of motor vehicles</v>
      </c>
    </row>
    <row r="1497" spans="1:33" x14ac:dyDescent="0.25">
      <c r="A1497" t="s">
        <v>211</v>
      </c>
      <c r="B1497" t="s">
        <v>212</v>
      </c>
      <c r="C1497">
        <v>4</v>
      </c>
      <c r="D1497" t="s">
        <v>342</v>
      </c>
      <c r="E1497">
        <v>36</v>
      </c>
      <c r="F1497" t="s">
        <v>110</v>
      </c>
      <c r="G1497" t="s">
        <v>111</v>
      </c>
      <c r="H1497" t="s">
        <v>344</v>
      </c>
      <c r="I1497">
        <v>2311</v>
      </c>
      <c r="J1497">
        <v>2590.3000000000002</v>
      </c>
      <c r="K1497">
        <v>2780.9</v>
      </c>
      <c r="L1497">
        <v>3002.2</v>
      </c>
      <c r="M1497">
        <v>2979.4</v>
      </c>
      <c r="N1497">
        <v>3053.4</v>
      </c>
      <c r="O1497">
        <v>3340.8</v>
      </c>
      <c r="P1497">
        <v>3881.7</v>
      </c>
      <c r="Q1497">
        <v>4264.3</v>
      </c>
      <c r="R1497">
        <v>4678.2</v>
      </c>
      <c r="S1497">
        <v>4741.1000000000004</v>
      </c>
      <c r="T1497">
        <v>4886.8999999999996</v>
      </c>
      <c r="U1497">
        <v>4674.2</v>
      </c>
      <c r="V1497">
        <v>4860.6000000000004</v>
      </c>
      <c r="W1497">
        <v>4961.8</v>
      </c>
      <c r="X1497">
        <v>5156.3999999999996</v>
      </c>
      <c r="Y1497">
        <v>5243.7</v>
      </c>
      <c r="Z1497">
        <v>5518.6</v>
      </c>
      <c r="AA1497">
        <v>5761</v>
      </c>
      <c r="AB1497">
        <v>5712</v>
      </c>
      <c r="AC1497">
        <v>6010</v>
      </c>
      <c r="AD1497">
        <v>6381.6</v>
      </c>
      <c r="AE1497">
        <v>6460.2</v>
      </c>
      <c r="AF1497" s="14" t="str">
        <f>INDEX('BEA to ISIC Crosswalk'!$E$4:$E$98,MATCH('State GDP by Industry'!G1497,'BEA to ISIC Crosswalk'!$C$4:$C$98,0),1)</f>
        <v>ISIC 49T53</v>
      </c>
      <c r="AG1497" s="14" t="str">
        <f>INDEX('BEA to ISIC Crosswalk'!$F$4:$F$98,MATCH('State GDP by Industry'!G1497,'BEA to ISIC Crosswalk'!$C$4:$C$98,0),1)</f>
        <v>Transportation and storage</v>
      </c>
    </row>
    <row r="1498" spans="1:33" x14ac:dyDescent="0.25">
      <c r="A1498" t="s">
        <v>211</v>
      </c>
      <c r="B1498" t="s">
        <v>212</v>
      </c>
      <c r="C1498">
        <v>4</v>
      </c>
      <c r="D1498" t="s">
        <v>342</v>
      </c>
      <c r="E1498">
        <v>37</v>
      </c>
      <c r="F1498">
        <v>481</v>
      </c>
      <c r="G1498" t="s">
        <v>112</v>
      </c>
      <c r="H1498" t="s">
        <v>344</v>
      </c>
      <c r="I1498">
        <v>54.7</v>
      </c>
      <c r="J1498">
        <v>53.5</v>
      </c>
      <c r="K1498">
        <v>58.1</v>
      </c>
      <c r="L1498">
        <v>50.9</v>
      </c>
      <c r="M1498">
        <v>23</v>
      </c>
      <c r="N1498">
        <v>33.200000000000003</v>
      </c>
      <c r="O1498">
        <v>41.3</v>
      </c>
      <c r="P1498">
        <v>46.2</v>
      </c>
      <c r="Q1498">
        <v>64.7</v>
      </c>
      <c r="R1498">
        <v>54.8</v>
      </c>
      <c r="S1498">
        <v>56.9</v>
      </c>
      <c r="T1498">
        <v>56.1</v>
      </c>
      <c r="U1498">
        <v>71.099999999999994</v>
      </c>
      <c r="V1498">
        <v>93.6</v>
      </c>
      <c r="W1498">
        <v>87.5</v>
      </c>
      <c r="X1498">
        <v>96.5</v>
      </c>
      <c r="Y1498">
        <v>75.3</v>
      </c>
      <c r="Z1498">
        <v>88.9</v>
      </c>
      <c r="AA1498">
        <v>100.5</v>
      </c>
      <c r="AB1498">
        <v>100.1</v>
      </c>
      <c r="AC1498">
        <v>116.8</v>
      </c>
      <c r="AD1498" t="s">
        <v>68</v>
      </c>
      <c r="AE1498" t="s">
        <v>68</v>
      </c>
      <c r="AF1498" s="14">
        <f>INDEX('BEA to ISIC Crosswalk'!$E$4:$E$98,MATCH('State GDP by Industry'!G1498,'BEA to ISIC Crosswalk'!$C$4:$C$98,0),1)</f>
        <v>0</v>
      </c>
      <c r="AG1498" s="14">
        <f>INDEX('BEA to ISIC Crosswalk'!$F$4:$F$98,MATCH('State GDP by Industry'!G1498,'BEA to ISIC Crosswalk'!$C$4:$C$98,0),1)</f>
        <v>0</v>
      </c>
    </row>
    <row r="1499" spans="1:33" x14ac:dyDescent="0.25">
      <c r="A1499" t="s">
        <v>211</v>
      </c>
      <c r="B1499" t="s">
        <v>212</v>
      </c>
      <c r="C1499">
        <v>4</v>
      </c>
      <c r="D1499" t="s">
        <v>342</v>
      </c>
      <c r="E1499">
        <v>38</v>
      </c>
      <c r="F1499">
        <v>482</v>
      </c>
      <c r="G1499" t="s">
        <v>113</v>
      </c>
      <c r="H1499" t="s">
        <v>344</v>
      </c>
      <c r="I1499">
        <v>455.1</v>
      </c>
      <c r="J1499">
        <v>495.8</v>
      </c>
      <c r="K1499">
        <v>510.1</v>
      </c>
      <c r="L1499">
        <v>545.9</v>
      </c>
      <c r="M1499">
        <v>562.20000000000005</v>
      </c>
      <c r="N1499">
        <v>532</v>
      </c>
      <c r="O1499">
        <v>567.4</v>
      </c>
      <c r="P1499">
        <v>678.6</v>
      </c>
      <c r="Q1499">
        <v>760.5</v>
      </c>
      <c r="R1499">
        <v>924.3</v>
      </c>
      <c r="S1499">
        <v>952</v>
      </c>
      <c r="T1499">
        <v>1073</v>
      </c>
      <c r="U1499">
        <v>958.4</v>
      </c>
      <c r="V1499">
        <v>993</v>
      </c>
      <c r="W1499">
        <v>992.9</v>
      </c>
      <c r="X1499">
        <v>1019.2</v>
      </c>
      <c r="Y1499">
        <v>1041.8</v>
      </c>
      <c r="Z1499">
        <v>1118.2</v>
      </c>
      <c r="AA1499">
        <v>1101.5</v>
      </c>
      <c r="AB1499">
        <v>989.5</v>
      </c>
      <c r="AC1499">
        <v>1051.7</v>
      </c>
      <c r="AD1499" t="s">
        <v>68</v>
      </c>
      <c r="AE1499" t="s">
        <v>68</v>
      </c>
      <c r="AF1499" s="14">
        <f>INDEX('BEA to ISIC Crosswalk'!$E$4:$E$98,MATCH('State GDP by Industry'!G1499,'BEA to ISIC Crosswalk'!$C$4:$C$98,0),1)</f>
        <v>0</v>
      </c>
      <c r="AG1499" s="14">
        <f>INDEX('BEA to ISIC Crosswalk'!$F$4:$F$98,MATCH('State GDP by Industry'!G1499,'BEA to ISIC Crosswalk'!$C$4:$C$98,0),1)</f>
        <v>0</v>
      </c>
    </row>
    <row r="1500" spans="1:33" x14ac:dyDescent="0.25">
      <c r="A1500" t="s">
        <v>211</v>
      </c>
      <c r="B1500" t="s">
        <v>212</v>
      </c>
      <c r="C1500">
        <v>4</v>
      </c>
      <c r="D1500" t="s">
        <v>342</v>
      </c>
      <c r="E1500">
        <v>39</v>
      </c>
      <c r="F1500">
        <v>483</v>
      </c>
      <c r="G1500" t="s">
        <v>114</v>
      </c>
      <c r="H1500" t="s">
        <v>344</v>
      </c>
      <c r="I1500">
        <v>23.1</v>
      </c>
      <c r="J1500">
        <v>24.2</v>
      </c>
      <c r="K1500">
        <v>40.299999999999997</v>
      </c>
      <c r="L1500">
        <v>52.6</v>
      </c>
      <c r="M1500">
        <v>44.5</v>
      </c>
      <c r="N1500">
        <v>34.1</v>
      </c>
      <c r="O1500">
        <v>26.4</v>
      </c>
      <c r="P1500">
        <v>22.4</v>
      </c>
      <c r="Q1500">
        <v>20.399999999999999</v>
      </c>
      <c r="R1500">
        <v>30.5</v>
      </c>
      <c r="S1500">
        <v>30.4</v>
      </c>
      <c r="T1500">
        <v>33.1</v>
      </c>
      <c r="U1500">
        <v>29.2</v>
      </c>
      <c r="V1500">
        <v>25.7</v>
      </c>
      <c r="W1500">
        <v>25.4</v>
      </c>
      <c r="X1500">
        <v>17.5</v>
      </c>
      <c r="Y1500">
        <v>22.3</v>
      </c>
      <c r="Z1500">
        <v>24.9</v>
      </c>
      <c r="AA1500">
        <v>22.8</v>
      </c>
      <c r="AB1500">
        <v>23.2</v>
      </c>
      <c r="AC1500">
        <v>21.4</v>
      </c>
      <c r="AD1500" t="s">
        <v>68</v>
      </c>
      <c r="AE1500" t="s">
        <v>68</v>
      </c>
      <c r="AF1500" s="14">
        <f>INDEX('BEA to ISIC Crosswalk'!$E$4:$E$98,MATCH('State GDP by Industry'!G1500,'BEA to ISIC Crosswalk'!$C$4:$C$98,0),1)</f>
        <v>0</v>
      </c>
      <c r="AG1500" s="14">
        <f>INDEX('BEA to ISIC Crosswalk'!$F$4:$F$98,MATCH('State GDP by Industry'!G1500,'BEA to ISIC Crosswalk'!$C$4:$C$98,0),1)</f>
        <v>0</v>
      </c>
    </row>
    <row r="1501" spans="1:33" x14ac:dyDescent="0.25">
      <c r="A1501" t="s">
        <v>211</v>
      </c>
      <c r="B1501" t="s">
        <v>212</v>
      </c>
      <c r="C1501">
        <v>4</v>
      </c>
      <c r="D1501" t="s">
        <v>342</v>
      </c>
      <c r="E1501">
        <v>40</v>
      </c>
      <c r="F1501">
        <v>484</v>
      </c>
      <c r="G1501" t="s">
        <v>115</v>
      </c>
      <c r="H1501" t="s">
        <v>344</v>
      </c>
      <c r="I1501">
        <v>1091.7</v>
      </c>
      <c r="J1501">
        <v>1228.5</v>
      </c>
      <c r="K1501">
        <v>1375.2</v>
      </c>
      <c r="L1501">
        <v>1490.9</v>
      </c>
      <c r="M1501">
        <v>1477.8</v>
      </c>
      <c r="N1501">
        <v>1523.1</v>
      </c>
      <c r="O1501">
        <v>1741.5</v>
      </c>
      <c r="P1501">
        <v>2071.6999999999998</v>
      </c>
      <c r="Q1501">
        <v>2261.1</v>
      </c>
      <c r="R1501">
        <v>2446.9</v>
      </c>
      <c r="S1501">
        <v>2434.1999999999998</v>
      </c>
      <c r="T1501">
        <v>2376.8000000000002</v>
      </c>
      <c r="U1501">
        <v>2241.6</v>
      </c>
      <c r="V1501">
        <v>2364.3000000000002</v>
      </c>
      <c r="W1501">
        <v>2475.1</v>
      </c>
      <c r="X1501">
        <v>2578.4</v>
      </c>
      <c r="Y1501">
        <v>2555</v>
      </c>
      <c r="Z1501">
        <v>2703.4</v>
      </c>
      <c r="AA1501">
        <v>2929.7</v>
      </c>
      <c r="AB1501">
        <v>2932.7</v>
      </c>
      <c r="AC1501">
        <v>3099.8</v>
      </c>
      <c r="AD1501" t="s">
        <v>68</v>
      </c>
      <c r="AE1501" t="s">
        <v>68</v>
      </c>
      <c r="AF1501" s="14">
        <f>INDEX('BEA to ISIC Crosswalk'!$E$4:$E$98,MATCH('State GDP by Industry'!G1501,'BEA to ISIC Crosswalk'!$C$4:$C$98,0),1)</f>
        <v>0</v>
      </c>
      <c r="AG1501" s="14">
        <f>INDEX('BEA to ISIC Crosswalk'!$F$4:$F$98,MATCH('State GDP by Industry'!G1501,'BEA to ISIC Crosswalk'!$C$4:$C$98,0),1)</f>
        <v>0</v>
      </c>
    </row>
    <row r="1502" spans="1:33" x14ac:dyDescent="0.25">
      <c r="A1502" t="s">
        <v>211</v>
      </c>
      <c r="B1502" t="s">
        <v>212</v>
      </c>
      <c r="C1502">
        <v>4</v>
      </c>
      <c r="D1502" t="s">
        <v>342</v>
      </c>
      <c r="E1502">
        <v>41</v>
      </c>
      <c r="F1502">
        <v>485</v>
      </c>
      <c r="G1502" t="s">
        <v>116</v>
      </c>
      <c r="H1502" t="s">
        <v>344</v>
      </c>
      <c r="I1502">
        <v>46.6</v>
      </c>
      <c r="J1502">
        <v>48.2</v>
      </c>
      <c r="K1502">
        <v>61.9</v>
      </c>
      <c r="L1502">
        <v>64</v>
      </c>
      <c r="M1502">
        <v>57.3</v>
      </c>
      <c r="N1502">
        <v>57.5</v>
      </c>
      <c r="O1502">
        <v>56.9</v>
      </c>
      <c r="P1502">
        <v>65.2</v>
      </c>
      <c r="Q1502">
        <v>71.2</v>
      </c>
      <c r="R1502">
        <v>87.9</v>
      </c>
      <c r="S1502">
        <v>95.4</v>
      </c>
      <c r="T1502">
        <v>105.3</v>
      </c>
      <c r="U1502">
        <v>105.8</v>
      </c>
      <c r="V1502">
        <v>111.4</v>
      </c>
      <c r="W1502">
        <v>120.9</v>
      </c>
      <c r="X1502">
        <v>130</v>
      </c>
      <c r="Y1502">
        <v>138.30000000000001</v>
      </c>
      <c r="Z1502">
        <v>147.5</v>
      </c>
      <c r="AA1502">
        <v>146.5</v>
      </c>
      <c r="AB1502">
        <v>143.9</v>
      </c>
      <c r="AC1502">
        <v>149.80000000000001</v>
      </c>
      <c r="AD1502" t="s">
        <v>68</v>
      </c>
      <c r="AE1502" t="s">
        <v>68</v>
      </c>
      <c r="AF1502" s="14">
        <f>INDEX('BEA to ISIC Crosswalk'!$E$4:$E$98,MATCH('State GDP by Industry'!G1502,'BEA to ISIC Crosswalk'!$C$4:$C$98,0),1)</f>
        <v>0</v>
      </c>
      <c r="AG1502" s="14">
        <f>INDEX('BEA to ISIC Crosswalk'!$F$4:$F$98,MATCH('State GDP by Industry'!G1502,'BEA to ISIC Crosswalk'!$C$4:$C$98,0),1)</f>
        <v>0</v>
      </c>
    </row>
    <row r="1503" spans="1:33" x14ac:dyDescent="0.25">
      <c r="A1503" t="s">
        <v>211</v>
      </c>
      <c r="B1503" t="s">
        <v>212</v>
      </c>
      <c r="C1503">
        <v>4</v>
      </c>
      <c r="D1503" t="s">
        <v>342</v>
      </c>
      <c r="E1503">
        <v>42</v>
      </c>
      <c r="F1503">
        <v>486</v>
      </c>
      <c r="G1503" t="s">
        <v>117</v>
      </c>
      <c r="H1503" t="s">
        <v>344</v>
      </c>
      <c r="I1503">
        <v>24.1</v>
      </c>
      <c r="J1503">
        <v>44.4</v>
      </c>
      <c r="K1503">
        <v>37.5</v>
      </c>
      <c r="L1503">
        <v>27.5</v>
      </c>
      <c r="M1503">
        <v>29.8</v>
      </c>
      <c r="N1503">
        <v>36.5</v>
      </c>
      <c r="O1503">
        <v>43.4</v>
      </c>
      <c r="P1503">
        <v>59.6</v>
      </c>
      <c r="Q1503">
        <v>65.2</v>
      </c>
      <c r="R1503">
        <v>69.400000000000006</v>
      </c>
      <c r="S1503">
        <v>73.3</v>
      </c>
      <c r="T1503">
        <v>77.8</v>
      </c>
      <c r="U1503">
        <v>76.5</v>
      </c>
      <c r="V1503">
        <v>85.7</v>
      </c>
      <c r="W1503">
        <v>75.7</v>
      </c>
      <c r="X1503">
        <v>84.6</v>
      </c>
      <c r="Y1503">
        <v>90.8</v>
      </c>
      <c r="Z1503">
        <v>89.2</v>
      </c>
      <c r="AA1503">
        <v>94.1</v>
      </c>
      <c r="AB1503">
        <v>102.9</v>
      </c>
      <c r="AC1503">
        <v>106.9</v>
      </c>
      <c r="AD1503" t="s">
        <v>68</v>
      </c>
      <c r="AE1503" t="s">
        <v>68</v>
      </c>
      <c r="AF1503" s="14">
        <f>INDEX('BEA to ISIC Crosswalk'!$E$4:$E$98,MATCH('State GDP by Industry'!G1503,'BEA to ISIC Crosswalk'!$C$4:$C$98,0),1)</f>
        <v>0</v>
      </c>
      <c r="AG1503" s="14">
        <f>INDEX('BEA to ISIC Crosswalk'!$F$4:$F$98,MATCH('State GDP by Industry'!G1503,'BEA to ISIC Crosswalk'!$C$4:$C$98,0),1)</f>
        <v>0</v>
      </c>
    </row>
    <row r="1504" spans="1:33" x14ac:dyDescent="0.25">
      <c r="A1504" t="s">
        <v>211</v>
      </c>
      <c r="B1504" t="s">
        <v>212</v>
      </c>
      <c r="C1504">
        <v>4</v>
      </c>
      <c r="D1504" t="s">
        <v>342</v>
      </c>
      <c r="E1504">
        <v>43</v>
      </c>
      <c r="F1504" t="s">
        <v>118</v>
      </c>
      <c r="G1504" t="s">
        <v>119</v>
      </c>
      <c r="H1504" t="s">
        <v>344</v>
      </c>
      <c r="I1504">
        <v>341.1</v>
      </c>
      <c r="J1504">
        <v>350</v>
      </c>
      <c r="K1504">
        <v>342.4</v>
      </c>
      <c r="L1504">
        <v>387.8</v>
      </c>
      <c r="M1504">
        <v>412</v>
      </c>
      <c r="N1504">
        <v>422.4</v>
      </c>
      <c r="O1504">
        <v>418.4</v>
      </c>
      <c r="P1504">
        <v>464</v>
      </c>
      <c r="Q1504">
        <v>493.6</v>
      </c>
      <c r="R1504">
        <v>500.5</v>
      </c>
      <c r="S1504">
        <v>484.5</v>
      </c>
      <c r="T1504">
        <v>517.79999999999995</v>
      </c>
      <c r="U1504">
        <v>489</v>
      </c>
      <c r="V1504">
        <v>492.9</v>
      </c>
      <c r="W1504">
        <v>512.20000000000005</v>
      </c>
      <c r="X1504">
        <v>516.6</v>
      </c>
      <c r="Y1504">
        <v>528.29999999999995</v>
      </c>
      <c r="Z1504">
        <v>546.6</v>
      </c>
      <c r="AA1504">
        <v>594.1</v>
      </c>
      <c r="AB1504">
        <v>623.1</v>
      </c>
      <c r="AC1504">
        <v>653.6</v>
      </c>
      <c r="AD1504" t="s">
        <v>68</v>
      </c>
      <c r="AE1504" t="s">
        <v>68</v>
      </c>
      <c r="AF1504" s="14">
        <f>INDEX('BEA to ISIC Crosswalk'!$E$4:$E$98,MATCH('State GDP by Industry'!G1504,'BEA to ISIC Crosswalk'!$C$4:$C$98,0),1)</f>
        <v>0</v>
      </c>
      <c r="AG1504" s="14">
        <f>INDEX('BEA to ISIC Crosswalk'!$F$4:$F$98,MATCH('State GDP by Industry'!G1504,'BEA to ISIC Crosswalk'!$C$4:$C$98,0),1)</f>
        <v>0</v>
      </c>
    </row>
    <row r="1505" spans="1:33" x14ac:dyDescent="0.25">
      <c r="A1505" t="s">
        <v>211</v>
      </c>
      <c r="B1505" t="s">
        <v>212</v>
      </c>
      <c r="C1505">
        <v>4</v>
      </c>
      <c r="D1505" t="s">
        <v>342</v>
      </c>
      <c r="E1505">
        <v>44</v>
      </c>
      <c r="F1505">
        <v>493</v>
      </c>
      <c r="G1505" t="s">
        <v>120</v>
      </c>
      <c r="H1505" t="s">
        <v>344</v>
      </c>
      <c r="I1505">
        <v>274.7</v>
      </c>
      <c r="J1505">
        <v>345.7</v>
      </c>
      <c r="K1505">
        <v>355.5</v>
      </c>
      <c r="L1505">
        <v>382.7</v>
      </c>
      <c r="M1505">
        <v>372.9</v>
      </c>
      <c r="N1505">
        <v>414.6</v>
      </c>
      <c r="O1505">
        <v>445.4</v>
      </c>
      <c r="P1505">
        <v>474.2</v>
      </c>
      <c r="Q1505">
        <v>527.79999999999995</v>
      </c>
      <c r="R1505">
        <v>563.79999999999995</v>
      </c>
      <c r="S1505">
        <v>614.4</v>
      </c>
      <c r="T1505">
        <v>646.9</v>
      </c>
      <c r="U1505">
        <v>702.6</v>
      </c>
      <c r="V1505">
        <v>693.9</v>
      </c>
      <c r="W1505">
        <v>672.1</v>
      </c>
      <c r="X1505">
        <v>713.6</v>
      </c>
      <c r="Y1505">
        <v>791.8</v>
      </c>
      <c r="Z1505">
        <v>799.9</v>
      </c>
      <c r="AA1505">
        <v>771.7</v>
      </c>
      <c r="AB1505">
        <v>796.7</v>
      </c>
      <c r="AC1505">
        <v>810.1</v>
      </c>
      <c r="AD1505" t="s">
        <v>68</v>
      </c>
      <c r="AE1505" t="s">
        <v>68</v>
      </c>
      <c r="AF1505" s="14">
        <f>INDEX('BEA to ISIC Crosswalk'!$E$4:$E$98,MATCH('State GDP by Industry'!G1505,'BEA to ISIC Crosswalk'!$C$4:$C$98,0),1)</f>
        <v>0</v>
      </c>
      <c r="AG1505" s="14">
        <f>INDEX('BEA to ISIC Crosswalk'!$F$4:$F$98,MATCH('State GDP by Industry'!G1505,'BEA to ISIC Crosswalk'!$C$4:$C$98,0),1)</f>
        <v>0</v>
      </c>
    </row>
    <row r="1506" spans="1:33" x14ac:dyDescent="0.25">
      <c r="A1506" t="s">
        <v>211</v>
      </c>
      <c r="B1506" t="s">
        <v>212</v>
      </c>
      <c r="C1506">
        <v>4</v>
      </c>
      <c r="D1506" t="s">
        <v>342</v>
      </c>
      <c r="E1506">
        <v>45</v>
      </c>
      <c r="F1506">
        <v>51</v>
      </c>
      <c r="G1506" t="s">
        <v>121</v>
      </c>
      <c r="H1506" t="s">
        <v>344</v>
      </c>
      <c r="I1506">
        <v>2792.7</v>
      </c>
      <c r="J1506">
        <v>2897.6</v>
      </c>
      <c r="K1506">
        <v>2974</v>
      </c>
      <c r="L1506">
        <v>2851.4</v>
      </c>
      <c r="M1506">
        <v>2820.1</v>
      </c>
      <c r="N1506">
        <v>3070.2</v>
      </c>
      <c r="O1506">
        <v>3338</v>
      </c>
      <c r="P1506">
        <v>3811.4</v>
      </c>
      <c r="Q1506">
        <v>4018.1</v>
      </c>
      <c r="R1506">
        <v>4198.8999999999996</v>
      </c>
      <c r="S1506">
        <v>4521.1000000000004</v>
      </c>
      <c r="T1506">
        <v>4685.6000000000004</v>
      </c>
      <c r="U1506">
        <v>4865.7</v>
      </c>
      <c r="V1506">
        <v>4915.6000000000004</v>
      </c>
      <c r="W1506">
        <v>4768.2</v>
      </c>
      <c r="X1506">
        <v>4422.3999999999996</v>
      </c>
      <c r="Y1506">
        <v>4511.3</v>
      </c>
      <c r="Z1506">
        <v>4464.2</v>
      </c>
      <c r="AA1506">
        <v>4514.8</v>
      </c>
      <c r="AB1506">
        <v>4401.5</v>
      </c>
      <c r="AC1506">
        <v>4499.1000000000004</v>
      </c>
      <c r="AD1506">
        <v>4802.2</v>
      </c>
      <c r="AE1506">
        <v>4828.3999999999996</v>
      </c>
      <c r="AF1506" s="14">
        <f>INDEX('BEA to ISIC Crosswalk'!$E$4:$E$98,MATCH('State GDP by Industry'!G1506,'BEA to ISIC Crosswalk'!$C$4:$C$98,0),1)</f>
        <v>0</v>
      </c>
      <c r="AG1506" s="14">
        <f>INDEX('BEA to ISIC Crosswalk'!$F$4:$F$98,MATCH('State GDP by Industry'!G1506,'BEA to ISIC Crosswalk'!$C$4:$C$98,0),1)</f>
        <v>0</v>
      </c>
    </row>
    <row r="1507" spans="1:33" x14ac:dyDescent="0.25">
      <c r="A1507" t="s">
        <v>211</v>
      </c>
      <c r="B1507" t="s">
        <v>212</v>
      </c>
      <c r="C1507">
        <v>4</v>
      </c>
      <c r="D1507" t="s">
        <v>342</v>
      </c>
      <c r="E1507">
        <v>46</v>
      </c>
      <c r="F1507">
        <v>511</v>
      </c>
      <c r="G1507" t="s">
        <v>122</v>
      </c>
      <c r="H1507" t="s">
        <v>344</v>
      </c>
      <c r="I1507">
        <v>767.4</v>
      </c>
      <c r="J1507">
        <v>723.4</v>
      </c>
      <c r="K1507">
        <v>859.1</v>
      </c>
      <c r="L1507">
        <v>729</v>
      </c>
      <c r="M1507">
        <v>699.1</v>
      </c>
      <c r="N1507">
        <v>858.8</v>
      </c>
      <c r="O1507">
        <v>1017.2</v>
      </c>
      <c r="P1507">
        <v>1214.0999999999999</v>
      </c>
      <c r="Q1507">
        <v>1339.7</v>
      </c>
      <c r="R1507">
        <v>1420.8</v>
      </c>
      <c r="S1507">
        <v>1757.1</v>
      </c>
      <c r="T1507">
        <v>1652.5</v>
      </c>
      <c r="U1507">
        <v>1549.9</v>
      </c>
      <c r="V1507">
        <v>1460.6</v>
      </c>
      <c r="W1507">
        <v>1462.7</v>
      </c>
      <c r="X1507">
        <v>1409.1</v>
      </c>
      <c r="Y1507">
        <v>1409.5</v>
      </c>
      <c r="Z1507">
        <v>1357.8</v>
      </c>
      <c r="AA1507">
        <v>1306.7</v>
      </c>
      <c r="AB1507">
        <v>1338.5</v>
      </c>
      <c r="AC1507">
        <v>1368.2</v>
      </c>
      <c r="AD1507" t="s">
        <v>68</v>
      </c>
      <c r="AE1507" t="s">
        <v>68</v>
      </c>
      <c r="AF1507" s="14" t="str">
        <f>INDEX('BEA to ISIC Crosswalk'!$E$4:$E$98,MATCH('State GDP by Industry'!G1507,'BEA to ISIC Crosswalk'!$C$4:$C$98,0),1)</f>
        <v>ISIC 58T60</v>
      </c>
      <c r="AG1507" s="14" t="str">
        <f>INDEX('BEA to ISIC Crosswalk'!$F$4:$F$98,MATCH('State GDP by Industry'!G1507,'BEA to ISIC Crosswalk'!$C$4:$C$98,0),1)</f>
        <v>Publishing, audiovisual and broadcasting activities</v>
      </c>
    </row>
    <row r="1508" spans="1:33" x14ac:dyDescent="0.25">
      <c r="A1508" t="s">
        <v>211</v>
      </c>
      <c r="B1508" t="s">
        <v>212</v>
      </c>
      <c r="C1508">
        <v>4</v>
      </c>
      <c r="D1508" t="s">
        <v>342</v>
      </c>
      <c r="E1508">
        <v>47</v>
      </c>
      <c r="F1508">
        <v>512</v>
      </c>
      <c r="G1508" t="s">
        <v>123</v>
      </c>
      <c r="H1508" t="s">
        <v>344</v>
      </c>
      <c r="I1508">
        <v>89.7</v>
      </c>
      <c r="J1508">
        <v>111.4</v>
      </c>
      <c r="K1508">
        <v>138.80000000000001</v>
      </c>
      <c r="L1508">
        <v>123</v>
      </c>
      <c r="M1508">
        <v>115.6</v>
      </c>
      <c r="N1508">
        <v>137.30000000000001</v>
      </c>
      <c r="O1508">
        <v>152.19999999999999</v>
      </c>
      <c r="P1508">
        <v>180.5</v>
      </c>
      <c r="Q1508">
        <v>138.4</v>
      </c>
      <c r="R1508">
        <v>169.7</v>
      </c>
      <c r="S1508">
        <v>181.1</v>
      </c>
      <c r="T1508">
        <v>175.2</v>
      </c>
      <c r="U1508">
        <v>195</v>
      </c>
      <c r="V1508">
        <v>161.5</v>
      </c>
      <c r="W1508">
        <v>151.5</v>
      </c>
      <c r="X1508">
        <v>163.5</v>
      </c>
      <c r="Y1508">
        <v>168.9</v>
      </c>
      <c r="Z1508">
        <v>155.69999999999999</v>
      </c>
      <c r="AA1508">
        <v>153.19999999999999</v>
      </c>
      <c r="AB1508">
        <v>158.1</v>
      </c>
      <c r="AC1508">
        <v>156.9</v>
      </c>
      <c r="AD1508" t="s">
        <v>68</v>
      </c>
      <c r="AE1508" t="s">
        <v>68</v>
      </c>
      <c r="AF1508" s="14" t="str">
        <f>INDEX('BEA to ISIC Crosswalk'!$E$4:$E$98,MATCH('State GDP by Industry'!G1508,'BEA to ISIC Crosswalk'!$C$4:$C$98,0),1)</f>
        <v>ISIC 58T60</v>
      </c>
      <c r="AG1508" s="14" t="str">
        <f>INDEX('BEA to ISIC Crosswalk'!$F$4:$F$98,MATCH('State GDP by Industry'!G1508,'BEA to ISIC Crosswalk'!$C$4:$C$98,0),1)</f>
        <v>Publishing, audiovisual and broadcasting activities</v>
      </c>
    </row>
    <row r="1509" spans="1:33" x14ac:dyDescent="0.25">
      <c r="A1509" t="s">
        <v>211</v>
      </c>
      <c r="B1509" t="s">
        <v>212</v>
      </c>
      <c r="C1509">
        <v>4</v>
      </c>
      <c r="D1509" t="s">
        <v>342</v>
      </c>
      <c r="E1509">
        <v>48</v>
      </c>
      <c r="F1509" t="s">
        <v>124</v>
      </c>
      <c r="G1509" t="s">
        <v>125</v>
      </c>
      <c r="H1509" t="s">
        <v>344</v>
      </c>
      <c r="I1509">
        <v>1612.5</v>
      </c>
      <c r="J1509">
        <v>1697</v>
      </c>
      <c r="K1509">
        <v>1675.7</v>
      </c>
      <c r="L1509">
        <v>1798.8</v>
      </c>
      <c r="M1509">
        <v>1626.9</v>
      </c>
      <c r="N1509">
        <v>1486.1</v>
      </c>
      <c r="O1509">
        <v>1544.9</v>
      </c>
      <c r="P1509">
        <v>1680</v>
      </c>
      <c r="Q1509">
        <v>1819.9</v>
      </c>
      <c r="R1509">
        <v>1866.9</v>
      </c>
      <c r="S1509">
        <v>1957.6</v>
      </c>
      <c r="T1509">
        <v>2073.1</v>
      </c>
      <c r="U1509">
        <v>2291.6999999999998</v>
      </c>
      <c r="V1509">
        <v>2382.6</v>
      </c>
      <c r="W1509">
        <v>2122.6</v>
      </c>
      <c r="X1509">
        <v>2057.1</v>
      </c>
      <c r="Y1509">
        <v>2126.4</v>
      </c>
      <c r="Z1509">
        <v>2014.3</v>
      </c>
      <c r="AA1509">
        <v>2094.4</v>
      </c>
      <c r="AB1509">
        <v>2080.5</v>
      </c>
      <c r="AC1509">
        <v>2098.1999999999998</v>
      </c>
      <c r="AD1509" t="s">
        <v>68</v>
      </c>
      <c r="AE1509" t="s">
        <v>68</v>
      </c>
      <c r="AF1509" s="14" t="str">
        <f>INDEX('BEA to ISIC Crosswalk'!$E$4:$E$98,MATCH('State GDP by Industry'!G1509,'BEA to ISIC Crosswalk'!$C$4:$C$98,0),1)</f>
        <v>ISIC 61</v>
      </c>
      <c r="AG1509" s="14" t="str">
        <f>INDEX('BEA to ISIC Crosswalk'!$F$4:$F$98,MATCH('State GDP by Industry'!G1509,'BEA to ISIC Crosswalk'!$C$4:$C$98,0),1)</f>
        <v>Telecommunications</v>
      </c>
    </row>
    <row r="1510" spans="1:33" x14ac:dyDescent="0.25">
      <c r="A1510" t="s">
        <v>211</v>
      </c>
      <c r="B1510" t="s">
        <v>212</v>
      </c>
      <c r="C1510">
        <v>4</v>
      </c>
      <c r="D1510" t="s">
        <v>342</v>
      </c>
      <c r="E1510">
        <v>49</v>
      </c>
      <c r="F1510" t="s">
        <v>126</v>
      </c>
      <c r="G1510" t="s">
        <v>127</v>
      </c>
      <c r="H1510" t="s">
        <v>344</v>
      </c>
      <c r="I1510">
        <v>323</v>
      </c>
      <c r="J1510">
        <v>365.9</v>
      </c>
      <c r="K1510">
        <v>300.3</v>
      </c>
      <c r="L1510">
        <v>200.6</v>
      </c>
      <c r="M1510">
        <v>378.4</v>
      </c>
      <c r="N1510">
        <v>588</v>
      </c>
      <c r="O1510">
        <v>623.70000000000005</v>
      </c>
      <c r="P1510">
        <v>736.8</v>
      </c>
      <c r="Q1510">
        <v>720.2</v>
      </c>
      <c r="R1510">
        <v>741.5</v>
      </c>
      <c r="S1510">
        <v>625.29999999999995</v>
      </c>
      <c r="T1510">
        <v>784.7</v>
      </c>
      <c r="U1510">
        <v>829</v>
      </c>
      <c r="V1510">
        <v>910.9</v>
      </c>
      <c r="W1510">
        <v>1031.5</v>
      </c>
      <c r="X1510">
        <v>792.7</v>
      </c>
      <c r="Y1510">
        <v>806.5</v>
      </c>
      <c r="Z1510">
        <v>936.4</v>
      </c>
      <c r="AA1510">
        <v>960.4</v>
      </c>
      <c r="AB1510">
        <v>824.5</v>
      </c>
      <c r="AC1510">
        <v>875.9</v>
      </c>
      <c r="AD1510" t="s">
        <v>68</v>
      </c>
      <c r="AE1510" t="s">
        <v>68</v>
      </c>
      <c r="AF1510" s="14" t="str">
        <f>INDEX('BEA to ISIC Crosswalk'!$E$4:$E$98,MATCH('State GDP by Industry'!G1510,'BEA to ISIC Crosswalk'!$C$4:$C$98,0),1)</f>
        <v>ISIC 62T63</v>
      </c>
      <c r="AG1510" s="14" t="str">
        <f>INDEX('BEA to ISIC Crosswalk'!$F$4:$F$98,MATCH('State GDP by Industry'!G1510,'BEA to ISIC Crosswalk'!$C$4:$C$98,0),1)</f>
        <v>IT and other information services</v>
      </c>
    </row>
    <row r="1511" spans="1:33" x14ac:dyDescent="0.25">
      <c r="A1511" t="s">
        <v>211</v>
      </c>
      <c r="B1511" t="s">
        <v>212</v>
      </c>
      <c r="C1511">
        <v>4</v>
      </c>
      <c r="D1511" t="s">
        <v>342</v>
      </c>
      <c r="E1511">
        <v>50</v>
      </c>
      <c r="F1511" t="s">
        <v>128</v>
      </c>
      <c r="G1511" t="s">
        <v>129</v>
      </c>
      <c r="H1511" t="s">
        <v>344</v>
      </c>
      <c r="I1511">
        <v>13338.2</v>
      </c>
      <c r="J1511">
        <v>14360.7</v>
      </c>
      <c r="K1511">
        <v>15184.7</v>
      </c>
      <c r="L1511">
        <v>17995.599999999999</v>
      </c>
      <c r="M1511">
        <v>18419.400000000001</v>
      </c>
      <c r="N1511">
        <v>19287.3</v>
      </c>
      <c r="O1511">
        <v>21789</v>
      </c>
      <c r="P1511">
        <v>24481.200000000001</v>
      </c>
      <c r="Q1511">
        <v>28067.9</v>
      </c>
      <c r="R1511">
        <v>27166.799999999999</v>
      </c>
      <c r="S1511">
        <v>32405.599999999999</v>
      </c>
      <c r="T1511">
        <v>26002.5</v>
      </c>
      <c r="U1511">
        <v>27311</v>
      </c>
      <c r="V1511">
        <v>29068.7</v>
      </c>
      <c r="W1511">
        <v>29987.5</v>
      </c>
      <c r="X1511">
        <v>33058.5</v>
      </c>
      <c r="Y1511">
        <v>31329.9</v>
      </c>
      <c r="Z1511">
        <v>37086.699999999997</v>
      </c>
      <c r="AA1511">
        <v>41515.9</v>
      </c>
      <c r="AB1511">
        <v>44421</v>
      </c>
      <c r="AC1511">
        <v>43338.3</v>
      </c>
      <c r="AD1511">
        <v>45470</v>
      </c>
      <c r="AE1511">
        <v>47387.3</v>
      </c>
      <c r="AF1511" s="14">
        <f>INDEX('BEA to ISIC Crosswalk'!$E$4:$E$98,MATCH('State GDP by Industry'!G1511,'BEA to ISIC Crosswalk'!$C$4:$C$98,0),1)</f>
        <v>0</v>
      </c>
      <c r="AG1511" s="14">
        <f>INDEX('BEA to ISIC Crosswalk'!$F$4:$F$98,MATCH('State GDP by Industry'!G1511,'BEA to ISIC Crosswalk'!$C$4:$C$98,0),1)</f>
        <v>0</v>
      </c>
    </row>
    <row r="1512" spans="1:33" x14ac:dyDescent="0.25">
      <c r="A1512" t="s">
        <v>211</v>
      </c>
      <c r="B1512" t="s">
        <v>212</v>
      </c>
      <c r="C1512">
        <v>4</v>
      </c>
      <c r="D1512" t="s">
        <v>342</v>
      </c>
      <c r="E1512">
        <v>51</v>
      </c>
      <c r="F1512">
        <v>52</v>
      </c>
      <c r="G1512" t="s">
        <v>130</v>
      </c>
      <c r="H1512" t="s">
        <v>344</v>
      </c>
      <c r="I1512">
        <v>5855.1</v>
      </c>
      <c r="J1512">
        <v>6672.5</v>
      </c>
      <c r="K1512">
        <v>6783.2</v>
      </c>
      <c r="L1512">
        <v>8964</v>
      </c>
      <c r="M1512">
        <v>8710.7999999999993</v>
      </c>
      <c r="N1512">
        <v>9248.7999999999993</v>
      </c>
      <c r="O1512">
        <v>11517.7</v>
      </c>
      <c r="P1512">
        <v>13872</v>
      </c>
      <c r="Q1512">
        <v>16755</v>
      </c>
      <c r="R1512">
        <v>15413</v>
      </c>
      <c r="S1512">
        <v>19306.5</v>
      </c>
      <c r="T1512">
        <v>12741.9</v>
      </c>
      <c r="U1512">
        <v>13386.2</v>
      </c>
      <c r="V1512">
        <v>14551.9</v>
      </c>
      <c r="W1512">
        <v>14694.8</v>
      </c>
      <c r="X1512">
        <v>17102.5</v>
      </c>
      <c r="Y1512">
        <v>14715</v>
      </c>
      <c r="Z1512">
        <v>20175.400000000001</v>
      </c>
      <c r="AA1512">
        <v>23967.7</v>
      </c>
      <c r="AB1512">
        <v>26354.799999999999</v>
      </c>
      <c r="AC1512">
        <v>24684.9</v>
      </c>
      <c r="AD1512">
        <v>25924.9</v>
      </c>
      <c r="AE1512">
        <v>27022.799999999999</v>
      </c>
      <c r="AF1512" s="14" t="str">
        <f>INDEX('BEA to ISIC Crosswalk'!$E$4:$E$98,MATCH('State GDP by Industry'!G1512,'BEA to ISIC Crosswalk'!$C$4:$C$98,0),1)</f>
        <v>ISIC 64T66</v>
      </c>
      <c r="AG1512" s="14" t="str">
        <f>INDEX('BEA to ISIC Crosswalk'!$F$4:$F$98,MATCH('State GDP by Industry'!G1512,'BEA to ISIC Crosswalk'!$C$4:$C$98,0),1)</f>
        <v>Financial and insurance activities</v>
      </c>
    </row>
    <row r="1513" spans="1:33" x14ac:dyDescent="0.25">
      <c r="A1513" t="s">
        <v>211</v>
      </c>
      <c r="B1513" t="s">
        <v>212</v>
      </c>
      <c r="C1513">
        <v>4</v>
      </c>
      <c r="D1513" t="s">
        <v>342</v>
      </c>
      <c r="E1513">
        <v>52</v>
      </c>
      <c r="F1513" t="s">
        <v>131</v>
      </c>
      <c r="G1513" t="s">
        <v>132</v>
      </c>
      <c r="H1513" t="s">
        <v>344</v>
      </c>
      <c r="I1513">
        <v>2033.6</v>
      </c>
      <c r="J1513">
        <v>2420.9</v>
      </c>
      <c r="K1513">
        <v>2645.2</v>
      </c>
      <c r="L1513">
        <v>2839.5</v>
      </c>
      <c r="M1513">
        <v>2862.3</v>
      </c>
      <c r="N1513">
        <v>3332.8</v>
      </c>
      <c r="O1513">
        <v>3527.7</v>
      </c>
      <c r="P1513">
        <v>3218.8</v>
      </c>
      <c r="Q1513">
        <v>3587.8</v>
      </c>
      <c r="R1513">
        <v>3607.6</v>
      </c>
      <c r="S1513">
        <v>3698.8</v>
      </c>
      <c r="T1513">
        <v>3646.6</v>
      </c>
      <c r="U1513">
        <v>3964</v>
      </c>
      <c r="V1513">
        <v>4326.5</v>
      </c>
      <c r="W1513">
        <v>4383.8999999999996</v>
      </c>
      <c r="X1513">
        <v>5394</v>
      </c>
      <c r="Y1513">
        <v>5452.3</v>
      </c>
      <c r="Z1513">
        <v>5652.1</v>
      </c>
      <c r="AA1513">
        <v>5663.5</v>
      </c>
      <c r="AB1513">
        <v>6396.1</v>
      </c>
      <c r="AC1513">
        <v>6575.3</v>
      </c>
      <c r="AD1513" t="s">
        <v>68</v>
      </c>
      <c r="AE1513" t="s">
        <v>68</v>
      </c>
      <c r="AF1513" s="14">
        <f>INDEX('BEA to ISIC Crosswalk'!$E$4:$E$98,MATCH('State GDP by Industry'!G1513,'BEA to ISIC Crosswalk'!$C$4:$C$98,0),1)</f>
        <v>0</v>
      </c>
      <c r="AG1513" s="14">
        <f>INDEX('BEA to ISIC Crosswalk'!$F$4:$F$98,MATCH('State GDP by Industry'!G1513,'BEA to ISIC Crosswalk'!$C$4:$C$98,0),1)</f>
        <v>0</v>
      </c>
    </row>
    <row r="1514" spans="1:33" x14ac:dyDescent="0.25">
      <c r="A1514" t="s">
        <v>211</v>
      </c>
      <c r="B1514" t="s">
        <v>212</v>
      </c>
      <c r="C1514">
        <v>4</v>
      </c>
      <c r="D1514" t="s">
        <v>342</v>
      </c>
      <c r="E1514">
        <v>53</v>
      </c>
      <c r="F1514">
        <v>523</v>
      </c>
      <c r="G1514" t="s">
        <v>133</v>
      </c>
      <c r="H1514" t="s">
        <v>344</v>
      </c>
      <c r="I1514">
        <v>279.2</v>
      </c>
      <c r="J1514">
        <v>226.9</v>
      </c>
      <c r="K1514">
        <v>257.5</v>
      </c>
      <c r="L1514">
        <v>261.8</v>
      </c>
      <c r="M1514">
        <v>327.10000000000002</v>
      </c>
      <c r="N1514">
        <v>314.3</v>
      </c>
      <c r="O1514">
        <v>313</v>
      </c>
      <c r="P1514">
        <v>330.8</v>
      </c>
      <c r="Q1514">
        <v>394.5</v>
      </c>
      <c r="R1514">
        <v>441.3</v>
      </c>
      <c r="S1514">
        <v>367.6</v>
      </c>
      <c r="T1514">
        <v>187.5</v>
      </c>
      <c r="U1514">
        <v>418.8</v>
      </c>
      <c r="V1514">
        <v>438.7</v>
      </c>
      <c r="W1514">
        <v>414.9</v>
      </c>
      <c r="X1514">
        <v>566.70000000000005</v>
      </c>
      <c r="Y1514">
        <v>643.9</v>
      </c>
      <c r="Z1514">
        <v>574.4</v>
      </c>
      <c r="AA1514">
        <v>573.4</v>
      </c>
      <c r="AB1514">
        <v>670.6</v>
      </c>
      <c r="AC1514">
        <v>757</v>
      </c>
      <c r="AD1514" t="s">
        <v>68</v>
      </c>
      <c r="AE1514" t="s">
        <v>68</v>
      </c>
      <c r="AF1514" s="14">
        <f>INDEX('BEA to ISIC Crosswalk'!$E$4:$E$98,MATCH('State GDP by Industry'!G1514,'BEA to ISIC Crosswalk'!$C$4:$C$98,0),1)</f>
        <v>0</v>
      </c>
      <c r="AG1514" s="14">
        <f>INDEX('BEA to ISIC Crosswalk'!$F$4:$F$98,MATCH('State GDP by Industry'!G1514,'BEA to ISIC Crosswalk'!$C$4:$C$98,0),1)</f>
        <v>0</v>
      </c>
    </row>
    <row r="1515" spans="1:33" x14ac:dyDescent="0.25">
      <c r="A1515" t="s">
        <v>211</v>
      </c>
      <c r="B1515" t="s">
        <v>212</v>
      </c>
      <c r="C1515">
        <v>4</v>
      </c>
      <c r="D1515" t="s">
        <v>342</v>
      </c>
      <c r="E1515">
        <v>54</v>
      </c>
      <c r="F1515">
        <v>524</v>
      </c>
      <c r="G1515" t="s">
        <v>134</v>
      </c>
      <c r="H1515" t="s">
        <v>344</v>
      </c>
      <c r="I1515">
        <v>3537.3</v>
      </c>
      <c r="J1515">
        <v>4017.4</v>
      </c>
      <c r="K1515">
        <v>3872.2</v>
      </c>
      <c r="L1515">
        <v>5851.9</v>
      </c>
      <c r="M1515">
        <v>5501.1</v>
      </c>
      <c r="N1515">
        <v>5584.6</v>
      </c>
      <c r="O1515">
        <v>7657.6</v>
      </c>
      <c r="P1515">
        <v>10299.700000000001</v>
      </c>
      <c r="Q1515">
        <v>12750.1</v>
      </c>
      <c r="R1515">
        <v>11342.1</v>
      </c>
      <c r="S1515">
        <v>15222.8</v>
      </c>
      <c r="T1515">
        <v>8873.2999999999993</v>
      </c>
      <c r="U1515">
        <v>8960.2000000000007</v>
      </c>
      <c r="V1515">
        <v>9761.2999999999993</v>
      </c>
      <c r="W1515">
        <v>9824.9</v>
      </c>
      <c r="X1515">
        <v>11090.1</v>
      </c>
      <c r="Y1515">
        <v>8575.5</v>
      </c>
      <c r="Z1515">
        <v>13888.3</v>
      </c>
      <c r="AA1515">
        <v>17671.8</v>
      </c>
      <c r="AB1515">
        <v>19260.3</v>
      </c>
      <c r="AC1515">
        <v>17314.099999999999</v>
      </c>
      <c r="AD1515" t="s">
        <v>68</v>
      </c>
      <c r="AE1515" t="s">
        <v>68</v>
      </c>
      <c r="AF1515" s="14">
        <f>INDEX('BEA to ISIC Crosswalk'!$E$4:$E$98,MATCH('State GDP by Industry'!G1515,'BEA to ISIC Crosswalk'!$C$4:$C$98,0),1)</f>
        <v>0</v>
      </c>
      <c r="AG1515" s="14">
        <f>INDEX('BEA to ISIC Crosswalk'!$F$4:$F$98,MATCH('State GDP by Industry'!G1515,'BEA to ISIC Crosswalk'!$C$4:$C$98,0),1)</f>
        <v>0</v>
      </c>
    </row>
    <row r="1516" spans="1:33" x14ac:dyDescent="0.25">
      <c r="A1516" t="s">
        <v>211</v>
      </c>
      <c r="B1516" t="s">
        <v>212</v>
      </c>
      <c r="C1516">
        <v>4</v>
      </c>
      <c r="D1516" t="s">
        <v>342</v>
      </c>
      <c r="E1516">
        <v>55</v>
      </c>
      <c r="F1516">
        <v>525</v>
      </c>
      <c r="G1516" t="s">
        <v>135</v>
      </c>
      <c r="H1516" t="s">
        <v>344</v>
      </c>
      <c r="I1516">
        <v>4.9000000000000004</v>
      </c>
      <c r="J1516">
        <v>7.2</v>
      </c>
      <c r="K1516">
        <v>8.4</v>
      </c>
      <c r="L1516">
        <v>10.8</v>
      </c>
      <c r="M1516">
        <v>20.399999999999999</v>
      </c>
      <c r="N1516">
        <v>17.100000000000001</v>
      </c>
      <c r="O1516">
        <v>19.399999999999999</v>
      </c>
      <c r="P1516">
        <v>22.7</v>
      </c>
      <c r="Q1516">
        <v>22.5</v>
      </c>
      <c r="R1516">
        <v>22.1</v>
      </c>
      <c r="S1516">
        <v>17.2</v>
      </c>
      <c r="T1516">
        <v>34.5</v>
      </c>
      <c r="U1516">
        <v>43.3</v>
      </c>
      <c r="V1516">
        <v>25.3</v>
      </c>
      <c r="W1516">
        <v>71.099999999999994</v>
      </c>
      <c r="X1516">
        <v>51.7</v>
      </c>
      <c r="Y1516">
        <v>43.3</v>
      </c>
      <c r="Z1516">
        <v>60.6</v>
      </c>
      <c r="AA1516">
        <v>58.9</v>
      </c>
      <c r="AB1516">
        <v>27.7</v>
      </c>
      <c r="AC1516">
        <v>38.4</v>
      </c>
      <c r="AD1516" t="s">
        <v>68</v>
      </c>
      <c r="AE1516" t="s">
        <v>68</v>
      </c>
      <c r="AF1516" s="14">
        <f>INDEX('BEA to ISIC Crosswalk'!$E$4:$E$98,MATCH('State GDP by Industry'!G1516,'BEA to ISIC Crosswalk'!$C$4:$C$98,0),1)</f>
        <v>0</v>
      </c>
      <c r="AG1516" s="14">
        <f>INDEX('BEA to ISIC Crosswalk'!$F$4:$F$98,MATCH('State GDP by Industry'!G1516,'BEA to ISIC Crosswalk'!$C$4:$C$98,0),1)</f>
        <v>0</v>
      </c>
    </row>
    <row r="1517" spans="1:33" x14ac:dyDescent="0.25">
      <c r="A1517" t="s">
        <v>211</v>
      </c>
      <c r="B1517" t="s">
        <v>212</v>
      </c>
      <c r="C1517">
        <v>4</v>
      </c>
      <c r="D1517" t="s">
        <v>342</v>
      </c>
      <c r="E1517">
        <v>56</v>
      </c>
      <c r="F1517">
        <v>53</v>
      </c>
      <c r="G1517" t="s">
        <v>136</v>
      </c>
      <c r="H1517" t="s">
        <v>344</v>
      </c>
      <c r="I1517">
        <v>7483.1</v>
      </c>
      <c r="J1517">
        <v>7688.2</v>
      </c>
      <c r="K1517">
        <v>8401.5</v>
      </c>
      <c r="L1517">
        <v>9031.6</v>
      </c>
      <c r="M1517">
        <v>9708.5</v>
      </c>
      <c r="N1517">
        <v>10038.5</v>
      </c>
      <c r="O1517">
        <v>10271.299999999999</v>
      </c>
      <c r="P1517">
        <v>10609.3</v>
      </c>
      <c r="Q1517">
        <v>11313</v>
      </c>
      <c r="R1517">
        <v>11753.8</v>
      </c>
      <c r="S1517">
        <v>13099.1</v>
      </c>
      <c r="T1517">
        <v>13260.5</v>
      </c>
      <c r="U1517">
        <v>13924.8</v>
      </c>
      <c r="V1517">
        <v>14516.9</v>
      </c>
      <c r="W1517">
        <v>15292.7</v>
      </c>
      <c r="X1517">
        <v>15956</v>
      </c>
      <c r="Y1517">
        <v>16614.900000000001</v>
      </c>
      <c r="Z1517">
        <v>16911.3</v>
      </c>
      <c r="AA1517">
        <v>17548.2</v>
      </c>
      <c r="AB1517">
        <v>18066.2</v>
      </c>
      <c r="AC1517">
        <v>18653.400000000001</v>
      </c>
      <c r="AD1517">
        <v>19545.099999999999</v>
      </c>
      <c r="AE1517">
        <v>20364.5</v>
      </c>
      <c r="AF1517" s="14" t="str">
        <f>INDEX('BEA to ISIC Crosswalk'!$E$4:$E$98,MATCH('State GDP by Industry'!G1517,'BEA to ISIC Crosswalk'!$C$4:$C$98,0),1)</f>
        <v>ISIC 68</v>
      </c>
      <c r="AG1517" s="14" t="str">
        <f>INDEX('BEA to ISIC Crosswalk'!$F$4:$F$98,MATCH('State GDP by Industry'!G1517,'BEA to ISIC Crosswalk'!$C$4:$C$98,0),1)</f>
        <v>Real estate activities</v>
      </c>
    </row>
    <row r="1518" spans="1:33" x14ac:dyDescent="0.25">
      <c r="A1518" t="s">
        <v>211</v>
      </c>
      <c r="B1518" t="s">
        <v>212</v>
      </c>
      <c r="C1518">
        <v>4</v>
      </c>
      <c r="D1518" t="s">
        <v>342</v>
      </c>
      <c r="E1518">
        <v>57</v>
      </c>
      <c r="F1518">
        <v>531</v>
      </c>
      <c r="G1518" t="s">
        <v>137</v>
      </c>
      <c r="H1518" t="s">
        <v>344</v>
      </c>
      <c r="I1518">
        <v>6951.3</v>
      </c>
      <c r="J1518">
        <v>7144.2</v>
      </c>
      <c r="K1518">
        <v>7728.7</v>
      </c>
      <c r="L1518">
        <v>8346.2000000000007</v>
      </c>
      <c r="M1518">
        <v>8997.7000000000007</v>
      </c>
      <c r="N1518">
        <v>9325.7999999999993</v>
      </c>
      <c r="O1518">
        <v>9553</v>
      </c>
      <c r="P1518">
        <v>9914.7999999999993</v>
      </c>
      <c r="Q1518">
        <v>10570.2</v>
      </c>
      <c r="R1518">
        <v>10735.1</v>
      </c>
      <c r="S1518">
        <v>11914.6</v>
      </c>
      <c r="T1518">
        <v>11871.1</v>
      </c>
      <c r="U1518">
        <v>12974.9</v>
      </c>
      <c r="V1518">
        <v>13438.3</v>
      </c>
      <c r="W1518">
        <v>14301.9</v>
      </c>
      <c r="X1518">
        <v>15090.4</v>
      </c>
      <c r="Y1518">
        <v>15393.3</v>
      </c>
      <c r="Z1518">
        <v>15710.4</v>
      </c>
      <c r="AA1518">
        <v>16189.5</v>
      </c>
      <c r="AB1518">
        <v>16698</v>
      </c>
      <c r="AC1518">
        <v>17399.900000000001</v>
      </c>
      <c r="AD1518" t="s">
        <v>68</v>
      </c>
      <c r="AE1518" t="s">
        <v>68</v>
      </c>
      <c r="AF1518" s="14">
        <f>INDEX('BEA to ISIC Crosswalk'!$E$4:$E$98,MATCH('State GDP by Industry'!G1518,'BEA to ISIC Crosswalk'!$C$4:$C$98,0),1)</f>
        <v>0</v>
      </c>
      <c r="AG1518" s="14">
        <f>INDEX('BEA to ISIC Crosswalk'!$F$4:$F$98,MATCH('State GDP by Industry'!G1518,'BEA to ISIC Crosswalk'!$C$4:$C$98,0),1)</f>
        <v>0</v>
      </c>
    </row>
    <row r="1519" spans="1:33" x14ac:dyDescent="0.25">
      <c r="A1519" t="s">
        <v>211</v>
      </c>
      <c r="B1519" t="s">
        <v>212</v>
      </c>
      <c r="C1519">
        <v>4</v>
      </c>
      <c r="D1519" t="s">
        <v>342</v>
      </c>
      <c r="E1519">
        <v>58</v>
      </c>
      <c r="F1519" t="s">
        <v>138</v>
      </c>
      <c r="G1519" t="s">
        <v>139</v>
      </c>
      <c r="H1519" t="s">
        <v>344</v>
      </c>
      <c r="I1519">
        <v>531.79999999999995</v>
      </c>
      <c r="J1519">
        <v>544</v>
      </c>
      <c r="K1519">
        <v>672.8</v>
      </c>
      <c r="L1519">
        <v>685.4</v>
      </c>
      <c r="M1519">
        <v>710.8</v>
      </c>
      <c r="N1519">
        <v>712.7</v>
      </c>
      <c r="O1519">
        <v>718.3</v>
      </c>
      <c r="P1519">
        <v>694.4</v>
      </c>
      <c r="Q1519">
        <v>742.8</v>
      </c>
      <c r="R1519">
        <v>1018.7</v>
      </c>
      <c r="S1519">
        <v>1184.5999999999999</v>
      </c>
      <c r="T1519">
        <v>1389.4</v>
      </c>
      <c r="U1519">
        <v>949.9</v>
      </c>
      <c r="V1519">
        <v>1078.5999999999999</v>
      </c>
      <c r="W1519">
        <v>990.7</v>
      </c>
      <c r="X1519">
        <v>865.6</v>
      </c>
      <c r="Y1519">
        <v>1221.5999999999999</v>
      </c>
      <c r="Z1519">
        <v>1200.9000000000001</v>
      </c>
      <c r="AA1519">
        <v>1358.7</v>
      </c>
      <c r="AB1519">
        <v>1368.2</v>
      </c>
      <c r="AC1519">
        <v>1253.5</v>
      </c>
      <c r="AD1519" t="s">
        <v>68</v>
      </c>
      <c r="AE1519" t="s">
        <v>68</v>
      </c>
      <c r="AF1519" s="14">
        <f>INDEX('BEA to ISIC Crosswalk'!$E$4:$E$98,MATCH('State GDP by Industry'!G1519,'BEA to ISIC Crosswalk'!$C$4:$C$98,0),1)</f>
        <v>0</v>
      </c>
      <c r="AG1519" s="14">
        <f>INDEX('BEA to ISIC Crosswalk'!$F$4:$F$98,MATCH('State GDP by Industry'!G1519,'BEA to ISIC Crosswalk'!$C$4:$C$98,0),1)</f>
        <v>0</v>
      </c>
    </row>
    <row r="1520" spans="1:33" x14ac:dyDescent="0.25">
      <c r="A1520" t="s">
        <v>211</v>
      </c>
      <c r="B1520" t="s">
        <v>212</v>
      </c>
      <c r="C1520">
        <v>4</v>
      </c>
      <c r="D1520" t="s">
        <v>342</v>
      </c>
      <c r="E1520">
        <v>59</v>
      </c>
      <c r="F1520" t="s">
        <v>140</v>
      </c>
      <c r="G1520" t="s">
        <v>141</v>
      </c>
      <c r="H1520" t="s">
        <v>344</v>
      </c>
      <c r="I1520">
        <v>4072.3</v>
      </c>
      <c r="J1520">
        <v>4372.5</v>
      </c>
      <c r="K1520">
        <v>4630.7</v>
      </c>
      <c r="L1520">
        <v>4823.3</v>
      </c>
      <c r="M1520">
        <v>5180.2</v>
      </c>
      <c r="N1520">
        <v>5448.9</v>
      </c>
      <c r="O1520">
        <v>5866.9</v>
      </c>
      <c r="P1520">
        <v>6150.2</v>
      </c>
      <c r="Q1520">
        <v>6604.1</v>
      </c>
      <c r="R1520">
        <v>7060</v>
      </c>
      <c r="S1520">
        <v>7856.2</v>
      </c>
      <c r="T1520">
        <v>8408.1</v>
      </c>
      <c r="U1520">
        <v>8341</v>
      </c>
      <c r="V1520">
        <v>8736.7000000000007</v>
      </c>
      <c r="W1520">
        <v>9162.2000000000007</v>
      </c>
      <c r="X1520">
        <v>9901.7999999999993</v>
      </c>
      <c r="Y1520">
        <v>10177.299999999999</v>
      </c>
      <c r="Z1520">
        <v>10679.2</v>
      </c>
      <c r="AA1520">
        <v>11184</v>
      </c>
      <c r="AB1520">
        <v>11604</v>
      </c>
      <c r="AC1520">
        <v>12064.1</v>
      </c>
      <c r="AD1520">
        <v>12657.2</v>
      </c>
      <c r="AE1520">
        <v>13153</v>
      </c>
      <c r="AF1520" s="14" t="str">
        <f>INDEX('BEA to ISIC Crosswalk'!$E$4:$E$98,MATCH('State GDP by Industry'!G1520,'BEA to ISIC Crosswalk'!$C$4:$C$98,0),1)</f>
        <v>ISIC 69T82</v>
      </c>
      <c r="AG1520" s="14" t="str">
        <f>INDEX('BEA to ISIC Crosswalk'!$F$4:$F$98,MATCH('State GDP by Industry'!G1520,'BEA to ISIC Crosswalk'!$C$4:$C$98,0),1)</f>
        <v>Other business sector services</v>
      </c>
    </row>
    <row r="1521" spans="1:33" x14ac:dyDescent="0.25">
      <c r="A1521" t="s">
        <v>211</v>
      </c>
      <c r="B1521" t="s">
        <v>212</v>
      </c>
      <c r="C1521">
        <v>4</v>
      </c>
      <c r="D1521" t="s">
        <v>342</v>
      </c>
      <c r="E1521">
        <v>60</v>
      </c>
      <c r="F1521">
        <v>54</v>
      </c>
      <c r="G1521" t="s">
        <v>142</v>
      </c>
      <c r="H1521" t="s">
        <v>344</v>
      </c>
      <c r="I1521">
        <v>2255.3000000000002</v>
      </c>
      <c r="J1521">
        <v>2379.9</v>
      </c>
      <c r="K1521">
        <v>2527.3000000000002</v>
      </c>
      <c r="L1521">
        <v>2568.6</v>
      </c>
      <c r="M1521">
        <v>2722.3</v>
      </c>
      <c r="N1521">
        <v>2935.4</v>
      </c>
      <c r="O1521">
        <v>3010.7</v>
      </c>
      <c r="P1521">
        <v>3157.5</v>
      </c>
      <c r="Q1521">
        <v>3286.9</v>
      </c>
      <c r="R1521">
        <v>3457.6</v>
      </c>
      <c r="S1521">
        <v>3799</v>
      </c>
      <c r="T1521">
        <v>4209.8999999999996</v>
      </c>
      <c r="U1521">
        <v>4199.7</v>
      </c>
      <c r="V1521">
        <v>4350.3</v>
      </c>
      <c r="W1521">
        <v>4587</v>
      </c>
      <c r="X1521">
        <v>4919.2</v>
      </c>
      <c r="Y1521">
        <v>5092.6000000000004</v>
      </c>
      <c r="Z1521">
        <v>5275.7</v>
      </c>
      <c r="AA1521">
        <v>5584.6</v>
      </c>
      <c r="AB1521">
        <v>5952.1</v>
      </c>
      <c r="AC1521">
        <v>6200.3</v>
      </c>
      <c r="AD1521">
        <v>6492.5</v>
      </c>
      <c r="AE1521">
        <v>6722.9</v>
      </c>
      <c r="AF1521" s="14">
        <f>INDEX('BEA to ISIC Crosswalk'!$E$4:$E$98,MATCH('State GDP by Industry'!G1521,'BEA to ISIC Crosswalk'!$C$4:$C$98,0),1)</f>
        <v>0</v>
      </c>
      <c r="AG1521" s="14">
        <f>INDEX('BEA to ISIC Crosswalk'!$F$4:$F$98,MATCH('State GDP by Industry'!G1521,'BEA to ISIC Crosswalk'!$C$4:$C$98,0),1)</f>
        <v>0</v>
      </c>
    </row>
    <row r="1522" spans="1:33" x14ac:dyDescent="0.25">
      <c r="A1522" t="s">
        <v>211</v>
      </c>
      <c r="B1522" t="s">
        <v>212</v>
      </c>
      <c r="C1522">
        <v>4</v>
      </c>
      <c r="D1522" t="s">
        <v>342</v>
      </c>
      <c r="E1522">
        <v>61</v>
      </c>
      <c r="F1522">
        <v>5411</v>
      </c>
      <c r="G1522" t="s">
        <v>143</v>
      </c>
      <c r="H1522" t="s">
        <v>344</v>
      </c>
      <c r="I1522">
        <v>532.20000000000005</v>
      </c>
      <c r="J1522">
        <v>553.9</v>
      </c>
      <c r="K1522">
        <v>575.1</v>
      </c>
      <c r="L1522">
        <v>602.29999999999995</v>
      </c>
      <c r="M1522">
        <v>636.70000000000005</v>
      </c>
      <c r="N1522">
        <v>681.6</v>
      </c>
      <c r="O1522">
        <v>728.5</v>
      </c>
      <c r="P1522">
        <v>764.8</v>
      </c>
      <c r="Q1522">
        <v>775.6</v>
      </c>
      <c r="R1522">
        <v>806.8</v>
      </c>
      <c r="S1522">
        <v>855.3</v>
      </c>
      <c r="T1522">
        <v>979.2</v>
      </c>
      <c r="U1522">
        <v>916.3</v>
      </c>
      <c r="V1522">
        <v>875.8</v>
      </c>
      <c r="W1522">
        <v>901.6</v>
      </c>
      <c r="X1522">
        <v>932</v>
      </c>
      <c r="Y1522">
        <v>945.5</v>
      </c>
      <c r="Z1522">
        <v>961.5</v>
      </c>
      <c r="AA1522">
        <v>1019.7</v>
      </c>
      <c r="AB1522">
        <v>1070.5999999999999</v>
      </c>
      <c r="AC1522">
        <v>1087.9000000000001</v>
      </c>
      <c r="AD1522" t="s">
        <v>68</v>
      </c>
      <c r="AE1522" t="s">
        <v>68</v>
      </c>
      <c r="AF1522" s="14">
        <f>INDEX('BEA to ISIC Crosswalk'!$E$4:$E$98,MATCH('State GDP by Industry'!G1522,'BEA to ISIC Crosswalk'!$C$4:$C$98,0),1)</f>
        <v>0</v>
      </c>
      <c r="AG1522" s="14">
        <f>INDEX('BEA to ISIC Crosswalk'!$F$4:$F$98,MATCH('State GDP by Industry'!G1522,'BEA to ISIC Crosswalk'!$C$4:$C$98,0),1)</f>
        <v>0</v>
      </c>
    </row>
    <row r="1523" spans="1:33" x14ac:dyDescent="0.25">
      <c r="A1523" t="s">
        <v>211</v>
      </c>
      <c r="B1523" t="s">
        <v>212</v>
      </c>
      <c r="C1523">
        <v>4</v>
      </c>
      <c r="D1523" t="s">
        <v>342</v>
      </c>
      <c r="E1523">
        <v>62</v>
      </c>
      <c r="F1523">
        <v>5415</v>
      </c>
      <c r="G1523" t="s">
        <v>144</v>
      </c>
      <c r="H1523" t="s">
        <v>344</v>
      </c>
      <c r="I1523">
        <v>261</v>
      </c>
      <c r="J1523">
        <v>319.5</v>
      </c>
      <c r="K1523">
        <v>335.3</v>
      </c>
      <c r="L1523">
        <v>278.10000000000002</v>
      </c>
      <c r="M1523">
        <v>341.6</v>
      </c>
      <c r="N1523">
        <v>335</v>
      </c>
      <c r="O1523">
        <v>374.4</v>
      </c>
      <c r="P1523">
        <v>393</v>
      </c>
      <c r="Q1523">
        <v>430.8</v>
      </c>
      <c r="R1523">
        <v>482</v>
      </c>
      <c r="S1523">
        <v>560</v>
      </c>
      <c r="T1523">
        <v>591</v>
      </c>
      <c r="U1523">
        <v>646.1</v>
      </c>
      <c r="V1523">
        <v>776.2</v>
      </c>
      <c r="W1523">
        <v>887</v>
      </c>
      <c r="X1523">
        <v>972.8</v>
      </c>
      <c r="Y1523">
        <v>1049.8</v>
      </c>
      <c r="Z1523">
        <v>1115.5</v>
      </c>
      <c r="AA1523">
        <v>1147.5999999999999</v>
      </c>
      <c r="AB1523">
        <v>1272.5</v>
      </c>
      <c r="AC1523">
        <v>1456.7</v>
      </c>
      <c r="AD1523" t="s">
        <v>68</v>
      </c>
      <c r="AE1523" t="s">
        <v>68</v>
      </c>
      <c r="AF1523" s="14">
        <f>INDEX('BEA to ISIC Crosswalk'!$E$4:$E$98,MATCH('State GDP by Industry'!G1523,'BEA to ISIC Crosswalk'!$C$4:$C$98,0),1)</f>
        <v>0</v>
      </c>
      <c r="AG1523" s="14">
        <f>INDEX('BEA to ISIC Crosswalk'!$F$4:$F$98,MATCH('State GDP by Industry'!G1523,'BEA to ISIC Crosswalk'!$C$4:$C$98,0),1)</f>
        <v>0</v>
      </c>
    </row>
    <row r="1524" spans="1:33" x14ac:dyDescent="0.25">
      <c r="A1524" t="s">
        <v>211</v>
      </c>
      <c r="B1524" t="s">
        <v>212</v>
      </c>
      <c r="C1524">
        <v>4</v>
      </c>
      <c r="D1524" t="s">
        <v>342</v>
      </c>
      <c r="E1524">
        <v>63</v>
      </c>
      <c r="F1524" t="s">
        <v>145</v>
      </c>
      <c r="G1524" t="s">
        <v>146</v>
      </c>
      <c r="H1524" t="s">
        <v>344</v>
      </c>
      <c r="I1524">
        <v>1462.1</v>
      </c>
      <c r="J1524">
        <v>1506.5</v>
      </c>
      <c r="K1524">
        <v>1616.9</v>
      </c>
      <c r="L1524">
        <v>1688.2</v>
      </c>
      <c r="M1524">
        <v>1743.9</v>
      </c>
      <c r="N1524">
        <v>1918.8</v>
      </c>
      <c r="O1524">
        <v>1907.8</v>
      </c>
      <c r="P1524">
        <v>1999.7</v>
      </c>
      <c r="Q1524">
        <v>2080.5</v>
      </c>
      <c r="R1524">
        <v>2168.8000000000002</v>
      </c>
      <c r="S1524">
        <v>2383.8000000000002</v>
      </c>
      <c r="T1524">
        <v>2639.7</v>
      </c>
      <c r="U1524">
        <v>2637.3</v>
      </c>
      <c r="V1524">
        <v>2698.3</v>
      </c>
      <c r="W1524">
        <v>2798.4</v>
      </c>
      <c r="X1524">
        <v>3014.4</v>
      </c>
      <c r="Y1524">
        <v>3097.3</v>
      </c>
      <c r="Z1524">
        <v>3198.8</v>
      </c>
      <c r="AA1524">
        <v>3417.2</v>
      </c>
      <c r="AB1524">
        <v>3608.9</v>
      </c>
      <c r="AC1524">
        <v>3655.7</v>
      </c>
      <c r="AD1524" t="s">
        <v>68</v>
      </c>
      <c r="AE1524" t="s">
        <v>68</v>
      </c>
      <c r="AF1524" s="14">
        <f>INDEX('BEA to ISIC Crosswalk'!$E$4:$E$98,MATCH('State GDP by Industry'!G1524,'BEA to ISIC Crosswalk'!$C$4:$C$98,0),1)</f>
        <v>0</v>
      </c>
      <c r="AG1524" s="14">
        <f>INDEX('BEA to ISIC Crosswalk'!$F$4:$F$98,MATCH('State GDP by Industry'!G1524,'BEA to ISIC Crosswalk'!$C$4:$C$98,0),1)</f>
        <v>0</v>
      </c>
    </row>
    <row r="1525" spans="1:33" x14ac:dyDescent="0.25">
      <c r="A1525" t="s">
        <v>211</v>
      </c>
      <c r="B1525" t="s">
        <v>212</v>
      </c>
      <c r="C1525">
        <v>4</v>
      </c>
      <c r="D1525" t="s">
        <v>342</v>
      </c>
      <c r="E1525">
        <v>64</v>
      </c>
      <c r="F1525">
        <v>55</v>
      </c>
      <c r="G1525" t="s">
        <v>147</v>
      </c>
      <c r="H1525" t="s">
        <v>344</v>
      </c>
      <c r="I1525">
        <v>404</v>
      </c>
      <c r="J1525">
        <v>415.1</v>
      </c>
      <c r="K1525">
        <v>451.7</v>
      </c>
      <c r="L1525">
        <v>463</v>
      </c>
      <c r="M1525">
        <v>531.20000000000005</v>
      </c>
      <c r="N1525">
        <v>579.9</v>
      </c>
      <c r="O1525">
        <v>792.5</v>
      </c>
      <c r="P1525">
        <v>865.4</v>
      </c>
      <c r="Q1525">
        <v>1021.1</v>
      </c>
      <c r="R1525">
        <v>1150.4000000000001</v>
      </c>
      <c r="S1525">
        <v>1312</v>
      </c>
      <c r="T1525">
        <v>1309.8</v>
      </c>
      <c r="U1525">
        <v>1330.1</v>
      </c>
      <c r="V1525">
        <v>1351.7</v>
      </c>
      <c r="W1525">
        <v>1500.1</v>
      </c>
      <c r="X1525">
        <v>1738.1</v>
      </c>
      <c r="Y1525">
        <v>1774.7</v>
      </c>
      <c r="Z1525">
        <v>1971.3</v>
      </c>
      <c r="AA1525">
        <v>2152.3000000000002</v>
      </c>
      <c r="AB1525">
        <v>2175.1999999999998</v>
      </c>
      <c r="AC1525">
        <v>2208.9</v>
      </c>
      <c r="AD1525">
        <v>2291.1999999999998</v>
      </c>
      <c r="AE1525">
        <v>2455.9</v>
      </c>
      <c r="AF1525" s="14">
        <f>INDEX('BEA to ISIC Crosswalk'!$E$4:$E$98,MATCH('State GDP by Industry'!G1525,'BEA to ISIC Crosswalk'!$C$4:$C$98,0),1)</f>
        <v>0</v>
      </c>
      <c r="AG1525" s="14">
        <f>INDEX('BEA to ISIC Crosswalk'!$F$4:$F$98,MATCH('State GDP by Industry'!G1525,'BEA to ISIC Crosswalk'!$C$4:$C$98,0),1)</f>
        <v>0</v>
      </c>
    </row>
    <row r="1526" spans="1:33" x14ac:dyDescent="0.25">
      <c r="A1526" t="s">
        <v>211</v>
      </c>
      <c r="B1526" t="s">
        <v>212</v>
      </c>
      <c r="C1526">
        <v>4</v>
      </c>
      <c r="D1526" t="s">
        <v>342</v>
      </c>
      <c r="E1526">
        <v>65</v>
      </c>
      <c r="F1526">
        <v>56</v>
      </c>
      <c r="G1526" t="s">
        <v>148</v>
      </c>
      <c r="H1526" t="s">
        <v>344</v>
      </c>
      <c r="I1526">
        <v>1413</v>
      </c>
      <c r="J1526">
        <v>1577.5</v>
      </c>
      <c r="K1526">
        <v>1651.6</v>
      </c>
      <c r="L1526">
        <v>1791.7</v>
      </c>
      <c r="M1526">
        <v>1926.8</v>
      </c>
      <c r="N1526">
        <v>1933.6</v>
      </c>
      <c r="O1526">
        <v>2063.8000000000002</v>
      </c>
      <c r="P1526">
        <v>2127.3000000000002</v>
      </c>
      <c r="Q1526">
        <v>2296.1</v>
      </c>
      <c r="R1526">
        <v>2452</v>
      </c>
      <c r="S1526">
        <v>2745.2</v>
      </c>
      <c r="T1526">
        <v>2888.4</v>
      </c>
      <c r="U1526">
        <v>2811.2</v>
      </c>
      <c r="V1526">
        <v>3034.8</v>
      </c>
      <c r="W1526">
        <v>3075.1</v>
      </c>
      <c r="X1526">
        <v>3244.5</v>
      </c>
      <c r="Y1526">
        <v>3310</v>
      </c>
      <c r="Z1526">
        <v>3432.2</v>
      </c>
      <c r="AA1526">
        <v>3447.2</v>
      </c>
      <c r="AB1526">
        <v>3476.7</v>
      </c>
      <c r="AC1526">
        <v>3655</v>
      </c>
      <c r="AD1526">
        <v>3873.5</v>
      </c>
      <c r="AE1526">
        <v>3974.2</v>
      </c>
      <c r="AF1526" s="14">
        <f>INDEX('BEA to ISIC Crosswalk'!$E$4:$E$98,MATCH('State GDP by Industry'!G1526,'BEA to ISIC Crosswalk'!$C$4:$C$98,0),1)</f>
        <v>0</v>
      </c>
      <c r="AG1526" s="14">
        <f>INDEX('BEA to ISIC Crosswalk'!$F$4:$F$98,MATCH('State GDP by Industry'!G1526,'BEA to ISIC Crosswalk'!$C$4:$C$98,0),1)</f>
        <v>0</v>
      </c>
    </row>
    <row r="1527" spans="1:33" x14ac:dyDescent="0.25">
      <c r="A1527" t="s">
        <v>211</v>
      </c>
      <c r="B1527" t="s">
        <v>212</v>
      </c>
      <c r="C1527">
        <v>4</v>
      </c>
      <c r="D1527" t="s">
        <v>342</v>
      </c>
      <c r="E1527">
        <v>66</v>
      </c>
      <c r="F1527">
        <v>561</v>
      </c>
      <c r="G1527" t="s">
        <v>149</v>
      </c>
      <c r="H1527" t="s">
        <v>344</v>
      </c>
      <c r="I1527">
        <v>1311.4</v>
      </c>
      <c r="J1527">
        <v>1469.6</v>
      </c>
      <c r="K1527">
        <v>1522.6</v>
      </c>
      <c r="L1527">
        <v>1651.5</v>
      </c>
      <c r="M1527">
        <v>1775.9</v>
      </c>
      <c r="N1527">
        <v>1770.9</v>
      </c>
      <c r="O1527">
        <v>1884.6</v>
      </c>
      <c r="P1527">
        <v>1957.4</v>
      </c>
      <c r="Q1527">
        <v>2126.1</v>
      </c>
      <c r="R1527">
        <v>2289.5</v>
      </c>
      <c r="S1527">
        <v>2555.6</v>
      </c>
      <c r="T1527">
        <v>2677.4</v>
      </c>
      <c r="U1527">
        <v>2583.6</v>
      </c>
      <c r="V1527">
        <v>2745.2</v>
      </c>
      <c r="W1527">
        <v>2816.1</v>
      </c>
      <c r="X1527">
        <v>2975.2</v>
      </c>
      <c r="Y1527">
        <v>3034.2</v>
      </c>
      <c r="Z1527">
        <v>3132.7</v>
      </c>
      <c r="AA1527">
        <v>3125</v>
      </c>
      <c r="AB1527">
        <v>3161.9</v>
      </c>
      <c r="AC1527">
        <v>3310.7</v>
      </c>
      <c r="AD1527" t="s">
        <v>68</v>
      </c>
      <c r="AE1527" t="s">
        <v>68</v>
      </c>
      <c r="AF1527" s="14">
        <f>INDEX('BEA to ISIC Crosswalk'!$E$4:$E$98,MATCH('State GDP by Industry'!G1527,'BEA to ISIC Crosswalk'!$C$4:$C$98,0),1)</f>
        <v>0</v>
      </c>
      <c r="AG1527" s="14">
        <f>INDEX('BEA to ISIC Crosswalk'!$F$4:$F$98,MATCH('State GDP by Industry'!G1527,'BEA to ISIC Crosswalk'!$C$4:$C$98,0),1)</f>
        <v>0</v>
      </c>
    </row>
    <row r="1528" spans="1:33" x14ac:dyDescent="0.25">
      <c r="A1528" t="s">
        <v>211</v>
      </c>
      <c r="B1528" t="s">
        <v>212</v>
      </c>
      <c r="C1528">
        <v>4</v>
      </c>
      <c r="D1528" t="s">
        <v>342</v>
      </c>
      <c r="E1528">
        <v>67</v>
      </c>
      <c r="F1528">
        <v>562</v>
      </c>
      <c r="G1528" t="s">
        <v>150</v>
      </c>
      <c r="H1528" t="s">
        <v>344</v>
      </c>
      <c r="I1528">
        <v>101.6</v>
      </c>
      <c r="J1528">
        <v>108</v>
      </c>
      <c r="K1528">
        <v>129</v>
      </c>
      <c r="L1528">
        <v>140.19999999999999</v>
      </c>
      <c r="M1528">
        <v>150.9</v>
      </c>
      <c r="N1528">
        <v>162.69999999999999</v>
      </c>
      <c r="O1528">
        <v>179.2</v>
      </c>
      <c r="P1528">
        <v>169.8</v>
      </c>
      <c r="Q1528">
        <v>170</v>
      </c>
      <c r="R1528">
        <v>162.5</v>
      </c>
      <c r="S1528">
        <v>189.5</v>
      </c>
      <c r="T1528">
        <v>210.9</v>
      </c>
      <c r="U1528">
        <v>227.6</v>
      </c>
      <c r="V1528">
        <v>289.5</v>
      </c>
      <c r="W1528">
        <v>259</v>
      </c>
      <c r="X1528">
        <v>269.3</v>
      </c>
      <c r="Y1528">
        <v>275.89999999999998</v>
      </c>
      <c r="Z1528">
        <v>299.5</v>
      </c>
      <c r="AA1528">
        <v>322.2</v>
      </c>
      <c r="AB1528">
        <v>314.8</v>
      </c>
      <c r="AC1528">
        <v>344.3</v>
      </c>
      <c r="AD1528" t="s">
        <v>68</v>
      </c>
      <c r="AE1528" t="s">
        <v>68</v>
      </c>
      <c r="AF1528" s="14">
        <f>INDEX('BEA to ISIC Crosswalk'!$E$4:$E$98,MATCH('State GDP by Industry'!G1528,'BEA to ISIC Crosswalk'!$C$4:$C$98,0),1)</f>
        <v>0</v>
      </c>
      <c r="AG1528" s="14">
        <f>INDEX('BEA to ISIC Crosswalk'!$F$4:$F$98,MATCH('State GDP by Industry'!G1528,'BEA to ISIC Crosswalk'!$C$4:$C$98,0),1)</f>
        <v>0</v>
      </c>
    </row>
    <row r="1529" spans="1:33" x14ac:dyDescent="0.25">
      <c r="A1529" t="s">
        <v>211</v>
      </c>
      <c r="B1529" t="s">
        <v>212</v>
      </c>
      <c r="C1529">
        <v>4</v>
      </c>
      <c r="D1529" t="s">
        <v>342</v>
      </c>
      <c r="E1529">
        <v>68</v>
      </c>
      <c r="F1529" t="s">
        <v>151</v>
      </c>
      <c r="G1529" t="s">
        <v>152</v>
      </c>
      <c r="H1529" t="s">
        <v>344</v>
      </c>
      <c r="I1529">
        <v>5682.3</v>
      </c>
      <c r="J1529">
        <v>6071.8</v>
      </c>
      <c r="K1529">
        <v>6251.5</v>
      </c>
      <c r="L1529">
        <v>6650.5</v>
      </c>
      <c r="M1529">
        <v>7196.3</v>
      </c>
      <c r="N1529">
        <v>7576.6</v>
      </c>
      <c r="O1529">
        <v>7956.8</v>
      </c>
      <c r="P1529">
        <v>8506.1</v>
      </c>
      <c r="Q1529">
        <v>8828.9</v>
      </c>
      <c r="R1529">
        <v>9285.5</v>
      </c>
      <c r="S1529">
        <v>9632.5</v>
      </c>
      <c r="T1529">
        <v>10462.700000000001</v>
      </c>
      <c r="U1529">
        <v>11048.1</v>
      </c>
      <c r="V1529">
        <v>11213.7</v>
      </c>
      <c r="W1529">
        <v>11476.9</v>
      </c>
      <c r="X1529">
        <v>11945.5</v>
      </c>
      <c r="Y1529">
        <v>12165.3</v>
      </c>
      <c r="Z1529">
        <v>12521.5</v>
      </c>
      <c r="AA1529">
        <v>13017.5</v>
      </c>
      <c r="AB1529">
        <v>13805.7</v>
      </c>
      <c r="AC1529">
        <v>13936.8</v>
      </c>
      <c r="AD1529">
        <v>14369.5</v>
      </c>
      <c r="AE1529">
        <v>14864</v>
      </c>
      <c r="AF1529" s="14">
        <f>INDEX('BEA to ISIC Crosswalk'!$E$4:$E$98,MATCH('State GDP by Industry'!G1529,'BEA to ISIC Crosswalk'!$C$4:$C$98,0),1)</f>
        <v>0</v>
      </c>
      <c r="AG1529" s="14">
        <f>INDEX('BEA to ISIC Crosswalk'!$F$4:$F$98,MATCH('State GDP by Industry'!G1529,'BEA to ISIC Crosswalk'!$C$4:$C$98,0),1)</f>
        <v>0</v>
      </c>
    </row>
    <row r="1530" spans="1:33" x14ac:dyDescent="0.25">
      <c r="A1530" t="s">
        <v>211</v>
      </c>
      <c r="B1530" t="s">
        <v>212</v>
      </c>
      <c r="C1530">
        <v>4</v>
      </c>
      <c r="D1530" t="s">
        <v>342</v>
      </c>
      <c r="E1530">
        <v>69</v>
      </c>
      <c r="F1530">
        <v>61</v>
      </c>
      <c r="G1530" t="s">
        <v>153</v>
      </c>
      <c r="H1530" t="s">
        <v>344</v>
      </c>
      <c r="I1530">
        <v>720.9</v>
      </c>
      <c r="J1530">
        <v>711.9</v>
      </c>
      <c r="K1530">
        <v>771.2</v>
      </c>
      <c r="L1530">
        <v>837.1</v>
      </c>
      <c r="M1530">
        <v>925.2</v>
      </c>
      <c r="N1530">
        <v>944.9</v>
      </c>
      <c r="O1530">
        <v>1006.8</v>
      </c>
      <c r="P1530">
        <v>1112.0999999999999</v>
      </c>
      <c r="Q1530">
        <v>1125.5999999999999</v>
      </c>
      <c r="R1530">
        <v>1192.0999999999999</v>
      </c>
      <c r="S1530">
        <v>1230.7</v>
      </c>
      <c r="T1530">
        <v>1359.5</v>
      </c>
      <c r="U1530">
        <v>1515.2</v>
      </c>
      <c r="V1530">
        <v>1560.6</v>
      </c>
      <c r="W1530">
        <v>1580.8</v>
      </c>
      <c r="X1530">
        <v>1638.6</v>
      </c>
      <c r="Y1530">
        <v>1635.9</v>
      </c>
      <c r="Z1530">
        <v>1679.5</v>
      </c>
      <c r="AA1530">
        <v>1657.7</v>
      </c>
      <c r="AB1530">
        <v>1862.8</v>
      </c>
      <c r="AC1530">
        <v>1769.4</v>
      </c>
      <c r="AD1530">
        <v>1823.7</v>
      </c>
      <c r="AE1530">
        <v>1826.9</v>
      </c>
      <c r="AF1530" s="14" t="str">
        <f>INDEX('BEA to ISIC Crosswalk'!$E$4:$E$98,MATCH('State GDP by Industry'!G1530,'BEA to ISIC Crosswalk'!$C$4:$C$98,0),1)</f>
        <v>ISIC 85</v>
      </c>
      <c r="AG1530" s="14" t="str">
        <f>INDEX('BEA to ISIC Crosswalk'!$F$4:$F$98,MATCH('State GDP by Industry'!G1530,'BEA to ISIC Crosswalk'!$C$4:$C$98,0),1)</f>
        <v>Education</v>
      </c>
    </row>
    <row r="1531" spans="1:33" x14ac:dyDescent="0.25">
      <c r="A1531" t="s">
        <v>211</v>
      </c>
      <c r="B1531" t="s">
        <v>212</v>
      </c>
      <c r="C1531">
        <v>4</v>
      </c>
      <c r="D1531" t="s">
        <v>342</v>
      </c>
      <c r="E1531">
        <v>70</v>
      </c>
      <c r="F1531">
        <v>62</v>
      </c>
      <c r="G1531" t="s">
        <v>154</v>
      </c>
      <c r="H1531" t="s">
        <v>344</v>
      </c>
      <c r="I1531">
        <v>4961.3999999999996</v>
      </c>
      <c r="J1531">
        <v>5359.8</v>
      </c>
      <c r="K1531">
        <v>5480.3</v>
      </c>
      <c r="L1531">
        <v>5813.4</v>
      </c>
      <c r="M1531">
        <v>6271</v>
      </c>
      <c r="N1531">
        <v>6631.8</v>
      </c>
      <c r="O1531">
        <v>6950</v>
      </c>
      <c r="P1531">
        <v>7394</v>
      </c>
      <c r="Q1531">
        <v>7703.4</v>
      </c>
      <c r="R1531">
        <v>8093.4</v>
      </c>
      <c r="S1531">
        <v>8401.7999999999993</v>
      </c>
      <c r="T1531">
        <v>9103.2000000000007</v>
      </c>
      <c r="U1531">
        <v>9532.9</v>
      </c>
      <c r="V1531">
        <v>9653.1</v>
      </c>
      <c r="W1531">
        <v>9896.2000000000007</v>
      </c>
      <c r="X1531">
        <v>10307</v>
      </c>
      <c r="Y1531">
        <v>10529.4</v>
      </c>
      <c r="Z1531">
        <v>10842</v>
      </c>
      <c r="AA1531">
        <v>11359.8</v>
      </c>
      <c r="AB1531">
        <v>11942.9</v>
      </c>
      <c r="AC1531">
        <v>12167.4</v>
      </c>
      <c r="AD1531">
        <v>12545.8</v>
      </c>
      <c r="AE1531">
        <v>13037.1</v>
      </c>
      <c r="AF1531" s="14" t="str">
        <f>INDEX('BEA to ISIC Crosswalk'!$E$4:$E$98,MATCH('State GDP by Industry'!G1531,'BEA to ISIC Crosswalk'!$C$4:$C$98,0),1)</f>
        <v>ISIC 86T88</v>
      </c>
      <c r="AG1531" s="14" t="str">
        <f>INDEX('BEA to ISIC Crosswalk'!$F$4:$F$98,MATCH('State GDP by Industry'!G1531,'BEA to ISIC Crosswalk'!$C$4:$C$98,0),1)</f>
        <v>Human health and social work</v>
      </c>
    </row>
    <row r="1532" spans="1:33" x14ac:dyDescent="0.25">
      <c r="A1532" t="s">
        <v>211</v>
      </c>
      <c r="B1532" t="s">
        <v>212</v>
      </c>
      <c r="C1532">
        <v>4</v>
      </c>
      <c r="D1532" t="s">
        <v>342</v>
      </c>
      <c r="E1532">
        <v>71</v>
      </c>
      <c r="F1532">
        <v>621</v>
      </c>
      <c r="G1532" t="s">
        <v>155</v>
      </c>
      <c r="H1532" t="s">
        <v>344</v>
      </c>
      <c r="I1532">
        <v>2360.9</v>
      </c>
      <c r="J1532">
        <v>2626.4</v>
      </c>
      <c r="K1532">
        <v>2519</v>
      </c>
      <c r="L1532">
        <v>2658.6</v>
      </c>
      <c r="M1532">
        <v>2847.2</v>
      </c>
      <c r="N1532">
        <v>2990.6</v>
      </c>
      <c r="O1532">
        <v>3116.4</v>
      </c>
      <c r="P1532">
        <v>3328.8</v>
      </c>
      <c r="Q1532">
        <v>3514.9</v>
      </c>
      <c r="R1532">
        <v>3680.3</v>
      </c>
      <c r="S1532">
        <v>3802.6</v>
      </c>
      <c r="T1532">
        <v>4159.6000000000004</v>
      </c>
      <c r="U1532">
        <v>4348</v>
      </c>
      <c r="V1532">
        <v>4456.1000000000004</v>
      </c>
      <c r="W1532">
        <v>4554.5</v>
      </c>
      <c r="X1532">
        <v>4722.3999999999996</v>
      </c>
      <c r="Y1532">
        <v>4883.3</v>
      </c>
      <c r="Z1532">
        <v>5080.8999999999996</v>
      </c>
      <c r="AA1532">
        <v>5330.5</v>
      </c>
      <c r="AB1532">
        <v>5603.9</v>
      </c>
      <c r="AC1532">
        <v>5715.5</v>
      </c>
      <c r="AD1532" t="s">
        <v>68</v>
      </c>
      <c r="AE1532" t="s">
        <v>68</v>
      </c>
      <c r="AF1532" s="14">
        <f>INDEX('BEA to ISIC Crosswalk'!$E$4:$E$98,MATCH('State GDP by Industry'!G1532,'BEA to ISIC Crosswalk'!$C$4:$C$98,0),1)</f>
        <v>0</v>
      </c>
      <c r="AG1532" s="14">
        <f>INDEX('BEA to ISIC Crosswalk'!$F$4:$F$98,MATCH('State GDP by Industry'!G1532,'BEA to ISIC Crosswalk'!$C$4:$C$98,0),1)</f>
        <v>0</v>
      </c>
    </row>
    <row r="1533" spans="1:33" x14ac:dyDescent="0.25">
      <c r="A1533" t="s">
        <v>211</v>
      </c>
      <c r="B1533" t="s">
        <v>212</v>
      </c>
      <c r="C1533">
        <v>4</v>
      </c>
      <c r="D1533" t="s">
        <v>342</v>
      </c>
      <c r="E1533">
        <v>72</v>
      </c>
      <c r="F1533">
        <v>622</v>
      </c>
      <c r="G1533" t="s">
        <v>156</v>
      </c>
      <c r="H1533" t="s">
        <v>344</v>
      </c>
      <c r="I1533">
        <v>1270.8</v>
      </c>
      <c r="J1533">
        <v>1324.8</v>
      </c>
      <c r="K1533">
        <v>1439.9</v>
      </c>
      <c r="L1533">
        <v>1543.1</v>
      </c>
      <c r="M1533">
        <v>1707.4</v>
      </c>
      <c r="N1533">
        <v>1856.2</v>
      </c>
      <c r="O1533">
        <v>1956.3</v>
      </c>
      <c r="P1533">
        <v>2089.3000000000002</v>
      </c>
      <c r="Q1533">
        <v>2163.1</v>
      </c>
      <c r="R1533">
        <v>2269.6</v>
      </c>
      <c r="S1533">
        <v>2378.3000000000002</v>
      </c>
      <c r="T1533">
        <v>2534.8000000000002</v>
      </c>
      <c r="U1533">
        <v>2641</v>
      </c>
      <c r="V1533">
        <v>2611.1999999999998</v>
      </c>
      <c r="W1533">
        <v>2741.8</v>
      </c>
      <c r="X1533">
        <v>2873</v>
      </c>
      <c r="Y1533">
        <v>2858.8</v>
      </c>
      <c r="Z1533">
        <v>2854.6</v>
      </c>
      <c r="AA1533">
        <v>2998.2</v>
      </c>
      <c r="AB1533">
        <v>3161.7</v>
      </c>
      <c r="AC1533">
        <v>3229.7</v>
      </c>
      <c r="AD1533" t="s">
        <v>68</v>
      </c>
      <c r="AE1533" t="s">
        <v>68</v>
      </c>
      <c r="AF1533" s="14">
        <f>INDEX('BEA to ISIC Crosswalk'!$E$4:$E$98,MATCH('State GDP by Industry'!G1533,'BEA to ISIC Crosswalk'!$C$4:$C$98,0),1)</f>
        <v>0</v>
      </c>
      <c r="AG1533" s="14">
        <f>INDEX('BEA to ISIC Crosswalk'!$F$4:$F$98,MATCH('State GDP by Industry'!G1533,'BEA to ISIC Crosswalk'!$C$4:$C$98,0),1)</f>
        <v>0</v>
      </c>
    </row>
    <row r="1534" spans="1:33" x14ac:dyDescent="0.25">
      <c r="A1534" t="s">
        <v>211</v>
      </c>
      <c r="B1534" t="s">
        <v>212</v>
      </c>
      <c r="C1534">
        <v>4</v>
      </c>
      <c r="D1534" t="s">
        <v>342</v>
      </c>
      <c r="E1534">
        <v>73</v>
      </c>
      <c r="F1534">
        <v>623</v>
      </c>
      <c r="G1534" t="s">
        <v>157</v>
      </c>
      <c r="H1534" t="s">
        <v>344</v>
      </c>
      <c r="I1534">
        <v>906.8</v>
      </c>
      <c r="J1534">
        <v>951.9</v>
      </c>
      <c r="K1534">
        <v>1031.4000000000001</v>
      </c>
      <c r="L1534">
        <v>1084.5999999999999</v>
      </c>
      <c r="M1534">
        <v>1142.2</v>
      </c>
      <c r="N1534">
        <v>1204.5999999999999</v>
      </c>
      <c r="O1534">
        <v>1257.5</v>
      </c>
      <c r="P1534">
        <v>1331.5</v>
      </c>
      <c r="Q1534">
        <v>1349.9</v>
      </c>
      <c r="R1534">
        <v>1410.2</v>
      </c>
      <c r="S1534">
        <v>1454.8</v>
      </c>
      <c r="T1534">
        <v>1575.2</v>
      </c>
      <c r="U1534">
        <v>1670.2</v>
      </c>
      <c r="V1534">
        <v>1709.2</v>
      </c>
      <c r="W1534">
        <v>1741.2</v>
      </c>
      <c r="X1534">
        <v>1813.8</v>
      </c>
      <c r="Y1534">
        <v>1841.4</v>
      </c>
      <c r="Z1534">
        <v>1923</v>
      </c>
      <c r="AA1534">
        <v>1991.8</v>
      </c>
      <c r="AB1534">
        <v>2067.4</v>
      </c>
      <c r="AC1534">
        <v>2092.5</v>
      </c>
      <c r="AD1534" t="s">
        <v>68</v>
      </c>
      <c r="AE1534" t="s">
        <v>68</v>
      </c>
      <c r="AF1534" s="14">
        <f>INDEX('BEA to ISIC Crosswalk'!$E$4:$E$98,MATCH('State GDP by Industry'!G1534,'BEA to ISIC Crosswalk'!$C$4:$C$98,0),1)</f>
        <v>0</v>
      </c>
      <c r="AG1534" s="14">
        <f>INDEX('BEA to ISIC Crosswalk'!$F$4:$F$98,MATCH('State GDP by Industry'!G1534,'BEA to ISIC Crosswalk'!$C$4:$C$98,0),1)</f>
        <v>0</v>
      </c>
    </row>
    <row r="1535" spans="1:33" x14ac:dyDescent="0.25">
      <c r="A1535" t="s">
        <v>211</v>
      </c>
      <c r="B1535" t="s">
        <v>212</v>
      </c>
      <c r="C1535">
        <v>4</v>
      </c>
      <c r="D1535" t="s">
        <v>342</v>
      </c>
      <c r="E1535">
        <v>74</v>
      </c>
      <c r="F1535">
        <v>624</v>
      </c>
      <c r="G1535" t="s">
        <v>158</v>
      </c>
      <c r="H1535" t="s">
        <v>344</v>
      </c>
      <c r="I1535">
        <v>422.9</v>
      </c>
      <c r="J1535">
        <v>456.8</v>
      </c>
      <c r="K1535">
        <v>490.1</v>
      </c>
      <c r="L1535">
        <v>527.1</v>
      </c>
      <c r="M1535">
        <v>574.29999999999995</v>
      </c>
      <c r="N1535">
        <v>580.4</v>
      </c>
      <c r="O1535">
        <v>619.79999999999995</v>
      </c>
      <c r="P1535">
        <v>644.5</v>
      </c>
      <c r="Q1535">
        <v>675.4</v>
      </c>
      <c r="R1535">
        <v>733.3</v>
      </c>
      <c r="S1535">
        <v>766.1</v>
      </c>
      <c r="T1535">
        <v>833.6</v>
      </c>
      <c r="U1535">
        <v>873.8</v>
      </c>
      <c r="V1535">
        <v>876.7</v>
      </c>
      <c r="W1535">
        <v>858.7</v>
      </c>
      <c r="X1535">
        <v>897.8</v>
      </c>
      <c r="Y1535">
        <v>946</v>
      </c>
      <c r="Z1535">
        <v>983.5</v>
      </c>
      <c r="AA1535">
        <v>1039.3</v>
      </c>
      <c r="AB1535">
        <v>1109.8</v>
      </c>
      <c r="AC1535">
        <v>1129.7</v>
      </c>
      <c r="AD1535" t="s">
        <v>68</v>
      </c>
      <c r="AE1535" t="s">
        <v>68</v>
      </c>
      <c r="AF1535" s="14">
        <f>INDEX('BEA to ISIC Crosswalk'!$E$4:$E$98,MATCH('State GDP by Industry'!G1535,'BEA to ISIC Crosswalk'!$C$4:$C$98,0),1)</f>
        <v>0</v>
      </c>
      <c r="AG1535" s="14">
        <f>INDEX('BEA to ISIC Crosswalk'!$F$4:$F$98,MATCH('State GDP by Industry'!G1535,'BEA to ISIC Crosswalk'!$C$4:$C$98,0),1)</f>
        <v>0</v>
      </c>
    </row>
    <row r="1536" spans="1:33" x14ac:dyDescent="0.25">
      <c r="A1536" t="s">
        <v>211</v>
      </c>
      <c r="B1536" t="s">
        <v>212</v>
      </c>
      <c r="C1536">
        <v>4</v>
      </c>
      <c r="D1536" t="s">
        <v>342</v>
      </c>
      <c r="E1536">
        <v>75</v>
      </c>
      <c r="F1536" t="s">
        <v>159</v>
      </c>
      <c r="G1536" t="s">
        <v>160</v>
      </c>
      <c r="H1536" t="s">
        <v>344</v>
      </c>
      <c r="I1536">
        <v>2388.3000000000002</v>
      </c>
      <c r="J1536">
        <v>2503.8000000000002</v>
      </c>
      <c r="K1536">
        <v>2710.8</v>
      </c>
      <c r="L1536">
        <v>2886.2</v>
      </c>
      <c r="M1536">
        <v>2908.6</v>
      </c>
      <c r="N1536">
        <v>3047.6</v>
      </c>
      <c r="O1536">
        <v>3037.1</v>
      </c>
      <c r="P1536">
        <v>3107.8</v>
      </c>
      <c r="Q1536">
        <v>3203.7</v>
      </c>
      <c r="R1536">
        <v>3435.3</v>
      </c>
      <c r="S1536">
        <v>3694.6</v>
      </c>
      <c r="T1536">
        <v>3817.6</v>
      </c>
      <c r="U1536">
        <v>3812.8</v>
      </c>
      <c r="V1536">
        <v>3894.8</v>
      </c>
      <c r="W1536">
        <v>4100.5</v>
      </c>
      <c r="X1536">
        <v>4370.3</v>
      </c>
      <c r="Y1536">
        <v>4589.5</v>
      </c>
      <c r="Z1536">
        <v>4797.6000000000004</v>
      </c>
      <c r="AA1536">
        <v>5056.3999999999996</v>
      </c>
      <c r="AB1536">
        <v>5279.1</v>
      </c>
      <c r="AC1536">
        <v>5334.4</v>
      </c>
      <c r="AD1536">
        <v>5560.3</v>
      </c>
      <c r="AE1536">
        <v>5644.8</v>
      </c>
      <c r="AF1536" s="14">
        <f>INDEX('BEA to ISIC Crosswalk'!$E$4:$E$98,MATCH('State GDP by Industry'!G1536,'BEA to ISIC Crosswalk'!$C$4:$C$98,0),1)</f>
        <v>0</v>
      </c>
      <c r="AG1536" s="14">
        <f>INDEX('BEA to ISIC Crosswalk'!$F$4:$F$98,MATCH('State GDP by Industry'!G1536,'BEA to ISIC Crosswalk'!$C$4:$C$98,0),1)</f>
        <v>0</v>
      </c>
    </row>
    <row r="1537" spans="1:33" x14ac:dyDescent="0.25">
      <c r="A1537" t="s">
        <v>211</v>
      </c>
      <c r="B1537" t="s">
        <v>212</v>
      </c>
      <c r="C1537">
        <v>4</v>
      </c>
      <c r="D1537" t="s">
        <v>342</v>
      </c>
      <c r="E1537">
        <v>76</v>
      </c>
      <c r="F1537">
        <v>71</v>
      </c>
      <c r="G1537" t="s">
        <v>161</v>
      </c>
      <c r="H1537" t="s">
        <v>344</v>
      </c>
      <c r="I1537">
        <v>660.3</v>
      </c>
      <c r="J1537">
        <v>676.9</v>
      </c>
      <c r="K1537">
        <v>714.3</v>
      </c>
      <c r="L1537">
        <v>779.1</v>
      </c>
      <c r="M1537">
        <v>754.9</v>
      </c>
      <c r="N1537">
        <v>799.7</v>
      </c>
      <c r="O1537">
        <v>751.3</v>
      </c>
      <c r="P1537">
        <v>728.4</v>
      </c>
      <c r="Q1537">
        <v>736.7</v>
      </c>
      <c r="R1537">
        <v>874.5</v>
      </c>
      <c r="S1537">
        <v>1012.1</v>
      </c>
      <c r="T1537">
        <v>1046.5</v>
      </c>
      <c r="U1537">
        <v>1068.4000000000001</v>
      </c>
      <c r="V1537">
        <v>1105.5</v>
      </c>
      <c r="W1537">
        <v>1144.7</v>
      </c>
      <c r="X1537">
        <v>1134.8</v>
      </c>
      <c r="Y1537">
        <v>1066.3</v>
      </c>
      <c r="Z1537">
        <v>1117</v>
      </c>
      <c r="AA1537">
        <v>1110.3</v>
      </c>
      <c r="AB1537">
        <v>1130.4000000000001</v>
      </c>
      <c r="AC1537">
        <v>1146.3</v>
      </c>
      <c r="AD1537">
        <v>1210.8</v>
      </c>
      <c r="AE1537">
        <v>1232.2</v>
      </c>
      <c r="AF1537" s="14" t="str">
        <f>INDEX('BEA to ISIC Crosswalk'!$E$4:$E$98,MATCH('State GDP by Industry'!G1537,'BEA to ISIC Crosswalk'!$C$4:$C$98,0),1)</f>
        <v>ISIC 90T96</v>
      </c>
      <c r="AG1537" s="14" t="str">
        <f>INDEX('BEA to ISIC Crosswalk'!$F$4:$F$98,MATCH('State GDP by Industry'!G1537,'BEA to ISIC Crosswalk'!$C$4:$C$98,0),1)</f>
        <v>Arts, entertainment, recreation and other service activities</v>
      </c>
    </row>
    <row r="1538" spans="1:33" x14ac:dyDescent="0.25">
      <c r="A1538" t="s">
        <v>211</v>
      </c>
      <c r="B1538" t="s">
        <v>212</v>
      </c>
      <c r="C1538">
        <v>4</v>
      </c>
      <c r="D1538" t="s">
        <v>342</v>
      </c>
      <c r="E1538">
        <v>77</v>
      </c>
      <c r="F1538" t="s">
        <v>162</v>
      </c>
      <c r="G1538" t="s">
        <v>163</v>
      </c>
      <c r="H1538" t="s">
        <v>344</v>
      </c>
      <c r="I1538">
        <v>147.69999999999999</v>
      </c>
      <c r="J1538">
        <v>162.80000000000001</v>
      </c>
      <c r="K1538">
        <v>169.7</v>
      </c>
      <c r="L1538">
        <v>183.9</v>
      </c>
      <c r="M1538">
        <v>193.3</v>
      </c>
      <c r="N1538">
        <v>209.8</v>
      </c>
      <c r="O1538">
        <v>195</v>
      </c>
      <c r="P1538">
        <v>207.1</v>
      </c>
      <c r="Q1538">
        <v>178.8</v>
      </c>
      <c r="R1538">
        <v>205</v>
      </c>
      <c r="S1538">
        <v>233.7</v>
      </c>
      <c r="T1538">
        <v>266.8</v>
      </c>
      <c r="U1538">
        <v>299.2</v>
      </c>
      <c r="V1538">
        <v>306.3</v>
      </c>
      <c r="W1538">
        <v>340.1</v>
      </c>
      <c r="X1538">
        <v>390.8</v>
      </c>
      <c r="Y1538">
        <v>401.2</v>
      </c>
      <c r="Z1538">
        <v>416.4</v>
      </c>
      <c r="AA1538">
        <v>415.5</v>
      </c>
      <c r="AB1538">
        <v>423</v>
      </c>
      <c r="AC1538">
        <v>428.7</v>
      </c>
      <c r="AD1538" t="s">
        <v>68</v>
      </c>
      <c r="AE1538" t="s">
        <v>68</v>
      </c>
      <c r="AF1538" s="14">
        <f>INDEX('BEA to ISIC Crosswalk'!$E$4:$E$98,MATCH('State GDP by Industry'!G1538,'BEA to ISIC Crosswalk'!$C$4:$C$98,0),1)</f>
        <v>0</v>
      </c>
      <c r="AG1538" s="14">
        <f>INDEX('BEA to ISIC Crosswalk'!$F$4:$F$98,MATCH('State GDP by Industry'!G1538,'BEA to ISIC Crosswalk'!$C$4:$C$98,0),1)</f>
        <v>0</v>
      </c>
    </row>
    <row r="1539" spans="1:33" x14ac:dyDescent="0.25">
      <c r="A1539" t="s">
        <v>211</v>
      </c>
      <c r="B1539" t="s">
        <v>212</v>
      </c>
      <c r="C1539">
        <v>4</v>
      </c>
      <c r="D1539" t="s">
        <v>342</v>
      </c>
      <c r="E1539">
        <v>78</v>
      </c>
      <c r="F1539">
        <v>713</v>
      </c>
      <c r="G1539" t="s">
        <v>164</v>
      </c>
      <c r="H1539" t="s">
        <v>344</v>
      </c>
      <c r="I1539">
        <v>512.5</v>
      </c>
      <c r="J1539">
        <v>514.1</v>
      </c>
      <c r="K1539">
        <v>544.6</v>
      </c>
      <c r="L1539">
        <v>595.20000000000005</v>
      </c>
      <c r="M1539">
        <v>561.5</v>
      </c>
      <c r="N1539">
        <v>589.9</v>
      </c>
      <c r="O1539">
        <v>556.29999999999995</v>
      </c>
      <c r="P1539">
        <v>521.29999999999995</v>
      </c>
      <c r="Q1539">
        <v>557.9</v>
      </c>
      <c r="R1539">
        <v>669.5</v>
      </c>
      <c r="S1539">
        <v>778.4</v>
      </c>
      <c r="T1539">
        <v>779.6</v>
      </c>
      <c r="U1539">
        <v>769.2</v>
      </c>
      <c r="V1539">
        <v>799.2</v>
      </c>
      <c r="W1539">
        <v>804.6</v>
      </c>
      <c r="X1539">
        <v>744</v>
      </c>
      <c r="Y1539">
        <v>665.1</v>
      </c>
      <c r="Z1539">
        <v>700.6</v>
      </c>
      <c r="AA1539">
        <v>694.8</v>
      </c>
      <c r="AB1539">
        <v>707.3</v>
      </c>
      <c r="AC1539">
        <v>717.6</v>
      </c>
      <c r="AD1539" t="s">
        <v>68</v>
      </c>
      <c r="AE1539" t="s">
        <v>68</v>
      </c>
      <c r="AF1539" s="14">
        <f>INDEX('BEA to ISIC Crosswalk'!$E$4:$E$98,MATCH('State GDP by Industry'!G1539,'BEA to ISIC Crosswalk'!$C$4:$C$98,0),1)</f>
        <v>0</v>
      </c>
      <c r="AG1539" s="14">
        <f>INDEX('BEA to ISIC Crosswalk'!$F$4:$F$98,MATCH('State GDP by Industry'!G1539,'BEA to ISIC Crosswalk'!$C$4:$C$98,0),1)</f>
        <v>0</v>
      </c>
    </row>
    <row r="1540" spans="1:33" x14ac:dyDescent="0.25">
      <c r="A1540" t="s">
        <v>211</v>
      </c>
      <c r="B1540" t="s">
        <v>212</v>
      </c>
      <c r="C1540">
        <v>4</v>
      </c>
      <c r="D1540" t="s">
        <v>342</v>
      </c>
      <c r="E1540">
        <v>79</v>
      </c>
      <c r="F1540">
        <v>72</v>
      </c>
      <c r="G1540" t="s">
        <v>165</v>
      </c>
      <c r="H1540" t="s">
        <v>344</v>
      </c>
      <c r="I1540">
        <v>1728</v>
      </c>
      <c r="J1540">
        <v>1826.9</v>
      </c>
      <c r="K1540">
        <v>1996.4</v>
      </c>
      <c r="L1540">
        <v>2107.1</v>
      </c>
      <c r="M1540">
        <v>2153.6999999999998</v>
      </c>
      <c r="N1540">
        <v>2247.9</v>
      </c>
      <c r="O1540">
        <v>2285.8000000000002</v>
      </c>
      <c r="P1540">
        <v>2379.4</v>
      </c>
      <c r="Q1540">
        <v>2467</v>
      </c>
      <c r="R1540">
        <v>2560.8000000000002</v>
      </c>
      <c r="S1540">
        <v>2682.5</v>
      </c>
      <c r="T1540">
        <v>2771.1</v>
      </c>
      <c r="U1540">
        <v>2744.3</v>
      </c>
      <c r="V1540">
        <v>2789.4</v>
      </c>
      <c r="W1540">
        <v>2955.8</v>
      </c>
      <c r="X1540">
        <v>3235.5</v>
      </c>
      <c r="Y1540">
        <v>3523.2</v>
      </c>
      <c r="Z1540">
        <v>3680.6</v>
      </c>
      <c r="AA1540">
        <v>3946.1</v>
      </c>
      <c r="AB1540">
        <v>4148.7</v>
      </c>
      <c r="AC1540">
        <v>4188.1000000000004</v>
      </c>
      <c r="AD1540">
        <v>4349.5</v>
      </c>
      <c r="AE1540">
        <v>4412.6000000000004</v>
      </c>
      <c r="AF1540" s="14" t="str">
        <f>INDEX('BEA to ISIC Crosswalk'!$E$4:$E$98,MATCH('State GDP by Industry'!G1540,'BEA to ISIC Crosswalk'!$C$4:$C$98,0),1)</f>
        <v>ISIC 55T56</v>
      </c>
      <c r="AG1540" s="14" t="str">
        <f>INDEX('BEA to ISIC Crosswalk'!$F$4:$F$98,MATCH('State GDP by Industry'!G1540,'BEA to ISIC Crosswalk'!$C$4:$C$98,0),1)</f>
        <v>Accomodation and food services</v>
      </c>
    </row>
    <row r="1541" spans="1:33" x14ac:dyDescent="0.25">
      <c r="A1541" t="s">
        <v>211</v>
      </c>
      <c r="B1541" t="s">
        <v>212</v>
      </c>
      <c r="C1541">
        <v>4</v>
      </c>
      <c r="D1541" t="s">
        <v>342</v>
      </c>
      <c r="E1541">
        <v>80</v>
      </c>
      <c r="F1541">
        <v>721</v>
      </c>
      <c r="G1541" t="s">
        <v>166</v>
      </c>
      <c r="H1541" t="s">
        <v>344</v>
      </c>
      <c r="I1541">
        <v>443.7</v>
      </c>
      <c r="J1541">
        <v>484.9</v>
      </c>
      <c r="K1541">
        <v>546.29999999999995</v>
      </c>
      <c r="L1541">
        <v>584.20000000000005</v>
      </c>
      <c r="M1541">
        <v>582.1</v>
      </c>
      <c r="N1541">
        <v>596.1</v>
      </c>
      <c r="O1541">
        <v>616.5</v>
      </c>
      <c r="P1541">
        <v>668.3</v>
      </c>
      <c r="Q1541">
        <v>718.3</v>
      </c>
      <c r="R1541">
        <v>733.5</v>
      </c>
      <c r="S1541">
        <v>806.4</v>
      </c>
      <c r="T1541">
        <v>831.8</v>
      </c>
      <c r="U1541">
        <v>764.3</v>
      </c>
      <c r="V1541">
        <v>748.9</v>
      </c>
      <c r="W1541">
        <v>822.2</v>
      </c>
      <c r="X1541">
        <v>927.9</v>
      </c>
      <c r="Y1541">
        <v>1148.7</v>
      </c>
      <c r="Z1541">
        <v>1211.0999999999999</v>
      </c>
      <c r="AA1541">
        <v>1291.2</v>
      </c>
      <c r="AB1541">
        <v>1314.9</v>
      </c>
      <c r="AC1541">
        <v>1284.4000000000001</v>
      </c>
      <c r="AD1541" t="s">
        <v>68</v>
      </c>
      <c r="AE1541" t="s">
        <v>68</v>
      </c>
      <c r="AF1541" s="14">
        <f>INDEX('BEA to ISIC Crosswalk'!$E$4:$E$98,MATCH('State GDP by Industry'!G1541,'BEA to ISIC Crosswalk'!$C$4:$C$98,0),1)</f>
        <v>0</v>
      </c>
      <c r="AG1541" s="14">
        <f>INDEX('BEA to ISIC Crosswalk'!$F$4:$F$98,MATCH('State GDP by Industry'!G1541,'BEA to ISIC Crosswalk'!$C$4:$C$98,0),1)</f>
        <v>0</v>
      </c>
    </row>
    <row r="1542" spans="1:33" x14ac:dyDescent="0.25">
      <c r="A1542" t="s">
        <v>211</v>
      </c>
      <c r="B1542" t="s">
        <v>212</v>
      </c>
      <c r="C1542">
        <v>4</v>
      </c>
      <c r="D1542" t="s">
        <v>342</v>
      </c>
      <c r="E1542">
        <v>81</v>
      </c>
      <c r="F1542">
        <v>722</v>
      </c>
      <c r="G1542" t="s">
        <v>167</v>
      </c>
      <c r="H1542" t="s">
        <v>344</v>
      </c>
      <c r="I1542">
        <v>1284.3</v>
      </c>
      <c r="J1542">
        <v>1341.9</v>
      </c>
      <c r="K1542">
        <v>1450.1</v>
      </c>
      <c r="L1542">
        <v>1522.9</v>
      </c>
      <c r="M1542">
        <v>1571.6</v>
      </c>
      <c r="N1542">
        <v>1651.7</v>
      </c>
      <c r="O1542">
        <v>1669.3</v>
      </c>
      <c r="P1542">
        <v>1711.1</v>
      </c>
      <c r="Q1542">
        <v>1748.7</v>
      </c>
      <c r="R1542">
        <v>1827.3</v>
      </c>
      <c r="S1542">
        <v>1876.1</v>
      </c>
      <c r="T1542">
        <v>1939.3</v>
      </c>
      <c r="U1542">
        <v>1980</v>
      </c>
      <c r="V1542">
        <v>2040.5</v>
      </c>
      <c r="W1542">
        <v>2133.6</v>
      </c>
      <c r="X1542">
        <v>2307.6999999999998</v>
      </c>
      <c r="Y1542">
        <v>2374.4</v>
      </c>
      <c r="Z1542">
        <v>2469.4</v>
      </c>
      <c r="AA1542">
        <v>2654.9</v>
      </c>
      <c r="AB1542">
        <v>2833.9</v>
      </c>
      <c r="AC1542">
        <v>2903.7</v>
      </c>
      <c r="AD1542" t="s">
        <v>68</v>
      </c>
      <c r="AE1542" t="s">
        <v>68</v>
      </c>
      <c r="AF1542" s="14">
        <f>INDEX('BEA to ISIC Crosswalk'!$E$4:$E$98,MATCH('State GDP by Industry'!G1542,'BEA to ISIC Crosswalk'!$C$4:$C$98,0),1)</f>
        <v>0</v>
      </c>
      <c r="AG1542" s="14">
        <f>INDEX('BEA to ISIC Crosswalk'!$F$4:$F$98,MATCH('State GDP by Industry'!G1542,'BEA to ISIC Crosswalk'!$C$4:$C$98,0),1)</f>
        <v>0</v>
      </c>
    </row>
    <row r="1543" spans="1:33" x14ac:dyDescent="0.25">
      <c r="A1543" t="s">
        <v>211</v>
      </c>
      <c r="B1543" t="s">
        <v>212</v>
      </c>
      <c r="C1543">
        <v>4</v>
      </c>
      <c r="D1543" t="s">
        <v>342</v>
      </c>
      <c r="E1543">
        <v>82</v>
      </c>
      <c r="F1543">
        <v>81</v>
      </c>
      <c r="G1543" t="s">
        <v>168</v>
      </c>
      <c r="H1543" t="s">
        <v>344</v>
      </c>
      <c r="I1543">
        <v>2252</v>
      </c>
      <c r="J1543">
        <v>2357.6</v>
      </c>
      <c r="K1543">
        <v>2483</v>
      </c>
      <c r="L1543">
        <v>2613.8000000000002</v>
      </c>
      <c r="M1543">
        <v>2409.5</v>
      </c>
      <c r="N1543">
        <v>2587.8000000000002</v>
      </c>
      <c r="O1543">
        <v>2520.6</v>
      </c>
      <c r="P1543">
        <v>2604.6</v>
      </c>
      <c r="Q1543">
        <v>2682.2</v>
      </c>
      <c r="R1543">
        <v>2774.6</v>
      </c>
      <c r="S1543">
        <v>2843.4</v>
      </c>
      <c r="T1543">
        <v>2881.2</v>
      </c>
      <c r="U1543">
        <v>2947.5</v>
      </c>
      <c r="V1543">
        <v>2961</v>
      </c>
      <c r="W1543">
        <v>2981.5</v>
      </c>
      <c r="X1543">
        <v>3149.5</v>
      </c>
      <c r="Y1543">
        <v>3203.1</v>
      </c>
      <c r="Z1543">
        <v>3369.1</v>
      </c>
      <c r="AA1543">
        <v>3552.1</v>
      </c>
      <c r="AB1543">
        <v>3705.4</v>
      </c>
      <c r="AC1543">
        <v>3693</v>
      </c>
      <c r="AD1543">
        <v>3872.8</v>
      </c>
      <c r="AE1543">
        <v>4023.6</v>
      </c>
      <c r="AF1543" s="14" t="str">
        <f>INDEX('BEA to ISIC Crosswalk'!$E$4:$E$98,MATCH('State GDP by Industry'!G1543,'BEA to ISIC Crosswalk'!$C$4:$C$98,0),1)</f>
        <v>ISIC 69T82</v>
      </c>
      <c r="AG1543" s="14" t="str">
        <f>INDEX('BEA to ISIC Crosswalk'!$F$4:$F$98,MATCH('State GDP by Industry'!G1543,'BEA to ISIC Crosswalk'!$C$4:$C$98,0),1)</f>
        <v>Other business sector services</v>
      </c>
    </row>
    <row r="1544" spans="1:33" x14ac:dyDescent="0.25">
      <c r="A1544" t="s">
        <v>211</v>
      </c>
      <c r="B1544" t="s">
        <v>212</v>
      </c>
      <c r="C1544">
        <v>4</v>
      </c>
      <c r="D1544" t="s">
        <v>342</v>
      </c>
      <c r="E1544">
        <v>83</v>
      </c>
      <c r="F1544" t="s">
        <v>63</v>
      </c>
      <c r="G1544" t="s">
        <v>169</v>
      </c>
      <c r="H1544" t="s">
        <v>344</v>
      </c>
      <c r="I1544">
        <v>9503.6</v>
      </c>
      <c r="J1544">
        <v>10046.5</v>
      </c>
      <c r="K1544">
        <v>10591.4</v>
      </c>
      <c r="L1544">
        <v>11050.8</v>
      </c>
      <c r="M1544">
        <v>11630.7</v>
      </c>
      <c r="N1544">
        <v>12051.6</v>
      </c>
      <c r="O1544">
        <v>12613.1</v>
      </c>
      <c r="P1544">
        <v>13155.5</v>
      </c>
      <c r="Q1544">
        <v>13853</v>
      </c>
      <c r="R1544">
        <v>14508.8</v>
      </c>
      <c r="S1544">
        <v>15110.2</v>
      </c>
      <c r="T1544">
        <v>15884.3</v>
      </c>
      <c r="U1544">
        <v>16885.8</v>
      </c>
      <c r="V1544">
        <v>17431.400000000001</v>
      </c>
      <c r="W1544">
        <v>17523.7</v>
      </c>
      <c r="X1544">
        <v>17992.900000000001</v>
      </c>
      <c r="Y1544">
        <v>18657.900000000001</v>
      </c>
      <c r="Z1544">
        <v>19526.3</v>
      </c>
      <c r="AA1544">
        <v>20264</v>
      </c>
      <c r="AB1544">
        <v>20782</v>
      </c>
      <c r="AC1544">
        <v>21263.8</v>
      </c>
      <c r="AD1544">
        <v>21791.9</v>
      </c>
      <c r="AE1544">
        <v>22360.2</v>
      </c>
      <c r="AF1544" s="14" t="str">
        <f>INDEX('BEA to ISIC Crosswalk'!$E$4:$E$98,MATCH('State GDP by Industry'!G1544,'BEA to ISIC Crosswalk'!$C$4:$C$98,0),1)</f>
        <v>ISIC 84</v>
      </c>
      <c r="AG1544" s="14" t="str">
        <f>INDEX('BEA to ISIC Crosswalk'!$F$4:$F$98,MATCH('State GDP by Industry'!G1544,'BEA to ISIC Crosswalk'!$C$4:$C$98,0),1)</f>
        <v>Public administration and defence; compulsory social security</v>
      </c>
    </row>
    <row r="1545" spans="1:33" x14ac:dyDescent="0.25">
      <c r="A1545" t="s">
        <v>211</v>
      </c>
      <c r="B1545" t="s">
        <v>212</v>
      </c>
      <c r="C1545">
        <v>4</v>
      </c>
      <c r="D1545" t="s">
        <v>342</v>
      </c>
      <c r="E1545">
        <v>84</v>
      </c>
      <c r="F1545" t="s">
        <v>63</v>
      </c>
      <c r="G1545" t="s">
        <v>170</v>
      </c>
      <c r="H1545" t="s">
        <v>344</v>
      </c>
      <c r="I1545">
        <v>1333.5</v>
      </c>
      <c r="J1545">
        <v>1383.6</v>
      </c>
      <c r="K1545">
        <v>1426.7</v>
      </c>
      <c r="L1545">
        <v>1480</v>
      </c>
      <c r="M1545">
        <v>1396.9</v>
      </c>
      <c r="N1545">
        <v>1482.2</v>
      </c>
      <c r="O1545">
        <v>1550.8</v>
      </c>
      <c r="P1545">
        <v>1522.5</v>
      </c>
      <c r="Q1545">
        <v>1548.7</v>
      </c>
      <c r="R1545">
        <v>1624</v>
      </c>
      <c r="S1545">
        <v>1628.3</v>
      </c>
      <c r="T1545">
        <v>1558.5</v>
      </c>
      <c r="U1545">
        <v>1662.4</v>
      </c>
      <c r="V1545">
        <v>1852.7</v>
      </c>
      <c r="W1545">
        <v>1798.1</v>
      </c>
      <c r="X1545">
        <v>1781.6</v>
      </c>
      <c r="Y1545">
        <v>1617.5</v>
      </c>
      <c r="Z1545">
        <v>1740.6</v>
      </c>
      <c r="AA1545">
        <v>1904.3</v>
      </c>
      <c r="AB1545">
        <v>2017</v>
      </c>
      <c r="AC1545">
        <v>2111.6999999999998</v>
      </c>
      <c r="AD1545" t="s">
        <v>68</v>
      </c>
      <c r="AE1545" t="s">
        <v>68</v>
      </c>
      <c r="AF1545" s="14">
        <f>INDEX('BEA to ISIC Crosswalk'!$E$4:$E$98,MATCH('State GDP by Industry'!G1545,'BEA to ISIC Crosswalk'!$C$4:$C$98,0),1)</f>
        <v>0</v>
      </c>
      <c r="AG1545" s="14">
        <f>INDEX('BEA to ISIC Crosswalk'!$F$4:$F$98,MATCH('State GDP by Industry'!G1545,'BEA to ISIC Crosswalk'!$C$4:$C$98,0),1)</f>
        <v>0</v>
      </c>
    </row>
    <row r="1546" spans="1:33" x14ac:dyDescent="0.25">
      <c r="A1546" t="s">
        <v>211</v>
      </c>
      <c r="B1546" t="s">
        <v>212</v>
      </c>
      <c r="C1546">
        <v>4</v>
      </c>
      <c r="D1546" t="s">
        <v>342</v>
      </c>
      <c r="E1546">
        <v>85</v>
      </c>
      <c r="F1546" t="s">
        <v>63</v>
      </c>
      <c r="G1546" t="s">
        <v>171</v>
      </c>
      <c r="H1546" t="s">
        <v>344</v>
      </c>
      <c r="I1546">
        <v>306.3</v>
      </c>
      <c r="J1546">
        <v>324.10000000000002</v>
      </c>
      <c r="K1546">
        <v>331.5</v>
      </c>
      <c r="L1546">
        <v>344.6</v>
      </c>
      <c r="M1546">
        <v>349.2</v>
      </c>
      <c r="N1546">
        <v>407.3</v>
      </c>
      <c r="O1546">
        <v>517.1</v>
      </c>
      <c r="P1546">
        <v>556.29999999999995</v>
      </c>
      <c r="Q1546">
        <v>617.70000000000005</v>
      </c>
      <c r="R1546">
        <v>569.9</v>
      </c>
      <c r="S1546">
        <v>563.29999999999995</v>
      </c>
      <c r="T1546">
        <v>633.9</v>
      </c>
      <c r="U1546">
        <v>725.9</v>
      </c>
      <c r="V1546">
        <v>775.4</v>
      </c>
      <c r="W1546">
        <v>787.3</v>
      </c>
      <c r="X1546">
        <v>802.6</v>
      </c>
      <c r="Y1546">
        <v>844.5</v>
      </c>
      <c r="Z1546">
        <v>866.6</v>
      </c>
      <c r="AA1546">
        <v>843.4</v>
      </c>
      <c r="AB1546">
        <v>804.9</v>
      </c>
      <c r="AC1546">
        <v>781.3</v>
      </c>
      <c r="AD1546" t="s">
        <v>68</v>
      </c>
      <c r="AE1546" t="s">
        <v>68</v>
      </c>
      <c r="AF1546" s="14">
        <f>INDEX('BEA to ISIC Crosswalk'!$E$4:$E$98,MATCH('State GDP by Industry'!G1546,'BEA to ISIC Crosswalk'!$C$4:$C$98,0),1)</f>
        <v>0</v>
      </c>
      <c r="AG1546" s="14">
        <f>INDEX('BEA to ISIC Crosswalk'!$F$4:$F$98,MATCH('State GDP by Industry'!G1546,'BEA to ISIC Crosswalk'!$C$4:$C$98,0),1)</f>
        <v>0</v>
      </c>
    </row>
    <row r="1547" spans="1:33" x14ac:dyDescent="0.25">
      <c r="A1547" t="s">
        <v>211</v>
      </c>
      <c r="B1547" t="s">
        <v>212</v>
      </c>
      <c r="C1547">
        <v>4</v>
      </c>
      <c r="D1547" t="s">
        <v>342</v>
      </c>
      <c r="E1547">
        <v>86</v>
      </c>
      <c r="F1547" t="s">
        <v>63</v>
      </c>
      <c r="G1547" t="s">
        <v>172</v>
      </c>
      <c r="H1547" t="s">
        <v>344</v>
      </c>
      <c r="I1547">
        <v>7863.8</v>
      </c>
      <c r="J1547">
        <v>8338.9</v>
      </c>
      <c r="K1547">
        <v>8833.1</v>
      </c>
      <c r="L1547">
        <v>9226.2000000000007</v>
      </c>
      <c r="M1547">
        <v>9884.6</v>
      </c>
      <c r="N1547">
        <v>10162.200000000001</v>
      </c>
      <c r="O1547">
        <v>10545.3</v>
      </c>
      <c r="P1547">
        <v>11076.7</v>
      </c>
      <c r="Q1547">
        <v>11686.6</v>
      </c>
      <c r="R1547">
        <v>12314.9</v>
      </c>
      <c r="S1547">
        <v>12918.6</v>
      </c>
      <c r="T1547">
        <v>13691.9</v>
      </c>
      <c r="U1547">
        <v>14497.5</v>
      </c>
      <c r="V1547">
        <v>14803.3</v>
      </c>
      <c r="W1547">
        <v>14938.3</v>
      </c>
      <c r="X1547">
        <v>15408.8</v>
      </c>
      <c r="Y1547">
        <v>16195.9</v>
      </c>
      <c r="Z1547">
        <v>16919.099999999999</v>
      </c>
      <c r="AA1547">
        <v>17516.2</v>
      </c>
      <c r="AB1547">
        <v>17960</v>
      </c>
      <c r="AC1547">
        <v>18370.8</v>
      </c>
      <c r="AD1547" t="s">
        <v>68</v>
      </c>
      <c r="AE1547" t="s">
        <v>68</v>
      </c>
      <c r="AF1547" s="14">
        <f>INDEX('BEA to ISIC Crosswalk'!$E$4:$E$98,MATCH('State GDP by Industry'!G1547,'BEA to ISIC Crosswalk'!$C$4:$C$98,0),1)</f>
        <v>0</v>
      </c>
      <c r="AG1547" s="14">
        <f>INDEX('BEA to ISIC Crosswalk'!$F$4:$F$98,MATCH('State GDP by Industry'!G1547,'BEA to ISIC Crosswalk'!$C$4:$C$98,0),1)</f>
        <v>0</v>
      </c>
    </row>
    <row r="1548" spans="1:33" x14ac:dyDescent="0.25">
      <c r="A1548" t="s">
        <v>211</v>
      </c>
      <c r="B1548" t="s">
        <v>212</v>
      </c>
      <c r="C1548">
        <v>4</v>
      </c>
      <c r="D1548" t="s">
        <v>342</v>
      </c>
      <c r="E1548">
        <v>87</v>
      </c>
      <c r="F1548" t="s">
        <v>173</v>
      </c>
      <c r="G1548" t="s">
        <v>174</v>
      </c>
      <c r="H1548" t="s">
        <v>344</v>
      </c>
      <c r="I1548">
        <v>5449.2</v>
      </c>
      <c r="J1548">
        <v>3814.3</v>
      </c>
      <c r="K1548">
        <v>2512.5</v>
      </c>
      <c r="L1548">
        <v>3165.8</v>
      </c>
      <c r="M1548">
        <v>3144.3</v>
      </c>
      <c r="N1548">
        <v>3970.3</v>
      </c>
      <c r="O1548">
        <v>4136.6000000000004</v>
      </c>
      <c r="P1548">
        <v>7055.9</v>
      </c>
      <c r="Q1548">
        <v>5196.6000000000004</v>
      </c>
      <c r="R1548">
        <v>5198.2</v>
      </c>
      <c r="S1548">
        <v>6841.7</v>
      </c>
      <c r="T1548">
        <v>8161.4</v>
      </c>
      <c r="U1548">
        <v>6323.2</v>
      </c>
      <c r="V1548">
        <v>6755.2</v>
      </c>
      <c r="W1548">
        <v>11026.4</v>
      </c>
      <c r="X1548">
        <v>10861</v>
      </c>
      <c r="Y1548">
        <v>13209.3</v>
      </c>
      <c r="Z1548">
        <v>11592.1</v>
      </c>
      <c r="AA1548">
        <v>9567.7999999999993</v>
      </c>
      <c r="AB1548">
        <v>7828.6</v>
      </c>
      <c r="AC1548">
        <v>8793.7999999999993</v>
      </c>
      <c r="AD1548">
        <v>8876.9</v>
      </c>
      <c r="AE1548">
        <v>9002.1</v>
      </c>
      <c r="AF1548" s="14">
        <f>INDEX('BEA to ISIC Crosswalk'!$E$4:$E$98,MATCH('State GDP by Industry'!G1548,'BEA to ISIC Crosswalk'!$C$4:$C$98,0),1)</f>
        <v>0</v>
      </c>
      <c r="AG1548" s="14">
        <f>INDEX('BEA to ISIC Crosswalk'!$F$4:$F$98,MATCH('State GDP by Industry'!G1548,'BEA to ISIC Crosswalk'!$C$4:$C$98,0),1)</f>
        <v>0</v>
      </c>
    </row>
    <row r="1549" spans="1:33" x14ac:dyDescent="0.25">
      <c r="A1549" t="s">
        <v>211</v>
      </c>
      <c r="B1549" t="s">
        <v>212</v>
      </c>
      <c r="C1549">
        <v>4</v>
      </c>
      <c r="D1549" t="s">
        <v>342</v>
      </c>
      <c r="E1549">
        <v>88</v>
      </c>
      <c r="F1549" t="s">
        <v>175</v>
      </c>
      <c r="G1549" t="s">
        <v>176</v>
      </c>
      <c r="H1549" t="s">
        <v>344</v>
      </c>
      <c r="I1549">
        <v>11042.8</v>
      </c>
      <c r="J1549">
        <v>11506.5</v>
      </c>
      <c r="K1549">
        <v>11916.2</v>
      </c>
      <c r="L1549">
        <v>11931.7</v>
      </c>
      <c r="M1549">
        <v>11901.9</v>
      </c>
      <c r="N1549">
        <v>12104.7</v>
      </c>
      <c r="O1549">
        <v>12513.8</v>
      </c>
      <c r="P1549">
        <v>13149.7</v>
      </c>
      <c r="Q1549">
        <v>13930.2</v>
      </c>
      <c r="R1549">
        <v>14356.5</v>
      </c>
      <c r="S1549">
        <v>14864.6</v>
      </c>
      <c r="T1549">
        <v>15857.1</v>
      </c>
      <c r="U1549">
        <v>15969.6</v>
      </c>
      <c r="V1549">
        <v>16567.599999999999</v>
      </c>
      <c r="W1549">
        <v>17171.5</v>
      </c>
      <c r="X1549">
        <v>18330.2</v>
      </c>
      <c r="Y1549">
        <v>18867.599999999999</v>
      </c>
      <c r="Z1549">
        <v>19060.900000000001</v>
      </c>
      <c r="AA1549">
        <v>19535.400000000001</v>
      </c>
      <c r="AB1549">
        <v>20283.8</v>
      </c>
      <c r="AC1549">
        <v>20724.599999999999</v>
      </c>
      <c r="AD1549">
        <v>21273.1</v>
      </c>
      <c r="AE1549">
        <v>21701.4</v>
      </c>
      <c r="AF1549" s="14">
        <f>INDEX('BEA to ISIC Crosswalk'!$E$4:$E$98,MATCH('State GDP by Industry'!G1549,'BEA to ISIC Crosswalk'!$C$4:$C$98,0),1)</f>
        <v>0</v>
      </c>
      <c r="AG1549" s="14">
        <f>INDEX('BEA to ISIC Crosswalk'!$F$4:$F$98,MATCH('State GDP by Industry'!G1549,'BEA to ISIC Crosswalk'!$C$4:$C$98,0),1)</f>
        <v>0</v>
      </c>
    </row>
    <row r="1550" spans="1:33" x14ac:dyDescent="0.25">
      <c r="A1550" t="s">
        <v>211</v>
      </c>
      <c r="B1550" t="s">
        <v>212</v>
      </c>
      <c r="C1550">
        <v>4</v>
      </c>
      <c r="D1550" t="s">
        <v>342</v>
      </c>
      <c r="E1550">
        <v>89</v>
      </c>
      <c r="F1550" t="s">
        <v>63</v>
      </c>
      <c r="G1550" t="s">
        <v>177</v>
      </c>
      <c r="H1550" t="s">
        <v>344</v>
      </c>
      <c r="I1550">
        <v>4261.8999999999996</v>
      </c>
      <c r="J1550">
        <v>4484.8999999999996</v>
      </c>
      <c r="K1550">
        <v>4869.3</v>
      </c>
      <c r="L1550">
        <v>5051.2</v>
      </c>
      <c r="M1550">
        <v>5060.6000000000004</v>
      </c>
      <c r="N1550">
        <v>5084.3</v>
      </c>
      <c r="O1550">
        <v>5350.8</v>
      </c>
      <c r="P1550">
        <v>6007.1</v>
      </c>
      <c r="Q1550">
        <v>6443</v>
      </c>
      <c r="R1550">
        <v>7242</v>
      </c>
      <c r="S1550">
        <v>7366.8</v>
      </c>
      <c r="T1550">
        <v>8085.7</v>
      </c>
      <c r="U1550">
        <v>7965.7</v>
      </c>
      <c r="V1550">
        <v>7984.4</v>
      </c>
      <c r="W1550">
        <v>7642.4</v>
      </c>
      <c r="X1550">
        <v>7947.6</v>
      </c>
      <c r="Y1550">
        <v>8093.3</v>
      </c>
      <c r="Z1550">
        <v>8474.7000000000007</v>
      </c>
      <c r="AA1550">
        <v>8714.6</v>
      </c>
      <c r="AB1550">
        <v>8852.5</v>
      </c>
      <c r="AC1550">
        <v>9202.6</v>
      </c>
      <c r="AD1550">
        <v>9771.1</v>
      </c>
      <c r="AE1550">
        <v>9971.6</v>
      </c>
      <c r="AF1550" s="14">
        <f>INDEX('BEA to ISIC Crosswalk'!$E$4:$E$98,MATCH('State GDP by Industry'!G1550,'BEA to ISIC Crosswalk'!$C$4:$C$98,0),1)</f>
        <v>0</v>
      </c>
      <c r="AG1550" s="14">
        <f>INDEX('BEA to ISIC Crosswalk'!$F$4:$F$98,MATCH('State GDP by Industry'!G1550,'BEA to ISIC Crosswalk'!$C$4:$C$98,0),1)</f>
        <v>0</v>
      </c>
    </row>
    <row r="1551" spans="1:33" x14ac:dyDescent="0.25">
      <c r="A1551" t="s">
        <v>211</v>
      </c>
      <c r="B1551" t="s">
        <v>212</v>
      </c>
      <c r="C1551">
        <v>4</v>
      </c>
      <c r="D1551" t="s">
        <v>342</v>
      </c>
      <c r="E1551">
        <v>91</v>
      </c>
      <c r="F1551" t="s">
        <v>63</v>
      </c>
      <c r="G1551" t="s">
        <v>178</v>
      </c>
      <c r="H1551" t="s">
        <v>344</v>
      </c>
      <c r="I1551">
        <v>27238.2</v>
      </c>
      <c r="J1551">
        <v>25944.9</v>
      </c>
      <c r="K1551">
        <v>26050.9</v>
      </c>
      <c r="L1551">
        <v>27174.1</v>
      </c>
      <c r="M1551">
        <v>27243.599999999999</v>
      </c>
      <c r="N1551">
        <v>28717.1</v>
      </c>
      <c r="O1551">
        <v>30087.3</v>
      </c>
      <c r="P1551">
        <v>35678.9</v>
      </c>
      <c r="Q1551">
        <v>34592.9</v>
      </c>
      <c r="R1551">
        <v>36855.699999999997</v>
      </c>
      <c r="S1551">
        <v>38682</v>
      </c>
      <c r="T1551">
        <v>40468.9</v>
      </c>
      <c r="U1551">
        <v>37103.9</v>
      </c>
      <c r="V1551">
        <v>38707.800000000003</v>
      </c>
      <c r="W1551">
        <v>42412.7</v>
      </c>
      <c r="X1551">
        <v>46132</v>
      </c>
      <c r="Y1551">
        <v>48704.800000000003</v>
      </c>
      <c r="Z1551">
        <v>51580.7</v>
      </c>
      <c r="AA1551">
        <v>51117.9</v>
      </c>
      <c r="AB1551">
        <v>46411.7</v>
      </c>
      <c r="AC1551">
        <v>47789.599999999999</v>
      </c>
      <c r="AD1551">
        <v>50133.599999999999</v>
      </c>
      <c r="AE1551">
        <v>50854.6</v>
      </c>
      <c r="AF1551" s="14">
        <f>INDEX('BEA to ISIC Crosswalk'!$E$4:$E$98,MATCH('State GDP by Industry'!G1551,'BEA to ISIC Crosswalk'!$C$4:$C$98,0),1)</f>
        <v>0</v>
      </c>
      <c r="AG1551" s="14">
        <f>INDEX('BEA to ISIC Crosswalk'!$F$4:$F$98,MATCH('State GDP by Industry'!G1551,'BEA to ISIC Crosswalk'!$C$4:$C$98,0),1)</f>
        <v>0</v>
      </c>
    </row>
    <row r="1552" spans="1:33" x14ac:dyDescent="0.25">
      <c r="A1552" t="s">
        <v>211</v>
      </c>
      <c r="B1552" t="s">
        <v>212</v>
      </c>
      <c r="C1552">
        <v>4</v>
      </c>
      <c r="D1552" t="s">
        <v>342</v>
      </c>
      <c r="E1552">
        <v>92</v>
      </c>
      <c r="F1552" t="s">
        <v>63</v>
      </c>
      <c r="G1552" t="s">
        <v>179</v>
      </c>
      <c r="H1552" t="s">
        <v>344</v>
      </c>
      <c r="I1552">
        <v>45830.400000000001</v>
      </c>
      <c r="J1552">
        <v>48555.5</v>
      </c>
      <c r="K1552">
        <v>51020.1</v>
      </c>
      <c r="L1552">
        <v>54803.7</v>
      </c>
      <c r="M1552">
        <v>55896.5</v>
      </c>
      <c r="N1552">
        <v>58207.4</v>
      </c>
      <c r="O1552">
        <v>62373.1</v>
      </c>
      <c r="P1552">
        <v>67818.100000000006</v>
      </c>
      <c r="Q1552">
        <v>73778.100000000006</v>
      </c>
      <c r="R1552">
        <v>75519.7</v>
      </c>
      <c r="S1552">
        <v>83184.899999999994</v>
      </c>
      <c r="T1552">
        <v>80200.3</v>
      </c>
      <c r="U1552">
        <v>82261.5</v>
      </c>
      <c r="V1552">
        <v>85342.7</v>
      </c>
      <c r="W1552">
        <v>87290.6</v>
      </c>
      <c r="X1552">
        <v>93125.8</v>
      </c>
      <c r="Y1552">
        <v>92937.1</v>
      </c>
      <c r="Z1552">
        <v>100454</v>
      </c>
      <c r="AA1552">
        <v>107090.7</v>
      </c>
      <c r="AB1552">
        <v>112353</v>
      </c>
      <c r="AC1552">
        <v>112792.9</v>
      </c>
      <c r="AD1552">
        <v>117776.1</v>
      </c>
      <c r="AE1552">
        <v>121574</v>
      </c>
      <c r="AF1552" s="14">
        <f>INDEX('BEA to ISIC Crosswalk'!$E$4:$E$98,MATCH('State GDP by Industry'!G1552,'BEA to ISIC Crosswalk'!$C$4:$C$98,0),1)</f>
        <v>0</v>
      </c>
      <c r="AG1552" s="14">
        <f>INDEX('BEA to ISIC Crosswalk'!$F$4:$F$98,MATCH('State GDP by Industry'!G1552,'BEA to ISIC Crosswalk'!$C$4:$C$98,0),1)</f>
        <v>0</v>
      </c>
    </row>
    <row r="1553" spans="1:33" x14ac:dyDescent="0.25">
      <c r="A1553" t="s">
        <v>213</v>
      </c>
      <c r="B1553" t="s">
        <v>214</v>
      </c>
      <c r="C1553">
        <v>4</v>
      </c>
      <c r="D1553" t="s">
        <v>342</v>
      </c>
      <c r="E1553">
        <v>1</v>
      </c>
      <c r="F1553" t="s">
        <v>63</v>
      </c>
      <c r="G1553" t="s">
        <v>343</v>
      </c>
      <c r="H1553" t="s">
        <v>344</v>
      </c>
      <c r="I1553">
        <v>74664.600000000006</v>
      </c>
      <c r="J1553">
        <v>78478.8</v>
      </c>
      <c r="K1553">
        <v>81853</v>
      </c>
      <c r="L1553">
        <v>85853.2</v>
      </c>
      <c r="M1553">
        <v>88380.4</v>
      </c>
      <c r="N1553">
        <v>90949.3</v>
      </c>
      <c r="O1553">
        <v>94603.5</v>
      </c>
      <c r="P1553">
        <v>97676.4</v>
      </c>
      <c r="Q1553">
        <v>103936.6</v>
      </c>
      <c r="R1553">
        <v>112650.3</v>
      </c>
      <c r="S1553">
        <v>122453.3</v>
      </c>
      <c r="T1553">
        <v>127682.4</v>
      </c>
      <c r="U1553">
        <v>124340.7</v>
      </c>
      <c r="V1553">
        <v>127744.8</v>
      </c>
      <c r="W1553">
        <v>135315.29999999999</v>
      </c>
      <c r="X1553">
        <v>140477.79999999999</v>
      </c>
      <c r="Y1553">
        <v>143220.70000000001</v>
      </c>
      <c r="Z1553">
        <v>148225.60000000001</v>
      </c>
      <c r="AA1553">
        <v>152374.1</v>
      </c>
      <c r="AB1553">
        <v>156857.4</v>
      </c>
      <c r="AC1553">
        <v>161219.6</v>
      </c>
      <c r="AD1553">
        <v>168318</v>
      </c>
      <c r="AE1553">
        <v>173142.5</v>
      </c>
      <c r="AF1553" s="14">
        <f>INDEX('BEA to ISIC Crosswalk'!$E$4:$E$98,MATCH('State GDP by Industry'!G1553,'BEA to ISIC Crosswalk'!$C$4:$C$98,0),1)</f>
        <v>0</v>
      </c>
      <c r="AG1553" s="14">
        <f>INDEX('BEA to ISIC Crosswalk'!$F$4:$F$98,MATCH('State GDP by Industry'!G1553,'BEA to ISIC Crosswalk'!$C$4:$C$98,0),1)</f>
        <v>0</v>
      </c>
    </row>
    <row r="1554" spans="1:33" x14ac:dyDescent="0.25">
      <c r="A1554" t="s">
        <v>213</v>
      </c>
      <c r="B1554" t="s">
        <v>214</v>
      </c>
      <c r="C1554">
        <v>4</v>
      </c>
      <c r="D1554" t="s">
        <v>342</v>
      </c>
      <c r="E1554">
        <v>2</v>
      </c>
      <c r="F1554" t="s">
        <v>63</v>
      </c>
      <c r="G1554" t="s">
        <v>64</v>
      </c>
      <c r="H1554" t="s">
        <v>344</v>
      </c>
      <c r="I1554">
        <v>64492.3</v>
      </c>
      <c r="J1554">
        <v>67779.7</v>
      </c>
      <c r="K1554">
        <v>70606.899999999994</v>
      </c>
      <c r="L1554">
        <v>74041.899999999994</v>
      </c>
      <c r="M1554">
        <v>76050.100000000006</v>
      </c>
      <c r="N1554">
        <v>77956.899999999994</v>
      </c>
      <c r="O1554">
        <v>80960</v>
      </c>
      <c r="P1554">
        <v>83158.399999999994</v>
      </c>
      <c r="Q1554">
        <v>88945</v>
      </c>
      <c r="R1554">
        <v>96638.1</v>
      </c>
      <c r="S1554">
        <v>105208.5</v>
      </c>
      <c r="T1554">
        <v>109512.3</v>
      </c>
      <c r="U1554">
        <v>105891.6</v>
      </c>
      <c r="V1554">
        <v>108663.3</v>
      </c>
      <c r="W1554">
        <v>115757.1</v>
      </c>
      <c r="X1554">
        <v>120746.4</v>
      </c>
      <c r="Y1554">
        <v>123206.9</v>
      </c>
      <c r="Z1554">
        <v>127821.7</v>
      </c>
      <c r="AA1554">
        <v>131948</v>
      </c>
      <c r="AB1554">
        <v>136225.79999999999</v>
      </c>
      <c r="AC1554">
        <v>140252.29999999999</v>
      </c>
      <c r="AD1554">
        <v>146617.5</v>
      </c>
      <c r="AE1554">
        <v>150548.4</v>
      </c>
      <c r="AF1554" s="14">
        <f>INDEX('BEA to ISIC Crosswalk'!$E$4:$E$98,MATCH('State GDP by Industry'!G1554,'BEA to ISIC Crosswalk'!$C$4:$C$98,0),1)</f>
        <v>0</v>
      </c>
      <c r="AG1554" s="14">
        <f>INDEX('BEA to ISIC Crosswalk'!$F$4:$F$98,MATCH('State GDP by Industry'!G1554,'BEA to ISIC Crosswalk'!$C$4:$C$98,0),1)</f>
        <v>0</v>
      </c>
    </row>
    <row r="1555" spans="1:33" x14ac:dyDescent="0.25">
      <c r="A1555" t="s">
        <v>213</v>
      </c>
      <c r="B1555" t="s">
        <v>214</v>
      </c>
      <c r="C1555">
        <v>4</v>
      </c>
      <c r="D1555" t="s">
        <v>342</v>
      </c>
      <c r="E1555">
        <v>3</v>
      </c>
      <c r="F1555">
        <v>11</v>
      </c>
      <c r="G1555" t="s">
        <v>65</v>
      </c>
      <c r="H1555" t="s">
        <v>344</v>
      </c>
      <c r="I1555">
        <v>2820.6</v>
      </c>
      <c r="J1555">
        <v>2309.1</v>
      </c>
      <c r="K1555">
        <v>1892.1</v>
      </c>
      <c r="L1555">
        <v>1763.1</v>
      </c>
      <c r="M1555">
        <v>2032.7</v>
      </c>
      <c r="N1555">
        <v>1718.7</v>
      </c>
      <c r="O1555">
        <v>2736</v>
      </c>
      <c r="P1555">
        <v>3047.9</v>
      </c>
      <c r="Q1555">
        <v>3197.7</v>
      </c>
      <c r="R1555">
        <v>2560</v>
      </c>
      <c r="S1555">
        <v>3359.3</v>
      </c>
      <c r="T1555">
        <v>3943.8</v>
      </c>
      <c r="U1555">
        <v>3927.8</v>
      </c>
      <c r="V1555">
        <v>4540.1000000000004</v>
      </c>
      <c r="W1555">
        <v>6172.2</v>
      </c>
      <c r="X1555">
        <v>5402.2</v>
      </c>
      <c r="Y1555">
        <v>7308.4</v>
      </c>
      <c r="Z1555">
        <v>4982.3999999999996</v>
      </c>
      <c r="AA1555">
        <v>4154.6000000000004</v>
      </c>
      <c r="AB1555">
        <v>4675.8999999999996</v>
      </c>
      <c r="AC1555">
        <v>4003.2</v>
      </c>
      <c r="AD1555">
        <v>3690.8</v>
      </c>
      <c r="AE1555">
        <v>3212.7</v>
      </c>
      <c r="AF1555" s="14" t="str">
        <f>INDEX('BEA to ISIC Crosswalk'!$E$4:$E$98,MATCH('State GDP by Industry'!G1555,'BEA to ISIC Crosswalk'!$C$4:$C$98,0),1)</f>
        <v>ISIC 01T03</v>
      </c>
      <c r="AG1555" s="14" t="str">
        <f>INDEX('BEA to ISIC Crosswalk'!$F$4:$F$98,MATCH('State GDP by Industry'!G1555,'BEA to ISIC Crosswalk'!$C$4:$C$98,0),1)</f>
        <v>Agriculture, forestry and fishing</v>
      </c>
    </row>
    <row r="1556" spans="1:33" x14ac:dyDescent="0.25">
      <c r="A1556" t="s">
        <v>213</v>
      </c>
      <c r="B1556" t="s">
        <v>214</v>
      </c>
      <c r="C1556">
        <v>4</v>
      </c>
      <c r="D1556" t="s">
        <v>342</v>
      </c>
      <c r="E1556">
        <v>4</v>
      </c>
      <c r="F1556" t="s">
        <v>66</v>
      </c>
      <c r="G1556" t="s">
        <v>67</v>
      </c>
      <c r="H1556" t="s">
        <v>344</v>
      </c>
      <c r="I1556">
        <v>2620.6</v>
      </c>
      <c r="J1556">
        <v>2120.8000000000002</v>
      </c>
      <c r="K1556">
        <v>1711.7</v>
      </c>
      <c r="L1556">
        <v>1570.3</v>
      </c>
      <c r="M1556">
        <v>1850.3</v>
      </c>
      <c r="N1556">
        <v>1546.2</v>
      </c>
      <c r="O1556">
        <v>2561.6999999999998</v>
      </c>
      <c r="P1556">
        <v>2872.6</v>
      </c>
      <c r="Q1556">
        <v>3016.7</v>
      </c>
      <c r="R1556">
        <v>2342.1999999999998</v>
      </c>
      <c r="S1556">
        <v>3162.1</v>
      </c>
      <c r="T1556">
        <v>3736.6</v>
      </c>
      <c r="U1556">
        <v>3715.6</v>
      </c>
      <c r="V1556">
        <v>4243</v>
      </c>
      <c r="W1556">
        <v>5882.6</v>
      </c>
      <c r="X1556">
        <v>5080.8</v>
      </c>
      <c r="Y1556">
        <v>6993.2</v>
      </c>
      <c r="Z1556">
        <v>4650.6000000000004</v>
      </c>
      <c r="AA1556">
        <v>3803.8</v>
      </c>
      <c r="AB1556">
        <v>4314.1000000000004</v>
      </c>
      <c r="AC1556">
        <v>3637.1</v>
      </c>
      <c r="AD1556" t="s">
        <v>68</v>
      </c>
      <c r="AE1556" t="s">
        <v>68</v>
      </c>
      <c r="AF1556" s="14">
        <f>INDEX('BEA to ISIC Crosswalk'!$E$4:$E$98,MATCH('State GDP by Industry'!G1556,'BEA to ISIC Crosswalk'!$C$4:$C$98,0),1)</f>
        <v>0</v>
      </c>
      <c r="AG1556" s="14">
        <f>INDEX('BEA to ISIC Crosswalk'!$F$4:$F$98,MATCH('State GDP by Industry'!G1556,'BEA to ISIC Crosswalk'!$C$4:$C$98,0),1)</f>
        <v>0</v>
      </c>
    </row>
    <row r="1557" spans="1:33" x14ac:dyDescent="0.25">
      <c r="A1557" t="s">
        <v>213</v>
      </c>
      <c r="B1557" t="s">
        <v>214</v>
      </c>
      <c r="C1557">
        <v>4</v>
      </c>
      <c r="D1557" t="s">
        <v>342</v>
      </c>
      <c r="E1557">
        <v>5</v>
      </c>
      <c r="F1557" t="s">
        <v>69</v>
      </c>
      <c r="G1557" t="s">
        <v>70</v>
      </c>
      <c r="H1557" t="s">
        <v>344</v>
      </c>
      <c r="I1557">
        <v>200</v>
      </c>
      <c r="J1557">
        <v>188.3</v>
      </c>
      <c r="K1557">
        <v>180.3</v>
      </c>
      <c r="L1557">
        <v>192.8</v>
      </c>
      <c r="M1557">
        <v>182.4</v>
      </c>
      <c r="N1557">
        <v>172.5</v>
      </c>
      <c r="O1557">
        <v>174.4</v>
      </c>
      <c r="P1557">
        <v>175.3</v>
      </c>
      <c r="Q1557">
        <v>181</v>
      </c>
      <c r="R1557">
        <v>217.8</v>
      </c>
      <c r="S1557">
        <v>197.2</v>
      </c>
      <c r="T1557">
        <v>207.2</v>
      </c>
      <c r="U1557">
        <v>212.2</v>
      </c>
      <c r="V1557">
        <v>297.10000000000002</v>
      </c>
      <c r="W1557">
        <v>289.60000000000002</v>
      </c>
      <c r="X1557">
        <v>321.39999999999998</v>
      </c>
      <c r="Y1557">
        <v>315.2</v>
      </c>
      <c r="Z1557">
        <v>331.8</v>
      </c>
      <c r="AA1557">
        <v>350.9</v>
      </c>
      <c r="AB1557">
        <v>361.8</v>
      </c>
      <c r="AC1557">
        <v>366.1</v>
      </c>
      <c r="AD1557" t="s">
        <v>68</v>
      </c>
      <c r="AE1557" t="s">
        <v>68</v>
      </c>
      <c r="AF1557" s="14">
        <f>INDEX('BEA to ISIC Crosswalk'!$E$4:$E$98,MATCH('State GDP by Industry'!G1557,'BEA to ISIC Crosswalk'!$C$4:$C$98,0),1)</f>
        <v>0</v>
      </c>
      <c r="AG1557" s="14">
        <f>INDEX('BEA to ISIC Crosswalk'!$F$4:$F$98,MATCH('State GDP by Industry'!G1557,'BEA to ISIC Crosswalk'!$C$4:$C$98,0),1)</f>
        <v>0</v>
      </c>
    </row>
    <row r="1558" spans="1:33" x14ac:dyDescent="0.25">
      <c r="A1558" t="s">
        <v>213</v>
      </c>
      <c r="B1558" t="s">
        <v>214</v>
      </c>
      <c r="C1558">
        <v>4</v>
      </c>
      <c r="D1558" t="s">
        <v>342</v>
      </c>
      <c r="E1558">
        <v>6</v>
      </c>
      <c r="F1558">
        <v>21</v>
      </c>
      <c r="G1558" t="s">
        <v>71</v>
      </c>
      <c r="H1558" t="s">
        <v>344</v>
      </c>
      <c r="I1558">
        <v>861.3</v>
      </c>
      <c r="J1558">
        <v>588.4</v>
      </c>
      <c r="K1558">
        <v>572.20000000000005</v>
      </c>
      <c r="L1558">
        <v>798.7</v>
      </c>
      <c r="M1558">
        <v>890.1</v>
      </c>
      <c r="N1558">
        <v>819.4</v>
      </c>
      <c r="O1558">
        <v>1006.2</v>
      </c>
      <c r="P1558">
        <v>1224.5</v>
      </c>
      <c r="Q1558">
        <v>1564.9</v>
      </c>
      <c r="R1558">
        <v>1911</v>
      </c>
      <c r="S1558">
        <v>2070.3000000000002</v>
      </c>
      <c r="T1558">
        <v>2586.8000000000002</v>
      </c>
      <c r="U1558">
        <v>1760.7</v>
      </c>
      <c r="V1558">
        <v>1965.9</v>
      </c>
      <c r="W1558">
        <v>2192.3000000000002</v>
      </c>
      <c r="X1558">
        <v>2291.6999999999998</v>
      </c>
      <c r="Y1558">
        <v>2356</v>
      </c>
      <c r="Z1558">
        <v>2321.1999999999998</v>
      </c>
      <c r="AA1558">
        <v>1189.0999999999999</v>
      </c>
      <c r="AB1558">
        <v>849.8</v>
      </c>
      <c r="AC1558">
        <v>1015.4</v>
      </c>
      <c r="AD1558">
        <v>1056.5</v>
      </c>
      <c r="AE1558">
        <v>910.4</v>
      </c>
      <c r="AF1558" s="14">
        <f>INDEX('BEA to ISIC Crosswalk'!$E$4:$E$98,MATCH('State GDP by Industry'!G1558,'BEA to ISIC Crosswalk'!$C$4:$C$98,0),1)</f>
        <v>0</v>
      </c>
      <c r="AG1558" s="14">
        <f>INDEX('BEA to ISIC Crosswalk'!$F$4:$F$98,MATCH('State GDP by Industry'!G1558,'BEA to ISIC Crosswalk'!$C$4:$C$98,0),1)</f>
        <v>0</v>
      </c>
    </row>
    <row r="1559" spans="1:33" x14ac:dyDescent="0.25">
      <c r="A1559" t="s">
        <v>213</v>
      </c>
      <c r="B1559" t="s">
        <v>214</v>
      </c>
      <c r="C1559">
        <v>4</v>
      </c>
      <c r="D1559" t="s">
        <v>342</v>
      </c>
      <c r="E1559">
        <v>7</v>
      </c>
      <c r="F1559">
        <v>211</v>
      </c>
      <c r="G1559" t="s">
        <v>72</v>
      </c>
      <c r="H1559" t="s">
        <v>344</v>
      </c>
      <c r="I1559">
        <v>644.5</v>
      </c>
      <c r="J1559">
        <v>383.1</v>
      </c>
      <c r="K1559">
        <v>365.4</v>
      </c>
      <c r="L1559">
        <v>568</v>
      </c>
      <c r="M1559">
        <v>589.70000000000005</v>
      </c>
      <c r="N1559">
        <v>565.1</v>
      </c>
      <c r="O1559">
        <v>709.2</v>
      </c>
      <c r="P1559">
        <v>825.5</v>
      </c>
      <c r="Q1559">
        <v>1057</v>
      </c>
      <c r="R1559">
        <v>1128.9000000000001</v>
      </c>
      <c r="S1559">
        <v>1199.5</v>
      </c>
      <c r="T1559">
        <v>1660.6</v>
      </c>
      <c r="U1559">
        <v>1089.3</v>
      </c>
      <c r="V1559">
        <v>1281</v>
      </c>
      <c r="W1559">
        <v>1451.1</v>
      </c>
      <c r="X1559">
        <v>1510.7</v>
      </c>
      <c r="Y1559">
        <v>1590.8</v>
      </c>
      <c r="Z1559">
        <v>1532.5</v>
      </c>
      <c r="AA1559">
        <v>724.4</v>
      </c>
      <c r="AB1559">
        <v>556</v>
      </c>
      <c r="AC1559">
        <v>659.5</v>
      </c>
      <c r="AD1559" t="s">
        <v>68</v>
      </c>
      <c r="AE1559" t="s">
        <v>68</v>
      </c>
      <c r="AF1559" s="14" t="str">
        <f>INDEX('BEA to ISIC Crosswalk'!$E$4:$E$98,MATCH('State GDP by Industry'!G1559,'BEA to ISIC Crosswalk'!$C$4:$C$98,0),1)</f>
        <v>ISIC 05T06</v>
      </c>
      <c r="AG1559" s="14" t="str">
        <f>INDEX('BEA to ISIC Crosswalk'!$F$4:$F$98,MATCH('State GDP by Industry'!G1559,'BEA to ISIC Crosswalk'!$C$4:$C$98,0),1)</f>
        <v>Mining and extraction of energy producing products</v>
      </c>
    </row>
    <row r="1560" spans="1:33" x14ac:dyDescent="0.25">
      <c r="A1560" t="s">
        <v>213</v>
      </c>
      <c r="B1560" t="s">
        <v>214</v>
      </c>
      <c r="C1560">
        <v>4</v>
      </c>
      <c r="D1560" t="s">
        <v>342</v>
      </c>
      <c r="E1560">
        <v>8</v>
      </c>
      <c r="F1560">
        <v>212</v>
      </c>
      <c r="G1560" t="s">
        <v>73</v>
      </c>
      <c r="H1560" t="s">
        <v>344</v>
      </c>
      <c r="I1560">
        <v>78</v>
      </c>
      <c r="J1560">
        <v>84.4</v>
      </c>
      <c r="K1560">
        <v>98.2</v>
      </c>
      <c r="L1560">
        <v>91.2</v>
      </c>
      <c r="M1560">
        <v>85.1</v>
      </c>
      <c r="N1560">
        <v>90.4</v>
      </c>
      <c r="O1560">
        <v>102.9</v>
      </c>
      <c r="P1560">
        <v>122.9</v>
      </c>
      <c r="Q1560">
        <v>154</v>
      </c>
      <c r="R1560">
        <v>184.8</v>
      </c>
      <c r="S1560">
        <v>210.1</v>
      </c>
      <c r="T1560">
        <v>205</v>
      </c>
      <c r="U1560">
        <v>239.9</v>
      </c>
      <c r="V1560">
        <v>211.2</v>
      </c>
      <c r="W1560">
        <v>203.1</v>
      </c>
      <c r="X1560">
        <v>169.7</v>
      </c>
      <c r="Y1560">
        <v>152.4</v>
      </c>
      <c r="Z1560">
        <v>128.9</v>
      </c>
      <c r="AA1560">
        <v>129.6</v>
      </c>
      <c r="AB1560">
        <v>112.5</v>
      </c>
      <c r="AC1560">
        <v>137.30000000000001</v>
      </c>
      <c r="AD1560" t="s">
        <v>68</v>
      </c>
      <c r="AE1560" t="s">
        <v>68</v>
      </c>
      <c r="AF1560" s="14" t="str">
        <f>INDEX('BEA to ISIC Crosswalk'!$E$4:$E$98,MATCH('State GDP by Industry'!G1560,'BEA to ISIC Crosswalk'!$C$4:$C$98,0),1)</f>
        <v>ISIC 07T08</v>
      </c>
      <c r="AG1560" s="14" t="str">
        <f>INDEX('BEA to ISIC Crosswalk'!$F$4:$F$98,MATCH('State GDP by Industry'!G1560,'BEA to ISIC Crosswalk'!$C$4:$C$98,0),1)</f>
        <v>Mining and quarrying of non-energy producing products</v>
      </c>
    </row>
    <row r="1561" spans="1:33" x14ac:dyDescent="0.25">
      <c r="A1561" t="s">
        <v>213</v>
      </c>
      <c r="B1561" t="s">
        <v>214</v>
      </c>
      <c r="C1561">
        <v>4</v>
      </c>
      <c r="D1561" t="s">
        <v>342</v>
      </c>
      <c r="E1561">
        <v>9</v>
      </c>
      <c r="F1561">
        <v>213</v>
      </c>
      <c r="G1561" t="s">
        <v>74</v>
      </c>
      <c r="H1561" t="s">
        <v>344</v>
      </c>
      <c r="I1561">
        <v>138.80000000000001</v>
      </c>
      <c r="J1561">
        <v>120.9</v>
      </c>
      <c r="K1561">
        <v>108.6</v>
      </c>
      <c r="L1561">
        <v>139.5</v>
      </c>
      <c r="M1561">
        <v>215.4</v>
      </c>
      <c r="N1561">
        <v>163.9</v>
      </c>
      <c r="O1561">
        <v>194</v>
      </c>
      <c r="P1561">
        <v>276.10000000000002</v>
      </c>
      <c r="Q1561">
        <v>353.9</v>
      </c>
      <c r="R1561">
        <v>597.29999999999995</v>
      </c>
      <c r="S1561">
        <v>660.7</v>
      </c>
      <c r="T1561">
        <v>721.2</v>
      </c>
      <c r="U1561">
        <v>431.5</v>
      </c>
      <c r="V1561">
        <v>473.8</v>
      </c>
      <c r="W1561">
        <v>538.1</v>
      </c>
      <c r="X1561">
        <v>611.29999999999995</v>
      </c>
      <c r="Y1561">
        <v>612.79999999999995</v>
      </c>
      <c r="Z1561">
        <v>659.8</v>
      </c>
      <c r="AA1561">
        <v>335</v>
      </c>
      <c r="AB1561">
        <v>181.3</v>
      </c>
      <c r="AC1561">
        <v>218.6</v>
      </c>
      <c r="AD1561" t="s">
        <v>68</v>
      </c>
      <c r="AE1561" t="s">
        <v>68</v>
      </c>
      <c r="AF1561" s="14" t="str">
        <f>INDEX('BEA to ISIC Crosswalk'!$E$4:$E$98,MATCH('State GDP by Industry'!G1561,'BEA to ISIC Crosswalk'!$C$4:$C$98,0),1)</f>
        <v>ISIC 09</v>
      </c>
      <c r="AG1561" s="14" t="str">
        <f>INDEX('BEA to ISIC Crosswalk'!$F$4:$F$98,MATCH('State GDP by Industry'!G1561,'BEA to ISIC Crosswalk'!$C$4:$C$98,0),1)</f>
        <v>Mining support service activities</v>
      </c>
    </row>
    <row r="1562" spans="1:33" x14ac:dyDescent="0.25">
      <c r="A1562" t="s">
        <v>213</v>
      </c>
      <c r="B1562" t="s">
        <v>214</v>
      </c>
      <c r="C1562">
        <v>4</v>
      </c>
      <c r="D1562" t="s">
        <v>342</v>
      </c>
      <c r="E1562">
        <v>10</v>
      </c>
      <c r="F1562">
        <v>22</v>
      </c>
      <c r="G1562" t="s">
        <v>75</v>
      </c>
      <c r="H1562" t="s">
        <v>344</v>
      </c>
      <c r="I1562">
        <v>1661.8</v>
      </c>
      <c r="J1562">
        <v>1578.9</v>
      </c>
      <c r="K1562">
        <v>1723.9</v>
      </c>
      <c r="L1562">
        <v>1684.1</v>
      </c>
      <c r="M1562">
        <v>1702.8</v>
      </c>
      <c r="N1562">
        <v>1643</v>
      </c>
      <c r="O1562">
        <v>1641.8</v>
      </c>
      <c r="P1562">
        <v>1788.4</v>
      </c>
      <c r="Q1562">
        <v>1737.1</v>
      </c>
      <c r="R1562">
        <v>1919.5</v>
      </c>
      <c r="S1562">
        <v>1965.4</v>
      </c>
      <c r="T1562">
        <v>2123.8000000000002</v>
      </c>
      <c r="U1562">
        <v>2372.3000000000002</v>
      </c>
      <c r="V1562">
        <v>2653</v>
      </c>
      <c r="W1562">
        <v>2988.2</v>
      </c>
      <c r="X1562">
        <v>2886.4</v>
      </c>
      <c r="Y1562">
        <v>3028.8</v>
      </c>
      <c r="Z1562">
        <v>3043.6</v>
      </c>
      <c r="AA1562">
        <v>2818.3</v>
      </c>
      <c r="AB1562">
        <v>2955.4</v>
      </c>
      <c r="AC1562">
        <v>2970.9</v>
      </c>
      <c r="AD1562">
        <v>3066.1</v>
      </c>
      <c r="AE1562">
        <v>3157.6</v>
      </c>
      <c r="AF1562" s="14" t="str">
        <f>INDEX('BEA to ISIC Crosswalk'!$E$4:$E$98,MATCH('State GDP by Industry'!G1562,'BEA to ISIC Crosswalk'!$C$4:$C$98,0),1)</f>
        <v>ISIC 35T39</v>
      </c>
      <c r="AG1562" s="14" t="str">
        <f>INDEX('BEA to ISIC Crosswalk'!$F$4:$F$98,MATCH('State GDP by Industry'!G1562,'BEA to ISIC Crosswalk'!$C$4:$C$98,0),1)</f>
        <v>Electricity, gas, water supply, sewerage, waste and remediation services</v>
      </c>
    </row>
    <row r="1563" spans="1:33" x14ac:dyDescent="0.25">
      <c r="A1563" t="s">
        <v>213</v>
      </c>
      <c r="B1563" t="s">
        <v>214</v>
      </c>
      <c r="C1563">
        <v>4</v>
      </c>
      <c r="D1563" t="s">
        <v>342</v>
      </c>
      <c r="E1563">
        <v>11</v>
      </c>
      <c r="F1563">
        <v>23</v>
      </c>
      <c r="G1563" t="s">
        <v>76</v>
      </c>
      <c r="H1563" t="s">
        <v>344</v>
      </c>
      <c r="I1563">
        <v>3033.4</v>
      </c>
      <c r="J1563">
        <v>3302.8</v>
      </c>
      <c r="K1563">
        <v>3528.6</v>
      </c>
      <c r="L1563">
        <v>3726.7</v>
      </c>
      <c r="M1563">
        <v>3678.3</v>
      </c>
      <c r="N1563">
        <v>3664.9</v>
      </c>
      <c r="O1563">
        <v>3822.1</v>
      </c>
      <c r="P1563">
        <v>4014.7</v>
      </c>
      <c r="Q1563">
        <v>4326.3</v>
      </c>
      <c r="R1563">
        <v>4537.2</v>
      </c>
      <c r="S1563">
        <v>4831.5</v>
      </c>
      <c r="T1563">
        <v>4886.5</v>
      </c>
      <c r="U1563">
        <v>4685.3999999999996</v>
      </c>
      <c r="V1563">
        <v>4574.7</v>
      </c>
      <c r="W1563">
        <v>4489.3</v>
      </c>
      <c r="X1563">
        <v>4945.3999999999996</v>
      </c>
      <c r="Y1563">
        <v>5097.6000000000004</v>
      </c>
      <c r="Z1563">
        <v>5477.8</v>
      </c>
      <c r="AA1563">
        <v>5705.5</v>
      </c>
      <c r="AB1563">
        <v>5940.3</v>
      </c>
      <c r="AC1563">
        <v>6024.8</v>
      </c>
      <c r="AD1563">
        <v>6299.4</v>
      </c>
      <c r="AE1563">
        <v>6638.8</v>
      </c>
      <c r="AF1563" s="14" t="str">
        <f>INDEX('BEA to ISIC Crosswalk'!$E$4:$E$98,MATCH('State GDP by Industry'!G1563,'BEA to ISIC Crosswalk'!$C$4:$C$98,0),1)</f>
        <v>ISIC 41T43</v>
      </c>
      <c r="AG1563" s="14" t="str">
        <f>INDEX('BEA to ISIC Crosswalk'!$F$4:$F$98,MATCH('State GDP by Industry'!G1563,'BEA to ISIC Crosswalk'!$C$4:$C$98,0),1)</f>
        <v>Construction</v>
      </c>
    </row>
    <row r="1564" spans="1:33" x14ac:dyDescent="0.25">
      <c r="A1564" t="s">
        <v>213</v>
      </c>
      <c r="B1564" t="s">
        <v>214</v>
      </c>
      <c r="C1564">
        <v>4</v>
      </c>
      <c r="D1564" t="s">
        <v>342</v>
      </c>
      <c r="E1564">
        <v>12</v>
      </c>
      <c r="F1564" t="s">
        <v>77</v>
      </c>
      <c r="G1564" t="s">
        <v>78</v>
      </c>
      <c r="H1564" t="s">
        <v>344</v>
      </c>
      <c r="I1564">
        <v>12554.4</v>
      </c>
      <c r="J1564">
        <v>13476.8</v>
      </c>
      <c r="K1564">
        <v>13963.1</v>
      </c>
      <c r="L1564">
        <v>14951</v>
      </c>
      <c r="M1564">
        <v>15205.6</v>
      </c>
      <c r="N1564">
        <v>15032.2</v>
      </c>
      <c r="O1564">
        <v>14865.1</v>
      </c>
      <c r="P1564">
        <v>14618.9</v>
      </c>
      <c r="Q1564">
        <v>15915.2</v>
      </c>
      <c r="R1564">
        <v>18850.400000000001</v>
      </c>
      <c r="S1564">
        <v>21351.8</v>
      </c>
      <c r="T1564">
        <v>19774.400000000001</v>
      </c>
      <c r="U1564">
        <v>17652.8</v>
      </c>
      <c r="V1564">
        <v>19830.7</v>
      </c>
      <c r="W1564">
        <v>22353.599999999999</v>
      </c>
      <c r="X1564">
        <v>22982.400000000001</v>
      </c>
      <c r="Y1564">
        <v>19405.5</v>
      </c>
      <c r="Z1564">
        <v>21811.9</v>
      </c>
      <c r="AA1564">
        <v>23479.4</v>
      </c>
      <c r="AB1564">
        <v>23934.7</v>
      </c>
      <c r="AC1564">
        <v>25256.3</v>
      </c>
      <c r="AD1564">
        <v>27574.400000000001</v>
      </c>
      <c r="AE1564">
        <v>27694.2</v>
      </c>
      <c r="AF1564" s="14">
        <f>INDEX('BEA to ISIC Crosswalk'!$E$4:$E$98,MATCH('State GDP by Industry'!G1564,'BEA to ISIC Crosswalk'!$C$4:$C$98,0),1)</f>
        <v>0</v>
      </c>
      <c r="AG1564" s="14">
        <f>INDEX('BEA to ISIC Crosswalk'!$F$4:$F$98,MATCH('State GDP by Industry'!G1564,'BEA to ISIC Crosswalk'!$C$4:$C$98,0),1)</f>
        <v>0</v>
      </c>
    </row>
    <row r="1565" spans="1:33" x14ac:dyDescent="0.25">
      <c r="A1565" t="s">
        <v>213</v>
      </c>
      <c r="B1565" t="s">
        <v>214</v>
      </c>
      <c r="C1565">
        <v>4</v>
      </c>
      <c r="D1565" t="s">
        <v>342</v>
      </c>
      <c r="E1565">
        <v>13</v>
      </c>
      <c r="F1565" t="s">
        <v>79</v>
      </c>
      <c r="G1565" t="s">
        <v>80</v>
      </c>
      <c r="H1565" t="s">
        <v>344</v>
      </c>
      <c r="I1565">
        <v>8213.5</v>
      </c>
      <c r="J1565">
        <v>8827.4</v>
      </c>
      <c r="K1565">
        <v>9012.2000000000007</v>
      </c>
      <c r="L1565">
        <v>9916.6</v>
      </c>
      <c r="M1565">
        <v>9852.2999999999993</v>
      </c>
      <c r="N1565">
        <v>9511.7999999999993</v>
      </c>
      <c r="O1565">
        <v>8877.2999999999993</v>
      </c>
      <c r="P1565">
        <v>9124</v>
      </c>
      <c r="Q1565">
        <v>9300.7999999999993</v>
      </c>
      <c r="R1565">
        <v>11618.3</v>
      </c>
      <c r="S1565">
        <v>13819.9</v>
      </c>
      <c r="T1565">
        <v>12602.8</v>
      </c>
      <c r="U1565">
        <v>9802.6</v>
      </c>
      <c r="V1565">
        <v>11722.6</v>
      </c>
      <c r="W1565">
        <v>12324.8</v>
      </c>
      <c r="X1565">
        <v>12016.6</v>
      </c>
      <c r="Y1565">
        <v>10302.9</v>
      </c>
      <c r="Z1565">
        <v>11406</v>
      </c>
      <c r="AA1565">
        <v>12611.3</v>
      </c>
      <c r="AB1565">
        <v>13857.6</v>
      </c>
      <c r="AC1565">
        <v>13948.9</v>
      </c>
      <c r="AD1565">
        <v>14787.5</v>
      </c>
      <c r="AE1565">
        <v>15415.2</v>
      </c>
      <c r="AF1565" s="14">
        <f>INDEX('BEA to ISIC Crosswalk'!$E$4:$E$98,MATCH('State GDP by Industry'!G1565,'BEA to ISIC Crosswalk'!$C$4:$C$98,0),1)</f>
        <v>0</v>
      </c>
      <c r="AG1565" s="14">
        <f>INDEX('BEA to ISIC Crosswalk'!$F$4:$F$98,MATCH('State GDP by Industry'!G1565,'BEA to ISIC Crosswalk'!$C$4:$C$98,0),1)</f>
        <v>0</v>
      </c>
    </row>
    <row r="1566" spans="1:33" x14ac:dyDescent="0.25">
      <c r="A1566" t="s">
        <v>213</v>
      </c>
      <c r="B1566" t="s">
        <v>214</v>
      </c>
      <c r="C1566">
        <v>4</v>
      </c>
      <c r="D1566" t="s">
        <v>342</v>
      </c>
      <c r="E1566">
        <v>14</v>
      </c>
      <c r="F1566">
        <v>321</v>
      </c>
      <c r="G1566" t="s">
        <v>81</v>
      </c>
      <c r="H1566" t="s">
        <v>344</v>
      </c>
      <c r="I1566">
        <v>105.8</v>
      </c>
      <c r="J1566">
        <v>118.2</v>
      </c>
      <c r="K1566">
        <v>95.9</v>
      </c>
      <c r="L1566">
        <v>80.7</v>
      </c>
      <c r="M1566">
        <v>98.9</v>
      </c>
      <c r="N1566">
        <v>96.7</v>
      </c>
      <c r="O1566">
        <v>79.099999999999994</v>
      </c>
      <c r="P1566">
        <v>92.3</v>
      </c>
      <c r="Q1566">
        <v>100.3</v>
      </c>
      <c r="R1566">
        <v>101.4</v>
      </c>
      <c r="S1566">
        <v>108.2</v>
      </c>
      <c r="T1566">
        <v>123.4</v>
      </c>
      <c r="U1566">
        <v>106.9</v>
      </c>
      <c r="V1566">
        <v>112.8</v>
      </c>
      <c r="W1566">
        <v>91.5</v>
      </c>
      <c r="X1566">
        <v>119.1</v>
      </c>
      <c r="Y1566">
        <v>148.6</v>
      </c>
      <c r="Z1566">
        <v>126.8</v>
      </c>
      <c r="AA1566">
        <v>168.9</v>
      </c>
      <c r="AB1566">
        <v>182.3</v>
      </c>
      <c r="AC1566">
        <v>190.6</v>
      </c>
      <c r="AD1566" t="s">
        <v>68</v>
      </c>
      <c r="AE1566" t="s">
        <v>68</v>
      </c>
      <c r="AF1566" s="14" t="str">
        <f>INDEX('BEA to ISIC Crosswalk'!$E$4:$E$98,MATCH('State GDP by Industry'!G1566,'BEA to ISIC Crosswalk'!$C$4:$C$98,0),1)</f>
        <v>ISIC 16</v>
      </c>
      <c r="AG1566" s="14" t="str">
        <f>INDEX('BEA to ISIC Crosswalk'!$F$4:$F$98,MATCH('State GDP by Industry'!G1566,'BEA to ISIC Crosswalk'!$C$4:$C$98,0),1)</f>
        <v>Wood and of products of wood and cork (except furniture)</v>
      </c>
    </row>
    <row r="1567" spans="1:33" x14ac:dyDescent="0.25">
      <c r="A1567" t="s">
        <v>213</v>
      </c>
      <c r="B1567" t="s">
        <v>214</v>
      </c>
      <c r="C1567">
        <v>4</v>
      </c>
      <c r="D1567" t="s">
        <v>342</v>
      </c>
      <c r="E1567">
        <v>15</v>
      </c>
      <c r="F1567">
        <v>327</v>
      </c>
      <c r="G1567" t="s">
        <v>82</v>
      </c>
      <c r="H1567" t="s">
        <v>344</v>
      </c>
      <c r="I1567">
        <v>482.4</v>
      </c>
      <c r="J1567">
        <v>502.6</v>
      </c>
      <c r="K1567">
        <v>503.5</v>
      </c>
      <c r="L1567">
        <v>453.2</v>
      </c>
      <c r="M1567">
        <v>448.6</v>
      </c>
      <c r="N1567">
        <v>594.29999999999995</v>
      </c>
      <c r="O1567">
        <v>611.9</v>
      </c>
      <c r="P1567">
        <v>628.6</v>
      </c>
      <c r="Q1567">
        <v>623.9</v>
      </c>
      <c r="R1567">
        <v>617.5</v>
      </c>
      <c r="S1567">
        <v>572.79999999999995</v>
      </c>
      <c r="T1567">
        <v>560.4</v>
      </c>
      <c r="U1567">
        <v>467.6</v>
      </c>
      <c r="V1567">
        <v>445.9</v>
      </c>
      <c r="W1567">
        <v>372.8</v>
      </c>
      <c r="X1567">
        <v>457.8</v>
      </c>
      <c r="Y1567">
        <v>564.70000000000005</v>
      </c>
      <c r="Z1567">
        <v>555.6</v>
      </c>
      <c r="AA1567">
        <v>630.20000000000005</v>
      </c>
      <c r="AB1567">
        <v>627.5</v>
      </c>
      <c r="AC1567">
        <v>634.20000000000005</v>
      </c>
      <c r="AD1567" t="s">
        <v>68</v>
      </c>
      <c r="AE1567" t="s">
        <v>68</v>
      </c>
      <c r="AF1567" s="14" t="str">
        <f>INDEX('BEA to ISIC Crosswalk'!$E$4:$E$98,MATCH('State GDP by Industry'!G1567,'BEA to ISIC Crosswalk'!$C$4:$C$98,0),1)</f>
        <v>ISIC 23</v>
      </c>
      <c r="AG1567" s="14" t="str">
        <f>INDEX('BEA to ISIC Crosswalk'!$F$4:$F$98,MATCH('State GDP by Industry'!G1567,'BEA to ISIC Crosswalk'!$C$4:$C$98,0),1)</f>
        <v>Other non-metallic mineral products</v>
      </c>
    </row>
    <row r="1568" spans="1:33" x14ac:dyDescent="0.25">
      <c r="A1568" t="s">
        <v>213</v>
      </c>
      <c r="B1568" t="s">
        <v>214</v>
      </c>
      <c r="C1568">
        <v>4</v>
      </c>
      <c r="D1568" t="s">
        <v>342</v>
      </c>
      <c r="E1568">
        <v>16</v>
      </c>
      <c r="F1568">
        <v>331</v>
      </c>
      <c r="G1568" t="s">
        <v>83</v>
      </c>
      <c r="H1568" t="s">
        <v>344</v>
      </c>
      <c r="I1568">
        <v>136.30000000000001</v>
      </c>
      <c r="J1568">
        <v>126.9</v>
      </c>
      <c r="K1568">
        <v>115.8</v>
      </c>
      <c r="L1568">
        <v>100.6</v>
      </c>
      <c r="M1568">
        <v>135.30000000000001</v>
      </c>
      <c r="N1568">
        <v>140.80000000000001</v>
      </c>
      <c r="O1568">
        <v>155.5</v>
      </c>
      <c r="P1568">
        <v>171.1</v>
      </c>
      <c r="Q1568">
        <v>190.5</v>
      </c>
      <c r="R1568">
        <v>237.6</v>
      </c>
      <c r="S1568">
        <v>339.8</v>
      </c>
      <c r="T1568">
        <v>190.3</v>
      </c>
      <c r="U1568">
        <v>130.9</v>
      </c>
      <c r="V1568">
        <v>155.1</v>
      </c>
      <c r="W1568">
        <v>222.7</v>
      </c>
      <c r="X1568">
        <v>243.7</v>
      </c>
      <c r="Y1568">
        <v>166</v>
      </c>
      <c r="Z1568">
        <v>198.4</v>
      </c>
      <c r="AA1568">
        <v>140.4</v>
      </c>
      <c r="AB1568">
        <v>113.6</v>
      </c>
      <c r="AC1568">
        <v>115.5</v>
      </c>
      <c r="AD1568" t="s">
        <v>68</v>
      </c>
      <c r="AE1568" t="s">
        <v>68</v>
      </c>
      <c r="AF1568" s="14" t="str">
        <f>INDEX('BEA to ISIC Crosswalk'!$E$4:$E$98,MATCH('State GDP by Industry'!G1568,'BEA to ISIC Crosswalk'!$C$4:$C$98,0),1)</f>
        <v>ISIC 24</v>
      </c>
      <c r="AG1568" s="14" t="str">
        <f>INDEX('BEA to ISIC Crosswalk'!$F$4:$F$98,MATCH('State GDP by Industry'!G1568,'BEA to ISIC Crosswalk'!$C$4:$C$98,0),1)</f>
        <v>Manufacture of basic metals</v>
      </c>
    </row>
    <row r="1569" spans="1:33" x14ac:dyDescent="0.25">
      <c r="A1569" t="s">
        <v>213</v>
      </c>
      <c r="B1569" t="s">
        <v>214</v>
      </c>
      <c r="C1569">
        <v>4</v>
      </c>
      <c r="D1569" t="s">
        <v>342</v>
      </c>
      <c r="E1569">
        <v>17</v>
      </c>
      <c r="F1569">
        <v>332</v>
      </c>
      <c r="G1569" t="s">
        <v>84</v>
      </c>
      <c r="H1569" t="s">
        <v>344</v>
      </c>
      <c r="I1569">
        <v>689.8</v>
      </c>
      <c r="J1569">
        <v>783.1</v>
      </c>
      <c r="K1569">
        <v>651.1</v>
      </c>
      <c r="L1569">
        <v>684.1</v>
      </c>
      <c r="M1569">
        <v>717.9</v>
      </c>
      <c r="N1569">
        <v>696.8</v>
      </c>
      <c r="O1569">
        <v>758.6</v>
      </c>
      <c r="P1569">
        <v>767.7</v>
      </c>
      <c r="Q1569">
        <v>851.7</v>
      </c>
      <c r="R1569">
        <v>926.9</v>
      </c>
      <c r="S1569">
        <v>1188.5</v>
      </c>
      <c r="T1569">
        <v>1500.2</v>
      </c>
      <c r="U1569">
        <v>1130.2</v>
      </c>
      <c r="V1569">
        <v>1022.6</v>
      </c>
      <c r="W1569">
        <v>1015.4</v>
      </c>
      <c r="X1569">
        <v>1133.9000000000001</v>
      </c>
      <c r="Y1569">
        <v>1258.5999999999999</v>
      </c>
      <c r="Z1569">
        <v>1307</v>
      </c>
      <c r="AA1569">
        <v>1340.7</v>
      </c>
      <c r="AB1569">
        <v>1396.6</v>
      </c>
      <c r="AC1569">
        <v>1384.5</v>
      </c>
      <c r="AD1569" t="s">
        <v>68</v>
      </c>
      <c r="AE1569" t="s">
        <v>68</v>
      </c>
      <c r="AF1569" s="14" t="str">
        <f>INDEX('BEA to ISIC Crosswalk'!$E$4:$E$98,MATCH('State GDP by Industry'!G1569,'BEA to ISIC Crosswalk'!$C$4:$C$98,0),1)</f>
        <v>ISIC 25</v>
      </c>
      <c r="AG1569" s="14" t="str">
        <f>INDEX('BEA to ISIC Crosswalk'!$F$4:$F$98,MATCH('State GDP by Industry'!G1569,'BEA to ISIC Crosswalk'!$C$4:$C$98,0),1)</f>
        <v>Fabricated metal products, except machinery and equipment</v>
      </c>
    </row>
    <row r="1570" spans="1:33" x14ac:dyDescent="0.25">
      <c r="A1570" t="s">
        <v>213</v>
      </c>
      <c r="B1570" t="s">
        <v>214</v>
      </c>
      <c r="C1570">
        <v>4</v>
      </c>
      <c r="D1570" t="s">
        <v>342</v>
      </c>
      <c r="E1570">
        <v>18</v>
      </c>
      <c r="F1570">
        <v>333</v>
      </c>
      <c r="G1570" t="s">
        <v>85</v>
      </c>
      <c r="H1570" t="s">
        <v>344</v>
      </c>
      <c r="I1570">
        <v>1128.4000000000001</v>
      </c>
      <c r="J1570">
        <v>1305.7</v>
      </c>
      <c r="K1570">
        <v>1185.5999999999999</v>
      </c>
      <c r="L1570">
        <v>1110.4000000000001</v>
      </c>
      <c r="M1570">
        <v>1109.0999999999999</v>
      </c>
      <c r="N1570">
        <v>1100.8</v>
      </c>
      <c r="O1570">
        <v>1163.0999999999999</v>
      </c>
      <c r="P1570">
        <v>1379.7</v>
      </c>
      <c r="Q1570">
        <v>1333.2</v>
      </c>
      <c r="R1570">
        <v>1383</v>
      </c>
      <c r="S1570">
        <v>1368.5</v>
      </c>
      <c r="T1570">
        <v>1281.2</v>
      </c>
      <c r="U1570">
        <v>1264.5</v>
      </c>
      <c r="V1570">
        <v>1443.4</v>
      </c>
      <c r="W1570">
        <v>1738.1</v>
      </c>
      <c r="X1570">
        <v>1785.6</v>
      </c>
      <c r="Y1570">
        <v>1834.4</v>
      </c>
      <c r="Z1570">
        <v>1906.6</v>
      </c>
      <c r="AA1570">
        <v>1927</v>
      </c>
      <c r="AB1570">
        <v>1776.3</v>
      </c>
      <c r="AC1570">
        <v>1838</v>
      </c>
      <c r="AD1570" t="s">
        <v>68</v>
      </c>
      <c r="AE1570" t="s">
        <v>68</v>
      </c>
      <c r="AF1570" s="14" t="str">
        <f>INDEX('BEA to ISIC Crosswalk'!$E$4:$E$98,MATCH('State GDP by Industry'!G1570,'BEA to ISIC Crosswalk'!$C$4:$C$98,0),1)</f>
        <v>ISIC 28</v>
      </c>
      <c r="AG1570" s="14" t="str">
        <f>INDEX('BEA to ISIC Crosswalk'!$F$4:$F$98,MATCH('State GDP by Industry'!G1570,'BEA to ISIC Crosswalk'!$C$4:$C$98,0),1)</f>
        <v>Machinery and equipment n.e.c.</v>
      </c>
    </row>
    <row r="1571" spans="1:33" x14ac:dyDescent="0.25">
      <c r="A1571" t="s">
        <v>213</v>
      </c>
      <c r="B1571" t="s">
        <v>214</v>
      </c>
      <c r="C1571">
        <v>4</v>
      </c>
      <c r="D1571" t="s">
        <v>342</v>
      </c>
      <c r="E1571">
        <v>19</v>
      </c>
      <c r="F1571">
        <v>334</v>
      </c>
      <c r="G1571" t="s">
        <v>86</v>
      </c>
      <c r="H1571" t="s">
        <v>344</v>
      </c>
      <c r="I1571">
        <v>620.29999999999995</v>
      </c>
      <c r="J1571">
        <v>575.1</v>
      </c>
      <c r="K1571">
        <v>640.70000000000005</v>
      </c>
      <c r="L1571">
        <v>681.2</v>
      </c>
      <c r="M1571">
        <v>586.4</v>
      </c>
      <c r="N1571">
        <v>754.6</v>
      </c>
      <c r="O1571">
        <v>813.6</v>
      </c>
      <c r="P1571">
        <v>846.7</v>
      </c>
      <c r="Q1571">
        <v>1133.5999999999999</v>
      </c>
      <c r="R1571">
        <v>1204.5</v>
      </c>
      <c r="S1571">
        <v>1388.6</v>
      </c>
      <c r="T1571">
        <v>1139.2</v>
      </c>
      <c r="U1571">
        <v>1267</v>
      </c>
      <c r="V1571">
        <v>1351</v>
      </c>
      <c r="W1571">
        <v>1264.5</v>
      </c>
      <c r="X1571">
        <v>1117.4000000000001</v>
      </c>
      <c r="Y1571">
        <v>1143.5</v>
      </c>
      <c r="Z1571">
        <v>722.1</v>
      </c>
      <c r="AA1571">
        <v>677.9</v>
      </c>
      <c r="AB1571">
        <v>582.6</v>
      </c>
      <c r="AC1571">
        <v>565.79999999999995</v>
      </c>
      <c r="AD1571" t="s">
        <v>68</v>
      </c>
      <c r="AE1571" t="s">
        <v>68</v>
      </c>
      <c r="AF1571" s="14" t="str">
        <f>INDEX('BEA to ISIC Crosswalk'!$E$4:$E$98,MATCH('State GDP by Industry'!G1571,'BEA to ISIC Crosswalk'!$C$4:$C$98,0),1)</f>
        <v>ISIC 26</v>
      </c>
      <c r="AG1571" s="14" t="str">
        <f>INDEX('BEA to ISIC Crosswalk'!$F$4:$F$98,MATCH('State GDP by Industry'!G1571,'BEA to ISIC Crosswalk'!$C$4:$C$98,0),1)</f>
        <v>Computer, electronic and optical products</v>
      </c>
    </row>
    <row r="1572" spans="1:33" x14ac:dyDescent="0.25">
      <c r="A1572" t="s">
        <v>213</v>
      </c>
      <c r="B1572" t="s">
        <v>214</v>
      </c>
      <c r="C1572">
        <v>4</v>
      </c>
      <c r="D1572" t="s">
        <v>342</v>
      </c>
      <c r="E1572">
        <v>20</v>
      </c>
      <c r="F1572">
        <v>335</v>
      </c>
      <c r="G1572" t="s">
        <v>87</v>
      </c>
      <c r="H1572" t="s">
        <v>344</v>
      </c>
      <c r="I1572">
        <v>328.8</v>
      </c>
      <c r="J1572">
        <v>299.39999999999998</v>
      </c>
      <c r="K1572">
        <v>282.3</v>
      </c>
      <c r="L1572">
        <v>310.8</v>
      </c>
      <c r="M1572">
        <v>378.3</v>
      </c>
      <c r="N1572">
        <v>355.3</v>
      </c>
      <c r="O1572">
        <v>326</v>
      </c>
      <c r="P1572">
        <v>371.1</v>
      </c>
      <c r="Q1572">
        <v>392.9</v>
      </c>
      <c r="R1572">
        <v>389.9</v>
      </c>
      <c r="S1572">
        <v>361</v>
      </c>
      <c r="T1572">
        <v>403.8</v>
      </c>
      <c r="U1572">
        <v>397.6</v>
      </c>
      <c r="V1572">
        <v>407</v>
      </c>
      <c r="W1572">
        <v>377.2</v>
      </c>
      <c r="X1572">
        <v>298.8</v>
      </c>
      <c r="Y1572">
        <v>339.6</v>
      </c>
      <c r="Z1572">
        <v>390.5</v>
      </c>
      <c r="AA1572">
        <v>443.4</v>
      </c>
      <c r="AB1572">
        <v>512.79999999999995</v>
      </c>
      <c r="AC1572">
        <v>617.5</v>
      </c>
      <c r="AD1572" t="s">
        <v>68</v>
      </c>
      <c r="AE1572" t="s">
        <v>68</v>
      </c>
      <c r="AF1572" s="14" t="str">
        <f>INDEX('BEA to ISIC Crosswalk'!$E$4:$E$98,MATCH('State GDP by Industry'!G1572,'BEA to ISIC Crosswalk'!$C$4:$C$98,0),1)</f>
        <v>ISIC 27</v>
      </c>
      <c r="AG1572" s="14" t="str">
        <f>INDEX('BEA to ISIC Crosswalk'!$F$4:$F$98,MATCH('State GDP by Industry'!G1572,'BEA to ISIC Crosswalk'!$C$4:$C$98,0),1)</f>
        <v>Electrical equipment</v>
      </c>
    </row>
    <row r="1573" spans="1:33" x14ac:dyDescent="0.25">
      <c r="A1573" t="s">
        <v>213</v>
      </c>
      <c r="B1573" t="s">
        <v>214</v>
      </c>
      <c r="C1573">
        <v>4</v>
      </c>
      <c r="D1573" t="s">
        <v>342</v>
      </c>
      <c r="E1573">
        <v>21</v>
      </c>
      <c r="F1573" t="s">
        <v>88</v>
      </c>
      <c r="G1573" t="s">
        <v>89</v>
      </c>
      <c r="H1573" t="s">
        <v>344</v>
      </c>
      <c r="I1573">
        <v>601.6</v>
      </c>
      <c r="J1573">
        <v>649.70000000000005</v>
      </c>
      <c r="K1573">
        <v>792.3</v>
      </c>
      <c r="L1573">
        <v>908.8</v>
      </c>
      <c r="M1573">
        <v>770.5</v>
      </c>
      <c r="N1573">
        <v>789.7</v>
      </c>
      <c r="O1573">
        <v>813.8</v>
      </c>
      <c r="P1573">
        <v>993.7</v>
      </c>
      <c r="Q1573">
        <v>941.9</v>
      </c>
      <c r="R1573">
        <v>1124.4000000000001</v>
      </c>
      <c r="S1573">
        <v>991.3</v>
      </c>
      <c r="T1573">
        <v>805</v>
      </c>
      <c r="U1573">
        <v>403</v>
      </c>
      <c r="V1573">
        <v>1048.7</v>
      </c>
      <c r="W1573">
        <v>1213.7</v>
      </c>
      <c r="X1573">
        <v>1224.0999999999999</v>
      </c>
      <c r="Y1573">
        <v>1090</v>
      </c>
      <c r="Z1573">
        <v>1121.5</v>
      </c>
      <c r="AA1573">
        <v>1174.0999999999999</v>
      </c>
      <c r="AB1573">
        <v>1256.2</v>
      </c>
      <c r="AC1573">
        <v>986.4</v>
      </c>
      <c r="AD1573" t="s">
        <v>68</v>
      </c>
      <c r="AE1573" t="s">
        <v>68</v>
      </c>
      <c r="AF1573" s="14" t="str">
        <f>INDEX('BEA to ISIC Crosswalk'!$E$4:$E$98,MATCH('State GDP by Industry'!G1573,'BEA to ISIC Crosswalk'!$C$4:$C$98,0),1)</f>
        <v>ISIC 29</v>
      </c>
      <c r="AG1573" s="14" t="str">
        <f>INDEX('BEA to ISIC Crosswalk'!$F$4:$F$98,MATCH('State GDP by Industry'!G1573,'BEA to ISIC Crosswalk'!$C$4:$C$98,0),1)</f>
        <v>Motor vehicles, trailers and semi-trailers</v>
      </c>
    </row>
    <row r="1574" spans="1:33" x14ac:dyDescent="0.25">
      <c r="A1574" t="s">
        <v>213</v>
      </c>
      <c r="B1574" t="s">
        <v>214</v>
      </c>
      <c r="C1574">
        <v>4</v>
      </c>
      <c r="D1574" t="s">
        <v>342</v>
      </c>
      <c r="E1574">
        <v>22</v>
      </c>
      <c r="F1574" t="s">
        <v>90</v>
      </c>
      <c r="G1574" t="s">
        <v>91</v>
      </c>
      <c r="H1574" t="s">
        <v>344</v>
      </c>
      <c r="I1574">
        <v>3368.3</v>
      </c>
      <c r="J1574">
        <v>3757.1</v>
      </c>
      <c r="K1574">
        <v>4146.7</v>
      </c>
      <c r="L1574">
        <v>4788.1000000000004</v>
      </c>
      <c r="M1574">
        <v>4845.1000000000004</v>
      </c>
      <c r="N1574">
        <v>4218</v>
      </c>
      <c r="O1574">
        <v>3568.8</v>
      </c>
      <c r="P1574">
        <v>3348.6</v>
      </c>
      <c r="Q1574">
        <v>3177.4</v>
      </c>
      <c r="R1574">
        <v>4949.6000000000004</v>
      </c>
      <c r="S1574">
        <v>6881</v>
      </c>
      <c r="T1574">
        <v>6029.4</v>
      </c>
      <c r="U1574">
        <v>4053.9</v>
      </c>
      <c r="V1574">
        <v>5187.8999999999996</v>
      </c>
      <c r="W1574">
        <v>5516.4</v>
      </c>
      <c r="X1574">
        <v>5165.1000000000004</v>
      </c>
      <c r="Y1574">
        <v>3273.5</v>
      </c>
      <c r="Z1574">
        <v>4567.6000000000004</v>
      </c>
      <c r="AA1574">
        <v>5568.8</v>
      </c>
      <c r="AB1574">
        <v>6795.9</v>
      </c>
      <c r="AC1574">
        <v>6991.7</v>
      </c>
      <c r="AD1574" t="s">
        <v>68</v>
      </c>
      <c r="AE1574" t="s">
        <v>68</v>
      </c>
      <c r="AF1574" s="14" t="str">
        <f>INDEX('BEA to ISIC Crosswalk'!$E$4:$E$98,MATCH('State GDP by Industry'!G1574,'BEA to ISIC Crosswalk'!$C$4:$C$98,0),1)</f>
        <v>ISIC 30</v>
      </c>
      <c r="AG1574" s="14" t="str">
        <f>INDEX('BEA to ISIC Crosswalk'!$F$4:$F$98,MATCH('State GDP by Industry'!G1574,'BEA to ISIC Crosswalk'!$C$4:$C$98,0),1)</f>
        <v>Other transport equipment</v>
      </c>
    </row>
    <row r="1575" spans="1:33" x14ac:dyDescent="0.25">
      <c r="A1575" t="s">
        <v>213</v>
      </c>
      <c r="B1575" t="s">
        <v>214</v>
      </c>
      <c r="C1575">
        <v>4</v>
      </c>
      <c r="D1575" t="s">
        <v>342</v>
      </c>
      <c r="E1575">
        <v>23</v>
      </c>
      <c r="F1575">
        <v>337</v>
      </c>
      <c r="G1575" t="s">
        <v>92</v>
      </c>
      <c r="H1575" t="s">
        <v>344</v>
      </c>
      <c r="I1575">
        <v>182.5</v>
      </c>
      <c r="J1575">
        <v>148.1</v>
      </c>
      <c r="K1575">
        <v>183.1</v>
      </c>
      <c r="L1575">
        <v>225.1</v>
      </c>
      <c r="M1575">
        <v>219.1</v>
      </c>
      <c r="N1575">
        <v>222.5</v>
      </c>
      <c r="O1575">
        <v>214.3</v>
      </c>
      <c r="P1575">
        <v>218.5</v>
      </c>
      <c r="Q1575">
        <v>221.9</v>
      </c>
      <c r="R1575">
        <v>255.8</v>
      </c>
      <c r="S1575">
        <v>263.3</v>
      </c>
      <c r="T1575">
        <v>233.1</v>
      </c>
      <c r="U1575">
        <v>221</v>
      </c>
      <c r="V1575">
        <v>227.3</v>
      </c>
      <c r="W1575">
        <v>203.1</v>
      </c>
      <c r="X1575">
        <v>166</v>
      </c>
      <c r="Y1575">
        <v>186.7</v>
      </c>
      <c r="Z1575">
        <v>202.2</v>
      </c>
      <c r="AA1575">
        <v>233.3</v>
      </c>
      <c r="AB1575">
        <v>251.7</v>
      </c>
      <c r="AC1575">
        <v>237.2</v>
      </c>
      <c r="AD1575" t="s">
        <v>68</v>
      </c>
      <c r="AE1575" t="s">
        <v>68</v>
      </c>
      <c r="AF1575" s="14" t="str">
        <f>INDEX('BEA to ISIC Crosswalk'!$E$4:$E$98,MATCH('State GDP by Industry'!G1575,'BEA to ISIC Crosswalk'!$C$4:$C$98,0),1)</f>
        <v>ISIC 31T33</v>
      </c>
      <c r="AG1575" s="14" t="str">
        <f>INDEX('BEA to ISIC Crosswalk'!$F$4:$F$98,MATCH('State GDP by Industry'!G1575,'BEA to ISIC Crosswalk'!$C$4:$C$98,0),1)</f>
        <v>Other manufacturing; repair and installation of machinery and equipment</v>
      </c>
    </row>
    <row r="1576" spans="1:33" x14ac:dyDescent="0.25">
      <c r="A1576" t="s">
        <v>213</v>
      </c>
      <c r="B1576" t="s">
        <v>214</v>
      </c>
      <c r="C1576">
        <v>4</v>
      </c>
      <c r="D1576" t="s">
        <v>342</v>
      </c>
      <c r="E1576">
        <v>24</v>
      </c>
      <c r="F1576">
        <v>339</v>
      </c>
      <c r="G1576" t="s">
        <v>93</v>
      </c>
      <c r="H1576" t="s">
        <v>344</v>
      </c>
      <c r="I1576">
        <v>569.4</v>
      </c>
      <c r="J1576">
        <v>561.4</v>
      </c>
      <c r="K1576">
        <v>415.3</v>
      </c>
      <c r="L1576">
        <v>573.6</v>
      </c>
      <c r="M1576">
        <v>543.1</v>
      </c>
      <c r="N1576">
        <v>542.20000000000005</v>
      </c>
      <c r="O1576">
        <v>372.6</v>
      </c>
      <c r="P1576">
        <v>306</v>
      </c>
      <c r="Q1576">
        <v>333.6</v>
      </c>
      <c r="R1576">
        <v>427.8</v>
      </c>
      <c r="S1576">
        <v>356.9</v>
      </c>
      <c r="T1576">
        <v>336.8</v>
      </c>
      <c r="U1576">
        <v>360.2</v>
      </c>
      <c r="V1576">
        <v>321</v>
      </c>
      <c r="W1576">
        <v>309.39999999999998</v>
      </c>
      <c r="X1576">
        <v>305.2</v>
      </c>
      <c r="Y1576">
        <v>297.3</v>
      </c>
      <c r="Z1576">
        <v>307.5</v>
      </c>
      <c r="AA1576">
        <v>306.60000000000002</v>
      </c>
      <c r="AB1576">
        <v>362</v>
      </c>
      <c r="AC1576">
        <v>387.3</v>
      </c>
      <c r="AD1576" t="s">
        <v>68</v>
      </c>
      <c r="AE1576" t="s">
        <v>68</v>
      </c>
      <c r="AF1576" s="14" t="str">
        <f>INDEX('BEA to ISIC Crosswalk'!$E$4:$E$98,MATCH('State GDP by Industry'!G1576,'BEA to ISIC Crosswalk'!$C$4:$C$98,0),1)</f>
        <v>ISIC 31T33</v>
      </c>
      <c r="AG1576" s="14" t="str">
        <f>INDEX('BEA to ISIC Crosswalk'!$F$4:$F$98,MATCH('State GDP by Industry'!G1576,'BEA to ISIC Crosswalk'!$C$4:$C$98,0),1)</f>
        <v>Other manufacturing; repair and installation of machinery and equipment</v>
      </c>
    </row>
    <row r="1577" spans="1:33" x14ac:dyDescent="0.25">
      <c r="A1577" t="s">
        <v>213</v>
      </c>
      <c r="B1577" t="s">
        <v>214</v>
      </c>
      <c r="C1577">
        <v>4</v>
      </c>
      <c r="D1577" t="s">
        <v>342</v>
      </c>
      <c r="E1577">
        <v>25</v>
      </c>
      <c r="F1577" t="s">
        <v>94</v>
      </c>
      <c r="G1577" t="s">
        <v>95</v>
      </c>
      <c r="H1577" t="s">
        <v>344</v>
      </c>
      <c r="I1577">
        <v>4340.8</v>
      </c>
      <c r="J1577">
        <v>4649.3999999999996</v>
      </c>
      <c r="K1577">
        <v>4950.8999999999996</v>
      </c>
      <c r="L1577">
        <v>5034.3999999999996</v>
      </c>
      <c r="M1577">
        <v>5353.3</v>
      </c>
      <c r="N1577">
        <v>5520.4</v>
      </c>
      <c r="O1577">
        <v>5987.8</v>
      </c>
      <c r="P1577">
        <v>5494.9</v>
      </c>
      <c r="Q1577">
        <v>6614.5</v>
      </c>
      <c r="R1577">
        <v>7232.1</v>
      </c>
      <c r="S1577">
        <v>7531.9</v>
      </c>
      <c r="T1577">
        <v>7171.6</v>
      </c>
      <c r="U1577">
        <v>7850.2</v>
      </c>
      <c r="V1577">
        <v>8108.1</v>
      </c>
      <c r="W1577">
        <v>10028.799999999999</v>
      </c>
      <c r="X1577">
        <v>10965.7</v>
      </c>
      <c r="Y1577">
        <v>9102.6</v>
      </c>
      <c r="Z1577">
        <v>10405.9</v>
      </c>
      <c r="AA1577">
        <v>10868.2</v>
      </c>
      <c r="AB1577">
        <v>10077.1</v>
      </c>
      <c r="AC1577">
        <v>11307.4</v>
      </c>
      <c r="AD1577">
        <v>12786.9</v>
      </c>
      <c r="AE1577">
        <v>12279</v>
      </c>
      <c r="AF1577" s="14">
        <f>INDEX('BEA to ISIC Crosswalk'!$E$4:$E$98,MATCH('State GDP by Industry'!G1577,'BEA to ISIC Crosswalk'!$C$4:$C$98,0),1)</f>
        <v>0</v>
      </c>
      <c r="AG1577" s="14">
        <f>INDEX('BEA to ISIC Crosswalk'!$F$4:$F$98,MATCH('State GDP by Industry'!G1577,'BEA to ISIC Crosswalk'!$C$4:$C$98,0),1)</f>
        <v>0</v>
      </c>
    </row>
    <row r="1578" spans="1:33" x14ac:dyDescent="0.25">
      <c r="A1578" t="s">
        <v>213</v>
      </c>
      <c r="B1578" t="s">
        <v>214</v>
      </c>
      <c r="C1578">
        <v>4</v>
      </c>
      <c r="D1578" t="s">
        <v>342</v>
      </c>
      <c r="E1578">
        <v>26</v>
      </c>
      <c r="F1578" t="s">
        <v>96</v>
      </c>
      <c r="G1578" t="s">
        <v>97</v>
      </c>
      <c r="H1578" t="s">
        <v>344</v>
      </c>
      <c r="I1578">
        <v>1387.1</v>
      </c>
      <c r="J1578">
        <v>1491.3</v>
      </c>
      <c r="K1578">
        <v>1683.4</v>
      </c>
      <c r="L1578">
        <v>1755.6</v>
      </c>
      <c r="M1578">
        <v>2053.9</v>
      </c>
      <c r="N1578">
        <v>1988.4</v>
      </c>
      <c r="O1578">
        <v>2255.6999999999998</v>
      </c>
      <c r="P1578">
        <v>2102.1999999999998</v>
      </c>
      <c r="Q1578">
        <v>2088.3000000000002</v>
      </c>
      <c r="R1578">
        <v>2430.1</v>
      </c>
      <c r="S1578">
        <v>2385.1999999999998</v>
      </c>
      <c r="T1578">
        <v>3035.7</v>
      </c>
      <c r="U1578">
        <v>3275.1</v>
      </c>
      <c r="V1578">
        <v>3385.5</v>
      </c>
      <c r="W1578">
        <v>3314.9</v>
      </c>
      <c r="X1578">
        <v>3368.6</v>
      </c>
      <c r="Y1578">
        <v>3313.6</v>
      </c>
      <c r="Z1578">
        <v>3763</v>
      </c>
      <c r="AA1578">
        <v>4254.3</v>
      </c>
      <c r="AB1578">
        <v>4170</v>
      </c>
      <c r="AC1578">
        <v>4439.3</v>
      </c>
      <c r="AD1578" t="s">
        <v>68</v>
      </c>
      <c r="AE1578" t="s">
        <v>68</v>
      </c>
      <c r="AF1578" s="14" t="str">
        <f>INDEX('BEA to ISIC Crosswalk'!$E$4:$E$98,MATCH('State GDP by Industry'!G1578,'BEA to ISIC Crosswalk'!$C$4:$C$98,0),1)</f>
        <v>ISIC 10T12</v>
      </c>
      <c r="AG1578" s="14" t="str">
        <f>INDEX('BEA to ISIC Crosswalk'!$F$4:$F$98,MATCH('State GDP by Industry'!G1578,'BEA to ISIC Crosswalk'!$C$4:$C$98,0),1)</f>
        <v>Food products, beverages and tobacco</v>
      </c>
    </row>
    <row r="1579" spans="1:33" x14ac:dyDescent="0.25">
      <c r="A1579" t="s">
        <v>213</v>
      </c>
      <c r="B1579" t="s">
        <v>214</v>
      </c>
      <c r="C1579">
        <v>4</v>
      </c>
      <c r="D1579" t="s">
        <v>342</v>
      </c>
      <c r="E1579">
        <v>27</v>
      </c>
      <c r="F1579" t="s">
        <v>98</v>
      </c>
      <c r="G1579" t="s">
        <v>99</v>
      </c>
      <c r="H1579" t="s">
        <v>344</v>
      </c>
      <c r="I1579">
        <v>43.9</v>
      </c>
      <c r="J1579">
        <v>40.200000000000003</v>
      </c>
      <c r="K1579">
        <v>40.9</v>
      </c>
      <c r="L1579">
        <v>48.4</v>
      </c>
      <c r="M1579">
        <v>51.6</v>
      </c>
      <c r="N1579">
        <v>49.5</v>
      </c>
      <c r="O1579">
        <v>40.200000000000003</v>
      </c>
      <c r="P1579">
        <v>43.9</v>
      </c>
      <c r="Q1579">
        <v>34.299999999999997</v>
      </c>
      <c r="R1579">
        <v>36.5</v>
      </c>
      <c r="S1579">
        <v>37.200000000000003</v>
      </c>
      <c r="T1579">
        <v>45.2</v>
      </c>
      <c r="U1579">
        <v>46.9</v>
      </c>
      <c r="V1579">
        <v>46.3</v>
      </c>
      <c r="W1579">
        <v>45.8</v>
      </c>
      <c r="X1579">
        <v>58.8</v>
      </c>
      <c r="Y1579">
        <v>60.5</v>
      </c>
      <c r="Z1579">
        <v>50.7</v>
      </c>
      <c r="AA1579">
        <v>49.4</v>
      </c>
      <c r="AB1579">
        <v>50.8</v>
      </c>
      <c r="AC1579">
        <v>49.2</v>
      </c>
      <c r="AD1579" t="s">
        <v>68</v>
      </c>
      <c r="AE1579" t="s">
        <v>68</v>
      </c>
      <c r="AF1579" s="14" t="str">
        <f>INDEX('BEA to ISIC Crosswalk'!$E$4:$E$98,MATCH('State GDP by Industry'!G1579,'BEA to ISIC Crosswalk'!$C$4:$C$98,0),1)</f>
        <v>ISIC 13T15</v>
      </c>
      <c r="AG1579" s="14" t="str">
        <f>INDEX('BEA to ISIC Crosswalk'!$F$4:$F$98,MATCH('State GDP by Industry'!G1579,'BEA to ISIC Crosswalk'!$C$4:$C$98,0),1)</f>
        <v>Textiles, wearing apparel, leather and related products</v>
      </c>
    </row>
    <row r="1580" spans="1:33" x14ac:dyDescent="0.25">
      <c r="A1580" t="s">
        <v>213</v>
      </c>
      <c r="B1580" t="s">
        <v>214</v>
      </c>
      <c r="C1580">
        <v>4</v>
      </c>
      <c r="D1580" t="s">
        <v>342</v>
      </c>
      <c r="E1580">
        <v>28</v>
      </c>
      <c r="F1580" t="s">
        <v>100</v>
      </c>
      <c r="G1580" t="s">
        <v>101</v>
      </c>
      <c r="H1580" t="s">
        <v>344</v>
      </c>
      <c r="I1580">
        <v>89.2</v>
      </c>
      <c r="J1580">
        <v>107.2</v>
      </c>
      <c r="K1580">
        <v>83.2</v>
      </c>
      <c r="L1580">
        <v>78.599999999999994</v>
      </c>
      <c r="M1580">
        <v>69.8</v>
      </c>
      <c r="N1580">
        <v>69.900000000000006</v>
      </c>
      <c r="O1580">
        <v>64.7</v>
      </c>
      <c r="P1580">
        <v>65.2</v>
      </c>
      <c r="Q1580">
        <v>59.8</v>
      </c>
      <c r="R1580">
        <v>53.5</v>
      </c>
      <c r="S1580">
        <v>60.5</v>
      </c>
      <c r="T1580">
        <v>66.3</v>
      </c>
      <c r="U1580">
        <v>59.9</v>
      </c>
      <c r="V1580">
        <v>64.900000000000006</v>
      </c>
      <c r="W1580">
        <v>61.9</v>
      </c>
      <c r="X1580">
        <v>71.400000000000006</v>
      </c>
      <c r="Y1580">
        <v>47.3</v>
      </c>
      <c r="Z1580">
        <v>41.7</v>
      </c>
      <c r="AA1580">
        <v>46.2</v>
      </c>
      <c r="AB1580">
        <v>48.4</v>
      </c>
      <c r="AC1580">
        <v>43.6</v>
      </c>
      <c r="AD1580" t="s">
        <v>68</v>
      </c>
      <c r="AE1580" t="s">
        <v>68</v>
      </c>
      <c r="AF1580" s="14" t="str">
        <f>INDEX('BEA to ISIC Crosswalk'!$E$4:$E$98,MATCH('State GDP by Industry'!G1580,'BEA to ISIC Crosswalk'!$C$4:$C$98,0),1)</f>
        <v>ISIC 13T15</v>
      </c>
      <c r="AG1580" s="14" t="str">
        <f>INDEX('BEA to ISIC Crosswalk'!$F$4:$F$98,MATCH('State GDP by Industry'!G1580,'BEA to ISIC Crosswalk'!$C$4:$C$98,0),1)</f>
        <v>Textiles, wearing apparel, leather and related products</v>
      </c>
    </row>
    <row r="1581" spans="1:33" x14ac:dyDescent="0.25">
      <c r="A1581" t="s">
        <v>213</v>
      </c>
      <c r="B1581" t="s">
        <v>214</v>
      </c>
      <c r="C1581">
        <v>4</v>
      </c>
      <c r="D1581" t="s">
        <v>342</v>
      </c>
      <c r="E1581">
        <v>29</v>
      </c>
      <c r="F1581">
        <v>322</v>
      </c>
      <c r="G1581" t="s">
        <v>102</v>
      </c>
      <c r="H1581" t="s">
        <v>344</v>
      </c>
      <c r="I1581">
        <v>115.3</v>
      </c>
      <c r="J1581">
        <v>136.9</v>
      </c>
      <c r="K1581">
        <v>176.1</v>
      </c>
      <c r="L1581">
        <v>184.7</v>
      </c>
      <c r="M1581">
        <v>205.8</v>
      </c>
      <c r="N1581">
        <v>204.3</v>
      </c>
      <c r="O1581">
        <v>186.4</v>
      </c>
      <c r="P1581">
        <v>164.6</v>
      </c>
      <c r="Q1581">
        <v>185.8</v>
      </c>
      <c r="R1581">
        <v>204.4</v>
      </c>
      <c r="S1581">
        <v>158</v>
      </c>
      <c r="T1581">
        <v>129.6</v>
      </c>
      <c r="U1581">
        <v>156.9</v>
      </c>
      <c r="V1581">
        <v>133.19999999999999</v>
      </c>
      <c r="W1581">
        <v>136.6</v>
      </c>
      <c r="X1581">
        <v>184.3</v>
      </c>
      <c r="Y1581">
        <v>251.9</v>
      </c>
      <c r="Z1581">
        <v>211.6</v>
      </c>
      <c r="AA1581">
        <v>240.2</v>
      </c>
      <c r="AB1581">
        <v>258.2</v>
      </c>
      <c r="AC1581">
        <v>238.4</v>
      </c>
      <c r="AD1581" t="s">
        <v>68</v>
      </c>
      <c r="AE1581" t="s">
        <v>68</v>
      </c>
      <c r="AF1581" s="14" t="str">
        <f>INDEX('BEA to ISIC Crosswalk'!$E$4:$E$98,MATCH('State GDP by Industry'!G1581,'BEA to ISIC Crosswalk'!$C$4:$C$98,0),1)</f>
        <v>ISIC 17T18</v>
      </c>
      <c r="AG1581" s="14" t="str">
        <f>INDEX('BEA to ISIC Crosswalk'!$F$4:$F$98,MATCH('State GDP by Industry'!G1581,'BEA to ISIC Crosswalk'!$C$4:$C$98,0),1)</f>
        <v>Paper products and printing</v>
      </c>
    </row>
    <row r="1582" spans="1:33" x14ac:dyDescent="0.25">
      <c r="A1582" t="s">
        <v>213</v>
      </c>
      <c r="B1582" t="s">
        <v>214</v>
      </c>
      <c r="C1582">
        <v>4</v>
      </c>
      <c r="D1582" t="s">
        <v>342</v>
      </c>
      <c r="E1582">
        <v>30</v>
      </c>
      <c r="F1582">
        <v>323</v>
      </c>
      <c r="G1582" t="s">
        <v>103</v>
      </c>
      <c r="H1582" t="s">
        <v>344</v>
      </c>
      <c r="I1582">
        <v>535.9</v>
      </c>
      <c r="J1582">
        <v>637.5</v>
      </c>
      <c r="K1582">
        <v>540.20000000000005</v>
      </c>
      <c r="L1582">
        <v>508.4</v>
      </c>
      <c r="M1582">
        <v>518</v>
      </c>
      <c r="N1582">
        <v>694.9</v>
      </c>
      <c r="O1582">
        <v>662.6</v>
      </c>
      <c r="P1582">
        <v>736</v>
      </c>
      <c r="Q1582">
        <v>694.9</v>
      </c>
      <c r="R1582">
        <v>746.8</v>
      </c>
      <c r="S1582">
        <v>805.3</v>
      </c>
      <c r="T1582">
        <v>802.2</v>
      </c>
      <c r="U1582">
        <v>792.9</v>
      </c>
      <c r="V1582">
        <v>869.5</v>
      </c>
      <c r="W1582">
        <v>853.3</v>
      </c>
      <c r="X1582">
        <v>951.2</v>
      </c>
      <c r="Y1582">
        <v>940.7</v>
      </c>
      <c r="Z1582">
        <v>809.9</v>
      </c>
      <c r="AA1582">
        <v>856.2</v>
      </c>
      <c r="AB1582">
        <v>887</v>
      </c>
      <c r="AC1582">
        <v>864.1</v>
      </c>
      <c r="AD1582" t="s">
        <v>68</v>
      </c>
      <c r="AE1582" t="s">
        <v>68</v>
      </c>
      <c r="AF1582" s="14" t="str">
        <f>INDEX('BEA to ISIC Crosswalk'!$E$4:$E$98,MATCH('State GDP by Industry'!G1582,'BEA to ISIC Crosswalk'!$C$4:$C$98,0),1)</f>
        <v>ISIC 17T18</v>
      </c>
      <c r="AG1582" s="14" t="str">
        <f>INDEX('BEA to ISIC Crosswalk'!$F$4:$F$98,MATCH('State GDP by Industry'!G1582,'BEA to ISIC Crosswalk'!$C$4:$C$98,0),1)</f>
        <v>Paper products and printing</v>
      </c>
    </row>
    <row r="1583" spans="1:33" x14ac:dyDescent="0.25">
      <c r="A1583" t="s">
        <v>213</v>
      </c>
      <c r="B1583" t="s">
        <v>214</v>
      </c>
      <c r="C1583">
        <v>4</v>
      </c>
      <c r="D1583" t="s">
        <v>342</v>
      </c>
      <c r="E1583">
        <v>31</v>
      </c>
      <c r="F1583">
        <v>324</v>
      </c>
      <c r="G1583" t="s">
        <v>104</v>
      </c>
      <c r="H1583" t="s">
        <v>344</v>
      </c>
      <c r="I1583">
        <v>448.1</v>
      </c>
      <c r="J1583">
        <v>478.9</v>
      </c>
      <c r="K1583">
        <v>297.10000000000002</v>
      </c>
      <c r="L1583">
        <v>614.5</v>
      </c>
      <c r="M1583">
        <v>585.79999999999995</v>
      </c>
      <c r="N1583">
        <v>390.9</v>
      </c>
      <c r="O1583">
        <v>693.3</v>
      </c>
      <c r="P1583">
        <v>323.89999999999998</v>
      </c>
      <c r="Q1583">
        <v>1303.4000000000001</v>
      </c>
      <c r="R1583">
        <v>1373.8</v>
      </c>
      <c r="S1583">
        <v>1741.6</v>
      </c>
      <c r="T1583">
        <v>658</v>
      </c>
      <c r="U1583">
        <v>814.1</v>
      </c>
      <c r="V1583">
        <v>990.9</v>
      </c>
      <c r="W1583">
        <v>2785.6</v>
      </c>
      <c r="X1583">
        <v>3788.9</v>
      </c>
      <c r="Y1583">
        <v>2133</v>
      </c>
      <c r="Z1583">
        <v>3072.1</v>
      </c>
      <c r="AA1583">
        <v>2628.5</v>
      </c>
      <c r="AB1583">
        <v>1673.8</v>
      </c>
      <c r="AC1583">
        <v>2599.1</v>
      </c>
      <c r="AD1583" t="s">
        <v>68</v>
      </c>
      <c r="AE1583" t="s">
        <v>68</v>
      </c>
      <c r="AF1583" s="14" t="str">
        <f>INDEX('BEA to ISIC Crosswalk'!$E$4:$E$98,MATCH('State GDP by Industry'!G1583,'BEA to ISIC Crosswalk'!$C$4:$C$98,0),1)</f>
        <v>ISIC 19</v>
      </c>
      <c r="AG1583" s="14" t="str">
        <f>INDEX('BEA to ISIC Crosswalk'!$F$4:$F$98,MATCH('State GDP by Industry'!G1583,'BEA to ISIC Crosswalk'!$C$4:$C$98,0),1)</f>
        <v>Coke and refined petroleum products</v>
      </c>
    </row>
    <row r="1584" spans="1:33" x14ac:dyDescent="0.25">
      <c r="A1584" t="s">
        <v>213</v>
      </c>
      <c r="B1584" t="s">
        <v>214</v>
      </c>
      <c r="C1584">
        <v>4</v>
      </c>
      <c r="D1584" t="s">
        <v>342</v>
      </c>
      <c r="E1584">
        <v>32</v>
      </c>
      <c r="F1584">
        <v>325</v>
      </c>
      <c r="G1584" t="s">
        <v>105</v>
      </c>
      <c r="H1584" t="s">
        <v>344</v>
      </c>
      <c r="I1584">
        <v>967.6</v>
      </c>
      <c r="J1584">
        <v>1072.3</v>
      </c>
      <c r="K1584">
        <v>1391.1</v>
      </c>
      <c r="L1584">
        <v>1177</v>
      </c>
      <c r="M1584">
        <v>1262.3</v>
      </c>
      <c r="N1584">
        <v>1338.8</v>
      </c>
      <c r="O1584">
        <v>1299.8</v>
      </c>
      <c r="P1584">
        <v>1212.5999999999999</v>
      </c>
      <c r="Q1584">
        <v>1490.8</v>
      </c>
      <c r="R1584">
        <v>1574.9</v>
      </c>
      <c r="S1584">
        <v>1447.8</v>
      </c>
      <c r="T1584">
        <v>1528.7</v>
      </c>
      <c r="U1584">
        <v>1659.9</v>
      </c>
      <c r="V1584">
        <v>1829.7</v>
      </c>
      <c r="W1584">
        <v>1995.9</v>
      </c>
      <c r="X1584">
        <v>1652.5</v>
      </c>
      <c r="Y1584">
        <v>1426.5</v>
      </c>
      <c r="Z1584">
        <v>1567</v>
      </c>
      <c r="AA1584">
        <v>1786</v>
      </c>
      <c r="AB1584">
        <v>1980</v>
      </c>
      <c r="AC1584">
        <v>2081.9</v>
      </c>
      <c r="AD1584" t="s">
        <v>68</v>
      </c>
      <c r="AE1584" t="s">
        <v>68</v>
      </c>
      <c r="AF1584" s="14" t="str">
        <f>INDEX('BEA to ISIC Crosswalk'!$E$4:$E$98,MATCH('State GDP by Industry'!G1584,'BEA to ISIC Crosswalk'!$C$4:$C$98,0),1)</f>
        <v>ISIC 20T21</v>
      </c>
      <c r="AG1584" s="14" t="str">
        <f>INDEX('BEA to ISIC Crosswalk'!$F$4:$F$98,MATCH('State GDP by Industry'!G1584,'BEA to ISIC Crosswalk'!$C$4:$C$98,0),1)</f>
        <v>Chemicals and pharmaceutical products</v>
      </c>
    </row>
    <row r="1585" spans="1:33" x14ac:dyDescent="0.25">
      <c r="A1585" t="s">
        <v>213</v>
      </c>
      <c r="B1585" t="s">
        <v>214</v>
      </c>
      <c r="C1585">
        <v>4</v>
      </c>
      <c r="D1585" t="s">
        <v>342</v>
      </c>
      <c r="E1585">
        <v>33</v>
      </c>
      <c r="F1585">
        <v>326</v>
      </c>
      <c r="G1585" t="s">
        <v>106</v>
      </c>
      <c r="H1585" t="s">
        <v>344</v>
      </c>
      <c r="I1585">
        <v>753.6</v>
      </c>
      <c r="J1585">
        <v>685.2</v>
      </c>
      <c r="K1585">
        <v>738.9</v>
      </c>
      <c r="L1585">
        <v>667.2</v>
      </c>
      <c r="M1585">
        <v>606</v>
      </c>
      <c r="N1585">
        <v>783.7</v>
      </c>
      <c r="O1585">
        <v>785.1</v>
      </c>
      <c r="P1585">
        <v>846.5</v>
      </c>
      <c r="Q1585">
        <v>757</v>
      </c>
      <c r="R1585">
        <v>812</v>
      </c>
      <c r="S1585">
        <v>896.3</v>
      </c>
      <c r="T1585">
        <v>905.9</v>
      </c>
      <c r="U1585">
        <v>1044.5999999999999</v>
      </c>
      <c r="V1585">
        <v>788.1</v>
      </c>
      <c r="W1585">
        <v>834.8</v>
      </c>
      <c r="X1585">
        <v>890</v>
      </c>
      <c r="Y1585">
        <v>929</v>
      </c>
      <c r="Z1585">
        <v>889.9</v>
      </c>
      <c r="AA1585">
        <v>1007.4</v>
      </c>
      <c r="AB1585">
        <v>1009</v>
      </c>
      <c r="AC1585">
        <v>991.8</v>
      </c>
      <c r="AD1585" t="s">
        <v>68</v>
      </c>
      <c r="AE1585" t="s">
        <v>68</v>
      </c>
      <c r="AF1585" s="14" t="str">
        <f>INDEX('BEA to ISIC Crosswalk'!$E$4:$E$98,MATCH('State GDP by Industry'!G1585,'BEA to ISIC Crosswalk'!$C$4:$C$98,0),1)</f>
        <v>ISIC 22</v>
      </c>
      <c r="AG1585" s="14" t="str">
        <f>INDEX('BEA to ISIC Crosswalk'!$F$4:$F$98,MATCH('State GDP by Industry'!G1585,'BEA to ISIC Crosswalk'!$C$4:$C$98,0),1)</f>
        <v>Rubber and plastics products</v>
      </c>
    </row>
    <row r="1586" spans="1:33" x14ac:dyDescent="0.25">
      <c r="A1586" t="s">
        <v>213</v>
      </c>
      <c r="B1586" t="s">
        <v>214</v>
      </c>
      <c r="C1586">
        <v>4</v>
      </c>
      <c r="D1586" t="s">
        <v>342</v>
      </c>
      <c r="E1586">
        <v>34</v>
      </c>
      <c r="F1586">
        <v>42</v>
      </c>
      <c r="G1586" t="s">
        <v>107</v>
      </c>
      <c r="H1586" t="s">
        <v>344</v>
      </c>
      <c r="I1586">
        <v>5173.3</v>
      </c>
      <c r="J1586">
        <v>5546.6</v>
      </c>
      <c r="K1586">
        <v>5518</v>
      </c>
      <c r="L1586">
        <v>5698.4</v>
      </c>
      <c r="M1586">
        <v>5520.8</v>
      </c>
      <c r="N1586">
        <v>5638.6</v>
      </c>
      <c r="O1586">
        <v>5845.8</v>
      </c>
      <c r="P1586">
        <v>6348.7</v>
      </c>
      <c r="Q1586">
        <v>6878.7</v>
      </c>
      <c r="R1586">
        <v>7258</v>
      </c>
      <c r="S1586">
        <v>7742.1</v>
      </c>
      <c r="T1586">
        <v>8449.7999999999993</v>
      </c>
      <c r="U1586">
        <v>8312.5</v>
      </c>
      <c r="V1586">
        <v>8897</v>
      </c>
      <c r="W1586">
        <v>8989.6</v>
      </c>
      <c r="X1586">
        <v>9536.5</v>
      </c>
      <c r="Y1586">
        <v>9984.7999999999993</v>
      </c>
      <c r="Z1586">
        <v>10481.799999999999</v>
      </c>
      <c r="AA1586">
        <v>10465.200000000001</v>
      </c>
      <c r="AB1586">
        <v>10414.4</v>
      </c>
      <c r="AC1586">
        <v>10633.2</v>
      </c>
      <c r="AD1586">
        <v>10977.6</v>
      </c>
      <c r="AE1586">
        <v>11332.1</v>
      </c>
      <c r="AF1586" s="14" t="str">
        <f>INDEX('BEA to ISIC Crosswalk'!$E$4:$E$98,MATCH('State GDP by Industry'!G1586,'BEA to ISIC Crosswalk'!$C$4:$C$98,0),1)</f>
        <v>ISIC 45T47</v>
      </c>
      <c r="AG1586" s="14" t="str">
        <f>INDEX('BEA to ISIC Crosswalk'!$F$4:$F$98,MATCH('State GDP by Industry'!G1586,'BEA to ISIC Crosswalk'!$C$4:$C$98,0),1)</f>
        <v>Wholesale and retail trade; repair of motor vehicles</v>
      </c>
    </row>
    <row r="1587" spans="1:33" x14ac:dyDescent="0.25">
      <c r="A1587" t="s">
        <v>213</v>
      </c>
      <c r="B1587" t="s">
        <v>214</v>
      </c>
      <c r="C1587">
        <v>4</v>
      </c>
      <c r="D1587" t="s">
        <v>342</v>
      </c>
      <c r="E1587">
        <v>35</v>
      </c>
      <c r="F1587" t="s">
        <v>108</v>
      </c>
      <c r="G1587" t="s">
        <v>109</v>
      </c>
      <c r="H1587" t="s">
        <v>344</v>
      </c>
      <c r="I1587">
        <v>5715.5</v>
      </c>
      <c r="J1587">
        <v>6263.7</v>
      </c>
      <c r="K1587">
        <v>6389.2</v>
      </c>
      <c r="L1587">
        <v>6469.6</v>
      </c>
      <c r="M1587">
        <v>6695.1</v>
      </c>
      <c r="N1587">
        <v>6796.7</v>
      </c>
      <c r="O1587">
        <v>7050.7</v>
      </c>
      <c r="P1587">
        <v>7164.7</v>
      </c>
      <c r="Q1587">
        <v>7438.5</v>
      </c>
      <c r="R1587">
        <v>7701.7</v>
      </c>
      <c r="S1587">
        <v>7836.7</v>
      </c>
      <c r="T1587">
        <v>7781.9</v>
      </c>
      <c r="U1587">
        <v>7912</v>
      </c>
      <c r="V1587">
        <v>8066.7</v>
      </c>
      <c r="W1587">
        <v>8469.7999999999993</v>
      </c>
      <c r="X1587">
        <v>8716.4</v>
      </c>
      <c r="Y1587">
        <v>9058.2000000000007</v>
      </c>
      <c r="Z1587">
        <v>9076.2999999999993</v>
      </c>
      <c r="AA1587">
        <v>9597.2000000000007</v>
      </c>
      <c r="AB1587">
        <v>9859.1</v>
      </c>
      <c r="AC1587">
        <v>9924.4</v>
      </c>
      <c r="AD1587">
        <v>10138</v>
      </c>
      <c r="AE1587">
        <v>10313.5</v>
      </c>
      <c r="AF1587" s="14" t="str">
        <f>INDEX('BEA to ISIC Crosswalk'!$E$4:$E$98,MATCH('State GDP by Industry'!G1587,'BEA to ISIC Crosswalk'!$C$4:$C$98,0),1)</f>
        <v>ISIC 45T47</v>
      </c>
      <c r="AG1587" s="14" t="str">
        <f>INDEX('BEA to ISIC Crosswalk'!$F$4:$F$98,MATCH('State GDP by Industry'!G1587,'BEA to ISIC Crosswalk'!$C$4:$C$98,0),1)</f>
        <v>Wholesale and retail trade; repair of motor vehicles</v>
      </c>
    </row>
    <row r="1588" spans="1:33" x14ac:dyDescent="0.25">
      <c r="A1588" t="s">
        <v>213</v>
      </c>
      <c r="B1588" t="s">
        <v>214</v>
      </c>
      <c r="C1588">
        <v>4</v>
      </c>
      <c r="D1588" t="s">
        <v>342</v>
      </c>
      <c r="E1588">
        <v>36</v>
      </c>
      <c r="F1588" t="s">
        <v>110</v>
      </c>
      <c r="G1588" t="s">
        <v>111</v>
      </c>
      <c r="H1588" t="s">
        <v>344</v>
      </c>
      <c r="I1588">
        <v>2797.9</v>
      </c>
      <c r="J1588">
        <v>3096.4</v>
      </c>
      <c r="K1588">
        <v>3119.5</v>
      </c>
      <c r="L1588">
        <v>3296.6</v>
      </c>
      <c r="M1588">
        <v>3333.1</v>
      </c>
      <c r="N1588">
        <v>3273.5</v>
      </c>
      <c r="O1588">
        <v>3550</v>
      </c>
      <c r="P1588">
        <v>3766.2</v>
      </c>
      <c r="Q1588">
        <v>3976.3</v>
      </c>
      <c r="R1588">
        <v>4288.3999999999996</v>
      </c>
      <c r="S1588">
        <v>4287.2</v>
      </c>
      <c r="T1588">
        <v>4662.8</v>
      </c>
      <c r="U1588">
        <v>4352</v>
      </c>
      <c r="V1588">
        <v>4542.8999999999996</v>
      </c>
      <c r="W1588">
        <v>4980</v>
      </c>
      <c r="X1588">
        <v>5413.9</v>
      </c>
      <c r="Y1588">
        <v>5729.7</v>
      </c>
      <c r="Z1588">
        <v>5552.5</v>
      </c>
      <c r="AA1588">
        <v>5934.4</v>
      </c>
      <c r="AB1588">
        <v>5938.4</v>
      </c>
      <c r="AC1588">
        <v>6545.8</v>
      </c>
      <c r="AD1588">
        <v>7202.7</v>
      </c>
      <c r="AE1588">
        <v>7407.8</v>
      </c>
      <c r="AF1588" s="14" t="str">
        <f>INDEX('BEA to ISIC Crosswalk'!$E$4:$E$98,MATCH('State GDP by Industry'!G1588,'BEA to ISIC Crosswalk'!$C$4:$C$98,0),1)</f>
        <v>ISIC 49T53</v>
      </c>
      <c r="AG1588" s="14" t="str">
        <f>INDEX('BEA to ISIC Crosswalk'!$F$4:$F$98,MATCH('State GDP by Industry'!G1588,'BEA to ISIC Crosswalk'!$C$4:$C$98,0),1)</f>
        <v>Transportation and storage</v>
      </c>
    </row>
    <row r="1589" spans="1:33" x14ac:dyDescent="0.25">
      <c r="A1589" t="s">
        <v>213</v>
      </c>
      <c r="B1589" t="s">
        <v>214</v>
      </c>
      <c r="C1589">
        <v>4</v>
      </c>
      <c r="D1589" t="s">
        <v>342</v>
      </c>
      <c r="E1589">
        <v>37</v>
      </c>
      <c r="F1589">
        <v>481</v>
      </c>
      <c r="G1589" t="s">
        <v>112</v>
      </c>
      <c r="H1589" t="s">
        <v>344</v>
      </c>
      <c r="I1589">
        <v>38.1</v>
      </c>
      <c r="J1589">
        <v>46.9</v>
      </c>
      <c r="K1589">
        <v>48.6</v>
      </c>
      <c r="L1589">
        <v>45.3</v>
      </c>
      <c r="M1589">
        <v>41.8</v>
      </c>
      <c r="N1589">
        <v>36.200000000000003</v>
      </c>
      <c r="O1589">
        <v>54.5</v>
      </c>
      <c r="P1589">
        <v>65.7</v>
      </c>
      <c r="Q1589">
        <v>65</v>
      </c>
      <c r="R1589">
        <v>57.6</v>
      </c>
      <c r="S1589">
        <v>51.3</v>
      </c>
      <c r="T1589">
        <v>56.9</v>
      </c>
      <c r="U1589">
        <v>55.8</v>
      </c>
      <c r="V1589">
        <v>70.5</v>
      </c>
      <c r="W1589">
        <v>66.8</v>
      </c>
      <c r="X1589">
        <v>72.5</v>
      </c>
      <c r="Y1589">
        <v>76.5</v>
      </c>
      <c r="Z1589">
        <v>59.7</v>
      </c>
      <c r="AA1589">
        <v>71.599999999999994</v>
      </c>
      <c r="AB1589">
        <v>66.5</v>
      </c>
      <c r="AC1589">
        <v>107.2</v>
      </c>
      <c r="AD1589" t="s">
        <v>68</v>
      </c>
      <c r="AE1589" t="s">
        <v>68</v>
      </c>
      <c r="AF1589" s="14">
        <f>INDEX('BEA to ISIC Crosswalk'!$E$4:$E$98,MATCH('State GDP by Industry'!G1589,'BEA to ISIC Crosswalk'!$C$4:$C$98,0),1)</f>
        <v>0</v>
      </c>
      <c r="AG1589" s="14">
        <f>INDEX('BEA to ISIC Crosswalk'!$F$4:$F$98,MATCH('State GDP by Industry'!G1589,'BEA to ISIC Crosswalk'!$C$4:$C$98,0),1)</f>
        <v>0</v>
      </c>
    </row>
    <row r="1590" spans="1:33" x14ac:dyDescent="0.25">
      <c r="A1590" t="s">
        <v>213</v>
      </c>
      <c r="B1590" t="s">
        <v>214</v>
      </c>
      <c r="C1590">
        <v>4</v>
      </c>
      <c r="D1590" t="s">
        <v>342</v>
      </c>
      <c r="E1590">
        <v>38</v>
      </c>
      <c r="F1590">
        <v>482</v>
      </c>
      <c r="G1590" t="s">
        <v>113</v>
      </c>
      <c r="H1590" t="s">
        <v>344</v>
      </c>
      <c r="I1590">
        <v>830.5</v>
      </c>
      <c r="J1590">
        <v>886.6</v>
      </c>
      <c r="K1590">
        <v>907.2</v>
      </c>
      <c r="L1590">
        <v>954.8</v>
      </c>
      <c r="M1590">
        <v>938</v>
      </c>
      <c r="N1590">
        <v>901.5</v>
      </c>
      <c r="O1590">
        <v>988.3</v>
      </c>
      <c r="P1590">
        <v>1046.3</v>
      </c>
      <c r="Q1590">
        <v>1140.5999999999999</v>
      </c>
      <c r="R1590">
        <v>1353.4</v>
      </c>
      <c r="S1590">
        <v>1342.9</v>
      </c>
      <c r="T1590">
        <v>1618.7</v>
      </c>
      <c r="U1590">
        <v>1477.3</v>
      </c>
      <c r="V1590">
        <v>1535.6</v>
      </c>
      <c r="W1590">
        <v>1671.5</v>
      </c>
      <c r="X1590">
        <v>1780.2</v>
      </c>
      <c r="Y1590">
        <v>1638.2</v>
      </c>
      <c r="Z1590">
        <v>1680.3</v>
      </c>
      <c r="AA1590">
        <v>1708.4</v>
      </c>
      <c r="AB1590">
        <v>1569.6</v>
      </c>
      <c r="AC1590">
        <v>1647</v>
      </c>
      <c r="AD1590" t="s">
        <v>68</v>
      </c>
      <c r="AE1590" t="s">
        <v>68</v>
      </c>
      <c r="AF1590" s="14">
        <f>INDEX('BEA to ISIC Crosswalk'!$E$4:$E$98,MATCH('State GDP by Industry'!G1590,'BEA to ISIC Crosswalk'!$C$4:$C$98,0),1)</f>
        <v>0</v>
      </c>
      <c r="AG1590" s="14">
        <f>INDEX('BEA to ISIC Crosswalk'!$F$4:$F$98,MATCH('State GDP by Industry'!G1590,'BEA to ISIC Crosswalk'!$C$4:$C$98,0),1)</f>
        <v>0</v>
      </c>
    </row>
    <row r="1591" spans="1:33" x14ac:dyDescent="0.25">
      <c r="A1591" t="s">
        <v>213</v>
      </c>
      <c r="B1591" t="s">
        <v>214</v>
      </c>
      <c r="C1591">
        <v>4</v>
      </c>
      <c r="D1591" t="s">
        <v>342</v>
      </c>
      <c r="E1591">
        <v>39</v>
      </c>
      <c r="F1591">
        <v>483</v>
      </c>
      <c r="G1591" t="s">
        <v>114</v>
      </c>
      <c r="H1591" t="s">
        <v>344</v>
      </c>
      <c r="I1591">
        <v>0.8</v>
      </c>
      <c r="J1591">
        <v>1</v>
      </c>
      <c r="K1591">
        <v>0.8</v>
      </c>
      <c r="L1591">
        <v>1.4</v>
      </c>
      <c r="M1591">
        <v>1.4</v>
      </c>
      <c r="N1591">
        <v>1</v>
      </c>
      <c r="O1591">
        <v>1.3</v>
      </c>
      <c r="P1591">
        <v>1.1000000000000001</v>
      </c>
      <c r="Q1591">
        <v>0.8</v>
      </c>
      <c r="R1591">
        <v>1.3</v>
      </c>
      <c r="S1591">
        <v>1.9</v>
      </c>
      <c r="T1591">
        <v>1.6</v>
      </c>
      <c r="U1591">
        <v>1.1000000000000001</v>
      </c>
      <c r="V1591">
        <v>0.8</v>
      </c>
      <c r="W1591">
        <v>1.1000000000000001</v>
      </c>
      <c r="X1591">
        <v>4.0999999999999996</v>
      </c>
      <c r="Y1591">
        <v>5.7</v>
      </c>
      <c r="Z1591">
        <v>2.4</v>
      </c>
      <c r="AA1591">
        <v>0.1</v>
      </c>
      <c r="AB1591">
        <v>0.2</v>
      </c>
      <c r="AC1591">
        <v>2.4</v>
      </c>
      <c r="AD1591" t="s">
        <v>68</v>
      </c>
      <c r="AE1591" t="s">
        <v>68</v>
      </c>
      <c r="AF1591" s="14">
        <f>INDEX('BEA to ISIC Crosswalk'!$E$4:$E$98,MATCH('State GDP by Industry'!G1591,'BEA to ISIC Crosswalk'!$C$4:$C$98,0),1)</f>
        <v>0</v>
      </c>
      <c r="AG1591" s="14">
        <f>INDEX('BEA to ISIC Crosswalk'!$F$4:$F$98,MATCH('State GDP by Industry'!G1591,'BEA to ISIC Crosswalk'!$C$4:$C$98,0),1)</f>
        <v>0</v>
      </c>
    </row>
    <row r="1592" spans="1:33" x14ac:dyDescent="0.25">
      <c r="A1592" t="s">
        <v>213</v>
      </c>
      <c r="B1592" t="s">
        <v>214</v>
      </c>
      <c r="C1592">
        <v>4</v>
      </c>
      <c r="D1592" t="s">
        <v>342</v>
      </c>
      <c r="E1592">
        <v>40</v>
      </c>
      <c r="F1592">
        <v>484</v>
      </c>
      <c r="G1592" t="s">
        <v>115</v>
      </c>
      <c r="H1592" t="s">
        <v>344</v>
      </c>
      <c r="I1592">
        <v>1004.3</v>
      </c>
      <c r="J1592">
        <v>1123.5</v>
      </c>
      <c r="K1592">
        <v>1184.4000000000001</v>
      </c>
      <c r="L1592">
        <v>1247</v>
      </c>
      <c r="M1592">
        <v>1165.5</v>
      </c>
      <c r="N1592">
        <v>1173.3</v>
      </c>
      <c r="O1592">
        <v>1206.5999999999999</v>
      </c>
      <c r="P1592">
        <v>1278.5999999999999</v>
      </c>
      <c r="Q1592">
        <v>1322.6</v>
      </c>
      <c r="R1592">
        <v>1413.8</v>
      </c>
      <c r="S1592">
        <v>1429.2</v>
      </c>
      <c r="T1592">
        <v>1442.1</v>
      </c>
      <c r="U1592">
        <v>1311.8</v>
      </c>
      <c r="V1592">
        <v>1354.6</v>
      </c>
      <c r="W1592">
        <v>1444.7</v>
      </c>
      <c r="X1592">
        <v>1499.1</v>
      </c>
      <c r="Y1592">
        <v>1528.1</v>
      </c>
      <c r="Z1592">
        <v>1632.1</v>
      </c>
      <c r="AA1592">
        <v>1750.9</v>
      </c>
      <c r="AB1592">
        <v>1780</v>
      </c>
      <c r="AC1592">
        <v>1867.7</v>
      </c>
      <c r="AD1592" t="s">
        <v>68</v>
      </c>
      <c r="AE1592" t="s">
        <v>68</v>
      </c>
      <c r="AF1592" s="14">
        <f>INDEX('BEA to ISIC Crosswalk'!$E$4:$E$98,MATCH('State GDP by Industry'!G1592,'BEA to ISIC Crosswalk'!$C$4:$C$98,0),1)</f>
        <v>0</v>
      </c>
      <c r="AG1592" s="14">
        <f>INDEX('BEA to ISIC Crosswalk'!$F$4:$F$98,MATCH('State GDP by Industry'!G1592,'BEA to ISIC Crosswalk'!$C$4:$C$98,0),1)</f>
        <v>0</v>
      </c>
    </row>
    <row r="1593" spans="1:33" x14ac:dyDescent="0.25">
      <c r="A1593" t="s">
        <v>213</v>
      </c>
      <c r="B1593" t="s">
        <v>214</v>
      </c>
      <c r="C1593">
        <v>4</v>
      </c>
      <c r="D1593" t="s">
        <v>342</v>
      </c>
      <c r="E1593">
        <v>41</v>
      </c>
      <c r="F1593">
        <v>485</v>
      </c>
      <c r="G1593" t="s">
        <v>116</v>
      </c>
      <c r="H1593" t="s">
        <v>344</v>
      </c>
      <c r="I1593">
        <v>79.400000000000006</v>
      </c>
      <c r="J1593">
        <v>86.7</v>
      </c>
      <c r="K1593">
        <v>90.9</v>
      </c>
      <c r="L1593">
        <v>93.9</v>
      </c>
      <c r="M1593">
        <v>101.7</v>
      </c>
      <c r="N1593">
        <v>107.9</v>
      </c>
      <c r="O1593">
        <v>108.9</v>
      </c>
      <c r="P1593">
        <v>115.2</v>
      </c>
      <c r="Q1593">
        <v>119.2</v>
      </c>
      <c r="R1593">
        <v>128</v>
      </c>
      <c r="S1593">
        <v>129</v>
      </c>
      <c r="T1593">
        <v>139.30000000000001</v>
      </c>
      <c r="U1593">
        <v>130.6</v>
      </c>
      <c r="V1593">
        <v>138.19999999999999</v>
      </c>
      <c r="W1593">
        <v>142</v>
      </c>
      <c r="X1593">
        <v>146</v>
      </c>
      <c r="Y1593">
        <v>153.19999999999999</v>
      </c>
      <c r="Z1593">
        <v>166.5</v>
      </c>
      <c r="AA1593">
        <v>177</v>
      </c>
      <c r="AB1593">
        <v>174</v>
      </c>
      <c r="AC1593">
        <v>184.4</v>
      </c>
      <c r="AD1593" t="s">
        <v>68</v>
      </c>
      <c r="AE1593" t="s">
        <v>68</v>
      </c>
      <c r="AF1593" s="14">
        <f>INDEX('BEA to ISIC Crosswalk'!$E$4:$E$98,MATCH('State GDP by Industry'!G1593,'BEA to ISIC Crosswalk'!$C$4:$C$98,0),1)</f>
        <v>0</v>
      </c>
      <c r="AG1593" s="14">
        <f>INDEX('BEA to ISIC Crosswalk'!$F$4:$F$98,MATCH('State GDP by Industry'!G1593,'BEA to ISIC Crosswalk'!$C$4:$C$98,0),1)</f>
        <v>0</v>
      </c>
    </row>
    <row r="1594" spans="1:33" x14ac:dyDescent="0.25">
      <c r="A1594" t="s">
        <v>213</v>
      </c>
      <c r="B1594" t="s">
        <v>214</v>
      </c>
      <c r="C1594">
        <v>4</v>
      </c>
      <c r="D1594" t="s">
        <v>342</v>
      </c>
      <c r="E1594">
        <v>42</v>
      </c>
      <c r="F1594">
        <v>486</v>
      </c>
      <c r="G1594" t="s">
        <v>117</v>
      </c>
      <c r="H1594" t="s">
        <v>344</v>
      </c>
      <c r="I1594">
        <v>199</v>
      </c>
      <c r="J1594">
        <v>260.89999999999998</v>
      </c>
      <c r="K1594">
        <v>230.6</v>
      </c>
      <c r="L1594">
        <v>183</v>
      </c>
      <c r="M1594">
        <v>277.3</v>
      </c>
      <c r="N1594">
        <v>209.5</v>
      </c>
      <c r="O1594">
        <v>249</v>
      </c>
      <c r="P1594">
        <v>237</v>
      </c>
      <c r="Q1594">
        <v>193.8</v>
      </c>
      <c r="R1594">
        <v>168.1</v>
      </c>
      <c r="S1594">
        <v>193.2</v>
      </c>
      <c r="T1594">
        <v>200.1</v>
      </c>
      <c r="U1594">
        <v>201.8</v>
      </c>
      <c r="V1594">
        <v>239</v>
      </c>
      <c r="W1594">
        <v>328.2</v>
      </c>
      <c r="X1594">
        <v>504.9</v>
      </c>
      <c r="Y1594">
        <v>860.3</v>
      </c>
      <c r="Z1594">
        <v>545</v>
      </c>
      <c r="AA1594">
        <v>734.7</v>
      </c>
      <c r="AB1594">
        <v>748.1</v>
      </c>
      <c r="AC1594">
        <v>1018.1</v>
      </c>
      <c r="AD1594" t="s">
        <v>68</v>
      </c>
      <c r="AE1594" t="s">
        <v>68</v>
      </c>
      <c r="AF1594" s="14">
        <f>INDEX('BEA to ISIC Crosswalk'!$E$4:$E$98,MATCH('State GDP by Industry'!G1594,'BEA to ISIC Crosswalk'!$C$4:$C$98,0),1)</f>
        <v>0</v>
      </c>
      <c r="AG1594" s="14">
        <f>INDEX('BEA to ISIC Crosswalk'!$F$4:$F$98,MATCH('State GDP by Industry'!G1594,'BEA to ISIC Crosswalk'!$C$4:$C$98,0),1)</f>
        <v>0</v>
      </c>
    </row>
    <row r="1595" spans="1:33" x14ac:dyDescent="0.25">
      <c r="A1595" t="s">
        <v>213</v>
      </c>
      <c r="B1595" t="s">
        <v>214</v>
      </c>
      <c r="C1595">
        <v>4</v>
      </c>
      <c r="D1595" t="s">
        <v>342</v>
      </c>
      <c r="E1595">
        <v>43</v>
      </c>
      <c r="F1595" t="s">
        <v>118</v>
      </c>
      <c r="G1595" t="s">
        <v>119</v>
      </c>
      <c r="H1595" t="s">
        <v>344</v>
      </c>
      <c r="I1595">
        <v>423</v>
      </c>
      <c r="J1595">
        <v>433.7</v>
      </c>
      <c r="K1595">
        <v>421.7</v>
      </c>
      <c r="L1595">
        <v>498</v>
      </c>
      <c r="M1595">
        <v>529</v>
      </c>
      <c r="N1595">
        <v>550.6</v>
      </c>
      <c r="O1595">
        <v>620.29999999999995</v>
      </c>
      <c r="P1595">
        <v>678.5</v>
      </c>
      <c r="Q1595">
        <v>740.5</v>
      </c>
      <c r="R1595">
        <v>725.3</v>
      </c>
      <c r="S1595">
        <v>658.3</v>
      </c>
      <c r="T1595">
        <v>706.9</v>
      </c>
      <c r="U1595">
        <v>664</v>
      </c>
      <c r="V1595">
        <v>706.5</v>
      </c>
      <c r="W1595">
        <v>830.7</v>
      </c>
      <c r="X1595">
        <v>876.7</v>
      </c>
      <c r="Y1595">
        <v>933.8</v>
      </c>
      <c r="Z1595">
        <v>934.6</v>
      </c>
      <c r="AA1595">
        <v>967.5</v>
      </c>
      <c r="AB1595">
        <v>961.5</v>
      </c>
      <c r="AC1595">
        <v>938.2</v>
      </c>
      <c r="AD1595" t="s">
        <v>68</v>
      </c>
      <c r="AE1595" t="s">
        <v>68</v>
      </c>
      <c r="AF1595" s="14">
        <f>INDEX('BEA to ISIC Crosswalk'!$E$4:$E$98,MATCH('State GDP by Industry'!G1595,'BEA to ISIC Crosswalk'!$C$4:$C$98,0),1)</f>
        <v>0</v>
      </c>
      <c r="AG1595" s="14">
        <f>INDEX('BEA to ISIC Crosswalk'!$F$4:$F$98,MATCH('State GDP by Industry'!G1595,'BEA to ISIC Crosswalk'!$C$4:$C$98,0),1)</f>
        <v>0</v>
      </c>
    </row>
    <row r="1596" spans="1:33" x14ac:dyDescent="0.25">
      <c r="A1596" t="s">
        <v>213</v>
      </c>
      <c r="B1596" t="s">
        <v>214</v>
      </c>
      <c r="C1596">
        <v>4</v>
      </c>
      <c r="D1596" t="s">
        <v>342</v>
      </c>
      <c r="E1596">
        <v>44</v>
      </c>
      <c r="F1596">
        <v>493</v>
      </c>
      <c r="G1596" t="s">
        <v>120</v>
      </c>
      <c r="H1596" t="s">
        <v>344</v>
      </c>
      <c r="I1596">
        <v>222.8</v>
      </c>
      <c r="J1596">
        <v>257.2</v>
      </c>
      <c r="K1596">
        <v>235.3</v>
      </c>
      <c r="L1596">
        <v>273.3</v>
      </c>
      <c r="M1596">
        <v>278.5</v>
      </c>
      <c r="N1596">
        <v>293.5</v>
      </c>
      <c r="O1596">
        <v>321.10000000000002</v>
      </c>
      <c r="P1596">
        <v>344</v>
      </c>
      <c r="Q1596">
        <v>393.9</v>
      </c>
      <c r="R1596">
        <v>440.9</v>
      </c>
      <c r="S1596">
        <v>481.4</v>
      </c>
      <c r="T1596">
        <v>497.2</v>
      </c>
      <c r="U1596">
        <v>509.5</v>
      </c>
      <c r="V1596">
        <v>497.7</v>
      </c>
      <c r="W1596">
        <v>495</v>
      </c>
      <c r="X1596">
        <v>530.29999999999995</v>
      </c>
      <c r="Y1596">
        <v>533.9</v>
      </c>
      <c r="Z1596">
        <v>531.70000000000005</v>
      </c>
      <c r="AA1596">
        <v>524.29999999999995</v>
      </c>
      <c r="AB1596">
        <v>638.5</v>
      </c>
      <c r="AC1596">
        <v>780.9</v>
      </c>
      <c r="AD1596" t="s">
        <v>68</v>
      </c>
      <c r="AE1596" t="s">
        <v>68</v>
      </c>
      <c r="AF1596" s="14">
        <f>INDEX('BEA to ISIC Crosswalk'!$E$4:$E$98,MATCH('State GDP by Industry'!G1596,'BEA to ISIC Crosswalk'!$C$4:$C$98,0),1)</f>
        <v>0</v>
      </c>
      <c r="AG1596" s="14">
        <f>INDEX('BEA to ISIC Crosswalk'!$F$4:$F$98,MATCH('State GDP by Industry'!G1596,'BEA to ISIC Crosswalk'!$C$4:$C$98,0),1)</f>
        <v>0</v>
      </c>
    </row>
    <row r="1597" spans="1:33" x14ac:dyDescent="0.25">
      <c r="A1597" t="s">
        <v>213</v>
      </c>
      <c r="B1597" t="s">
        <v>214</v>
      </c>
      <c r="C1597">
        <v>4</v>
      </c>
      <c r="D1597" t="s">
        <v>342</v>
      </c>
      <c r="E1597">
        <v>45</v>
      </c>
      <c r="F1597">
        <v>51</v>
      </c>
      <c r="G1597" t="s">
        <v>121</v>
      </c>
      <c r="H1597" t="s">
        <v>344</v>
      </c>
      <c r="I1597">
        <v>3468.4</v>
      </c>
      <c r="J1597">
        <v>3606.7</v>
      </c>
      <c r="K1597">
        <v>4809.2</v>
      </c>
      <c r="L1597">
        <v>5247.2</v>
      </c>
      <c r="M1597">
        <v>5020.1000000000004</v>
      </c>
      <c r="N1597">
        <v>5461.2</v>
      </c>
      <c r="O1597">
        <v>5542.1</v>
      </c>
      <c r="P1597">
        <v>5068.2</v>
      </c>
      <c r="Q1597">
        <v>5730.2</v>
      </c>
      <c r="R1597">
        <v>7537.6</v>
      </c>
      <c r="S1597">
        <v>8716.7999999999993</v>
      </c>
      <c r="T1597">
        <v>8329.7999999999993</v>
      </c>
      <c r="U1597">
        <v>7181.3</v>
      </c>
      <c r="V1597">
        <v>5003</v>
      </c>
      <c r="W1597">
        <v>4482.5</v>
      </c>
      <c r="X1597">
        <v>4872.8</v>
      </c>
      <c r="Y1597">
        <v>6753.8</v>
      </c>
      <c r="Z1597">
        <v>7082.4</v>
      </c>
      <c r="AA1597">
        <v>5054.2</v>
      </c>
      <c r="AB1597">
        <v>5278.6</v>
      </c>
      <c r="AC1597">
        <v>6569.7</v>
      </c>
      <c r="AD1597">
        <v>6503.6</v>
      </c>
      <c r="AE1597">
        <v>6734.3</v>
      </c>
      <c r="AF1597" s="14">
        <f>INDEX('BEA to ISIC Crosswalk'!$E$4:$E$98,MATCH('State GDP by Industry'!G1597,'BEA to ISIC Crosswalk'!$C$4:$C$98,0),1)</f>
        <v>0</v>
      </c>
      <c r="AG1597" s="14">
        <f>INDEX('BEA to ISIC Crosswalk'!$F$4:$F$98,MATCH('State GDP by Industry'!G1597,'BEA to ISIC Crosswalk'!$C$4:$C$98,0),1)</f>
        <v>0</v>
      </c>
    </row>
    <row r="1598" spans="1:33" x14ac:dyDescent="0.25">
      <c r="A1598" t="s">
        <v>213</v>
      </c>
      <c r="B1598" t="s">
        <v>214</v>
      </c>
      <c r="C1598">
        <v>4</v>
      </c>
      <c r="D1598" t="s">
        <v>342</v>
      </c>
      <c r="E1598">
        <v>46</v>
      </c>
      <c r="F1598">
        <v>511</v>
      </c>
      <c r="G1598" t="s">
        <v>122</v>
      </c>
      <c r="H1598" t="s">
        <v>344</v>
      </c>
      <c r="I1598">
        <v>1552.4</v>
      </c>
      <c r="J1598">
        <v>1398.3</v>
      </c>
      <c r="K1598">
        <v>1637.3</v>
      </c>
      <c r="L1598">
        <v>1308.9000000000001</v>
      </c>
      <c r="M1598">
        <v>1283.9000000000001</v>
      </c>
      <c r="N1598">
        <v>1163.8</v>
      </c>
      <c r="O1598">
        <v>1095</v>
      </c>
      <c r="P1598">
        <v>1088.0999999999999</v>
      </c>
      <c r="Q1598">
        <v>1027.0999999999999</v>
      </c>
      <c r="R1598">
        <v>927.1</v>
      </c>
      <c r="S1598">
        <v>1104.5999999999999</v>
      </c>
      <c r="T1598">
        <v>1067.7</v>
      </c>
      <c r="U1598">
        <v>983.6</v>
      </c>
      <c r="V1598">
        <v>1050.3</v>
      </c>
      <c r="W1598">
        <v>998</v>
      </c>
      <c r="X1598">
        <v>1072.5999999999999</v>
      </c>
      <c r="Y1598">
        <v>1045.9000000000001</v>
      </c>
      <c r="Z1598">
        <v>981.8</v>
      </c>
      <c r="AA1598">
        <v>891.9</v>
      </c>
      <c r="AB1598">
        <v>851.9</v>
      </c>
      <c r="AC1598">
        <v>1180.5</v>
      </c>
      <c r="AD1598" t="s">
        <v>68</v>
      </c>
      <c r="AE1598" t="s">
        <v>68</v>
      </c>
      <c r="AF1598" s="14" t="str">
        <f>INDEX('BEA to ISIC Crosswalk'!$E$4:$E$98,MATCH('State GDP by Industry'!G1598,'BEA to ISIC Crosswalk'!$C$4:$C$98,0),1)</f>
        <v>ISIC 58T60</v>
      </c>
      <c r="AG1598" s="14" t="str">
        <f>INDEX('BEA to ISIC Crosswalk'!$F$4:$F$98,MATCH('State GDP by Industry'!G1598,'BEA to ISIC Crosswalk'!$C$4:$C$98,0),1)</f>
        <v>Publishing, audiovisual and broadcasting activities</v>
      </c>
    </row>
    <row r="1599" spans="1:33" x14ac:dyDescent="0.25">
      <c r="A1599" t="s">
        <v>213</v>
      </c>
      <c r="B1599" t="s">
        <v>214</v>
      </c>
      <c r="C1599">
        <v>4</v>
      </c>
      <c r="D1599" t="s">
        <v>342</v>
      </c>
      <c r="E1599">
        <v>47</v>
      </c>
      <c r="F1599">
        <v>512</v>
      </c>
      <c r="G1599" t="s">
        <v>123</v>
      </c>
      <c r="H1599" t="s">
        <v>344</v>
      </c>
      <c r="I1599">
        <v>48.9</v>
      </c>
      <c r="J1599">
        <v>60.8</v>
      </c>
      <c r="K1599">
        <v>58</v>
      </c>
      <c r="L1599">
        <v>61</v>
      </c>
      <c r="M1599">
        <v>83.9</v>
      </c>
      <c r="N1599">
        <v>93</v>
      </c>
      <c r="O1599">
        <v>84.4</v>
      </c>
      <c r="P1599">
        <v>92.5</v>
      </c>
      <c r="Q1599">
        <v>64</v>
      </c>
      <c r="R1599">
        <v>65</v>
      </c>
      <c r="S1599">
        <v>76.900000000000006</v>
      </c>
      <c r="T1599">
        <v>82</v>
      </c>
      <c r="U1599">
        <v>103.6</v>
      </c>
      <c r="V1599">
        <v>94.5</v>
      </c>
      <c r="W1599">
        <v>85.4</v>
      </c>
      <c r="X1599">
        <v>80.900000000000006</v>
      </c>
      <c r="Y1599">
        <v>96.9</v>
      </c>
      <c r="Z1599">
        <v>107.9</v>
      </c>
      <c r="AA1599">
        <v>126.2</v>
      </c>
      <c r="AB1599">
        <v>124.3</v>
      </c>
      <c r="AC1599">
        <v>123.7</v>
      </c>
      <c r="AD1599" t="s">
        <v>68</v>
      </c>
      <c r="AE1599" t="s">
        <v>68</v>
      </c>
      <c r="AF1599" s="14" t="str">
        <f>INDEX('BEA to ISIC Crosswalk'!$E$4:$E$98,MATCH('State GDP by Industry'!G1599,'BEA to ISIC Crosswalk'!$C$4:$C$98,0),1)</f>
        <v>ISIC 58T60</v>
      </c>
      <c r="AG1599" s="14" t="str">
        <f>INDEX('BEA to ISIC Crosswalk'!$F$4:$F$98,MATCH('State GDP by Industry'!G1599,'BEA to ISIC Crosswalk'!$C$4:$C$98,0),1)</f>
        <v>Publishing, audiovisual and broadcasting activities</v>
      </c>
    </row>
    <row r="1600" spans="1:33" x14ac:dyDescent="0.25">
      <c r="A1600" t="s">
        <v>213</v>
      </c>
      <c r="B1600" t="s">
        <v>214</v>
      </c>
      <c r="C1600">
        <v>4</v>
      </c>
      <c r="D1600" t="s">
        <v>342</v>
      </c>
      <c r="E1600">
        <v>48</v>
      </c>
      <c r="F1600" t="s">
        <v>124</v>
      </c>
      <c r="G1600" t="s">
        <v>125</v>
      </c>
      <c r="H1600" t="s">
        <v>344</v>
      </c>
      <c r="I1600">
        <v>1706.3</v>
      </c>
      <c r="J1600">
        <v>1976.4</v>
      </c>
      <c r="K1600">
        <v>2999.1</v>
      </c>
      <c r="L1600">
        <v>3815.5</v>
      </c>
      <c r="M1600">
        <v>3503.7</v>
      </c>
      <c r="N1600">
        <v>3939.5</v>
      </c>
      <c r="O1600">
        <v>4076.7</v>
      </c>
      <c r="P1600">
        <v>3577</v>
      </c>
      <c r="Q1600">
        <v>4323.8</v>
      </c>
      <c r="R1600">
        <v>6162.6</v>
      </c>
      <c r="S1600">
        <v>7222.7</v>
      </c>
      <c r="T1600">
        <v>6815.2</v>
      </c>
      <c r="U1600">
        <v>5733.9</v>
      </c>
      <c r="V1600">
        <v>3565.3</v>
      </c>
      <c r="W1600">
        <v>3078.4</v>
      </c>
      <c r="X1600">
        <v>3431</v>
      </c>
      <c r="Y1600">
        <v>5308.5</v>
      </c>
      <c r="Z1600">
        <v>5594.7</v>
      </c>
      <c r="AA1600">
        <v>3567</v>
      </c>
      <c r="AB1600">
        <v>3744.5</v>
      </c>
      <c r="AC1600">
        <v>4689.1000000000004</v>
      </c>
      <c r="AD1600" t="s">
        <v>68</v>
      </c>
      <c r="AE1600" t="s">
        <v>68</v>
      </c>
      <c r="AF1600" s="14" t="str">
        <f>INDEX('BEA to ISIC Crosswalk'!$E$4:$E$98,MATCH('State GDP by Industry'!G1600,'BEA to ISIC Crosswalk'!$C$4:$C$98,0),1)</f>
        <v>ISIC 61</v>
      </c>
      <c r="AG1600" s="14" t="str">
        <f>INDEX('BEA to ISIC Crosswalk'!$F$4:$F$98,MATCH('State GDP by Industry'!G1600,'BEA to ISIC Crosswalk'!$C$4:$C$98,0),1)</f>
        <v>Telecommunications</v>
      </c>
    </row>
    <row r="1601" spans="1:33" x14ac:dyDescent="0.25">
      <c r="A1601" t="s">
        <v>213</v>
      </c>
      <c r="B1601" t="s">
        <v>214</v>
      </c>
      <c r="C1601">
        <v>4</v>
      </c>
      <c r="D1601" t="s">
        <v>342</v>
      </c>
      <c r="E1601">
        <v>49</v>
      </c>
      <c r="F1601" t="s">
        <v>126</v>
      </c>
      <c r="G1601" t="s">
        <v>127</v>
      </c>
      <c r="H1601" t="s">
        <v>344</v>
      </c>
      <c r="I1601">
        <v>160.80000000000001</v>
      </c>
      <c r="J1601">
        <v>171.3</v>
      </c>
      <c r="K1601">
        <v>114.8</v>
      </c>
      <c r="L1601">
        <v>61.8</v>
      </c>
      <c r="M1601">
        <v>148.6</v>
      </c>
      <c r="N1601">
        <v>264.89999999999998</v>
      </c>
      <c r="O1601">
        <v>286</v>
      </c>
      <c r="P1601">
        <v>310.7</v>
      </c>
      <c r="Q1601">
        <v>315.39999999999998</v>
      </c>
      <c r="R1601">
        <v>382.9</v>
      </c>
      <c r="S1601">
        <v>312.7</v>
      </c>
      <c r="T1601">
        <v>364.8</v>
      </c>
      <c r="U1601">
        <v>360.2</v>
      </c>
      <c r="V1601">
        <v>292.8</v>
      </c>
      <c r="W1601">
        <v>320.7</v>
      </c>
      <c r="X1601">
        <v>288.3</v>
      </c>
      <c r="Y1601">
        <v>302.5</v>
      </c>
      <c r="Z1601">
        <v>398</v>
      </c>
      <c r="AA1601">
        <v>469</v>
      </c>
      <c r="AB1601">
        <v>557.9</v>
      </c>
      <c r="AC1601">
        <v>576.4</v>
      </c>
      <c r="AD1601" t="s">
        <v>68</v>
      </c>
      <c r="AE1601" t="s">
        <v>68</v>
      </c>
      <c r="AF1601" s="14" t="str">
        <f>INDEX('BEA to ISIC Crosswalk'!$E$4:$E$98,MATCH('State GDP by Industry'!G1601,'BEA to ISIC Crosswalk'!$C$4:$C$98,0),1)</f>
        <v>ISIC 62T63</v>
      </c>
      <c r="AG1601" s="14" t="str">
        <f>INDEX('BEA to ISIC Crosswalk'!$F$4:$F$98,MATCH('State GDP by Industry'!G1601,'BEA to ISIC Crosswalk'!$C$4:$C$98,0),1)</f>
        <v>IT and other information services</v>
      </c>
    </row>
    <row r="1602" spans="1:33" x14ac:dyDescent="0.25">
      <c r="A1602" t="s">
        <v>213</v>
      </c>
      <c r="B1602" t="s">
        <v>214</v>
      </c>
      <c r="C1602">
        <v>4</v>
      </c>
      <c r="D1602" t="s">
        <v>342</v>
      </c>
      <c r="E1602">
        <v>50</v>
      </c>
      <c r="F1602" t="s">
        <v>128</v>
      </c>
      <c r="G1602" t="s">
        <v>129</v>
      </c>
      <c r="H1602" t="s">
        <v>344</v>
      </c>
      <c r="I1602">
        <v>10513</v>
      </c>
      <c r="J1602">
        <v>11160.9</v>
      </c>
      <c r="K1602">
        <v>11607.9</v>
      </c>
      <c r="L1602">
        <v>12175.5</v>
      </c>
      <c r="M1602">
        <v>13072.6</v>
      </c>
      <c r="N1602">
        <v>14105.5</v>
      </c>
      <c r="O1602">
        <v>14595.5</v>
      </c>
      <c r="P1602">
        <v>14469.3</v>
      </c>
      <c r="Q1602">
        <v>15315.9</v>
      </c>
      <c r="R1602">
        <v>15662.9</v>
      </c>
      <c r="S1602">
        <v>17277.8</v>
      </c>
      <c r="T1602">
        <v>19273.099999999999</v>
      </c>
      <c r="U1602">
        <v>19904.599999999999</v>
      </c>
      <c r="V1602">
        <v>19727.3</v>
      </c>
      <c r="W1602">
        <v>20848.5</v>
      </c>
      <c r="X1602">
        <v>22354.1</v>
      </c>
      <c r="Y1602">
        <v>21737.4</v>
      </c>
      <c r="Z1602">
        <v>23773.5</v>
      </c>
      <c r="AA1602">
        <v>25885</v>
      </c>
      <c r="AB1602">
        <v>28659.7</v>
      </c>
      <c r="AC1602">
        <v>28523.9</v>
      </c>
      <c r="AD1602">
        <v>29397.3</v>
      </c>
      <c r="AE1602">
        <v>30385.4</v>
      </c>
      <c r="AF1602" s="14">
        <f>INDEX('BEA to ISIC Crosswalk'!$E$4:$E$98,MATCH('State GDP by Industry'!G1602,'BEA to ISIC Crosswalk'!$C$4:$C$98,0),1)</f>
        <v>0</v>
      </c>
      <c r="AG1602" s="14">
        <f>INDEX('BEA to ISIC Crosswalk'!$F$4:$F$98,MATCH('State GDP by Industry'!G1602,'BEA to ISIC Crosswalk'!$C$4:$C$98,0),1)</f>
        <v>0</v>
      </c>
    </row>
    <row r="1603" spans="1:33" x14ac:dyDescent="0.25">
      <c r="A1603" t="s">
        <v>213</v>
      </c>
      <c r="B1603" t="s">
        <v>214</v>
      </c>
      <c r="C1603">
        <v>4</v>
      </c>
      <c r="D1603" t="s">
        <v>342</v>
      </c>
      <c r="E1603">
        <v>51</v>
      </c>
      <c r="F1603">
        <v>52</v>
      </c>
      <c r="G1603" t="s">
        <v>130</v>
      </c>
      <c r="H1603" t="s">
        <v>344</v>
      </c>
      <c r="I1603">
        <v>3401.4</v>
      </c>
      <c r="J1603">
        <v>3869.9</v>
      </c>
      <c r="K1603">
        <v>3992</v>
      </c>
      <c r="L1603">
        <v>4257.8999999999996</v>
      </c>
      <c r="M1603">
        <v>4435.5</v>
      </c>
      <c r="N1603">
        <v>4982.2</v>
      </c>
      <c r="O1603">
        <v>5369.6</v>
      </c>
      <c r="P1603">
        <v>5045.6000000000004</v>
      </c>
      <c r="Q1603">
        <v>5649.3</v>
      </c>
      <c r="R1603">
        <v>5739.2</v>
      </c>
      <c r="S1603">
        <v>6355.5</v>
      </c>
      <c r="T1603">
        <v>5817.2</v>
      </c>
      <c r="U1603">
        <v>5714.6</v>
      </c>
      <c r="V1603">
        <v>5672.8</v>
      </c>
      <c r="W1603">
        <v>6321.5</v>
      </c>
      <c r="X1603">
        <v>7517.4</v>
      </c>
      <c r="Y1603">
        <v>7645.5</v>
      </c>
      <c r="Z1603">
        <v>8202.2999999999993</v>
      </c>
      <c r="AA1603">
        <v>8462.1</v>
      </c>
      <c r="AB1603">
        <v>9559.5</v>
      </c>
      <c r="AC1603">
        <v>9458.6</v>
      </c>
      <c r="AD1603">
        <v>9176.1</v>
      </c>
      <c r="AE1603">
        <v>9295.7999999999993</v>
      </c>
      <c r="AF1603" s="14" t="str">
        <f>INDEX('BEA to ISIC Crosswalk'!$E$4:$E$98,MATCH('State GDP by Industry'!G1603,'BEA to ISIC Crosswalk'!$C$4:$C$98,0),1)</f>
        <v>ISIC 64T66</v>
      </c>
      <c r="AG1603" s="14" t="str">
        <f>INDEX('BEA to ISIC Crosswalk'!$F$4:$F$98,MATCH('State GDP by Industry'!G1603,'BEA to ISIC Crosswalk'!$C$4:$C$98,0),1)</f>
        <v>Financial and insurance activities</v>
      </c>
    </row>
    <row r="1604" spans="1:33" x14ac:dyDescent="0.25">
      <c r="A1604" t="s">
        <v>213</v>
      </c>
      <c r="B1604" t="s">
        <v>214</v>
      </c>
      <c r="C1604">
        <v>4</v>
      </c>
      <c r="D1604" t="s">
        <v>342</v>
      </c>
      <c r="E1604">
        <v>52</v>
      </c>
      <c r="F1604" t="s">
        <v>131</v>
      </c>
      <c r="G1604" t="s">
        <v>132</v>
      </c>
      <c r="H1604" t="s">
        <v>344</v>
      </c>
      <c r="I1604">
        <v>1029.0999999999999</v>
      </c>
      <c r="J1604">
        <v>1330.5</v>
      </c>
      <c r="K1604">
        <v>1534.4</v>
      </c>
      <c r="L1604">
        <v>1585.8</v>
      </c>
      <c r="M1604">
        <v>1637.7</v>
      </c>
      <c r="N1604">
        <v>2185</v>
      </c>
      <c r="O1604">
        <v>2299.1</v>
      </c>
      <c r="P1604">
        <v>1946.7</v>
      </c>
      <c r="Q1604">
        <v>2210.1</v>
      </c>
      <c r="R1604">
        <v>2243.6999999999998</v>
      </c>
      <c r="S1604">
        <v>2105.6999999999998</v>
      </c>
      <c r="T1604">
        <v>2326.5</v>
      </c>
      <c r="U1604">
        <v>2149.8000000000002</v>
      </c>
      <c r="V1604">
        <v>1970</v>
      </c>
      <c r="W1604">
        <v>2239.1</v>
      </c>
      <c r="X1604">
        <v>2425.5</v>
      </c>
      <c r="Y1604">
        <v>2175.9</v>
      </c>
      <c r="Z1604">
        <v>2357.6</v>
      </c>
      <c r="AA1604">
        <v>2506.9</v>
      </c>
      <c r="AB1604">
        <v>2761.9</v>
      </c>
      <c r="AC1604">
        <v>2911.6</v>
      </c>
      <c r="AD1604" t="s">
        <v>68</v>
      </c>
      <c r="AE1604" t="s">
        <v>68</v>
      </c>
      <c r="AF1604" s="14">
        <f>INDEX('BEA to ISIC Crosswalk'!$E$4:$E$98,MATCH('State GDP by Industry'!G1604,'BEA to ISIC Crosswalk'!$C$4:$C$98,0),1)</f>
        <v>0</v>
      </c>
      <c r="AG1604" s="14">
        <f>INDEX('BEA to ISIC Crosswalk'!$F$4:$F$98,MATCH('State GDP by Industry'!G1604,'BEA to ISIC Crosswalk'!$C$4:$C$98,0),1)</f>
        <v>0</v>
      </c>
    </row>
    <row r="1605" spans="1:33" x14ac:dyDescent="0.25">
      <c r="A1605" t="s">
        <v>213</v>
      </c>
      <c r="B1605" t="s">
        <v>214</v>
      </c>
      <c r="C1605">
        <v>4</v>
      </c>
      <c r="D1605" t="s">
        <v>342</v>
      </c>
      <c r="E1605">
        <v>53</v>
      </c>
      <c r="F1605">
        <v>523</v>
      </c>
      <c r="G1605" t="s">
        <v>133</v>
      </c>
      <c r="H1605" t="s">
        <v>344</v>
      </c>
      <c r="I1605">
        <v>303.89999999999998</v>
      </c>
      <c r="J1605">
        <v>307.3</v>
      </c>
      <c r="K1605">
        <v>307.5</v>
      </c>
      <c r="L1605">
        <v>353</v>
      </c>
      <c r="M1605">
        <v>499.4</v>
      </c>
      <c r="N1605">
        <v>475.6</v>
      </c>
      <c r="O1605">
        <v>477.9</v>
      </c>
      <c r="P1605">
        <v>466.3</v>
      </c>
      <c r="Q1605">
        <v>587.79999999999995</v>
      </c>
      <c r="R1605">
        <v>649.9</v>
      </c>
      <c r="S1605">
        <v>642.20000000000005</v>
      </c>
      <c r="T1605">
        <v>358.1</v>
      </c>
      <c r="U1605">
        <v>630.6</v>
      </c>
      <c r="V1605">
        <v>685.9</v>
      </c>
      <c r="W1605">
        <v>672.1</v>
      </c>
      <c r="X1605">
        <v>936.2</v>
      </c>
      <c r="Y1605">
        <v>1050.9000000000001</v>
      </c>
      <c r="Z1605">
        <v>964.8</v>
      </c>
      <c r="AA1605">
        <v>999.5</v>
      </c>
      <c r="AB1605">
        <v>1051.0999999999999</v>
      </c>
      <c r="AC1605">
        <v>1096.7</v>
      </c>
      <c r="AD1605" t="s">
        <v>68</v>
      </c>
      <c r="AE1605" t="s">
        <v>68</v>
      </c>
      <c r="AF1605" s="14">
        <f>INDEX('BEA to ISIC Crosswalk'!$E$4:$E$98,MATCH('State GDP by Industry'!G1605,'BEA to ISIC Crosswalk'!$C$4:$C$98,0),1)</f>
        <v>0</v>
      </c>
      <c r="AG1605" s="14">
        <f>INDEX('BEA to ISIC Crosswalk'!$F$4:$F$98,MATCH('State GDP by Industry'!G1605,'BEA to ISIC Crosswalk'!$C$4:$C$98,0),1)</f>
        <v>0</v>
      </c>
    </row>
    <row r="1606" spans="1:33" x14ac:dyDescent="0.25">
      <c r="A1606" t="s">
        <v>213</v>
      </c>
      <c r="B1606" t="s">
        <v>214</v>
      </c>
      <c r="C1606">
        <v>4</v>
      </c>
      <c r="D1606" t="s">
        <v>342</v>
      </c>
      <c r="E1606">
        <v>54</v>
      </c>
      <c r="F1606">
        <v>524</v>
      </c>
      <c r="G1606" t="s">
        <v>134</v>
      </c>
      <c r="H1606" t="s">
        <v>344</v>
      </c>
      <c r="I1606">
        <v>2038.2</v>
      </c>
      <c r="J1606">
        <v>2186.4</v>
      </c>
      <c r="K1606">
        <v>2099.9</v>
      </c>
      <c r="L1606">
        <v>2257.6999999999998</v>
      </c>
      <c r="M1606">
        <v>2217.1999999999998</v>
      </c>
      <c r="N1606">
        <v>2273.1</v>
      </c>
      <c r="O1606">
        <v>2522.6</v>
      </c>
      <c r="P1606">
        <v>2561.6</v>
      </c>
      <c r="Q1606">
        <v>2782</v>
      </c>
      <c r="R1606">
        <v>2780.8</v>
      </c>
      <c r="S1606">
        <v>3477.2</v>
      </c>
      <c r="T1606">
        <v>3011</v>
      </c>
      <c r="U1606">
        <v>2862.5</v>
      </c>
      <c r="V1606">
        <v>2930.2</v>
      </c>
      <c r="W1606">
        <v>3320.5</v>
      </c>
      <c r="X1606">
        <v>4082.8</v>
      </c>
      <c r="Y1606">
        <v>4382.6000000000004</v>
      </c>
      <c r="Z1606">
        <v>4848.8999999999996</v>
      </c>
      <c r="AA1606">
        <v>4940.7</v>
      </c>
      <c r="AB1606">
        <v>5370.7</v>
      </c>
      <c r="AC1606">
        <v>5420.2</v>
      </c>
      <c r="AD1606" t="s">
        <v>68</v>
      </c>
      <c r="AE1606" t="s">
        <v>68</v>
      </c>
      <c r="AF1606" s="14">
        <f>INDEX('BEA to ISIC Crosswalk'!$E$4:$E$98,MATCH('State GDP by Industry'!G1606,'BEA to ISIC Crosswalk'!$C$4:$C$98,0),1)</f>
        <v>0</v>
      </c>
      <c r="AG1606" s="14">
        <f>INDEX('BEA to ISIC Crosswalk'!$F$4:$F$98,MATCH('State GDP by Industry'!G1606,'BEA to ISIC Crosswalk'!$C$4:$C$98,0),1)</f>
        <v>0</v>
      </c>
    </row>
    <row r="1607" spans="1:33" x14ac:dyDescent="0.25">
      <c r="A1607" t="s">
        <v>213</v>
      </c>
      <c r="B1607" t="s">
        <v>214</v>
      </c>
      <c r="C1607">
        <v>4</v>
      </c>
      <c r="D1607" t="s">
        <v>342</v>
      </c>
      <c r="E1607">
        <v>55</v>
      </c>
      <c r="F1607">
        <v>525</v>
      </c>
      <c r="G1607" t="s">
        <v>135</v>
      </c>
      <c r="H1607" t="s">
        <v>344</v>
      </c>
      <c r="I1607">
        <v>30.3</v>
      </c>
      <c r="J1607">
        <v>45.8</v>
      </c>
      <c r="K1607">
        <v>50.3</v>
      </c>
      <c r="L1607">
        <v>61.5</v>
      </c>
      <c r="M1607">
        <v>81.2</v>
      </c>
      <c r="N1607">
        <v>48.4</v>
      </c>
      <c r="O1607">
        <v>70</v>
      </c>
      <c r="P1607">
        <v>71.099999999999994</v>
      </c>
      <c r="Q1607">
        <v>69.400000000000006</v>
      </c>
      <c r="R1607">
        <v>64.7</v>
      </c>
      <c r="S1607">
        <v>130.4</v>
      </c>
      <c r="T1607">
        <v>121.6</v>
      </c>
      <c r="U1607">
        <v>71.7</v>
      </c>
      <c r="V1607">
        <v>86.8</v>
      </c>
      <c r="W1607">
        <v>89.8</v>
      </c>
      <c r="X1607">
        <v>72.8</v>
      </c>
      <c r="Y1607">
        <v>36</v>
      </c>
      <c r="Z1607">
        <v>31.1</v>
      </c>
      <c r="AA1607">
        <v>15</v>
      </c>
      <c r="AB1607">
        <v>375.8</v>
      </c>
      <c r="AC1607">
        <v>30.2</v>
      </c>
      <c r="AD1607" t="s">
        <v>68</v>
      </c>
      <c r="AE1607" t="s">
        <v>68</v>
      </c>
      <c r="AF1607" s="14">
        <f>INDEX('BEA to ISIC Crosswalk'!$E$4:$E$98,MATCH('State GDP by Industry'!G1607,'BEA to ISIC Crosswalk'!$C$4:$C$98,0),1)</f>
        <v>0</v>
      </c>
      <c r="AG1607" s="14">
        <f>INDEX('BEA to ISIC Crosswalk'!$F$4:$F$98,MATCH('State GDP by Industry'!G1607,'BEA to ISIC Crosswalk'!$C$4:$C$98,0),1)</f>
        <v>0</v>
      </c>
    </row>
    <row r="1608" spans="1:33" x14ac:dyDescent="0.25">
      <c r="A1608" t="s">
        <v>213</v>
      </c>
      <c r="B1608" t="s">
        <v>214</v>
      </c>
      <c r="C1608">
        <v>4</v>
      </c>
      <c r="D1608" t="s">
        <v>342</v>
      </c>
      <c r="E1608">
        <v>56</v>
      </c>
      <c r="F1608">
        <v>53</v>
      </c>
      <c r="G1608" t="s">
        <v>136</v>
      </c>
      <c r="H1608" t="s">
        <v>344</v>
      </c>
      <c r="I1608">
        <v>7111.5</v>
      </c>
      <c r="J1608">
        <v>7291</v>
      </c>
      <c r="K1608">
        <v>7615.9</v>
      </c>
      <c r="L1608">
        <v>7917.6</v>
      </c>
      <c r="M1608">
        <v>8637.1</v>
      </c>
      <c r="N1608">
        <v>9123.2999999999993</v>
      </c>
      <c r="O1608">
        <v>9225.9</v>
      </c>
      <c r="P1608">
        <v>9423.7000000000007</v>
      </c>
      <c r="Q1608">
        <v>9666.6</v>
      </c>
      <c r="R1608">
        <v>9923.7999999999993</v>
      </c>
      <c r="S1608">
        <v>10922.3</v>
      </c>
      <c r="T1608">
        <v>13455.9</v>
      </c>
      <c r="U1608">
        <v>14190</v>
      </c>
      <c r="V1608">
        <v>14054.5</v>
      </c>
      <c r="W1608">
        <v>14526.9</v>
      </c>
      <c r="X1608">
        <v>14836.8</v>
      </c>
      <c r="Y1608">
        <v>14091.9</v>
      </c>
      <c r="Z1608">
        <v>15571.2</v>
      </c>
      <c r="AA1608">
        <v>17422.900000000001</v>
      </c>
      <c r="AB1608">
        <v>19100.2</v>
      </c>
      <c r="AC1608">
        <v>19065.3</v>
      </c>
      <c r="AD1608">
        <v>20221.099999999999</v>
      </c>
      <c r="AE1608">
        <v>21089.5</v>
      </c>
      <c r="AF1608" s="14" t="str">
        <f>INDEX('BEA to ISIC Crosswalk'!$E$4:$E$98,MATCH('State GDP by Industry'!G1608,'BEA to ISIC Crosswalk'!$C$4:$C$98,0),1)</f>
        <v>ISIC 68</v>
      </c>
      <c r="AG1608" s="14" t="str">
        <f>INDEX('BEA to ISIC Crosswalk'!$F$4:$F$98,MATCH('State GDP by Industry'!G1608,'BEA to ISIC Crosswalk'!$C$4:$C$98,0),1)</f>
        <v>Real estate activities</v>
      </c>
    </row>
    <row r="1609" spans="1:33" x14ac:dyDescent="0.25">
      <c r="A1609" t="s">
        <v>213</v>
      </c>
      <c r="B1609" t="s">
        <v>214</v>
      </c>
      <c r="C1609">
        <v>4</v>
      </c>
      <c r="D1609" t="s">
        <v>342</v>
      </c>
      <c r="E1609">
        <v>57</v>
      </c>
      <c r="F1609">
        <v>531</v>
      </c>
      <c r="G1609" t="s">
        <v>137</v>
      </c>
      <c r="H1609" t="s">
        <v>344</v>
      </c>
      <c r="I1609">
        <v>6208.7</v>
      </c>
      <c r="J1609">
        <v>6321</v>
      </c>
      <c r="K1609">
        <v>6738.5</v>
      </c>
      <c r="L1609">
        <v>7098.1</v>
      </c>
      <c r="M1609">
        <v>7726.6</v>
      </c>
      <c r="N1609">
        <v>8228.2000000000007</v>
      </c>
      <c r="O1609">
        <v>8294.1</v>
      </c>
      <c r="P1609">
        <v>8393.7000000000007</v>
      </c>
      <c r="Q1609">
        <v>8669.5</v>
      </c>
      <c r="R1609">
        <v>8761.7000000000007</v>
      </c>
      <c r="S1609">
        <v>9644.6</v>
      </c>
      <c r="T1609">
        <v>10166.299999999999</v>
      </c>
      <c r="U1609">
        <v>10592</v>
      </c>
      <c r="V1609">
        <v>11158.9</v>
      </c>
      <c r="W1609">
        <v>11960.7</v>
      </c>
      <c r="X1609">
        <v>12614.4</v>
      </c>
      <c r="Y1609">
        <v>12679.9</v>
      </c>
      <c r="Z1609">
        <v>13105.3</v>
      </c>
      <c r="AA1609">
        <v>13479.7</v>
      </c>
      <c r="AB1609">
        <v>13955.5</v>
      </c>
      <c r="AC1609">
        <v>14259.8</v>
      </c>
      <c r="AD1609" t="s">
        <v>68</v>
      </c>
      <c r="AE1609" t="s">
        <v>68</v>
      </c>
      <c r="AF1609" s="14">
        <f>INDEX('BEA to ISIC Crosswalk'!$E$4:$E$98,MATCH('State GDP by Industry'!G1609,'BEA to ISIC Crosswalk'!$C$4:$C$98,0),1)</f>
        <v>0</v>
      </c>
      <c r="AG1609" s="14">
        <f>INDEX('BEA to ISIC Crosswalk'!$F$4:$F$98,MATCH('State GDP by Industry'!G1609,'BEA to ISIC Crosswalk'!$C$4:$C$98,0),1)</f>
        <v>0</v>
      </c>
    </row>
    <row r="1610" spans="1:33" x14ac:dyDescent="0.25">
      <c r="A1610" t="s">
        <v>213</v>
      </c>
      <c r="B1610" t="s">
        <v>214</v>
      </c>
      <c r="C1610">
        <v>4</v>
      </c>
      <c r="D1610" t="s">
        <v>342</v>
      </c>
      <c r="E1610">
        <v>58</v>
      </c>
      <c r="F1610" t="s">
        <v>138</v>
      </c>
      <c r="G1610" t="s">
        <v>139</v>
      </c>
      <c r="H1610" t="s">
        <v>344</v>
      </c>
      <c r="I1610">
        <v>902.8</v>
      </c>
      <c r="J1610">
        <v>970</v>
      </c>
      <c r="K1610">
        <v>877.4</v>
      </c>
      <c r="L1610">
        <v>819.5</v>
      </c>
      <c r="M1610">
        <v>910.5</v>
      </c>
      <c r="N1610">
        <v>895.1</v>
      </c>
      <c r="O1610">
        <v>931.8</v>
      </c>
      <c r="P1610">
        <v>1030</v>
      </c>
      <c r="Q1610">
        <v>997.1</v>
      </c>
      <c r="R1610">
        <v>1162.0999999999999</v>
      </c>
      <c r="S1610">
        <v>1277.8</v>
      </c>
      <c r="T1610">
        <v>3289.6</v>
      </c>
      <c r="U1610">
        <v>3598</v>
      </c>
      <c r="V1610">
        <v>2895.6</v>
      </c>
      <c r="W1610">
        <v>2566.3000000000002</v>
      </c>
      <c r="X1610">
        <v>2222.3000000000002</v>
      </c>
      <c r="Y1610">
        <v>1412</v>
      </c>
      <c r="Z1610">
        <v>2465.8000000000002</v>
      </c>
      <c r="AA1610">
        <v>3943.2</v>
      </c>
      <c r="AB1610">
        <v>5144.7</v>
      </c>
      <c r="AC1610">
        <v>4805.5</v>
      </c>
      <c r="AD1610" t="s">
        <v>68</v>
      </c>
      <c r="AE1610" t="s">
        <v>68</v>
      </c>
      <c r="AF1610" s="14">
        <f>INDEX('BEA to ISIC Crosswalk'!$E$4:$E$98,MATCH('State GDP by Industry'!G1610,'BEA to ISIC Crosswalk'!$C$4:$C$98,0),1)</f>
        <v>0</v>
      </c>
      <c r="AG1610" s="14">
        <f>INDEX('BEA to ISIC Crosswalk'!$F$4:$F$98,MATCH('State GDP by Industry'!G1610,'BEA to ISIC Crosswalk'!$C$4:$C$98,0),1)</f>
        <v>0</v>
      </c>
    </row>
    <row r="1611" spans="1:33" x14ac:dyDescent="0.25">
      <c r="A1611" t="s">
        <v>213</v>
      </c>
      <c r="B1611" t="s">
        <v>214</v>
      </c>
      <c r="C1611">
        <v>4</v>
      </c>
      <c r="D1611" t="s">
        <v>342</v>
      </c>
      <c r="E1611">
        <v>59</v>
      </c>
      <c r="F1611" t="s">
        <v>140</v>
      </c>
      <c r="G1611" t="s">
        <v>141</v>
      </c>
      <c r="H1611" t="s">
        <v>344</v>
      </c>
      <c r="I1611">
        <v>5887.2</v>
      </c>
      <c r="J1611">
        <v>6225.9</v>
      </c>
      <c r="K1611">
        <v>6455.6</v>
      </c>
      <c r="L1611">
        <v>6698</v>
      </c>
      <c r="M1611">
        <v>7154.7</v>
      </c>
      <c r="N1611">
        <v>7405.6</v>
      </c>
      <c r="O1611">
        <v>7424.3</v>
      </c>
      <c r="P1611">
        <v>7877.4</v>
      </c>
      <c r="Q1611">
        <v>8731.2999999999993</v>
      </c>
      <c r="R1611">
        <v>9609.7000000000007</v>
      </c>
      <c r="S1611">
        <v>10509.2</v>
      </c>
      <c r="T1611">
        <v>11542.3</v>
      </c>
      <c r="U1611">
        <v>11051.8</v>
      </c>
      <c r="V1611">
        <v>11737.8</v>
      </c>
      <c r="W1611">
        <v>12222.6</v>
      </c>
      <c r="X1611">
        <v>12980.6</v>
      </c>
      <c r="Y1611">
        <v>13935.3</v>
      </c>
      <c r="Z1611">
        <v>14752.9</v>
      </c>
      <c r="AA1611">
        <v>16914.900000000001</v>
      </c>
      <c r="AB1611">
        <v>16698.3</v>
      </c>
      <c r="AC1611">
        <v>17194.2</v>
      </c>
      <c r="AD1611">
        <v>18101.8</v>
      </c>
      <c r="AE1611">
        <v>19228.900000000001</v>
      </c>
      <c r="AF1611" s="14" t="str">
        <f>INDEX('BEA to ISIC Crosswalk'!$E$4:$E$98,MATCH('State GDP by Industry'!G1611,'BEA to ISIC Crosswalk'!$C$4:$C$98,0),1)</f>
        <v>ISIC 69T82</v>
      </c>
      <c r="AG1611" s="14" t="str">
        <f>INDEX('BEA to ISIC Crosswalk'!$F$4:$F$98,MATCH('State GDP by Industry'!G1611,'BEA to ISIC Crosswalk'!$C$4:$C$98,0),1)</f>
        <v>Other business sector services</v>
      </c>
    </row>
    <row r="1612" spans="1:33" x14ac:dyDescent="0.25">
      <c r="A1612" t="s">
        <v>213</v>
      </c>
      <c r="B1612" t="s">
        <v>214</v>
      </c>
      <c r="C1612">
        <v>4</v>
      </c>
      <c r="D1612" t="s">
        <v>342</v>
      </c>
      <c r="E1612">
        <v>60</v>
      </c>
      <c r="F1612">
        <v>54</v>
      </c>
      <c r="G1612" t="s">
        <v>142</v>
      </c>
      <c r="H1612" t="s">
        <v>344</v>
      </c>
      <c r="I1612">
        <v>3194.1</v>
      </c>
      <c r="J1612">
        <v>3427.7</v>
      </c>
      <c r="K1612">
        <v>3627.5</v>
      </c>
      <c r="L1612">
        <v>3637.4</v>
      </c>
      <c r="M1612">
        <v>3938.2</v>
      </c>
      <c r="N1612">
        <v>4245.2</v>
      </c>
      <c r="O1612">
        <v>4157.5</v>
      </c>
      <c r="P1612">
        <v>4429.5</v>
      </c>
      <c r="Q1612">
        <v>4663.6000000000004</v>
      </c>
      <c r="R1612">
        <v>4980.8999999999996</v>
      </c>
      <c r="S1612">
        <v>5463.6</v>
      </c>
      <c r="T1612">
        <v>6136</v>
      </c>
      <c r="U1612">
        <v>5968.2</v>
      </c>
      <c r="V1612">
        <v>6164.9</v>
      </c>
      <c r="W1612">
        <v>6352.6</v>
      </c>
      <c r="X1612">
        <v>6844.4</v>
      </c>
      <c r="Y1612">
        <v>7300.8</v>
      </c>
      <c r="Z1612">
        <v>7620.6</v>
      </c>
      <c r="AA1612">
        <v>8376.7999999999993</v>
      </c>
      <c r="AB1612">
        <v>8778.4</v>
      </c>
      <c r="AC1612">
        <v>8854.2999999999993</v>
      </c>
      <c r="AD1612">
        <v>9221.5</v>
      </c>
      <c r="AE1612">
        <v>9668.6</v>
      </c>
      <c r="AF1612" s="14">
        <f>INDEX('BEA to ISIC Crosswalk'!$E$4:$E$98,MATCH('State GDP by Industry'!G1612,'BEA to ISIC Crosswalk'!$C$4:$C$98,0),1)</f>
        <v>0</v>
      </c>
      <c r="AG1612" s="14">
        <f>INDEX('BEA to ISIC Crosswalk'!$F$4:$F$98,MATCH('State GDP by Industry'!G1612,'BEA to ISIC Crosswalk'!$C$4:$C$98,0),1)</f>
        <v>0</v>
      </c>
    </row>
    <row r="1613" spans="1:33" x14ac:dyDescent="0.25">
      <c r="A1613" t="s">
        <v>213</v>
      </c>
      <c r="B1613" t="s">
        <v>214</v>
      </c>
      <c r="C1613">
        <v>4</v>
      </c>
      <c r="D1613" t="s">
        <v>342</v>
      </c>
      <c r="E1613">
        <v>61</v>
      </c>
      <c r="F1613">
        <v>5411</v>
      </c>
      <c r="G1613" t="s">
        <v>143</v>
      </c>
      <c r="H1613" t="s">
        <v>344</v>
      </c>
      <c r="I1613">
        <v>496.8</v>
      </c>
      <c r="J1613">
        <v>508.8</v>
      </c>
      <c r="K1613">
        <v>514.6</v>
      </c>
      <c r="L1613">
        <v>525.29999999999995</v>
      </c>
      <c r="M1613">
        <v>538</v>
      </c>
      <c r="N1613">
        <v>572.9</v>
      </c>
      <c r="O1613">
        <v>587.20000000000005</v>
      </c>
      <c r="P1613">
        <v>620.20000000000005</v>
      </c>
      <c r="Q1613">
        <v>645.29999999999995</v>
      </c>
      <c r="R1613">
        <v>696.2</v>
      </c>
      <c r="S1613">
        <v>766.6</v>
      </c>
      <c r="T1613">
        <v>885.8</v>
      </c>
      <c r="U1613">
        <v>807.4</v>
      </c>
      <c r="V1613">
        <v>788.9</v>
      </c>
      <c r="W1613">
        <v>826.3</v>
      </c>
      <c r="X1613">
        <v>845.3</v>
      </c>
      <c r="Y1613">
        <v>900.9</v>
      </c>
      <c r="Z1613">
        <v>868.6</v>
      </c>
      <c r="AA1613">
        <v>884.8</v>
      </c>
      <c r="AB1613">
        <v>963.2</v>
      </c>
      <c r="AC1613">
        <v>991.5</v>
      </c>
      <c r="AD1613" t="s">
        <v>68</v>
      </c>
      <c r="AE1613" t="s">
        <v>68</v>
      </c>
      <c r="AF1613" s="14">
        <f>INDEX('BEA to ISIC Crosswalk'!$E$4:$E$98,MATCH('State GDP by Industry'!G1613,'BEA to ISIC Crosswalk'!$C$4:$C$98,0),1)</f>
        <v>0</v>
      </c>
      <c r="AG1613" s="14">
        <f>INDEX('BEA to ISIC Crosswalk'!$F$4:$F$98,MATCH('State GDP by Industry'!G1613,'BEA to ISIC Crosswalk'!$C$4:$C$98,0),1)</f>
        <v>0</v>
      </c>
    </row>
    <row r="1614" spans="1:33" x14ac:dyDescent="0.25">
      <c r="A1614" t="s">
        <v>213</v>
      </c>
      <c r="B1614" t="s">
        <v>214</v>
      </c>
      <c r="C1614">
        <v>4</v>
      </c>
      <c r="D1614" t="s">
        <v>342</v>
      </c>
      <c r="E1614">
        <v>62</v>
      </c>
      <c r="F1614">
        <v>5415</v>
      </c>
      <c r="G1614" t="s">
        <v>144</v>
      </c>
      <c r="H1614" t="s">
        <v>344</v>
      </c>
      <c r="I1614">
        <v>367</v>
      </c>
      <c r="J1614">
        <v>498.8</v>
      </c>
      <c r="K1614">
        <v>597.20000000000005</v>
      </c>
      <c r="L1614">
        <v>543.6</v>
      </c>
      <c r="M1614">
        <v>705.9</v>
      </c>
      <c r="N1614">
        <v>707.1</v>
      </c>
      <c r="O1614">
        <v>676.6</v>
      </c>
      <c r="P1614">
        <v>706.1</v>
      </c>
      <c r="Q1614">
        <v>756.1</v>
      </c>
      <c r="R1614">
        <v>841.3</v>
      </c>
      <c r="S1614">
        <v>927.4</v>
      </c>
      <c r="T1614">
        <v>1061.2</v>
      </c>
      <c r="U1614">
        <v>1111.3</v>
      </c>
      <c r="V1614">
        <v>1160.0999999999999</v>
      </c>
      <c r="W1614">
        <v>1180.9000000000001</v>
      </c>
      <c r="X1614">
        <v>1299.4000000000001</v>
      </c>
      <c r="Y1614">
        <v>1403.1</v>
      </c>
      <c r="Z1614">
        <v>1488</v>
      </c>
      <c r="AA1614">
        <v>2119.9</v>
      </c>
      <c r="AB1614">
        <v>2362.9</v>
      </c>
      <c r="AC1614">
        <v>2285</v>
      </c>
      <c r="AD1614" t="s">
        <v>68</v>
      </c>
      <c r="AE1614" t="s">
        <v>68</v>
      </c>
      <c r="AF1614" s="14">
        <f>INDEX('BEA to ISIC Crosswalk'!$E$4:$E$98,MATCH('State GDP by Industry'!G1614,'BEA to ISIC Crosswalk'!$C$4:$C$98,0),1)</f>
        <v>0</v>
      </c>
      <c r="AG1614" s="14">
        <f>INDEX('BEA to ISIC Crosswalk'!$F$4:$F$98,MATCH('State GDP by Industry'!G1614,'BEA to ISIC Crosswalk'!$C$4:$C$98,0),1)</f>
        <v>0</v>
      </c>
    </row>
    <row r="1615" spans="1:33" x14ac:dyDescent="0.25">
      <c r="A1615" t="s">
        <v>213</v>
      </c>
      <c r="B1615" t="s">
        <v>214</v>
      </c>
      <c r="C1615">
        <v>4</v>
      </c>
      <c r="D1615" t="s">
        <v>342</v>
      </c>
      <c r="E1615">
        <v>63</v>
      </c>
      <c r="F1615" t="s">
        <v>145</v>
      </c>
      <c r="G1615" t="s">
        <v>146</v>
      </c>
      <c r="H1615" t="s">
        <v>344</v>
      </c>
      <c r="I1615">
        <v>2330.3000000000002</v>
      </c>
      <c r="J1615">
        <v>2420.1</v>
      </c>
      <c r="K1615">
        <v>2515.6999999999998</v>
      </c>
      <c r="L1615">
        <v>2568.5</v>
      </c>
      <c r="M1615">
        <v>2694.3</v>
      </c>
      <c r="N1615">
        <v>2965.2</v>
      </c>
      <c r="O1615">
        <v>2893.7</v>
      </c>
      <c r="P1615">
        <v>3103.1</v>
      </c>
      <c r="Q1615">
        <v>3262.2</v>
      </c>
      <c r="R1615">
        <v>3443.4</v>
      </c>
      <c r="S1615">
        <v>3769.5</v>
      </c>
      <c r="T1615">
        <v>4189</v>
      </c>
      <c r="U1615">
        <v>4049.5</v>
      </c>
      <c r="V1615">
        <v>4215.8999999999996</v>
      </c>
      <c r="W1615">
        <v>4345.5</v>
      </c>
      <c r="X1615">
        <v>4699.7</v>
      </c>
      <c r="Y1615">
        <v>4996.7</v>
      </c>
      <c r="Z1615">
        <v>5263.9</v>
      </c>
      <c r="AA1615">
        <v>5372</v>
      </c>
      <c r="AB1615">
        <v>5452.2</v>
      </c>
      <c r="AC1615">
        <v>5577.8</v>
      </c>
      <c r="AD1615" t="s">
        <v>68</v>
      </c>
      <c r="AE1615" t="s">
        <v>68</v>
      </c>
      <c r="AF1615" s="14">
        <f>INDEX('BEA to ISIC Crosswalk'!$E$4:$E$98,MATCH('State GDP by Industry'!G1615,'BEA to ISIC Crosswalk'!$C$4:$C$98,0),1)</f>
        <v>0</v>
      </c>
      <c r="AG1615" s="14">
        <f>INDEX('BEA to ISIC Crosswalk'!$F$4:$F$98,MATCH('State GDP by Industry'!G1615,'BEA to ISIC Crosswalk'!$C$4:$C$98,0),1)</f>
        <v>0</v>
      </c>
    </row>
    <row r="1616" spans="1:33" x14ac:dyDescent="0.25">
      <c r="A1616" t="s">
        <v>213</v>
      </c>
      <c r="B1616" t="s">
        <v>214</v>
      </c>
      <c r="C1616">
        <v>4</v>
      </c>
      <c r="D1616" t="s">
        <v>342</v>
      </c>
      <c r="E1616">
        <v>64</v>
      </c>
      <c r="F1616">
        <v>55</v>
      </c>
      <c r="G1616" t="s">
        <v>147</v>
      </c>
      <c r="H1616" t="s">
        <v>344</v>
      </c>
      <c r="I1616">
        <v>874.2</v>
      </c>
      <c r="J1616">
        <v>950.9</v>
      </c>
      <c r="K1616">
        <v>870.5</v>
      </c>
      <c r="L1616">
        <v>942.8</v>
      </c>
      <c r="M1616">
        <v>983.8</v>
      </c>
      <c r="N1616">
        <v>864</v>
      </c>
      <c r="O1616">
        <v>854.9</v>
      </c>
      <c r="P1616">
        <v>860.2</v>
      </c>
      <c r="Q1616">
        <v>1055.5999999999999</v>
      </c>
      <c r="R1616">
        <v>1342.8</v>
      </c>
      <c r="S1616">
        <v>1423.8</v>
      </c>
      <c r="T1616">
        <v>1613.6</v>
      </c>
      <c r="U1616">
        <v>1498.2</v>
      </c>
      <c r="V1616">
        <v>1766.9</v>
      </c>
      <c r="W1616">
        <v>1697.2</v>
      </c>
      <c r="X1616">
        <v>1756.8</v>
      </c>
      <c r="Y1616">
        <v>1963.9</v>
      </c>
      <c r="Z1616">
        <v>2385.6</v>
      </c>
      <c r="AA1616">
        <v>3886.8</v>
      </c>
      <c r="AB1616">
        <v>3279</v>
      </c>
      <c r="AC1616">
        <v>3546.4</v>
      </c>
      <c r="AD1616">
        <v>3738.2</v>
      </c>
      <c r="AE1616">
        <v>4106.6000000000004</v>
      </c>
      <c r="AF1616" s="14">
        <f>INDEX('BEA to ISIC Crosswalk'!$E$4:$E$98,MATCH('State GDP by Industry'!G1616,'BEA to ISIC Crosswalk'!$C$4:$C$98,0),1)</f>
        <v>0</v>
      </c>
      <c r="AG1616" s="14">
        <f>INDEX('BEA to ISIC Crosswalk'!$F$4:$F$98,MATCH('State GDP by Industry'!G1616,'BEA to ISIC Crosswalk'!$C$4:$C$98,0),1)</f>
        <v>0</v>
      </c>
    </row>
    <row r="1617" spans="1:33" x14ac:dyDescent="0.25">
      <c r="A1617" t="s">
        <v>213</v>
      </c>
      <c r="B1617" t="s">
        <v>214</v>
      </c>
      <c r="C1617">
        <v>4</v>
      </c>
      <c r="D1617" t="s">
        <v>342</v>
      </c>
      <c r="E1617">
        <v>65</v>
      </c>
      <c r="F1617">
        <v>56</v>
      </c>
      <c r="G1617" t="s">
        <v>148</v>
      </c>
      <c r="H1617" t="s">
        <v>344</v>
      </c>
      <c r="I1617">
        <v>1818.9</v>
      </c>
      <c r="J1617">
        <v>1847.3</v>
      </c>
      <c r="K1617">
        <v>1957.6</v>
      </c>
      <c r="L1617">
        <v>2117.8000000000002</v>
      </c>
      <c r="M1617">
        <v>2232.6999999999998</v>
      </c>
      <c r="N1617">
        <v>2296.5</v>
      </c>
      <c r="O1617">
        <v>2411.9</v>
      </c>
      <c r="P1617">
        <v>2587.6999999999998</v>
      </c>
      <c r="Q1617">
        <v>3012.1</v>
      </c>
      <c r="R1617">
        <v>3286</v>
      </c>
      <c r="S1617">
        <v>3621.8</v>
      </c>
      <c r="T1617">
        <v>3792.7</v>
      </c>
      <c r="U1617">
        <v>3585.4</v>
      </c>
      <c r="V1617">
        <v>3806</v>
      </c>
      <c r="W1617">
        <v>4172.7</v>
      </c>
      <c r="X1617">
        <v>4379.5</v>
      </c>
      <c r="Y1617">
        <v>4670.6000000000004</v>
      </c>
      <c r="Z1617">
        <v>4746.6000000000004</v>
      </c>
      <c r="AA1617">
        <v>4651.3</v>
      </c>
      <c r="AB1617">
        <v>4640.8999999999996</v>
      </c>
      <c r="AC1617">
        <v>4793.3999999999996</v>
      </c>
      <c r="AD1617">
        <v>5142.1000000000004</v>
      </c>
      <c r="AE1617">
        <v>5453.7</v>
      </c>
      <c r="AF1617" s="14">
        <f>INDEX('BEA to ISIC Crosswalk'!$E$4:$E$98,MATCH('State GDP by Industry'!G1617,'BEA to ISIC Crosswalk'!$C$4:$C$98,0),1)</f>
        <v>0</v>
      </c>
      <c r="AG1617" s="14">
        <f>INDEX('BEA to ISIC Crosswalk'!$F$4:$F$98,MATCH('State GDP by Industry'!G1617,'BEA to ISIC Crosswalk'!$C$4:$C$98,0),1)</f>
        <v>0</v>
      </c>
    </row>
    <row r="1618" spans="1:33" x14ac:dyDescent="0.25">
      <c r="A1618" t="s">
        <v>213</v>
      </c>
      <c r="B1618" t="s">
        <v>214</v>
      </c>
      <c r="C1618">
        <v>4</v>
      </c>
      <c r="D1618" t="s">
        <v>342</v>
      </c>
      <c r="E1618">
        <v>66</v>
      </c>
      <c r="F1618">
        <v>561</v>
      </c>
      <c r="G1618" t="s">
        <v>149</v>
      </c>
      <c r="H1618" t="s">
        <v>344</v>
      </c>
      <c r="I1618">
        <v>1660.4</v>
      </c>
      <c r="J1618">
        <v>1686</v>
      </c>
      <c r="K1618">
        <v>1780.7</v>
      </c>
      <c r="L1618">
        <v>1926.9</v>
      </c>
      <c r="M1618">
        <v>2028.5</v>
      </c>
      <c r="N1618">
        <v>2071.3000000000002</v>
      </c>
      <c r="O1618">
        <v>2166.3000000000002</v>
      </c>
      <c r="P1618">
        <v>2353</v>
      </c>
      <c r="Q1618">
        <v>2767.4</v>
      </c>
      <c r="R1618">
        <v>3060.8</v>
      </c>
      <c r="S1618">
        <v>3343.2</v>
      </c>
      <c r="T1618">
        <v>3531</v>
      </c>
      <c r="U1618">
        <v>3333</v>
      </c>
      <c r="V1618">
        <v>3494</v>
      </c>
      <c r="W1618">
        <v>3904.4</v>
      </c>
      <c r="X1618">
        <v>4090.6</v>
      </c>
      <c r="Y1618">
        <v>4376.2</v>
      </c>
      <c r="Z1618">
        <v>4444.7</v>
      </c>
      <c r="AA1618">
        <v>4332</v>
      </c>
      <c r="AB1618">
        <v>4324.1000000000004</v>
      </c>
      <c r="AC1618">
        <v>4454.3999999999996</v>
      </c>
      <c r="AD1618" t="s">
        <v>68</v>
      </c>
      <c r="AE1618" t="s">
        <v>68</v>
      </c>
      <c r="AF1618" s="14">
        <f>INDEX('BEA to ISIC Crosswalk'!$E$4:$E$98,MATCH('State GDP by Industry'!G1618,'BEA to ISIC Crosswalk'!$C$4:$C$98,0),1)</f>
        <v>0</v>
      </c>
      <c r="AG1618" s="14">
        <f>INDEX('BEA to ISIC Crosswalk'!$F$4:$F$98,MATCH('State GDP by Industry'!G1618,'BEA to ISIC Crosswalk'!$C$4:$C$98,0),1)</f>
        <v>0</v>
      </c>
    </row>
    <row r="1619" spans="1:33" x14ac:dyDescent="0.25">
      <c r="A1619" t="s">
        <v>213</v>
      </c>
      <c r="B1619" t="s">
        <v>214</v>
      </c>
      <c r="C1619">
        <v>4</v>
      </c>
      <c r="D1619" t="s">
        <v>342</v>
      </c>
      <c r="E1619">
        <v>67</v>
      </c>
      <c r="F1619">
        <v>562</v>
      </c>
      <c r="G1619" t="s">
        <v>150</v>
      </c>
      <c r="H1619" t="s">
        <v>344</v>
      </c>
      <c r="I1619">
        <v>158.5</v>
      </c>
      <c r="J1619">
        <v>161.30000000000001</v>
      </c>
      <c r="K1619">
        <v>176.9</v>
      </c>
      <c r="L1619">
        <v>190.9</v>
      </c>
      <c r="M1619">
        <v>204.2</v>
      </c>
      <c r="N1619">
        <v>225.2</v>
      </c>
      <c r="O1619">
        <v>245.6</v>
      </c>
      <c r="P1619">
        <v>234.7</v>
      </c>
      <c r="Q1619">
        <v>244.7</v>
      </c>
      <c r="R1619">
        <v>225.2</v>
      </c>
      <c r="S1619">
        <v>278.7</v>
      </c>
      <c r="T1619">
        <v>261.7</v>
      </c>
      <c r="U1619">
        <v>252.5</v>
      </c>
      <c r="V1619">
        <v>311.89999999999998</v>
      </c>
      <c r="W1619">
        <v>268.39999999999998</v>
      </c>
      <c r="X1619">
        <v>288.89999999999998</v>
      </c>
      <c r="Y1619">
        <v>294.39999999999998</v>
      </c>
      <c r="Z1619">
        <v>301.89999999999998</v>
      </c>
      <c r="AA1619">
        <v>319.2</v>
      </c>
      <c r="AB1619">
        <v>316.8</v>
      </c>
      <c r="AC1619">
        <v>339</v>
      </c>
      <c r="AD1619" t="s">
        <v>68</v>
      </c>
      <c r="AE1619" t="s">
        <v>68</v>
      </c>
      <c r="AF1619" s="14">
        <f>INDEX('BEA to ISIC Crosswalk'!$E$4:$E$98,MATCH('State GDP by Industry'!G1619,'BEA to ISIC Crosswalk'!$C$4:$C$98,0),1)</f>
        <v>0</v>
      </c>
      <c r="AG1619" s="14">
        <f>INDEX('BEA to ISIC Crosswalk'!$F$4:$F$98,MATCH('State GDP by Industry'!G1619,'BEA to ISIC Crosswalk'!$C$4:$C$98,0),1)</f>
        <v>0</v>
      </c>
    </row>
    <row r="1620" spans="1:33" x14ac:dyDescent="0.25">
      <c r="A1620" t="s">
        <v>213</v>
      </c>
      <c r="B1620" t="s">
        <v>214</v>
      </c>
      <c r="C1620">
        <v>4</v>
      </c>
      <c r="D1620" t="s">
        <v>342</v>
      </c>
      <c r="E1620">
        <v>68</v>
      </c>
      <c r="F1620" t="s">
        <v>151</v>
      </c>
      <c r="G1620" t="s">
        <v>152</v>
      </c>
      <c r="H1620" t="s">
        <v>344</v>
      </c>
      <c r="I1620">
        <v>5308.7</v>
      </c>
      <c r="J1620">
        <v>5581.8</v>
      </c>
      <c r="K1620">
        <v>5858.9</v>
      </c>
      <c r="L1620">
        <v>6154.5</v>
      </c>
      <c r="M1620">
        <v>6619.1</v>
      </c>
      <c r="N1620">
        <v>6977</v>
      </c>
      <c r="O1620">
        <v>7398.8</v>
      </c>
      <c r="P1620">
        <v>7907.5</v>
      </c>
      <c r="Q1620">
        <v>8108.4</v>
      </c>
      <c r="R1620">
        <v>8501.5</v>
      </c>
      <c r="S1620">
        <v>9000.2999999999993</v>
      </c>
      <c r="T1620">
        <v>9877.2000000000007</v>
      </c>
      <c r="U1620">
        <v>10459.4</v>
      </c>
      <c r="V1620">
        <v>10708.8</v>
      </c>
      <c r="W1620">
        <v>11044.3</v>
      </c>
      <c r="X1620">
        <v>11437</v>
      </c>
      <c r="Y1620">
        <v>11741.6</v>
      </c>
      <c r="Z1620">
        <v>11906.6</v>
      </c>
      <c r="AA1620">
        <v>12598</v>
      </c>
      <c r="AB1620">
        <v>12820.6</v>
      </c>
      <c r="AC1620">
        <v>13103.3</v>
      </c>
      <c r="AD1620">
        <v>13730.9</v>
      </c>
      <c r="AE1620">
        <v>14277.2</v>
      </c>
      <c r="AF1620" s="14">
        <f>INDEX('BEA to ISIC Crosswalk'!$E$4:$E$98,MATCH('State GDP by Industry'!G1620,'BEA to ISIC Crosswalk'!$C$4:$C$98,0),1)</f>
        <v>0</v>
      </c>
      <c r="AG1620" s="14">
        <f>INDEX('BEA to ISIC Crosswalk'!$F$4:$F$98,MATCH('State GDP by Industry'!G1620,'BEA to ISIC Crosswalk'!$C$4:$C$98,0),1)</f>
        <v>0</v>
      </c>
    </row>
    <row r="1621" spans="1:33" x14ac:dyDescent="0.25">
      <c r="A1621" t="s">
        <v>213</v>
      </c>
      <c r="B1621" t="s">
        <v>214</v>
      </c>
      <c r="C1621">
        <v>4</v>
      </c>
      <c r="D1621" t="s">
        <v>342</v>
      </c>
      <c r="E1621">
        <v>69</v>
      </c>
      <c r="F1621">
        <v>61</v>
      </c>
      <c r="G1621" t="s">
        <v>153</v>
      </c>
      <c r="H1621" t="s">
        <v>344</v>
      </c>
      <c r="I1621">
        <v>420.5</v>
      </c>
      <c r="J1621">
        <v>437.1</v>
      </c>
      <c r="K1621">
        <v>475.3</v>
      </c>
      <c r="L1621">
        <v>506.6</v>
      </c>
      <c r="M1621">
        <v>553.6</v>
      </c>
      <c r="N1621">
        <v>553.9</v>
      </c>
      <c r="O1621">
        <v>608.9</v>
      </c>
      <c r="P1621">
        <v>617.70000000000005</v>
      </c>
      <c r="Q1621">
        <v>627.9</v>
      </c>
      <c r="R1621">
        <v>674.6</v>
      </c>
      <c r="S1621">
        <v>747.7</v>
      </c>
      <c r="T1621">
        <v>869</v>
      </c>
      <c r="U1621">
        <v>954.9</v>
      </c>
      <c r="V1621">
        <v>995.9</v>
      </c>
      <c r="W1621">
        <v>1019.5</v>
      </c>
      <c r="X1621">
        <v>1037.7</v>
      </c>
      <c r="Y1621">
        <v>1057.9000000000001</v>
      </c>
      <c r="Z1621">
        <v>1086</v>
      </c>
      <c r="AA1621">
        <v>1120.4000000000001</v>
      </c>
      <c r="AB1621">
        <v>1110</v>
      </c>
      <c r="AC1621">
        <v>1102.7</v>
      </c>
      <c r="AD1621">
        <v>1138.7</v>
      </c>
      <c r="AE1621">
        <v>1145.8</v>
      </c>
      <c r="AF1621" s="14" t="str">
        <f>INDEX('BEA to ISIC Crosswalk'!$E$4:$E$98,MATCH('State GDP by Industry'!G1621,'BEA to ISIC Crosswalk'!$C$4:$C$98,0),1)</f>
        <v>ISIC 85</v>
      </c>
      <c r="AG1621" s="14" t="str">
        <f>INDEX('BEA to ISIC Crosswalk'!$F$4:$F$98,MATCH('State GDP by Industry'!G1621,'BEA to ISIC Crosswalk'!$C$4:$C$98,0),1)</f>
        <v>Education</v>
      </c>
    </row>
    <row r="1622" spans="1:33" x14ac:dyDescent="0.25">
      <c r="A1622" t="s">
        <v>213</v>
      </c>
      <c r="B1622" t="s">
        <v>214</v>
      </c>
      <c r="C1622">
        <v>4</v>
      </c>
      <c r="D1622" t="s">
        <v>342</v>
      </c>
      <c r="E1622">
        <v>70</v>
      </c>
      <c r="F1622">
        <v>62</v>
      </c>
      <c r="G1622" t="s">
        <v>154</v>
      </c>
      <c r="H1622" t="s">
        <v>344</v>
      </c>
      <c r="I1622">
        <v>4888.2</v>
      </c>
      <c r="J1622">
        <v>5144.6000000000004</v>
      </c>
      <c r="K1622">
        <v>5383.7</v>
      </c>
      <c r="L1622">
        <v>5647.9</v>
      </c>
      <c r="M1622">
        <v>6065.4</v>
      </c>
      <c r="N1622">
        <v>6423.1</v>
      </c>
      <c r="O1622">
        <v>6789.9</v>
      </c>
      <c r="P1622">
        <v>7289.8</v>
      </c>
      <c r="Q1622">
        <v>7480.5</v>
      </c>
      <c r="R1622">
        <v>7826.8</v>
      </c>
      <c r="S1622">
        <v>8252.7000000000007</v>
      </c>
      <c r="T1622">
        <v>9008.2000000000007</v>
      </c>
      <c r="U1622">
        <v>9504.5</v>
      </c>
      <c r="V1622">
        <v>9712.9</v>
      </c>
      <c r="W1622">
        <v>10024.799999999999</v>
      </c>
      <c r="X1622">
        <v>10399.4</v>
      </c>
      <c r="Y1622">
        <v>10683.8</v>
      </c>
      <c r="Z1622">
        <v>10820.6</v>
      </c>
      <c r="AA1622">
        <v>11477.5</v>
      </c>
      <c r="AB1622">
        <v>11710.6</v>
      </c>
      <c r="AC1622">
        <v>12000.7</v>
      </c>
      <c r="AD1622">
        <v>12592.2</v>
      </c>
      <c r="AE1622">
        <v>13131.4</v>
      </c>
      <c r="AF1622" s="14" t="str">
        <f>INDEX('BEA to ISIC Crosswalk'!$E$4:$E$98,MATCH('State GDP by Industry'!G1622,'BEA to ISIC Crosswalk'!$C$4:$C$98,0),1)</f>
        <v>ISIC 86T88</v>
      </c>
      <c r="AG1622" s="14" t="str">
        <f>INDEX('BEA to ISIC Crosswalk'!$F$4:$F$98,MATCH('State GDP by Industry'!G1622,'BEA to ISIC Crosswalk'!$C$4:$C$98,0),1)</f>
        <v>Human health and social work</v>
      </c>
    </row>
    <row r="1623" spans="1:33" x14ac:dyDescent="0.25">
      <c r="A1623" t="s">
        <v>213</v>
      </c>
      <c r="B1623" t="s">
        <v>214</v>
      </c>
      <c r="C1623">
        <v>4</v>
      </c>
      <c r="D1623" t="s">
        <v>342</v>
      </c>
      <c r="E1623">
        <v>71</v>
      </c>
      <c r="F1623">
        <v>621</v>
      </c>
      <c r="G1623" t="s">
        <v>155</v>
      </c>
      <c r="H1623" t="s">
        <v>344</v>
      </c>
      <c r="I1623">
        <v>2310.4</v>
      </c>
      <c r="J1623">
        <v>2339.3000000000002</v>
      </c>
      <c r="K1623">
        <v>2461.9</v>
      </c>
      <c r="L1623">
        <v>2608.4</v>
      </c>
      <c r="M1623">
        <v>2807.6</v>
      </c>
      <c r="N1623">
        <v>2978</v>
      </c>
      <c r="O1623">
        <v>3139.2</v>
      </c>
      <c r="P1623">
        <v>3383.2</v>
      </c>
      <c r="Q1623">
        <v>3568.7</v>
      </c>
      <c r="R1623">
        <v>3720.7</v>
      </c>
      <c r="S1623">
        <v>3896.2</v>
      </c>
      <c r="T1623">
        <v>4247.6000000000004</v>
      </c>
      <c r="U1623">
        <v>4415.7</v>
      </c>
      <c r="V1623">
        <v>4563.8</v>
      </c>
      <c r="W1623">
        <v>4752.2</v>
      </c>
      <c r="X1623">
        <v>4881.3999999999996</v>
      </c>
      <c r="Y1623">
        <v>4951.2</v>
      </c>
      <c r="Z1623">
        <v>5004.8</v>
      </c>
      <c r="AA1623">
        <v>5236.3999999999996</v>
      </c>
      <c r="AB1623">
        <v>5156.8999999999996</v>
      </c>
      <c r="AC1623">
        <v>5261.8</v>
      </c>
      <c r="AD1623" t="s">
        <v>68</v>
      </c>
      <c r="AE1623" t="s">
        <v>68</v>
      </c>
      <c r="AF1623" s="14">
        <f>INDEX('BEA to ISIC Crosswalk'!$E$4:$E$98,MATCH('State GDP by Industry'!G1623,'BEA to ISIC Crosswalk'!$C$4:$C$98,0),1)</f>
        <v>0</v>
      </c>
      <c r="AG1623" s="14">
        <f>INDEX('BEA to ISIC Crosswalk'!$F$4:$F$98,MATCH('State GDP by Industry'!G1623,'BEA to ISIC Crosswalk'!$C$4:$C$98,0),1)</f>
        <v>0</v>
      </c>
    </row>
    <row r="1624" spans="1:33" x14ac:dyDescent="0.25">
      <c r="A1624" t="s">
        <v>213</v>
      </c>
      <c r="B1624" t="s">
        <v>214</v>
      </c>
      <c r="C1624">
        <v>4</v>
      </c>
      <c r="D1624" t="s">
        <v>342</v>
      </c>
      <c r="E1624">
        <v>72</v>
      </c>
      <c r="F1624">
        <v>622</v>
      </c>
      <c r="G1624" t="s">
        <v>156</v>
      </c>
      <c r="H1624" t="s">
        <v>344</v>
      </c>
      <c r="I1624">
        <v>1440.5</v>
      </c>
      <c r="J1624">
        <v>1594.8</v>
      </c>
      <c r="K1624">
        <v>1633</v>
      </c>
      <c r="L1624">
        <v>1659.6</v>
      </c>
      <c r="M1624">
        <v>1879.7</v>
      </c>
      <c r="N1624">
        <v>2004.3</v>
      </c>
      <c r="O1624">
        <v>2118.6999999999998</v>
      </c>
      <c r="P1624">
        <v>2279.9</v>
      </c>
      <c r="Q1624">
        <v>2230.9</v>
      </c>
      <c r="R1624">
        <v>2384.6</v>
      </c>
      <c r="S1624">
        <v>2544.6</v>
      </c>
      <c r="T1624">
        <v>2804.9</v>
      </c>
      <c r="U1624">
        <v>3048.8</v>
      </c>
      <c r="V1624">
        <v>3097.7</v>
      </c>
      <c r="W1624">
        <v>3202.9</v>
      </c>
      <c r="X1624">
        <v>3372.7</v>
      </c>
      <c r="Y1624">
        <v>3501.6</v>
      </c>
      <c r="Z1624">
        <v>3557</v>
      </c>
      <c r="AA1624">
        <v>3833.2</v>
      </c>
      <c r="AB1624">
        <v>4069.8</v>
      </c>
      <c r="AC1624">
        <v>4224</v>
      </c>
      <c r="AD1624" t="s">
        <v>68</v>
      </c>
      <c r="AE1624" t="s">
        <v>68</v>
      </c>
      <c r="AF1624" s="14">
        <f>INDEX('BEA to ISIC Crosswalk'!$E$4:$E$98,MATCH('State GDP by Industry'!G1624,'BEA to ISIC Crosswalk'!$C$4:$C$98,0),1)</f>
        <v>0</v>
      </c>
      <c r="AG1624" s="14">
        <f>INDEX('BEA to ISIC Crosswalk'!$F$4:$F$98,MATCH('State GDP by Industry'!G1624,'BEA to ISIC Crosswalk'!$C$4:$C$98,0),1)</f>
        <v>0</v>
      </c>
    </row>
    <row r="1625" spans="1:33" x14ac:dyDescent="0.25">
      <c r="A1625" t="s">
        <v>213</v>
      </c>
      <c r="B1625" t="s">
        <v>214</v>
      </c>
      <c r="C1625">
        <v>4</v>
      </c>
      <c r="D1625" t="s">
        <v>342</v>
      </c>
      <c r="E1625">
        <v>73</v>
      </c>
      <c r="F1625">
        <v>623</v>
      </c>
      <c r="G1625" t="s">
        <v>157</v>
      </c>
      <c r="H1625" t="s">
        <v>344</v>
      </c>
      <c r="I1625">
        <v>648.20000000000005</v>
      </c>
      <c r="J1625">
        <v>684.8</v>
      </c>
      <c r="K1625">
        <v>730.3</v>
      </c>
      <c r="L1625">
        <v>769.2</v>
      </c>
      <c r="M1625">
        <v>823</v>
      </c>
      <c r="N1625">
        <v>884</v>
      </c>
      <c r="O1625">
        <v>928.2</v>
      </c>
      <c r="P1625">
        <v>979.7</v>
      </c>
      <c r="Q1625">
        <v>1002</v>
      </c>
      <c r="R1625">
        <v>1024.7</v>
      </c>
      <c r="S1625">
        <v>1084.3</v>
      </c>
      <c r="T1625">
        <v>1187.4000000000001</v>
      </c>
      <c r="U1625">
        <v>1274.5999999999999</v>
      </c>
      <c r="V1625">
        <v>1308.3</v>
      </c>
      <c r="W1625">
        <v>1342.8</v>
      </c>
      <c r="X1625">
        <v>1367.4</v>
      </c>
      <c r="Y1625">
        <v>1415.1</v>
      </c>
      <c r="Z1625">
        <v>1429.1</v>
      </c>
      <c r="AA1625">
        <v>1477.2</v>
      </c>
      <c r="AB1625">
        <v>1484.8</v>
      </c>
      <c r="AC1625">
        <v>1476</v>
      </c>
      <c r="AD1625" t="s">
        <v>68</v>
      </c>
      <c r="AE1625" t="s">
        <v>68</v>
      </c>
      <c r="AF1625" s="14">
        <f>INDEX('BEA to ISIC Crosswalk'!$E$4:$E$98,MATCH('State GDP by Industry'!G1625,'BEA to ISIC Crosswalk'!$C$4:$C$98,0),1)</f>
        <v>0</v>
      </c>
      <c r="AG1625" s="14">
        <f>INDEX('BEA to ISIC Crosswalk'!$F$4:$F$98,MATCH('State GDP by Industry'!G1625,'BEA to ISIC Crosswalk'!$C$4:$C$98,0),1)</f>
        <v>0</v>
      </c>
    </row>
    <row r="1626" spans="1:33" x14ac:dyDescent="0.25">
      <c r="A1626" t="s">
        <v>213</v>
      </c>
      <c r="B1626" t="s">
        <v>214</v>
      </c>
      <c r="C1626">
        <v>4</v>
      </c>
      <c r="D1626" t="s">
        <v>342</v>
      </c>
      <c r="E1626">
        <v>74</v>
      </c>
      <c r="F1626">
        <v>624</v>
      </c>
      <c r="G1626" t="s">
        <v>158</v>
      </c>
      <c r="H1626" t="s">
        <v>344</v>
      </c>
      <c r="I1626">
        <v>489.1</v>
      </c>
      <c r="J1626">
        <v>525.70000000000005</v>
      </c>
      <c r="K1626">
        <v>558.4</v>
      </c>
      <c r="L1626">
        <v>610.70000000000005</v>
      </c>
      <c r="M1626">
        <v>555.1</v>
      </c>
      <c r="N1626">
        <v>556.70000000000005</v>
      </c>
      <c r="O1626">
        <v>603.9</v>
      </c>
      <c r="P1626">
        <v>647</v>
      </c>
      <c r="Q1626">
        <v>678.9</v>
      </c>
      <c r="R1626">
        <v>696.8</v>
      </c>
      <c r="S1626">
        <v>727.6</v>
      </c>
      <c r="T1626">
        <v>768.4</v>
      </c>
      <c r="U1626">
        <v>765.3</v>
      </c>
      <c r="V1626">
        <v>743.1</v>
      </c>
      <c r="W1626">
        <v>726.9</v>
      </c>
      <c r="X1626">
        <v>777.8</v>
      </c>
      <c r="Y1626">
        <v>815.9</v>
      </c>
      <c r="Z1626">
        <v>829.6</v>
      </c>
      <c r="AA1626">
        <v>930.7</v>
      </c>
      <c r="AB1626">
        <v>999.1</v>
      </c>
      <c r="AC1626">
        <v>1038.9000000000001</v>
      </c>
      <c r="AD1626" t="s">
        <v>68</v>
      </c>
      <c r="AE1626" t="s">
        <v>68</v>
      </c>
      <c r="AF1626" s="14">
        <f>INDEX('BEA to ISIC Crosswalk'!$E$4:$E$98,MATCH('State GDP by Industry'!G1626,'BEA to ISIC Crosswalk'!$C$4:$C$98,0),1)</f>
        <v>0</v>
      </c>
      <c r="AG1626" s="14">
        <f>INDEX('BEA to ISIC Crosswalk'!$F$4:$F$98,MATCH('State GDP by Industry'!G1626,'BEA to ISIC Crosswalk'!$C$4:$C$98,0),1)</f>
        <v>0</v>
      </c>
    </row>
    <row r="1627" spans="1:33" x14ac:dyDescent="0.25">
      <c r="A1627" t="s">
        <v>213</v>
      </c>
      <c r="B1627" t="s">
        <v>214</v>
      </c>
      <c r="C1627">
        <v>4</v>
      </c>
      <c r="D1627" t="s">
        <v>342</v>
      </c>
      <c r="E1627">
        <v>75</v>
      </c>
      <c r="F1627" t="s">
        <v>159</v>
      </c>
      <c r="G1627" t="s">
        <v>160</v>
      </c>
      <c r="H1627" t="s">
        <v>344</v>
      </c>
      <c r="I1627">
        <v>2259</v>
      </c>
      <c r="J1627">
        <v>2483.1999999999998</v>
      </c>
      <c r="K1627">
        <v>2569.4</v>
      </c>
      <c r="L1627">
        <v>2694.4</v>
      </c>
      <c r="M1627">
        <v>2720.3</v>
      </c>
      <c r="N1627">
        <v>2830.4</v>
      </c>
      <c r="O1627">
        <v>2902.6</v>
      </c>
      <c r="P1627">
        <v>3182.2</v>
      </c>
      <c r="Q1627">
        <v>3244.6</v>
      </c>
      <c r="R1627">
        <v>3397.1</v>
      </c>
      <c r="S1627">
        <v>3297.4</v>
      </c>
      <c r="T1627">
        <v>3342.7</v>
      </c>
      <c r="U1627">
        <v>3438.7</v>
      </c>
      <c r="V1627">
        <v>3500.3</v>
      </c>
      <c r="W1627">
        <v>3548.4</v>
      </c>
      <c r="X1627">
        <v>3888</v>
      </c>
      <c r="Y1627">
        <v>3955.7</v>
      </c>
      <c r="Z1627">
        <v>4353.5</v>
      </c>
      <c r="AA1627">
        <v>4824.1000000000004</v>
      </c>
      <c r="AB1627">
        <v>4810.8</v>
      </c>
      <c r="AC1627">
        <v>4903.5</v>
      </c>
      <c r="AD1627">
        <v>5128.8999999999996</v>
      </c>
      <c r="AE1627">
        <v>5307.8</v>
      </c>
      <c r="AF1627" s="14">
        <f>INDEX('BEA to ISIC Crosswalk'!$E$4:$E$98,MATCH('State GDP by Industry'!G1627,'BEA to ISIC Crosswalk'!$C$4:$C$98,0),1)</f>
        <v>0</v>
      </c>
      <c r="AG1627" s="14">
        <f>INDEX('BEA to ISIC Crosswalk'!$F$4:$F$98,MATCH('State GDP by Industry'!G1627,'BEA to ISIC Crosswalk'!$C$4:$C$98,0),1)</f>
        <v>0</v>
      </c>
    </row>
    <row r="1628" spans="1:33" x14ac:dyDescent="0.25">
      <c r="A1628" t="s">
        <v>213</v>
      </c>
      <c r="B1628" t="s">
        <v>214</v>
      </c>
      <c r="C1628">
        <v>4</v>
      </c>
      <c r="D1628" t="s">
        <v>342</v>
      </c>
      <c r="E1628">
        <v>76</v>
      </c>
      <c r="F1628">
        <v>71</v>
      </c>
      <c r="G1628" t="s">
        <v>161</v>
      </c>
      <c r="H1628" t="s">
        <v>344</v>
      </c>
      <c r="I1628">
        <v>379.8</v>
      </c>
      <c r="J1628">
        <v>401</v>
      </c>
      <c r="K1628">
        <v>434.3</v>
      </c>
      <c r="L1628">
        <v>472</v>
      </c>
      <c r="M1628">
        <v>436.9</v>
      </c>
      <c r="N1628">
        <v>451.7</v>
      </c>
      <c r="O1628">
        <v>420.3</v>
      </c>
      <c r="P1628">
        <v>463.4</v>
      </c>
      <c r="Q1628">
        <v>483.6</v>
      </c>
      <c r="R1628">
        <v>479.3</v>
      </c>
      <c r="S1628">
        <v>454</v>
      </c>
      <c r="T1628">
        <v>462.8</v>
      </c>
      <c r="U1628">
        <v>473.4</v>
      </c>
      <c r="V1628">
        <v>508.6</v>
      </c>
      <c r="W1628">
        <v>538.79999999999995</v>
      </c>
      <c r="X1628">
        <v>665.7</v>
      </c>
      <c r="Y1628">
        <v>648.29999999999995</v>
      </c>
      <c r="Z1628">
        <v>737.6</v>
      </c>
      <c r="AA1628">
        <v>902.1</v>
      </c>
      <c r="AB1628">
        <v>871.2</v>
      </c>
      <c r="AC1628">
        <v>863.4</v>
      </c>
      <c r="AD1628">
        <v>931.5</v>
      </c>
      <c r="AE1628">
        <v>952.2</v>
      </c>
      <c r="AF1628" s="14" t="str">
        <f>INDEX('BEA to ISIC Crosswalk'!$E$4:$E$98,MATCH('State GDP by Industry'!G1628,'BEA to ISIC Crosswalk'!$C$4:$C$98,0),1)</f>
        <v>ISIC 90T96</v>
      </c>
      <c r="AG1628" s="14" t="str">
        <f>INDEX('BEA to ISIC Crosswalk'!$F$4:$F$98,MATCH('State GDP by Industry'!G1628,'BEA to ISIC Crosswalk'!$C$4:$C$98,0),1)</f>
        <v>Arts, entertainment, recreation and other service activities</v>
      </c>
    </row>
    <row r="1629" spans="1:33" x14ac:dyDescent="0.25">
      <c r="A1629" t="s">
        <v>213</v>
      </c>
      <c r="B1629" t="s">
        <v>214</v>
      </c>
      <c r="C1629">
        <v>4</v>
      </c>
      <c r="D1629" t="s">
        <v>342</v>
      </c>
      <c r="E1629">
        <v>77</v>
      </c>
      <c r="F1629" t="s">
        <v>162</v>
      </c>
      <c r="G1629" t="s">
        <v>163</v>
      </c>
      <c r="H1629" t="s">
        <v>344</v>
      </c>
      <c r="I1629">
        <v>110</v>
      </c>
      <c r="J1629">
        <v>103.9</v>
      </c>
      <c r="K1629">
        <v>112.8</v>
      </c>
      <c r="L1629">
        <v>122.4</v>
      </c>
      <c r="M1629">
        <v>122.1</v>
      </c>
      <c r="N1629">
        <v>133.1</v>
      </c>
      <c r="O1629">
        <v>152.9</v>
      </c>
      <c r="P1629">
        <v>170.2</v>
      </c>
      <c r="Q1629">
        <v>174.2</v>
      </c>
      <c r="R1629">
        <v>166</v>
      </c>
      <c r="S1629">
        <v>129.30000000000001</v>
      </c>
      <c r="T1629">
        <v>136.1</v>
      </c>
      <c r="U1629">
        <v>140.1</v>
      </c>
      <c r="V1629">
        <v>135.30000000000001</v>
      </c>
      <c r="W1629">
        <v>135.4</v>
      </c>
      <c r="X1629">
        <v>150.19999999999999</v>
      </c>
      <c r="Y1629">
        <v>136.5</v>
      </c>
      <c r="Z1629">
        <v>143.19999999999999</v>
      </c>
      <c r="AA1629">
        <v>175.1</v>
      </c>
      <c r="AB1629">
        <v>151.4</v>
      </c>
      <c r="AC1629">
        <v>152.5</v>
      </c>
      <c r="AD1629" t="s">
        <v>68</v>
      </c>
      <c r="AE1629" t="s">
        <v>68</v>
      </c>
      <c r="AF1629" s="14">
        <f>INDEX('BEA to ISIC Crosswalk'!$E$4:$E$98,MATCH('State GDP by Industry'!G1629,'BEA to ISIC Crosswalk'!$C$4:$C$98,0),1)</f>
        <v>0</v>
      </c>
      <c r="AG1629" s="14">
        <f>INDEX('BEA to ISIC Crosswalk'!$F$4:$F$98,MATCH('State GDP by Industry'!G1629,'BEA to ISIC Crosswalk'!$C$4:$C$98,0),1)</f>
        <v>0</v>
      </c>
    </row>
    <row r="1630" spans="1:33" x14ac:dyDescent="0.25">
      <c r="A1630" t="s">
        <v>213</v>
      </c>
      <c r="B1630" t="s">
        <v>214</v>
      </c>
      <c r="C1630">
        <v>4</v>
      </c>
      <c r="D1630" t="s">
        <v>342</v>
      </c>
      <c r="E1630">
        <v>78</v>
      </c>
      <c r="F1630">
        <v>713</v>
      </c>
      <c r="G1630" t="s">
        <v>164</v>
      </c>
      <c r="H1630" t="s">
        <v>344</v>
      </c>
      <c r="I1630">
        <v>269.8</v>
      </c>
      <c r="J1630">
        <v>297.10000000000002</v>
      </c>
      <c r="K1630">
        <v>321.5</v>
      </c>
      <c r="L1630">
        <v>349.6</v>
      </c>
      <c r="M1630">
        <v>314.8</v>
      </c>
      <c r="N1630">
        <v>318.60000000000002</v>
      </c>
      <c r="O1630">
        <v>267.5</v>
      </c>
      <c r="P1630">
        <v>293.2</v>
      </c>
      <c r="Q1630">
        <v>309.3</v>
      </c>
      <c r="R1630">
        <v>313.3</v>
      </c>
      <c r="S1630">
        <v>324.60000000000002</v>
      </c>
      <c r="T1630">
        <v>326.7</v>
      </c>
      <c r="U1630">
        <v>333.4</v>
      </c>
      <c r="V1630">
        <v>373.2</v>
      </c>
      <c r="W1630">
        <v>403.4</v>
      </c>
      <c r="X1630">
        <v>515.5</v>
      </c>
      <c r="Y1630">
        <v>511.8</v>
      </c>
      <c r="Z1630">
        <v>594.4</v>
      </c>
      <c r="AA1630">
        <v>726.9</v>
      </c>
      <c r="AB1630">
        <v>719.7</v>
      </c>
      <c r="AC1630">
        <v>710.9</v>
      </c>
      <c r="AD1630" t="s">
        <v>68</v>
      </c>
      <c r="AE1630" t="s">
        <v>68</v>
      </c>
      <c r="AF1630" s="14">
        <f>INDEX('BEA to ISIC Crosswalk'!$E$4:$E$98,MATCH('State GDP by Industry'!G1630,'BEA to ISIC Crosswalk'!$C$4:$C$98,0),1)</f>
        <v>0</v>
      </c>
      <c r="AG1630" s="14">
        <f>INDEX('BEA to ISIC Crosswalk'!$F$4:$F$98,MATCH('State GDP by Industry'!G1630,'BEA to ISIC Crosswalk'!$C$4:$C$98,0),1)</f>
        <v>0</v>
      </c>
    </row>
    <row r="1631" spans="1:33" x14ac:dyDescent="0.25">
      <c r="A1631" t="s">
        <v>213</v>
      </c>
      <c r="B1631" t="s">
        <v>214</v>
      </c>
      <c r="C1631">
        <v>4</v>
      </c>
      <c r="D1631" t="s">
        <v>342</v>
      </c>
      <c r="E1631">
        <v>79</v>
      </c>
      <c r="F1631">
        <v>72</v>
      </c>
      <c r="G1631" t="s">
        <v>165</v>
      </c>
      <c r="H1631" t="s">
        <v>344</v>
      </c>
      <c r="I1631">
        <v>1879.2</v>
      </c>
      <c r="J1631">
        <v>2082.1</v>
      </c>
      <c r="K1631">
        <v>2135.1</v>
      </c>
      <c r="L1631">
        <v>2222.4</v>
      </c>
      <c r="M1631">
        <v>2283.4</v>
      </c>
      <c r="N1631">
        <v>2378.6999999999998</v>
      </c>
      <c r="O1631">
        <v>2482.3000000000002</v>
      </c>
      <c r="P1631">
        <v>2718.8</v>
      </c>
      <c r="Q1631">
        <v>2761.1</v>
      </c>
      <c r="R1631">
        <v>2917.8</v>
      </c>
      <c r="S1631">
        <v>2843.4</v>
      </c>
      <c r="T1631">
        <v>2879.9</v>
      </c>
      <c r="U1631">
        <v>2965.2</v>
      </c>
      <c r="V1631">
        <v>2991.7</v>
      </c>
      <c r="W1631">
        <v>3009.5</v>
      </c>
      <c r="X1631">
        <v>3222.3</v>
      </c>
      <c r="Y1631">
        <v>3307.5</v>
      </c>
      <c r="Z1631">
        <v>3615.9</v>
      </c>
      <c r="AA1631">
        <v>3922</v>
      </c>
      <c r="AB1631">
        <v>3939.6</v>
      </c>
      <c r="AC1631">
        <v>4040.1</v>
      </c>
      <c r="AD1631">
        <v>4197.3999999999996</v>
      </c>
      <c r="AE1631">
        <v>4355.6000000000004</v>
      </c>
      <c r="AF1631" s="14" t="str">
        <f>INDEX('BEA to ISIC Crosswalk'!$E$4:$E$98,MATCH('State GDP by Industry'!G1631,'BEA to ISIC Crosswalk'!$C$4:$C$98,0),1)</f>
        <v>ISIC 55T56</v>
      </c>
      <c r="AG1631" s="14" t="str">
        <f>INDEX('BEA to ISIC Crosswalk'!$F$4:$F$98,MATCH('State GDP by Industry'!G1631,'BEA to ISIC Crosswalk'!$C$4:$C$98,0),1)</f>
        <v>Accomodation and food services</v>
      </c>
    </row>
    <row r="1632" spans="1:33" x14ac:dyDescent="0.25">
      <c r="A1632" t="s">
        <v>213</v>
      </c>
      <c r="B1632" t="s">
        <v>214</v>
      </c>
      <c r="C1632">
        <v>4</v>
      </c>
      <c r="D1632" t="s">
        <v>342</v>
      </c>
      <c r="E1632">
        <v>80</v>
      </c>
      <c r="F1632">
        <v>721</v>
      </c>
      <c r="G1632" t="s">
        <v>166</v>
      </c>
      <c r="H1632" t="s">
        <v>344</v>
      </c>
      <c r="I1632">
        <v>293.7</v>
      </c>
      <c r="J1632">
        <v>361</v>
      </c>
      <c r="K1632">
        <v>352.1</v>
      </c>
      <c r="L1632">
        <v>356.3</v>
      </c>
      <c r="M1632">
        <v>356.1</v>
      </c>
      <c r="N1632">
        <v>351.8</v>
      </c>
      <c r="O1632">
        <v>406.2</v>
      </c>
      <c r="P1632">
        <v>474.1</v>
      </c>
      <c r="Q1632">
        <v>485.3</v>
      </c>
      <c r="R1632">
        <v>494.5</v>
      </c>
      <c r="S1632">
        <v>489.4</v>
      </c>
      <c r="T1632">
        <v>464.8</v>
      </c>
      <c r="U1632">
        <v>425.1</v>
      </c>
      <c r="V1632">
        <v>441.8</v>
      </c>
      <c r="W1632">
        <v>495</v>
      </c>
      <c r="X1632">
        <v>509.9</v>
      </c>
      <c r="Y1632">
        <v>503.3</v>
      </c>
      <c r="Z1632">
        <v>634.79999999999995</v>
      </c>
      <c r="AA1632">
        <v>683.9</v>
      </c>
      <c r="AB1632">
        <v>623.20000000000005</v>
      </c>
      <c r="AC1632">
        <v>651.29999999999995</v>
      </c>
      <c r="AD1632" t="s">
        <v>68</v>
      </c>
      <c r="AE1632" t="s">
        <v>68</v>
      </c>
      <c r="AF1632" s="14">
        <f>INDEX('BEA to ISIC Crosswalk'!$E$4:$E$98,MATCH('State GDP by Industry'!G1632,'BEA to ISIC Crosswalk'!$C$4:$C$98,0),1)</f>
        <v>0</v>
      </c>
      <c r="AG1632" s="14">
        <f>INDEX('BEA to ISIC Crosswalk'!$F$4:$F$98,MATCH('State GDP by Industry'!G1632,'BEA to ISIC Crosswalk'!$C$4:$C$98,0),1)</f>
        <v>0</v>
      </c>
    </row>
    <row r="1633" spans="1:33" x14ac:dyDescent="0.25">
      <c r="A1633" t="s">
        <v>213</v>
      </c>
      <c r="B1633" t="s">
        <v>214</v>
      </c>
      <c r="C1633">
        <v>4</v>
      </c>
      <c r="D1633" t="s">
        <v>342</v>
      </c>
      <c r="E1633">
        <v>81</v>
      </c>
      <c r="F1633">
        <v>722</v>
      </c>
      <c r="G1633" t="s">
        <v>167</v>
      </c>
      <c r="H1633" t="s">
        <v>344</v>
      </c>
      <c r="I1633">
        <v>1585.5</v>
      </c>
      <c r="J1633">
        <v>1721.2</v>
      </c>
      <c r="K1633">
        <v>1783</v>
      </c>
      <c r="L1633">
        <v>1866.1</v>
      </c>
      <c r="M1633">
        <v>1927.3</v>
      </c>
      <c r="N1633">
        <v>2027</v>
      </c>
      <c r="O1633">
        <v>2076.1</v>
      </c>
      <c r="P1633">
        <v>2244.6999999999998</v>
      </c>
      <c r="Q1633">
        <v>2275.8000000000002</v>
      </c>
      <c r="R1633">
        <v>2423.1999999999998</v>
      </c>
      <c r="S1633">
        <v>2354</v>
      </c>
      <c r="T1633">
        <v>2415.1</v>
      </c>
      <c r="U1633">
        <v>2540.1</v>
      </c>
      <c r="V1633">
        <v>2550</v>
      </c>
      <c r="W1633">
        <v>2514.5</v>
      </c>
      <c r="X1633">
        <v>2712.5</v>
      </c>
      <c r="Y1633">
        <v>2804.2</v>
      </c>
      <c r="Z1633">
        <v>2981</v>
      </c>
      <c r="AA1633">
        <v>3238.1</v>
      </c>
      <c r="AB1633">
        <v>3316.4</v>
      </c>
      <c r="AC1633">
        <v>3388.8</v>
      </c>
      <c r="AD1633" t="s">
        <v>68</v>
      </c>
      <c r="AE1633" t="s">
        <v>68</v>
      </c>
      <c r="AF1633" s="14">
        <f>INDEX('BEA to ISIC Crosswalk'!$E$4:$E$98,MATCH('State GDP by Industry'!G1633,'BEA to ISIC Crosswalk'!$C$4:$C$98,0),1)</f>
        <v>0</v>
      </c>
      <c r="AG1633" s="14">
        <f>INDEX('BEA to ISIC Crosswalk'!$F$4:$F$98,MATCH('State GDP by Industry'!G1633,'BEA to ISIC Crosswalk'!$C$4:$C$98,0),1)</f>
        <v>0</v>
      </c>
    </row>
    <row r="1634" spans="1:33" x14ac:dyDescent="0.25">
      <c r="A1634" t="s">
        <v>213</v>
      </c>
      <c r="B1634" t="s">
        <v>214</v>
      </c>
      <c r="C1634">
        <v>4</v>
      </c>
      <c r="D1634" t="s">
        <v>342</v>
      </c>
      <c r="E1634">
        <v>82</v>
      </c>
      <c r="F1634">
        <v>81</v>
      </c>
      <c r="G1634" t="s">
        <v>168</v>
      </c>
      <c r="H1634" t="s">
        <v>344</v>
      </c>
      <c r="I1634">
        <v>2437.8000000000002</v>
      </c>
      <c r="J1634">
        <v>2558.5</v>
      </c>
      <c r="K1634">
        <v>2599.3000000000002</v>
      </c>
      <c r="L1634">
        <v>2684</v>
      </c>
      <c r="M1634">
        <v>2405</v>
      </c>
      <c r="N1634">
        <v>2590.1999999999998</v>
      </c>
      <c r="O1634">
        <v>2578.9</v>
      </c>
      <c r="P1634">
        <v>2679.7</v>
      </c>
      <c r="Q1634">
        <v>2779.7</v>
      </c>
      <c r="R1634">
        <v>2903</v>
      </c>
      <c r="S1634">
        <v>2962.5</v>
      </c>
      <c r="T1634">
        <v>2937.3</v>
      </c>
      <c r="U1634">
        <v>2880.4</v>
      </c>
      <c r="V1634">
        <v>2915.1</v>
      </c>
      <c r="W1634">
        <v>2975.8</v>
      </c>
      <c r="X1634">
        <v>3039.1</v>
      </c>
      <c r="Y1634">
        <v>3114</v>
      </c>
      <c r="Z1634">
        <v>3205.4</v>
      </c>
      <c r="AA1634">
        <v>3328</v>
      </c>
      <c r="AB1634">
        <v>3389.8</v>
      </c>
      <c r="AC1634">
        <v>3583.7</v>
      </c>
      <c r="AD1634">
        <v>3749.7</v>
      </c>
      <c r="AE1634">
        <v>3947.9</v>
      </c>
      <c r="AF1634" s="14" t="str">
        <f>INDEX('BEA to ISIC Crosswalk'!$E$4:$E$98,MATCH('State GDP by Industry'!G1634,'BEA to ISIC Crosswalk'!$C$4:$C$98,0),1)</f>
        <v>ISIC 69T82</v>
      </c>
      <c r="AG1634" s="14" t="str">
        <f>INDEX('BEA to ISIC Crosswalk'!$F$4:$F$98,MATCH('State GDP by Industry'!G1634,'BEA to ISIC Crosswalk'!$C$4:$C$98,0),1)</f>
        <v>Other business sector services</v>
      </c>
    </row>
    <row r="1635" spans="1:33" x14ac:dyDescent="0.25">
      <c r="A1635" t="s">
        <v>213</v>
      </c>
      <c r="B1635" t="s">
        <v>214</v>
      </c>
      <c r="C1635">
        <v>4</v>
      </c>
      <c r="D1635" t="s">
        <v>342</v>
      </c>
      <c r="E1635">
        <v>83</v>
      </c>
      <c r="F1635" t="s">
        <v>63</v>
      </c>
      <c r="G1635" t="s">
        <v>169</v>
      </c>
      <c r="H1635" t="s">
        <v>344</v>
      </c>
      <c r="I1635">
        <v>10172.4</v>
      </c>
      <c r="J1635">
        <v>10699.1</v>
      </c>
      <c r="K1635">
        <v>11246.1</v>
      </c>
      <c r="L1635">
        <v>11811.3</v>
      </c>
      <c r="M1635">
        <v>12330.3</v>
      </c>
      <c r="N1635">
        <v>12992.4</v>
      </c>
      <c r="O1635">
        <v>13643.5</v>
      </c>
      <c r="P1635">
        <v>14518</v>
      </c>
      <c r="Q1635">
        <v>14991.6</v>
      </c>
      <c r="R1635">
        <v>16012.3</v>
      </c>
      <c r="S1635">
        <v>17244.8</v>
      </c>
      <c r="T1635">
        <v>18170.2</v>
      </c>
      <c r="U1635">
        <v>18449</v>
      </c>
      <c r="V1635">
        <v>19081.400000000001</v>
      </c>
      <c r="W1635">
        <v>19558.2</v>
      </c>
      <c r="X1635">
        <v>19731.400000000001</v>
      </c>
      <c r="Y1635">
        <v>20013.8</v>
      </c>
      <c r="Z1635">
        <v>20403.8</v>
      </c>
      <c r="AA1635">
        <v>20426.099999999999</v>
      </c>
      <c r="AB1635">
        <v>20631.599999999999</v>
      </c>
      <c r="AC1635">
        <v>20967.2</v>
      </c>
      <c r="AD1635">
        <v>21700.5</v>
      </c>
      <c r="AE1635">
        <v>22594</v>
      </c>
      <c r="AF1635" s="14" t="str">
        <f>INDEX('BEA to ISIC Crosswalk'!$E$4:$E$98,MATCH('State GDP by Industry'!G1635,'BEA to ISIC Crosswalk'!$C$4:$C$98,0),1)</f>
        <v>ISIC 84</v>
      </c>
      <c r="AG1635" s="14" t="str">
        <f>INDEX('BEA to ISIC Crosswalk'!$F$4:$F$98,MATCH('State GDP by Industry'!G1635,'BEA to ISIC Crosswalk'!$C$4:$C$98,0),1)</f>
        <v>Public administration and defence; compulsory social security</v>
      </c>
    </row>
    <row r="1636" spans="1:33" x14ac:dyDescent="0.25">
      <c r="A1636" t="s">
        <v>213</v>
      </c>
      <c r="B1636" t="s">
        <v>214</v>
      </c>
      <c r="C1636">
        <v>4</v>
      </c>
      <c r="D1636" t="s">
        <v>342</v>
      </c>
      <c r="E1636">
        <v>84</v>
      </c>
      <c r="F1636" t="s">
        <v>63</v>
      </c>
      <c r="G1636" t="s">
        <v>170</v>
      </c>
      <c r="H1636" t="s">
        <v>344</v>
      </c>
      <c r="I1636">
        <v>1677.5</v>
      </c>
      <c r="J1636">
        <v>1751.5</v>
      </c>
      <c r="K1636">
        <v>1791.5</v>
      </c>
      <c r="L1636">
        <v>1949.2</v>
      </c>
      <c r="M1636">
        <v>1919.6</v>
      </c>
      <c r="N1636">
        <v>2044.8</v>
      </c>
      <c r="O1636">
        <v>2125</v>
      </c>
      <c r="P1636">
        <v>2227.6</v>
      </c>
      <c r="Q1636">
        <v>2233.5</v>
      </c>
      <c r="R1636">
        <v>2422.1999999999998</v>
      </c>
      <c r="S1636">
        <v>2308.9</v>
      </c>
      <c r="T1636">
        <v>2252.6</v>
      </c>
      <c r="U1636">
        <v>2330.9</v>
      </c>
      <c r="V1636">
        <v>2699.1</v>
      </c>
      <c r="W1636">
        <v>2737.1</v>
      </c>
      <c r="X1636">
        <v>2623.4</v>
      </c>
      <c r="Y1636">
        <v>2321.8000000000002</v>
      </c>
      <c r="Z1636">
        <v>2391.9</v>
      </c>
      <c r="AA1636">
        <v>2592</v>
      </c>
      <c r="AB1636">
        <v>2682.3</v>
      </c>
      <c r="AC1636">
        <v>2842.2</v>
      </c>
      <c r="AD1636" t="s">
        <v>68</v>
      </c>
      <c r="AE1636" t="s">
        <v>68</v>
      </c>
      <c r="AF1636" s="14">
        <f>INDEX('BEA to ISIC Crosswalk'!$E$4:$E$98,MATCH('State GDP by Industry'!G1636,'BEA to ISIC Crosswalk'!$C$4:$C$98,0),1)</f>
        <v>0</v>
      </c>
      <c r="AG1636" s="14">
        <f>INDEX('BEA to ISIC Crosswalk'!$F$4:$F$98,MATCH('State GDP by Industry'!G1636,'BEA to ISIC Crosswalk'!$C$4:$C$98,0),1)</f>
        <v>0</v>
      </c>
    </row>
    <row r="1637" spans="1:33" x14ac:dyDescent="0.25">
      <c r="A1637" t="s">
        <v>213</v>
      </c>
      <c r="B1637" t="s">
        <v>214</v>
      </c>
      <c r="C1637">
        <v>4</v>
      </c>
      <c r="D1637" t="s">
        <v>342</v>
      </c>
      <c r="E1637">
        <v>85</v>
      </c>
      <c r="F1637" t="s">
        <v>63</v>
      </c>
      <c r="G1637" t="s">
        <v>171</v>
      </c>
      <c r="H1637" t="s">
        <v>344</v>
      </c>
      <c r="I1637">
        <v>1143.5</v>
      </c>
      <c r="J1637">
        <v>1172.5999999999999</v>
      </c>
      <c r="K1637">
        <v>1215.3</v>
      </c>
      <c r="L1637">
        <v>1265.0999999999999</v>
      </c>
      <c r="M1637">
        <v>1308.5</v>
      </c>
      <c r="N1637">
        <v>1452.3</v>
      </c>
      <c r="O1637">
        <v>1737.1</v>
      </c>
      <c r="P1637">
        <v>1907.5</v>
      </c>
      <c r="Q1637">
        <v>2153.6999999999998</v>
      </c>
      <c r="R1637">
        <v>2484.3000000000002</v>
      </c>
      <c r="S1637">
        <v>2805.7</v>
      </c>
      <c r="T1637">
        <v>2991.7</v>
      </c>
      <c r="U1637">
        <v>3125.9</v>
      </c>
      <c r="V1637">
        <v>3347.8</v>
      </c>
      <c r="W1637">
        <v>3368.8</v>
      </c>
      <c r="X1637">
        <v>3319.8</v>
      </c>
      <c r="Y1637">
        <v>3154</v>
      </c>
      <c r="Z1637">
        <v>3088.6</v>
      </c>
      <c r="AA1637">
        <v>3028.9</v>
      </c>
      <c r="AB1637">
        <v>2829.2</v>
      </c>
      <c r="AC1637">
        <v>2792.7</v>
      </c>
      <c r="AD1637" t="s">
        <v>68</v>
      </c>
      <c r="AE1637" t="s">
        <v>68</v>
      </c>
      <c r="AF1637" s="14">
        <f>INDEX('BEA to ISIC Crosswalk'!$E$4:$E$98,MATCH('State GDP by Industry'!G1637,'BEA to ISIC Crosswalk'!$C$4:$C$98,0),1)</f>
        <v>0</v>
      </c>
      <c r="AG1637" s="14">
        <f>INDEX('BEA to ISIC Crosswalk'!$F$4:$F$98,MATCH('State GDP by Industry'!G1637,'BEA to ISIC Crosswalk'!$C$4:$C$98,0),1)</f>
        <v>0</v>
      </c>
    </row>
    <row r="1638" spans="1:33" x14ac:dyDescent="0.25">
      <c r="A1638" t="s">
        <v>213</v>
      </c>
      <c r="B1638" t="s">
        <v>214</v>
      </c>
      <c r="C1638">
        <v>4</v>
      </c>
      <c r="D1638" t="s">
        <v>342</v>
      </c>
      <c r="E1638">
        <v>86</v>
      </c>
      <c r="F1638" t="s">
        <v>63</v>
      </c>
      <c r="G1638" t="s">
        <v>172</v>
      </c>
      <c r="H1638" t="s">
        <v>344</v>
      </c>
      <c r="I1638">
        <v>7351.4</v>
      </c>
      <c r="J1638">
        <v>7775</v>
      </c>
      <c r="K1638">
        <v>8239.4</v>
      </c>
      <c r="L1638">
        <v>8597.1</v>
      </c>
      <c r="M1638">
        <v>9102.2000000000007</v>
      </c>
      <c r="N1638">
        <v>9495.2999999999993</v>
      </c>
      <c r="O1638">
        <v>9781.4</v>
      </c>
      <c r="P1638">
        <v>10382.799999999999</v>
      </c>
      <c r="Q1638">
        <v>10604.4</v>
      </c>
      <c r="R1638">
        <v>11105.7</v>
      </c>
      <c r="S1638">
        <v>12130.2</v>
      </c>
      <c r="T1638">
        <v>12925.9</v>
      </c>
      <c r="U1638">
        <v>12992.2</v>
      </c>
      <c r="V1638">
        <v>13034.5</v>
      </c>
      <c r="W1638">
        <v>13452.3</v>
      </c>
      <c r="X1638">
        <v>13788.2</v>
      </c>
      <c r="Y1638">
        <v>14537.9</v>
      </c>
      <c r="Z1638">
        <v>14923.3</v>
      </c>
      <c r="AA1638">
        <v>14805.2</v>
      </c>
      <c r="AB1638">
        <v>15120.2</v>
      </c>
      <c r="AC1638">
        <v>15332.4</v>
      </c>
      <c r="AD1638" t="s">
        <v>68</v>
      </c>
      <c r="AE1638" t="s">
        <v>68</v>
      </c>
      <c r="AF1638" s="14">
        <f>INDEX('BEA to ISIC Crosswalk'!$E$4:$E$98,MATCH('State GDP by Industry'!G1638,'BEA to ISIC Crosswalk'!$C$4:$C$98,0),1)</f>
        <v>0</v>
      </c>
      <c r="AG1638" s="14">
        <f>INDEX('BEA to ISIC Crosswalk'!$F$4:$F$98,MATCH('State GDP by Industry'!G1638,'BEA to ISIC Crosswalk'!$C$4:$C$98,0),1)</f>
        <v>0</v>
      </c>
    </row>
    <row r="1639" spans="1:33" x14ac:dyDescent="0.25">
      <c r="A1639" t="s">
        <v>213</v>
      </c>
      <c r="B1639" t="s">
        <v>214</v>
      </c>
      <c r="C1639">
        <v>4</v>
      </c>
      <c r="D1639" t="s">
        <v>342</v>
      </c>
      <c r="E1639">
        <v>87</v>
      </c>
      <c r="F1639" t="s">
        <v>173</v>
      </c>
      <c r="G1639" t="s">
        <v>174</v>
      </c>
      <c r="H1639" t="s">
        <v>344</v>
      </c>
      <c r="I1639">
        <v>3681.9</v>
      </c>
      <c r="J1639">
        <v>2897.6</v>
      </c>
      <c r="K1639">
        <v>2464.3000000000002</v>
      </c>
      <c r="L1639">
        <v>2561.8000000000002</v>
      </c>
      <c r="M1639">
        <v>2922.8</v>
      </c>
      <c r="N1639">
        <v>2538.1</v>
      </c>
      <c r="O1639">
        <v>3742.2</v>
      </c>
      <c r="P1639">
        <v>4272.5</v>
      </c>
      <c r="Q1639">
        <v>4762.6000000000004</v>
      </c>
      <c r="R1639">
        <v>4471</v>
      </c>
      <c r="S1639">
        <v>5429.6</v>
      </c>
      <c r="T1639">
        <v>6530.7</v>
      </c>
      <c r="U1639">
        <v>5688.5</v>
      </c>
      <c r="V1639">
        <v>6506</v>
      </c>
      <c r="W1639">
        <v>8364.5</v>
      </c>
      <c r="X1639">
        <v>7693.9</v>
      </c>
      <c r="Y1639">
        <v>9664.4</v>
      </c>
      <c r="Z1639">
        <v>7303.6</v>
      </c>
      <c r="AA1639">
        <v>5343.7</v>
      </c>
      <c r="AB1639">
        <v>5525.7</v>
      </c>
      <c r="AC1639">
        <v>5018.6000000000004</v>
      </c>
      <c r="AD1639">
        <v>4747.3</v>
      </c>
      <c r="AE1639">
        <v>4123</v>
      </c>
      <c r="AF1639" s="14">
        <f>INDEX('BEA to ISIC Crosswalk'!$E$4:$E$98,MATCH('State GDP by Industry'!G1639,'BEA to ISIC Crosswalk'!$C$4:$C$98,0),1)</f>
        <v>0</v>
      </c>
      <c r="AG1639" s="14">
        <f>INDEX('BEA to ISIC Crosswalk'!$F$4:$F$98,MATCH('State GDP by Industry'!G1639,'BEA to ISIC Crosswalk'!$C$4:$C$98,0),1)</f>
        <v>0</v>
      </c>
    </row>
    <row r="1640" spans="1:33" x14ac:dyDescent="0.25">
      <c r="A1640" t="s">
        <v>213</v>
      </c>
      <c r="B1640" t="s">
        <v>214</v>
      </c>
      <c r="C1640">
        <v>4</v>
      </c>
      <c r="D1640" t="s">
        <v>342</v>
      </c>
      <c r="E1640">
        <v>88</v>
      </c>
      <c r="F1640" t="s">
        <v>175</v>
      </c>
      <c r="G1640" t="s">
        <v>176</v>
      </c>
      <c r="H1640" t="s">
        <v>344</v>
      </c>
      <c r="I1640">
        <v>10888.8</v>
      </c>
      <c r="J1640">
        <v>11810.3</v>
      </c>
      <c r="K1640">
        <v>11907.2</v>
      </c>
      <c r="L1640">
        <v>12168</v>
      </c>
      <c r="M1640">
        <v>12215.8</v>
      </c>
      <c r="N1640">
        <v>12435.3</v>
      </c>
      <c r="O1640">
        <v>12896.5</v>
      </c>
      <c r="P1640">
        <v>13513.4</v>
      </c>
      <c r="Q1640">
        <v>14317.2</v>
      </c>
      <c r="R1640">
        <v>14959.7</v>
      </c>
      <c r="S1640">
        <v>15578.8</v>
      </c>
      <c r="T1640">
        <v>16231.7</v>
      </c>
      <c r="U1640">
        <v>16224.5</v>
      </c>
      <c r="V1640">
        <v>16963.8</v>
      </c>
      <c r="W1640">
        <v>17459.400000000001</v>
      </c>
      <c r="X1640">
        <v>18252.8</v>
      </c>
      <c r="Y1640">
        <v>19043</v>
      </c>
      <c r="Z1640">
        <v>19558.099999999999</v>
      </c>
      <c r="AA1640">
        <v>20062.5</v>
      </c>
      <c r="AB1640">
        <v>20273.5</v>
      </c>
      <c r="AC1640">
        <v>20557.599999999999</v>
      </c>
      <c r="AD1640">
        <v>21115.5</v>
      </c>
      <c r="AE1640">
        <v>21645.7</v>
      </c>
      <c r="AF1640" s="14">
        <f>INDEX('BEA to ISIC Crosswalk'!$E$4:$E$98,MATCH('State GDP by Industry'!G1640,'BEA to ISIC Crosswalk'!$C$4:$C$98,0),1)</f>
        <v>0</v>
      </c>
      <c r="AG1640" s="14">
        <f>INDEX('BEA to ISIC Crosswalk'!$F$4:$F$98,MATCH('State GDP by Industry'!G1640,'BEA to ISIC Crosswalk'!$C$4:$C$98,0),1)</f>
        <v>0</v>
      </c>
    </row>
    <row r="1641" spans="1:33" x14ac:dyDescent="0.25">
      <c r="A1641" t="s">
        <v>213</v>
      </c>
      <c r="B1641" t="s">
        <v>214</v>
      </c>
      <c r="C1641">
        <v>4</v>
      </c>
      <c r="D1641" t="s">
        <v>342</v>
      </c>
      <c r="E1641">
        <v>89</v>
      </c>
      <c r="F1641" t="s">
        <v>63</v>
      </c>
      <c r="G1641" t="s">
        <v>177</v>
      </c>
      <c r="H1641" t="s">
        <v>344</v>
      </c>
      <c r="I1641">
        <v>4459.7</v>
      </c>
      <c r="J1641">
        <v>4675.2</v>
      </c>
      <c r="K1641">
        <v>4843.3999999999996</v>
      </c>
      <c r="L1641">
        <v>4980.7</v>
      </c>
      <c r="M1641">
        <v>5035.8999999999996</v>
      </c>
      <c r="N1641">
        <v>4916.5</v>
      </c>
      <c r="O1641">
        <v>5191.8</v>
      </c>
      <c r="P1641">
        <v>5554.6</v>
      </c>
      <c r="Q1641">
        <v>5713.4</v>
      </c>
      <c r="R1641">
        <v>6207.9</v>
      </c>
      <c r="S1641">
        <v>6252.7</v>
      </c>
      <c r="T1641">
        <v>6786.6</v>
      </c>
      <c r="U1641">
        <v>6724.3</v>
      </c>
      <c r="V1641">
        <v>7195.9</v>
      </c>
      <c r="W1641">
        <v>7968.2</v>
      </c>
      <c r="X1641">
        <v>8300.2999999999993</v>
      </c>
      <c r="Y1641">
        <v>8758.5</v>
      </c>
      <c r="Z1641">
        <v>8596.1</v>
      </c>
      <c r="AA1641">
        <v>8752.7000000000007</v>
      </c>
      <c r="AB1641">
        <v>8893.7999999999993</v>
      </c>
      <c r="AC1641">
        <v>9516.7000000000007</v>
      </c>
      <c r="AD1641">
        <v>10268.799999999999</v>
      </c>
      <c r="AE1641">
        <v>10565.3</v>
      </c>
      <c r="AF1641" s="14">
        <f>INDEX('BEA to ISIC Crosswalk'!$E$4:$E$98,MATCH('State GDP by Industry'!G1641,'BEA to ISIC Crosswalk'!$C$4:$C$98,0),1)</f>
        <v>0</v>
      </c>
      <c r="AG1641" s="14">
        <f>INDEX('BEA to ISIC Crosswalk'!$F$4:$F$98,MATCH('State GDP by Industry'!G1641,'BEA to ISIC Crosswalk'!$C$4:$C$98,0),1)</f>
        <v>0</v>
      </c>
    </row>
    <row r="1642" spans="1:33" x14ac:dyDescent="0.25">
      <c r="A1642" t="s">
        <v>213</v>
      </c>
      <c r="B1642" t="s">
        <v>214</v>
      </c>
      <c r="C1642">
        <v>4</v>
      </c>
      <c r="D1642" t="s">
        <v>342</v>
      </c>
      <c r="E1642">
        <v>91</v>
      </c>
      <c r="F1642" t="s">
        <v>63</v>
      </c>
      <c r="G1642" t="s">
        <v>178</v>
      </c>
      <c r="H1642" t="s">
        <v>344</v>
      </c>
      <c r="I1642">
        <v>19269.7</v>
      </c>
      <c r="J1642">
        <v>19677.2</v>
      </c>
      <c r="K1642">
        <v>19955.900000000001</v>
      </c>
      <c r="L1642">
        <v>21239.5</v>
      </c>
      <c r="M1642">
        <v>21806.7</v>
      </c>
      <c r="N1642">
        <v>21235.200000000001</v>
      </c>
      <c r="O1642">
        <v>22429.4</v>
      </c>
      <c r="P1642">
        <v>22906.1</v>
      </c>
      <c r="Q1642">
        <v>25004.2</v>
      </c>
      <c r="R1642">
        <v>27858.6</v>
      </c>
      <c r="S1642">
        <v>31612.9</v>
      </c>
      <c r="T1642">
        <v>31191.599999999999</v>
      </c>
      <c r="U1642">
        <v>28026.7</v>
      </c>
      <c r="V1642">
        <v>30911.4</v>
      </c>
      <c r="W1642">
        <v>35207.4</v>
      </c>
      <c r="X1642">
        <v>35621.599999999999</v>
      </c>
      <c r="Y1642">
        <v>34167.5</v>
      </c>
      <c r="Z1642">
        <v>34593.300000000003</v>
      </c>
      <c r="AA1642">
        <v>34528.699999999997</v>
      </c>
      <c r="AB1642">
        <v>35400.800000000003</v>
      </c>
      <c r="AC1642">
        <v>36299.800000000003</v>
      </c>
      <c r="AD1642">
        <v>38621.1</v>
      </c>
      <c r="AE1642">
        <v>38456</v>
      </c>
      <c r="AF1642" s="14">
        <f>INDEX('BEA to ISIC Crosswalk'!$E$4:$E$98,MATCH('State GDP by Industry'!G1642,'BEA to ISIC Crosswalk'!$C$4:$C$98,0),1)</f>
        <v>0</v>
      </c>
      <c r="AG1642" s="14">
        <f>INDEX('BEA to ISIC Crosswalk'!$F$4:$F$98,MATCH('State GDP by Industry'!G1642,'BEA to ISIC Crosswalk'!$C$4:$C$98,0),1)</f>
        <v>0</v>
      </c>
    </row>
    <row r="1643" spans="1:33" x14ac:dyDescent="0.25">
      <c r="A1643" t="s">
        <v>213</v>
      </c>
      <c r="B1643" t="s">
        <v>214</v>
      </c>
      <c r="C1643">
        <v>4</v>
      </c>
      <c r="D1643" t="s">
        <v>342</v>
      </c>
      <c r="E1643">
        <v>92</v>
      </c>
      <c r="F1643" t="s">
        <v>63</v>
      </c>
      <c r="G1643" t="s">
        <v>179</v>
      </c>
      <c r="H1643" t="s">
        <v>344</v>
      </c>
      <c r="I1643">
        <v>45222.6</v>
      </c>
      <c r="J1643">
        <v>48102.5</v>
      </c>
      <c r="K1643">
        <v>50651</v>
      </c>
      <c r="L1643">
        <v>52802.400000000001</v>
      </c>
      <c r="M1643">
        <v>54243.5</v>
      </c>
      <c r="N1643">
        <v>56721.7</v>
      </c>
      <c r="O1643">
        <v>58530.6</v>
      </c>
      <c r="P1643">
        <v>60252.3</v>
      </c>
      <c r="Q1643">
        <v>63940.9</v>
      </c>
      <c r="R1643">
        <v>68779.399999999994</v>
      </c>
      <c r="S1643">
        <v>73595.600000000006</v>
      </c>
      <c r="T1643">
        <v>78320.7</v>
      </c>
      <c r="U1643">
        <v>77864.899999999994</v>
      </c>
      <c r="V1643">
        <v>77751.899999999994</v>
      </c>
      <c r="W1643">
        <v>80549.7</v>
      </c>
      <c r="X1643">
        <v>85124.800000000003</v>
      </c>
      <c r="Y1643">
        <v>89039.3</v>
      </c>
      <c r="Z1643">
        <v>93228.5</v>
      </c>
      <c r="AA1643">
        <v>97419.3</v>
      </c>
      <c r="AB1643">
        <v>100825</v>
      </c>
      <c r="AC1643">
        <v>103952.5</v>
      </c>
      <c r="AD1643">
        <v>107996.4</v>
      </c>
      <c r="AE1643">
        <v>112092.4</v>
      </c>
      <c r="AF1643" s="14">
        <f>INDEX('BEA to ISIC Crosswalk'!$E$4:$E$98,MATCH('State GDP by Industry'!G1643,'BEA to ISIC Crosswalk'!$C$4:$C$98,0),1)</f>
        <v>0</v>
      </c>
      <c r="AG1643" s="14">
        <f>INDEX('BEA to ISIC Crosswalk'!$F$4:$F$98,MATCH('State GDP by Industry'!G1643,'BEA to ISIC Crosswalk'!$C$4:$C$98,0),1)</f>
        <v>0</v>
      </c>
    </row>
    <row r="1644" spans="1:33" x14ac:dyDescent="0.25">
      <c r="A1644" t="s">
        <v>215</v>
      </c>
      <c r="B1644" t="s">
        <v>216</v>
      </c>
      <c r="C1644">
        <v>5</v>
      </c>
      <c r="D1644" t="s">
        <v>342</v>
      </c>
      <c r="E1644">
        <v>1</v>
      </c>
      <c r="F1644" t="s">
        <v>63</v>
      </c>
      <c r="G1644" t="s">
        <v>343</v>
      </c>
      <c r="H1644" t="s">
        <v>344</v>
      </c>
      <c r="I1644">
        <v>104584</v>
      </c>
      <c r="J1644">
        <v>109656.2</v>
      </c>
      <c r="K1644">
        <v>115258.5</v>
      </c>
      <c r="L1644">
        <v>114293.2</v>
      </c>
      <c r="M1644">
        <v>117430.8</v>
      </c>
      <c r="N1644">
        <v>122193.1</v>
      </c>
      <c r="O1644">
        <v>126970.6</v>
      </c>
      <c r="P1644">
        <v>134194.1</v>
      </c>
      <c r="Q1644">
        <v>142649</v>
      </c>
      <c r="R1644">
        <v>151006.79999999999</v>
      </c>
      <c r="S1644">
        <v>154531.70000000001</v>
      </c>
      <c r="T1644">
        <v>158099</v>
      </c>
      <c r="U1644">
        <v>155779.70000000001</v>
      </c>
      <c r="V1644">
        <v>164605.5</v>
      </c>
      <c r="W1644">
        <v>169940.7</v>
      </c>
      <c r="X1644">
        <v>176302.3</v>
      </c>
      <c r="Y1644">
        <v>182359.2</v>
      </c>
      <c r="Z1644">
        <v>186523</v>
      </c>
      <c r="AA1644">
        <v>191923.3</v>
      </c>
      <c r="AB1644">
        <v>195342.2</v>
      </c>
      <c r="AC1644">
        <v>200715.4</v>
      </c>
      <c r="AD1644">
        <v>208087.5</v>
      </c>
      <c r="AE1644">
        <v>214671.2</v>
      </c>
      <c r="AF1644" s="14">
        <f>INDEX('BEA to ISIC Crosswalk'!$E$4:$E$98,MATCH('State GDP by Industry'!G1644,'BEA to ISIC Crosswalk'!$C$4:$C$98,0),1)</f>
        <v>0</v>
      </c>
      <c r="AG1644" s="14">
        <f>INDEX('BEA to ISIC Crosswalk'!$F$4:$F$98,MATCH('State GDP by Industry'!G1644,'BEA to ISIC Crosswalk'!$C$4:$C$98,0),1)</f>
        <v>0</v>
      </c>
    </row>
    <row r="1645" spans="1:33" x14ac:dyDescent="0.25">
      <c r="A1645" t="s">
        <v>215</v>
      </c>
      <c r="B1645" t="s">
        <v>216</v>
      </c>
      <c r="C1645">
        <v>5</v>
      </c>
      <c r="D1645" t="s">
        <v>342</v>
      </c>
      <c r="E1645">
        <v>2</v>
      </c>
      <c r="F1645" t="s">
        <v>63</v>
      </c>
      <c r="G1645" t="s">
        <v>64</v>
      </c>
      <c r="H1645" t="s">
        <v>344</v>
      </c>
      <c r="I1645">
        <v>90514.1</v>
      </c>
      <c r="J1645">
        <v>95242.9</v>
      </c>
      <c r="K1645">
        <v>100185.9</v>
      </c>
      <c r="L1645">
        <v>98899.8</v>
      </c>
      <c r="M1645">
        <v>101368</v>
      </c>
      <c r="N1645">
        <v>105037.3</v>
      </c>
      <c r="O1645">
        <v>109007.6</v>
      </c>
      <c r="P1645">
        <v>115443.2</v>
      </c>
      <c r="Q1645">
        <v>122267.3</v>
      </c>
      <c r="R1645">
        <v>129161.4</v>
      </c>
      <c r="S1645">
        <v>131479.4</v>
      </c>
      <c r="T1645">
        <v>133398</v>
      </c>
      <c r="U1645">
        <v>131022.9</v>
      </c>
      <c r="V1645">
        <v>138220</v>
      </c>
      <c r="W1645">
        <v>143596.6</v>
      </c>
      <c r="X1645">
        <v>149608.20000000001</v>
      </c>
      <c r="Y1645">
        <v>155258.9</v>
      </c>
      <c r="Z1645">
        <v>159298.4</v>
      </c>
      <c r="AA1645">
        <v>164622.39999999999</v>
      </c>
      <c r="AB1645">
        <v>168034.4</v>
      </c>
      <c r="AC1645">
        <v>173079.2</v>
      </c>
      <c r="AD1645">
        <v>179948.1</v>
      </c>
      <c r="AE1645">
        <v>185960.4</v>
      </c>
      <c r="AF1645" s="14">
        <f>INDEX('BEA to ISIC Crosswalk'!$E$4:$E$98,MATCH('State GDP by Industry'!G1645,'BEA to ISIC Crosswalk'!$C$4:$C$98,0),1)</f>
        <v>0</v>
      </c>
      <c r="AG1645" s="14">
        <f>INDEX('BEA to ISIC Crosswalk'!$F$4:$F$98,MATCH('State GDP by Industry'!G1645,'BEA to ISIC Crosswalk'!$C$4:$C$98,0),1)</f>
        <v>0</v>
      </c>
    </row>
    <row r="1646" spans="1:33" x14ac:dyDescent="0.25">
      <c r="A1646" t="s">
        <v>215</v>
      </c>
      <c r="B1646" t="s">
        <v>216</v>
      </c>
      <c r="C1646">
        <v>5</v>
      </c>
      <c r="D1646" t="s">
        <v>342</v>
      </c>
      <c r="E1646">
        <v>3</v>
      </c>
      <c r="F1646">
        <v>11</v>
      </c>
      <c r="G1646" t="s">
        <v>65</v>
      </c>
      <c r="H1646" t="s">
        <v>344</v>
      </c>
      <c r="I1646">
        <v>2097.9</v>
      </c>
      <c r="J1646">
        <v>1925.4</v>
      </c>
      <c r="K1646">
        <v>1651.8</v>
      </c>
      <c r="L1646">
        <v>2206.8000000000002</v>
      </c>
      <c r="M1646">
        <v>1900.3</v>
      </c>
      <c r="N1646">
        <v>1686</v>
      </c>
      <c r="O1646">
        <v>1820.7</v>
      </c>
      <c r="P1646">
        <v>2531.8000000000002</v>
      </c>
      <c r="Q1646">
        <v>2231</v>
      </c>
      <c r="R1646">
        <v>2399.3000000000002</v>
      </c>
      <c r="S1646">
        <v>2094.6999999999998</v>
      </c>
      <c r="T1646">
        <v>1534.4</v>
      </c>
      <c r="U1646">
        <v>1903.8</v>
      </c>
      <c r="V1646">
        <v>1576.3</v>
      </c>
      <c r="W1646">
        <v>2165.1999999999998</v>
      </c>
      <c r="X1646">
        <v>2112.1</v>
      </c>
      <c r="Y1646">
        <v>3911.2</v>
      </c>
      <c r="Z1646">
        <v>3134.9</v>
      </c>
      <c r="AA1646">
        <v>2926.1</v>
      </c>
      <c r="AB1646">
        <v>2477.6</v>
      </c>
      <c r="AC1646">
        <v>2946.4</v>
      </c>
      <c r="AD1646">
        <v>2769.3</v>
      </c>
      <c r="AE1646">
        <v>2422.3000000000002</v>
      </c>
      <c r="AF1646" s="14" t="str">
        <f>INDEX('BEA to ISIC Crosswalk'!$E$4:$E$98,MATCH('State GDP by Industry'!G1646,'BEA to ISIC Crosswalk'!$C$4:$C$98,0),1)</f>
        <v>ISIC 01T03</v>
      </c>
      <c r="AG1646" s="14" t="str">
        <f>INDEX('BEA to ISIC Crosswalk'!$F$4:$F$98,MATCH('State GDP by Industry'!G1646,'BEA to ISIC Crosswalk'!$C$4:$C$98,0),1)</f>
        <v>Agriculture, forestry and fishing</v>
      </c>
    </row>
    <row r="1647" spans="1:33" x14ac:dyDescent="0.25">
      <c r="A1647" t="s">
        <v>215</v>
      </c>
      <c r="B1647" t="s">
        <v>216</v>
      </c>
      <c r="C1647">
        <v>5</v>
      </c>
      <c r="D1647" t="s">
        <v>342</v>
      </c>
      <c r="E1647">
        <v>4</v>
      </c>
      <c r="F1647" t="s">
        <v>66</v>
      </c>
      <c r="G1647" t="s">
        <v>67</v>
      </c>
      <c r="H1647" t="s">
        <v>344</v>
      </c>
      <c r="I1647">
        <v>1794.9</v>
      </c>
      <c r="J1647">
        <v>1618.8</v>
      </c>
      <c r="K1647">
        <v>1326.4</v>
      </c>
      <c r="L1647">
        <v>1858.6</v>
      </c>
      <c r="M1647">
        <v>1569.1</v>
      </c>
      <c r="N1647">
        <v>1369.5</v>
      </c>
      <c r="O1647">
        <v>1478.4</v>
      </c>
      <c r="P1647">
        <v>2170.6999999999998</v>
      </c>
      <c r="Q1647">
        <v>1867.9</v>
      </c>
      <c r="R1647">
        <v>1967.6</v>
      </c>
      <c r="S1647">
        <v>1685.6</v>
      </c>
      <c r="T1647">
        <v>1124.8</v>
      </c>
      <c r="U1647">
        <v>1492.7</v>
      </c>
      <c r="V1647">
        <v>1173.5</v>
      </c>
      <c r="W1647">
        <v>1773.7</v>
      </c>
      <c r="X1647">
        <v>1714.9</v>
      </c>
      <c r="Y1647">
        <v>3516.2</v>
      </c>
      <c r="Z1647">
        <v>2706</v>
      </c>
      <c r="AA1647">
        <v>2468</v>
      </c>
      <c r="AB1647">
        <v>2009.8</v>
      </c>
      <c r="AC1647">
        <v>2493.1</v>
      </c>
      <c r="AD1647" t="s">
        <v>68</v>
      </c>
      <c r="AE1647" t="s">
        <v>68</v>
      </c>
      <c r="AF1647" s="14">
        <f>INDEX('BEA to ISIC Crosswalk'!$E$4:$E$98,MATCH('State GDP by Industry'!G1647,'BEA to ISIC Crosswalk'!$C$4:$C$98,0),1)</f>
        <v>0</v>
      </c>
      <c r="AG1647" s="14">
        <f>INDEX('BEA to ISIC Crosswalk'!$F$4:$F$98,MATCH('State GDP by Industry'!G1647,'BEA to ISIC Crosswalk'!$C$4:$C$98,0),1)</f>
        <v>0</v>
      </c>
    </row>
    <row r="1648" spans="1:33" x14ac:dyDescent="0.25">
      <c r="A1648" t="s">
        <v>215</v>
      </c>
      <c r="B1648" t="s">
        <v>216</v>
      </c>
      <c r="C1648">
        <v>5</v>
      </c>
      <c r="D1648" t="s">
        <v>342</v>
      </c>
      <c r="E1648">
        <v>5</v>
      </c>
      <c r="F1648" t="s">
        <v>69</v>
      </c>
      <c r="G1648" t="s">
        <v>70</v>
      </c>
      <c r="H1648" t="s">
        <v>344</v>
      </c>
      <c r="I1648">
        <v>303</v>
      </c>
      <c r="J1648">
        <v>306.7</v>
      </c>
      <c r="K1648">
        <v>325.39999999999998</v>
      </c>
      <c r="L1648">
        <v>348.2</v>
      </c>
      <c r="M1648">
        <v>331.2</v>
      </c>
      <c r="N1648">
        <v>316.39999999999998</v>
      </c>
      <c r="O1648">
        <v>342.3</v>
      </c>
      <c r="P1648">
        <v>361.1</v>
      </c>
      <c r="Q1648">
        <v>363.1</v>
      </c>
      <c r="R1648">
        <v>431.7</v>
      </c>
      <c r="S1648">
        <v>409.1</v>
      </c>
      <c r="T1648">
        <v>409.6</v>
      </c>
      <c r="U1648">
        <v>411.1</v>
      </c>
      <c r="V1648">
        <v>402.8</v>
      </c>
      <c r="W1648">
        <v>391.4</v>
      </c>
      <c r="X1648">
        <v>397.2</v>
      </c>
      <c r="Y1648">
        <v>395.1</v>
      </c>
      <c r="Z1648">
        <v>428.8</v>
      </c>
      <c r="AA1648">
        <v>458.1</v>
      </c>
      <c r="AB1648">
        <v>467.7</v>
      </c>
      <c r="AC1648">
        <v>453.2</v>
      </c>
      <c r="AD1648" t="s">
        <v>68</v>
      </c>
      <c r="AE1648" t="s">
        <v>68</v>
      </c>
      <c r="AF1648" s="14">
        <f>INDEX('BEA to ISIC Crosswalk'!$E$4:$E$98,MATCH('State GDP by Industry'!G1648,'BEA to ISIC Crosswalk'!$C$4:$C$98,0),1)</f>
        <v>0</v>
      </c>
      <c r="AG1648" s="14">
        <f>INDEX('BEA to ISIC Crosswalk'!$F$4:$F$98,MATCH('State GDP by Industry'!G1648,'BEA to ISIC Crosswalk'!$C$4:$C$98,0),1)</f>
        <v>0</v>
      </c>
    </row>
    <row r="1649" spans="1:33" x14ac:dyDescent="0.25">
      <c r="A1649" t="s">
        <v>215</v>
      </c>
      <c r="B1649" t="s">
        <v>216</v>
      </c>
      <c r="C1649">
        <v>5</v>
      </c>
      <c r="D1649" t="s">
        <v>342</v>
      </c>
      <c r="E1649">
        <v>6</v>
      </c>
      <c r="F1649">
        <v>21</v>
      </c>
      <c r="G1649" t="s">
        <v>71</v>
      </c>
      <c r="H1649" t="s">
        <v>344</v>
      </c>
      <c r="I1649">
        <v>2377.5</v>
      </c>
      <c r="J1649">
        <v>2595.6</v>
      </c>
      <c r="K1649">
        <v>2409.1999999999998</v>
      </c>
      <c r="L1649">
        <v>2385.5</v>
      </c>
      <c r="M1649">
        <v>2756</v>
      </c>
      <c r="N1649">
        <v>2514.6</v>
      </c>
      <c r="O1649">
        <v>2530.6</v>
      </c>
      <c r="P1649">
        <v>2710.9</v>
      </c>
      <c r="Q1649">
        <v>3637.5</v>
      </c>
      <c r="R1649">
        <v>4420.1000000000004</v>
      </c>
      <c r="S1649">
        <v>4769</v>
      </c>
      <c r="T1649">
        <v>5257.5</v>
      </c>
      <c r="U1649">
        <v>5291.1</v>
      </c>
      <c r="V1649">
        <v>5518.2</v>
      </c>
      <c r="W1649">
        <v>6133.7</v>
      </c>
      <c r="X1649">
        <v>4587.7</v>
      </c>
      <c r="Y1649">
        <v>4015.3</v>
      </c>
      <c r="Z1649">
        <v>3683.3</v>
      </c>
      <c r="AA1649">
        <v>2648</v>
      </c>
      <c r="AB1649">
        <v>1773.5</v>
      </c>
      <c r="AC1649">
        <v>1972.2</v>
      </c>
      <c r="AD1649">
        <v>1747.8</v>
      </c>
      <c r="AE1649">
        <v>1525</v>
      </c>
      <c r="AF1649" s="14">
        <f>INDEX('BEA to ISIC Crosswalk'!$E$4:$E$98,MATCH('State GDP by Industry'!G1649,'BEA to ISIC Crosswalk'!$C$4:$C$98,0),1)</f>
        <v>0</v>
      </c>
      <c r="AG1649" s="14">
        <f>INDEX('BEA to ISIC Crosswalk'!$F$4:$F$98,MATCH('State GDP by Industry'!G1649,'BEA to ISIC Crosswalk'!$C$4:$C$98,0),1)</f>
        <v>0</v>
      </c>
    </row>
    <row r="1650" spans="1:33" x14ac:dyDescent="0.25">
      <c r="A1650" t="s">
        <v>215</v>
      </c>
      <c r="B1650" t="s">
        <v>216</v>
      </c>
      <c r="C1650">
        <v>5</v>
      </c>
      <c r="D1650" t="s">
        <v>342</v>
      </c>
      <c r="E1650">
        <v>7</v>
      </c>
      <c r="F1650">
        <v>211</v>
      </c>
      <c r="G1650" t="s">
        <v>72</v>
      </c>
      <c r="H1650" t="s">
        <v>344</v>
      </c>
      <c r="I1650">
        <v>50.9</v>
      </c>
      <c r="J1650">
        <v>43.8</v>
      </c>
      <c r="K1650">
        <v>39.299999999999997</v>
      </c>
      <c r="L1650">
        <v>69.5</v>
      </c>
      <c r="M1650">
        <v>111.6</v>
      </c>
      <c r="N1650">
        <v>112.5</v>
      </c>
      <c r="O1650">
        <v>150.1</v>
      </c>
      <c r="P1650">
        <v>196.1</v>
      </c>
      <c r="Q1650">
        <v>264.39999999999998</v>
      </c>
      <c r="R1650">
        <v>386.3</v>
      </c>
      <c r="S1650">
        <v>363.5</v>
      </c>
      <c r="T1650">
        <v>510.7</v>
      </c>
      <c r="U1650">
        <v>300.10000000000002</v>
      </c>
      <c r="V1650">
        <v>378.3</v>
      </c>
      <c r="W1650">
        <v>384.1</v>
      </c>
      <c r="X1650">
        <v>304.5</v>
      </c>
      <c r="Y1650">
        <v>298.60000000000002</v>
      </c>
      <c r="Z1650">
        <v>306.3</v>
      </c>
      <c r="AA1650">
        <v>173</v>
      </c>
      <c r="AB1650">
        <v>144.80000000000001</v>
      </c>
      <c r="AC1650">
        <v>177.4</v>
      </c>
      <c r="AD1650" t="s">
        <v>68</v>
      </c>
      <c r="AE1650" t="s">
        <v>68</v>
      </c>
      <c r="AF1650" s="14" t="str">
        <f>INDEX('BEA to ISIC Crosswalk'!$E$4:$E$98,MATCH('State GDP by Industry'!G1650,'BEA to ISIC Crosswalk'!$C$4:$C$98,0),1)</f>
        <v>ISIC 05T06</v>
      </c>
      <c r="AG1650" s="14" t="str">
        <f>INDEX('BEA to ISIC Crosswalk'!$F$4:$F$98,MATCH('State GDP by Industry'!G1650,'BEA to ISIC Crosswalk'!$C$4:$C$98,0),1)</f>
        <v>Mining and extraction of energy producing products</v>
      </c>
    </row>
    <row r="1651" spans="1:33" x14ac:dyDescent="0.25">
      <c r="A1651" t="s">
        <v>215</v>
      </c>
      <c r="B1651" t="s">
        <v>216</v>
      </c>
      <c r="C1651">
        <v>5</v>
      </c>
      <c r="D1651" t="s">
        <v>342</v>
      </c>
      <c r="E1651">
        <v>8</v>
      </c>
      <c r="F1651">
        <v>212</v>
      </c>
      <c r="G1651" t="s">
        <v>73</v>
      </c>
      <c r="H1651" t="s">
        <v>344</v>
      </c>
      <c r="I1651">
        <v>2260.6</v>
      </c>
      <c r="J1651">
        <v>2492.9</v>
      </c>
      <c r="K1651">
        <v>2325.8000000000002</v>
      </c>
      <c r="L1651">
        <v>2264.5</v>
      </c>
      <c r="M1651">
        <v>2575</v>
      </c>
      <c r="N1651">
        <v>2325.9</v>
      </c>
      <c r="O1651">
        <v>2284.9</v>
      </c>
      <c r="P1651">
        <v>2392</v>
      </c>
      <c r="Q1651">
        <v>3196.2</v>
      </c>
      <c r="R1651">
        <v>3759.5</v>
      </c>
      <c r="S1651">
        <v>4079.8</v>
      </c>
      <c r="T1651">
        <v>4356.7</v>
      </c>
      <c r="U1651">
        <v>4647.3</v>
      </c>
      <c r="V1651">
        <v>4779.3999999999996</v>
      </c>
      <c r="W1651">
        <v>5354.9</v>
      </c>
      <c r="X1651">
        <v>3911.3</v>
      </c>
      <c r="Y1651">
        <v>3366.7</v>
      </c>
      <c r="Z1651">
        <v>2998</v>
      </c>
      <c r="AA1651">
        <v>2214.1999999999998</v>
      </c>
      <c r="AB1651">
        <v>1479.3</v>
      </c>
      <c r="AC1651">
        <v>1628.2</v>
      </c>
      <c r="AD1651" t="s">
        <v>68</v>
      </c>
      <c r="AE1651" t="s">
        <v>68</v>
      </c>
      <c r="AF1651" s="14" t="str">
        <f>INDEX('BEA to ISIC Crosswalk'!$E$4:$E$98,MATCH('State GDP by Industry'!G1651,'BEA to ISIC Crosswalk'!$C$4:$C$98,0),1)</f>
        <v>ISIC 07T08</v>
      </c>
      <c r="AG1651" s="14" t="str">
        <f>INDEX('BEA to ISIC Crosswalk'!$F$4:$F$98,MATCH('State GDP by Industry'!G1651,'BEA to ISIC Crosswalk'!$C$4:$C$98,0),1)</f>
        <v>Mining and quarrying of non-energy producing products</v>
      </c>
    </row>
    <row r="1652" spans="1:33" x14ac:dyDescent="0.25">
      <c r="A1652" t="s">
        <v>215</v>
      </c>
      <c r="B1652" t="s">
        <v>216</v>
      </c>
      <c r="C1652">
        <v>5</v>
      </c>
      <c r="D1652" t="s">
        <v>342</v>
      </c>
      <c r="E1652">
        <v>9</v>
      </c>
      <c r="F1652">
        <v>213</v>
      </c>
      <c r="G1652" t="s">
        <v>74</v>
      </c>
      <c r="H1652" t="s">
        <v>344</v>
      </c>
      <c r="I1652">
        <v>66</v>
      </c>
      <c r="J1652">
        <v>58.9</v>
      </c>
      <c r="K1652">
        <v>44.1</v>
      </c>
      <c r="L1652">
        <v>51.5</v>
      </c>
      <c r="M1652">
        <v>69.5</v>
      </c>
      <c r="N1652">
        <v>76.3</v>
      </c>
      <c r="O1652">
        <v>95.6</v>
      </c>
      <c r="P1652">
        <v>122.8</v>
      </c>
      <c r="Q1652">
        <v>176.9</v>
      </c>
      <c r="R1652">
        <v>274.3</v>
      </c>
      <c r="S1652">
        <v>325.8</v>
      </c>
      <c r="T1652">
        <v>390.1</v>
      </c>
      <c r="U1652">
        <v>343.7</v>
      </c>
      <c r="V1652">
        <v>360.5</v>
      </c>
      <c r="W1652">
        <v>394.7</v>
      </c>
      <c r="X1652">
        <v>371.8</v>
      </c>
      <c r="Y1652">
        <v>350</v>
      </c>
      <c r="Z1652">
        <v>379</v>
      </c>
      <c r="AA1652">
        <v>260.8</v>
      </c>
      <c r="AB1652">
        <v>149.4</v>
      </c>
      <c r="AC1652">
        <v>166.5</v>
      </c>
      <c r="AD1652" t="s">
        <v>68</v>
      </c>
      <c r="AE1652" t="s">
        <v>68</v>
      </c>
      <c r="AF1652" s="14" t="str">
        <f>INDEX('BEA to ISIC Crosswalk'!$E$4:$E$98,MATCH('State GDP by Industry'!G1652,'BEA to ISIC Crosswalk'!$C$4:$C$98,0),1)</f>
        <v>ISIC 09</v>
      </c>
      <c r="AG1652" s="14" t="str">
        <f>INDEX('BEA to ISIC Crosswalk'!$F$4:$F$98,MATCH('State GDP by Industry'!G1652,'BEA to ISIC Crosswalk'!$C$4:$C$98,0),1)</f>
        <v>Mining support service activities</v>
      </c>
    </row>
    <row r="1653" spans="1:33" x14ac:dyDescent="0.25">
      <c r="A1653" t="s">
        <v>215</v>
      </c>
      <c r="B1653" t="s">
        <v>216</v>
      </c>
      <c r="C1653">
        <v>5</v>
      </c>
      <c r="D1653" t="s">
        <v>342</v>
      </c>
      <c r="E1653">
        <v>10</v>
      </c>
      <c r="F1653">
        <v>22</v>
      </c>
      <c r="G1653" t="s">
        <v>75</v>
      </c>
      <c r="H1653" t="s">
        <v>344</v>
      </c>
      <c r="I1653">
        <v>2164.8000000000002</v>
      </c>
      <c r="J1653">
        <v>2006.7</v>
      </c>
      <c r="K1653">
        <v>2151.6</v>
      </c>
      <c r="L1653">
        <v>2164.6</v>
      </c>
      <c r="M1653">
        <v>2051.9</v>
      </c>
      <c r="N1653">
        <v>1914.1</v>
      </c>
      <c r="O1653">
        <v>1927.5</v>
      </c>
      <c r="P1653">
        <v>2102.1</v>
      </c>
      <c r="Q1653">
        <v>2126.1</v>
      </c>
      <c r="R1653">
        <v>2394.6</v>
      </c>
      <c r="S1653">
        <v>2477.4</v>
      </c>
      <c r="T1653">
        <v>2541.6999999999998</v>
      </c>
      <c r="U1653">
        <v>2921.7</v>
      </c>
      <c r="V1653">
        <v>3259.4</v>
      </c>
      <c r="W1653">
        <v>3384</v>
      </c>
      <c r="X1653">
        <v>3356.9</v>
      </c>
      <c r="Y1653">
        <v>3487.3</v>
      </c>
      <c r="Z1653">
        <v>3588</v>
      </c>
      <c r="AA1653">
        <v>3478.4</v>
      </c>
      <c r="AB1653">
        <v>3599.4</v>
      </c>
      <c r="AC1653">
        <v>3619.8</v>
      </c>
      <c r="AD1653">
        <v>3739.2</v>
      </c>
      <c r="AE1653">
        <v>3790.5</v>
      </c>
      <c r="AF1653" s="14" t="str">
        <f>INDEX('BEA to ISIC Crosswalk'!$E$4:$E$98,MATCH('State GDP by Industry'!G1653,'BEA to ISIC Crosswalk'!$C$4:$C$98,0),1)</f>
        <v>ISIC 35T39</v>
      </c>
      <c r="AG1653" s="14" t="str">
        <f>INDEX('BEA to ISIC Crosswalk'!$F$4:$F$98,MATCH('State GDP by Industry'!G1653,'BEA to ISIC Crosswalk'!$C$4:$C$98,0),1)</f>
        <v>Electricity, gas, water supply, sewerage, waste and remediation services</v>
      </c>
    </row>
    <row r="1654" spans="1:33" x14ac:dyDescent="0.25">
      <c r="A1654" t="s">
        <v>215</v>
      </c>
      <c r="B1654" t="s">
        <v>216</v>
      </c>
      <c r="C1654">
        <v>5</v>
      </c>
      <c r="D1654" t="s">
        <v>342</v>
      </c>
      <c r="E1654">
        <v>11</v>
      </c>
      <c r="F1654">
        <v>23</v>
      </c>
      <c r="G1654" t="s">
        <v>76</v>
      </c>
      <c r="H1654" t="s">
        <v>344</v>
      </c>
      <c r="I1654">
        <v>4303.5</v>
      </c>
      <c r="J1654">
        <v>4662.6000000000004</v>
      </c>
      <c r="K1654">
        <v>4999.5</v>
      </c>
      <c r="L1654">
        <v>5267.4</v>
      </c>
      <c r="M1654">
        <v>5490</v>
      </c>
      <c r="N1654">
        <v>5338.8</v>
      </c>
      <c r="O1654">
        <v>5756.4</v>
      </c>
      <c r="P1654">
        <v>6239.9</v>
      </c>
      <c r="Q1654">
        <v>6702.9</v>
      </c>
      <c r="R1654">
        <v>6712.8</v>
      </c>
      <c r="S1654">
        <v>7005.9</v>
      </c>
      <c r="T1654">
        <v>6830.9</v>
      </c>
      <c r="U1654">
        <v>6414.9</v>
      </c>
      <c r="V1654">
        <v>5829</v>
      </c>
      <c r="W1654">
        <v>5880.9</v>
      </c>
      <c r="X1654">
        <v>6325.3</v>
      </c>
      <c r="Y1654">
        <v>6549.9</v>
      </c>
      <c r="Z1654">
        <v>7206.6</v>
      </c>
      <c r="AA1654">
        <v>7782.9</v>
      </c>
      <c r="AB1654">
        <v>8063.6</v>
      </c>
      <c r="AC1654">
        <v>8495</v>
      </c>
      <c r="AD1654">
        <v>8701.7000000000007</v>
      </c>
      <c r="AE1654">
        <v>9266.1</v>
      </c>
      <c r="AF1654" s="14" t="str">
        <f>INDEX('BEA to ISIC Crosswalk'!$E$4:$E$98,MATCH('State GDP by Industry'!G1654,'BEA to ISIC Crosswalk'!$C$4:$C$98,0),1)</f>
        <v>ISIC 41T43</v>
      </c>
      <c r="AG1654" s="14" t="str">
        <f>INDEX('BEA to ISIC Crosswalk'!$F$4:$F$98,MATCH('State GDP by Industry'!G1654,'BEA to ISIC Crosswalk'!$C$4:$C$98,0),1)</f>
        <v>Construction</v>
      </c>
    </row>
    <row r="1655" spans="1:33" x14ac:dyDescent="0.25">
      <c r="A1655" t="s">
        <v>215</v>
      </c>
      <c r="B1655" t="s">
        <v>216</v>
      </c>
      <c r="C1655">
        <v>5</v>
      </c>
      <c r="D1655" t="s">
        <v>342</v>
      </c>
      <c r="E1655">
        <v>12</v>
      </c>
      <c r="F1655" t="s">
        <v>77</v>
      </c>
      <c r="G1655" t="s">
        <v>78</v>
      </c>
      <c r="H1655" t="s">
        <v>344</v>
      </c>
      <c r="I1655">
        <v>27912.6</v>
      </c>
      <c r="J1655">
        <v>28741.7</v>
      </c>
      <c r="K1655">
        <v>30089.5</v>
      </c>
      <c r="L1655">
        <v>24521.1</v>
      </c>
      <c r="M1655">
        <v>24079.5</v>
      </c>
      <c r="N1655">
        <v>25013.5</v>
      </c>
      <c r="O1655">
        <v>25718.400000000001</v>
      </c>
      <c r="P1655">
        <v>26535.9</v>
      </c>
      <c r="Q1655">
        <v>27478.6</v>
      </c>
      <c r="R1655">
        <v>30241.599999999999</v>
      </c>
      <c r="S1655">
        <v>28719.4</v>
      </c>
      <c r="T1655">
        <v>27526.7</v>
      </c>
      <c r="U1655">
        <v>24499.1</v>
      </c>
      <c r="V1655">
        <v>28200.9</v>
      </c>
      <c r="W1655">
        <v>28735.9</v>
      </c>
      <c r="X1655">
        <v>32773.5</v>
      </c>
      <c r="Y1655">
        <v>34667.800000000003</v>
      </c>
      <c r="Z1655">
        <v>34759.1</v>
      </c>
      <c r="AA1655">
        <v>35547.1</v>
      </c>
      <c r="AB1655">
        <v>35481.4</v>
      </c>
      <c r="AC1655">
        <v>36317.800000000003</v>
      </c>
      <c r="AD1655">
        <v>37745.199999999997</v>
      </c>
      <c r="AE1655">
        <v>38259.4</v>
      </c>
      <c r="AF1655" s="14">
        <f>INDEX('BEA to ISIC Crosswalk'!$E$4:$E$98,MATCH('State GDP by Industry'!G1655,'BEA to ISIC Crosswalk'!$C$4:$C$98,0),1)</f>
        <v>0</v>
      </c>
      <c r="AG1655" s="14">
        <f>INDEX('BEA to ISIC Crosswalk'!$F$4:$F$98,MATCH('State GDP by Industry'!G1655,'BEA to ISIC Crosswalk'!$C$4:$C$98,0),1)</f>
        <v>0</v>
      </c>
    </row>
    <row r="1656" spans="1:33" x14ac:dyDescent="0.25">
      <c r="A1656" t="s">
        <v>215</v>
      </c>
      <c r="B1656" t="s">
        <v>216</v>
      </c>
      <c r="C1656">
        <v>5</v>
      </c>
      <c r="D1656" t="s">
        <v>342</v>
      </c>
      <c r="E1656">
        <v>13</v>
      </c>
      <c r="F1656" t="s">
        <v>79</v>
      </c>
      <c r="G1656" t="s">
        <v>80</v>
      </c>
      <c r="H1656" t="s">
        <v>344</v>
      </c>
      <c r="I1656">
        <v>16217.2</v>
      </c>
      <c r="J1656">
        <v>17010.099999999999</v>
      </c>
      <c r="K1656">
        <v>18224.5</v>
      </c>
      <c r="L1656">
        <v>14220.3</v>
      </c>
      <c r="M1656">
        <v>13913</v>
      </c>
      <c r="N1656">
        <v>14367.2</v>
      </c>
      <c r="O1656">
        <v>15307.1</v>
      </c>
      <c r="P1656">
        <v>16080.9</v>
      </c>
      <c r="Q1656">
        <v>16650.8</v>
      </c>
      <c r="R1656">
        <v>17975.099999999999</v>
      </c>
      <c r="S1656">
        <v>16442.3</v>
      </c>
      <c r="T1656">
        <v>14744.1</v>
      </c>
      <c r="U1656">
        <v>10983.1</v>
      </c>
      <c r="V1656">
        <v>14454.4</v>
      </c>
      <c r="W1656">
        <v>15028.6</v>
      </c>
      <c r="X1656">
        <v>16615.7</v>
      </c>
      <c r="Y1656">
        <v>17354.400000000001</v>
      </c>
      <c r="Z1656">
        <v>18834</v>
      </c>
      <c r="AA1656">
        <v>20568.400000000001</v>
      </c>
      <c r="AB1656">
        <v>20970.3</v>
      </c>
      <c r="AC1656">
        <v>21215.200000000001</v>
      </c>
      <c r="AD1656">
        <v>21443.3</v>
      </c>
      <c r="AE1656">
        <v>22479.599999999999</v>
      </c>
      <c r="AF1656" s="14">
        <f>INDEX('BEA to ISIC Crosswalk'!$E$4:$E$98,MATCH('State GDP by Industry'!G1656,'BEA to ISIC Crosswalk'!$C$4:$C$98,0),1)</f>
        <v>0</v>
      </c>
      <c r="AG1656" s="14">
        <f>INDEX('BEA to ISIC Crosswalk'!$F$4:$F$98,MATCH('State GDP by Industry'!G1656,'BEA to ISIC Crosswalk'!$C$4:$C$98,0),1)</f>
        <v>0</v>
      </c>
    </row>
    <row r="1657" spans="1:33" x14ac:dyDescent="0.25">
      <c r="A1657" t="s">
        <v>215</v>
      </c>
      <c r="B1657" t="s">
        <v>216</v>
      </c>
      <c r="C1657">
        <v>5</v>
      </c>
      <c r="D1657" t="s">
        <v>342</v>
      </c>
      <c r="E1657">
        <v>14</v>
      </c>
      <c r="F1657">
        <v>321</v>
      </c>
      <c r="G1657" t="s">
        <v>81</v>
      </c>
      <c r="H1657" t="s">
        <v>344</v>
      </c>
      <c r="I1657">
        <v>416.5</v>
      </c>
      <c r="J1657">
        <v>489</v>
      </c>
      <c r="K1657">
        <v>458.7</v>
      </c>
      <c r="L1657">
        <v>509.8</v>
      </c>
      <c r="M1657">
        <v>456.3</v>
      </c>
      <c r="N1657">
        <v>525.4</v>
      </c>
      <c r="O1657">
        <v>587.1</v>
      </c>
      <c r="P1657">
        <v>572.29999999999995</v>
      </c>
      <c r="Q1657">
        <v>610.5</v>
      </c>
      <c r="R1657">
        <v>631.79999999999995</v>
      </c>
      <c r="S1657">
        <v>567.9</v>
      </c>
      <c r="T1657">
        <v>585.20000000000005</v>
      </c>
      <c r="U1657">
        <v>493.7</v>
      </c>
      <c r="V1657">
        <v>512.9</v>
      </c>
      <c r="W1657">
        <v>531.5</v>
      </c>
      <c r="X1657">
        <v>568.20000000000005</v>
      </c>
      <c r="Y1657">
        <v>602.79999999999995</v>
      </c>
      <c r="Z1657">
        <v>618.20000000000005</v>
      </c>
      <c r="AA1657">
        <v>653.5</v>
      </c>
      <c r="AB1657">
        <v>685.7</v>
      </c>
      <c r="AC1657">
        <v>739.1</v>
      </c>
      <c r="AD1657" t="s">
        <v>68</v>
      </c>
      <c r="AE1657" t="s">
        <v>68</v>
      </c>
      <c r="AF1657" s="14" t="str">
        <f>INDEX('BEA to ISIC Crosswalk'!$E$4:$E$98,MATCH('State GDP by Industry'!G1657,'BEA to ISIC Crosswalk'!$C$4:$C$98,0),1)</f>
        <v>ISIC 16</v>
      </c>
      <c r="AG1657" s="14" t="str">
        <f>INDEX('BEA to ISIC Crosswalk'!$F$4:$F$98,MATCH('State GDP by Industry'!G1657,'BEA to ISIC Crosswalk'!$C$4:$C$98,0),1)</f>
        <v>Wood and of products of wood and cork (except furniture)</v>
      </c>
    </row>
    <row r="1658" spans="1:33" x14ac:dyDescent="0.25">
      <c r="A1658" t="s">
        <v>215</v>
      </c>
      <c r="B1658" t="s">
        <v>216</v>
      </c>
      <c r="C1658">
        <v>5</v>
      </c>
      <c r="D1658" t="s">
        <v>342</v>
      </c>
      <c r="E1658">
        <v>15</v>
      </c>
      <c r="F1658">
        <v>327</v>
      </c>
      <c r="G1658" t="s">
        <v>82</v>
      </c>
      <c r="H1658" t="s">
        <v>344</v>
      </c>
      <c r="I1658">
        <v>718.2</v>
      </c>
      <c r="J1658">
        <v>751.1</v>
      </c>
      <c r="K1658">
        <v>726</v>
      </c>
      <c r="L1658">
        <v>728</v>
      </c>
      <c r="M1658">
        <v>743.1</v>
      </c>
      <c r="N1658">
        <v>694.9</v>
      </c>
      <c r="O1658">
        <v>793.3</v>
      </c>
      <c r="P1658">
        <v>1006.4</v>
      </c>
      <c r="Q1658">
        <v>986.3</v>
      </c>
      <c r="R1658">
        <v>840.7</v>
      </c>
      <c r="S1658">
        <v>779.6</v>
      </c>
      <c r="T1658">
        <v>773.6</v>
      </c>
      <c r="U1658">
        <v>568</v>
      </c>
      <c r="V1658">
        <v>601.4</v>
      </c>
      <c r="W1658">
        <v>606.29999999999995</v>
      </c>
      <c r="X1658">
        <v>751.8</v>
      </c>
      <c r="Y1658">
        <v>891.9</v>
      </c>
      <c r="Z1658">
        <v>839.3</v>
      </c>
      <c r="AA1658">
        <v>890.7</v>
      </c>
      <c r="AB1658">
        <v>905.8</v>
      </c>
      <c r="AC1658">
        <v>916</v>
      </c>
      <c r="AD1658" t="s">
        <v>68</v>
      </c>
      <c r="AE1658" t="s">
        <v>68</v>
      </c>
      <c r="AF1658" s="14" t="str">
        <f>INDEX('BEA to ISIC Crosswalk'!$E$4:$E$98,MATCH('State GDP by Industry'!G1658,'BEA to ISIC Crosswalk'!$C$4:$C$98,0),1)</f>
        <v>ISIC 23</v>
      </c>
      <c r="AG1658" s="14" t="str">
        <f>INDEX('BEA to ISIC Crosswalk'!$F$4:$F$98,MATCH('State GDP by Industry'!G1658,'BEA to ISIC Crosswalk'!$C$4:$C$98,0),1)</f>
        <v>Other non-metallic mineral products</v>
      </c>
    </row>
    <row r="1659" spans="1:33" x14ac:dyDescent="0.25">
      <c r="A1659" t="s">
        <v>215</v>
      </c>
      <c r="B1659" t="s">
        <v>216</v>
      </c>
      <c r="C1659">
        <v>5</v>
      </c>
      <c r="D1659" t="s">
        <v>342</v>
      </c>
      <c r="E1659">
        <v>16</v>
      </c>
      <c r="F1659">
        <v>331</v>
      </c>
      <c r="G1659" t="s">
        <v>83</v>
      </c>
      <c r="H1659" t="s">
        <v>344</v>
      </c>
      <c r="I1659">
        <v>1423</v>
      </c>
      <c r="J1659">
        <v>1456.8</v>
      </c>
      <c r="K1659">
        <v>1356.5</v>
      </c>
      <c r="L1659">
        <v>1248.8</v>
      </c>
      <c r="M1659">
        <v>1202.0999999999999</v>
      </c>
      <c r="N1659">
        <v>1862.5</v>
      </c>
      <c r="O1659">
        <v>2153.8000000000002</v>
      </c>
      <c r="P1659">
        <v>2143.9</v>
      </c>
      <c r="Q1659">
        <v>2168.9</v>
      </c>
      <c r="R1659">
        <v>3184.2</v>
      </c>
      <c r="S1659">
        <v>2175.1</v>
      </c>
      <c r="T1659">
        <v>1991</v>
      </c>
      <c r="U1659">
        <v>1070.5</v>
      </c>
      <c r="V1659">
        <v>1547.6</v>
      </c>
      <c r="W1659">
        <v>1737.6</v>
      </c>
      <c r="X1659">
        <v>2020.2</v>
      </c>
      <c r="Y1659">
        <v>2333.8000000000002</v>
      </c>
      <c r="Z1659">
        <v>2571.6999999999998</v>
      </c>
      <c r="AA1659">
        <v>2634.5</v>
      </c>
      <c r="AB1659">
        <v>2507.3000000000002</v>
      </c>
      <c r="AC1659">
        <v>2597.3000000000002</v>
      </c>
      <c r="AD1659" t="s">
        <v>68</v>
      </c>
      <c r="AE1659" t="s">
        <v>68</v>
      </c>
      <c r="AF1659" s="14" t="str">
        <f>INDEX('BEA to ISIC Crosswalk'!$E$4:$E$98,MATCH('State GDP by Industry'!G1659,'BEA to ISIC Crosswalk'!$C$4:$C$98,0),1)</f>
        <v>ISIC 24</v>
      </c>
      <c r="AG1659" s="14" t="str">
        <f>INDEX('BEA to ISIC Crosswalk'!$F$4:$F$98,MATCH('State GDP by Industry'!G1659,'BEA to ISIC Crosswalk'!$C$4:$C$98,0),1)</f>
        <v>Manufacture of basic metals</v>
      </c>
    </row>
    <row r="1660" spans="1:33" x14ac:dyDescent="0.25">
      <c r="A1660" t="s">
        <v>215</v>
      </c>
      <c r="B1660" t="s">
        <v>216</v>
      </c>
      <c r="C1660">
        <v>5</v>
      </c>
      <c r="D1660" t="s">
        <v>342</v>
      </c>
      <c r="E1660">
        <v>17</v>
      </c>
      <c r="F1660">
        <v>332</v>
      </c>
      <c r="G1660" t="s">
        <v>84</v>
      </c>
      <c r="H1660" t="s">
        <v>344</v>
      </c>
      <c r="I1660">
        <v>1449</v>
      </c>
      <c r="J1660">
        <v>1455.7</v>
      </c>
      <c r="K1660">
        <v>1584.2</v>
      </c>
      <c r="L1660">
        <v>1757.2</v>
      </c>
      <c r="M1660">
        <v>1504.3</v>
      </c>
      <c r="N1660">
        <v>1591.1</v>
      </c>
      <c r="O1660">
        <v>1510.1</v>
      </c>
      <c r="P1660">
        <v>1557.6</v>
      </c>
      <c r="Q1660">
        <v>1536.5</v>
      </c>
      <c r="R1660">
        <v>1595.2</v>
      </c>
      <c r="S1660">
        <v>1672.1</v>
      </c>
      <c r="T1660">
        <v>1626.5</v>
      </c>
      <c r="U1660">
        <v>1457.8</v>
      </c>
      <c r="V1660">
        <v>1576.8</v>
      </c>
      <c r="W1660">
        <v>1698.2</v>
      </c>
      <c r="X1660">
        <v>1805.5</v>
      </c>
      <c r="Y1660">
        <v>1891.1</v>
      </c>
      <c r="Z1660">
        <v>1951</v>
      </c>
      <c r="AA1660">
        <v>2102.6999999999998</v>
      </c>
      <c r="AB1660">
        <v>2006.5</v>
      </c>
      <c r="AC1660">
        <v>2073.3000000000002</v>
      </c>
      <c r="AD1660" t="s">
        <v>68</v>
      </c>
      <c r="AE1660" t="s">
        <v>68</v>
      </c>
      <c r="AF1660" s="14" t="str">
        <f>INDEX('BEA to ISIC Crosswalk'!$E$4:$E$98,MATCH('State GDP by Industry'!G1660,'BEA to ISIC Crosswalk'!$C$4:$C$98,0),1)</f>
        <v>ISIC 25</v>
      </c>
      <c r="AG1660" s="14" t="str">
        <f>INDEX('BEA to ISIC Crosswalk'!$F$4:$F$98,MATCH('State GDP by Industry'!G1660,'BEA to ISIC Crosswalk'!$C$4:$C$98,0),1)</f>
        <v>Fabricated metal products, except machinery and equipment</v>
      </c>
    </row>
    <row r="1661" spans="1:33" x14ac:dyDescent="0.25">
      <c r="A1661" t="s">
        <v>215</v>
      </c>
      <c r="B1661" t="s">
        <v>216</v>
      </c>
      <c r="C1661">
        <v>5</v>
      </c>
      <c r="D1661" t="s">
        <v>342</v>
      </c>
      <c r="E1661">
        <v>18</v>
      </c>
      <c r="F1661">
        <v>333</v>
      </c>
      <c r="G1661" t="s">
        <v>85</v>
      </c>
      <c r="H1661" t="s">
        <v>344</v>
      </c>
      <c r="I1661">
        <v>1517.6</v>
      </c>
      <c r="J1661">
        <v>1444.8</v>
      </c>
      <c r="K1661">
        <v>1554.3</v>
      </c>
      <c r="L1661">
        <v>1379</v>
      </c>
      <c r="M1661">
        <v>1281.8</v>
      </c>
      <c r="N1661">
        <v>1154.2</v>
      </c>
      <c r="O1661">
        <v>1144.5999999999999</v>
      </c>
      <c r="P1661">
        <v>1250</v>
      </c>
      <c r="Q1661">
        <v>1490</v>
      </c>
      <c r="R1661">
        <v>1633.2</v>
      </c>
      <c r="S1661">
        <v>1659.1</v>
      </c>
      <c r="T1661">
        <v>1683.2</v>
      </c>
      <c r="U1661">
        <v>1566.4</v>
      </c>
      <c r="V1661">
        <v>1635.9</v>
      </c>
      <c r="W1661">
        <v>1942.6</v>
      </c>
      <c r="X1661">
        <v>1842.7</v>
      </c>
      <c r="Y1661">
        <v>1848.3</v>
      </c>
      <c r="Z1661">
        <v>2017.5</v>
      </c>
      <c r="AA1661">
        <v>2119.6999999999998</v>
      </c>
      <c r="AB1661">
        <v>1806.4</v>
      </c>
      <c r="AC1661">
        <v>2058.1</v>
      </c>
      <c r="AD1661" t="s">
        <v>68</v>
      </c>
      <c r="AE1661" t="s">
        <v>68</v>
      </c>
      <c r="AF1661" s="14" t="str">
        <f>INDEX('BEA to ISIC Crosswalk'!$E$4:$E$98,MATCH('State GDP by Industry'!G1661,'BEA to ISIC Crosswalk'!$C$4:$C$98,0),1)</f>
        <v>ISIC 28</v>
      </c>
      <c r="AG1661" s="14" t="str">
        <f>INDEX('BEA to ISIC Crosswalk'!$F$4:$F$98,MATCH('State GDP by Industry'!G1661,'BEA to ISIC Crosswalk'!$C$4:$C$98,0),1)</f>
        <v>Machinery and equipment n.e.c.</v>
      </c>
    </row>
    <row r="1662" spans="1:33" x14ac:dyDescent="0.25">
      <c r="A1662" t="s">
        <v>215</v>
      </c>
      <c r="B1662" t="s">
        <v>216</v>
      </c>
      <c r="C1662">
        <v>5</v>
      </c>
      <c r="D1662" t="s">
        <v>342</v>
      </c>
      <c r="E1662">
        <v>19</v>
      </c>
      <c r="F1662">
        <v>334</v>
      </c>
      <c r="G1662" t="s">
        <v>86</v>
      </c>
      <c r="H1662" t="s">
        <v>344</v>
      </c>
      <c r="I1662">
        <v>744.4</v>
      </c>
      <c r="J1662">
        <v>617</v>
      </c>
      <c r="K1662">
        <v>548.1</v>
      </c>
      <c r="L1662">
        <v>545.70000000000005</v>
      </c>
      <c r="M1662">
        <v>812.6</v>
      </c>
      <c r="N1662">
        <v>1171.3</v>
      </c>
      <c r="O1662">
        <v>846.5</v>
      </c>
      <c r="P1662">
        <v>764.2</v>
      </c>
      <c r="Q1662">
        <v>802.6</v>
      </c>
      <c r="R1662">
        <v>829.7</v>
      </c>
      <c r="S1662">
        <v>989.2</v>
      </c>
      <c r="T1662">
        <v>668.9</v>
      </c>
      <c r="U1662">
        <v>756.5</v>
      </c>
      <c r="V1662">
        <v>936.2</v>
      </c>
      <c r="W1662">
        <v>1094.5999999999999</v>
      </c>
      <c r="X1662">
        <v>1145.8</v>
      </c>
      <c r="Y1662">
        <v>1016.5</v>
      </c>
      <c r="Z1662">
        <v>1276.5</v>
      </c>
      <c r="AA1662">
        <v>1276.5</v>
      </c>
      <c r="AB1662">
        <v>1505.3</v>
      </c>
      <c r="AC1662">
        <v>1186.9000000000001</v>
      </c>
      <c r="AD1662" t="s">
        <v>68</v>
      </c>
      <c r="AE1662" t="s">
        <v>68</v>
      </c>
      <c r="AF1662" s="14" t="str">
        <f>INDEX('BEA to ISIC Crosswalk'!$E$4:$E$98,MATCH('State GDP by Industry'!G1662,'BEA to ISIC Crosswalk'!$C$4:$C$98,0),1)</f>
        <v>ISIC 26</v>
      </c>
      <c r="AG1662" s="14" t="str">
        <f>INDEX('BEA to ISIC Crosswalk'!$F$4:$F$98,MATCH('State GDP by Industry'!G1662,'BEA to ISIC Crosswalk'!$C$4:$C$98,0),1)</f>
        <v>Computer, electronic and optical products</v>
      </c>
    </row>
    <row r="1663" spans="1:33" x14ac:dyDescent="0.25">
      <c r="A1663" t="s">
        <v>215</v>
      </c>
      <c r="B1663" t="s">
        <v>216</v>
      </c>
      <c r="C1663">
        <v>5</v>
      </c>
      <c r="D1663" t="s">
        <v>342</v>
      </c>
      <c r="E1663">
        <v>20</v>
      </c>
      <c r="F1663">
        <v>335</v>
      </c>
      <c r="G1663" t="s">
        <v>87</v>
      </c>
      <c r="H1663" t="s">
        <v>344</v>
      </c>
      <c r="I1663">
        <v>1215.2</v>
      </c>
      <c r="J1663">
        <v>1161.5999999999999</v>
      </c>
      <c r="K1663">
        <v>1129.5</v>
      </c>
      <c r="L1663">
        <v>1141.0999999999999</v>
      </c>
      <c r="M1663">
        <v>1048.0999999999999</v>
      </c>
      <c r="N1663">
        <v>1164.8</v>
      </c>
      <c r="O1663">
        <v>1116.9000000000001</v>
      </c>
      <c r="P1663">
        <v>903.1</v>
      </c>
      <c r="Q1663">
        <v>864.9</v>
      </c>
      <c r="R1663">
        <v>1027.5999999999999</v>
      </c>
      <c r="S1663">
        <v>1243</v>
      </c>
      <c r="T1663">
        <v>1672.2</v>
      </c>
      <c r="U1663">
        <v>1355</v>
      </c>
      <c r="V1663">
        <v>1393.8</v>
      </c>
      <c r="W1663">
        <v>1293</v>
      </c>
      <c r="X1663">
        <v>1433.9</v>
      </c>
      <c r="Y1663">
        <v>1704.5</v>
      </c>
      <c r="Z1663">
        <v>1433.1</v>
      </c>
      <c r="AA1663">
        <v>1601.8</v>
      </c>
      <c r="AB1663">
        <v>1350.9</v>
      </c>
      <c r="AC1663">
        <v>1404.6</v>
      </c>
      <c r="AD1663" t="s">
        <v>68</v>
      </c>
      <c r="AE1663" t="s">
        <v>68</v>
      </c>
      <c r="AF1663" s="14" t="str">
        <f>INDEX('BEA to ISIC Crosswalk'!$E$4:$E$98,MATCH('State GDP by Industry'!G1663,'BEA to ISIC Crosswalk'!$C$4:$C$98,0),1)</f>
        <v>ISIC 27</v>
      </c>
      <c r="AG1663" s="14" t="str">
        <f>INDEX('BEA to ISIC Crosswalk'!$F$4:$F$98,MATCH('State GDP by Industry'!G1663,'BEA to ISIC Crosswalk'!$C$4:$C$98,0),1)</f>
        <v>Electrical equipment</v>
      </c>
    </row>
    <row r="1664" spans="1:33" x14ac:dyDescent="0.25">
      <c r="A1664" t="s">
        <v>215</v>
      </c>
      <c r="B1664" t="s">
        <v>216</v>
      </c>
      <c r="C1664">
        <v>5</v>
      </c>
      <c r="D1664" t="s">
        <v>342</v>
      </c>
      <c r="E1664">
        <v>21</v>
      </c>
      <c r="F1664" t="s">
        <v>88</v>
      </c>
      <c r="G1664" t="s">
        <v>89</v>
      </c>
      <c r="H1664" t="s">
        <v>344</v>
      </c>
      <c r="I1664">
        <v>7652.1</v>
      </c>
      <c r="J1664">
        <v>8623.7000000000007</v>
      </c>
      <c r="K1664">
        <v>9878.2999999999993</v>
      </c>
      <c r="L1664">
        <v>5880.8</v>
      </c>
      <c r="M1664">
        <v>5915.8</v>
      </c>
      <c r="N1664">
        <v>5296</v>
      </c>
      <c r="O1664">
        <v>6344.5</v>
      </c>
      <c r="P1664">
        <v>6948.5</v>
      </c>
      <c r="Q1664">
        <v>7104.3</v>
      </c>
      <c r="R1664">
        <v>7157.1</v>
      </c>
      <c r="S1664">
        <v>6159.7</v>
      </c>
      <c r="T1664">
        <v>4461.3</v>
      </c>
      <c r="U1664">
        <v>2579.8000000000002</v>
      </c>
      <c r="V1664">
        <v>5034</v>
      </c>
      <c r="W1664">
        <v>5092.8</v>
      </c>
      <c r="X1664">
        <v>6023.4</v>
      </c>
      <c r="Y1664">
        <v>5964.9</v>
      </c>
      <c r="Z1664">
        <v>6946.2</v>
      </c>
      <c r="AA1664">
        <v>8114.6</v>
      </c>
      <c r="AB1664">
        <v>8974.9</v>
      </c>
      <c r="AC1664">
        <v>9001.2999999999993</v>
      </c>
      <c r="AD1664" t="s">
        <v>68</v>
      </c>
      <c r="AE1664" t="s">
        <v>68</v>
      </c>
      <c r="AF1664" s="14" t="str">
        <f>INDEX('BEA to ISIC Crosswalk'!$E$4:$E$98,MATCH('State GDP by Industry'!G1664,'BEA to ISIC Crosswalk'!$C$4:$C$98,0),1)</f>
        <v>ISIC 29</v>
      </c>
      <c r="AG1664" s="14" t="str">
        <f>INDEX('BEA to ISIC Crosswalk'!$F$4:$F$98,MATCH('State GDP by Industry'!G1664,'BEA to ISIC Crosswalk'!$C$4:$C$98,0),1)</f>
        <v>Motor vehicles, trailers and semi-trailers</v>
      </c>
    </row>
    <row r="1665" spans="1:33" x14ac:dyDescent="0.25">
      <c r="A1665" t="s">
        <v>215</v>
      </c>
      <c r="B1665" t="s">
        <v>216</v>
      </c>
      <c r="C1665">
        <v>5</v>
      </c>
      <c r="D1665" t="s">
        <v>342</v>
      </c>
      <c r="E1665">
        <v>22</v>
      </c>
      <c r="F1665" t="s">
        <v>90</v>
      </c>
      <c r="G1665" t="s">
        <v>91</v>
      </c>
      <c r="H1665" t="s">
        <v>344</v>
      </c>
      <c r="I1665">
        <v>189.3</v>
      </c>
      <c r="J1665">
        <v>185.4</v>
      </c>
      <c r="K1665">
        <v>217.7</v>
      </c>
      <c r="L1665">
        <v>243.6</v>
      </c>
      <c r="M1665">
        <v>233.8</v>
      </c>
      <c r="N1665">
        <v>199.6</v>
      </c>
      <c r="O1665">
        <v>225.5</v>
      </c>
      <c r="P1665">
        <v>248.5</v>
      </c>
      <c r="Q1665">
        <v>301.89999999999998</v>
      </c>
      <c r="R1665">
        <v>317.39999999999998</v>
      </c>
      <c r="S1665">
        <v>413.3</v>
      </c>
      <c r="T1665">
        <v>528.29999999999995</v>
      </c>
      <c r="U1665">
        <v>555.9</v>
      </c>
      <c r="V1665">
        <v>619.9</v>
      </c>
      <c r="W1665">
        <v>458.3</v>
      </c>
      <c r="X1665">
        <v>444.4</v>
      </c>
      <c r="Y1665">
        <v>518.6</v>
      </c>
      <c r="Z1665">
        <v>491.6</v>
      </c>
      <c r="AA1665">
        <v>532.70000000000005</v>
      </c>
      <c r="AB1665">
        <v>561.5</v>
      </c>
      <c r="AC1665">
        <v>552.29999999999995</v>
      </c>
      <c r="AD1665" t="s">
        <v>68</v>
      </c>
      <c r="AE1665" t="s">
        <v>68</v>
      </c>
      <c r="AF1665" s="14" t="str">
        <f>INDEX('BEA to ISIC Crosswalk'!$E$4:$E$98,MATCH('State GDP by Industry'!G1665,'BEA to ISIC Crosswalk'!$C$4:$C$98,0),1)</f>
        <v>ISIC 30</v>
      </c>
      <c r="AG1665" s="14" t="str">
        <f>INDEX('BEA to ISIC Crosswalk'!$F$4:$F$98,MATCH('State GDP by Industry'!G1665,'BEA to ISIC Crosswalk'!$C$4:$C$98,0),1)</f>
        <v>Other transport equipment</v>
      </c>
    </row>
    <row r="1666" spans="1:33" x14ac:dyDescent="0.25">
      <c r="A1666" t="s">
        <v>215</v>
      </c>
      <c r="B1666" t="s">
        <v>216</v>
      </c>
      <c r="C1666">
        <v>5</v>
      </c>
      <c r="D1666" t="s">
        <v>342</v>
      </c>
      <c r="E1666">
        <v>23</v>
      </c>
      <c r="F1666">
        <v>337</v>
      </c>
      <c r="G1666" t="s">
        <v>92</v>
      </c>
      <c r="H1666" t="s">
        <v>344</v>
      </c>
      <c r="I1666">
        <v>292.5</v>
      </c>
      <c r="J1666">
        <v>291</v>
      </c>
      <c r="K1666">
        <v>336.9</v>
      </c>
      <c r="L1666">
        <v>362.1</v>
      </c>
      <c r="M1666">
        <v>319.10000000000002</v>
      </c>
      <c r="N1666">
        <v>290.60000000000002</v>
      </c>
      <c r="O1666">
        <v>235.9</v>
      </c>
      <c r="P1666">
        <v>311.10000000000002</v>
      </c>
      <c r="Q1666">
        <v>325.5</v>
      </c>
      <c r="R1666">
        <v>323.39999999999998</v>
      </c>
      <c r="S1666">
        <v>300.10000000000002</v>
      </c>
      <c r="T1666">
        <v>259.8</v>
      </c>
      <c r="U1666">
        <v>242.1</v>
      </c>
      <c r="V1666">
        <v>231.3</v>
      </c>
      <c r="W1666">
        <v>220.8</v>
      </c>
      <c r="X1666">
        <v>224</v>
      </c>
      <c r="Y1666">
        <v>254.3</v>
      </c>
      <c r="Z1666">
        <v>294.2</v>
      </c>
      <c r="AA1666">
        <v>306.39999999999998</v>
      </c>
      <c r="AB1666">
        <v>284.60000000000002</v>
      </c>
      <c r="AC1666">
        <v>284.60000000000002</v>
      </c>
      <c r="AD1666" t="s">
        <v>68</v>
      </c>
      <c r="AE1666" t="s">
        <v>68</v>
      </c>
      <c r="AF1666" s="14" t="str">
        <f>INDEX('BEA to ISIC Crosswalk'!$E$4:$E$98,MATCH('State GDP by Industry'!G1666,'BEA to ISIC Crosswalk'!$C$4:$C$98,0),1)</f>
        <v>ISIC 31T33</v>
      </c>
      <c r="AG1666" s="14" t="str">
        <f>INDEX('BEA to ISIC Crosswalk'!$F$4:$F$98,MATCH('State GDP by Industry'!G1666,'BEA to ISIC Crosswalk'!$C$4:$C$98,0),1)</f>
        <v>Other manufacturing; repair and installation of machinery and equipment</v>
      </c>
    </row>
    <row r="1667" spans="1:33" x14ac:dyDescent="0.25">
      <c r="A1667" t="s">
        <v>215</v>
      </c>
      <c r="B1667" t="s">
        <v>216</v>
      </c>
      <c r="C1667">
        <v>5</v>
      </c>
      <c r="D1667" t="s">
        <v>342</v>
      </c>
      <c r="E1667">
        <v>24</v>
      </c>
      <c r="F1667">
        <v>339</v>
      </c>
      <c r="G1667" t="s">
        <v>93</v>
      </c>
      <c r="H1667" t="s">
        <v>344</v>
      </c>
      <c r="I1667">
        <v>599.20000000000005</v>
      </c>
      <c r="J1667">
        <v>534.1</v>
      </c>
      <c r="K1667">
        <v>434.2</v>
      </c>
      <c r="L1667">
        <v>424.2</v>
      </c>
      <c r="M1667">
        <v>396.1</v>
      </c>
      <c r="N1667">
        <v>416.7</v>
      </c>
      <c r="O1667">
        <v>349</v>
      </c>
      <c r="P1667">
        <v>375.3</v>
      </c>
      <c r="Q1667">
        <v>459.5</v>
      </c>
      <c r="R1667">
        <v>434.9</v>
      </c>
      <c r="S1667">
        <v>483.3</v>
      </c>
      <c r="T1667">
        <v>494</v>
      </c>
      <c r="U1667">
        <v>337.6</v>
      </c>
      <c r="V1667">
        <v>364.4</v>
      </c>
      <c r="W1667">
        <v>353</v>
      </c>
      <c r="X1667">
        <v>356</v>
      </c>
      <c r="Y1667">
        <v>327.7</v>
      </c>
      <c r="Z1667">
        <v>394.7</v>
      </c>
      <c r="AA1667">
        <v>335.4</v>
      </c>
      <c r="AB1667">
        <v>381.2</v>
      </c>
      <c r="AC1667">
        <v>401.8</v>
      </c>
      <c r="AD1667" t="s">
        <v>68</v>
      </c>
      <c r="AE1667" t="s">
        <v>68</v>
      </c>
      <c r="AF1667" s="14" t="str">
        <f>INDEX('BEA to ISIC Crosswalk'!$E$4:$E$98,MATCH('State GDP by Industry'!G1667,'BEA to ISIC Crosswalk'!$C$4:$C$98,0),1)</f>
        <v>ISIC 31T33</v>
      </c>
      <c r="AG1667" s="14" t="str">
        <f>INDEX('BEA to ISIC Crosswalk'!$F$4:$F$98,MATCH('State GDP by Industry'!G1667,'BEA to ISIC Crosswalk'!$C$4:$C$98,0),1)</f>
        <v>Other manufacturing; repair and installation of machinery and equipment</v>
      </c>
    </row>
    <row r="1668" spans="1:33" x14ac:dyDescent="0.25">
      <c r="A1668" t="s">
        <v>215</v>
      </c>
      <c r="B1668" t="s">
        <v>216</v>
      </c>
      <c r="C1668">
        <v>5</v>
      </c>
      <c r="D1668" t="s">
        <v>342</v>
      </c>
      <c r="E1668">
        <v>25</v>
      </c>
      <c r="F1668" t="s">
        <v>94</v>
      </c>
      <c r="G1668" t="s">
        <v>95</v>
      </c>
      <c r="H1668" t="s">
        <v>344</v>
      </c>
      <c r="I1668">
        <v>11695.4</v>
      </c>
      <c r="J1668">
        <v>11731.6</v>
      </c>
      <c r="K1668">
        <v>11865</v>
      </c>
      <c r="L1668">
        <v>10300.799999999999</v>
      </c>
      <c r="M1668">
        <v>10166.5</v>
      </c>
      <c r="N1668">
        <v>10646.3</v>
      </c>
      <c r="O1668">
        <v>10411.299999999999</v>
      </c>
      <c r="P1668">
        <v>10455</v>
      </c>
      <c r="Q1668">
        <v>10827.8</v>
      </c>
      <c r="R1668">
        <v>12266.4</v>
      </c>
      <c r="S1668">
        <v>12277.1</v>
      </c>
      <c r="T1668">
        <v>12782.6</v>
      </c>
      <c r="U1668">
        <v>13515.9</v>
      </c>
      <c r="V1668">
        <v>13746.5</v>
      </c>
      <c r="W1668">
        <v>13707.4</v>
      </c>
      <c r="X1668">
        <v>16157.9</v>
      </c>
      <c r="Y1668">
        <v>17313.400000000001</v>
      </c>
      <c r="Z1668">
        <v>15925.1</v>
      </c>
      <c r="AA1668">
        <v>14978.7</v>
      </c>
      <c r="AB1668">
        <v>14511.1</v>
      </c>
      <c r="AC1668">
        <v>15102.5</v>
      </c>
      <c r="AD1668">
        <v>16301.9</v>
      </c>
      <c r="AE1668">
        <v>15779.8</v>
      </c>
      <c r="AF1668" s="14">
        <f>INDEX('BEA to ISIC Crosswalk'!$E$4:$E$98,MATCH('State GDP by Industry'!G1668,'BEA to ISIC Crosswalk'!$C$4:$C$98,0),1)</f>
        <v>0</v>
      </c>
      <c r="AG1668" s="14">
        <f>INDEX('BEA to ISIC Crosswalk'!$F$4:$F$98,MATCH('State GDP by Industry'!G1668,'BEA to ISIC Crosswalk'!$C$4:$C$98,0),1)</f>
        <v>0</v>
      </c>
    </row>
    <row r="1669" spans="1:33" x14ac:dyDescent="0.25">
      <c r="A1669" t="s">
        <v>215</v>
      </c>
      <c r="B1669" t="s">
        <v>216</v>
      </c>
      <c r="C1669">
        <v>5</v>
      </c>
      <c r="D1669" t="s">
        <v>342</v>
      </c>
      <c r="E1669">
        <v>26</v>
      </c>
      <c r="F1669" t="s">
        <v>96</v>
      </c>
      <c r="G1669" t="s">
        <v>97</v>
      </c>
      <c r="H1669" t="s">
        <v>344</v>
      </c>
      <c r="I1669">
        <v>5338.8</v>
      </c>
      <c r="J1669">
        <v>5167.8999999999996</v>
      </c>
      <c r="K1669">
        <v>5221.8</v>
      </c>
      <c r="L1669">
        <v>3834.1</v>
      </c>
      <c r="M1669">
        <v>3789.1</v>
      </c>
      <c r="N1669">
        <v>3968.8</v>
      </c>
      <c r="O1669">
        <v>3672.3</v>
      </c>
      <c r="P1669">
        <v>3647.5</v>
      </c>
      <c r="Q1669">
        <v>3805.9</v>
      </c>
      <c r="R1669">
        <v>4158.2</v>
      </c>
      <c r="S1669">
        <v>4590.8</v>
      </c>
      <c r="T1669">
        <v>4950.7</v>
      </c>
      <c r="U1669">
        <v>5612.5</v>
      </c>
      <c r="V1669">
        <v>5586.3</v>
      </c>
      <c r="W1669">
        <v>5768</v>
      </c>
      <c r="X1669">
        <v>6673.3</v>
      </c>
      <c r="Y1669">
        <v>6807</v>
      </c>
      <c r="Z1669">
        <v>7055</v>
      </c>
      <c r="AA1669">
        <v>7081.9</v>
      </c>
      <c r="AB1669">
        <v>7078.7</v>
      </c>
      <c r="AC1669">
        <v>7102.5</v>
      </c>
      <c r="AD1669" t="s">
        <v>68</v>
      </c>
      <c r="AE1669" t="s">
        <v>68</v>
      </c>
      <c r="AF1669" s="14" t="str">
        <f>INDEX('BEA to ISIC Crosswalk'!$E$4:$E$98,MATCH('State GDP by Industry'!G1669,'BEA to ISIC Crosswalk'!$C$4:$C$98,0),1)</f>
        <v>ISIC 10T12</v>
      </c>
      <c r="AG1669" s="14" t="str">
        <f>INDEX('BEA to ISIC Crosswalk'!$F$4:$F$98,MATCH('State GDP by Industry'!G1669,'BEA to ISIC Crosswalk'!$C$4:$C$98,0),1)</f>
        <v>Food products, beverages and tobacco</v>
      </c>
    </row>
    <row r="1670" spans="1:33" x14ac:dyDescent="0.25">
      <c r="A1670" t="s">
        <v>215</v>
      </c>
      <c r="B1670" t="s">
        <v>216</v>
      </c>
      <c r="C1670">
        <v>5</v>
      </c>
      <c r="D1670" t="s">
        <v>342</v>
      </c>
      <c r="E1670">
        <v>27</v>
      </c>
      <c r="F1670" t="s">
        <v>98</v>
      </c>
      <c r="G1670" t="s">
        <v>99</v>
      </c>
      <c r="H1670" t="s">
        <v>344</v>
      </c>
      <c r="I1670">
        <v>180.5</v>
      </c>
      <c r="J1670">
        <v>230.8</v>
      </c>
      <c r="K1670">
        <v>250.6</v>
      </c>
      <c r="L1670">
        <v>233.1</v>
      </c>
      <c r="M1670">
        <v>198.8</v>
      </c>
      <c r="N1670">
        <v>192.1</v>
      </c>
      <c r="O1670">
        <v>129.4</v>
      </c>
      <c r="P1670">
        <v>128.9</v>
      </c>
      <c r="Q1670">
        <v>106</v>
      </c>
      <c r="R1670">
        <v>108.1</v>
      </c>
      <c r="S1670">
        <v>114.5</v>
      </c>
      <c r="T1670">
        <v>116.4</v>
      </c>
      <c r="U1670">
        <v>103.6</v>
      </c>
      <c r="V1670">
        <v>99.7</v>
      </c>
      <c r="W1670">
        <v>93.3</v>
      </c>
      <c r="X1670">
        <v>116.7</v>
      </c>
      <c r="Y1670">
        <v>142.19999999999999</v>
      </c>
      <c r="Z1670">
        <v>166</v>
      </c>
      <c r="AA1670">
        <v>184.8</v>
      </c>
      <c r="AB1670">
        <v>177.5</v>
      </c>
      <c r="AC1670">
        <v>196.3</v>
      </c>
      <c r="AD1670" t="s">
        <v>68</v>
      </c>
      <c r="AE1670" t="s">
        <v>68</v>
      </c>
      <c r="AF1670" s="14" t="str">
        <f>INDEX('BEA to ISIC Crosswalk'!$E$4:$E$98,MATCH('State GDP by Industry'!G1670,'BEA to ISIC Crosswalk'!$C$4:$C$98,0),1)</f>
        <v>ISIC 13T15</v>
      </c>
      <c r="AG1670" s="14" t="str">
        <f>INDEX('BEA to ISIC Crosswalk'!$F$4:$F$98,MATCH('State GDP by Industry'!G1670,'BEA to ISIC Crosswalk'!$C$4:$C$98,0),1)</f>
        <v>Textiles, wearing apparel, leather and related products</v>
      </c>
    </row>
    <row r="1671" spans="1:33" x14ac:dyDescent="0.25">
      <c r="A1671" t="s">
        <v>215</v>
      </c>
      <c r="B1671" t="s">
        <v>216</v>
      </c>
      <c r="C1671">
        <v>5</v>
      </c>
      <c r="D1671" t="s">
        <v>342</v>
      </c>
      <c r="E1671">
        <v>28</v>
      </c>
      <c r="F1671" t="s">
        <v>100</v>
      </c>
      <c r="G1671" t="s">
        <v>101</v>
      </c>
      <c r="H1671" t="s">
        <v>344</v>
      </c>
      <c r="I1671">
        <v>772.1</v>
      </c>
      <c r="J1671">
        <v>618</v>
      </c>
      <c r="K1671">
        <v>424.8</v>
      </c>
      <c r="L1671">
        <v>522.5</v>
      </c>
      <c r="M1671">
        <v>395.8</v>
      </c>
      <c r="N1671">
        <v>515.1</v>
      </c>
      <c r="O1671">
        <v>470</v>
      </c>
      <c r="P1671">
        <v>430.2</v>
      </c>
      <c r="Q1671">
        <v>234.4</v>
      </c>
      <c r="R1671">
        <v>124.5</v>
      </c>
      <c r="S1671">
        <v>103.8</v>
      </c>
      <c r="T1671">
        <v>97.8</v>
      </c>
      <c r="U1671">
        <v>87.7</v>
      </c>
      <c r="V1671">
        <v>94.2</v>
      </c>
      <c r="W1671">
        <v>84.4</v>
      </c>
      <c r="X1671">
        <v>83.7</v>
      </c>
      <c r="Y1671">
        <v>80.8</v>
      </c>
      <c r="Z1671">
        <v>68.5</v>
      </c>
      <c r="AA1671">
        <v>58.2</v>
      </c>
      <c r="AB1671">
        <v>52.8</v>
      </c>
      <c r="AC1671">
        <v>56.7</v>
      </c>
      <c r="AD1671" t="s">
        <v>68</v>
      </c>
      <c r="AE1671" t="s">
        <v>68</v>
      </c>
      <c r="AF1671" s="14" t="str">
        <f>INDEX('BEA to ISIC Crosswalk'!$E$4:$E$98,MATCH('State GDP by Industry'!G1671,'BEA to ISIC Crosswalk'!$C$4:$C$98,0),1)</f>
        <v>ISIC 13T15</v>
      </c>
      <c r="AG1671" s="14" t="str">
        <f>INDEX('BEA to ISIC Crosswalk'!$F$4:$F$98,MATCH('State GDP by Industry'!G1671,'BEA to ISIC Crosswalk'!$C$4:$C$98,0),1)</f>
        <v>Textiles, wearing apparel, leather and related products</v>
      </c>
    </row>
    <row r="1672" spans="1:33" x14ac:dyDescent="0.25">
      <c r="A1672" t="s">
        <v>215</v>
      </c>
      <c r="B1672" t="s">
        <v>216</v>
      </c>
      <c r="C1672">
        <v>5</v>
      </c>
      <c r="D1672" t="s">
        <v>342</v>
      </c>
      <c r="E1672">
        <v>29</v>
      </c>
      <c r="F1672">
        <v>322</v>
      </c>
      <c r="G1672" t="s">
        <v>102</v>
      </c>
      <c r="H1672" t="s">
        <v>344</v>
      </c>
      <c r="I1672">
        <v>968.2</v>
      </c>
      <c r="J1672">
        <v>1043.0999999999999</v>
      </c>
      <c r="K1672">
        <v>1093.8</v>
      </c>
      <c r="L1672">
        <v>1320.2</v>
      </c>
      <c r="M1672">
        <v>1254.5</v>
      </c>
      <c r="N1672">
        <v>1368.9</v>
      </c>
      <c r="O1672">
        <v>1271.4000000000001</v>
      </c>
      <c r="P1672">
        <v>1189.8</v>
      </c>
      <c r="Q1672">
        <v>1152.7</v>
      </c>
      <c r="R1672">
        <v>1435</v>
      </c>
      <c r="S1672">
        <v>1345.2</v>
      </c>
      <c r="T1672">
        <v>1275</v>
      </c>
      <c r="U1672">
        <v>1641.8</v>
      </c>
      <c r="V1672">
        <v>1403.7</v>
      </c>
      <c r="W1672">
        <v>1230.5</v>
      </c>
      <c r="X1672">
        <v>1340.7</v>
      </c>
      <c r="Y1672">
        <v>1337.3</v>
      </c>
      <c r="Z1672">
        <v>1577.1</v>
      </c>
      <c r="AA1672">
        <v>1472</v>
      </c>
      <c r="AB1672">
        <v>1615.7</v>
      </c>
      <c r="AC1672">
        <v>1475.1</v>
      </c>
      <c r="AD1672" t="s">
        <v>68</v>
      </c>
      <c r="AE1672" t="s">
        <v>68</v>
      </c>
      <c r="AF1672" s="14" t="str">
        <f>INDEX('BEA to ISIC Crosswalk'!$E$4:$E$98,MATCH('State GDP by Industry'!G1672,'BEA to ISIC Crosswalk'!$C$4:$C$98,0),1)</f>
        <v>ISIC 17T18</v>
      </c>
      <c r="AG1672" s="14" t="str">
        <f>INDEX('BEA to ISIC Crosswalk'!$F$4:$F$98,MATCH('State GDP by Industry'!G1672,'BEA to ISIC Crosswalk'!$C$4:$C$98,0),1)</f>
        <v>Paper products and printing</v>
      </c>
    </row>
    <row r="1673" spans="1:33" x14ac:dyDescent="0.25">
      <c r="A1673" t="s">
        <v>215</v>
      </c>
      <c r="B1673" t="s">
        <v>216</v>
      </c>
      <c r="C1673">
        <v>5</v>
      </c>
      <c r="D1673" t="s">
        <v>342</v>
      </c>
      <c r="E1673">
        <v>30</v>
      </c>
      <c r="F1673">
        <v>323</v>
      </c>
      <c r="G1673" t="s">
        <v>103</v>
      </c>
      <c r="H1673" t="s">
        <v>344</v>
      </c>
      <c r="I1673">
        <v>688.2</v>
      </c>
      <c r="J1673">
        <v>665.7</v>
      </c>
      <c r="K1673">
        <v>755.2</v>
      </c>
      <c r="L1673">
        <v>791.6</v>
      </c>
      <c r="M1673">
        <v>761.5</v>
      </c>
      <c r="N1673">
        <v>744.9</v>
      </c>
      <c r="O1673">
        <v>719.8</v>
      </c>
      <c r="P1673">
        <v>734.2</v>
      </c>
      <c r="Q1673">
        <v>755</v>
      </c>
      <c r="R1673">
        <v>820.9</v>
      </c>
      <c r="S1673">
        <v>793.6</v>
      </c>
      <c r="T1673">
        <v>802</v>
      </c>
      <c r="U1673">
        <v>806</v>
      </c>
      <c r="V1673">
        <v>912.4</v>
      </c>
      <c r="W1673">
        <v>894.5</v>
      </c>
      <c r="X1673">
        <v>725.1</v>
      </c>
      <c r="Y1673">
        <v>762.5</v>
      </c>
      <c r="Z1673">
        <v>760.5</v>
      </c>
      <c r="AA1673">
        <v>771.8</v>
      </c>
      <c r="AB1673">
        <v>757.9</v>
      </c>
      <c r="AC1673">
        <v>722.1</v>
      </c>
      <c r="AD1673" t="s">
        <v>68</v>
      </c>
      <c r="AE1673" t="s">
        <v>68</v>
      </c>
      <c r="AF1673" s="14" t="str">
        <f>INDEX('BEA to ISIC Crosswalk'!$E$4:$E$98,MATCH('State GDP by Industry'!G1673,'BEA to ISIC Crosswalk'!$C$4:$C$98,0),1)</f>
        <v>ISIC 17T18</v>
      </c>
      <c r="AG1673" s="14" t="str">
        <f>INDEX('BEA to ISIC Crosswalk'!$F$4:$F$98,MATCH('State GDP by Industry'!G1673,'BEA to ISIC Crosswalk'!$C$4:$C$98,0),1)</f>
        <v>Paper products and printing</v>
      </c>
    </row>
    <row r="1674" spans="1:33" x14ac:dyDescent="0.25">
      <c r="A1674" t="s">
        <v>215</v>
      </c>
      <c r="B1674" t="s">
        <v>216</v>
      </c>
      <c r="C1674">
        <v>5</v>
      </c>
      <c r="D1674" t="s">
        <v>342</v>
      </c>
      <c r="E1674">
        <v>31</v>
      </c>
      <c r="F1674">
        <v>324</v>
      </c>
      <c r="G1674" t="s">
        <v>104</v>
      </c>
      <c r="H1674" t="s">
        <v>344</v>
      </c>
      <c r="I1674">
        <v>507.7</v>
      </c>
      <c r="J1674">
        <v>542.1</v>
      </c>
      <c r="K1674">
        <v>351.8</v>
      </c>
      <c r="L1674">
        <v>443.7</v>
      </c>
      <c r="M1674">
        <v>736.4</v>
      </c>
      <c r="N1674">
        <v>569.29999999999995</v>
      </c>
      <c r="O1674">
        <v>681.8</v>
      </c>
      <c r="P1674">
        <v>1041.7</v>
      </c>
      <c r="Q1674">
        <v>1255.7</v>
      </c>
      <c r="R1674">
        <v>1396.5</v>
      </c>
      <c r="S1674">
        <v>1392.2</v>
      </c>
      <c r="T1674">
        <v>1679.1</v>
      </c>
      <c r="U1674">
        <v>1409.7</v>
      </c>
      <c r="V1674">
        <v>1287.5</v>
      </c>
      <c r="W1674">
        <v>1387.2</v>
      </c>
      <c r="X1674">
        <v>2057.4</v>
      </c>
      <c r="Y1674">
        <v>2849.4</v>
      </c>
      <c r="Z1674">
        <v>2103.6999999999998</v>
      </c>
      <c r="AA1674">
        <v>1727.9</v>
      </c>
      <c r="AB1674">
        <v>856.7</v>
      </c>
      <c r="AC1674">
        <v>1674.1</v>
      </c>
      <c r="AD1674" t="s">
        <v>68</v>
      </c>
      <c r="AE1674" t="s">
        <v>68</v>
      </c>
      <c r="AF1674" s="14" t="str">
        <f>INDEX('BEA to ISIC Crosswalk'!$E$4:$E$98,MATCH('State GDP by Industry'!G1674,'BEA to ISIC Crosswalk'!$C$4:$C$98,0),1)</f>
        <v>ISIC 19</v>
      </c>
      <c r="AG1674" s="14" t="str">
        <f>INDEX('BEA to ISIC Crosswalk'!$F$4:$F$98,MATCH('State GDP by Industry'!G1674,'BEA to ISIC Crosswalk'!$C$4:$C$98,0),1)</f>
        <v>Coke and refined petroleum products</v>
      </c>
    </row>
    <row r="1675" spans="1:33" x14ac:dyDescent="0.25">
      <c r="A1675" t="s">
        <v>215</v>
      </c>
      <c r="B1675" t="s">
        <v>216</v>
      </c>
      <c r="C1675">
        <v>5</v>
      </c>
      <c r="D1675" t="s">
        <v>342</v>
      </c>
      <c r="E1675">
        <v>32</v>
      </c>
      <c r="F1675">
        <v>325</v>
      </c>
      <c r="G1675" t="s">
        <v>105</v>
      </c>
      <c r="H1675" t="s">
        <v>344</v>
      </c>
      <c r="I1675">
        <v>2258.5</v>
      </c>
      <c r="J1675">
        <v>2375.4</v>
      </c>
      <c r="K1675">
        <v>2570.5</v>
      </c>
      <c r="L1675">
        <v>2006.4</v>
      </c>
      <c r="M1675">
        <v>1844.5</v>
      </c>
      <c r="N1675">
        <v>1951.6</v>
      </c>
      <c r="O1675">
        <v>2123.9</v>
      </c>
      <c r="P1675">
        <v>1938.7</v>
      </c>
      <c r="Q1675">
        <v>2271.3000000000002</v>
      </c>
      <c r="R1675">
        <v>2902.1</v>
      </c>
      <c r="S1675">
        <v>2481.9</v>
      </c>
      <c r="T1675">
        <v>2670.6</v>
      </c>
      <c r="U1675">
        <v>2678.3</v>
      </c>
      <c r="V1675">
        <v>3235.5</v>
      </c>
      <c r="W1675">
        <v>3096.3</v>
      </c>
      <c r="X1675">
        <v>3824</v>
      </c>
      <c r="Y1675">
        <v>4001.4</v>
      </c>
      <c r="Z1675">
        <v>2851.4</v>
      </c>
      <c r="AA1675">
        <v>2019.6</v>
      </c>
      <c r="AB1675">
        <v>2226.6</v>
      </c>
      <c r="AC1675">
        <v>2181.1999999999998</v>
      </c>
      <c r="AD1675" t="s">
        <v>68</v>
      </c>
      <c r="AE1675" t="s">
        <v>68</v>
      </c>
      <c r="AF1675" s="14" t="str">
        <f>INDEX('BEA to ISIC Crosswalk'!$E$4:$E$98,MATCH('State GDP by Industry'!G1675,'BEA to ISIC Crosswalk'!$C$4:$C$98,0),1)</f>
        <v>ISIC 20T21</v>
      </c>
      <c r="AG1675" s="14" t="str">
        <f>INDEX('BEA to ISIC Crosswalk'!$F$4:$F$98,MATCH('State GDP by Industry'!G1675,'BEA to ISIC Crosswalk'!$C$4:$C$98,0),1)</f>
        <v>Chemicals and pharmaceutical products</v>
      </c>
    </row>
    <row r="1676" spans="1:33" x14ac:dyDescent="0.25">
      <c r="A1676" t="s">
        <v>215</v>
      </c>
      <c r="B1676" t="s">
        <v>216</v>
      </c>
      <c r="C1676">
        <v>5</v>
      </c>
      <c r="D1676" t="s">
        <v>342</v>
      </c>
      <c r="E1676">
        <v>33</v>
      </c>
      <c r="F1676">
        <v>326</v>
      </c>
      <c r="G1676" t="s">
        <v>106</v>
      </c>
      <c r="H1676" t="s">
        <v>344</v>
      </c>
      <c r="I1676">
        <v>981.5</v>
      </c>
      <c r="J1676">
        <v>1088.5999999999999</v>
      </c>
      <c r="K1676">
        <v>1196.5999999999999</v>
      </c>
      <c r="L1676">
        <v>1149.2</v>
      </c>
      <c r="M1676">
        <v>1185.9000000000001</v>
      </c>
      <c r="N1676">
        <v>1335.6</v>
      </c>
      <c r="O1676">
        <v>1342.6</v>
      </c>
      <c r="P1676">
        <v>1344.1</v>
      </c>
      <c r="Q1676">
        <v>1246.7</v>
      </c>
      <c r="R1676">
        <v>1321.1</v>
      </c>
      <c r="S1676">
        <v>1455</v>
      </c>
      <c r="T1676">
        <v>1190.9000000000001</v>
      </c>
      <c r="U1676">
        <v>1176.3</v>
      </c>
      <c r="V1676">
        <v>1127.2</v>
      </c>
      <c r="W1676">
        <v>1153.2</v>
      </c>
      <c r="X1676">
        <v>1336.9</v>
      </c>
      <c r="Y1676">
        <v>1332.8</v>
      </c>
      <c r="Z1676">
        <v>1343</v>
      </c>
      <c r="AA1676">
        <v>1662.6</v>
      </c>
      <c r="AB1676">
        <v>1745.4</v>
      </c>
      <c r="AC1676">
        <v>1694.4</v>
      </c>
      <c r="AD1676" t="s">
        <v>68</v>
      </c>
      <c r="AE1676" t="s">
        <v>68</v>
      </c>
      <c r="AF1676" s="14" t="str">
        <f>INDEX('BEA to ISIC Crosswalk'!$E$4:$E$98,MATCH('State GDP by Industry'!G1676,'BEA to ISIC Crosswalk'!$C$4:$C$98,0),1)</f>
        <v>ISIC 22</v>
      </c>
      <c r="AG1676" s="14" t="str">
        <f>INDEX('BEA to ISIC Crosswalk'!$F$4:$F$98,MATCH('State GDP by Industry'!G1676,'BEA to ISIC Crosswalk'!$C$4:$C$98,0),1)</f>
        <v>Rubber and plastics products</v>
      </c>
    </row>
    <row r="1677" spans="1:33" x14ac:dyDescent="0.25">
      <c r="A1677" t="s">
        <v>215</v>
      </c>
      <c r="B1677" t="s">
        <v>216</v>
      </c>
      <c r="C1677">
        <v>5</v>
      </c>
      <c r="D1677" t="s">
        <v>342</v>
      </c>
      <c r="E1677">
        <v>34</v>
      </c>
      <c r="F1677">
        <v>42</v>
      </c>
      <c r="G1677" t="s">
        <v>107</v>
      </c>
      <c r="H1677" t="s">
        <v>344</v>
      </c>
      <c r="I1677">
        <v>5833.4</v>
      </c>
      <c r="J1677">
        <v>6272.3</v>
      </c>
      <c r="K1677">
        <v>6634.1</v>
      </c>
      <c r="L1677">
        <v>7134.5</v>
      </c>
      <c r="M1677">
        <v>7245</v>
      </c>
      <c r="N1677">
        <v>7242.9</v>
      </c>
      <c r="O1677">
        <v>7572.2</v>
      </c>
      <c r="P1677">
        <v>8296.1</v>
      </c>
      <c r="Q1677">
        <v>9047.2000000000007</v>
      </c>
      <c r="R1677">
        <v>9767.6</v>
      </c>
      <c r="S1677">
        <v>10543.9</v>
      </c>
      <c r="T1677">
        <v>10858.2</v>
      </c>
      <c r="U1677">
        <v>10201.6</v>
      </c>
      <c r="V1677">
        <v>10778</v>
      </c>
      <c r="W1677">
        <v>11028.3</v>
      </c>
      <c r="X1677">
        <v>11597.2</v>
      </c>
      <c r="Y1677">
        <v>12106.8</v>
      </c>
      <c r="Z1677">
        <v>12697.4</v>
      </c>
      <c r="AA1677">
        <v>13129.7</v>
      </c>
      <c r="AB1677">
        <v>13191.4</v>
      </c>
      <c r="AC1677">
        <v>13571.9</v>
      </c>
      <c r="AD1677">
        <v>14195.6</v>
      </c>
      <c r="AE1677">
        <v>14943.3</v>
      </c>
      <c r="AF1677" s="14" t="str">
        <f>INDEX('BEA to ISIC Crosswalk'!$E$4:$E$98,MATCH('State GDP by Industry'!G1677,'BEA to ISIC Crosswalk'!$C$4:$C$98,0),1)</f>
        <v>ISIC 45T47</v>
      </c>
      <c r="AG1677" s="14" t="str">
        <f>INDEX('BEA to ISIC Crosswalk'!$F$4:$F$98,MATCH('State GDP by Industry'!G1677,'BEA to ISIC Crosswalk'!$C$4:$C$98,0),1)</f>
        <v>Wholesale and retail trade; repair of motor vehicles</v>
      </c>
    </row>
    <row r="1678" spans="1:33" x14ac:dyDescent="0.25">
      <c r="A1678" t="s">
        <v>215</v>
      </c>
      <c r="B1678" t="s">
        <v>216</v>
      </c>
      <c r="C1678">
        <v>5</v>
      </c>
      <c r="D1678" t="s">
        <v>342</v>
      </c>
      <c r="E1678">
        <v>35</v>
      </c>
      <c r="F1678" t="s">
        <v>108</v>
      </c>
      <c r="G1678" t="s">
        <v>109</v>
      </c>
      <c r="H1678" t="s">
        <v>344</v>
      </c>
      <c r="I1678">
        <v>6894.9</v>
      </c>
      <c r="J1678">
        <v>7447.5</v>
      </c>
      <c r="K1678">
        <v>7666.6</v>
      </c>
      <c r="L1678">
        <v>8010.5</v>
      </c>
      <c r="M1678">
        <v>8069.8</v>
      </c>
      <c r="N1678">
        <v>8427.2000000000007</v>
      </c>
      <c r="O1678">
        <v>8850.2000000000007</v>
      </c>
      <c r="P1678">
        <v>8936.5</v>
      </c>
      <c r="Q1678">
        <v>9467.2000000000007</v>
      </c>
      <c r="R1678">
        <v>9658.5</v>
      </c>
      <c r="S1678">
        <v>9653.7000000000007</v>
      </c>
      <c r="T1678">
        <v>9608.9</v>
      </c>
      <c r="U1678">
        <v>9491.2999999999993</v>
      </c>
      <c r="V1678">
        <v>9795.4</v>
      </c>
      <c r="W1678">
        <v>9949.5</v>
      </c>
      <c r="X1678">
        <v>10274.1</v>
      </c>
      <c r="Y1678">
        <v>10379.1</v>
      </c>
      <c r="Z1678">
        <v>10417.299999999999</v>
      </c>
      <c r="AA1678">
        <v>11041.9</v>
      </c>
      <c r="AB1678">
        <v>11628.3</v>
      </c>
      <c r="AC1678">
        <v>11896.3</v>
      </c>
      <c r="AD1678">
        <v>12167.7</v>
      </c>
      <c r="AE1678">
        <v>12630.1</v>
      </c>
      <c r="AF1678" s="14" t="str">
        <f>INDEX('BEA to ISIC Crosswalk'!$E$4:$E$98,MATCH('State GDP by Industry'!G1678,'BEA to ISIC Crosswalk'!$C$4:$C$98,0),1)</f>
        <v>ISIC 45T47</v>
      </c>
      <c r="AG1678" s="14" t="str">
        <f>INDEX('BEA to ISIC Crosswalk'!$F$4:$F$98,MATCH('State GDP by Industry'!G1678,'BEA to ISIC Crosswalk'!$C$4:$C$98,0),1)</f>
        <v>Wholesale and retail trade; repair of motor vehicles</v>
      </c>
    </row>
    <row r="1679" spans="1:33" x14ac:dyDescent="0.25">
      <c r="A1679" t="s">
        <v>215</v>
      </c>
      <c r="B1679" t="s">
        <v>216</v>
      </c>
      <c r="C1679">
        <v>5</v>
      </c>
      <c r="D1679" t="s">
        <v>342</v>
      </c>
      <c r="E1679">
        <v>36</v>
      </c>
      <c r="F1679" t="s">
        <v>110</v>
      </c>
      <c r="G1679" t="s">
        <v>111</v>
      </c>
      <c r="H1679" t="s">
        <v>344</v>
      </c>
      <c r="I1679">
        <v>4147.1000000000004</v>
      </c>
      <c r="J1679">
        <v>4774.1000000000004</v>
      </c>
      <c r="K1679">
        <v>5118.8999999999996</v>
      </c>
      <c r="L1679">
        <v>5485.9</v>
      </c>
      <c r="M1679">
        <v>5507.8</v>
      </c>
      <c r="N1679">
        <v>5545.1</v>
      </c>
      <c r="O1679">
        <v>5890.9</v>
      </c>
      <c r="P1679">
        <v>6271.1</v>
      </c>
      <c r="Q1679">
        <v>6987.9</v>
      </c>
      <c r="R1679">
        <v>7199</v>
      </c>
      <c r="S1679">
        <v>7164.2</v>
      </c>
      <c r="T1679">
        <v>7363</v>
      </c>
      <c r="U1679">
        <v>6967.2</v>
      </c>
      <c r="V1679">
        <v>7272.5</v>
      </c>
      <c r="W1679">
        <v>7471.2</v>
      </c>
      <c r="X1679">
        <v>7638.4</v>
      </c>
      <c r="Y1679">
        <v>7690.4</v>
      </c>
      <c r="Z1679">
        <v>8054</v>
      </c>
      <c r="AA1679">
        <v>8833.6</v>
      </c>
      <c r="AB1679">
        <v>9077.6</v>
      </c>
      <c r="AC1679">
        <v>9645.4</v>
      </c>
      <c r="AD1679">
        <v>10423.1</v>
      </c>
      <c r="AE1679">
        <v>10761.6</v>
      </c>
      <c r="AF1679" s="14" t="str">
        <f>INDEX('BEA to ISIC Crosswalk'!$E$4:$E$98,MATCH('State GDP by Industry'!G1679,'BEA to ISIC Crosswalk'!$C$4:$C$98,0),1)</f>
        <v>ISIC 49T53</v>
      </c>
      <c r="AG1679" s="14" t="str">
        <f>INDEX('BEA to ISIC Crosswalk'!$F$4:$F$98,MATCH('State GDP by Industry'!G1679,'BEA to ISIC Crosswalk'!$C$4:$C$98,0),1)</f>
        <v>Transportation and storage</v>
      </c>
    </row>
    <row r="1680" spans="1:33" x14ac:dyDescent="0.25">
      <c r="A1680" t="s">
        <v>215</v>
      </c>
      <c r="B1680" t="s">
        <v>216</v>
      </c>
      <c r="C1680">
        <v>5</v>
      </c>
      <c r="D1680" t="s">
        <v>342</v>
      </c>
      <c r="E1680">
        <v>37</v>
      </c>
      <c r="F1680">
        <v>481</v>
      </c>
      <c r="G1680" t="s">
        <v>112</v>
      </c>
      <c r="H1680" t="s">
        <v>344</v>
      </c>
      <c r="I1680">
        <v>646.4</v>
      </c>
      <c r="J1680">
        <v>668.1</v>
      </c>
      <c r="K1680">
        <v>727.5</v>
      </c>
      <c r="L1680">
        <v>727.7</v>
      </c>
      <c r="M1680">
        <v>632.6</v>
      </c>
      <c r="N1680">
        <v>696.8</v>
      </c>
      <c r="O1680">
        <v>857.2</v>
      </c>
      <c r="P1680">
        <v>704.8</v>
      </c>
      <c r="Q1680">
        <v>891.1</v>
      </c>
      <c r="R1680">
        <v>724.6</v>
      </c>
      <c r="S1680">
        <v>710.1</v>
      </c>
      <c r="T1680">
        <v>668.5</v>
      </c>
      <c r="U1680">
        <v>634.5</v>
      </c>
      <c r="V1680">
        <v>593.79999999999995</v>
      </c>
      <c r="W1680">
        <v>539.29999999999995</v>
      </c>
      <c r="X1680">
        <v>523.79999999999995</v>
      </c>
      <c r="Y1680">
        <v>410.1</v>
      </c>
      <c r="Z1680">
        <v>413.3</v>
      </c>
      <c r="AA1680">
        <v>445.8</v>
      </c>
      <c r="AB1680">
        <v>464.8</v>
      </c>
      <c r="AC1680">
        <v>466.7</v>
      </c>
      <c r="AD1680" t="s">
        <v>68</v>
      </c>
      <c r="AE1680" t="s">
        <v>68</v>
      </c>
      <c r="AF1680" s="14">
        <f>INDEX('BEA to ISIC Crosswalk'!$E$4:$E$98,MATCH('State GDP by Industry'!G1680,'BEA to ISIC Crosswalk'!$C$4:$C$98,0),1)</f>
        <v>0</v>
      </c>
      <c r="AG1680" s="14">
        <f>INDEX('BEA to ISIC Crosswalk'!$F$4:$F$98,MATCH('State GDP by Industry'!G1680,'BEA to ISIC Crosswalk'!$C$4:$C$98,0),1)</f>
        <v>0</v>
      </c>
    </row>
    <row r="1681" spans="1:33" x14ac:dyDescent="0.25">
      <c r="A1681" t="s">
        <v>215</v>
      </c>
      <c r="B1681" t="s">
        <v>216</v>
      </c>
      <c r="C1681">
        <v>5</v>
      </c>
      <c r="D1681" t="s">
        <v>342</v>
      </c>
      <c r="E1681">
        <v>38</v>
      </c>
      <c r="F1681">
        <v>482</v>
      </c>
      <c r="G1681" t="s">
        <v>113</v>
      </c>
      <c r="H1681" t="s">
        <v>344</v>
      </c>
      <c r="I1681">
        <v>415</v>
      </c>
      <c r="J1681">
        <v>443.9</v>
      </c>
      <c r="K1681">
        <v>453.4</v>
      </c>
      <c r="L1681">
        <v>476.7</v>
      </c>
      <c r="M1681">
        <v>443.1</v>
      </c>
      <c r="N1681">
        <v>430.9</v>
      </c>
      <c r="O1681">
        <v>456.9</v>
      </c>
      <c r="P1681">
        <v>485.3</v>
      </c>
      <c r="Q1681">
        <v>530.9</v>
      </c>
      <c r="R1681">
        <v>607.79999999999995</v>
      </c>
      <c r="S1681">
        <v>593.4</v>
      </c>
      <c r="T1681">
        <v>662.9</v>
      </c>
      <c r="U1681">
        <v>601.5</v>
      </c>
      <c r="V1681">
        <v>615.29999999999995</v>
      </c>
      <c r="W1681">
        <v>651.9</v>
      </c>
      <c r="X1681">
        <v>676.9</v>
      </c>
      <c r="Y1681">
        <v>681.7</v>
      </c>
      <c r="Z1681">
        <v>721</v>
      </c>
      <c r="AA1681">
        <v>741.7</v>
      </c>
      <c r="AB1681">
        <v>631</v>
      </c>
      <c r="AC1681">
        <v>652.9</v>
      </c>
      <c r="AD1681" t="s">
        <v>68</v>
      </c>
      <c r="AE1681" t="s">
        <v>68</v>
      </c>
      <c r="AF1681" s="14">
        <f>INDEX('BEA to ISIC Crosswalk'!$E$4:$E$98,MATCH('State GDP by Industry'!G1681,'BEA to ISIC Crosswalk'!$C$4:$C$98,0),1)</f>
        <v>0</v>
      </c>
      <c r="AG1681" s="14">
        <f>INDEX('BEA to ISIC Crosswalk'!$F$4:$F$98,MATCH('State GDP by Industry'!G1681,'BEA to ISIC Crosswalk'!$C$4:$C$98,0),1)</f>
        <v>0</v>
      </c>
    </row>
    <row r="1682" spans="1:33" x14ac:dyDescent="0.25">
      <c r="A1682" t="s">
        <v>215</v>
      </c>
      <c r="B1682" t="s">
        <v>216</v>
      </c>
      <c r="C1682">
        <v>5</v>
      </c>
      <c r="D1682" t="s">
        <v>342</v>
      </c>
      <c r="E1682">
        <v>39</v>
      </c>
      <c r="F1682">
        <v>483</v>
      </c>
      <c r="G1682" t="s">
        <v>114</v>
      </c>
      <c r="H1682" t="s">
        <v>344</v>
      </c>
      <c r="I1682">
        <v>79.7</v>
      </c>
      <c r="J1682">
        <v>77.5</v>
      </c>
      <c r="K1682">
        <v>81.599999999999994</v>
      </c>
      <c r="L1682">
        <v>96.2</v>
      </c>
      <c r="M1682">
        <v>93.4</v>
      </c>
      <c r="N1682">
        <v>87.2</v>
      </c>
      <c r="O1682">
        <v>112.8</v>
      </c>
      <c r="P1682">
        <v>115.8</v>
      </c>
      <c r="Q1682">
        <v>131.80000000000001</v>
      </c>
      <c r="R1682">
        <v>201.2</v>
      </c>
      <c r="S1682">
        <v>231.3</v>
      </c>
      <c r="T1682">
        <v>314.8</v>
      </c>
      <c r="U1682">
        <v>303.89999999999998</v>
      </c>
      <c r="V1682">
        <v>322</v>
      </c>
      <c r="W1682">
        <v>357.6</v>
      </c>
      <c r="X1682">
        <v>326.5</v>
      </c>
      <c r="Y1682">
        <v>545.1</v>
      </c>
      <c r="Z1682">
        <v>636.9</v>
      </c>
      <c r="AA1682">
        <v>783.2</v>
      </c>
      <c r="AB1682">
        <v>591.6</v>
      </c>
      <c r="AC1682">
        <v>615.70000000000005</v>
      </c>
      <c r="AD1682" t="s">
        <v>68</v>
      </c>
      <c r="AE1682" t="s">
        <v>68</v>
      </c>
      <c r="AF1682" s="14">
        <f>INDEX('BEA to ISIC Crosswalk'!$E$4:$E$98,MATCH('State GDP by Industry'!G1682,'BEA to ISIC Crosswalk'!$C$4:$C$98,0),1)</f>
        <v>0</v>
      </c>
      <c r="AG1682" s="14">
        <f>INDEX('BEA to ISIC Crosswalk'!$F$4:$F$98,MATCH('State GDP by Industry'!G1682,'BEA to ISIC Crosswalk'!$C$4:$C$98,0),1)</f>
        <v>0</v>
      </c>
    </row>
    <row r="1683" spans="1:33" x14ac:dyDescent="0.25">
      <c r="A1683" t="s">
        <v>215</v>
      </c>
      <c r="B1683" t="s">
        <v>216</v>
      </c>
      <c r="C1683">
        <v>5</v>
      </c>
      <c r="D1683" t="s">
        <v>342</v>
      </c>
      <c r="E1683">
        <v>40</v>
      </c>
      <c r="F1683">
        <v>484</v>
      </c>
      <c r="G1683" t="s">
        <v>115</v>
      </c>
      <c r="H1683" t="s">
        <v>344</v>
      </c>
      <c r="I1683">
        <v>1159.8</v>
      </c>
      <c r="J1683">
        <v>1344.4</v>
      </c>
      <c r="K1683">
        <v>1479.7</v>
      </c>
      <c r="L1683">
        <v>1522.5</v>
      </c>
      <c r="M1683">
        <v>1515.1</v>
      </c>
      <c r="N1683">
        <v>1503.4</v>
      </c>
      <c r="O1683">
        <v>1561.3</v>
      </c>
      <c r="P1683">
        <v>1715.6</v>
      </c>
      <c r="Q1683">
        <v>1840.6</v>
      </c>
      <c r="R1683">
        <v>1917.5</v>
      </c>
      <c r="S1683">
        <v>1853.4</v>
      </c>
      <c r="T1683">
        <v>1780.3</v>
      </c>
      <c r="U1683">
        <v>1624.5</v>
      </c>
      <c r="V1683">
        <v>1649.7</v>
      </c>
      <c r="W1683">
        <v>1737.6</v>
      </c>
      <c r="X1683">
        <v>1799</v>
      </c>
      <c r="Y1683">
        <v>1845.1</v>
      </c>
      <c r="Z1683">
        <v>1983.5</v>
      </c>
      <c r="AA1683">
        <v>2096.8000000000002</v>
      </c>
      <c r="AB1683">
        <v>2172.9</v>
      </c>
      <c r="AC1683">
        <v>2265.5</v>
      </c>
      <c r="AD1683" t="s">
        <v>68</v>
      </c>
      <c r="AE1683" t="s">
        <v>68</v>
      </c>
      <c r="AF1683" s="14">
        <f>INDEX('BEA to ISIC Crosswalk'!$E$4:$E$98,MATCH('State GDP by Industry'!G1683,'BEA to ISIC Crosswalk'!$C$4:$C$98,0),1)</f>
        <v>0</v>
      </c>
      <c r="AG1683" s="14">
        <f>INDEX('BEA to ISIC Crosswalk'!$F$4:$F$98,MATCH('State GDP by Industry'!G1683,'BEA to ISIC Crosswalk'!$C$4:$C$98,0),1)</f>
        <v>0</v>
      </c>
    </row>
    <row r="1684" spans="1:33" x14ac:dyDescent="0.25">
      <c r="A1684" t="s">
        <v>215</v>
      </c>
      <c r="B1684" t="s">
        <v>216</v>
      </c>
      <c r="C1684">
        <v>5</v>
      </c>
      <c r="D1684" t="s">
        <v>342</v>
      </c>
      <c r="E1684">
        <v>41</v>
      </c>
      <c r="F1684">
        <v>485</v>
      </c>
      <c r="G1684" t="s">
        <v>116</v>
      </c>
      <c r="H1684" t="s">
        <v>344</v>
      </c>
      <c r="I1684">
        <v>73.8</v>
      </c>
      <c r="J1684">
        <v>84</v>
      </c>
      <c r="K1684">
        <v>88.2</v>
      </c>
      <c r="L1684">
        <v>87.2</v>
      </c>
      <c r="M1684">
        <v>92.6</v>
      </c>
      <c r="N1684">
        <v>88.3</v>
      </c>
      <c r="O1684">
        <v>96.8</v>
      </c>
      <c r="P1684">
        <v>128.4</v>
      </c>
      <c r="Q1684">
        <v>132.9</v>
      </c>
      <c r="R1684">
        <v>135.6</v>
      </c>
      <c r="S1684">
        <v>140</v>
      </c>
      <c r="T1684">
        <v>149.5</v>
      </c>
      <c r="U1684">
        <v>153</v>
      </c>
      <c r="V1684">
        <v>148.4</v>
      </c>
      <c r="W1684">
        <v>163.69999999999999</v>
      </c>
      <c r="X1684">
        <v>169.3</v>
      </c>
      <c r="Y1684">
        <v>174</v>
      </c>
      <c r="Z1684">
        <v>180.9</v>
      </c>
      <c r="AA1684">
        <v>180.2</v>
      </c>
      <c r="AB1684">
        <v>167.9</v>
      </c>
      <c r="AC1684">
        <v>162.1</v>
      </c>
      <c r="AD1684" t="s">
        <v>68</v>
      </c>
      <c r="AE1684" t="s">
        <v>68</v>
      </c>
      <c r="AF1684" s="14">
        <f>INDEX('BEA to ISIC Crosswalk'!$E$4:$E$98,MATCH('State GDP by Industry'!G1684,'BEA to ISIC Crosswalk'!$C$4:$C$98,0),1)</f>
        <v>0</v>
      </c>
      <c r="AG1684" s="14">
        <f>INDEX('BEA to ISIC Crosswalk'!$F$4:$F$98,MATCH('State GDP by Industry'!G1684,'BEA to ISIC Crosswalk'!$C$4:$C$98,0),1)</f>
        <v>0</v>
      </c>
    </row>
    <row r="1685" spans="1:33" x14ac:dyDescent="0.25">
      <c r="A1685" t="s">
        <v>215</v>
      </c>
      <c r="B1685" t="s">
        <v>216</v>
      </c>
      <c r="C1685">
        <v>5</v>
      </c>
      <c r="D1685" t="s">
        <v>342</v>
      </c>
      <c r="E1685">
        <v>42</v>
      </c>
      <c r="F1685">
        <v>486</v>
      </c>
      <c r="G1685" t="s">
        <v>117</v>
      </c>
      <c r="H1685" t="s">
        <v>344</v>
      </c>
      <c r="I1685">
        <v>90.8</v>
      </c>
      <c r="J1685">
        <v>154.80000000000001</v>
      </c>
      <c r="K1685">
        <v>149.30000000000001</v>
      </c>
      <c r="L1685">
        <v>107.5</v>
      </c>
      <c r="M1685">
        <v>113.4</v>
      </c>
      <c r="N1685">
        <v>130.1</v>
      </c>
      <c r="O1685">
        <v>132.30000000000001</v>
      </c>
      <c r="P1685">
        <v>130.19999999999999</v>
      </c>
      <c r="Q1685">
        <v>144.30000000000001</v>
      </c>
      <c r="R1685">
        <v>148.30000000000001</v>
      </c>
      <c r="S1685">
        <v>153.5</v>
      </c>
      <c r="T1685">
        <v>179</v>
      </c>
      <c r="U1685">
        <v>175.2</v>
      </c>
      <c r="V1685">
        <v>198.7</v>
      </c>
      <c r="W1685">
        <v>169.7</v>
      </c>
      <c r="X1685">
        <v>188.2</v>
      </c>
      <c r="Y1685">
        <v>197.6</v>
      </c>
      <c r="Z1685">
        <v>200.2</v>
      </c>
      <c r="AA1685">
        <v>226.6</v>
      </c>
      <c r="AB1685">
        <v>245.5</v>
      </c>
      <c r="AC1685">
        <v>230.6</v>
      </c>
      <c r="AD1685" t="s">
        <v>68</v>
      </c>
      <c r="AE1685" t="s">
        <v>68</v>
      </c>
      <c r="AF1685" s="14">
        <f>INDEX('BEA to ISIC Crosswalk'!$E$4:$E$98,MATCH('State GDP by Industry'!G1685,'BEA to ISIC Crosswalk'!$C$4:$C$98,0),1)</f>
        <v>0</v>
      </c>
      <c r="AG1685" s="14">
        <f>INDEX('BEA to ISIC Crosswalk'!$F$4:$F$98,MATCH('State GDP by Industry'!G1685,'BEA to ISIC Crosswalk'!$C$4:$C$98,0),1)</f>
        <v>0</v>
      </c>
    </row>
    <row r="1686" spans="1:33" x14ac:dyDescent="0.25">
      <c r="A1686" t="s">
        <v>215</v>
      </c>
      <c r="B1686" t="s">
        <v>216</v>
      </c>
      <c r="C1686">
        <v>5</v>
      </c>
      <c r="D1686" t="s">
        <v>342</v>
      </c>
      <c r="E1686">
        <v>43</v>
      </c>
      <c r="F1686" t="s">
        <v>118</v>
      </c>
      <c r="G1686" t="s">
        <v>119</v>
      </c>
      <c r="H1686" t="s">
        <v>344</v>
      </c>
      <c r="I1686">
        <v>1305.9000000000001</v>
      </c>
      <c r="J1686">
        <v>1515.8</v>
      </c>
      <c r="K1686">
        <v>1647.6</v>
      </c>
      <c r="L1686">
        <v>1906.8</v>
      </c>
      <c r="M1686">
        <v>2077.9</v>
      </c>
      <c r="N1686">
        <v>2049.8000000000002</v>
      </c>
      <c r="O1686">
        <v>2090.6999999999998</v>
      </c>
      <c r="P1686">
        <v>2312.6</v>
      </c>
      <c r="Q1686">
        <v>2463.5</v>
      </c>
      <c r="R1686">
        <v>2575.6</v>
      </c>
      <c r="S1686">
        <v>2555.6999999999998</v>
      </c>
      <c r="T1686">
        <v>2575.8000000000002</v>
      </c>
      <c r="U1686">
        <v>2532.8000000000002</v>
      </c>
      <c r="V1686">
        <v>2772</v>
      </c>
      <c r="W1686">
        <v>2817.6</v>
      </c>
      <c r="X1686">
        <v>2834.5</v>
      </c>
      <c r="Y1686">
        <v>2717.6</v>
      </c>
      <c r="Z1686">
        <v>2787.8</v>
      </c>
      <c r="AA1686">
        <v>3047.8</v>
      </c>
      <c r="AB1686">
        <v>3299.8</v>
      </c>
      <c r="AC1686">
        <v>3635.7</v>
      </c>
      <c r="AD1686" t="s">
        <v>68</v>
      </c>
      <c r="AE1686" t="s">
        <v>68</v>
      </c>
      <c r="AF1686" s="14">
        <f>INDEX('BEA to ISIC Crosswalk'!$E$4:$E$98,MATCH('State GDP by Industry'!G1686,'BEA to ISIC Crosswalk'!$C$4:$C$98,0),1)</f>
        <v>0</v>
      </c>
      <c r="AG1686" s="14">
        <f>INDEX('BEA to ISIC Crosswalk'!$F$4:$F$98,MATCH('State GDP by Industry'!G1686,'BEA to ISIC Crosswalk'!$C$4:$C$98,0),1)</f>
        <v>0</v>
      </c>
    </row>
    <row r="1687" spans="1:33" x14ac:dyDescent="0.25">
      <c r="A1687" t="s">
        <v>215</v>
      </c>
      <c r="B1687" t="s">
        <v>216</v>
      </c>
      <c r="C1687">
        <v>5</v>
      </c>
      <c r="D1687" t="s">
        <v>342</v>
      </c>
      <c r="E1687">
        <v>44</v>
      </c>
      <c r="F1687">
        <v>493</v>
      </c>
      <c r="G1687" t="s">
        <v>120</v>
      </c>
      <c r="H1687" t="s">
        <v>344</v>
      </c>
      <c r="I1687">
        <v>375.6</v>
      </c>
      <c r="J1687">
        <v>485.6</v>
      </c>
      <c r="K1687">
        <v>491.5</v>
      </c>
      <c r="L1687">
        <v>561.29999999999995</v>
      </c>
      <c r="M1687">
        <v>539.70000000000005</v>
      </c>
      <c r="N1687">
        <v>558.5</v>
      </c>
      <c r="O1687">
        <v>582.9</v>
      </c>
      <c r="P1687">
        <v>678.4</v>
      </c>
      <c r="Q1687">
        <v>852.8</v>
      </c>
      <c r="R1687">
        <v>888.4</v>
      </c>
      <c r="S1687">
        <v>926.8</v>
      </c>
      <c r="T1687">
        <v>1032.2</v>
      </c>
      <c r="U1687">
        <v>941.7</v>
      </c>
      <c r="V1687">
        <v>972.5</v>
      </c>
      <c r="W1687">
        <v>1033.8</v>
      </c>
      <c r="X1687">
        <v>1120.0999999999999</v>
      </c>
      <c r="Y1687">
        <v>1119.3</v>
      </c>
      <c r="Z1687">
        <v>1130.5</v>
      </c>
      <c r="AA1687">
        <v>1311.5</v>
      </c>
      <c r="AB1687">
        <v>1504.3</v>
      </c>
      <c r="AC1687">
        <v>1616.3</v>
      </c>
      <c r="AD1687" t="s">
        <v>68</v>
      </c>
      <c r="AE1687" t="s">
        <v>68</v>
      </c>
      <c r="AF1687" s="14">
        <f>INDEX('BEA to ISIC Crosswalk'!$E$4:$E$98,MATCH('State GDP by Industry'!G1687,'BEA to ISIC Crosswalk'!$C$4:$C$98,0),1)</f>
        <v>0</v>
      </c>
      <c r="AG1687" s="14">
        <f>INDEX('BEA to ISIC Crosswalk'!$F$4:$F$98,MATCH('State GDP by Industry'!G1687,'BEA to ISIC Crosswalk'!$C$4:$C$98,0),1)</f>
        <v>0</v>
      </c>
    </row>
    <row r="1688" spans="1:33" x14ac:dyDescent="0.25">
      <c r="A1688" t="s">
        <v>215</v>
      </c>
      <c r="B1688" t="s">
        <v>216</v>
      </c>
      <c r="C1688">
        <v>5</v>
      </c>
      <c r="D1688" t="s">
        <v>342</v>
      </c>
      <c r="E1688">
        <v>45</v>
      </c>
      <c r="F1688">
        <v>51</v>
      </c>
      <c r="G1688" t="s">
        <v>121</v>
      </c>
      <c r="H1688" t="s">
        <v>344</v>
      </c>
      <c r="I1688">
        <v>2517.6999999999998</v>
      </c>
      <c r="J1688">
        <v>2645.9</v>
      </c>
      <c r="K1688">
        <v>2666.2</v>
      </c>
      <c r="L1688">
        <v>2636.7</v>
      </c>
      <c r="M1688">
        <v>2969.6</v>
      </c>
      <c r="N1688">
        <v>3419.1</v>
      </c>
      <c r="O1688">
        <v>3505.1</v>
      </c>
      <c r="P1688">
        <v>3845.5</v>
      </c>
      <c r="Q1688">
        <v>4023.9</v>
      </c>
      <c r="R1688">
        <v>4065.5</v>
      </c>
      <c r="S1688">
        <v>4088.3</v>
      </c>
      <c r="T1688">
        <v>4899.7</v>
      </c>
      <c r="U1688">
        <v>5472.7</v>
      </c>
      <c r="V1688">
        <v>5426.4</v>
      </c>
      <c r="W1688">
        <v>5140</v>
      </c>
      <c r="X1688">
        <v>4433.1000000000004</v>
      </c>
      <c r="Y1688">
        <v>4431.5</v>
      </c>
      <c r="Z1688">
        <v>4714.5</v>
      </c>
      <c r="AA1688">
        <v>4554.3999999999996</v>
      </c>
      <c r="AB1688">
        <v>4590.7</v>
      </c>
      <c r="AC1688">
        <v>4746.3999999999996</v>
      </c>
      <c r="AD1688">
        <v>4601.7</v>
      </c>
      <c r="AE1688">
        <v>4842.3</v>
      </c>
      <c r="AF1688" s="14">
        <f>INDEX('BEA to ISIC Crosswalk'!$E$4:$E$98,MATCH('State GDP by Industry'!G1688,'BEA to ISIC Crosswalk'!$C$4:$C$98,0),1)</f>
        <v>0</v>
      </c>
      <c r="AG1688" s="14">
        <f>INDEX('BEA to ISIC Crosswalk'!$F$4:$F$98,MATCH('State GDP by Industry'!G1688,'BEA to ISIC Crosswalk'!$C$4:$C$98,0),1)</f>
        <v>0</v>
      </c>
    </row>
    <row r="1689" spans="1:33" x14ac:dyDescent="0.25">
      <c r="A1689" t="s">
        <v>215</v>
      </c>
      <c r="B1689" t="s">
        <v>216</v>
      </c>
      <c r="C1689">
        <v>5</v>
      </c>
      <c r="D1689" t="s">
        <v>342</v>
      </c>
      <c r="E1689">
        <v>46</v>
      </c>
      <c r="F1689">
        <v>511</v>
      </c>
      <c r="G1689" t="s">
        <v>122</v>
      </c>
      <c r="H1689" t="s">
        <v>344</v>
      </c>
      <c r="I1689">
        <v>482.6</v>
      </c>
      <c r="J1689">
        <v>481.2</v>
      </c>
      <c r="K1689">
        <v>594.9</v>
      </c>
      <c r="L1689">
        <v>453.4</v>
      </c>
      <c r="M1689">
        <v>490</v>
      </c>
      <c r="N1689">
        <v>642.70000000000005</v>
      </c>
      <c r="O1689">
        <v>613.79999999999995</v>
      </c>
      <c r="P1689">
        <v>719.7</v>
      </c>
      <c r="Q1689">
        <v>776.5</v>
      </c>
      <c r="R1689">
        <v>665.2</v>
      </c>
      <c r="S1689">
        <v>738.4</v>
      </c>
      <c r="T1689">
        <v>732.2</v>
      </c>
      <c r="U1689">
        <v>681.7</v>
      </c>
      <c r="V1689">
        <v>681.5</v>
      </c>
      <c r="W1689">
        <v>725.2</v>
      </c>
      <c r="X1689">
        <v>702.1</v>
      </c>
      <c r="Y1689">
        <v>690.4</v>
      </c>
      <c r="Z1689">
        <v>658.2</v>
      </c>
      <c r="AA1689">
        <v>628</v>
      </c>
      <c r="AB1689">
        <v>627.1</v>
      </c>
      <c r="AC1689">
        <v>609.29999999999995</v>
      </c>
      <c r="AD1689" t="s">
        <v>68</v>
      </c>
      <c r="AE1689" t="s">
        <v>68</v>
      </c>
      <c r="AF1689" s="14" t="str">
        <f>INDEX('BEA to ISIC Crosswalk'!$E$4:$E$98,MATCH('State GDP by Industry'!G1689,'BEA to ISIC Crosswalk'!$C$4:$C$98,0),1)</f>
        <v>ISIC 58T60</v>
      </c>
      <c r="AG1689" s="14" t="str">
        <f>INDEX('BEA to ISIC Crosswalk'!$F$4:$F$98,MATCH('State GDP by Industry'!G1689,'BEA to ISIC Crosswalk'!$C$4:$C$98,0),1)</f>
        <v>Publishing, audiovisual and broadcasting activities</v>
      </c>
    </row>
    <row r="1690" spans="1:33" x14ac:dyDescent="0.25">
      <c r="A1690" t="s">
        <v>215</v>
      </c>
      <c r="B1690" t="s">
        <v>216</v>
      </c>
      <c r="C1690">
        <v>5</v>
      </c>
      <c r="D1690" t="s">
        <v>342</v>
      </c>
      <c r="E1690">
        <v>47</v>
      </c>
      <c r="F1690">
        <v>512</v>
      </c>
      <c r="G1690" t="s">
        <v>123</v>
      </c>
      <c r="H1690" t="s">
        <v>344</v>
      </c>
      <c r="I1690">
        <v>38.700000000000003</v>
      </c>
      <c r="J1690">
        <v>49.6</v>
      </c>
      <c r="K1690">
        <v>58.8</v>
      </c>
      <c r="L1690">
        <v>59</v>
      </c>
      <c r="M1690">
        <v>69.5</v>
      </c>
      <c r="N1690">
        <v>96.2</v>
      </c>
      <c r="O1690">
        <v>79.7</v>
      </c>
      <c r="P1690">
        <v>133</v>
      </c>
      <c r="Q1690">
        <v>62.9</v>
      </c>
      <c r="R1690">
        <v>63.2</v>
      </c>
      <c r="S1690">
        <v>76.2</v>
      </c>
      <c r="T1690">
        <v>82.3</v>
      </c>
      <c r="U1690">
        <v>96.7</v>
      </c>
      <c r="V1690">
        <v>93.7</v>
      </c>
      <c r="W1690">
        <v>86.4</v>
      </c>
      <c r="X1690">
        <v>89.6</v>
      </c>
      <c r="Y1690">
        <v>100.4</v>
      </c>
      <c r="Z1690">
        <v>103.3</v>
      </c>
      <c r="AA1690">
        <v>116.6</v>
      </c>
      <c r="AB1690">
        <v>122.2</v>
      </c>
      <c r="AC1690">
        <v>122.9</v>
      </c>
      <c r="AD1690" t="s">
        <v>68</v>
      </c>
      <c r="AE1690" t="s">
        <v>68</v>
      </c>
      <c r="AF1690" s="14" t="str">
        <f>INDEX('BEA to ISIC Crosswalk'!$E$4:$E$98,MATCH('State GDP by Industry'!G1690,'BEA to ISIC Crosswalk'!$C$4:$C$98,0),1)</f>
        <v>ISIC 58T60</v>
      </c>
      <c r="AG1690" s="14" t="str">
        <f>INDEX('BEA to ISIC Crosswalk'!$F$4:$F$98,MATCH('State GDP by Industry'!G1690,'BEA to ISIC Crosswalk'!$C$4:$C$98,0),1)</f>
        <v>Publishing, audiovisual and broadcasting activities</v>
      </c>
    </row>
    <row r="1691" spans="1:33" x14ac:dyDescent="0.25">
      <c r="A1691" t="s">
        <v>215</v>
      </c>
      <c r="B1691" t="s">
        <v>216</v>
      </c>
      <c r="C1691">
        <v>5</v>
      </c>
      <c r="D1691" t="s">
        <v>342</v>
      </c>
      <c r="E1691">
        <v>48</v>
      </c>
      <c r="F1691" t="s">
        <v>124</v>
      </c>
      <c r="G1691" t="s">
        <v>125</v>
      </c>
      <c r="H1691" t="s">
        <v>344</v>
      </c>
      <c r="I1691">
        <v>1707.6</v>
      </c>
      <c r="J1691">
        <v>1787.6</v>
      </c>
      <c r="K1691">
        <v>1766</v>
      </c>
      <c r="L1691">
        <v>1950.7</v>
      </c>
      <c r="M1691">
        <v>2057.6</v>
      </c>
      <c r="N1691">
        <v>2186.1999999999998</v>
      </c>
      <c r="O1691">
        <v>2254.8000000000002</v>
      </c>
      <c r="P1691">
        <v>2458.9</v>
      </c>
      <c r="Q1691">
        <v>2653.6</v>
      </c>
      <c r="R1691">
        <v>2734.9</v>
      </c>
      <c r="S1691">
        <v>2760.8</v>
      </c>
      <c r="T1691">
        <v>3424.6</v>
      </c>
      <c r="U1691">
        <v>4052.9</v>
      </c>
      <c r="V1691">
        <v>3909.5</v>
      </c>
      <c r="W1691">
        <v>3515.9</v>
      </c>
      <c r="X1691">
        <v>2933.2</v>
      </c>
      <c r="Y1691">
        <v>2897.4</v>
      </c>
      <c r="Z1691">
        <v>3098.3</v>
      </c>
      <c r="AA1691">
        <v>2979.7</v>
      </c>
      <c r="AB1691">
        <v>3123</v>
      </c>
      <c r="AC1691">
        <v>3227.4</v>
      </c>
      <c r="AD1691" t="s">
        <v>68</v>
      </c>
      <c r="AE1691" t="s">
        <v>68</v>
      </c>
      <c r="AF1691" s="14" t="str">
        <f>INDEX('BEA to ISIC Crosswalk'!$E$4:$E$98,MATCH('State GDP by Industry'!G1691,'BEA to ISIC Crosswalk'!$C$4:$C$98,0),1)</f>
        <v>ISIC 61</v>
      </c>
      <c r="AG1691" s="14" t="str">
        <f>INDEX('BEA to ISIC Crosswalk'!$F$4:$F$98,MATCH('State GDP by Industry'!G1691,'BEA to ISIC Crosswalk'!$C$4:$C$98,0),1)</f>
        <v>Telecommunications</v>
      </c>
    </row>
    <row r="1692" spans="1:33" x14ac:dyDescent="0.25">
      <c r="A1692" t="s">
        <v>215</v>
      </c>
      <c r="B1692" t="s">
        <v>216</v>
      </c>
      <c r="C1692">
        <v>5</v>
      </c>
      <c r="D1692" t="s">
        <v>342</v>
      </c>
      <c r="E1692">
        <v>49</v>
      </c>
      <c r="F1692" t="s">
        <v>126</v>
      </c>
      <c r="G1692" t="s">
        <v>127</v>
      </c>
      <c r="H1692" t="s">
        <v>344</v>
      </c>
      <c r="I1692">
        <v>288.89999999999998</v>
      </c>
      <c r="J1692">
        <v>327.60000000000002</v>
      </c>
      <c r="K1692">
        <v>246.5</v>
      </c>
      <c r="L1692">
        <v>173.6</v>
      </c>
      <c r="M1692">
        <v>352.5</v>
      </c>
      <c r="N1692">
        <v>494</v>
      </c>
      <c r="O1692">
        <v>556.70000000000005</v>
      </c>
      <c r="P1692">
        <v>533.9</v>
      </c>
      <c r="Q1692">
        <v>531</v>
      </c>
      <c r="R1692">
        <v>602.20000000000005</v>
      </c>
      <c r="S1692">
        <v>512.9</v>
      </c>
      <c r="T1692">
        <v>660.8</v>
      </c>
      <c r="U1692">
        <v>641.5</v>
      </c>
      <c r="V1692">
        <v>741.6</v>
      </c>
      <c r="W1692">
        <v>812.6</v>
      </c>
      <c r="X1692">
        <v>708.2</v>
      </c>
      <c r="Y1692">
        <v>743.2</v>
      </c>
      <c r="Z1692">
        <v>854.6</v>
      </c>
      <c r="AA1692">
        <v>830</v>
      </c>
      <c r="AB1692">
        <v>718.4</v>
      </c>
      <c r="AC1692">
        <v>786.8</v>
      </c>
      <c r="AD1692" t="s">
        <v>68</v>
      </c>
      <c r="AE1692" t="s">
        <v>68</v>
      </c>
      <c r="AF1692" s="14" t="str">
        <f>INDEX('BEA to ISIC Crosswalk'!$E$4:$E$98,MATCH('State GDP by Industry'!G1692,'BEA to ISIC Crosswalk'!$C$4:$C$98,0),1)</f>
        <v>ISIC 62T63</v>
      </c>
      <c r="AG1692" s="14" t="str">
        <f>INDEX('BEA to ISIC Crosswalk'!$F$4:$F$98,MATCH('State GDP by Industry'!G1692,'BEA to ISIC Crosswalk'!$C$4:$C$98,0),1)</f>
        <v>IT and other information services</v>
      </c>
    </row>
    <row r="1693" spans="1:33" x14ac:dyDescent="0.25">
      <c r="A1693" t="s">
        <v>215</v>
      </c>
      <c r="B1693" t="s">
        <v>216</v>
      </c>
      <c r="C1693">
        <v>5</v>
      </c>
      <c r="D1693" t="s">
        <v>342</v>
      </c>
      <c r="E1693">
        <v>50</v>
      </c>
      <c r="F1693" t="s">
        <v>128</v>
      </c>
      <c r="G1693" t="s">
        <v>129</v>
      </c>
      <c r="H1693" t="s">
        <v>344</v>
      </c>
      <c r="I1693">
        <v>13231.6</v>
      </c>
      <c r="J1693">
        <v>14109.8</v>
      </c>
      <c r="K1693">
        <v>15214.9</v>
      </c>
      <c r="L1693">
        <v>16316</v>
      </c>
      <c r="M1693">
        <v>17347.2</v>
      </c>
      <c r="N1693">
        <v>18327.5</v>
      </c>
      <c r="O1693">
        <v>18386.400000000001</v>
      </c>
      <c r="P1693">
        <v>18988.099999999999</v>
      </c>
      <c r="Q1693">
        <v>19980.400000000001</v>
      </c>
      <c r="R1693">
        <v>20511.599999999999</v>
      </c>
      <c r="S1693">
        <v>21714.799999999999</v>
      </c>
      <c r="T1693">
        <v>21895.7</v>
      </c>
      <c r="U1693">
        <v>22489.4</v>
      </c>
      <c r="V1693">
        <v>23640.1</v>
      </c>
      <c r="W1693">
        <v>25253.4</v>
      </c>
      <c r="X1693">
        <v>26439</v>
      </c>
      <c r="Y1693">
        <v>27057.599999999999</v>
      </c>
      <c r="Z1693">
        <v>28644.2</v>
      </c>
      <c r="AA1693">
        <v>30112.799999999999</v>
      </c>
      <c r="AB1693">
        <v>31515.5</v>
      </c>
      <c r="AC1693">
        <v>31904</v>
      </c>
      <c r="AD1693">
        <v>33653</v>
      </c>
      <c r="AE1693">
        <v>34953.5</v>
      </c>
      <c r="AF1693" s="14">
        <f>INDEX('BEA to ISIC Crosswalk'!$E$4:$E$98,MATCH('State GDP by Industry'!G1693,'BEA to ISIC Crosswalk'!$C$4:$C$98,0),1)</f>
        <v>0</v>
      </c>
      <c r="AG1693" s="14">
        <f>INDEX('BEA to ISIC Crosswalk'!$F$4:$F$98,MATCH('State GDP by Industry'!G1693,'BEA to ISIC Crosswalk'!$C$4:$C$98,0),1)</f>
        <v>0</v>
      </c>
    </row>
    <row r="1694" spans="1:33" x14ac:dyDescent="0.25">
      <c r="A1694" t="s">
        <v>215</v>
      </c>
      <c r="B1694" t="s">
        <v>216</v>
      </c>
      <c r="C1694">
        <v>5</v>
      </c>
      <c r="D1694" t="s">
        <v>342</v>
      </c>
      <c r="E1694">
        <v>51</v>
      </c>
      <c r="F1694">
        <v>52</v>
      </c>
      <c r="G1694" t="s">
        <v>130</v>
      </c>
      <c r="H1694" t="s">
        <v>344</v>
      </c>
      <c r="I1694">
        <v>4282.5</v>
      </c>
      <c r="J1694">
        <v>4864.5</v>
      </c>
      <c r="K1694">
        <v>5153.2</v>
      </c>
      <c r="L1694">
        <v>5661.2</v>
      </c>
      <c r="M1694">
        <v>5829</v>
      </c>
      <c r="N1694">
        <v>6223.6</v>
      </c>
      <c r="O1694">
        <v>6336.9</v>
      </c>
      <c r="P1694">
        <v>6605.9</v>
      </c>
      <c r="Q1694">
        <v>7306.6</v>
      </c>
      <c r="R1694">
        <v>7549.2</v>
      </c>
      <c r="S1694">
        <v>7631.2</v>
      </c>
      <c r="T1694">
        <v>7124.9</v>
      </c>
      <c r="U1694">
        <v>7033.3</v>
      </c>
      <c r="V1694">
        <v>7274</v>
      </c>
      <c r="W1694">
        <v>7756.5</v>
      </c>
      <c r="X1694">
        <v>8212.9</v>
      </c>
      <c r="Y1694">
        <v>8175.9</v>
      </c>
      <c r="Z1694">
        <v>9636.2999999999993</v>
      </c>
      <c r="AA1694">
        <v>10502.6</v>
      </c>
      <c r="AB1694">
        <v>11117</v>
      </c>
      <c r="AC1694">
        <v>11179.8</v>
      </c>
      <c r="AD1694">
        <v>12050.5</v>
      </c>
      <c r="AE1694">
        <v>12358.8</v>
      </c>
      <c r="AF1694" s="14" t="str">
        <f>INDEX('BEA to ISIC Crosswalk'!$E$4:$E$98,MATCH('State GDP by Industry'!G1694,'BEA to ISIC Crosswalk'!$C$4:$C$98,0),1)</f>
        <v>ISIC 64T66</v>
      </c>
      <c r="AG1694" s="14" t="str">
        <f>INDEX('BEA to ISIC Crosswalk'!$F$4:$F$98,MATCH('State GDP by Industry'!G1694,'BEA to ISIC Crosswalk'!$C$4:$C$98,0),1)</f>
        <v>Financial and insurance activities</v>
      </c>
    </row>
    <row r="1695" spans="1:33" x14ac:dyDescent="0.25">
      <c r="A1695" t="s">
        <v>215</v>
      </c>
      <c r="B1695" t="s">
        <v>216</v>
      </c>
      <c r="C1695">
        <v>5</v>
      </c>
      <c r="D1695" t="s">
        <v>342</v>
      </c>
      <c r="E1695">
        <v>52</v>
      </c>
      <c r="F1695" t="s">
        <v>131</v>
      </c>
      <c r="G1695" t="s">
        <v>132</v>
      </c>
      <c r="H1695" t="s">
        <v>344</v>
      </c>
      <c r="I1695">
        <v>1841.2</v>
      </c>
      <c r="J1695">
        <v>2328.1</v>
      </c>
      <c r="K1695">
        <v>2605.4</v>
      </c>
      <c r="L1695">
        <v>2758.3</v>
      </c>
      <c r="M1695">
        <v>2800.2</v>
      </c>
      <c r="N1695">
        <v>3154.4</v>
      </c>
      <c r="O1695">
        <v>3022.7</v>
      </c>
      <c r="P1695">
        <v>3103.9</v>
      </c>
      <c r="Q1695">
        <v>3276.7</v>
      </c>
      <c r="R1695">
        <v>3180.3</v>
      </c>
      <c r="S1695">
        <v>3334.6</v>
      </c>
      <c r="T1695">
        <v>3232.8</v>
      </c>
      <c r="U1695">
        <v>2910.2</v>
      </c>
      <c r="V1695">
        <v>2972.5</v>
      </c>
      <c r="W1695">
        <v>3217.5</v>
      </c>
      <c r="X1695">
        <v>3453.8</v>
      </c>
      <c r="Y1695">
        <v>3325.8</v>
      </c>
      <c r="Z1695">
        <v>3540.9</v>
      </c>
      <c r="AA1695">
        <v>3592</v>
      </c>
      <c r="AB1695">
        <v>3587.5</v>
      </c>
      <c r="AC1695">
        <v>3743.1</v>
      </c>
      <c r="AD1695" t="s">
        <v>68</v>
      </c>
      <c r="AE1695" t="s">
        <v>68</v>
      </c>
      <c r="AF1695" s="14">
        <f>INDEX('BEA to ISIC Crosswalk'!$E$4:$E$98,MATCH('State GDP by Industry'!G1695,'BEA to ISIC Crosswalk'!$C$4:$C$98,0),1)</f>
        <v>0</v>
      </c>
      <c r="AG1695" s="14">
        <f>INDEX('BEA to ISIC Crosswalk'!$F$4:$F$98,MATCH('State GDP by Industry'!G1695,'BEA to ISIC Crosswalk'!$C$4:$C$98,0),1)</f>
        <v>0</v>
      </c>
    </row>
    <row r="1696" spans="1:33" x14ac:dyDescent="0.25">
      <c r="A1696" t="s">
        <v>215</v>
      </c>
      <c r="B1696" t="s">
        <v>216</v>
      </c>
      <c r="C1696">
        <v>5</v>
      </c>
      <c r="D1696" t="s">
        <v>342</v>
      </c>
      <c r="E1696">
        <v>53</v>
      </c>
      <c r="F1696">
        <v>523</v>
      </c>
      <c r="G1696" t="s">
        <v>133</v>
      </c>
      <c r="H1696" t="s">
        <v>344</v>
      </c>
      <c r="I1696">
        <v>418</v>
      </c>
      <c r="J1696">
        <v>417.6</v>
      </c>
      <c r="K1696">
        <v>434.1</v>
      </c>
      <c r="L1696">
        <v>472.1</v>
      </c>
      <c r="M1696">
        <v>685.6</v>
      </c>
      <c r="N1696">
        <v>670.2</v>
      </c>
      <c r="O1696">
        <v>609.9</v>
      </c>
      <c r="P1696">
        <v>629.20000000000005</v>
      </c>
      <c r="Q1696">
        <v>778.4</v>
      </c>
      <c r="R1696">
        <v>816.4</v>
      </c>
      <c r="S1696">
        <v>582.9</v>
      </c>
      <c r="T1696">
        <v>395.5</v>
      </c>
      <c r="U1696">
        <v>667.8</v>
      </c>
      <c r="V1696">
        <v>707.4</v>
      </c>
      <c r="W1696">
        <v>664</v>
      </c>
      <c r="X1696">
        <v>859.5</v>
      </c>
      <c r="Y1696">
        <v>955.4</v>
      </c>
      <c r="Z1696">
        <v>882.7</v>
      </c>
      <c r="AA1696">
        <v>950.3</v>
      </c>
      <c r="AB1696">
        <v>1125.5999999999999</v>
      </c>
      <c r="AC1696">
        <v>1252.8</v>
      </c>
      <c r="AD1696" t="s">
        <v>68</v>
      </c>
      <c r="AE1696" t="s">
        <v>68</v>
      </c>
      <c r="AF1696" s="14">
        <f>INDEX('BEA to ISIC Crosswalk'!$E$4:$E$98,MATCH('State GDP by Industry'!G1696,'BEA to ISIC Crosswalk'!$C$4:$C$98,0),1)</f>
        <v>0</v>
      </c>
      <c r="AG1696" s="14">
        <f>INDEX('BEA to ISIC Crosswalk'!$F$4:$F$98,MATCH('State GDP by Industry'!G1696,'BEA to ISIC Crosswalk'!$C$4:$C$98,0),1)</f>
        <v>0</v>
      </c>
    </row>
    <row r="1697" spans="1:33" x14ac:dyDescent="0.25">
      <c r="A1697" t="s">
        <v>215</v>
      </c>
      <c r="B1697" t="s">
        <v>216</v>
      </c>
      <c r="C1697">
        <v>5</v>
      </c>
      <c r="D1697" t="s">
        <v>342</v>
      </c>
      <c r="E1697">
        <v>54</v>
      </c>
      <c r="F1697">
        <v>524</v>
      </c>
      <c r="G1697" t="s">
        <v>134</v>
      </c>
      <c r="H1697" t="s">
        <v>344</v>
      </c>
      <c r="I1697">
        <v>1976.4</v>
      </c>
      <c r="J1697">
        <v>2036.1</v>
      </c>
      <c r="K1697">
        <v>2033.1</v>
      </c>
      <c r="L1697">
        <v>2337.1999999999998</v>
      </c>
      <c r="M1697">
        <v>2271.3000000000002</v>
      </c>
      <c r="N1697">
        <v>2280.1999999999998</v>
      </c>
      <c r="O1697">
        <v>2579.6</v>
      </c>
      <c r="P1697">
        <v>2713.5</v>
      </c>
      <c r="Q1697">
        <v>3046.8</v>
      </c>
      <c r="R1697">
        <v>3383.2</v>
      </c>
      <c r="S1697">
        <v>3492.9</v>
      </c>
      <c r="T1697">
        <v>3401.4</v>
      </c>
      <c r="U1697">
        <v>3364.9</v>
      </c>
      <c r="V1697">
        <v>3506.2</v>
      </c>
      <c r="W1697">
        <v>3757.9</v>
      </c>
      <c r="X1697">
        <v>3781.7</v>
      </c>
      <c r="Y1697">
        <v>3791.2</v>
      </c>
      <c r="Z1697">
        <v>5099.6000000000004</v>
      </c>
      <c r="AA1697">
        <v>5894.3</v>
      </c>
      <c r="AB1697">
        <v>6336.2</v>
      </c>
      <c r="AC1697">
        <v>6119.8</v>
      </c>
      <c r="AD1697" t="s">
        <v>68</v>
      </c>
      <c r="AE1697" t="s">
        <v>68</v>
      </c>
      <c r="AF1697" s="14">
        <f>INDEX('BEA to ISIC Crosswalk'!$E$4:$E$98,MATCH('State GDP by Industry'!G1697,'BEA to ISIC Crosswalk'!$C$4:$C$98,0),1)</f>
        <v>0</v>
      </c>
      <c r="AG1697" s="14">
        <f>INDEX('BEA to ISIC Crosswalk'!$F$4:$F$98,MATCH('State GDP by Industry'!G1697,'BEA to ISIC Crosswalk'!$C$4:$C$98,0),1)</f>
        <v>0</v>
      </c>
    </row>
    <row r="1698" spans="1:33" x14ac:dyDescent="0.25">
      <c r="A1698" t="s">
        <v>215</v>
      </c>
      <c r="B1698" t="s">
        <v>216</v>
      </c>
      <c r="C1698">
        <v>5</v>
      </c>
      <c r="D1698" t="s">
        <v>342</v>
      </c>
      <c r="E1698">
        <v>55</v>
      </c>
      <c r="F1698">
        <v>525</v>
      </c>
      <c r="G1698" t="s">
        <v>135</v>
      </c>
      <c r="H1698" t="s">
        <v>344</v>
      </c>
      <c r="I1698">
        <v>47</v>
      </c>
      <c r="J1698">
        <v>82.7</v>
      </c>
      <c r="K1698">
        <v>80.599999999999994</v>
      </c>
      <c r="L1698">
        <v>93.6</v>
      </c>
      <c r="M1698">
        <v>71.900000000000006</v>
      </c>
      <c r="N1698">
        <v>118.8</v>
      </c>
      <c r="O1698">
        <v>124.6</v>
      </c>
      <c r="P1698">
        <v>159.30000000000001</v>
      </c>
      <c r="Q1698">
        <v>204.7</v>
      </c>
      <c r="R1698">
        <v>169.3</v>
      </c>
      <c r="S1698">
        <v>220.7</v>
      </c>
      <c r="T1698">
        <v>95.3</v>
      </c>
      <c r="U1698">
        <v>90.4</v>
      </c>
      <c r="V1698">
        <v>87.9</v>
      </c>
      <c r="W1698">
        <v>117.1</v>
      </c>
      <c r="X1698">
        <v>117.9</v>
      </c>
      <c r="Y1698">
        <v>103.5</v>
      </c>
      <c r="Z1698">
        <v>113.2</v>
      </c>
      <c r="AA1698">
        <v>66.099999999999994</v>
      </c>
      <c r="AB1698">
        <v>67.7</v>
      </c>
      <c r="AC1698">
        <v>64</v>
      </c>
      <c r="AD1698" t="s">
        <v>68</v>
      </c>
      <c r="AE1698" t="s">
        <v>68</v>
      </c>
      <c r="AF1698" s="14">
        <f>INDEX('BEA to ISIC Crosswalk'!$E$4:$E$98,MATCH('State GDP by Industry'!G1698,'BEA to ISIC Crosswalk'!$C$4:$C$98,0),1)</f>
        <v>0</v>
      </c>
      <c r="AG1698" s="14">
        <f>INDEX('BEA to ISIC Crosswalk'!$F$4:$F$98,MATCH('State GDP by Industry'!G1698,'BEA to ISIC Crosswalk'!$C$4:$C$98,0),1)</f>
        <v>0</v>
      </c>
    </row>
    <row r="1699" spans="1:33" x14ac:dyDescent="0.25">
      <c r="A1699" t="s">
        <v>215</v>
      </c>
      <c r="B1699" t="s">
        <v>216</v>
      </c>
      <c r="C1699">
        <v>5</v>
      </c>
      <c r="D1699" t="s">
        <v>342</v>
      </c>
      <c r="E1699">
        <v>56</v>
      </c>
      <c r="F1699">
        <v>53</v>
      </c>
      <c r="G1699" t="s">
        <v>136</v>
      </c>
      <c r="H1699" t="s">
        <v>344</v>
      </c>
      <c r="I1699">
        <v>8949</v>
      </c>
      <c r="J1699">
        <v>9245.2999999999993</v>
      </c>
      <c r="K1699">
        <v>10061.700000000001</v>
      </c>
      <c r="L1699">
        <v>10654.8</v>
      </c>
      <c r="M1699">
        <v>11518.2</v>
      </c>
      <c r="N1699">
        <v>12104</v>
      </c>
      <c r="O1699">
        <v>12049.5</v>
      </c>
      <c r="P1699">
        <v>12382.2</v>
      </c>
      <c r="Q1699">
        <v>12673.8</v>
      </c>
      <c r="R1699">
        <v>12962.4</v>
      </c>
      <c r="S1699">
        <v>14083.6</v>
      </c>
      <c r="T1699">
        <v>14770.7</v>
      </c>
      <c r="U1699">
        <v>15456.1</v>
      </c>
      <c r="V1699">
        <v>16366.1</v>
      </c>
      <c r="W1699">
        <v>17496.900000000001</v>
      </c>
      <c r="X1699">
        <v>18226</v>
      </c>
      <c r="Y1699">
        <v>18881.8</v>
      </c>
      <c r="Z1699">
        <v>19007.8</v>
      </c>
      <c r="AA1699">
        <v>19610.2</v>
      </c>
      <c r="AB1699">
        <v>20398.5</v>
      </c>
      <c r="AC1699">
        <v>20724.2</v>
      </c>
      <c r="AD1699">
        <v>21602.5</v>
      </c>
      <c r="AE1699">
        <v>22594.7</v>
      </c>
      <c r="AF1699" s="14" t="str">
        <f>INDEX('BEA to ISIC Crosswalk'!$E$4:$E$98,MATCH('State GDP by Industry'!G1699,'BEA to ISIC Crosswalk'!$C$4:$C$98,0),1)</f>
        <v>ISIC 68</v>
      </c>
      <c r="AG1699" s="14" t="str">
        <f>INDEX('BEA to ISIC Crosswalk'!$F$4:$F$98,MATCH('State GDP by Industry'!G1699,'BEA to ISIC Crosswalk'!$C$4:$C$98,0),1)</f>
        <v>Real estate activities</v>
      </c>
    </row>
    <row r="1700" spans="1:33" x14ac:dyDescent="0.25">
      <c r="A1700" t="s">
        <v>215</v>
      </c>
      <c r="B1700" t="s">
        <v>216</v>
      </c>
      <c r="C1700">
        <v>5</v>
      </c>
      <c r="D1700" t="s">
        <v>342</v>
      </c>
      <c r="E1700">
        <v>57</v>
      </c>
      <c r="F1700">
        <v>531</v>
      </c>
      <c r="G1700" t="s">
        <v>137</v>
      </c>
      <c r="H1700" t="s">
        <v>344</v>
      </c>
      <c r="I1700">
        <v>7991</v>
      </c>
      <c r="J1700">
        <v>8208.4</v>
      </c>
      <c r="K1700">
        <v>8914.7999999999993</v>
      </c>
      <c r="L1700">
        <v>9440.6</v>
      </c>
      <c r="M1700">
        <v>10248.700000000001</v>
      </c>
      <c r="N1700">
        <v>10818.9</v>
      </c>
      <c r="O1700">
        <v>10834.5</v>
      </c>
      <c r="P1700">
        <v>11092.8</v>
      </c>
      <c r="Q1700">
        <v>11472.2</v>
      </c>
      <c r="R1700">
        <v>11704.5</v>
      </c>
      <c r="S1700">
        <v>12870.9</v>
      </c>
      <c r="T1700">
        <v>13520.4</v>
      </c>
      <c r="U1700">
        <v>14330.7</v>
      </c>
      <c r="V1700">
        <v>15227.3</v>
      </c>
      <c r="W1700">
        <v>16381</v>
      </c>
      <c r="X1700">
        <v>17013.900000000001</v>
      </c>
      <c r="Y1700">
        <v>17625</v>
      </c>
      <c r="Z1700">
        <v>17712</v>
      </c>
      <c r="AA1700">
        <v>18219.2</v>
      </c>
      <c r="AB1700">
        <v>18932.900000000001</v>
      </c>
      <c r="AC1700">
        <v>19382.099999999999</v>
      </c>
      <c r="AD1700" t="s">
        <v>68</v>
      </c>
      <c r="AE1700" t="s">
        <v>68</v>
      </c>
      <c r="AF1700" s="14">
        <f>INDEX('BEA to ISIC Crosswalk'!$E$4:$E$98,MATCH('State GDP by Industry'!G1700,'BEA to ISIC Crosswalk'!$C$4:$C$98,0),1)</f>
        <v>0</v>
      </c>
      <c r="AG1700" s="14">
        <f>INDEX('BEA to ISIC Crosswalk'!$F$4:$F$98,MATCH('State GDP by Industry'!G1700,'BEA to ISIC Crosswalk'!$C$4:$C$98,0),1)</f>
        <v>0</v>
      </c>
    </row>
    <row r="1701" spans="1:33" x14ac:dyDescent="0.25">
      <c r="A1701" t="s">
        <v>215</v>
      </c>
      <c r="B1701" t="s">
        <v>216</v>
      </c>
      <c r="C1701">
        <v>5</v>
      </c>
      <c r="D1701" t="s">
        <v>342</v>
      </c>
      <c r="E1701">
        <v>58</v>
      </c>
      <c r="F1701" t="s">
        <v>138</v>
      </c>
      <c r="G1701" t="s">
        <v>139</v>
      </c>
      <c r="H1701" t="s">
        <v>344</v>
      </c>
      <c r="I1701">
        <v>958</v>
      </c>
      <c r="J1701">
        <v>1036.8</v>
      </c>
      <c r="K1701">
        <v>1146.9000000000001</v>
      </c>
      <c r="L1701">
        <v>1214.0999999999999</v>
      </c>
      <c r="M1701">
        <v>1269.5</v>
      </c>
      <c r="N1701">
        <v>1285.0999999999999</v>
      </c>
      <c r="O1701">
        <v>1215.0999999999999</v>
      </c>
      <c r="P1701">
        <v>1289.4000000000001</v>
      </c>
      <c r="Q1701">
        <v>1201.5999999999999</v>
      </c>
      <c r="R1701">
        <v>1257.9000000000001</v>
      </c>
      <c r="S1701">
        <v>1212.7</v>
      </c>
      <c r="T1701">
        <v>1250.3</v>
      </c>
      <c r="U1701">
        <v>1125.4000000000001</v>
      </c>
      <c r="V1701">
        <v>1138.8</v>
      </c>
      <c r="W1701">
        <v>1115.9000000000001</v>
      </c>
      <c r="X1701">
        <v>1212.0999999999999</v>
      </c>
      <c r="Y1701">
        <v>1256.7</v>
      </c>
      <c r="Z1701">
        <v>1295.8</v>
      </c>
      <c r="AA1701">
        <v>1391.1</v>
      </c>
      <c r="AB1701">
        <v>1465.6</v>
      </c>
      <c r="AC1701">
        <v>1342.1</v>
      </c>
      <c r="AD1701" t="s">
        <v>68</v>
      </c>
      <c r="AE1701" t="s">
        <v>68</v>
      </c>
      <c r="AF1701" s="14">
        <f>INDEX('BEA to ISIC Crosswalk'!$E$4:$E$98,MATCH('State GDP by Industry'!G1701,'BEA to ISIC Crosswalk'!$C$4:$C$98,0),1)</f>
        <v>0</v>
      </c>
      <c r="AG1701" s="14">
        <f>INDEX('BEA to ISIC Crosswalk'!$F$4:$F$98,MATCH('State GDP by Industry'!G1701,'BEA to ISIC Crosswalk'!$C$4:$C$98,0),1)</f>
        <v>0</v>
      </c>
    </row>
    <row r="1702" spans="1:33" x14ac:dyDescent="0.25">
      <c r="A1702" t="s">
        <v>215</v>
      </c>
      <c r="B1702" t="s">
        <v>216</v>
      </c>
      <c r="C1702">
        <v>5</v>
      </c>
      <c r="D1702" t="s">
        <v>342</v>
      </c>
      <c r="E1702">
        <v>59</v>
      </c>
      <c r="F1702" t="s">
        <v>140</v>
      </c>
      <c r="G1702" t="s">
        <v>141</v>
      </c>
      <c r="H1702" t="s">
        <v>344</v>
      </c>
      <c r="I1702">
        <v>6143.6</v>
      </c>
      <c r="J1702">
        <v>6486.8</v>
      </c>
      <c r="K1702">
        <v>6943.3</v>
      </c>
      <c r="L1702">
        <v>7509.6</v>
      </c>
      <c r="M1702">
        <v>8017</v>
      </c>
      <c r="N1702">
        <v>8465.4</v>
      </c>
      <c r="O1702">
        <v>8947.2999999999993</v>
      </c>
      <c r="P1702">
        <v>9637.1</v>
      </c>
      <c r="Q1702">
        <v>10364.799999999999</v>
      </c>
      <c r="R1702">
        <v>10948.6</v>
      </c>
      <c r="S1702">
        <v>11803.7</v>
      </c>
      <c r="T1702">
        <v>12561.7</v>
      </c>
      <c r="U1702">
        <v>12348.8</v>
      </c>
      <c r="V1702">
        <v>13069.4</v>
      </c>
      <c r="W1702">
        <v>13727.3</v>
      </c>
      <c r="X1702">
        <v>14206.6</v>
      </c>
      <c r="Y1702">
        <v>14557.3</v>
      </c>
      <c r="Z1702">
        <v>15193.6</v>
      </c>
      <c r="AA1702">
        <v>15955.4</v>
      </c>
      <c r="AB1702">
        <v>16642.599999999999</v>
      </c>
      <c r="AC1702">
        <v>17071.3</v>
      </c>
      <c r="AD1702">
        <v>17874.099999999999</v>
      </c>
      <c r="AE1702">
        <v>18766.599999999999</v>
      </c>
      <c r="AF1702" s="14" t="str">
        <f>INDEX('BEA to ISIC Crosswalk'!$E$4:$E$98,MATCH('State GDP by Industry'!G1702,'BEA to ISIC Crosswalk'!$C$4:$C$98,0),1)</f>
        <v>ISIC 69T82</v>
      </c>
      <c r="AG1702" s="14" t="str">
        <f>INDEX('BEA to ISIC Crosswalk'!$F$4:$F$98,MATCH('State GDP by Industry'!G1702,'BEA to ISIC Crosswalk'!$C$4:$C$98,0),1)</f>
        <v>Other business sector services</v>
      </c>
    </row>
    <row r="1703" spans="1:33" x14ac:dyDescent="0.25">
      <c r="A1703" t="s">
        <v>215</v>
      </c>
      <c r="B1703" t="s">
        <v>216</v>
      </c>
      <c r="C1703">
        <v>5</v>
      </c>
      <c r="D1703" t="s">
        <v>342</v>
      </c>
      <c r="E1703">
        <v>60</v>
      </c>
      <c r="F1703">
        <v>54</v>
      </c>
      <c r="G1703" t="s">
        <v>142</v>
      </c>
      <c r="H1703" t="s">
        <v>344</v>
      </c>
      <c r="I1703">
        <v>3296.8</v>
      </c>
      <c r="J1703">
        <v>3419.5</v>
      </c>
      <c r="K1703">
        <v>3646.4</v>
      </c>
      <c r="L1703">
        <v>3855.1</v>
      </c>
      <c r="M1703">
        <v>4222.2</v>
      </c>
      <c r="N1703">
        <v>4460.5</v>
      </c>
      <c r="O1703">
        <v>4614.7</v>
      </c>
      <c r="P1703">
        <v>4876.7</v>
      </c>
      <c r="Q1703">
        <v>5118.7</v>
      </c>
      <c r="R1703">
        <v>5342.9</v>
      </c>
      <c r="S1703">
        <v>5729.6</v>
      </c>
      <c r="T1703">
        <v>6421</v>
      </c>
      <c r="U1703">
        <v>6393.4</v>
      </c>
      <c r="V1703">
        <v>6488.8</v>
      </c>
      <c r="W1703">
        <v>6739</v>
      </c>
      <c r="X1703">
        <v>6775.1</v>
      </c>
      <c r="Y1703">
        <v>6977.6</v>
      </c>
      <c r="Z1703">
        <v>7306.5</v>
      </c>
      <c r="AA1703">
        <v>7761.7</v>
      </c>
      <c r="AB1703">
        <v>8040.3</v>
      </c>
      <c r="AC1703">
        <v>8170.9</v>
      </c>
      <c r="AD1703">
        <v>8586.7999999999993</v>
      </c>
      <c r="AE1703">
        <v>9061.9</v>
      </c>
      <c r="AF1703" s="14">
        <f>INDEX('BEA to ISIC Crosswalk'!$E$4:$E$98,MATCH('State GDP by Industry'!G1703,'BEA to ISIC Crosswalk'!$C$4:$C$98,0),1)</f>
        <v>0</v>
      </c>
      <c r="AG1703" s="14">
        <f>INDEX('BEA to ISIC Crosswalk'!$F$4:$F$98,MATCH('State GDP by Industry'!G1703,'BEA to ISIC Crosswalk'!$C$4:$C$98,0),1)</f>
        <v>0</v>
      </c>
    </row>
    <row r="1704" spans="1:33" x14ac:dyDescent="0.25">
      <c r="A1704" t="s">
        <v>215</v>
      </c>
      <c r="B1704" t="s">
        <v>216</v>
      </c>
      <c r="C1704">
        <v>5</v>
      </c>
      <c r="D1704" t="s">
        <v>342</v>
      </c>
      <c r="E1704">
        <v>61</v>
      </c>
      <c r="F1704">
        <v>5411</v>
      </c>
      <c r="G1704" t="s">
        <v>143</v>
      </c>
      <c r="H1704" t="s">
        <v>344</v>
      </c>
      <c r="I1704">
        <v>823.6</v>
      </c>
      <c r="J1704">
        <v>817.7</v>
      </c>
      <c r="K1704">
        <v>839.2</v>
      </c>
      <c r="L1704">
        <v>889.6</v>
      </c>
      <c r="M1704">
        <v>957</v>
      </c>
      <c r="N1704">
        <v>1002.2</v>
      </c>
      <c r="O1704">
        <v>1095.0999999999999</v>
      </c>
      <c r="P1704">
        <v>1176.2</v>
      </c>
      <c r="Q1704">
        <v>1185.0999999999999</v>
      </c>
      <c r="R1704">
        <v>1205.4000000000001</v>
      </c>
      <c r="S1704">
        <v>1285.9000000000001</v>
      </c>
      <c r="T1704">
        <v>1505</v>
      </c>
      <c r="U1704">
        <v>1407.2</v>
      </c>
      <c r="V1704">
        <v>1354</v>
      </c>
      <c r="W1704">
        <v>1402.4</v>
      </c>
      <c r="X1704">
        <v>1381</v>
      </c>
      <c r="Y1704">
        <v>1393.2</v>
      </c>
      <c r="Z1704">
        <v>1449.4</v>
      </c>
      <c r="AA1704">
        <v>1514.3</v>
      </c>
      <c r="AB1704">
        <v>1590.9</v>
      </c>
      <c r="AC1704">
        <v>1617.1</v>
      </c>
      <c r="AD1704" t="s">
        <v>68</v>
      </c>
      <c r="AE1704" t="s">
        <v>68</v>
      </c>
      <c r="AF1704" s="14">
        <f>INDEX('BEA to ISIC Crosswalk'!$E$4:$E$98,MATCH('State GDP by Industry'!G1704,'BEA to ISIC Crosswalk'!$C$4:$C$98,0),1)</f>
        <v>0</v>
      </c>
      <c r="AG1704" s="14">
        <f>INDEX('BEA to ISIC Crosswalk'!$F$4:$F$98,MATCH('State GDP by Industry'!G1704,'BEA to ISIC Crosswalk'!$C$4:$C$98,0),1)</f>
        <v>0</v>
      </c>
    </row>
    <row r="1705" spans="1:33" x14ac:dyDescent="0.25">
      <c r="A1705" t="s">
        <v>215</v>
      </c>
      <c r="B1705" t="s">
        <v>216</v>
      </c>
      <c r="C1705">
        <v>5</v>
      </c>
      <c r="D1705" t="s">
        <v>342</v>
      </c>
      <c r="E1705">
        <v>62</v>
      </c>
      <c r="F1705">
        <v>5415</v>
      </c>
      <c r="G1705" t="s">
        <v>144</v>
      </c>
      <c r="H1705" t="s">
        <v>344</v>
      </c>
      <c r="I1705">
        <v>376.4</v>
      </c>
      <c r="J1705">
        <v>495</v>
      </c>
      <c r="K1705">
        <v>521.1</v>
      </c>
      <c r="L1705">
        <v>523.9</v>
      </c>
      <c r="M1705">
        <v>598.20000000000005</v>
      </c>
      <c r="N1705">
        <v>582.5</v>
      </c>
      <c r="O1705">
        <v>648.20000000000005</v>
      </c>
      <c r="P1705">
        <v>652.1</v>
      </c>
      <c r="Q1705">
        <v>702.5</v>
      </c>
      <c r="R1705">
        <v>742.6</v>
      </c>
      <c r="S1705">
        <v>881.2</v>
      </c>
      <c r="T1705">
        <v>988.3</v>
      </c>
      <c r="U1705">
        <v>1060.8</v>
      </c>
      <c r="V1705">
        <v>1079.8</v>
      </c>
      <c r="W1705">
        <v>1151.2</v>
      </c>
      <c r="X1705">
        <v>1210.3</v>
      </c>
      <c r="Y1705">
        <v>1279.0999999999999</v>
      </c>
      <c r="Z1705">
        <v>1293.8</v>
      </c>
      <c r="AA1705">
        <v>1400.9</v>
      </c>
      <c r="AB1705">
        <v>1474.2</v>
      </c>
      <c r="AC1705">
        <v>1555.1</v>
      </c>
      <c r="AD1705" t="s">
        <v>68</v>
      </c>
      <c r="AE1705" t="s">
        <v>68</v>
      </c>
      <c r="AF1705" s="14">
        <f>INDEX('BEA to ISIC Crosswalk'!$E$4:$E$98,MATCH('State GDP by Industry'!G1705,'BEA to ISIC Crosswalk'!$C$4:$C$98,0),1)</f>
        <v>0</v>
      </c>
      <c r="AG1705" s="14">
        <f>INDEX('BEA to ISIC Crosswalk'!$F$4:$F$98,MATCH('State GDP by Industry'!G1705,'BEA to ISIC Crosswalk'!$C$4:$C$98,0),1)</f>
        <v>0</v>
      </c>
    </row>
    <row r="1706" spans="1:33" x14ac:dyDescent="0.25">
      <c r="A1706" t="s">
        <v>215</v>
      </c>
      <c r="B1706" t="s">
        <v>216</v>
      </c>
      <c r="C1706">
        <v>5</v>
      </c>
      <c r="D1706" t="s">
        <v>342</v>
      </c>
      <c r="E1706">
        <v>63</v>
      </c>
      <c r="F1706" t="s">
        <v>145</v>
      </c>
      <c r="G1706" t="s">
        <v>146</v>
      </c>
      <c r="H1706" t="s">
        <v>344</v>
      </c>
      <c r="I1706">
        <v>2096.8000000000002</v>
      </c>
      <c r="J1706">
        <v>2106.6999999999998</v>
      </c>
      <c r="K1706">
        <v>2286.1</v>
      </c>
      <c r="L1706">
        <v>2441.5</v>
      </c>
      <c r="M1706">
        <v>2667</v>
      </c>
      <c r="N1706">
        <v>2875.7</v>
      </c>
      <c r="O1706">
        <v>2871.4</v>
      </c>
      <c r="P1706">
        <v>3048.4</v>
      </c>
      <c r="Q1706">
        <v>3231.1</v>
      </c>
      <c r="R1706">
        <v>3394.9</v>
      </c>
      <c r="S1706">
        <v>3562.5</v>
      </c>
      <c r="T1706">
        <v>3927.7</v>
      </c>
      <c r="U1706">
        <v>3925.4</v>
      </c>
      <c r="V1706">
        <v>4055</v>
      </c>
      <c r="W1706">
        <v>4185.3999999999996</v>
      </c>
      <c r="X1706">
        <v>4183.8</v>
      </c>
      <c r="Y1706">
        <v>4305.3</v>
      </c>
      <c r="Z1706">
        <v>4563.3999999999996</v>
      </c>
      <c r="AA1706">
        <v>4846.5</v>
      </c>
      <c r="AB1706">
        <v>4975.2</v>
      </c>
      <c r="AC1706">
        <v>4998.7</v>
      </c>
      <c r="AD1706" t="s">
        <v>68</v>
      </c>
      <c r="AE1706" t="s">
        <v>68</v>
      </c>
      <c r="AF1706" s="14">
        <f>INDEX('BEA to ISIC Crosswalk'!$E$4:$E$98,MATCH('State GDP by Industry'!G1706,'BEA to ISIC Crosswalk'!$C$4:$C$98,0),1)</f>
        <v>0</v>
      </c>
      <c r="AG1706" s="14">
        <f>INDEX('BEA to ISIC Crosswalk'!$F$4:$F$98,MATCH('State GDP by Industry'!G1706,'BEA to ISIC Crosswalk'!$C$4:$C$98,0),1)</f>
        <v>0</v>
      </c>
    </row>
    <row r="1707" spans="1:33" x14ac:dyDescent="0.25">
      <c r="A1707" t="s">
        <v>215</v>
      </c>
      <c r="B1707" t="s">
        <v>216</v>
      </c>
      <c r="C1707">
        <v>5</v>
      </c>
      <c r="D1707" t="s">
        <v>342</v>
      </c>
      <c r="E1707">
        <v>64</v>
      </c>
      <c r="F1707">
        <v>55</v>
      </c>
      <c r="G1707" t="s">
        <v>147</v>
      </c>
      <c r="H1707" t="s">
        <v>344</v>
      </c>
      <c r="I1707">
        <v>1026.8</v>
      </c>
      <c r="J1707">
        <v>1134</v>
      </c>
      <c r="K1707">
        <v>1146.9000000000001</v>
      </c>
      <c r="L1707">
        <v>1237.4000000000001</v>
      </c>
      <c r="M1707">
        <v>1311.2</v>
      </c>
      <c r="N1707">
        <v>1365.5</v>
      </c>
      <c r="O1707">
        <v>1561.3</v>
      </c>
      <c r="P1707">
        <v>1780.7</v>
      </c>
      <c r="Q1707">
        <v>1842.4</v>
      </c>
      <c r="R1707">
        <v>1955.7</v>
      </c>
      <c r="S1707">
        <v>2240.3000000000002</v>
      </c>
      <c r="T1707">
        <v>2227.3000000000002</v>
      </c>
      <c r="U1707">
        <v>2236.3000000000002</v>
      </c>
      <c r="V1707">
        <v>2376.8000000000002</v>
      </c>
      <c r="W1707">
        <v>2514.9</v>
      </c>
      <c r="X1707">
        <v>2674.5</v>
      </c>
      <c r="Y1707">
        <v>2576.3000000000002</v>
      </c>
      <c r="Z1707">
        <v>2552.5</v>
      </c>
      <c r="AA1707">
        <v>2594.5</v>
      </c>
      <c r="AB1707">
        <v>2806.6</v>
      </c>
      <c r="AC1707">
        <v>2787.1</v>
      </c>
      <c r="AD1707">
        <v>2834.6</v>
      </c>
      <c r="AE1707">
        <v>3005.9</v>
      </c>
      <c r="AF1707" s="14">
        <f>INDEX('BEA to ISIC Crosswalk'!$E$4:$E$98,MATCH('State GDP by Industry'!G1707,'BEA to ISIC Crosswalk'!$C$4:$C$98,0),1)</f>
        <v>0</v>
      </c>
      <c r="AG1707" s="14">
        <f>INDEX('BEA to ISIC Crosswalk'!$F$4:$F$98,MATCH('State GDP by Industry'!G1707,'BEA to ISIC Crosswalk'!$C$4:$C$98,0),1)</f>
        <v>0</v>
      </c>
    </row>
    <row r="1708" spans="1:33" x14ac:dyDescent="0.25">
      <c r="A1708" t="s">
        <v>215</v>
      </c>
      <c r="B1708" t="s">
        <v>216</v>
      </c>
      <c r="C1708">
        <v>5</v>
      </c>
      <c r="D1708" t="s">
        <v>342</v>
      </c>
      <c r="E1708">
        <v>65</v>
      </c>
      <c r="F1708">
        <v>56</v>
      </c>
      <c r="G1708" t="s">
        <v>148</v>
      </c>
      <c r="H1708" t="s">
        <v>344</v>
      </c>
      <c r="I1708">
        <v>1820</v>
      </c>
      <c r="J1708">
        <v>1933.4</v>
      </c>
      <c r="K1708">
        <v>2150</v>
      </c>
      <c r="L1708">
        <v>2417.1</v>
      </c>
      <c r="M1708">
        <v>2483.6</v>
      </c>
      <c r="N1708">
        <v>2639.4</v>
      </c>
      <c r="O1708">
        <v>2771.4</v>
      </c>
      <c r="P1708">
        <v>2979.7</v>
      </c>
      <c r="Q1708">
        <v>3403.8</v>
      </c>
      <c r="R1708">
        <v>3650</v>
      </c>
      <c r="S1708">
        <v>3833.8</v>
      </c>
      <c r="T1708">
        <v>3913.4</v>
      </c>
      <c r="U1708">
        <v>3719</v>
      </c>
      <c r="V1708">
        <v>4203.8</v>
      </c>
      <c r="W1708">
        <v>4473.5</v>
      </c>
      <c r="X1708">
        <v>4757</v>
      </c>
      <c r="Y1708">
        <v>5003.3999999999996</v>
      </c>
      <c r="Z1708">
        <v>5334.6</v>
      </c>
      <c r="AA1708">
        <v>5599.1</v>
      </c>
      <c r="AB1708">
        <v>5795.6</v>
      </c>
      <c r="AC1708">
        <v>6113.2</v>
      </c>
      <c r="AD1708">
        <v>6452.7</v>
      </c>
      <c r="AE1708">
        <v>6698.7</v>
      </c>
      <c r="AF1708" s="14">
        <f>INDEX('BEA to ISIC Crosswalk'!$E$4:$E$98,MATCH('State GDP by Industry'!G1708,'BEA to ISIC Crosswalk'!$C$4:$C$98,0),1)</f>
        <v>0</v>
      </c>
      <c r="AG1708" s="14">
        <f>INDEX('BEA to ISIC Crosswalk'!$F$4:$F$98,MATCH('State GDP by Industry'!G1708,'BEA to ISIC Crosswalk'!$C$4:$C$98,0),1)</f>
        <v>0</v>
      </c>
    </row>
    <row r="1709" spans="1:33" x14ac:dyDescent="0.25">
      <c r="A1709" t="s">
        <v>215</v>
      </c>
      <c r="B1709" t="s">
        <v>216</v>
      </c>
      <c r="C1709">
        <v>5</v>
      </c>
      <c r="D1709" t="s">
        <v>342</v>
      </c>
      <c r="E1709">
        <v>66</v>
      </c>
      <c r="F1709">
        <v>561</v>
      </c>
      <c r="G1709" t="s">
        <v>149</v>
      </c>
      <c r="H1709" t="s">
        <v>344</v>
      </c>
      <c r="I1709">
        <v>1571.7</v>
      </c>
      <c r="J1709">
        <v>1695.7</v>
      </c>
      <c r="K1709">
        <v>1882.7</v>
      </c>
      <c r="L1709">
        <v>2132.9</v>
      </c>
      <c r="M1709">
        <v>2178.1999999999998</v>
      </c>
      <c r="N1709">
        <v>2308.6</v>
      </c>
      <c r="O1709">
        <v>2427.1999999999998</v>
      </c>
      <c r="P1709">
        <v>2657.5</v>
      </c>
      <c r="Q1709">
        <v>3057.7</v>
      </c>
      <c r="R1709">
        <v>3327.1</v>
      </c>
      <c r="S1709">
        <v>3473</v>
      </c>
      <c r="T1709">
        <v>3535.3</v>
      </c>
      <c r="U1709">
        <v>3295.5</v>
      </c>
      <c r="V1709">
        <v>3638</v>
      </c>
      <c r="W1709">
        <v>3962</v>
      </c>
      <c r="X1709">
        <v>4248.5</v>
      </c>
      <c r="Y1709">
        <v>4517.8999999999996</v>
      </c>
      <c r="Z1709">
        <v>4840.5</v>
      </c>
      <c r="AA1709">
        <v>5100.8</v>
      </c>
      <c r="AB1709">
        <v>5255.2</v>
      </c>
      <c r="AC1709">
        <v>5600.2</v>
      </c>
      <c r="AD1709" t="s">
        <v>68</v>
      </c>
      <c r="AE1709" t="s">
        <v>68</v>
      </c>
      <c r="AF1709" s="14">
        <f>INDEX('BEA to ISIC Crosswalk'!$E$4:$E$98,MATCH('State GDP by Industry'!G1709,'BEA to ISIC Crosswalk'!$C$4:$C$98,0),1)</f>
        <v>0</v>
      </c>
      <c r="AG1709" s="14">
        <f>INDEX('BEA to ISIC Crosswalk'!$F$4:$F$98,MATCH('State GDP by Industry'!G1709,'BEA to ISIC Crosswalk'!$C$4:$C$98,0),1)</f>
        <v>0</v>
      </c>
    </row>
    <row r="1710" spans="1:33" x14ac:dyDescent="0.25">
      <c r="A1710" t="s">
        <v>215</v>
      </c>
      <c r="B1710" t="s">
        <v>216</v>
      </c>
      <c r="C1710">
        <v>5</v>
      </c>
      <c r="D1710" t="s">
        <v>342</v>
      </c>
      <c r="E1710">
        <v>67</v>
      </c>
      <c r="F1710">
        <v>562</v>
      </c>
      <c r="G1710" t="s">
        <v>150</v>
      </c>
      <c r="H1710" t="s">
        <v>344</v>
      </c>
      <c r="I1710">
        <v>248.3</v>
      </c>
      <c r="J1710">
        <v>237.7</v>
      </c>
      <c r="K1710">
        <v>267.3</v>
      </c>
      <c r="L1710">
        <v>284.2</v>
      </c>
      <c r="M1710">
        <v>305.39999999999998</v>
      </c>
      <c r="N1710">
        <v>330.8</v>
      </c>
      <c r="O1710">
        <v>344.2</v>
      </c>
      <c r="P1710">
        <v>322.2</v>
      </c>
      <c r="Q1710">
        <v>346.1</v>
      </c>
      <c r="R1710">
        <v>322.89999999999998</v>
      </c>
      <c r="S1710">
        <v>360.8</v>
      </c>
      <c r="T1710">
        <v>378.1</v>
      </c>
      <c r="U1710">
        <v>423.4</v>
      </c>
      <c r="V1710">
        <v>565.79999999999995</v>
      </c>
      <c r="W1710">
        <v>511.5</v>
      </c>
      <c r="X1710">
        <v>508.5</v>
      </c>
      <c r="Y1710">
        <v>485.5</v>
      </c>
      <c r="Z1710">
        <v>494.1</v>
      </c>
      <c r="AA1710">
        <v>498.4</v>
      </c>
      <c r="AB1710">
        <v>540.4</v>
      </c>
      <c r="AC1710">
        <v>513</v>
      </c>
      <c r="AD1710" t="s">
        <v>68</v>
      </c>
      <c r="AE1710" t="s">
        <v>68</v>
      </c>
      <c r="AF1710" s="14">
        <f>INDEX('BEA to ISIC Crosswalk'!$E$4:$E$98,MATCH('State GDP by Industry'!G1710,'BEA to ISIC Crosswalk'!$C$4:$C$98,0),1)</f>
        <v>0</v>
      </c>
      <c r="AG1710" s="14">
        <f>INDEX('BEA to ISIC Crosswalk'!$F$4:$F$98,MATCH('State GDP by Industry'!G1710,'BEA to ISIC Crosswalk'!$C$4:$C$98,0),1)</f>
        <v>0</v>
      </c>
    </row>
    <row r="1711" spans="1:33" x14ac:dyDescent="0.25">
      <c r="A1711" t="s">
        <v>215</v>
      </c>
      <c r="B1711" t="s">
        <v>216</v>
      </c>
      <c r="C1711">
        <v>5</v>
      </c>
      <c r="D1711" t="s">
        <v>342</v>
      </c>
      <c r="E1711">
        <v>68</v>
      </c>
      <c r="F1711" t="s">
        <v>151</v>
      </c>
      <c r="G1711" t="s">
        <v>152</v>
      </c>
      <c r="H1711" t="s">
        <v>344</v>
      </c>
      <c r="I1711">
        <v>7334.4</v>
      </c>
      <c r="J1711">
        <v>7613.8</v>
      </c>
      <c r="K1711">
        <v>8249.6</v>
      </c>
      <c r="L1711">
        <v>8453.4</v>
      </c>
      <c r="M1711">
        <v>9257.5</v>
      </c>
      <c r="N1711">
        <v>9978.5</v>
      </c>
      <c r="O1711">
        <v>10642.7</v>
      </c>
      <c r="P1711">
        <v>11350.4</v>
      </c>
      <c r="Q1711">
        <v>11933.4</v>
      </c>
      <c r="R1711">
        <v>12331.9</v>
      </c>
      <c r="S1711">
        <v>12763.7</v>
      </c>
      <c r="T1711">
        <v>13578.1</v>
      </c>
      <c r="U1711">
        <v>14403.6</v>
      </c>
      <c r="V1711">
        <v>14929.9</v>
      </c>
      <c r="W1711">
        <v>15663.3</v>
      </c>
      <c r="X1711">
        <v>16406.099999999999</v>
      </c>
      <c r="Y1711">
        <v>16442</v>
      </c>
      <c r="Z1711">
        <v>16587.900000000001</v>
      </c>
      <c r="AA1711">
        <v>17519.8</v>
      </c>
      <c r="AB1711">
        <v>18372</v>
      </c>
      <c r="AC1711">
        <v>19113.7</v>
      </c>
      <c r="AD1711">
        <v>19960</v>
      </c>
      <c r="AE1711">
        <v>20814.900000000001</v>
      </c>
      <c r="AF1711" s="14">
        <f>INDEX('BEA to ISIC Crosswalk'!$E$4:$E$98,MATCH('State GDP by Industry'!G1711,'BEA to ISIC Crosswalk'!$C$4:$C$98,0),1)</f>
        <v>0</v>
      </c>
      <c r="AG1711" s="14">
        <f>INDEX('BEA to ISIC Crosswalk'!$F$4:$F$98,MATCH('State GDP by Industry'!G1711,'BEA to ISIC Crosswalk'!$C$4:$C$98,0),1)</f>
        <v>0</v>
      </c>
    </row>
    <row r="1712" spans="1:33" x14ac:dyDescent="0.25">
      <c r="A1712" t="s">
        <v>215</v>
      </c>
      <c r="B1712" t="s">
        <v>216</v>
      </c>
      <c r="C1712">
        <v>5</v>
      </c>
      <c r="D1712" t="s">
        <v>342</v>
      </c>
      <c r="E1712">
        <v>69</v>
      </c>
      <c r="F1712">
        <v>61</v>
      </c>
      <c r="G1712" t="s">
        <v>153</v>
      </c>
      <c r="H1712" t="s">
        <v>344</v>
      </c>
      <c r="I1712">
        <v>514.20000000000005</v>
      </c>
      <c r="J1712">
        <v>532.5</v>
      </c>
      <c r="K1712">
        <v>595.1</v>
      </c>
      <c r="L1712">
        <v>663.8</v>
      </c>
      <c r="M1712">
        <v>733.6</v>
      </c>
      <c r="N1712">
        <v>744.7</v>
      </c>
      <c r="O1712">
        <v>794.2</v>
      </c>
      <c r="P1712">
        <v>877.4</v>
      </c>
      <c r="Q1712">
        <v>916.3</v>
      </c>
      <c r="R1712">
        <v>912.8</v>
      </c>
      <c r="S1712">
        <v>939.3</v>
      </c>
      <c r="T1712">
        <v>1004.7</v>
      </c>
      <c r="U1712">
        <v>1148.7</v>
      </c>
      <c r="V1712">
        <v>1241.9000000000001</v>
      </c>
      <c r="W1712">
        <v>1292.9000000000001</v>
      </c>
      <c r="X1712">
        <v>1346.6</v>
      </c>
      <c r="Y1712">
        <v>1326.1</v>
      </c>
      <c r="Z1712">
        <v>1336.2</v>
      </c>
      <c r="AA1712">
        <v>1368.8</v>
      </c>
      <c r="AB1712">
        <v>1375.2</v>
      </c>
      <c r="AC1712">
        <v>1366.8</v>
      </c>
      <c r="AD1712">
        <v>1430.5</v>
      </c>
      <c r="AE1712">
        <v>1492.4</v>
      </c>
      <c r="AF1712" s="14" t="str">
        <f>INDEX('BEA to ISIC Crosswalk'!$E$4:$E$98,MATCH('State GDP by Industry'!G1712,'BEA to ISIC Crosswalk'!$C$4:$C$98,0),1)</f>
        <v>ISIC 85</v>
      </c>
      <c r="AG1712" s="14" t="str">
        <f>INDEX('BEA to ISIC Crosswalk'!$F$4:$F$98,MATCH('State GDP by Industry'!G1712,'BEA to ISIC Crosswalk'!$C$4:$C$98,0),1)</f>
        <v>Education</v>
      </c>
    </row>
    <row r="1713" spans="1:33" x14ac:dyDescent="0.25">
      <c r="A1713" t="s">
        <v>215</v>
      </c>
      <c r="B1713" t="s">
        <v>216</v>
      </c>
      <c r="C1713">
        <v>5</v>
      </c>
      <c r="D1713" t="s">
        <v>342</v>
      </c>
      <c r="E1713">
        <v>70</v>
      </c>
      <c r="F1713">
        <v>62</v>
      </c>
      <c r="G1713" t="s">
        <v>154</v>
      </c>
      <c r="H1713" t="s">
        <v>344</v>
      </c>
      <c r="I1713">
        <v>6820.2</v>
      </c>
      <c r="J1713">
        <v>7081.4</v>
      </c>
      <c r="K1713">
        <v>7654.4</v>
      </c>
      <c r="L1713">
        <v>7789.7</v>
      </c>
      <c r="M1713">
        <v>8523.9</v>
      </c>
      <c r="N1713">
        <v>9233.7999999999993</v>
      </c>
      <c r="O1713">
        <v>9848.5</v>
      </c>
      <c r="P1713">
        <v>10473</v>
      </c>
      <c r="Q1713">
        <v>11017.1</v>
      </c>
      <c r="R1713">
        <v>11419</v>
      </c>
      <c r="S1713">
        <v>11824.4</v>
      </c>
      <c r="T1713">
        <v>12573.4</v>
      </c>
      <c r="U1713">
        <v>13254.9</v>
      </c>
      <c r="V1713">
        <v>13688</v>
      </c>
      <c r="W1713">
        <v>14370.4</v>
      </c>
      <c r="X1713">
        <v>15059.4</v>
      </c>
      <c r="Y1713">
        <v>15115.9</v>
      </c>
      <c r="Z1713">
        <v>15251.6</v>
      </c>
      <c r="AA1713">
        <v>16151</v>
      </c>
      <c r="AB1713">
        <v>16996.900000000001</v>
      </c>
      <c r="AC1713">
        <v>17746.900000000001</v>
      </c>
      <c r="AD1713">
        <v>18529.5</v>
      </c>
      <c r="AE1713">
        <v>19322.5</v>
      </c>
      <c r="AF1713" s="14" t="str">
        <f>INDEX('BEA to ISIC Crosswalk'!$E$4:$E$98,MATCH('State GDP by Industry'!G1713,'BEA to ISIC Crosswalk'!$C$4:$C$98,0),1)</f>
        <v>ISIC 86T88</v>
      </c>
      <c r="AG1713" s="14" t="str">
        <f>INDEX('BEA to ISIC Crosswalk'!$F$4:$F$98,MATCH('State GDP by Industry'!G1713,'BEA to ISIC Crosswalk'!$C$4:$C$98,0),1)</f>
        <v>Human health and social work</v>
      </c>
    </row>
    <row r="1714" spans="1:33" x14ac:dyDescent="0.25">
      <c r="A1714" t="s">
        <v>215</v>
      </c>
      <c r="B1714" t="s">
        <v>216</v>
      </c>
      <c r="C1714">
        <v>5</v>
      </c>
      <c r="D1714" t="s">
        <v>342</v>
      </c>
      <c r="E1714">
        <v>71</v>
      </c>
      <c r="F1714">
        <v>621</v>
      </c>
      <c r="G1714" t="s">
        <v>155</v>
      </c>
      <c r="H1714" t="s">
        <v>344</v>
      </c>
      <c r="I1714">
        <v>3305.4</v>
      </c>
      <c r="J1714">
        <v>3386.3</v>
      </c>
      <c r="K1714">
        <v>3634.8</v>
      </c>
      <c r="L1714">
        <v>3869.2</v>
      </c>
      <c r="M1714">
        <v>4206.3</v>
      </c>
      <c r="N1714">
        <v>4456.5</v>
      </c>
      <c r="O1714">
        <v>4671.5</v>
      </c>
      <c r="P1714">
        <v>4902.1000000000004</v>
      </c>
      <c r="Q1714">
        <v>5155.3999999999996</v>
      </c>
      <c r="R1714">
        <v>5341.4</v>
      </c>
      <c r="S1714">
        <v>5503.5</v>
      </c>
      <c r="T1714">
        <v>5863.7</v>
      </c>
      <c r="U1714">
        <v>6141.8</v>
      </c>
      <c r="V1714">
        <v>6320.1</v>
      </c>
      <c r="W1714">
        <v>6641.8</v>
      </c>
      <c r="X1714">
        <v>6894</v>
      </c>
      <c r="Y1714">
        <v>6997.2</v>
      </c>
      <c r="Z1714">
        <v>7058.4</v>
      </c>
      <c r="AA1714">
        <v>7382.2</v>
      </c>
      <c r="AB1714">
        <v>7814.7</v>
      </c>
      <c r="AC1714">
        <v>8289.6</v>
      </c>
      <c r="AD1714" t="s">
        <v>68</v>
      </c>
      <c r="AE1714" t="s">
        <v>68</v>
      </c>
      <c r="AF1714" s="14">
        <f>INDEX('BEA to ISIC Crosswalk'!$E$4:$E$98,MATCH('State GDP by Industry'!G1714,'BEA to ISIC Crosswalk'!$C$4:$C$98,0),1)</f>
        <v>0</v>
      </c>
      <c r="AG1714" s="14">
        <f>INDEX('BEA to ISIC Crosswalk'!$F$4:$F$98,MATCH('State GDP by Industry'!G1714,'BEA to ISIC Crosswalk'!$C$4:$C$98,0),1)</f>
        <v>0</v>
      </c>
    </row>
    <row r="1715" spans="1:33" x14ac:dyDescent="0.25">
      <c r="A1715" t="s">
        <v>215</v>
      </c>
      <c r="B1715" t="s">
        <v>216</v>
      </c>
      <c r="C1715">
        <v>5</v>
      </c>
      <c r="D1715" t="s">
        <v>342</v>
      </c>
      <c r="E1715">
        <v>72</v>
      </c>
      <c r="F1715">
        <v>622</v>
      </c>
      <c r="G1715" t="s">
        <v>156</v>
      </c>
      <c r="H1715" t="s">
        <v>344</v>
      </c>
      <c r="I1715">
        <v>2485.6999999999998</v>
      </c>
      <c r="J1715">
        <v>2597.1999999999998</v>
      </c>
      <c r="K1715">
        <v>2816.8</v>
      </c>
      <c r="L1715">
        <v>2589.3000000000002</v>
      </c>
      <c r="M1715">
        <v>2852.9</v>
      </c>
      <c r="N1715">
        <v>3176.6</v>
      </c>
      <c r="O1715">
        <v>3464.4</v>
      </c>
      <c r="P1715">
        <v>3768.8</v>
      </c>
      <c r="Q1715">
        <v>3919.4</v>
      </c>
      <c r="R1715">
        <v>4085.9</v>
      </c>
      <c r="S1715">
        <v>4247.3</v>
      </c>
      <c r="T1715">
        <v>4468.5</v>
      </c>
      <c r="U1715">
        <v>4792.8999999999996</v>
      </c>
      <c r="V1715">
        <v>4947.1000000000004</v>
      </c>
      <c r="W1715">
        <v>5257.2</v>
      </c>
      <c r="X1715">
        <v>5666.4</v>
      </c>
      <c r="Y1715">
        <v>5563.5</v>
      </c>
      <c r="Z1715">
        <v>5563.5</v>
      </c>
      <c r="AA1715">
        <v>5983.9</v>
      </c>
      <c r="AB1715">
        <v>6338.3</v>
      </c>
      <c r="AC1715">
        <v>6496.6</v>
      </c>
      <c r="AD1715" t="s">
        <v>68</v>
      </c>
      <c r="AE1715" t="s">
        <v>68</v>
      </c>
      <c r="AF1715" s="14">
        <f>INDEX('BEA to ISIC Crosswalk'!$E$4:$E$98,MATCH('State GDP by Industry'!G1715,'BEA to ISIC Crosswalk'!$C$4:$C$98,0),1)</f>
        <v>0</v>
      </c>
      <c r="AG1715" s="14">
        <f>INDEX('BEA to ISIC Crosswalk'!$F$4:$F$98,MATCH('State GDP by Industry'!G1715,'BEA to ISIC Crosswalk'!$C$4:$C$98,0),1)</f>
        <v>0</v>
      </c>
    </row>
    <row r="1716" spans="1:33" x14ac:dyDescent="0.25">
      <c r="A1716" t="s">
        <v>215</v>
      </c>
      <c r="B1716" t="s">
        <v>216</v>
      </c>
      <c r="C1716">
        <v>5</v>
      </c>
      <c r="D1716" t="s">
        <v>342</v>
      </c>
      <c r="E1716">
        <v>73</v>
      </c>
      <c r="F1716">
        <v>623</v>
      </c>
      <c r="G1716" t="s">
        <v>157</v>
      </c>
      <c r="H1716" t="s">
        <v>344</v>
      </c>
      <c r="I1716">
        <v>702.5</v>
      </c>
      <c r="J1716">
        <v>740.8</v>
      </c>
      <c r="K1716">
        <v>802.6</v>
      </c>
      <c r="L1716">
        <v>875</v>
      </c>
      <c r="M1716">
        <v>944.4</v>
      </c>
      <c r="N1716">
        <v>1027</v>
      </c>
      <c r="O1716">
        <v>1088.4000000000001</v>
      </c>
      <c r="P1716">
        <v>1140.4000000000001</v>
      </c>
      <c r="Q1716">
        <v>1225.5999999999999</v>
      </c>
      <c r="R1716">
        <v>1251.3</v>
      </c>
      <c r="S1716">
        <v>1315.7</v>
      </c>
      <c r="T1716">
        <v>1450.8</v>
      </c>
      <c r="U1716">
        <v>1511.1</v>
      </c>
      <c r="V1716">
        <v>1577.1</v>
      </c>
      <c r="W1716">
        <v>1619</v>
      </c>
      <c r="X1716">
        <v>1612.2</v>
      </c>
      <c r="Y1716">
        <v>1611.2</v>
      </c>
      <c r="Z1716">
        <v>1649</v>
      </c>
      <c r="AA1716">
        <v>1704.1</v>
      </c>
      <c r="AB1716">
        <v>1722.3</v>
      </c>
      <c r="AC1716">
        <v>1791.3</v>
      </c>
      <c r="AD1716" t="s">
        <v>68</v>
      </c>
      <c r="AE1716" t="s">
        <v>68</v>
      </c>
      <c r="AF1716" s="14">
        <f>INDEX('BEA to ISIC Crosswalk'!$E$4:$E$98,MATCH('State GDP by Industry'!G1716,'BEA to ISIC Crosswalk'!$C$4:$C$98,0),1)</f>
        <v>0</v>
      </c>
      <c r="AG1716" s="14">
        <f>INDEX('BEA to ISIC Crosswalk'!$F$4:$F$98,MATCH('State GDP by Industry'!G1716,'BEA to ISIC Crosswalk'!$C$4:$C$98,0),1)</f>
        <v>0</v>
      </c>
    </row>
    <row r="1717" spans="1:33" x14ac:dyDescent="0.25">
      <c r="A1717" t="s">
        <v>215</v>
      </c>
      <c r="B1717" t="s">
        <v>216</v>
      </c>
      <c r="C1717">
        <v>5</v>
      </c>
      <c r="D1717" t="s">
        <v>342</v>
      </c>
      <c r="E1717">
        <v>74</v>
      </c>
      <c r="F1717">
        <v>624</v>
      </c>
      <c r="G1717" t="s">
        <v>158</v>
      </c>
      <c r="H1717" t="s">
        <v>344</v>
      </c>
      <c r="I1717">
        <v>326.60000000000002</v>
      </c>
      <c r="J1717">
        <v>357</v>
      </c>
      <c r="K1717">
        <v>400.3</v>
      </c>
      <c r="L1717">
        <v>456.1</v>
      </c>
      <c r="M1717">
        <v>520.29999999999995</v>
      </c>
      <c r="N1717">
        <v>573.70000000000005</v>
      </c>
      <c r="O1717">
        <v>624.20000000000005</v>
      </c>
      <c r="P1717">
        <v>661.7</v>
      </c>
      <c r="Q1717">
        <v>716.7</v>
      </c>
      <c r="R1717">
        <v>740.4</v>
      </c>
      <c r="S1717">
        <v>758</v>
      </c>
      <c r="T1717">
        <v>790.4</v>
      </c>
      <c r="U1717">
        <v>809.2</v>
      </c>
      <c r="V1717">
        <v>843.7</v>
      </c>
      <c r="W1717">
        <v>852.3</v>
      </c>
      <c r="X1717">
        <v>886.8</v>
      </c>
      <c r="Y1717">
        <v>944</v>
      </c>
      <c r="Z1717">
        <v>980.7</v>
      </c>
      <c r="AA1717">
        <v>1080.8</v>
      </c>
      <c r="AB1717">
        <v>1121.5999999999999</v>
      </c>
      <c r="AC1717">
        <v>1169.4000000000001</v>
      </c>
      <c r="AD1717" t="s">
        <v>68</v>
      </c>
      <c r="AE1717" t="s">
        <v>68</v>
      </c>
      <c r="AF1717" s="14">
        <f>INDEX('BEA to ISIC Crosswalk'!$E$4:$E$98,MATCH('State GDP by Industry'!G1717,'BEA to ISIC Crosswalk'!$C$4:$C$98,0),1)</f>
        <v>0</v>
      </c>
      <c r="AG1717" s="14">
        <f>INDEX('BEA to ISIC Crosswalk'!$F$4:$F$98,MATCH('State GDP by Industry'!G1717,'BEA to ISIC Crosswalk'!$C$4:$C$98,0),1)</f>
        <v>0</v>
      </c>
    </row>
    <row r="1718" spans="1:33" x14ac:dyDescent="0.25">
      <c r="A1718" t="s">
        <v>215</v>
      </c>
      <c r="B1718" t="s">
        <v>216</v>
      </c>
      <c r="C1718">
        <v>5</v>
      </c>
      <c r="D1718" t="s">
        <v>342</v>
      </c>
      <c r="E1718">
        <v>75</v>
      </c>
      <c r="F1718" t="s">
        <v>159</v>
      </c>
      <c r="G1718" t="s">
        <v>160</v>
      </c>
      <c r="H1718" t="s">
        <v>344</v>
      </c>
      <c r="I1718">
        <v>2922.9</v>
      </c>
      <c r="J1718">
        <v>3168.2</v>
      </c>
      <c r="K1718">
        <v>3471.4</v>
      </c>
      <c r="L1718">
        <v>3699.2</v>
      </c>
      <c r="M1718">
        <v>3761.1</v>
      </c>
      <c r="N1718">
        <v>3994.8</v>
      </c>
      <c r="O1718">
        <v>4288.8999999999996</v>
      </c>
      <c r="P1718">
        <v>4742.6000000000004</v>
      </c>
      <c r="Q1718">
        <v>4934.6000000000004</v>
      </c>
      <c r="R1718">
        <v>5127.6000000000004</v>
      </c>
      <c r="S1718">
        <v>5288.4</v>
      </c>
      <c r="T1718">
        <v>5454.2</v>
      </c>
      <c r="U1718">
        <v>5112.1000000000004</v>
      </c>
      <c r="V1718">
        <v>5370.3</v>
      </c>
      <c r="W1718">
        <v>5492.5</v>
      </c>
      <c r="X1718">
        <v>5683.1</v>
      </c>
      <c r="Y1718">
        <v>6167.9</v>
      </c>
      <c r="Z1718">
        <v>6667.2</v>
      </c>
      <c r="AA1718">
        <v>7037</v>
      </c>
      <c r="AB1718">
        <v>7463.3</v>
      </c>
      <c r="AC1718">
        <v>7496.9</v>
      </c>
      <c r="AD1718">
        <v>7854.8</v>
      </c>
      <c r="AE1718">
        <v>8278</v>
      </c>
      <c r="AF1718" s="14">
        <f>INDEX('BEA to ISIC Crosswalk'!$E$4:$E$98,MATCH('State GDP by Industry'!G1718,'BEA to ISIC Crosswalk'!$C$4:$C$98,0),1)</f>
        <v>0</v>
      </c>
      <c r="AG1718" s="14">
        <f>INDEX('BEA to ISIC Crosswalk'!$F$4:$F$98,MATCH('State GDP by Industry'!G1718,'BEA to ISIC Crosswalk'!$C$4:$C$98,0),1)</f>
        <v>0</v>
      </c>
    </row>
    <row r="1719" spans="1:33" x14ac:dyDescent="0.25">
      <c r="A1719" t="s">
        <v>215</v>
      </c>
      <c r="B1719" t="s">
        <v>216</v>
      </c>
      <c r="C1719">
        <v>5</v>
      </c>
      <c r="D1719" t="s">
        <v>342</v>
      </c>
      <c r="E1719">
        <v>76</v>
      </c>
      <c r="F1719">
        <v>71</v>
      </c>
      <c r="G1719" t="s">
        <v>161</v>
      </c>
      <c r="H1719" t="s">
        <v>344</v>
      </c>
      <c r="I1719">
        <v>471.8</v>
      </c>
      <c r="J1719">
        <v>484.6</v>
      </c>
      <c r="K1719">
        <v>549.20000000000005</v>
      </c>
      <c r="L1719">
        <v>594.6</v>
      </c>
      <c r="M1719">
        <v>558</v>
      </c>
      <c r="N1719">
        <v>608.9</v>
      </c>
      <c r="O1719">
        <v>639.9</v>
      </c>
      <c r="P1719">
        <v>680.1</v>
      </c>
      <c r="Q1719">
        <v>686.6</v>
      </c>
      <c r="R1719">
        <v>690.7</v>
      </c>
      <c r="S1719">
        <v>716</v>
      </c>
      <c r="T1719">
        <v>724.6</v>
      </c>
      <c r="U1719">
        <v>737.3</v>
      </c>
      <c r="V1719">
        <v>764.9</v>
      </c>
      <c r="W1719">
        <v>780.6</v>
      </c>
      <c r="X1719">
        <v>846.1</v>
      </c>
      <c r="Y1719">
        <v>887.1</v>
      </c>
      <c r="Z1719">
        <v>960.9</v>
      </c>
      <c r="AA1719">
        <v>960.9</v>
      </c>
      <c r="AB1719">
        <v>999.5</v>
      </c>
      <c r="AC1719">
        <v>1057.0999999999999</v>
      </c>
      <c r="AD1719">
        <v>1122.5</v>
      </c>
      <c r="AE1719">
        <v>1251.0999999999999</v>
      </c>
      <c r="AF1719" s="14" t="str">
        <f>INDEX('BEA to ISIC Crosswalk'!$E$4:$E$98,MATCH('State GDP by Industry'!G1719,'BEA to ISIC Crosswalk'!$C$4:$C$98,0),1)</f>
        <v>ISIC 90T96</v>
      </c>
      <c r="AG1719" s="14" t="str">
        <f>INDEX('BEA to ISIC Crosswalk'!$F$4:$F$98,MATCH('State GDP by Industry'!G1719,'BEA to ISIC Crosswalk'!$C$4:$C$98,0),1)</f>
        <v>Arts, entertainment, recreation and other service activities</v>
      </c>
    </row>
    <row r="1720" spans="1:33" x14ac:dyDescent="0.25">
      <c r="A1720" t="s">
        <v>215</v>
      </c>
      <c r="B1720" t="s">
        <v>216</v>
      </c>
      <c r="C1720">
        <v>5</v>
      </c>
      <c r="D1720" t="s">
        <v>342</v>
      </c>
      <c r="E1720">
        <v>77</v>
      </c>
      <c r="F1720" t="s">
        <v>162</v>
      </c>
      <c r="G1720" t="s">
        <v>163</v>
      </c>
      <c r="H1720" t="s">
        <v>344</v>
      </c>
      <c r="I1720">
        <v>184.9</v>
      </c>
      <c r="J1720">
        <v>191.4</v>
      </c>
      <c r="K1720">
        <v>216.9</v>
      </c>
      <c r="L1720">
        <v>248.3</v>
      </c>
      <c r="M1720">
        <v>247.6</v>
      </c>
      <c r="N1720">
        <v>278.5</v>
      </c>
      <c r="O1720">
        <v>305.3</v>
      </c>
      <c r="P1720">
        <v>328.6</v>
      </c>
      <c r="Q1720">
        <v>323</v>
      </c>
      <c r="R1720">
        <v>318</v>
      </c>
      <c r="S1720">
        <v>340.9</v>
      </c>
      <c r="T1720">
        <v>346.2</v>
      </c>
      <c r="U1720">
        <v>361.9</v>
      </c>
      <c r="V1720">
        <v>366.9</v>
      </c>
      <c r="W1720">
        <v>389.4</v>
      </c>
      <c r="X1720">
        <v>420.3</v>
      </c>
      <c r="Y1720">
        <v>476.3</v>
      </c>
      <c r="Z1720">
        <v>534.9</v>
      </c>
      <c r="AA1720">
        <v>530</v>
      </c>
      <c r="AB1720">
        <v>563.4</v>
      </c>
      <c r="AC1720">
        <v>599.6</v>
      </c>
      <c r="AD1720" t="s">
        <v>68</v>
      </c>
      <c r="AE1720" t="s">
        <v>68</v>
      </c>
      <c r="AF1720" s="14">
        <f>INDEX('BEA to ISIC Crosswalk'!$E$4:$E$98,MATCH('State GDP by Industry'!G1720,'BEA to ISIC Crosswalk'!$C$4:$C$98,0),1)</f>
        <v>0</v>
      </c>
      <c r="AG1720" s="14">
        <f>INDEX('BEA to ISIC Crosswalk'!$F$4:$F$98,MATCH('State GDP by Industry'!G1720,'BEA to ISIC Crosswalk'!$C$4:$C$98,0),1)</f>
        <v>0</v>
      </c>
    </row>
    <row r="1721" spans="1:33" x14ac:dyDescent="0.25">
      <c r="A1721" t="s">
        <v>215</v>
      </c>
      <c r="B1721" t="s">
        <v>216</v>
      </c>
      <c r="C1721">
        <v>5</v>
      </c>
      <c r="D1721" t="s">
        <v>342</v>
      </c>
      <c r="E1721">
        <v>78</v>
      </c>
      <c r="F1721">
        <v>713</v>
      </c>
      <c r="G1721" t="s">
        <v>164</v>
      </c>
      <c r="H1721" t="s">
        <v>344</v>
      </c>
      <c r="I1721">
        <v>286.89999999999998</v>
      </c>
      <c r="J1721">
        <v>293.2</v>
      </c>
      <c r="K1721">
        <v>332.3</v>
      </c>
      <c r="L1721">
        <v>346.3</v>
      </c>
      <c r="M1721">
        <v>310.39999999999998</v>
      </c>
      <c r="N1721">
        <v>330.4</v>
      </c>
      <c r="O1721">
        <v>334.6</v>
      </c>
      <c r="P1721">
        <v>351.4</v>
      </c>
      <c r="Q1721">
        <v>363.6</v>
      </c>
      <c r="R1721">
        <v>372.6</v>
      </c>
      <c r="S1721">
        <v>375.1</v>
      </c>
      <c r="T1721">
        <v>378.4</v>
      </c>
      <c r="U1721">
        <v>375.3</v>
      </c>
      <c r="V1721">
        <v>398</v>
      </c>
      <c r="W1721">
        <v>391.2</v>
      </c>
      <c r="X1721">
        <v>425.8</v>
      </c>
      <c r="Y1721">
        <v>410.7</v>
      </c>
      <c r="Z1721">
        <v>426</v>
      </c>
      <c r="AA1721">
        <v>430.9</v>
      </c>
      <c r="AB1721">
        <v>436.1</v>
      </c>
      <c r="AC1721">
        <v>457.5</v>
      </c>
      <c r="AD1721" t="s">
        <v>68</v>
      </c>
      <c r="AE1721" t="s">
        <v>68</v>
      </c>
      <c r="AF1721" s="14">
        <f>INDEX('BEA to ISIC Crosswalk'!$E$4:$E$98,MATCH('State GDP by Industry'!G1721,'BEA to ISIC Crosswalk'!$C$4:$C$98,0),1)</f>
        <v>0</v>
      </c>
      <c r="AG1721" s="14">
        <f>INDEX('BEA to ISIC Crosswalk'!$F$4:$F$98,MATCH('State GDP by Industry'!G1721,'BEA to ISIC Crosswalk'!$C$4:$C$98,0),1)</f>
        <v>0</v>
      </c>
    </row>
    <row r="1722" spans="1:33" x14ac:dyDescent="0.25">
      <c r="A1722" t="s">
        <v>215</v>
      </c>
      <c r="B1722" t="s">
        <v>216</v>
      </c>
      <c r="C1722">
        <v>5</v>
      </c>
      <c r="D1722" t="s">
        <v>342</v>
      </c>
      <c r="E1722">
        <v>79</v>
      </c>
      <c r="F1722">
        <v>72</v>
      </c>
      <c r="G1722" t="s">
        <v>165</v>
      </c>
      <c r="H1722" t="s">
        <v>344</v>
      </c>
      <c r="I1722">
        <v>2451.1</v>
      </c>
      <c r="J1722">
        <v>2683.6</v>
      </c>
      <c r="K1722">
        <v>2922.3</v>
      </c>
      <c r="L1722">
        <v>3104.6</v>
      </c>
      <c r="M1722">
        <v>3203.1</v>
      </c>
      <c r="N1722">
        <v>3385.9</v>
      </c>
      <c r="O1722">
        <v>3649</v>
      </c>
      <c r="P1722">
        <v>4062.6</v>
      </c>
      <c r="Q1722">
        <v>4247.8999999999996</v>
      </c>
      <c r="R1722">
        <v>4437</v>
      </c>
      <c r="S1722">
        <v>4572.3999999999996</v>
      </c>
      <c r="T1722">
        <v>4729.6000000000004</v>
      </c>
      <c r="U1722">
        <v>4374.8</v>
      </c>
      <c r="V1722">
        <v>4605.3999999999996</v>
      </c>
      <c r="W1722">
        <v>4711.8999999999996</v>
      </c>
      <c r="X1722">
        <v>4837</v>
      </c>
      <c r="Y1722">
        <v>5280.8</v>
      </c>
      <c r="Z1722">
        <v>5706.3</v>
      </c>
      <c r="AA1722">
        <v>6076.1</v>
      </c>
      <c r="AB1722">
        <v>6463.8</v>
      </c>
      <c r="AC1722">
        <v>6439.8</v>
      </c>
      <c r="AD1722">
        <v>6732.3</v>
      </c>
      <c r="AE1722">
        <v>7026.9</v>
      </c>
      <c r="AF1722" s="14" t="str">
        <f>INDEX('BEA to ISIC Crosswalk'!$E$4:$E$98,MATCH('State GDP by Industry'!G1722,'BEA to ISIC Crosswalk'!$C$4:$C$98,0),1)</f>
        <v>ISIC 55T56</v>
      </c>
      <c r="AG1722" s="14" t="str">
        <f>INDEX('BEA to ISIC Crosswalk'!$F$4:$F$98,MATCH('State GDP by Industry'!G1722,'BEA to ISIC Crosswalk'!$C$4:$C$98,0),1)</f>
        <v>Accomodation and food services</v>
      </c>
    </row>
    <row r="1723" spans="1:33" x14ac:dyDescent="0.25">
      <c r="A1723" t="s">
        <v>215</v>
      </c>
      <c r="B1723" t="s">
        <v>216</v>
      </c>
      <c r="C1723">
        <v>5</v>
      </c>
      <c r="D1723" t="s">
        <v>342</v>
      </c>
      <c r="E1723">
        <v>80</v>
      </c>
      <c r="F1723">
        <v>721</v>
      </c>
      <c r="G1723" t="s">
        <v>166</v>
      </c>
      <c r="H1723" t="s">
        <v>344</v>
      </c>
      <c r="I1723">
        <v>529.70000000000005</v>
      </c>
      <c r="J1723">
        <v>559.70000000000005</v>
      </c>
      <c r="K1723">
        <v>611.70000000000005</v>
      </c>
      <c r="L1723">
        <v>679.7</v>
      </c>
      <c r="M1723">
        <v>653.79999999999995</v>
      </c>
      <c r="N1723">
        <v>670.7</v>
      </c>
      <c r="O1723">
        <v>684.2</v>
      </c>
      <c r="P1723">
        <v>702.5</v>
      </c>
      <c r="Q1723">
        <v>882.5</v>
      </c>
      <c r="R1723">
        <v>1068.2</v>
      </c>
      <c r="S1723">
        <v>1249.2</v>
      </c>
      <c r="T1723">
        <v>1355.3</v>
      </c>
      <c r="U1723">
        <v>724.1</v>
      </c>
      <c r="V1723">
        <v>741.7</v>
      </c>
      <c r="W1723">
        <v>787.6</v>
      </c>
      <c r="X1723">
        <v>721.3</v>
      </c>
      <c r="Y1723">
        <v>1100.9000000000001</v>
      </c>
      <c r="Z1723">
        <v>1247.8</v>
      </c>
      <c r="AA1723">
        <v>1276</v>
      </c>
      <c r="AB1723">
        <v>1379.8</v>
      </c>
      <c r="AC1723">
        <v>1203.2</v>
      </c>
      <c r="AD1723" t="s">
        <v>68</v>
      </c>
      <c r="AE1723" t="s">
        <v>68</v>
      </c>
      <c r="AF1723" s="14">
        <f>INDEX('BEA to ISIC Crosswalk'!$E$4:$E$98,MATCH('State GDP by Industry'!G1723,'BEA to ISIC Crosswalk'!$C$4:$C$98,0),1)</f>
        <v>0</v>
      </c>
      <c r="AG1723" s="14">
        <f>INDEX('BEA to ISIC Crosswalk'!$F$4:$F$98,MATCH('State GDP by Industry'!G1723,'BEA to ISIC Crosswalk'!$C$4:$C$98,0),1)</f>
        <v>0</v>
      </c>
    </row>
    <row r="1724" spans="1:33" x14ac:dyDescent="0.25">
      <c r="A1724" t="s">
        <v>215</v>
      </c>
      <c r="B1724" t="s">
        <v>216</v>
      </c>
      <c r="C1724">
        <v>5</v>
      </c>
      <c r="D1724" t="s">
        <v>342</v>
      </c>
      <c r="E1724">
        <v>81</v>
      </c>
      <c r="F1724">
        <v>722</v>
      </c>
      <c r="G1724" t="s">
        <v>167</v>
      </c>
      <c r="H1724" t="s">
        <v>344</v>
      </c>
      <c r="I1724">
        <v>1921.5</v>
      </c>
      <c r="J1724">
        <v>2123.9</v>
      </c>
      <c r="K1724">
        <v>2310.6</v>
      </c>
      <c r="L1724">
        <v>2424.9</v>
      </c>
      <c r="M1724">
        <v>2549.3000000000002</v>
      </c>
      <c r="N1724">
        <v>2715.3</v>
      </c>
      <c r="O1724">
        <v>2964.8</v>
      </c>
      <c r="P1724">
        <v>3360.1</v>
      </c>
      <c r="Q1724">
        <v>3365.5</v>
      </c>
      <c r="R1724">
        <v>3368.8</v>
      </c>
      <c r="S1724">
        <v>3323.2</v>
      </c>
      <c r="T1724">
        <v>3374.3</v>
      </c>
      <c r="U1724">
        <v>3650.7</v>
      </c>
      <c r="V1724">
        <v>3863.6</v>
      </c>
      <c r="W1724">
        <v>3924.3</v>
      </c>
      <c r="X1724">
        <v>4115.7</v>
      </c>
      <c r="Y1724">
        <v>4179.8999999999996</v>
      </c>
      <c r="Z1724">
        <v>4458.5</v>
      </c>
      <c r="AA1724">
        <v>4800.1000000000004</v>
      </c>
      <c r="AB1724">
        <v>5084.1000000000004</v>
      </c>
      <c r="AC1724">
        <v>5236.6000000000004</v>
      </c>
      <c r="AD1724" t="s">
        <v>68</v>
      </c>
      <c r="AE1724" t="s">
        <v>68</v>
      </c>
      <c r="AF1724" s="14">
        <f>INDEX('BEA to ISIC Crosswalk'!$E$4:$E$98,MATCH('State GDP by Industry'!G1724,'BEA to ISIC Crosswalk'!$C$4:$C$98,0),1)</f>
        <v>0</v>
      </c>
      <c r="AG1724" s="14">
        <f>INDEX('BEA to ISIC Crosswalk'!$F$4:$F$98,MATCH('State GDP by Industry'!G1724,'BEA to ISIC Crosswalk'!$C$4:$C$98,0),1)</f>
        <v>0</v>
      </c>
    </row>
    <row r="1725" spans="1:33" x14ac:dyDescent="0.25">
      <c r="A1725" t="s">
        <v>215</v>
      </c>
      <c r="B1725" t="s">
        <v>216</v>
      </c>
      <c r="C1725">
        <v>5</v>
      </c>
      <c r="D1725" t="s">
        <v>342</v>
      </c>
      <c r="E1725">
        <v>82</v>
      </c>
      <c r="F1725">
        <v>81</v>
      </c>
      <c r="G1725" t="s">
        <v>168</v>
      </c>
      <c r="H1725" t="s">
        <v>344</v>
      </c>
      <c r="I1725">
        <v>2632.1</v>
      </c>
      <c r="J1725">
        <v>2792.7</v>
      </c>
      <c r="K1725">
        <v>2919.3</v>
      </c>
      <c r="L1725">
        <v>3108.6</v>
      </c>
      <c r="M1725">
        <v>2915.4</v>
      </c>
      <c r="N1725">
        <v>3169.7</v>
      </c>
      <c r="O1725">
        <v>3170.4</v>
      </c>
      <c r="P1725">
        <v>3255.3</v>
      </c>
      <c r="Q1725">
        <v>3351.9</v>
      </c>
      <c r="R1725">
        <v>3382.7</v>
      </c>
      <c r="S1725">
        <v>3392.4</v>
      </c>
      <c r="T1725">
        <v>3487.3</v>
      </c>
      <c r="U1725">
        <v>3505.6</v>
      </c>
      <c r="V1725">
        <v>3554.4</v>
      </c>
      <c r="W1725">
        <v>3571.5</v>
      </c>
      <c r="X1725">
        <v>3775.2</v>
      </c>
      <c r="Y1725">
        <v>3794.7</v>
      </c>
      <c r="Z1725">
        <v>3950.6</v>
      </c>
      <c r="AA1725">
        <v>4055.4</v>
      </c>
      <c r="AB1725">
        <v>4157.5</v>
      </c>
      <c r="AC1725">
        <v>4282.3</v>
      </c>
      <c r="AD1725">
        <v>4514.8999999999996</v>
      </c>
      <c r="AE1725">
        <v>4706.8</v>
      </c>
      <c r="AF1725" s="14" t="str">
        <f>INDEX('BEA to ISIC Crosswalk'!$E$4:$E$98,MATCH('State GDP by Industry'!G1725,'BEA to ISIC Crosswalk'!$C$4:$C$98,0),1)</f>
        <v>ISIC 69T82</v>
      </c>
      <c r="AG1725" s="14" t="str">
        <f>INDEX('BEA to ISIC Crosswalk'!$F$4:$F$98,MATCH('State GDP by Industry'!G1725,'BEA to ISIC Crosswalk'!$C$4:$C$98,0),1)</f>
        <v>Other business sector services</v>
      </c>
    </row>
    <row r="1726" spans="1:33" x14ac:dyDescent="0.25">
      <c r="A1726" t="s">
        <v>215</v>
      </c>
      <c r="B1726" t="s">
        <v>216</v>
      </c>
      <c r="C1726">
        <v>5</v>
      </c>
      <c r="D1726" t="s">
        <v>342</v>
      </c>
      <c r="E1726">
        <v>83</v>
      </c>
      <c r="F1726" t="s">
        <v>63</v>
      </c>
      <c r="G1726" t="s">
        <v>169</v>
      </c>
      <c r="H1726" t="s">
        <v>344</v>
      </c>
      <c r="I1726">
        <v>14069.9</v>
      </c>
      <c r="J1726">
        <v>14413.3</v>
      </c>
      <c r="K1726">
        <v>15072.5</v>
      </c>
      <c r="L1726">
        <v>15393.4</v>
      </c>
      <c r="M1726">
        <v>16062.7</v>
      </c>
      <c r="N1726">
        <v>17155.8</v>
      </c>
      <c r="O1726">
        <v>17963</v>
      </c>
      <c r="P1726">
        <v>18750.900000000001</v>
      </c>
      <c r="Q1726">
        <v>20381.7</v>
      </c>
      <c r="R1726">
        <v>21845.4</v>
      </c>
      <c r="S1726">
        <v>23052.2</v>
      </c>
      <c r="T1726">
        <v>24701</v>
      </c>
      <c r="U1726">
        <v>24756.799999999999</v>
      </c>
      <c r="V1726">
        <v>26385.5</v>
      </c>
      <c r="W1726">
        <v>26344.1</v>
      </c>
      <c r="X1726">
        <v>26694.1</v>
      </c>
      <c r="Y1726">
        <v>27100.3</v>
      </c>
      <c r="Z1726">
        <v>27224.6</v>
      </c>
      <c r="AA1726">
        <v>27300.9</v>
      </c>
      <c r="AB1726">
        <v>27307.8</v>
      </c>
      <c r="AC1726">
        <v>27636.2</v>
      </c>
      <c r="AD1726">
        <v>28139.4</v>
      </c>
      <c r="AE1726">
        <v>28710.799999999999</v>
      </c>
      <c r="AF1726" s="14" t="str">
        <f>INDEX('BEA to ISIC Crosswalk'!$E$4:$E$98,MATCH('State GDP by Industry'!G1726,'BEA to ISIC Crosswalk'!$C$4:$C$98,0),1)</f>
        <v>ISIC 84</v>
      </c>
      <c r="AG1726" s="14" t="str">
        <f>INDEX('BEA to ISIC Crosswalk'!$F$4:$F$98,MATCH('State GDP by Industry'!G1726,'BEA to ISIC Crosswalk'!$C$4:$C$98,0),1)</f>
        <v>Public administration and defence; compulsory social security</v>
      </c>
    </row>
    <row r="1727" spans="1:33" x14ac:dyDescent="0.25">
      <c r="A1727" t="s">
        <v>215</v>
      </c>
      <c r="B1727" t="s">
        <v>216</v>
      </c>
      <c r="C1727">
        <v>5</v>
      </c>
      <c r="D1727" t="s">
        <v>342</v>
      </c>
      <c r="E1727">
        <v>84</v>
      </c>
      <c r="F1727" t="s">
        <v>63</v>
      </c>
      <c r="G1727" t="s">
        <v>170</v>
      </c>
      <c r="H1727" t="s">
        <v>344</v>
      </c>
      <c r="I1727">
        <v>2748.5</v>
      </c>
      <c r="J1727">
        <v>2799</v>
      </c>
      <c r="K1727">
        <v>2748.3</v>
      </c>
      <c r="L1727">
        <v>2772.6</v>
      </c>
      <c r="M1727">
        <v>2612.3000000000002</v>
      </c>
      <c r="N1727">
        <v>2994.9</v>
      </c>
      <c r="O1727">
        <v>3121.4</v>
      </c>
      <c r="P1727">
        <v>3314.5</v>
      </c>
      <c r="Q1727">
        <v>3473.1</v>
      </c>
      <c r="R1727">
        <v>3685.2</v>
      </c>
      <c r="S1727">
        <v>3738.5</v>
      </c>
      <c r="T1727">
        <v>3781.2</v>
      </c>
      <c r="U1727">
        <v>4079.3</v>
      </c>
      <c r="V1727">
        <v>4141.8</v>
      </c>
      <c r="W1727">
        <v>4249.3</v>
      </c>
      <c r="X1727">
        <v>4167.8999999999996</v>
      </c>
      <c r="Y1727">
        <v>4129.5</v>
      </c>
      <c r="Z1727">
        <v>4321</v>
      </c>
      <c r="AA1727">
        <v>4497.6000000000004</v>
      </c>
      <c r="AB1727">
        <v>4626</v>
      </c>
      <c r="AC1727">
        <v>4717.1000000000004</v>
      </c>
      <c r="AD1727" t="s">
        <v>68</v>
      </c>
      <c r="AE1727" t="s">
        <v>68</v>
      </c>
      <c r="AF1727" s="14">
        <f>INDEX('BEA to ISIC Crosswalk'!$E$4:$E$98,MATCH('State GDP by Industry'!G1727,'BEA to ISIC Crosswalk'!$C$4:$C$98,0),1)</f>
        <v>0</v>
      </c>
      <c r="AG1727" s="14">
        <f>INDEX('BEA to ISIC Crosswalk'!$F$4:$F$98,MATCH('State GDP by Industry'!G1727,'BEA to ISIC Crosswalk'!$C$4:$C$98,0),1)</f>
        <v>0</v>
      </c>
    </row>
    <row r="1728" spans="1:33" x14ac:dyDescent="0.25">
      <c r="A1728" t="s">
        <v>215</v>
      </c>
      <c r="B1728" t="s">
        <v>216</v>
      </c>
      <c r="C1728">
        <v>5</v>
      </c>
      <c r="D1728" t="s">
        <v>342</v>
      </c>
      <c r="E1728">
        <v>85</v>
      </c>
      <c r="F1728" t="s">
        <v>63</v>
      </c>
      <c r="G1728" t="s">
        <v>171</v>
      </c>
      <c r="H1728" t="s">
        <v>344</v>
      </c>
      <c r="I1728">
        <v>1570.7</v>
      </c>
      <c r="J1728">
        <v>1610.9</v>
      </c>
      <c r="K1728">
        <v>1713</v>
      </c>
      <c r="L1728">
        <v>1845.4</v>
      </c>
      <c r="M1728">
        <v>1976.6</v>
      </c>
      <c r="N1728">
        <v>2137.6</v>
      </c>
      <c r="O1728">
        <v>2500.9</v>
      </c>
      <c r="P1728">
        <v>2638.3</v>
      </c>
      <c r="Q1728">
        <v>3215.8</v>
      </c>
      <c r="R1728">
        <v>3557.3</v>
      </c>
      <c r="S1728">
        <v>3664</v>
      </c>
      <c r="T1728">
        <v>4182.8</v>
      </c>
      <c r="U1728">
        <v>4412.1000000000004</v>
      </c>
      <c r="V1728">
        <v>4759</v>
      </c>
      <c r="W1728">
        <v>5074.6000000000004</v>
      </c>
      <c r="X1728">
        <v>4751.1000000000004</v>
      </c>
      <c r="Y1728">
        <v>4531.6000000000004</v>
      </c>
      <c r="Z1728">
        <v>4299.3999999999996</v>
      </c>
      <c r="AA1728">
        <v>4187.8</v>
      </c>
      <c r="AB1728">
        <v>3882</v>
      </c>
      <c r="AC1728">
        <v>3936</v>
      </c>
      <c r="AD1728" t="s">
        <v>68</v>
      </c>
      <c r="AE1728" t="s">
        <v>68</v>
      </c>
      <c r="AF1728" s="14">
        <f>INDEX('BEA to ISIC Crosswalk'!$E$4:$E$98,MATCH('State GDP by Industry'!G1728,'BEA to ISIC Crosswalk'!$C$4:$C$98,0),1)</f>
        <v>0</v>
      </c>
      <c r="AG1728" s="14">
        <f>INDEX('BEA to ISIC Crosswalk'!$F$4:$F$98,MATCH('State GDP by Industry'!G1728,'BEA to ISIC Crosswalk'!$C$4:$C$98,0),1)</f>
        <v>0</v>
      </c>
    </row>
    <row r="1729" spans="1:33" x14ac:dyDescent="0.25">
      <c r="A1729" t="s">
        <v>215</v>
      </c>
      <c r="B1729" t="s">
        <v>216</v>
      </c>
      <c r="C1729">
        <v>5</v>
      </c>
      <c r="D1729" t="s">
        <v>342</v>
      </c>
      <c r="E1729">
        <v>86</v>
      </c>
      <c r="F1729" t="s">
        <v>63</v>
      </c>
      <c r="G1729" t="s">
        <v>172</v>
      </c>
      <c r="H1729" t="s">
        <v>344</v>
      </c>
      <c r="I1729">
        <v>9750.7000000000007</v>
      </c>
      <c r="J1729">
        <v>10003.4</v>
      </c>
      <c r="K1729">
        <v>10611.3</v>
      </c>
      <c r="L1729">
        <v>10775.4</v>
      </c>
      <c r="M1729">
        <v>11473.9</v>
      </c>
      <c r="N1729">
        <v>12023.3</v>
      </c>
      <c r="O1729">
        <v>12340.7</v>
      </c>
      <c r="P1729">
        <v>12798.1</v>
      </c>
      <c r="Q1729">
        <v>13692.8</v>
      </c>
      <c r="R1729">
        <v>14602.8</v>
      </c>
      <c r="S1729">
        <v>15649.8</v>
      </c>
      <c r="T1729">
        <v>16737</v>
      </c>
      <c r="U1729">
        <v>16265.5</v>
      </c>
      <c r="V1729">
        <v>17484.7</v>
      </c>
      <c r="W1729">
        <v>17020.099999999999</v>
      </c>
      <c r="X1729">
        <v>17775.099999999999</v>
      </c>
      <c r="Y1729">
        <v>18439.2</v>
      </c>
      <c r="Z1729">
        <v>18604.099999999999</v>
      </c>
      <c r="AA1729">
        <v>18615.400000000001</v>
      </c>
      <c r="AB1729">
        <v>18799.8</v>
      </c>
      <c r="AC1729">
        <v>18983.099999999999</v>
      </c>
      <c r="AD1729" t="s">
        <v>68</v>
      </c>
      <c r="AE1729" t="s">
        <v>68</v>
      </c>
      <c r="AF1729" s="14">
        <f>INDEX('BEA to ISIC Crosswalk'!$E$4:$E$98,MATCH('State GDP by Industry'!G1729,'BEA to ISIC Crosswalk'!$C$4:$C$98,0),1)</f>
        <v>0</v>
      </c>
      <c r="AG1729" s="14">
        <f>INDEX('BEA to ISIC Crosswalk'!$F$4:$F$98,MATCH('State GDP by Industry'!G1729,'BEA to ISIC Crosswalk'!$C$4:$C$98,0),1)</f>
        <v>0</v>
      </c>
    </row>
    <row r="1730" spans="1:33" x14ac:dyDescent="0.25">
      <c r="A1730" t="s">
        <v>215</v>
      </c>
      <c r="B1730" t="s">
        <v>216</v>
      </c>
      <c r="C1730">
        <v>5</v>
      </c>
      <c r="D1730" t="s">
        <v>342</v>
      </c>
      <c r="E1730">
        <v>87</v>
      </c>
      <c r="F1730" t="s">
        <v>173</v>
      </c>
      <c r="G1730" t="s">
        <v>174</v>
      </c>
      <c r="H1730" t="s">
        <v>344</v>
      </c>
      <c r="I1730">
        <v>4475.3999999999996</v>
      </c>
      <c r="J1730">
        <v>4521</v>
      </c>
      <c r="K1730">
        <v>4061</v>
      </c>
      <c r="L1730">
        <v>4592.3</v>
      </c>
      <c r="M1730">
        <v>4656.3999999999996</v>
      </c>
      <c r="N1730">
        <v>4200.6000000000004</v>
      </c>
      <c r="O1730">
        <v>4351.3</v>
      </c>
      <c r="P1730">
        <v>5242.8</v>
      </c>
      <c r="Q1730">
        <v>5868.5</v>
      </c>
      <c r="R1730">
        <v>6819.4</v>
      </c>
      <c r="S1730">
        <v>6863.7</v>
      </c>
      <c r="T1730">
        <v>6791.9</v>
      </c>
      <c r="U1730">
        <v>7194.9</v>
      </c>
      <c r="V1730">
        <v>7094.5</v>
      </c>
      <c r="W1730">
        <v>8298.9</v>
      </c>
      <c r="X1730">
        <v>6699.8</v>
      </c>
      <c r="Y1730">
        <v>7926.6</v>
      </c>
      <c r="Z1730">
        <v>6818.2</v>
      </c>
      <c r="AA1730">
        <v>5574</v>
      </c>
      <c r="AB1730">
        <v>4251.1000000000004</v>
      </c>
      <c r="AC1730">
        <v>4918.5</v>
      </c>
      <c r="AD1730">
        <v>4517</v>
      </c>
      <c r="AE1730">
        <v>3947.3</v>
      </c>
      <c r="AF1730" s="14">
        <f>INDEX('BEA to ISIC Crosswalk'!$E$4:$E$98,MATCH('State GDP by Industry'!G1730,'BEA to ISIC Crosswalk'!$C$4:$C$98,0),1)</f>
        <v>0</v>
      </c>
      <c r="AG1730" s="14">
        <f>INDEX('BEA to ISIC Crosswalk'!$F$4:$F$98,MATCH('State GDP by Industry'!G1730,'BEA to ISIC Crosswalk'!$C$4:$C$98,0),1)</f>
        <v>0</v>
      </c>
    </row>
    <row r="1731" spans="1:33" x14ac:dyDescent="0.25">
      <c r="A1731" t="s">
        <v>215</v>
      </c>
      <c r="B1731" t="s">
        <v>216</v>
      </c>
      <c r="C1731">
        <v>5</v>
      </c>
      <c r="D1731" t="s">
        <v>342</v>
      </c>
      <c r="E1731">
        <v>88</v>
      </c>
      <c r="F1731" t="s">
        <v>175</v>
      </c>
      <c r="G1731" t="s">
        <v>176</v>
      </c>
      <c r="H1731" t="s">
        <v>344</v>
      </c>
      <c r="I1731">
        <v>12728.3</v>
      </c>
      <c r="J1731">
        <v>13719.7</v>
      </c>
      <c r="K1731">
        <v>14300.8</v>
      </c>
      <c r="L1731">
        <v>15145</v>
      </c>
      <c r="M1731">
        <v>15314.8</v>
      </c>
      <c r="N1731">
        <v>15670.1</v>
      </c>
      <c r="O1731">
        <v>16422.3</v>
      </c>
      <c r="P1731">
        <v>17232.599999999999</v>
      </c>
      <c r="Q1731">
        <v>18514.400000000001</v>
      </c>
      <c r="R1731">
        <v>19426.099999999999</v>
      </c>
      <c r="S1731">
        <v>20197.5</v>
      </c>
      <c r="T1731">
        <v>20467.2</v>
      </c>
      <c r="U1731">
        <v>19693</v>
      </c>
      <c r="V1731">
        <v>20573.3</v>
      </c>
      <c r="W1731">
        <v>20977.7</v>
      </c>
      <c r="X1731">
        <v>21871.3</v>
      </c>
      <c r="Y1731">
        <v>22486</v>
      </c>
      <c r="Z1731">
        <v>23114.7</v>
      </c>
      <c r="AA1731">
        <v>24171.599999999999</v>
      </c>
      <c r="AB1731">
        <v>24819.7</v>
      </c>
      <c r="AC1731">
        <v>25468.2</v>
      </c>
      <c r="AD1731">
        <v>26363.3</v>
      </c>
      <c r="AE1731">
        <v>27573.4</v>
      </c>
      <c r="AF1731" s="14">
        <f>INDEX('BEA to ISIC Crosswalk'!$E$4:$E$98,MATCH('State GDP by Industry'!G1731,'BEA to ISIC Crosswalk'!$C$4:$C$98,0),1)</f>
        <v>0</v>
      </c>
      <c r="AG1731" s="14">
        <f>INDEX('BEA to ISIC Crosswalk'!$F$4:$F$98,MATCH('State GDP by Industry'!G1731,'BEA to ISIC Crosswalk'!$C$4:$C$98,0),1)</f>
        <v>0</v>
      </c>
    </row>
    <row r="1732" spans="1:33" x14ac:dyDescent="0.25">
      <c r="A1732" t="s">
        <v>215</v>
      </c>
      <c r="B1732" t="s">
        <v>216</v>
      </c>
      <c r="C1732">
        <v>5</v>
      </c>
      <c r="D1732" t="s">
        <v>342</v>
      </c>
      <c r="E1732">
        <v>89</v>
      </c>
      <c r="F1732" t="s">
        <v>63</v>
      </c>
      <c r="G1732" t="s">
        <v>177</v>
      </c>
      <c r="H1732" t="s">
        <v>344</v>
      </c>
      <c r="I1732">
        <v>6311.9</v>
      </c>
      <c r="J1732">
        <v>6780.7</v>
      </c>
      <c r="K1732">
        <v>7270.5</v>
      </c>
      <c r="L1732">
        <v>7650.5</v>
      </c>
      <c r="M1732">
        <v>7559.7</v>
      </c>
      <c r="N1732">
        <v>7459.2</v>
      </c>
      <c r="O1732">
        <v>7818.4</v>
      </c>
      <c r="P1732">
        <v>8373.2000000000007</v>
      </c>
      <c r="Q1732">
        <v>9114</v>
      </c>
      <c r="R1732">
        <v>9593.6</v>
      </c>
      <c r="S1732">
        <v>9641.6</v>
      </c>
      <c r="T1732">
        <v>9904.7000000000007</v>
      </c>
      <c r="U1732">
        <v>9888.9</v>
      </c>
      <c r="V1732">
        <v>10531.9</v>
      </c>
      <c r="W1732">
        <v>10855.2</v>
      </c>
      <c r="X1732">
        <v>10995.3</v>
      </c>
      <c r="Y1732">
        <v>11177.7</v>
      </c>
      <c r="Z1732">
        <v>11642</v>
      </c>
      <c r="AA1732">
        <v>12312</v>
      </c>
      <c r="AB1732">
        <v>12677.1</v>
      </c>
      <c r="AC1732">
        <v>13265.2</v>
      </c>
      <c r="AD1732">
        <v>14162.3</v>
      </c>
      <c r="AE1732">
        <v>14552.1</v>
      </c>
      <c r="AF1732" s="14">
        <f>INDEX('BEA to ISIC Crosswalk'!$E$4:$E$98,MATCH('State GDP by Industry'!G1732,'BEA to ISIC Crosswalk'!$C$4:$C$98,0),1)</f>
        <v>0</v>
      </c>
      <c r="AG1732" s="14">
        <f>INDEX('BEA to ISIC Crosswalk'!$F$4:$F$98,MATCH('State GDP by Industry'!G1732,'BEA to ISIC Crosswalk'!$C$4:$C$98,0),1)</f>
        <v>0</v>
      </c>
    </row>
    <row r="1733" spans="1:33" x14ac:dyDescent="0.25">
      <c r="A1733" t="s">
        <v>215</v>
      </c>
      <c r="B1733" t="s">
        <v>216</v>
      </c>
      <c r="C1733">
        <v>5</v>
      </c>
      <c r="D1733" t="s">
        <v>342</v>
      </c>
      <c r="E1733">
        <v>91</v>
      </c>
      <c r="F1733" t="s">
        <v>63</v>
      </c>
      <c r="G1733" t="s">
        <v>178</v>
      </c>
      <c r="H1733" t="s">
        <v>344</v>
      </c>
      <c r="I1733">
        <v>36691.599999999999</v>
      </c>
      <c r="J1733">
        <v>37925.300000000003</v>
      </c>
      <c r="K1733">
        <v>39149.9</v>
      </c>
      <c r="L1733">
        <v>34380.800000000003</v>
      </c>
      <c r="M1733">
        <v>34225.9</v>
      </c>
      <c r="N1733">
        <v>34552.9</v>
      </c>
      <c r="O1733">
        <v>35826.1</v>
      </c>
      <c r="P1733">
        <v>38018.5</v>
      </c>
      <c r="Q1733">
        <v>40050</v>
      </c>
      <c r="R1733">
        <v>43773.7</v>
      </c>
      <c r="S1733">
        <v>42589</v>
      </c>
      <c r="T1733">
        <v>41149.5</v>
      </c>
      <c r="U1733">
        <v>38108.800000000003</v>
      </c>
      <c r="V1733">
        <v>41124.400000000001</v>
      </c>
      <c r="W1733">
        <v>42915.7</v>
      </c>
      <c r="X1733">
        <v>45798.6</v>
      </c>
      <c r="Y1733">
        <v>49144.2</v>
      </c>
      <c r="Z1733">
        <v>48783.8</v>
      </c>
      <c r="AA1733">
        <v>48904</v>
      </c>
      <c r="AB1733">
        <v>47796.1</v>
      </c>
      <c r="AC1733">
        <v>49731.3</v>
      </c>
      <c r="AD1733">
        <v>50964</v>
      </c>
      <c r="AE1733">
        <v>51472.9</v>
      </c>
      <c r="AF1733" s="14">
        <f>INDEX('BEA to ISIC Crosswalk'!$E$4:$E$98,MATCH('State GDP by Industry'!G1733,'BEA to ISIC Crosswalk'!$C$4:$C$98,0),1)</f>
        <v>0</v>
      </c>
      <c r="AG1733" s="14">
        <f>INDEX('BEA to ISIC Crosswalk'!$F$4:$F$98,MATCH('State GDP by Industry'!G1733,'BEA to ISIC Crosswalk'!$C$4:$C$98,0),1)</f>
        <v>0</v>
      </c>
    </row>
    <row r="1734" spans="1:33" x14ac:dyDescent="0.25">
      <c r="A1734" t="s">
        <v>215</v>
      </c>
      <c r="B1734" t="s">
        <v>216</v>
      </c>
      <c r="C1734">
        <v>5</v>
      </c>
      <c r="D1734" t="s">
        <v>342</v>
      </c>
      <c r="E1734">
        <v>92</v>
      </c>
      <c r="F1734" t="s">
        <v>63</v>
      </c>
      <c r="G1734" t="s">
        <v>179</v>
      </c>
      <c r="H1734" t="s">
        <v>344</v>
      </c>
      <c r="I1734">
        <v>53822.5</v>
      </c>
      <c r="J1734">
        <v>57317.599999999999</v>
      </c>
      <c r="K1734">
        <v>61036</v>
      </c>
      <c r="L1734">
        <v>64519</v>
      </c>
      <c r="M1734">
        <v>67142.2</v>
      </c>
      <c r="N1734">
        <v>70484.5</v>
      </c>
      <c r="O1734">
        <v>73181.5</v>
      </c>
      <c r="P1734">
        <v>77424.7</v>
      </c>
      <c r="Q1734">
        <v>82217.399999999994</v>
      </c>
      <c r="R1734">
        <v>85387.7</v>
      </c>
      <c r="S1734">
        <v>88890.4</v>
      </c>
      <c r="T1734">
        <v>92248.6</v>
      </c>
      <c r="U1734">
        <v>92914</v>
      </c>
      <c r="V1734">
        <v>97095.7</v>
      </c>
      <c r="W1734">
        <v>100680.9</v>
      </c>
      <c r="X1734">
        <v>103809.60000000001</v>
      </c>
      <c r="Y1734">
        <v>106114.6</v>
      </c>
      <c r="Z1734">
        <v>110514.6</v>
      </c>
      <c r="AA1734">
        <v>115718.3</v>
      </c>
      <c r="AB1734">
        <v>120238.3</v>
      </c>
      <c r="AC1734">
        <v>123347.9</v>
      </c>
      <c r="AD1734">
        <v>128984.1</v>
      </c>
      <c r="AE1734">
        <v>134487.5</v>
      </c>
      <c r="AF1734" s="14">
        <f>INDEX('BEA to ISIC Crosswalk'!$E$4:$E$98,MATCH('State GDP by Industry'!G1734,'BEA to ISIC Crosswalk'!$C$4:$C$98,0),1)</f>
        <v>0</v>
      </c>
      <c r="AG1734" s="14">
        <f>INDEX('BEA to ISIC Crosswalk'!$F$4:$F$98,MATCH('State GDP by Industry'!G1734,'BEA to ISIC Crosswalk'!$C$4:$C$98,0),1)</f>
        <v>0</v>
      </c>
    </row>
    <row r="1735" spans="1:33" x14ac:dyDescent="0.25">
      <c r="A1735" t="s">
        <v>217</v>
      </c>
      <c r="B1735" t="s">
        <v>218</v>
      </c>
      <c r="C1735">
        <v>5</v>
      </c>
      <c r="D1735" t="s">
        <v>342</v>
      </c>
      <c r="E1735">
        <v>1</v>
      </c>
      <c r="F1735" t="s">
        <v>63</v>
      </c>
      <c r="G1735" t="s">
        <v>343</v>
      </c>
      <c r="H1735" t="s">
        <v>344</v>
      </c>
      <c r="I1735">
        <v>116494.7</v>
      </c>
      <c r="J1735">
        <v>120429.3</v>
      </c>
      <c r="K1735">
        <v>125989.9</v>
      </c>
      <c r="L1735">
        <v>132809.9</v>
      </c>
      <c r="M1735">
        <v>137845.1</v>
      </c>
      <c r="N1735">
        <v>139537.9</v>
      </c>
      <c r="O1735">
        <v>154361.60000000001</v>
      </c>
      <c r="P1735">
        <v>169873.2</v>
      </c>
      <c r="Q1735">
        <v>197566.5</v>
      </c>
      <c r="R1735">
        <v>205799.5</v>
      </c>
      <c r="S1735">
        <v>206641.1</v>
      </c>
      <c r="T1735">
        <v>215068.9</v>
      </c>
      <c r="U1735">
        <v>206884.9</v>
      </c>
      <c r="V1735">
        <v>225677</v>
      </c>
      <c r="W1735">
        <v>228987.5</v>
      </c>
      <c r="X1735">
        <v>233623.1</v>
      </c>
      <c r="Y1735">
        <v>228967.4</v>
      </c>
      <c r="Z1735">
        <v>238679.5</v>
      </c>
      <c r="AA1735">
        <v>234299.1</v>
      </c>
      <c r="AB1735">
        <v>227226.7</v>
      </c>
      <c r="AC1735">
        <v>239204.3</v>
      </c>
      <c r="AD1735">
        <v>257287.8</v>
      </c>
      <c r="AE1735">
        <v>263856.8</v>
      </c>
      <c r="AF1735" s="14">
        <f>INDEX('BEA to ISIC Crosswalk'!$E$4:$E$98,MATCH('State GDP by Industry'!G1735,'BEA to ISIC Crosswalk'!$C$4:$C$98,0),1)</f>
        <v>0</v>
      </c>
      <c r="AG1735" s="14">
        <f>INDEX('BEA to ISIC Crosswalk'!$F$4:$F$98,MATCH('State GDP by Industry'!G1735,'BEA to ISIC Crosswalk'!$C$4:$C$98,0),1)</f>
        <v>0</v>
      </c>
    </row>
    <row r="1736" spans="1:33" x14ac:dyDescent="0.25">
      <c r="A1736" t="s">
        <v>217</v>
      </c>
      <c r="B1736" t="s">
        <v>218</v>
      </c>
      <c r="C1736">
        <v>5</v>
      </c>
      <c r="D1736" t="s">
        <v>342</v>
      </c>
      <c r="E1736">
        <v>2</v>
      </c>
      <c r="F1736" t="s">
        <v>63</v>
      </c>
      <c r="G1736" t="s">
        <v>64</v>
      </c>
      <c r="H1736" t="s">
        <v>344</v>
      </c>
      <c r="I1736">
        <v>102040.9</v>
      </c>
      <c r="J1736">
        <v>105089.9</v>
      </c>
      <c r="K1736">
        <v>109961.9</v>
      </c>
      <c r="L1736">
        <v>116073.2</v>
      </c>
      <c r="M1736">
        <v>120177.7</v>
      </c>
      <c r="N1736">
        <v>120504.2</v>
      </c>
      <c r="O1736">
        <v>134000.5</v>
      </c>
      <c r="P1736">
        <v>148211.4</v>
      </c>
      <c r="Q1736">
        <v>175204.1</v>
      </c>
      <c r="R1736">
        <v>183543.7</v>
      </c>
      <c r="S1736">
        <v>184940.6</v>
      </c>
      <c r="T1736">
        <v>192543.7</v>
      </c>
      <c r="U1736">
        <v>181622.8</v>
      </c>
      <c r="V1736">
        <v>199083.2</v>
      </c>
      <c r="W1736">
        <v>201848</v>
      </c>
      <c r="X1736">
        <v>206824.1</v>
      </c>
      <c r="Y1736">
        <v>202480.9</v>
      </c>
      <c r="Z1736">
        <v>212453</v>
      </c>
      <c r="AA1736">
        <v>207391.6</v>
      </c>
      <c r="AB1736">
        <v>199983.9</v>
      </c>
      <c r="AC1736">
        <v>211401.5</v>
      </c>
      <c r="AD1736">
        <v>228635.9</v>
      </c>
      <c r="AE1736">
        <v>234462.1</v>
      </c>
      <c r="AF1736" s="14">
        <f>INDEX('BEA to ISIC Crosswalk'!$E$4:$E$98,MATCH('State GDP by Industry'!G1736,'BEA to ISIC Crosswalk'!$C$4:$C$98,0),1)</f>
        <v>0</v>
      </c>
      <c r="AG1736" s="14">
        <f>INDEX('BEA to ISIC Crosswalk'!$F$4:$F$98,MATCH('State GDP by Industry'!G1736,'BEA to ISIC Crosswalk'!$C$4:$C$98,0),1)</f>
        <v>0</v>
      </c>
    </row>
    <row r="1737" spans="1:33" x14ac:dyDescent="0.25">
      <c r="A1737" t="s">
        <v>217</v>
      </c>
      <c r="B1737" t="s">
        <v>218</v>
      </c>
      <c r="C1737">
        <v>5</v>
      </c>
      <c r="D1737" t="s">
        <v>342</v>
      </c>
      <c r="E1737">
        <v>3</v>
      </c>
      <c r="F1737">
        <v>11</v>
      </c>
      <c r="G1737" t="s">
        <v>65</v>
      </c>
      <c r="H1737" t="s">
        <v>344</v>
      </c>
      <c r="I1737">
        <v>1466.3</v>
      </c>
      <c r="J1737">
        <v>1117.7</v>
      </c>
      <c r="K1737">
        <v>1142.5</v>
      </c>
      <c r="L1737">
        <v>1110.0999999999999</v>
      </c>
      <c r="M1737">
        <v>1170.4000000000001</v>
      </c>
      <c r="N1737">
        <v>1047.5</v>
      </c>
      <c r="O1737">
        <v>1339.1</v>
      </c>
      <c r="P1737">
        <v>1440.8</v>
      </c>
      <c r="Q1737">
        <v>1282.0999999999999</v>
      </c>
      <c r="R1737">
        <v>1414.5</v>
      </c>
      <c r="S1737">
        <v>1534.5</v>
      </c>
      <c r="T1737">
        <v>1415.5</v>
      </c>
      <c r="U1737">
        <v>1514.6</v>
      </c>
      <c r="V1737">
        <v>1785.6</v>
      </c>
      <c r="W1737">
        <v>1853.9</v>
      </c>
      <c r="X1737">
        <v>2101.6999999999998</v>
      </c>
      <c r="Y1737">
        <v>2383.5</v>
      </c>
      <c r="Z1737">
        <v>1977.5</v>
      </c>
      <c r="AA1737">
        <v>1595.5</v>
      </c>
      <c r="AB1737">
        <v>1544.2</v>
      </c>
      <c r="AC1737">
        <v>1703</v>
      </c>
      <c r="AD1737">
        <v>1603.6</v>
      </c>
      <c r="AE1737">
        <v>1720.1</v>
      </c>
      <c r="AF1737" s="14" t="str">
        <f>INDEX('BEA to ISIC Crosswalk'!$E$4:$E$98,MATCH('State GDP by Industry'!G1737,'BEA to ISIC Crosswalk'!$C$4:$C$98,0),1)</f>
        <v>ISIC 01T03</v>
      </c>
      <c r="AG1737" s="14" t="str">
        <f>INDEX('BEA to ISIC Crosswalk'!$F$4:$F$98,MATCH('State GDP by Industry'!G1737,'BEA to ISIC Crosswalk'!$C$4:$C$98,0),1)</f>
        <v>Agriculture, forestry and fishing</v>
      </c>
    </row>
    <row r="1738" spans="1:33" x14ac:dyDescent="0.25">
      <c r="A1738" t="s">
        <v>217</v>
      </c>
      <c r="B1738" t="s">
        <v>218</v>
      </c>
      <c r="C1738">
        <v>5</v>
      </c>
      <c r="D1738" t="s">
        <v>342</v>
      </c>
      <c r="E1738">
        <v>4</v>
      </c>
      <c r="F1738" t="s">
        <v>66</v>
      </c>
      <c r="G1738" t="s">
        <v>67</v>
      </c>
      <c r="H1738" t="s">
        <v>344</v>
      </c>
      <c r="I1738">
        <v>914.6</v>
      </c>
      <c r="J1738">
        <v>633.5</v>
      </c>
      <c r="K1738">
        <v>658.6</v>
      </c>
      <c r="L1738">
        <v>604.70000000000005</v>
      </c>
      <c r="M1738">
        <v>661</v>
      </c>
      <c r="N1738">
        <v>553.5</v>
      </c>
      <c r="O1738">
        <v>856.4</v>
      </c>
      <c r="P1738">
        <v>1047.5</v>
      </c>
      <c r="Q1738">
        <v>885.4</v>
      </c>
      <c r="R1738">
        <v>954.6</v>
      </c>
      <c r="S1738">
        <v>1064.8</v>
      </c>
      <c r="T1738">
        <v>938.4</v>
      </c>
      <c r="U1738">
        <v>1084.0999999999999</v>
      </c>
      <c r="V1738">
        <v>1227.9000000000001</v>
      </c>
      <c r="W1738">
        <v>1334.5</v>
      </c>
      <c r="X1738">
        <v>1566.4</v>
      </c>
      <c r="Y1738">
        <v>1887.6</v>
      </c>
      <c r="Z1738">
        <v>1430.2</v>
      </c>
      <c r="AA1738">
        <v>1043.0999999999999</v>
      </c>
      <c r="AB1738">
        <v>964.1</v>
      </c>
      <c r="AC1738">
        <v>1163.5999999999999</v>
      </c>
      <c r="AD1738" t="s">
        <v>68</v>
      </c>
      <c r="AE1738" t="s">
        <v>68</v>
      </c>
      <c r="AF1738" s="14">
        <f>INDEX('BEA to ISIC Crosswalk'!$E$4:$E$98,MATCH('State GDP by Industry'!G1738,'BEA to ISIC Crosswalk'!$C$4:$C$98,0),1)</f>
        <v>0</v>
      </c>
      <c r="AG1738" s="14">
        <f>INDEX('BEA to ISIC Crosswalk'!$F$4:$F$98,MATCH('State GDP by Industry'!G1738,'BEA to ISIC Crosswalk'!$C$4:$C$98,0),1)</f>
        <v>0</v>
      </c>
    </row>
    <row r="1739" spans="1:33" x14ac:dyDescent="0.25">
      <c r="A1739" t="s">
        <v>217</v>
      </c>
      <c r="B1739" t="s">
        <v>218</v>
      </c>
      <c r="C1739">
        <v>5</v>
      </c>
      <c r="D1739" t="s">
        <v>342</v>
      </c>
      <c r="E1739">
        <v>5</v>
      </c>
      <c r="F1739" t="s">
        <v>69</v>
      </c>
      <c r="G1739" t="s">
        <v>70</v>
      </c>
      <c r="H1739" t="s">
        <v>344</v>
      </c>
      <c r="I1739">
        <v>551.70000000000005</v>
      </c>
      <c r="J1739">
        <v>484.2</v>
      </c>
      <c r="K1739">
        <v>484</v>
      </c>
      <c r="L1739">
        <v>505.5</v>
      </c>
      <c r="M1739">
        <v>509.4</v>
      </c>
      <c r="N1739">
        <v>494</v>
      </c>
      <c r="O1739">
        <v>482.7</v>
      </c>
      <c r="P1739">
        <v>393.3</v>
      </c>
      <c r="Q1739">
        <v>396.7</v>
      </c>
      <c r="R1739">
        <v>459.9</v>
      </c>
      <c r="S1739">
        <v>469.6</v>
      </c>
      <c r="T1739">
        <v>477.1</v>
      </c>
      <c r="U1739">
        <v>430.5</v>
      </c>
      <c r="V1739">
        <v>557.70000000000005</v>
      </c>
      <c r="W1739">
        <v>519.4</v>
      </c>
      <c r="X1739">
        <v>535.29999999999995</v>
      </c>
      <c r="Y1739">
        <v>495.8</v>
      </c>
      <c r="Z1739">
        <v>547.20000000000005</v>
      </c>
      <c r="AA1739">
        <v>552.4</v>
      </c>
      <c r="AB1739">
        <v>580.20000000000005</v>
      </c>
      <c r="AC1739">
        <v>539.4</v>
      </c>
      <c r="AD1739" t="s">
        <v>68</v>
      </c>
      <c r="AE1739" t="s">
        <v>68</v>
      </c>
      <c r="AF1739" s="14">
        <f>INDEX('BEA to ISIC Crosswalk'!$E$4:$E$98,MATCH('State GDP by Industry'!G1739,'BEA to ISIC Crosswalk'!$C$4:$C$98,0),1)</f>
        <v>0</v>
      </c>
      <c r="AG1739" s="14">
        <f>INDEX('BEA to ISIC Crosswalk'!$F$4:$F$98,MATCH('State GDP by Industry'!G1739,'BEA to ISIC Crosswalk'!$C$4:$C$98,0),1)</f>
        <v>0</v>
      </c>
    </row>
    <row r="1740" spans="1:33" x14ac:dyDescent="0.25">
      <c r="A1740" t="s">
        <v>217</v>
      </c>
      <c r="B1740" t="s">
        <v>218</v>
      </c>
      <c r="C1740">
        <v>5</v>
      </c>
      <c r="D1740" t="s">
        <v>342</v>
      </c>
      <c r="E1740">
        <v>6</v>
      </c>
      <c r="F1740">
        <v>21</v>
      </c>
      <c r="G1740" t="s">
        <v>71</v>
      </c>
      <c r="H1740" t="s">
        <v>344</v>
      </c>
      <c r="I1740">
        <v>10150.5</v>
      </c>
      <c r="J1740">
        <v>10288.200000000001</v>
      </c>
      <c r="K1740">
        <v>10195.4</v>
      </c>
      <c r="L1740">
        <v>14779.6</v>
      </c>
      <c r="M1740">
        <v>17295.099999999999</v>
      </c>
      <c r="N1740">
        <v>11636</v>
      </c>
      <c r="O1740">
        <v>13080.6</v>
      </c>
      <c r="P1740">
        <v>14409.9</v>
      </c>
      <c r="Q1740">
        <v>16680</v>
      </c>
      <c r="R1740">
        <v>20431.7</v>
      </c>
      <c r="S1740">
        <v>21114.5</v>
      </c>
      <c r="T1740">
        <v>24105.4</v>
      </c>
      <c r="U1740">
        <v>17981.7</v>
      </c>
      <c r="V1740">
        <v>19185</v>
      </c>
      <c r="W1740">
        <v>20056.3</v>
      </c>
      <c r="X1740">
        <v>18399.900000000001</v>
      </c>
      <c r="Y1740">
        <v>16971.3</v>
      </c>
      <c r="Z1740">
        <v>16237.2</v>
      </c>
      <c r="AA1740">
        <v>9966.4</v>
      </c>
      <c r="AB1740">
        <v>7849.8</v>
      </c>
      <c r="AC1740">
        <v>10260.299999999999</v>
      </c>
      <c r="AD1740">
        <v>12194.9</v>
      </c>
      <c r="AE1740">
        <v>11505.1</v>
      </c>
      <c r="AF1740" s="14">
        <f>INDEX('BEA to ISIC Crosswalk'!$E$4:$E$98,MATCH('State GDP by Industry'!G1740,'BEA to ISIC Crosswalk'!$C$4:$C$98,0),1)</f>
        <v>0</v>
      </c>
      <c r="AG1740" s="14">
        <f>INDEX('BEA to ISIC Crosswalk'!$F$4:$F$98,MATCH('State GDP by Industry'!G1740,'BEA to ISIC Crosswalk'!$C$4:$C$98,0),1)</f>
        <v>0</v>
      </c>
    </row>
    <row r="1741" spans="1:33" x14ac:dyDescent="0.25">
      <c r="A1741" t="s">
        <v>217</v>
      </c>
      <c r="B1741" t="s">
        <v>218</v>
      </c>
      <c r="C1741">
        <v>5</v>
      </c>
      <c r="D1741" t="s">
        <v>342</v>
      </c>
      <c r="E1741">
        <v>7</v>
      </c>
      <c r="F1741">
        <v>211</v>
      </c>
      <c r="G1741" t="s">
        <v>72</v>
      </c>
      <c r="H1741" t="s">
        <v>344</v>
      </c>
      <c r="I1741">
        <v>6928.3</v>
      </c>
      <c r="J1741">
        <v>7111.8</v>
      </c>
      <c r="K1741">
        <v>7903.7</v>
      </c>
      <c r="L1741">
        <v>11951</v>
      </c>
      <c r="M1741">
        <v>13207.2</v>
      </c>
      <c r="N1741">
        <v>8507.7999999999993</v>
      </c>
      <c r="O1741">
        <v>9707</v>
      </c>
      <c r="P1741">
        <v>10991.1</v>
      </c>
      <c r="Q1741">
        <v>12783.6</v>
      </c>
      <c r="R1741">
        <v>14514.7</v>
      </c>
      <c r="S1741">
        <v>14818.2</v>
      </c>
      <c r="T1741">
        <v>16817.3</v>
      </c>
      <c r="U1741">
        <v>12270.2</v>
      </c>
      <c r="V1741">
        <v>13017.1</v>
      </c>
      <c r="W1741">
        <v>13649</v>
      </c>
      <c r="X1741">
        <v>12164.1</v>
      </c>
      <c r="Y1741">
        <v>10898.9</v>
      </c>
      <c r="Z1741">
        <v>9896</v>
      </c>
      <c r="AA1741">
        <v>5230.3</v>
      </c>
      <c r="AB1741">
        <v>4634.8</v>
      </c>
      <c r="AC1741">
        <v>6461.9</v>
      </c>
      <c r="AD1741" t="s">
        <v>68</v>
      </c>
      <c r="AE1741" t="s">
        <v>68</v>
      </c>
      <c r="AF1741" s="14" t="str">
        <f>INDEX('BEA to ISIC Crosswalk'!$E$4:$E$98,MATCH('State GDP by Industry'!G1741,'BEA to ISIC Crosswalk'!$C$4:$C$98,0),1)</f>
        <v>ISIC 05T06</v>
      </c>
      <c r="AG1741" s="14" t="str">
        <f>INDEX('BEA to ISIC Crosswalk'!$F$4:$F$98,MATCH('State GDP by Industry'!G1741,'BEA to ISIC Crosswalk'!$C$4:$C$98,0),1)</f>
        <v>Mining and extraction of energy producing products</v>
      </c>
    </row>
    <row r="1742" spans="1:33" x14ac:dyDescent="0.25">
      <c r="A1742" t="s">
        <v>217</v>
      </c>
      <c r="B1742" t="s">
        <v>218</v>
      </c>
      <c r="C1742">
        <v>5</v>
      </c>
      <c r="D1742" t="s">
        <v>342</v>
      </c>
      <c r="E1742">
        <v>8</v>
      </c>
      <c r="F1742">
        <v>212</v>
      </c>
      <c r="G1742" t="s">
        <v>73</v>
      </c>
      <c r="H1742" t="s">
        <v>344</v>
      </c>
      <c r="I1742">
        <v>255.5</v>
      </c>
      <c r="J1742">
        <v>244.8</v>
      </c>
      <c r="K1742">
        <v>293.10000000000002</v>
      </c>
      <c r="L1742">
        <v>229.4</v>
      </c>
      <c r="M1742">
        <v>209.3</v>
      </c>
      <c r="N1742">
        <v>205.7</v>
      </c>
      <c r="O1742">
        <v>234.4</v>
      </c>
      <c r="P1742">
        <v>256</v>
      </c>
      <c r="Q1742">
        <v>265.89999999999998</v>
      </c>
      <c r="R1742">
        <v>277.5</v>
      </c>
      <c r="S1742">
        <v>299.7</v>
      </c>
      <c r="T1742">
        <v>357.9</v>
      </c>
      <c r="U1742">
        <v>401.6</v>
      </c>
      <c r="V1742">
        <v>395.9</v>
      </c>
      <c r="W1742">
        <v>374.8</v>
      </c>
      <c r="X1742">
        <v>316.39999999999998</v>
      </c>
      <c r="Y1742">
        <v>271.60000000000002</v>
      </c>
      <c r="Z1742">
        <v>346.8</v>
      </c>
      <c r="AA1742">
        <v>475</v>
      </c>
      <c r="AB1742">
        <v>357.6</v>
      </c>
      <c r="AC1742">
        <v>399.4</v>
      </c>
      <c r="AD1742" t="s">
        <v>68</v>
      </c>
      <c r="AE1742" t="s">
        <v>68</v>
      </c>
      <c r="AF1742" s="14" t="str">
        <f>INDEX('BEA to ISIC Crosswalk'!$E$4:$E$98,MATCH('State GDP by Industry'!G1742,'BEA to ISIC Crosswalk'!$C$4:$C$98,0),1)</f>
        <v>ISIC 07T08</v>
      </c>
      <c r="AG1742" s="14" t="str">
        <f>INDEX('BEA to ISIC Crosswalk'!$F$4:$F$98,MATCH('State GDP by Industry'!G1742,'BEA to ISIC Crosswalk'!$C$4:$C$98,0),1)</f>
        <v>Mining and quarrying of non-energy producing products</v>
      </c>
    </row>
    <row r="1743" spans="1:33" x14ac:dyDescent="0.25">
      <c r="A1743" t="s">
        <v>217</v>
      </c>
      <c r="B1743" t="s">
        <v>218</v>
      </c>
      <c r="C1743">
        <v>5</v>
      </c>
      <c r="D1743" t="s">
        <v>342</v>
      </c>
      <c r="E1743">
        <v>9</v>
      </c>
      <c r="F1743">
        <v>213</v>
      </c>
      <c r="G1743" t="s">
        <v>74</v>
      </c>
      <c r="H1743" t="s">
        <v>344</v>
      </c>
      <c r="I1743">
        <v>2966.7</v>
      </c>
      <c r="J1743">
        <v>2931.6</v>
      </c>
      <c r="K1743">
        <v>1998.6</v>
      </c>
      <c r="L1743">
        <v>2599.1</v>
      </c>
      <c r="M1743">
        <v>3878.6</v>
      </c>
      <c r="N1743">
        <v>2922.5</v>
      </c>
      <c r="O1743">
        <v>3139.1</v>
      </c>
      <c r="P1743">
        <v>3162.8</v>
      </c>
      <c r="Q1743">
        <v>3630.5</v>
      </c>
      <c r="R1743">
        <v>5639.4</v>
      </c>
      <c r="S1743">
        <v>5996.5</v>
      </c>
      <c r="T1743">
        <v>6930.3</v>
      </c>
      <c r="U1743">
        <v>5309.9</v>
      </c>
      <c r="V1743">
        <v>5771.9</v>
      </c>
      <c r="W1743">
        <v>6032.5</v>
      </c>
      <c r="X1743">
        <v>5919.4</v>
      </c>
      <c r="Y1743">
        <v>5800.8</v>
      </c>
      <c r="Z1743">
        <v>5994.4</v>
      </c>
      <c r="AA1743">
        <v>4261.1000000000004</v>
      </c>
      <c r="AB1743">
        <v>2857.4</v>
      </c>
      <c r="AC1743">
        <v>3399.1</v>
      </c>
      <c r="AD1743" t="s">
        <v>68</v>
      </c>
      <c r="AE1743" t="s">
        <v>68</v>
      </c>
      <c r="AF1743" s="14" t="str">
        <f>INDEX('BEA to ISIC Crosswalk'!$E$4:$E$98,MATCH('State GDP by Industry'!G1743,'BEA to ISIC Crosswalk'!$C$4:$C$98,0),1)</f>
        <v>ISIC 09</v>
      </c>
      <c r="AG1743" s="14" t="str">
        <f>INDEX('BEA to ISIC Crosswalk'!$F$4:$F$98,MATCH('State GDP by Industry'!G1743,'BEA to ISIC Crosswalk'!$C$4:$C$98,0),1)</f>
        <v>Mining support service activities</v>
      </c>
    </row>
    <row r="1744" spans="1:33" x14ac:dyDescent="0.25">
      <c r="A1744" t="s">
        <v>217</v>
      </c>
      <c r="B1744" t="s">
        <v>218</v>
      </c>
      <c r="C1744">
        <v>5</v>
      </c>
      <c r="D1744" t="s">
        <v>342</v>
      </c>
      <c r="E1744">
        <v>10</v>
      </c>
      <c r="F1744">
        <v>22</v>
      </c>
      <c r="G1744" t="s">
        <v>75</v>
      </c>
      <c r="H1744" t="s">
        <v>344</v>
      </c>
      <c r="I1744">
        <v>3521.7</v>
      </c>
      <c r="J1744">
        <v>3224.4</v>
      </c>
      <c r="K1744">
        <v>3552.6</v>
      </c>
      <c r="L1744">
        <v>3727.1</v>
      </c>
      <c r="M1744">
        <v>3657.5</v>
      </c>
      <c r="N1744">
        <v>3246.7</v>
      </c>
      <c r="O1744">
        <v>3427.4</v>
      </c>
      <c r="P1744">
        <v>3807.7</v>
      </c>
      <c r="Q1744">
        <v>3727.7</v>
      </c>
      <c r="R1744">
        <v>4016.6</v>
      </c>
      <c r="S1744">
        <v>3939.1</v>
      </c>
      <c r="T1744">
        <v>4242.1000000000004</v>
      </c>
      <c r="U1744">
        <v>4014.1</v>
      </c>
      <c r="V1744">
        <v>4846.1000000000004</v>
      </c>
      <c r="W1744">
        <v>5004.1000000000004</v>
      </c>
      <c r="X1744">
        <v>4606.8</v>
      </c>
      <c r="Y1744">
        <v>4677.2</v>
      </c>
      <c r="Z1744">
        <v>5030.6000000000004</v>
      </c>
      <c r="AA1744">
        <v>4831.6000000000004</v>
      </c>
      <c r="AB1744">
        <v>4842.5</v>
      </c>
      <c r="AC1744">
        <v>5047.6000000000004</v>
      </c>
      <c r="AD1744">
        <v>5131.7</v>
      </c>
      <c r="AE1744">
        <v>5205.8999999999996</v>
      </c>
      <c r="AF1744" s="14" t="str">
        <f>INDEX('BEA to ISIC Crosswalk'!$E$4:$E$98,MATCH('State GDP by Industry'!G1744,'BEA to ISIC Crosswalk'!$C$4:$C$98,0),1)</f>
        <v>ISIC 35T39</v>
      </c>
      <c r="AG1744" s="14" t="str">
        <f>INDEX('BEA to ISIC Crosswalk'!$F$4:$F$98,MATCH('State GDP by Industry'!G1744,'BEA to ISIC Crosswalk'!$C$4:$C$98,0),1)</f>
        <v>Electricity, gas, water supply, sewerage, waste and remediation services</v>
      </c>
    </row>
    <row r="1745" spans="1:33" x14ac:dyDescent="0.25">
      <c r="A1745" t="s">
        <v>217</v>
      </c>
      <c r="B1745" t="s">
        <v>218</v>
      </c>
      <c r="C1745">
        <v>5</v>
      </c>
      <c r="D1745" t="s">
        <v>342</v>
      </c>
      <c r="E1745">
        <v>11</v>
      </c>
      <c r="F1745">
        <v>23</v>
      </c>
      <c r="G1745" t="s">
        <v>76</v>
      </c>
      <c r="H1745" t="s">
        <v>344</v>
      </c>
      <c r="I1745">
        <v>5313.7</v>
      </c>
      <c r="J1745">
        <v>6069.8</v>
      </c>
      <c r="K1745">
        <v>6221.8</v>
      </c>
      <c r="L1745">
        <v>6580.6</v>
      </c>
      <c r="M1745">
        <v>6673.2</v>
      </c>
      <c r="N1745">
        <v>6625.7</v>
      </c>
      <c r="O1745">
        <v>7001.2</v>
      </c>
      <c r="P1745">
        <v>7527.2</v>
      </c>
      <c r="Q1745">
        <v>8245.5</v>
      </c>
      <c r="R1745">
        <v>10086.4</v>
      </c>
      <c r="S1745">
        <v>11326.6</v>
      </c>
      <c r="T1745">
        <v>11573.4</v>
      </c>
      <c r="U1745">
        <v>11638.4</v>
      </c>
      <c r="V1745">
        <v>10702.6</v>
      </c>
      <c r="W1745">
        <v>10498.4</v>
      </c>
      <c r="X1745">
        <v>10680.5</v>
      </c>
      <c r="Y1745">
        <v>10791.8</v>
      </c>
      <c r="Z1745">
        <v>11611.4</v>
      </c>
      <c r="AA1745">
        <v>11945.1</v>
      </c>
      <c r="AB1745">
        <v>12174.1</v>
      </c>
      <c r="AC1745">
        <v>12906.2</v>
      </c>
      <c r="AD1745">
        <v>13652.7</v>
      </c>
      <c r="AE1745">
        <v>13624.4</v>
      </c>
      <c r="AF1745" s="14" t="str">
        <f>INDEX('BEA to ISIC Crosswalk'!$E$4:$E$98,MATCH('State GDP by Industry'!G1745,'BEA to ISIC Crosswalk'!$C$4:$C$98,0),1)</f>
        <v>ISIC 41T43</v>
      </c>
      <c r="AG1745" s="14" t="str">
        <f>INDEX('BEA to ISIC Crosswalk'!$F$4:$F$98,MATCH('State GDP by Industry'!G1745,'BEA to ISIC Crosswalk'!$C$4:$C$98,0),1)</f>
        <v>Construction</v>
      </c>
    </row>
    <row r="1746" spans="1:33" x14ac:dyDescent="0.25">
      <c r="A1746" t="s">
        <v>217</v>
      </c>
      <c r="B1746" t="s">
        <v>218</v>
      </c>
      <c r="C1746">
        <v>5</v>
      </c>
      <c r="D1746" t="s">
        <v>342</v>
      </c>
      <c r="E1746">
        <v>12</v>
      </c>
      <c r="F1746" t="s">
        <v>77</v>
      </c>
      <c r="G1746" t="s">
        <v>78</v>
      </c>
      <c r="H1746" t="s">
        <v>344</v>
      </c>
      <c r="I1746">
        <v>19629.900000000001</v>
      </c>
      <c r="J1746">
        <v>19838.7</v>
      </c>
      <c r="K1746">
        <v>21833</v>
      </c>
      <c r="L1746">
        <v>19598.8</v>
      </c>
      <c r="M1746">
        <v>18361.400000000001</v>
      </c>
      <c r="N1746">
        <v>21226.3</v>
      </c>
      <c r="O1746">
        <v>30090.5</v>
      </c>
      <c r="P1746">
        <v>37910.1</v>
      </c>
      <c r="Q1746">
        <v>57896.1</v>
      </c>
      <c r="R1746">
        <v>53454.2</v>
      </c>
      <c r="S1746">
        <v>46633</v>
      </c>
      <c r="T1746">
        <v>43151.9</v>
      </c>
      <c r="U1746">
        <v>37761.300000000003</v>
      </c>
      <c r="V1746">
        <v>49581.4</v>
      </c>
      <c r="W1746">
        <v>50580.1</v>
      </c>
      <c r="X1746">
        <v>52711.5</v>
      </c>
      <c r="Y1746">
        <v>44963.4</v>
      </c>
      <c r="Z1746">
        <v>49488.5</v>
      </c>
      <c r="AA1746">
        <v>45337.5</v>
      </c>
      <c r="AB1746">
        <v>38259.199999999997</v>
      </c>
      <c r="AC1746">
        <v>44052.5</v>
      </c>
      <c r="AD1746">
        <v>52248.1</v>
      </c>
      <c r="AE1746">
        <v>53424.2</v>
      </c>
      <c r="AF1746" s="14">
        <f>INDEX('BEA to ISIC Crosswalk'!$E$4:$E$98,MATCH('State GDP by Industry'!G1746,'BEA to ISIC Crosswalk'!$C$4:$C$98,0),1)</f>
        <v>0</v>
      </c>
      <c r="AG1746" s="14">
        <f>INDEX('BEA to ISIC Crosswalk'!$F$4:$F$98,MATCH('State GDP by Industry'!G1746,'BEA to ISIC Crosswalk'!$C$4:$C$98,0),1)</f>
        <v>0</v>
      </c>
    </row>
    <row r="1747" spans="1:33" x14ac:dyDescent="0.25">
      <c r="A1747" t="s">
        <v>217</v>
      </c>
      <c r="B1747" t="s">
        <v>218</v>
      </c>
      <c r="C1747">
        <v>5</v>
      </c>
      <c r="D1747" t="s">
        <v>342</v>
      </c>
      <c r="E1747">
        <v>13</v>
      </c>
      <c r="F1747" t="s">
        <v>79</v>
      </c>
      <c r="G1747" t="s">
        <v>80</v>
      </c>
      <c r="H1747" t="s">
        <v>344</v>
      </c>
      <c r="I1747">
        <v>5036.3</v>
      </c>
      <c r="J1747">
        <v>5480.1</v>
      </c>
      <c r="K1747">
        <v>5230.3</v>
      </c>
      <c r="L1747">
        <v>5068.8999999999996</v>
      </c>
      <c r="M1747">
        <v>5059.1000000000004</v>
      </c>
      <c r="N1747">
        <v>5225.8</v>
      </c>
      <c r="O1747">
        <v>5741.8</v>
      </c>
      <c r="P1747">
        <v>6332.4</v>
      </c>
      <c r="Q1747">
        <v>7333.4</v>
      </c>
      <c r="R1747">
        <v>7637.4</v>
      </c>
      <c r="S1747">
        <v>8358</v>
      </c>
      <c r="T1747">
        <v>7889.4</v>
      </c>
      <c r="U1747">
        <v>7324.5</v>
      </c>
      <c r="V1747">
        <v>7711.1</v>
      </c>
      <c r="W1747">
        <v>7853.2</v>
      </c>
      <c r="X1747">
        <v>8002.1</v>
      </c>
      <c r="Y1747">
        <v>7992.5</v>
      </c>
      <c r="Z1747">
        <v>8851.7000000000007</v>
      </c>
      <c r="AA1747">
        <v>8090.3</v>
      </c>
      <c r="AB1747">
        <v>7354.4</v>
      </c>
      <c r="AC1747">
        <v>7437.1</v>
      </c>
      <c r="AD1747">
        <v>7704</v>
      </c>
      <c r="AE1747">
        <v>8005.8</v>
      </c>
      <c r="AF1747" s="14">
        <f>INDEX('BEA to ISIC Crosswalk'!$E$4:$E$98,MATCH('State GDP by Industry'!G1747,'BEA to ISIC Crosswalk'!$C$4:$C$98,0),1)</f>
        <v>0</v>
      </c>
      <c r="AG1747" s="14">
        <f>INDEX('BEA to ISIC Crosswalk'!$F$4:$F$98,MATCH('State GDP by Industry'!G1747,'BEA to ISIC Crosswalk'!$C$4:$C$98,0),1)</f>
        <v>0</v>
      </c>
    </row>
    <row r="1748" spans="1:33" x14ac:dyDescent="0.25">
      <c r="A1748" t="s">
        <v>217</v>
      </c>
      <c r="B1748" t="s">
        <v>218</v>
      </c>
      <c r="C1748">
        <v>5</v>
      </c>
      <c r="D1748" t="s">
        <v>342</v>
      </c>
      <c r="E1748">
        <v>14</v>
      </c>
      <c r="F1748">
        <v>321</v>
      </c>
      <c r="G1748" t="s">
        <v>81</v>
      </c>
      <c r="H1748" t="s">
        <v>344</v>
      </c>
      <c r="I1748">
        <v>536.6</v>
      </c>
      <c r="J1748">
        <v>511.2</v>
      </c>
      <c r="K1748">
        <v>574.20000000000005</v>
      </c>
      <c r="L1748">
        <v>486</v>
      </c>
      <c r="M1748">
        <v>448</v>
      </c>
      <c r="N1748">
        <v>434</v>
      </c>
      <c r="O1748">
        <v>572.4</v>
      </c>
      <c r="P1748">
        <v>675.6</v>
      </c>
      <c r="Q1748">
        <v>608.20000000000005</v>
      </c>
      <c r="R1748">
        <v>437.8</v>
      </c>
      <c r="S1748">
        <v>429.9</v>
      </c>
      <c r="T1748">
        <v>329.1</v>
      </c>
      <c r="U1748">
        <v>389.1</v>
      </c>
      <c r="V1748">
        <v>490.9</v>
      </c>
      <c r="W1748">
        <v>443.8</v>
      </c>
      <c r="X1748">
        <v>586.4</v>
      </c>
      <c r="Y1748">
        <v>697.9</v>
      </c>
      <c r="Z1748">
        <v>675.3</v>
      </c>
      <c r="AA1748">
        <v>652.6</v>
      </c>
      <c r="AB1748">
        <v>779.3</v>
      </c>
      <c r="AC1748">
        <v>835.1</v>
      </c>
      <c r="AD1748" t="s">
        <v>68</v>
      </c>
      <c r="AE1748" t="s">
        <v>68</v>
      </c>
      <c r="AF1748" s="14" t="str">
        <f>INDEX('BEA to ISIC Crosswalk'!$E$4:$E$98,MATCH('State GDP by Industry'!G1748,'BEA to ISIC Crosswalk'!$C$4:$C$98,0),1)</f>
        <v>ISIC 16</v>
      </c>
      <c r="AG1748" s="14" t="str">
        <f>INDEX('BEA to ISIC Crosswalk'!$F$4:$F$98,MATCH('State GDP by Industry'!G1748,'BEA to ISIC Crosswalk'!$C$4:$C$98,0),1)</f>
        <v>Wood and of products of wood and cork (except furniture)</v>
      </c>
    </row>
    <row r="1749" spans="1:33" x14ac:dyDescent="0.25">
      <c r="A1749" t="s">
        <v>217</v>
      </c>
      <c r="B1749" t="s">
        <v>218</v>
      </c>
      <c r="C1749">
        <v>5</v>
      </c>
      <c r="D1749" t="s">
        <v>342</v>
      </c>
      <c r="E1749">
        <v>15</v>
      </c>
      <c r="F1749">
        <v>327</v>
      </c>
      <c r="G1749" t="s">
        <v>82</v>
      </c>
      <c r="H1749" t="s">
        <v>344</v>
      </c>
      <c r="I1749">
        <v>335.6</v>
      </c>
      <c r="J1749">
        <v>349</v>
      </c>
      <c r="K1749">
        <v>377.3</v>
      </c>
      <c r="L1749">
        <v>334.8</v>
      </c>
      <c r="M1749">
        <v>310</v>
      </c>
      <c r="N1749">
        <v>331</v>
      </c>
      <c r="O1749">
        <v>396.1</v>
      </c>
      <c r="P1749">
        <v>375.6</v>
      </c>
      <c r="Q1749">
        <v>425.1</v>
      </c>
      <c r="R1749">
        <v>491.1</v>
      </c>
      <c r="S1749">
        <v>522.4</v>
      </c>
      <c r="T1749">
        <v>507.1</v>
      </c>
      <c r="U1749">
        <v>612.5</v>
      </c>
      <c r="V1749">
        <v>625</v>
      </c>
      <c r="W1749">
        <v>626</v>
      </c>
      <c r="X1749">
        <v>561.4</v>
      </c>
      <c r="Y1749">
        <v>656.9</v>
      </c>
      <c r="Z1749">
        <v>667.3</v>
      </c>
      <c r="AA1749">
        <v>703.1</v>
      </c>
      <c r="AB1749">
        <v>685.8</v>
      </c>
      <c r="AC1749">
        <v>696.2</v>
      </c>
      <c r="AD1749" t="s">
        <v>68</v>
      </c>
      <c r="AE1749" t="s">
        <v>68</v>
      </c>
      <c r="AF1749" s="14" t="str">
        <f>INDEX('BEA to ISIC Crosswalk'!$E$4:$E$98,MATCH('State GDP by Industry'!G1749,'BEA to ISIC Crosswalk'!$C$4:$C$98,0),1)</f>
        <v>ISIC 23</v>
      </c>
      <c r="AG1749" s="14" t="str">
        <f>INDEX('BEA to ISIC Crosswalk'!$F$4:$F$98,MATCH('State GDP by Industry'!G1749,'BEA to ISIC Crosswalk'!$C$4:$C$98,0),1)</f>
        <v>Other non-metallic mineral products</v>
      </c>
    </row>
    <row r="1750" spans="1:33" x14ac:dyDescent="0.25">
      <c r="A1750" t="s">
        <v>217</v>
      </c>
      <c r="B1750" t="s">
        <v>218</v>
      </c>
      <c r="C1750">
        <v>5</v>
      </c>
      <c r="D1750" t="s">
        <v>342</v>
      </c>
      <c r="E1750">
        <v>16</v>
      </c>
      <c r="F1750">
        <v>331</v>
      </c>
      <c r="G1750" t="s">
        <v>83</v>
      </c>
      <c r="H1750" t="s">
        <v>344</v>
      </c>
      <c r="I1750">
        <v>264.8</v>
      </c>
      <c r="J1750">
        <v>256.60000000000002</v>
      </c>
      <c r="K1750">
        <v>206.2</v>
      </c>
      <c r="L1750">
        <v>241.4</v>
      </c>
      <c r="M1750">
        <v>206.2</v>
      </c>
      <c r="N1750">
        <v>265.2</v>
      </c>
      <c r="O1750">
        <v>231.4</v>
      </c>
      <c r="P1750">
        <v>271.39999999999998</v>
      </c>
      <c r="Q1750">
        <v>373.9</v>
      </c>
      <c r="R1750">
        <v>458.2</v>
      </c>
      <c r="S1750">
        <v>384.5</v>
      </c>
      <c r="T1750">
        <v>377.6</v>
      </c>
      <c r="U1750">
        <v>343.5</v>
      </c>
      <c r="V1750">
        <v>306.5</v>
      </c>
      <c r="W1750">
        <v>555.6</v>
      </c>
      <c r="X1750">
        <v>559.1</v>
      </c>
      <c r="Y1750">
        <v>449</v>
      </c>
      <c r="Z1750">
        <v>407.1</v>
      </c>
      <c r="AA1750">
        <v>504.9</v>
      </c>
      <c r="AB1750">
        <v>380.4</v>
      </c>
      <c r="AC1750">
        <v>420.6</v>
      </c>
      <c r="AD1750" t="s">
        <v>68</v>
      </c>
      <c r="AE1750" t="s">
        <v>68</v>
      </c>
      <c r="AF1750" s="14" t="str">
        <f>INDEX('BEA to ISIC Crosswalk'!$E$4:$E$98,MATCH('State GDP by Industry'!G1750,'BEA to ISIC Crosswalk'!$C$4:$C$98,0),1)</f>
        <v>ISIC 24</v>
      </c>
      <c r="AG1750" s="14" t="str">
        <f>INDEX('BEA to ISIC Crosswalk'!$F$4:$F$98,MATCH('State GDP by Industry'!G1750,'BEA to ISIC Crosswalk'!$C$4:$C$98,0),1)</f>
        <v>Manufacture of basic metals</v>
      </c>
    </row>
    <row r="1751" spans="1:33" x14ac:dyDescent="0.25">
      <c r="A1751" t="s">
        <v>217</v>
      </c>
      <c r="B1751" t="s">
        <v>218</v>
      </c>
      <c r="C1751">
        <v>5</v>
      </c>
      <c r="D1751" t="s">
        <v>342</v>
      </c>
      <c r="E1751">
        <v>17</v>
      </c>
      <c r="F1751">
        <v>332</v>
      </c>
      <c r="G1751" t="s">
        <v>84</v>
      </c>
      <c r="H1751" t="s">
        <v>344</v>
      </c>
      <c r="I1751">
        <v>1041.7</v>
      </c>
      <c r="J1751">
        <v>968.2</v>
      </c>
      <c r="K1751">
        <v>844.2</v>
      </c>
      <c r="L1751">
        <v>887</v>
      </c>
      <c r="M1751">
        <v>1001.2</v>
      </c>
      <c r="N1751">
        <v>1020.7</v>
      </c>
      <c r="O1751">
        <v>1077.4000000000001</v>
      </c>
      <c r="P1751">
        <v>950.1</v>
      </c>
      <c r="Q1751">
        <v>990</v>
      </c>
      <c r="R1751">
        <v>1261.8</v>
      </c>
      <c r="S1751">
        <v>1775</v>
      </c>
      <c r="T1751">
        <v>1742.9</v>
      </c>
      <c r="U1751">
        <v>1498.6</v>
      </c>
      <c r="V1751">
        <v>1348.5</v>
      </c>
      <c r="W1751">
        <v>1503.2</v>
      </c>
      <c r="X1751">
        <v>1981.4</v>
      </c>
      <c r="Y1751">
        <v>2105.1</v>
      </c>
      <c r="Z1751">
        <v>2121.1999999999998</v>
      </c>
      <c r="AA1751">
        <v>1931.4</v>
      </c>
      <c r="AB1751">
        <v>1676</v>
      </c>
      <c r="AC1751">
        <v>1634.5</v>
      </c>
      <c r="AD1751" t="s">
        <v>68</v>
      </c>
      <c r="AE1751" t="s">
        <v>68</v>
      </c>
      <c r="AF1751" s="14" t="str">
        <f>INDEX('BEA to ISIC Crosswalk'!$E$4:$E$98,MATCH('State GDP by Industry'!G1751,'BEA to ISIC Crosswalk'!$C$4:$C$98,0),1)</f>
        <v>ISIC 25</v>
      </c>
      <c r="AG1751" s="14" t="str">
        <f>INDEX('BEA to ISIC Crosswalk'!$F$4:$F$98,MATCH('State GDP by Industry'!G1751,'BEA to ISIC Crosswalk'!$C$4:$C$98,0),1)</f>
        <v>Fabricated metal products, except machinery and equipment</v>
      </c>
    </row>
    <row r="1752" spans="1:33" x14ac:dyDescent="0.25">
      <c r="A1752" t="s">
        <v>217</v>
      </c>
      <c r="B1752" t="s">
        <v>218</v>
      </c>
      <c r="C1752">
        <v>5</v>
      </c>
      <c r="D1752" t="s">
        <v>342</v>
      </c>
      <c r="E1752">
        <v>18</v>
      </c>
      <c r="F1752">
        <v>333</v>
      </c>
      <c r="G1752" t="s">
        <v>85</v>
      </c>
      <c r="H1752" t="s">
        <v>344</v>
      </c>
      <c r="I1752">
        <v>765.7</v>
      </c>
      <c r="J1752">
        <v>1192.5</v>
      </c>
      <c r="K1752">
        <v>859.5</v>
      </c>
      <c r="L1752">
        <v>857.9</v>
      </c>
      <c r="M1752">
        <v>1000.5</v>
      </c>
      <c r="N1752">
        <v>841.2</v>
      </c>
      <c r="O1752">
        <v>811.6</v>
      </c>
      <c r="P1752">
        <v>744.5</v>
      </c>
      <c r="Q1752">
        <v>959.8</v>
      </c>
      <c r="R1752">
        <v>1306.0999999999999</v>
      </c>
      <c r="S1752">
        <v>1721</v>
      </c>
      <c r="T1752">
        <v>1830.5</v>
      </c>
      <c r="U1752">
        <v>1636</v>
      </c>
      <c r="V1752">
        <v>1809.2</v>
      </c>
      <c r="W1752">
        <v>1879.9</v>
      </c>
      <c r="X1752">
        <v>1772.3</v>
      </c>
      <c r="Y1752">
        <v>1846.4</v>
      </c>
      <c r="Z1752">
        <v>2592.6</v>
      </c>
      <c r="AA1752">
        <v>1950.5</v>
      </c>
      <c r="AB1752">
        <v>1663.6</v>
      </c>
      <c r="AC1752">
        <v>1675.4</v>
      </c>
      <c r="AD1752" t="s">
        <v>68</v>
      </c>
      <c r="AE1752" t="s">
        <v>68</v>
      </c>
      <c r="AF1752" s="14" t="str">
        <f>INDEX('BEA to ISIC Crosswalk'!$E$4:$E$98,MATCH('State GDP by Industry'!G1752,'BEA to ISIC Crosswalk'!$C$4:$C$98,0),1)</f>
        <v>ISIC 28</v>
      </c>
      <c r="AG1752" s="14" t="str">
        <f>INDEX('BEA to ISIC Crosswalk'!$F$4:$F$98,MATCH('State GDP by Industry'!G1752,'BEA to ISIC Crosswalk'!$C$4:$C$98,0),1)</f>
        <v>Machinery and equipment n.e.c.</v>
      </c>
    </row>
    <row r="1753" spans="1:33" x14ac:dyDescent="0.25">
      <c r="A1753" t="s">
        <v>217</v>
      </c>
      <c r="B1753" t="s">
        <v>218</v>
      </c>
      <c r="C1753">
        <v>5</v>
      </c>
      <c r="D1753" t="s">
        <v>342</v>
      </c>
      <c r="E1753">
        <v>19</v>
      </c>
      <c r="F1753">
        <v>334</v>
      </c>
      <c r="G1753" t="s">
        <v>86</v>
      </c>
      <c r="H1753" t="s">
        <v>344</v>
      </c>
      <c r="I1753">
        <v>169.3</v>
      </c>
      <c r="J1753">
        <v>216</v>
      </c>
      <c r="K1753">
        <v>129.5</v>
      </c>
      <c r="L1753">
        <v>107</v>
      </c>
      <c r="M1753">
        <v>83.3</v>
      </c>
      <c r="N1753">
        <v>107.8</v>
      </c>
      <c r="O1753">
        <v>115.6</v>
      </c>
      <c r="P1753">
        <v>114.8</v>
      </c>
      <c r="Q1753">
        <v>127.3</v>
      </c>
      <c r="R1753">
        <v>162.5</v>
      </c>
      <c r="S1753">
        <v>208.8</v>
      </c>
      <c r="T1753">
        <v>343.9</v>
      </c>
      <c r="U1753">
        <v>288.60000000000002</v>
      </c>
      <c r="V1753">
        <v>279.7</v>
      </c>
      <c r="W1753">
        <v>269.3</v>
      </c>
      <c r="X1753">
        <v>248.1</v>
      </c>
      <c r="Y1753">
        <v>226.9</v>
      </c>
      <c r="Z1753">
        <v>223.1</v>
      </c>
      <c r="AA1753">
        <v>239.9</v>
      </c>
      <c r="AB1753">
        <v>231.6</v>
      </c>
      <c r="AC1753">
        <v>242.3</v>
      </c>
      <c r="AD1753" t="s">
        <v>68</v>
      </c>
      <c r="AE1753" t="s">
        <v>68</v>
      </c>
      <c r="AF1753" s="14" t="str">
        <f>INDEX('BEA to ISIC Crosswalk'!$E$4:$E$98,MATCH('State GDP by Industry'!G1753,'BEA to ISIC Crosswalk'!$C$4:$C$98,0),1)</f>
        <v>ISIC 26</v>
      </c>
      <c r="AG1753" s="14" t="str">
        <f>INDEX('BEA to ISIC Crosswalk'!$F$4:$F$98,MATCH('State GDP by Industry'!G1753,'BEA to ISIC Crosswalk'!$C$4:$C$98,0),1)</f>
        <v>Computer, electronic and optical products</v>
      </c>
    </row>
    <row r="1754" spans="1:33" x14ac:dyDescent="0.25">
      <c r="A1754" t="s">
        <v>217</v>
      </c>
      <c r="B1754" t="s">
        <v>218</v>
      </c>
      <c r="C1754">
        <v>5</v>
      </c>
      <c r="D1754" t="s">
        <v>342</v>
      </c>
      <c r="E1754">
        <v>20</v>
      </c>
      <c r="F1754">
        <v>335</v>
      </c>
      <c r="G1754" t="s">
        <v>87</v>
      </c>
      <c r="H1754" t="s">
        <v>344</v>
      </c>
      <c r="I1754">
        <v>128</v>
      </c>
      <c r="J1754">
        <v>123.1</v>
      </c>
      <c r="K1754">
        <v>131.1</v>
      </c>
      <c r="L1754">
        <v>125.6</v>
      </c>
      <c r="M1754">
        <v>123.3</v>
      </c>
      <c r="N1754">
        <v>119.3</v>
      </c>
      <c r="O1754">
        <v>118.2</v>
      </c>
      <c r="P1754">
        <v>87.6</v>
      </c>
      <c r="Q1754">
        <v>86.9</v>
      </c>
      <c r="R1754">
        <v>83.2</v>
      </c>
      <c r="S1754">
        <v>91.9</v>
      </c>
      <c r="T1754">
        <v>114.9</v>
      </c>
      <c r="U1754">
        <v>119.1</v>
      </c>
      <c r="V1754">
        <v>131.5</v>
      </c>
      <c r="W1754">
        <v>140.1</v>
      </c>
      <c r="X1754">
        <v>149</v>
      </c>
      <c r="Y1754">
        <v>182.9</v>
      </c>
      <c r="Z1754">
        <v>181.5</v>
      </c>
      <c r="AA1754">
        <v>168.9</v>
      </c>
      <c r="AB1754">
        <v>159.69999999999999</v>
      </c>
      <c r="AC1754">
        <v>178.2</v>
      </c>
      <c r="AD1754" t="s">
        <v>68</v>
      </c>
      <c r="AE1754" t="s">
        <v>68</v>
      </c>
      <c r="AF1754" s="14" t="str">
        <f>INDEX('BEA to ISIC Crosswalk'!$E$4:$E$98,MATCH('State GDP by Industry'!G1754,'BEA to ISIC Crosswalk'!$C$4:$C$98,0),1)</f>
        <v>ISIC 27</v>
      </c>
      <c r="AG1754" s="14" t="str">
        <f>INDEX('BEA to ISIC Crosswalk'!$F$4:$F$98,MATCH('State GDP by Industry'!G1754,'BEA to ISIC Crosswalk'!$C$4:$C$98,0),1)</f>
        <v>Electrical equipment</v>
      </c>
    </row>
    <row r="1755" spans="1:33" x14ac:dyDescent="0.25">
      <c r="A1755" t="s">
        <v>217</v>
      </c>
      <c r="B1755" t="s">
        <v>218</v>
      </c>
      <c r="C1755">
        <v>5</v>
      </c>
      <c r="D1755" t="s">
        <v>342</v>
      </c>
      <c r="E1755">
        <v>21</v>
      </c>
      <c r="F1755" t="s">
        <v>88</v>
      </c>
      <c r="G1755" t="s">
        <v>89</v>
      </c>
      <c r="H1755" t="s">
        <v>344</v>
      </c>
      <c r="I1755">
        <v>477</v>
      </c>
      <c r="J1755">
        <v>484.4</v>
      </c>
      <c r="K1755">
        <v>594.6</v>
      </c>
      <c r="L1755">
        <v>571.4</v>
      </c>
      <c r="M1755">
        <v>511.6</v>
      </c>
      <c r="N1755">
        <v>674.8</v>
      </c>
      <c r="O1755">
        <v>896.9</v>
      </c>
      <c r="P1755">
        <v>1325.2</v>
      </c>
      <c r="Q1755">
        <v>1493.8</v>
      </c>
      <c r="R1755">
        <v>1394.9</v>
      </c>
      <c r="S1755">
        <v>879.2</v>
      </c>
      <c r="T1755">
        <v>473.4</v>
      </c>
      <c r="U1755">
        <v>164.4</v>
      </c>
      <c r="V1755">
        <v>263.3</v>
      </c>
      <c r="W1755">
        <v>371.8</v>
      </c>
      <c r="X1755">
        <v>267.10000000000002</v>
      </c>
      <c r="Y1755">
        <v>74.3</v>
      </c>
      <c r="Z1755">
        <v>76.900000000000006</v>
      </c>
      <c r="AA1755">
        <v>72.3</v>
      </c>
      <c r="AB1755">
        <v>74.2</v>
      </c>
      <c r="AC1755">
        <v>80.900000000000006</v>
      </c>
      <c r="AD1755" t="s">
        <v>68</v>
      </c>
      <c r="AE1755" t="s">
        <v>68</v>
      </c>
      <c r="AF1755" s="14" t="str">
        <f>INDEX('BEA to ISIC Crosswalk'!$E$4:$E$98,MATCH('State GDP by Industry'!G1755,'BEA to ISIC Crosswalk'!$C$4:$C$98,0),1)</f>
        <v>ISIC 29</v>
      </c>
      <c r="AG1755" s="14" t="str">
        <f>INDEX('BEA to ISIC Crosswalk'!$F$4:$F$98,MATCH('State GDP by Industry'!G1755,'BEA to ISIC Crosswalk'!$C$4:$C$98,0),1)</f>
        <v>Motor vehicles, trailers and semi-trailers</v>
      </c>
    </row>
    <row r="1756" spans="1:33" x14ac:dyDescent="0.25">
      <c r="A1756" t="s">
        <v>217</v>
      </c>
      <c r="B1756" t="s">
        <v>218</v>
      </c>
      <c r="C1756">
        <v>5</v>
      </c>
      <c r="D1756" t="s">
        <v>342</v>
      </c>
      <c r="E1756">
        <v>22</v>
      </c>
      <c r="F1756" t="s">
        <v>90</v>
      </c>
      <c r="G1756" t="s">
        <v>91</v>
      </c>
      <c r="H1756" t="s">
        <v>344</v>
      </c>
      <c r="I1756">
        <v>1056.0999999999999</v>
      </c>
      <c r="J1756">
        <v>1128.7</v>
      </c>
      <c r="K1756">
        <v>1231.7</v>
      </c>
      <c r="L1756">
        <v>1168.8</v>
      </c>
      <c r="M1756">
        <v>1137.9000000000001</v>
      </c>
      <c r="N1756">
        <v>1144.9000000000001</v>
      </c>
      <c r="O1756">
        <v>1258.5999999999999</v>
      </c>
      <c r="P1756">
        <v>1460.2</v>
      </c>
      <c r="Q1756">
        <v>1865.7</v>
      </c>
      <c r="R1756">
        <v>1647.6</v>
      </c>
      <c r="S1756">
        <v>1996.7</v>
      </c>
      <c r="T1756">
        <v>1895.7</v>
      </c>
      <c r="U1756">
        <v>1944.8</v>
      </c>
      <c r="V1756">
        <v>2126</v>
      </c>
      <c r="W1756">
        <v>1741.2</v>
      </c>
      <c r="X1756">
        <v>1499</v>
      </c>
      <c r="Y1756">
        <v>1432.3</v>
      </c>
      <c r="Z1756">
        <v>1557.5</v>
      </c>
      <c r="AA1756">
        <v>1503.7</v>
      </c>
      <c r="AB1756">
        <v>1314.9</v>
      </c>
      <c r="AC1756">
        <v>1272.5</v>
      </c>
      <c r="AD1756" t="s">
        <v>68</v>
      </c>
      <c r="AE1756" t="s">
        <v>68</v>
      </c>
      <c r="AF1756" s="14" t="str">
        <f>INDEX('BEA to ISIC Crosswalk'!$E$4:$E$98,MATCH('State GDP by Industry'!G1756,'BEA to ISIC Crosswalk'!$C$4:$C$98,0),1)</f>
        <v>ISIC 30</v>
      </c>
      <c r="AG1756" s="14" t="str">
        <f>INDEX('BEA to ISIC Crosswalk'!$F$4:$F$98,MATCH('State GDP by Industry'!G1756,'BEA to ISIC Crosswalk'!$C$4:$C$98,0),1)</f>
        <v>Other transport equipment</v>
      </c>
    </row>
    <row r="1757" spans="1:33" x14ac:dyDescent="0.25">
      <c r="A1757" t="s">
        <v>217</v>
      </c>
      <c r="B1757" t="s">
        <v>218</v>
      </c>
      <c r="C1757">
        <v>5</v>
      </c>
      <c r="D1757" t="s">
        <v>342</v>
      </c>
      <c r="E1757">
        <v>23</v>
      </c>
      <c r="F1757">
        <v>337</v>
      </c>
      <c r="G1757" t="s">
        <v>92</v>
      </c>
      <c r="H1757" t="s">
        <v>344</v>
      </c>
      <c r="I1757">
        <v>50.6</v>
      </c>
      <c r="J1757">
        <v>59.1</v>
      </c>
      <c r="K1757">
        <v>48.4</v>
      </c>
      <c r="L1757">
        <v>43.7</v>
      </c>
      <c r="M1757">
        <v>46</v>
      </c>
      <c r="N1757">
        <v>50.4</v>
      </c>
      <c r="O1757">
        <v>47.3</v>
      </c>
      <c r="P1757">
        <v>79.5</v>
      </c>
      <c r="Q1757">
        <v>95.7</v>
      </c>
      <c r="R1757">
        <v>80.3</v>
      </c>
      <c r="S1757">
        <v>78.099999999999994</v>
      </c>
      <c r="T1757">
        <v>81.099999999999994</v>
      </c>
      <c r="U1757">
        <v>75.099999999999994</v>
      </c>
      <c r="V1757">
        <v>63.2</v>
      </c>
      <c r="W1757">
        <v>59.9</v>
      </c>
      <c r="X1757">
        <v>57.8</v>
      </c>
      <c r="Y1757">
        <v>64.599999999999994</v>
      </c>
      <c r="Z1757">
        <v>63.3</v>
      </c>
      <c r="AA1757">
        <v>69.7</v>
      </c>
      <c r="AB1757">
        <v>71.5</v>
      </c>
      <c r="AC1757">
        <v>72.7</v>
      </c>
      <c r="AD1757" t="s">
        <v>68</v>
      </c>
      <c r="AE1757" t="s">
        <v>68</v>
      </c>
      <c r="AF1757" s="14" t="str">
        <f>INDEX('BEA to ISIC Crosswalk'!$E$4:$E$98,MATCH('State GDP by Industry'!G1757,'BEA to ISIC Crosswalk'!$C$4:$C$98,0),1)</f>
        <v>ISIC 31T33</v>
      </c>
      <c r="AG1757" s="14" t="str">
        <f>INDEX('BEA to ISIC Crosswalk'!$F$4:$F$98,MATCH('State GDP by Industry'!G1757,'BEA to ISIC Crosswalk'!$C$4:$C$98,0),1)</f>
        <v>Other manufacturing; repair and installation of machinery and equipment</v>
      </c>
    </row>
    <row r="1758" spans="1:33" x14ac:dyDescent="0.25">
      <c r="A1758" t="s">
        <v>217</v>
      </c>
      <c r="B1758" t="s">
        <v>218</v>
      </c>
      <c r="C1758">
        <v>5</v>
      </c>
      <c r="D1758" t="s">
        <v>342</v>
      </c>
      <c r="E1758">
        <v>24</v>
      </c>
      <c r="F1758">
        <v>339</v>
      </c>
      <c r="G1758" t="s">
        <v>93</v>
      </c>
      <c r="H1758" t="s">
        <v>344</v>
      </c>
      <c r="I1758">
        <v>210.9</v>
      </c>
      <c r="J1758">
        <v>191.4</v>
      </c>
      <c r="K1758">
        <v>233.5</v>
      </c>
      <c r="L1758">
        <v>245.3</v>
      </c>
      <c r="M1758">
        <v>191.1</v>
      </c>
      <c r="N1758">
        <v>236.7</v>
      </c>
      <c r="O1758">
        <v>216.3</v>
      </c>
      <c r="P1758">
        <v>247.9</v>
      </c>
      <c r="Q1758">
        <v>307</v>
      </c>
      <c r="R1758">
        <v>314</v>
      </c>
      <c r="S1758">
        <v>270.5</v>
      </c>
      <c r="T1758">
        <v>193.2</v>
      </c>
      <c r="U1758">
        <v>252.9</v>
      </c>
      <c r="V1758">
        <v>267.3</v>
      </c>
      <c r="W1758">
        <v>262.5</v>
      </c>
      <c r="X1758">
        <v>320.3</v>
      </c>
      <c r="Y1758">
        <v>256.2</v>
      </c>
      <c r="Z1758">
        <v>285.8</v>
      </c>
      <c r="AA1758">
        <v>293.39999999999998</v>
      </c>
      <c r="AB1758">
        <v>317.39999999999998</v>
      </c>
      <c r="AC1758">
        <v>328.7</v>
      </c>
      <c r="AD1758" t="s">
        <v>68</v>
      </c>
      <c r="AE1758" t="s">
        <v>68</v>
      </c>
      <c r="AF1758" s="14" t="str">
        <f>INDEX('BEA to ISIC Crosswalk'!$E$4:$E$98,MATCH('State GDP by Industry'!G1758,'BEA to ISIC Crosswalk'!$C$4:$C$98,0),1)</f>
        <v>ISIC 31T33</v>
      </c>
      <c r="AG1758" s="14" t="str">
        <f>INDEX('BEA to ISIC Crosswalk'!$F$4:$F$98,MATCH('State GDP by Industry'!G1758,'BEA to ISIC Crosswalk'!$C$4:$C$98,0),1)</f>
        <v>Other manufacturing; repair and installation of machinery and equipment</v>
      </c>
    </row>
    <row r="1759" spans="1:33" x14ac:dyDescent="0.25">
      <c r="A1759" t="s">
        <v>217</v>
      </c>
      <c r="B1759" t="s">
        <v>218</v>
      </c>
      <c r="C1759">
        <v>5</v>
      </c>
      <c r="D1759" t="s">
        <v>342</v>
      </c>
      <c r="E1759">
        <v>25</v>
      </c>
      <c r="F1759" t="s">
        <v>94</v>
      </c>
      <c r="G1759" t="s">
        <v>95</v>
      </c>
      <c r="H1759" t="s">
        <v>344</v>
      </c>
      <c r="I1759">
        <v>14593.6</v>
      </c>
      <c r="J1759">
        <v>14358.6</v>
      </c>
      <c r="K1759">
        <v>16602.7</v>
      </c>
      <c r="L1759">
        <v>14529.8</v>
      </c>
      <c r="M1759">
        <v>13302.2</v>
      </c>
      <c r="N1759">
        <v>16000.5</v>
      </c>
      <c r="O1759">
        <v>24348.7</v>
      </c>
      <c r="P1759">
        <v>31577.7</v>
      </c>
      <c r="Q1759">
        <v>50562.7</v>
      </c>
      <c r="R1759">
        <v>45816.800000000003</v>
      </c>
      <c r="S1759">
        <v>38275</v>
      </c>
      <c r="T1759">
        <v>35262.5</v>
      </c>
      <c r="U1759">
        <v>30436.799999999999</v>
      </c>
      <c r="V1759">
        <v>41870.300000000003</v>
      </c>
      <c r="W1759">
        <v>42727</v>
      </c>
      <c r="X1759">
        <v>44709.4</v>
      </c>
      <c r="Y1759">
        <v>36970.800000000003</v>
      </c>
      <c r="Z1759">
        <v>40636.800000000003</v>
      </c>
      <c r="AA1759">
        <v>37247.199999999997</v>
      </c>
      <c r="AB1759">
        <v>30904.799999999999</v>
      </c>
      <c r="AC1759">
        <v>36615.4</v>
      </c>
      <c r="AD1759">
        <v>44544.1</v>
      </c>
      <c r="AE1759">
        <v>45418.5</v>
      </c>
      <c r="AF1759" s="14">
        <f>INDEX('BEA to ISIC Crosswalk'!$E$4:$E$98,MATCH('State GDP by Industry'!G1759,'BEA to ISIC Crosswalk'!$C$4:$C$98,0),1)</f>
        <v>0</v>
      </c>
      <c r="AG1759" s="14">
        <f>INDEX('BEA to ISIC Crosswalk'!$F$4:$F$98,MATCH('State GDP by Industry'!G1759,'BEA to ISIC Crosswalk'!$C$4:$C$98,0),1)</f>
        <v>0</v>
      </c>
    </row>
    <row r="1760" spans="1:33" x14ac:dyDescent="0.25">
      <c r="A1760" t="s">
        <v>217</v>
      </c>
      <c r="B1760" t="s">
        <v>218</v>
      </c>
      <c r="C1760">
        <v>5</v>
      </c>
      <c r="D1760" t="s">
        <v>342</v>
      </c>
      <c r="E1760">
        <v>26</v>
      </c>
      <c r="F1760" t="s">
        <v>96</v>
      </c>
      <c r="G1760" t="s">
        <v>97</v>
      </c>
      <c r="H1760" t="s">
        <v>344</v>
      </c>
      <c r="I1760">
        <v>968.3</v>
      </c>
      <c r="J1760">
        <v>1073.8</v>
      </c>
      <c r="K1760">
        <v>990.5</v>
      </c>
      <c r="L1760">
        <v>1087.5999999999999</v>
      </c>
      <c r="M1760">
        <v>900.6</v>
      </c>
      <c r="N1760">
        <v>1401.8</v>
      </c>
      <c r="O1760">
        <v>1447.7</v>
      </c>
      <c r="P1760">
        <v>1824.3</v>
      </c>
      <c r="Q1760">
        <v>1589.9</v>
      </c>
      <c r="R1760">
        <v>1975</v>
      </c>
      <c r="S1760">
        <v>1743.2</v>
      </c>
      <c r="T1760">
        <v>1507.5</v>
      </c>
      <c r="U1760">
        <v>2059.4</v>
      </c>
      <c r="V1760">
        <v>2333.6999999999998</v>
      </c>
      <c r="W1760">
        <v>2028.4</v>
      </c>
      <c r="X1760">
        <v>2643.5</v>
      </c>
      <c r="Y1760">
        <v>2502.1999999999998</v>
      </c>
      <c r="Z1760">
        <v>1966.3</v>
      </c>
      <c r="AA1760">
        <v>2377.4</v>
      </c>
      <c r="AB1760">
        <v>2349</v>
      </c>
      <c r="AC1760">
        <v>2280.6</v>
      </c>
      <c r="AD1760" t="s">
        <v>68</v>
      </c>
      <c r="AE1760" t="s">
        <v>68</v>
      </c>
      <c r="AF1760" s="14" t="str">
        <f>INDEX('BEA to ISIC Crosswalk'!$E$4:$E$98,MATCH('State GDP by Industry'!G1760,'BEA to ISIC Crosswalk'!$C$4:$C$98,0),1)</f>
        <v>ISIC 10T12</v>
      </c>
      <c r="AG1760" s="14" t="str">
        <f>INDEX('BEA to ISIC Crosswalk'!$F$4:$F$98,MATCH('State GDP by Industry'!G1760,'BEA to ISIC Crosswalk'!$C$4:$C$98,0),1)</f>
        <v>Food products, beverages and tobacco</v>
      </c>
    </row>
    <row r="1761" spans="1:33" x14ac:dyDescent="0.25">
      <c r="A1761" t="s">
        <v>217</v>
      </c>
      <c r="B1761" t="s">
        <v>218</v>
      </c>
      <c r="C1761">
        <v>5</v>
      </c>
      <c r="D1761" t="s">
        <v>342</v>
      </c>
      <c r="E1761">
        <v>27</v>
      </c>
      <c r="F1761" t="s">
        <v>98</v>
      </c>
      <c r="G1761" t="s">
        <v>99</v>
      </c>
      <c r="H1761" t="s">
        <v>344</v>
      </c>
      <c r="I1761">
        <v>72.5</v>
      </c>
      <c r="J1761">
        <v>67</v>
      </c>
      <c r="K1761">
        <v>66.7</v>
      </c>
      <c r="L1761">
        <v>57.4</v>
      </c>
      <c r="M1761">
        <v>35</v>
      </c>
      <c r="N1761">
        <v>54.9</v>
      </c>
      <c r="O1761">
        <v>36.6</v>
      </c>
      <c r="P1761">
        <v>53.6</v>
      </c>
      <c r="Q1761">
        <v>44.1</v>
      </c>
      <c r="R1761">
        <v>46.5</v>
      </c>
      <c r="S1761">
        <v>54.9</v>
      </c>
      <c r="T1761">
        <v>65.099999999999994</v>
      </c>
      <c r="U1761">
        <v>55.1</v>
      </c>
      <c r="V1761">
        <v>55.8</v>
      </c>
      <c r="W1761">
        <v>58.9</v>
      </c>
      <c r="X1761">
        <v>81.8</v>
      </c>
      <c r="Y1761">
        <v>91.2</v>
      </c>
      <c r="Z1761">
        <v>76.8</v>
      </c>
      <c r="AA1761">
        <v>83.7</v>
      </c>
      <c r="AB1761">
        <v>88.9</v>
      </c>
      <c r="AC1761">
        <v>89.5</v>
      </c>
      <c r="AD1761" t="s">
        <v>68</v>
      </c>
      <c r="AE1761" t="s">
        <v>68</v>
      </c>
      <c r="AF1761" s="14" t="str">
        <f>INDEX('BEA to ISIC Crosswalk'!$E$4:$E$98,MATCH('State GDP by Industry'!G1761,'BEA to ISIC Crosswalk'!$C$4:$C$98,0),1)</f>
        <v>ISIC 13T15</v>
      </c>
      <c r="AG1761" s="14" t="str">
        <f>INDEX('BEA to ISIC Crosswalk'!$F$4:$F$98,MATCH('State GDP by Industry'!G1761,'BEA to ISIC Crosswalk'!$C$4:$C$98,0),1)</f>
        <v>Textiles, wearing apparel, leather and related products</v>
      </c>
    </row>
    <row r="1762" spans="1:33" x14ac:dyDescent="0.25">
      <c r="A1762" t="s">
        <v>217</v>
      </c>
      <c r="B1762" t="s">
        <v>218</v>
      </c>
      <c r="C1762">
        <v>5</v>
      </c>
      <c r="D1762" t="s">
        <v>342</v>
      </c>
      <c r="E1762">
        <v>28</v>
      </c>
      <c r="F1762" t="s">
        <v>100</v>
      </c>
      <c r="G1762" t="s">
        <v>101</v>
      </c>
      <c r="H1762" t="s">
        <v>344</v>
      </c>
      <c r="I1762">
        <v>453.8</v>
      </c>
      <c r="J1762">
        <v>375.5</v>
      </c>
      <c r="K1762">
        <v>281.5</v>
      </c>
      <c r="L1762">
        <v>244.4</v>
      </c>
      <c r="M1762">
        <v>42.2</v>
      </c>
      <c r="N1762">
        <v>39.1</v>
      </c>
      <c r="O1762">
        <v>22.7</v>
      </c>
      <c r="P1762">
        <v>18.2</v>
      </c>
      <c r="Q1762">
        <v>17.7</v>
      </c>
      <c r="R1762">
        <v>14.7</v>
      </c>
      <c r="S1762">
        <v>15.4</v>
      </c>
      <c r="T1762">
        <v>16.899999999999999</v>
      </c>
      <c r="U1762">
        <v>15.5</v>
      </c>
      <c r="V1762">
        <v>17.100000000000001</v>
      </c>
      <c r="W1762">
        <v>18.2</v>
      </c>
      <c r="X1762">
        <v>22.4</v>
      </c>
      <c r="Y1762">
        <v>24.9</v>
      </c>
      <c r="Z1762">
        <v>27.4</v>
      </c>
      <c r="AA1762">
        <v>25.6</v>
      </c>
      <c r="AB1762">
        <v>23.9</v>
      </c>
      <c r="AC1762">
        <v>25.2</v>
      </c>
      <c r="AD1762" t="s">
        <v>68</v>
      </c>
      <c r="AE1762" t="s">
        <v>68</v>
      </c>
      <c r="AF1762" s="14" t="str">
        <f>INDEX('BEA to ISIC Crosswalk'!$E$4:$E$98,MATCH('State GDP by Industry'!G1762,'BEA to ISIC Crosswalk'!$C$4:$C$98,0),1)</f>
        <v>ISIC 13T15</v>
      </c>
      <c r="AG1762" s="14" t="str">
        <f>INDEX('BEA to ISIC Crosswalk'!$F$4:$F$98,MATCH('State GDP by Industry'!G1762,'BEA to ISIC Crosswalk'!$C$4:$C$98,0),1)</f>
        <v>Textiles, wearing apparel, leather and related products</v>
      </c>
    </row>
    <row r="1763" spans="1:33" x14ac:dyDescent="0.25">
      <c r="A1763" t="s">
        <v>217</v>
      </c>
      <c r="B1763" t="s">
        <v>218</v>
      </c>
      <c r="C1763">
        <v>5</v>
      </c>
      <c r="D1763" t="s">
        <v>342</v>
      </c>
      <c r="E1763">
        <v>29</v>
      </c>
      <c r="F1763">
        <v>322</v>
      </c>
      <c r="G1763" t="s">
        <v>102</v>
      </c>
      <c r="H1763" t="s">
        <v>344</v>
      </c>
      <c r="I1763">
        <v>1419.2</v>
      </c>
      <c r="J1763">
        <v>1446.7</v>
      </c>
      <c r="K1763">
        <v>1517.4</v>
      </c>
      <c r="L1763">
        <v>1696.7</v>
      </c>
      <c r="M1763">
        <v>1341.7</v>
      </c>
      <c r="N1763">
        <v>1484.2</v>
      </c>
      <c r="O1763">
        <v>1413.6</v>
      </c>
      <c r="P1763">
        <v>1443.4</v>
      </c>
      <c r="Q1763">
        <v>1365</v>
      </c>
      <c r="R1763">
        <v>1670.1</v>
      </c>
      <c r="S1763">
        <v>1647.1</v>
      </c>
      <c r="T1763">
        <v>1443.8</v>
      </c>
      <c r="U1763">
        <v>1715.2</v>
      </c>
      <c r="V1763">
        <v>1712.6</v>
      </c>
      <c r="W1763">
        <v>1578</v>
      </c>
      <c r="X1763">
        <v>1549.9</v>
      </c>
      <c r="Y1763">
        <v>1805.8</v>
      </c>
      <c r="Z1763">
        <v>1868.2</v>
      </c>
      <c r="AA1763">
        <v>2067.3000000000002</v>
      </c>
      <c r="AB1763">
        <v>1981</v>
      </c>
      <c r="AC1763">
        <v>1897</v>
      </c>
      <c r="AD1763" t="s">
        <v>68</v>
      </c>
      <c r="AE1763" t="s">
        <v>68</v>
      </c>
      <c r="AF1763" s="14" t="str">
        <f>INDEX('BEA to ISIC Crosswalk'!$E$4:$E$98,MATCH('State GDP by Industry'!G1763,'BEA to ISIC Crosswalk'!$C$4:$C$98,0),1)</f>
        <v>ISIC 17T18</v>
      </c>
      <c r="AG1763" s="14" t="str">
        <f>INDEX('BEA to ISIC Crosswalk'!$F$4:$F$98,MATCH('State GDP by Industry'!G1763,'BEA to ISIC Crosswalk'!$C$4:$C$98,0),1)</f>
        <v>Paper products and printing</v>
      </c>
    </row>
    <row r="1764" spans="1:33" x14ac:dyDescent="0.25">
      <c r="A1764" t="s">
        <v>217</v>
      </c>
      <c r="B1764" t="s">
        <v>218</v>
      </c>
      <c r="C1764">
        <v>5</v>
      </c>
      <c r="D1764" t="s">
        <v>342</v>
      </c>
      <c r="E1764">
        <v>30</v>
      </c>
      <c r="F1764">
        <v>323</v>
      </c>
      <c r="G1764" t="s">
        <v>103</v>
      </c>
      <c r="H1764" t="s">
        <v>344</v>
      </c>
      <c r="I1764">
        <v>125.2</v>
      </c>
      <c r="J1764">
        <v>115</v>
      </c>
      <c r="K1764">
        <v>124.7</v>
      </c>
      <c r="L1764">
        <v>131.30000000000001</v>
      </c>
      <c r="M1764">
        <v>138.5</v>
      </c>
      <c r="N1764">
        <v>162.30000000000001</v>
      </c>
      <c r="O1764">
        <v>143.30000000000001</v>
      </c>
      <c r="P1764">
        <v>167.5</v>
      </c>
      <c r="Q1764">
        <v>157.80000000000001</v>
      </c>
      <c r="R1764">
        <v>148.5</v>
      </c>
      <c r="S1764">
        <v>177.2</v>
      </c>
      <c r="T1764">
        <v>199</v>
      </c>
      <c r="U1764">
        <v>180.7</v>
      </c>
      <c r="V1764">
        <v>184.7</v>
      </c>
      <c r="W1764">
        <v>188.6</v>
      </c>
      <c r="X1764">
        <v>207.5</v>
      </c>
      <c r="Y1764">
        <v>215.5</v>
      </c>
      <c r="Z1764">
        <v>222.7</v>
      </c>
      <c r="AA1764">
        <v>218</v>
      </c>
      <c r="AB1764">
        <v>207.7</v>
      </c>
      <c r="AC1764">
        <v>207</v>
      </c>
      <c r="AD1764" t="s">
        <v>68</v>
      </c>
      <c r="AE1764" t="s">
        <v>68</v>
      </c>
      <c r="AF1764" s="14" t="str">
        <f>INDEX('BEA to ISIC Crosswalk'!$E$4:$E$98,MATCH('State GDP by Industry'!G1764,'BEA to ISIC Crosswalk'!$C$4:$C$98,0),1)</f>
        <v>ISIC 17T18</v>
      </c>
      <c r="AG1764" s="14" t="str">
        <f>INDEX('BEA to ISIC Crosswalk'!$F$4:$F$98,MATCH('State GDP by Industry'!G1764,'BEA to ISIC Crosswalk'!$C$4:$C$98,0),1)</f>
        <v>Paper products and printing</v>
      </c>
    </row>
    <row r="1765" spans="1:33" x14ac:dyDescent="0.25">
      <c r="A1765" t="s">
        <v>217</v>
      </c>
      <c r="B1765" t="s">
        <v>218</v>
      </c>
      <c r="C1765">
        <v>5</v>
      </c>
      <c r="D1765" t="s">
        <v>342</v>
      </c>
      <c r="E1765">
        <v>31</v>
      </c>
      <c r="F1765">
        <v>324</v>
      </c>
      <c r="G1765" t="s">
        <v>104</v>
      </c>
      <c r="H1765" t="s">
        <v>344</v>
      </c>
      <c r="I1765">
        <v>4746.3</v>
      </c>
      <c r="J1765">
        <v>4715.8</v>
      </c>
      <c r="K1765">
        <v>5869.7</v>
      </c>
      <c r="L1765">
        <v>4439.1000000000004</v>
      </c>
      <c r="M1765">
        <v>5940.1</v>
      </c>
      <c r="N1765">
        <v>5903.3</v>
      </c>
      <c r="O1765">
        <v>15602</v>
      </c>
      <c r="P1765">
        <v>20029.400000000001</v>
      </c>
      <c r="Q1765">
        <v>37008.300000000003</v>
      </c>
      <c r="R1765">
        <v>32778.5</v>
      </c>
      <c r="S1765">
        <v>23973.1</v>
      </c>
      <c r="T1765">
        <v>22148</v>
      </c>
      <c r="U1765">
        <v>14562.1</v>
      </c>
      <c r="V1765">
        <v>23021.200000000001</v>
      </c>
      <c r="W1765">
        <v>20362.5</v>
      </c>
      <c r="X1765">
        <v>21764</v>
      </c>
      <c r="Y1765">
        <v>18388.599999999999</v>
      </c>
      <c r="Z1765">
        <v>23033.200000000001</v>
      </c>
      <c r="AA1765">
        <v>19645.599999999999</v>
      </c>
      <c r="AB1765">
        <v>10670.5</v>
      </c>
      <c r="AC1765">
        <v>16239.3</v>
      </c>
      <c r="AD1765" t="s">
        <v>68</v>
      </c>
      <c r="AE1765" t="s">
        <v>68</v>
      </c>
      <c r="AF1765" s="14" t="str">
        <f>INDEX('BEA to ISIC Crosswalk'!$E$4:$E$98,MATCH('State GDP by Industry'!G1765,'BEA to ISIC Crosswalk'!$C$4:$C$98,0),1)</f>
        <v>ISIC 19</v>
      </c>
      <c r="AG1765" s="14" t="str">
        <f>INDEX('BEA to ISIC Crosswalk'!$F$4:$F$98,MATCH('State GDP by Industry'!G1765,'BEA to ISIC Crosswalk'!$C$4:$C$98,0),1)</f>
        <v>Coke and refined petroleum products</v>
      </c>
    </row>
    <row r="1766" spans="1:33" x14ac:dyDescent="0.25">
      <c r="A1766" t="s">
        <v>217</v>
      </c>
      <c r="B1766" t="s">
        <v>218</v>
      </c>
      <c r="C1766">
        <v>5</v>
      </c>
      <c r="D1766" t="s">
        <v>342</v>
      </c>
      <c r="E1766">
        <v>32</v>
      </c>
      <c r="F1766">
        <v>325</v>
      </c>
      <c r="G1766" t="s">
        <v>105</v>
      </c>
      <c r="H1766" t="s">
        <v>344</v>
      </c>
      <c r="I1766">
        <v>6487.1</v>
      </c>
      <c r="J1766">
        <v>6259.4</v>
      </c>
      <c r="K1766">
        <v>7431.6</v>
      </c>
      <c r="L1766">
        <v>6511</v>
      </c>
      <c r="M1766">
        <v>4581.6000000000004</v>
      </c>
      <c r="N1766">
        <v>6643</v>
      </c>
      <c r="O1766">
        <v>5392</v>
      </c>
      <c r="P1766">
        <v>7663.7</v>
      </c>
      <c r="Q1766">
        <v>9954.7999999999993</v>
      </c>
      <c r="R1766">
        <v>8780.9</v>
      </c>
      <c r="S1766">
        <v>10195.9</v>
      </c>
      <c r="T1766">
        <v>9519.6</v>
      </c>
      <c r="U1766">
        <v>11473.7</v>
      </c>
      <c r="V1766">
        <v>14173.6</v>
      </c>
      <c r="W1766">
        <v>18061.8</v>
      </c>
      <c r="X1766">
        <v>18068.8</v>
      </c>
      <c r="Y1766">
        <v>13610</v>
      </c>
      <c r="Z1766">
        <v>13040</v>
      </c>
      <c r="AA1766">
        <v>12366.8</v>
      </c>
      <c r="AB1766">
        <v>15128.6</v>
      </c>
      <c r="AC1766">
        <v>15419.4</v>
      </c>
      <c r="AD1766" t="s">
        <v>68</v>
      </c>
      <c r="AE1766" t="s">
        <v>68</v>
      </c>
      <c r="AF1766" s="14" t="str">
        <f>INDEX('BEA to ISIC Crosswalk'!$E$4:$E$98,MATCH('State GDP by Industry'!G1766,'BEA to ISIC Crosswalk'!$C$4:$C$98,0),1)</f>
        <v>ISIC 20T21</v>
      </c>
      <c r="AG1766" s="14" t="str">
        <f>INDEX('BEA to ISIC Crosswalk'!$F$4:$F$98,MATCH('State GDP by Industry'!G1766,'BEA to ISIC Crosswalk'!$C$4:$C$98,0),1)</f>
        <v>Chemicals and pharmaceutical products</v>
      </c>
    </row>
    <row r="1767" spans="1:33" x14ac:dyDescent="0.25">
      <c r="A1767" t="s">
        <v>217</v>
      </c>
      <c r="B1767" t="s">
        <v>218</v>
      </c>
      <c r="C1767">
        <v>5</v>
      </c>
      <c r="D1767" t="s">
        <v>342</v>
      </c>
      <c r="E1767">
        <v>33</v>
      </c>
      <c r="F1767">
        <v>326</v>
      </c>
      <c r="G1767" t="s">
        <v>106</v>
      </c>
      <c r="H1767" t="s">
        <v>344</v>
      </c>
      <c r="I1767">
        <v>321.3</v>
      </c>
      <c r="J1767">
        <v>305.5</v>
      </c>
      <c r="K1767">
        <v>320.60000000000002</v>
      </c>
      <c r="L1767">
        <v>362.3</v>
      </c>
      <c r="M1767">
        <v>322.39999999999998</v>
      </c>
      <c r="N1767">
        <v>311.89999999999998</v>
      </c>
      <c r="O1767">
        <v>290.7</v>
      </c>
      <c r="P1767">
        <v>377.6</v>
      </c>
      <c r="Q1767">
        <v>425.2</v>
      </c>
      <c r="R1767">
        <v>402.5</v>
      </c>
      <c r="S1767">
        <v>468.3</v>
      </c>
      <c r="T1767">
        <v>362.6</v>
      </c>
      <c r="U1767">
        <v>375</v>
      </c>
      <c r="V1767">
        <v>371.6</v>
      </c>
      <c r="W1767">
        <v>430.6</v>
      </c>
      <c r="X1767">
        <v>371.3</v>
      </c>
      <c r="Y1767">
        <v>332.6</v>
      </c>
      <c r="Z1767">
        <v>402.2</v>
      </c>
      <c r="AA1767">
        <v>462.8</v>
      </c>
      <c r="AB1767">
        <v>455.2</v>
      </c>
      <c r="AC1767">
        <v>457.3</v>
      </c>
      <c r="AD1767" t="s">
        <v>68</v>
      </c>
      <c r="AE1767" t="s">
        <v>68</v>
      </c>
      <c r="AF1767" s="14" t="str">
        <f>INDEX('BEA to ISIC Crosswalk'!$E$4:$E$98,MATCH('State GDP by Industry'!G1767,'BEA to ISIC Crosswalk'!$C$4:$C$98,0),1)</f>
        <v>ISIC 22</v>
      </c>
      <c r="AG1767" s="14" t="str">
        <f>INDEX('BEA to ISIC Crosswalk'!$F$4:$F$98,MATCH('State GDP by Industry'!G1767,'BEA to ISIC Crosswalk'!$C$4:$C$98,0),1)</f>
        <v>Rubber and plastics products</v>
      </c>
    </row>
    <row r="1768" spans="1:33" x14ac:dyDescent="0.25">
      <c r="A1768" t="s">
        <v>217</v>
      </c>
      <c r="B1768" t="s">
        <v>218</v>
      </c>
      <c r="C1768">
        <v>5</v>
      </c>
      <c r="D1768" t="s">
        <v>342</v>
      </c>
      <c r="E1768">
        <v>34</v>
      </c>
      <c r="F1768">
        <v>42</v>
      </c>
      <c r="G1768" t="s">
        <v>107</v>
      </c>
      <c r="H1768" t="s">
        <v>344</v>
      </c>
      <c r="I1768">
        <v>6665.5</v>
      </c>
      <c r="J1768">
        <v>7032.6</v>
      </c>
      <c r="K1768">
        <v>6826.3</v>
      </c>
      <c r="L1768">
        <v>6978.1</v>
      </c>
      <c r="M1768">
        <v>7049.2</v>
      </c>
      <c r="N1768">
        <v>7225.1</v>
      </c>
      <c r="O1768">
        <v>7497.4</v>
      </c>
      <c r="P1768">
        <v>8125.9</v>
      </c>
      <c r="Q1768">
        <v>8698.1</v>
      </c>
      <c r="R1768">
        <v>9458.2999999999993</v>
      </c>
      <c r="S1768">
        <v>10043.299999999999</v>
      </c>
      <c r="T1768">
        <v>10411.299999999999</v>
      </c>
      <c r="U1768">
        <v>9941.1</v>
      </c>
      <c r="V1768">
        <v>10474.799999999999</v>
      </c>
      <c r="W1768">
        <v>10872.3</v>
      </c>
      <c r="X1768">
        <v>11590.4</v>
      </c>
      <c r="Y1768">
        <v>12086.1</v>
      </c>
      <c r="Z1768">
        <v>12535.8</v>
      </c>
      <c r="AA1768">
        <v>12727.6</v>
      </c>
      <c r="AB1768">
        <v>12767.5</v>
      </c>
      <c r="AC1768">
        <v>13006.2</v>
      </c>
      <c r="AD1768">
        <v>13355.7</v>
      </c>
      <c r="AE1768">
        <v>13908.2</v>
      </c>
      <c r="AF1768" s="14" t="str">
        <f>INDEX('BEA to ISIC Crosswalk'!$E$4:$E$98,MATCH('State GDP by Industry'!G1768,'BEA to ISIC Crosswalk'!$C$4:$C$98,0),1)</f>
        <v>ISIC 45T47</v>
      </c>
      <c r="AG1768" s="14" t="str">
        <f>INDEX('BEA to ISIC Crosswalk'!$F$4:$F$98,MATCH('State GDP by Industry'!G1768,'BEA to ISIC Crosswalk'!$C$4:$C$98,0),1)</f>
        <v>Wholesale and retail trade; repair of motor vehicles</v>
      </c>
    </row>
    <row r="1769" spans="1:33" x14ac:dyDescent="0.25">
      <c r="A1769" t="s">
        <v>217</v>
      </c>
      <c r="B1769" t="s">
        <v>218</v>
      </c>
      <c r="C1769">
        <v>5</v>
      </c>
      <c r="D1769" t="s">
        <v>342</v>
      </c>
      <c r="E1769">
        <v>35</v>
      </c>
      <c r="F1769" t="s">
        <v>108</v>
      </c>
      <c r="G1769" t="s">
        <v>109</v>
      </c>
      <c r="H1769" t="s">
        <v>344</v>
      </c>
      <c r="I1769">
        <v>8001.3</v>
      </c>
      <c r="J1769">
        <v>8536</v>
      </c>
      <c r="K1769">
        <v>8746.7999999999993</v>
      </c>
      <c r="L1769">
        <v>8888.7000000000007</v>
      </c>
      <c r="M1769">
        <v>9589.9</v>
      </c>
      <c r="N1769">
        <v>10017.1</v>
      </c>
      <c r="O1769">
        <v>10452.1</v>
      </c>
      <c r="P1769">
        <v>10978.7</v>
      </c>
      <c r="Q1769">
        <v>11687.3</v>
      </c>
      <c r="R1769">
        <v>13463.4</v>
      </c>
      <c r="S1769">
        <v>13882.7</v>
      </c>
      <c r="T1769">
        <v>13375.2</v>
      </c>
      <c r="U1769">
        <v>13037.3</v>
      </c>
      <c r="V1769">
        <v>13205.8</v>
      </c>
      <c r="W1769">
        <v>13419</v>
      </c>
      <c r="X1769">
        <v>13935.7</v>
      </c>
      <c r="Y1769">
        <v>14388.6</v>
      </c>
      <c r="Z1769">
        <v>14486.6</v>
      </c>
      <c r="AA1769">
        <v>15070.2</v>
      </c>
      <c r="AB1769">
        <v>15653.5</v>
      </c>
      <c r="AC1769">
        <v>15797.7</v>
      </c>
      <c r="AD1769">
        <v>16078.1</v>
      </c>
      <c r="AE1769">
        <v>16605.5</v>
      </c>
      <c r="AF1769" s="14" t="str">
        <f>INDEX('BEA to ISIC Crosswalk'!$E$4:$E$98,MATCH('State GDP by Industry'!G1769,'BEA to ISIC Crosswalk'!$C$4:$C$98,0),1)</f>
        <v>ISIC 45T47</v>
      </c>
      <c r="AG1769" s="14" t="str">
        <f>INDEX('BEA to ISIC Crosswalk'!$F$4:$F$98,MATCH('State GDP by Industry'!G1769,'BEA to ISIC Crosswalk'!$C$4:$C$98,0),1)</f>
        <v>Wholesale and retail trade; repair of motor vehicles</v>
      </c>
    </row>
    <row r="1770" spans="1:33" x14ac:dyDescent="0.25">
      <c r="A1770" t="s">
        <v>217</v>
      </c>
      <c r="B1770" t="s">
        <v>218</v>
      </c>
      <c r="C1770">
        <v>5</v>
      </c>
      <c r="D1770" t="s">
        <v>342</v>
      </c>
      <c r="E1770">
        <v>36</v>
      </c>
      <c r="F1770" t="s">
        <v>110</v>
      </c>
      <c r="G1770" t="s">
        <v>111</v>
      </c>
      <c r="H1770" t="s">
        <v>344</v>
      </c>
      <c r="I1770">
        <v>3974.9</v>
      </c>
      <c r="J1770">
        <v>4376.5</v>
      </c>
      <c r="K1770">
        <v>4430.5</v>
      </c>
      <c r="L1770">
        <v>4644.2</v>
      </c>
      <c r="M1770">
        <v>4938.6000000000004</v>
      </c>
      <c r="N1770">
        <v>5057.3</v>
      </c>
      <c r="O1770">
        <v>5248.4</v>
      </c>
      <c r="P1770">
        <v>5611.9</v>
      </c>
      <c r="Q1770">
        <v>6213.3</v>
      </c>
      <c r="R1770">
        <v>7252.2</v>
      </c>
      <c r="S1770">
        <v>7897.2</v>
      </c>
      <c r="T1770">
        <v>8932.7000000000007</v>
      </c>
      <c r="U1770">
        <v>8004.4</v>
      </c>
      <c r="V1770">
        <v>8603.2999999999993</v>
      </c>
      <c r="W1770">
        <v>8771.2999999999993</v>
      </c>
      <c r="X1770">
        <v>9258.5</v>
      </c>
      <c r="Y1770">
        <v>10289.6</v>
      </c>
      <c r="Z1770">
        <v>10712.3</v>
      </c>
      <c r="AA1770">
        <v>10087.5</v>
      </c>
      <c r="AB1770">
        <v>9058.2999999999993</v>
      </c>
      <c r="AC1770">
        <v>9049.1</v>
      </c>
      <c r="AD1770">
        <v>9741</v>
      </c>
      <c r="AE1770">
        <v>10204.1</v>
      </c>
      <c r="AF1770" s="14" t="str">
        <f>INDEX('BEA to ISIC Crosswalk'!$E$4:$E$98,MATCH('State GDP by Industry'!G1770,'BEA to ISIC Crosswalk'!$C$4:$C$98,0),1)</f>
        <v>ISIC 49T53</v>
      </c>
      <c r="AG1770" s="14" t="str">
        <f>INDEX('BEA to ISIC Crosswalk'!$F$4:$F$98,MATCH('State GDP by Industry'!G1770,'BEA to ISIC Crosswalk'!$C$4:$C$98,0),1)</f>
        <v>Transportation and storage</v>
      </c>
    </row>
    <row r="1771" spans="1:33" x14ac:dyDescent="0.25">
      <c r="A1771" t="s">
        <v>217</v>
      </c>
      <c r="B1771" t="s">
        <v>218</v>
      </c>
      <c r="C1771">
        <v>5</v>
      </c>
      <c r="D1771" t="s">
        <v>342</v>
      </c>
      <c r="E1771">
        <v>37</v>
      </c>
      <c r="F1771">
        <v>481</v>
      </c>
      <c r="G1771" t="s">
        <v>112</v>
      </c>
      <c r="H1771" t="s">
        <v>344</v>
      </c>
      <c r="I1771">
        <v>292.60000000000002</v>
      </c>
      <c r="J1771">
        <v>300.39999999999998</v>
      </c>
      <c r="K1771">
        <v>293.60000000000002</v>
      </c>
      <c r="L1771">
        <v>284.60000000000002</v>
      </c>
      <c r="M1771">
        <v>239.4</v>
      </c>
      <c r="N1771">
        <v>275.7</v>
      </c>
      <c r="O1771">
        <v>308.5</v>
      </c>
      <c r="P1771">
        <v>343.4</v>
      </c>
      <c r="Q1771">
        <v>368.9</v>
      </c>
      <c r="R1771">
        <v>314.5</v>
      </c>
      <c r="S1771">
        <v>410</v>
      </c>
      <c r="T1771">
        <v>420.6</v>
      </c>
      <c r="U1771">
        <v>436.2</v>
      </c>
      <c r="V1771">
        <v>555.29999999999995</v>
      </c>
      <c r="W1771">
        <v>654.20000000000005</v>
      </c>
      <c r="X1771">
        <v>702.1</v>
      </c>
      <c r="Y1771">
        <v>787.2</v>
      </c>
      <c r="Z1771">
        <v>786.2</v>
      </c>
      <c r="AA1771">
        <v>712.7</v>
      </c>
      <c r="AB1771">
        <v>734.1</v>
      </c>
      <c r="AC1771">
        <v>858</v>
      </c>
      <c r="AD1771" t="s">
        <v>68</v>
      </c>
      <c r="AE1771" t="s">
        <v>68</v>
      </c>
      <c r="AF1771" s="14">
        <f>INDEX('BEA to ISIC Crosswalk'!$E$4:$E$98,MATCH('State GDP by Industry'!G1771,'BEA to ISIC Crosswalk'!$C$4:$C$98,0),1)</f>
        <v>0</v>
      </c>
      <c r="AG1771" s="14">
        <f>INDEX('BEA to ISIC Crosswalk'!$F$4:$F$98,MATCH('State GDP by Industry'!G1771,'BEA to ISIC Crosswalk'!$C$4:$C$98,0),1)</f>
        <v>0</v>
      </c>
    </row>
    <row r="1772" spans="1:33" x14ac:dyDescent="0.25">
      <c r="A1772" t="s">
        <v>217</v>
      </c>
      <c r="B1772" t="s">
        <v>218</v>
      </c>
      <c r="C1772">
        <v>5</v>
      </c>
      <c r="D1772" t="s">
        <v>342</v>
      </c>
      <c r="E1772">
        <v>38</v>
      </c>
      <c r="F1772">
        <v>482</v>
      </c>
      <c r="G1772" t="s">
        <v>113</v>
      </c>
      <c r="H1772" t="s">
        <v>344</v>
      </c>
      <c r="I1772">
        <v>308.10000000000002</v>
      </c>
      <c r="J1772">
        <v>353.8</v>
      </c>
      <c r="K1772">
        <v>352.8</v>
      </c>
      <c r="L1772">
        <v>370.1</v>
      </c>
      <c r="M1772">
        <v>356.5</v>
      </c>
      <c r="N1772">
        <v>347.2</v>
      </c>
      <c r="O1772">
        <v>366.9</v>
      </c>
      <c r="P1772">
        <v>389</v>
      </c>
      <c r="Q1772">
        <v>413.8</v>
      </c>
      <c r="R1772">
        <v>466.1</v>
      </c>
      <c r="S1772">
        <v>467.3</v>
      </c>
      <c r="T1772">
        <v>529.4</v>
      </c>
      <c r="U1772">
        <v>453.4</v>
      </c>
      <c r="V1772">
        <v>474.6</v>
      </c>
      <c r="W1772">
        <v>509.7</v>
      </c>
      <c r="X1772">
        <v>593.70000000000005</v>
      </c>
      <c r="Y1772">
        <v>639</v>
      </c>
      <c r="Z1772">
        <v>678</v>
      </c>
      <c r="AA1772">
        <v>688.1</v>
      </c>
      <c r="AB1772">
        <v>627.20000000000005</v>
      </c>
      <c r="AC1772">
        <v>656</v>
      </c>
      <c r="AD1772" t="s">
        <v>68</v>
      </c>
      <c r="AE1772" t="s">
        <v>68</v>
      </c>
      <c r="AF1772" s="14">
        <f>INDEX('BEA to ISIC Crosswalk'!$E$4:$E$98,MATCH('State GDP by Industry'!G1772,'BEA to ISIC Crosswalk'!$C$4:$C$98,0),1)</f>
        <v>0</v>
      </c>
      <c r="AG1772" s="14">
        <f>INDEX('BEA to ISIC Crosswalk'!$F$4:$F$98,MATCH('State GDP by Industry'!G1772,'BEA to ISIC Crosswalk'!$C$4:$C$98,0),1)</f>
        <v>0</v>
      </c>
    </row>
    <row r="1773" spans="1:33" x14ac:dyDescent="0.25">
      <c r="A1773" t="s">
        <v>217</v>
      </c>
      <c r="B1773" t="s">
        <v>218</v>
      </c>
      <c r="C1773">
        <v>5</v>
      </c>
      <c r="D1773" t="s">
        <v>342</v>
      </c>
      <c r="E1773">
        <v>39</v>
      </c>
      <c r="F1773">
        <v>483</v>
      </c>
      <c r="G1773" t="s">
        <v>114</v>
      </c>
      <c r="H1773" t="s">
        <v>344</v>
      </c>
      <c r="I1773">
        <v>358.6</v>
      </c>
      <c r="J1773">
        <v>299.39999999999998</v>
      </c>
      <c r="K1773">
        <v>350.5</v>
      </c>
      <c r="L1773">
        <v>423.9</v>
      </c>
      <c r="M1773">
        <v>484.9</v>
      </c>
      <c r="N1773">
        <v>519.4</v>
      </c>
      <c r="O1773">
        <v>524.6</v>
      </c>
      <c r="P1773">
        <v>570.6</v>
      </c>
      <c r="Q1773">
        <v>750.4</v>
      </c>
      <c r="R1773">
        <v>1294.3</v>
      </c>
      <c r="S1773">
        <v>1611.5</v>
      </c>
      <c r="T1773">
        <v>2014.1</v>
      </c>
      <c r="U1773">
        <v>1714</v>
      </c>
      <c r="V1773">
        <v>1578.8</v>
      </c>
      <c r="W1773">
        <v>1574.9</v>
      </c>
      <c r="X1773">
        <v>1600</v>
      </c>
      <c r="Y1773">
        <v>2224.1</v>
      </c>
      <c r="Z1773">
        <v>2499.4</v>
      </c>
      <c r="AA1773">
        <v>2092.6</v>
      </c>
      <c r="AB1773">
        <v>1511.3</v>
      </c>
      <c r="AC1773">
        <v>1394.1</v>
      </c>
      <c r="AD1773" t="s">
        <v>68</v>
      </c>
      <c r="AE1773" t="s">
        <v>68</v>
      </c>
      <c r="AF1773" s="14">
        <f>INDEX('BEA to ISIC Crosswalk'!$E$4:$E$98,MATCH('State GDP by Industry'!G1773,'BEA to ISIC Crosswalk'!$C$4:$C$98,0),1)</f>
        <v>0</v>
      </c>
      <c r="AG1773" s="14">
        <f>INDEX('BEA to ISIC Crosswalk'!$F$4:$F$98,MATCH('State GDP by Industry'!G1773,'BEA to ISIC Crosswalk'!$C$4:$C$98,0),1)</f>
        <v>0</v>
      </c>
    </row>
    <row r="1774" spans="1:33" x14ac:dyDescent="0.25">
      <c r="A1774" t="s">
        <v>217</v>
      </c>
      <c r="B1774" t="s">
        <v>218</v>
      </c>
      <c r="C1774">
        <v>5</v>
      </c>
      <c r="D1774" t="s">
        <v>342</v>
      </c>
      <c r="E1774">
        <v>40</v>
      </c>
      <c r="F1774">
        <v>484</v>
      </c>
      <c r="G1774" t="s">
        <v>115</v>
      </c>
      <c r="H1774" t="s">
        <v>344</v>
      </c>
      <c r="I1774">
        <v>991.8</v>
      </c>
      <c r="J1774">
        <v>1060</v>
      </c>
      <c r="K1774">
        <v>1139.5</v>
      </c>
      <c r="L1774">
        <v>1216.5</v>
      </c>
      <c r="M1774">
        <v>1234.3</v>
      </c>
      <c r="N1774">
        <v>1227</v>
      </c>
      <c r="O1774">
        <v>1266.5999999999999</v>
      </c>
      <c r="P1774">
        <v>1335.6</v>
      </c>
      <c r="Q1774">
        <v>1399.6</v>
      </c>
      <c r="R1774">
        <v>1541.1</v>
      </c>
      <c r="S1774">
        <v>1520.8</v>
      </c>
      <c r="T1774">
        <v>1573.7</v>
      </c>
      <c r="U1774">
        <v>1437.8</v>
      </c>
      <c r="V1774">
        <v>1641.7</v>
      </c>
      <c r="W1774">
        <v>1711.9</v>
      </c>
      <c r="X1774">
        <v>1767.6</v>
      </c>
      <c r="Y1774">
        <v>1746.1</v>
      </c>
      <c r="Z1774">
        <v>1765.1</v>
      </c>
      <c r="AA1774">
        <v>1847.4</v>
      </c>
      <c r="AB1774">
        <v>1722.6</v>
      </c>
      <c r="AC1774">
        <v>1835.3</v>
      </c>
      <c r="AD1774" t="s">
        <v>68</v>
      </c>
      <c r="AE1774" t="s">
        <v>68</v>
      </c>
      <c r="AF1774" s="14">
        <f>INDEX('BEA to ISIC Crosswalk'!$E$4:$E$98,MATCH('State GDP by Industry'!G1774,'BEA to ISIC Crosswalk'!$C$4:$C$98,0),1)</f>
        <v>0</v>
      </c>
      <c r="AG1774" s="14">
        <f>INDEX('BEA to ISIC Crosswalk'!$F$4:$F$98,MATCH('State GDP by Industry'!G1774,'BEA to ISIC Crosswalk'!$C$4:$C$98,0),1)</f>
        <v>0</v>
      </c>
    </row>
    <row r="1775" spans="1:33" x14ac:dyDescent="0.25">
      <c r="A1775" t="s">
        <v>217</v>
      </c>
      <c r="B1775" t="s">
        <v>218</v>
      </c>
      <c r="C1775">
        <v>5</v>
      </c>
      <c r="D1775" t="s">
        <v>342</v>
      </c>
      <c r="E1775">
        <v>41</v>
      </c>
      <c r="F1775">
        <v>485</v>
      </c>
      <c r="G1775" t="s">
        <v>116</v>
      </c>
      <c r="H1775" t="s">
        <v>344</v>
      </c>
      <c r="I1775">
        <v>192.2</v>
      </c>
      <c r="J1775">
        <v>207.4</v>
      </c>
      <c r="K1775">
        <v>207.5</v>
      </c>
      <c r="L1775">
        <v>209.6</v>
      </c>
      <c r="M1775">
        <v>221.4</v>
      </c>
      <c r="N1775">
        <v>224.3</v>
      </c>
      <c r="O1775">
        <v>249.3</v>
      </c>
      <c r="P1775">
        <v>258.3</v>
      </c>
      <c r="Q1775">
        <v>213.9</v>
      </c>
      <c r="R1775">
        <v>180.2</v>
      </c>
      <c r="S1775">
        <v>145.80000000000001</v>
      </c>
      <c r="T1775">
        <v>173.9</v>
      </c>
      <c r="U1775">
        <v>186</v>
      </c>
      <c r="V1775">
        <v>234.4</v>
      </c>
      <c r="W1775">
        <v>284.3</v>
      </c>
      <c r="X1775">
        <v>316.2</v>
      </c>
      <c r="Y1775">
        <v>332.1</v>
      </c>
      <c r="Z1775">
        <v>368.7</v>
      </c>
      <c r="AA1775">
        <v>374.8</v>
      </c>
      <c r="AB1775">
        <v>365.6</v>
      </c>
      <c r="AC1775">
        <v>370.3</v>
      </c>
      <c r="AD1775" t="s">
        <v>68</v>
      </c>
      <c r="AE1775" t="s">
        <v>68</v>
      </c>
      <c r="AF1775" s="14">
        <f>INDEX('BEA to ISIC Crosswalk'!$E$4:$E$98,MATCH('State GDP by Industry'!G1775,'BEA to ISIC Crosswalk'!$C$4:$C$98,0),1)</f>
        <v>0</v>
      </c>
      <c r="AG1775" s="14">
        <f>INDEX('BEA to ISIC Crosswalk'!$F$4:$F$98,MATCH('State GDP by Industry'!G1775,'BEA to ISIC Crosswalk'!$C$4:$C$98,0),1)</f>
        <v>0</v>
      </c>
    </row>
    <row r="1776" spans="1:33" x14ac:dyDescent="0.25">
      <c r="A1776" t="s">
        <v>217</v>
      </c>
      <c r="B1776" t="s">
        <v>218</v>
      </c>
      <c r="C1776">
        <v>5</v>
      </c>
      <c r="D1776" t="s">
        <v>342</v>
      </c>
      <c r="E1776">
        <v>42</v>
      </c>
      <c r="F1776">
        <v>486</v>
      </c>
      <c r="G1776" t="s">
        <v>117</v>
      </c>
      <c r="H1776" t="s">
        <v>344</v>
      </c>
      <c r="I1776">
        <v>215.9</v>
      </c>
      <c r="J1776">
        <v>376.5</v>
      </c>
      <c r="K1776">
        <v>393.9</v>
      </c>
      <c r="L1776">
        <v>266.5</v>
      </c>
      <c r="M1776">
        <v>312.39999999999998</v>
      </c>
      <c r="N1776">
        <v>327.9</v>
      </c>
      <c r="O1776">
        <v>370.1</v>
      </c>
      <c r="P1776">
        <v>377.9</v>
      </c>
      <c r="Q1776">
        <v>389.8</v>
      </c>
      <c r="R1776">
        <v>448.5</v>
      </c>
      <c r="S1776">
        <v>568.29999999999995</v>
      </c>
      <c r="T1776">
        <v>761.1</v>
      </c>
      <c r="U1776">
        <v>658.1</v>
      </c>
      <c r="V1776">
        <v>936.7</v>
      </c>
      <c r="W1776">
        <v>1046.5</v>
      </c>
      <c r="X1776">
        <v>1153.0999999999999</v>
      </c>
      <c r="Y1776">
        <v>1262.4000000000001</v>
      </c>
      <c r="Z1776">
        <v>940.8</v>
      </c>
      <c r="AA1776">
        <v>832.6</v>
      </c>
      <c r="AB1776">
        <v>822.6</v>
      </c>
      <c r="AC1776">
        <v>811.4</v>
      </c>
      <c r="AD1776" t="s">
        <v>68</v>
      </c>
      <c r="AE1776" t="s">
        <v>68</v>
      </c>
      <c r="AF1776" s="14">
        <f>INDEX('BEA to ISIC Crosswalk'!$E$4:$E$98,MATCH('State GDP by Industry'!G1776,'BEA to ISIC Crosswalk'!$C$4:$C$98,0),1)</f>
        <v>0</v>
      </c>
      <c r="AG1776" s="14">
        <f>INDEX('BEA to ISIC Crosswalk'!$F$4:$F$98,MATCH('State GDP by Industry'!G1776,'BEA to ISIC Crosswalk'!$C$4:$C$98,0),1)</f>
        <v>0</v>
      </c>
    </row>
    <row r="1777" spans="1:33" x14ac:dyDescent="0.25">
      <c r="A1777" t="s">
        <v>217</v>
      </c>
      <c r="B1777" t="s">
        <v>218</v>
      </c>
      <c r="C1777">
        <v>5</v>
      </c>
      <c r="D1777" t="s">
        <v>342</v>
      </c>
      <c r="E1777">
        <v>43</v>
      </c>
      <c r="F1777" t="s">
        <v>118</v>
      </c>
      <c r="G1777" t="s">
        <v>119</v>
      </c>
      <c r="H1777" t="s">
        <v>344</v>
      </c>
      <c r="I1777">
        <v>1368.9</v>
      </c>
      <c r="J1777">
        <v>1491</v>
      </c>
      <c r="K1777">
        <v>1402.4</v>
      </c>
      <c r="L1777">
        <v>1550</v>
      </c>
      <c r="M1777">
        <v>1730.2</v>
      </c>
      <c r="N1777">
        <v>1751.5</v>
      </c>
      <c r="O1777">
        <v>1739.3</v>
      </c>
      <c r="P1777">
        <v>1853.8</v>
      </c>
      <c r="Q1777">
        <v>2132.6</v>
      </c>
      <c r="R1777">
        <v>2466</v>
      </c>
      <c r="S1777">
        <v>2634.6</v>
      </c>
      <c r="T1777">
        <v>2792.6</v>
      </c>
      <c r="U1777">
        <v>2498.3000000000002</v>
      </c>
      <c r="V1777">
        <v>2551.1</v>
      </c>
      <c r="W1777">
        <v>2385.9</v>
      </c>
      <c r="X1777">
        <v>2481.5</v>
      </c>
      <c r="Y1777">
        <v>2631.7</v>
      </c>
      <c r="Z1777">
        <v>2854.3</v>
      </c>
      <c r="AA1777">
        <v>2665.4</v>
      </c>
      <c r="AB1777">
        <v>2367.1</v>
      </c>
      <c r="AC1777">
        <v>2313.9</v>
      </c>
      <c r="AD1777" t="s">
        <v>68</v>
      </c>
      <c r="AE1777" t="s">
        <v>68</v>
      </c>
      <c r="AF1777" s="14">
        <f>INDEX('BEA to ISIC Crosswalk'!$E$4:$E$98,MATCH('State GDP by Industry'!G1777,'BEA to ISIC Crosswalk'!$C$4:$C$98,0),1)</f>
        <v>0</v>
      </c>
      <c r="AG1777" s="14">
        <f>INDEX('BEA to ISIC Crosswalk'!$F$4:$F$98,MATCH('State GDP by Industry'!G1777,'BEA to ISIC Crosswalk'!$C$4:$C$98,0),1)</f>
        <v>0</v>
      </c>
    </row>
    <row r="1778" spans="1:33" x14ac:dyDescent="0.25">
      <c r="A1778" t="s">
        <v>217</v>
      </c>
      <c r="B1778" t="s">
        <v>218</v>
      </c>
      <c r="C1778">
        <v>5</v>
      </c>
      <c r="D1778" t="s">
        <v>342</v>
      </c>
      <c r="E1778">
        <v>44</v>
      </c>
      <c r="F1778">
        <v>493</v>
      </c>
      <c r="G1778" t="s">
        <v>120</v>
      </c>
      <c r="H1778" t="s">
        <v>344</v>
      </c>
      <c r="I1778">
        <v>246.7</v>
      </c>
      <c r="J1778">
        <v>288.10000000000002</v>
      </c>
      <c r="K1778">
        <v>290.3</v>
      </c>
      <c r="L1778">
        <v>322.89999999999998</v>
      </c>
      <c r="M1778">
        <v>359.6</v>
      </c>
      <c r="N1778">
        <v>384.5</v>
      </c>
      <c r="O1778">
        <v>423.1</v>
      </c>
      <c r="P1778">
        <v>483.2</v>
      </c>
      <c r="Q1778">
        <v>544.29999999999995</v>
      </c>
      <c r="R1778">
        <v>541.4</v>
      </c>
      <c r="S1778">
        <v>538.9</v>
      </c>
      <c r="T1778">
        <v>667.3</v>
      </c>
      <c r="U1778">
        <v>620.5</v>
      </c>
      <c r="V1778">
        <v>630.79999999999995</v>
      </c>
      <c r="W1778">
        <v>603.9</v>
      </c>
      <c r="X1778">
        <v>644.29999999999995</v>
      </c>
      <c r="Y1778">
        <v>667</v>
      </c>
      <c r="Z1778">
        <v>819.7</v>
      </c>
      <c r="AA1778">
        <v>874</v>
      </c>
      <c r="AB1778">
        <v>907.7</v>
      </c>
      <c r="AC1778">
        <v>809.9</v>
      </c>
      <c r="AD1778" t="s">
        <v>68</v>
      </c>
      <c r="AE1778" t="s">
        <v>68</v>
      </c>
      <c r="AF1778" s="14">
        <f>INDEX('BEA to ISIC Crosswalk'!$E$4:$E$98,MATCH('State GDP by Industry'!G1778,'BEA to ISIC Crosswalk'!$C$4:$C$98,0),1)</f>
        <v>0</v>
      </c>
      <c r="AG1778" s="14">
        <f>INDEX('BEA to ISIC Crosswalk'!$F$4:$F$98,MATCH('State GDP by Industry'!G1778,'BEA to ISIC Crosswalk'!$C$4:$C$98,0),1)</f>
        <v>0</v>
      </c>
    </row>
    <row r="1779" spans="1:33" x14ac:dyDescent="0.25">
      <c r="A1779" t="s">
        <v>217</v>
      </c>
      <c r="B1779" t="s">
        <v>218</v>
      </c>
      <c r="C1779">
        <v>5</v>
      </c>
      <c r="D1779" t="s">
        <v>342</v>
      </c>
      <c r="E1779">
        <v>45</v>
      </c>
      <c r="F1779">
        <v>51</v>
      </c>
      <c r="G1779" t="s">
        <v>121</v>
      </c>
      <c r="H1779" t="s">
        <v>344</v>
      </c>
      <c r="I1779">
        <v>2455</v>
      </c>
      <c r="J1779">
        <v>2515.9</v>
      </c>
      <c r="K1779">
        <v>2653.4</v>
      </c>
      <c r="L1779">
        <v>2647.4</v>
      </c>
      <c r="M1779">
        <v>2957.9</v>
      </c>
      <c r="N1779">
        <v>3337.7</v>
      </c>
      <c r="O1779">
        <v>3449.9</v>
      </c>
      <c r="P1779">
        <v>3957.3</v>
      </c>
      <c r="Q1779">
        <v>4224.5</v>
      </c>
      <c r="R1779">
        <v>4164.3</v>
      </c>
      <c r="S1779">
        <v>4466.3999999999996</v>
      </c>
      <c r="T1779">
        <v>4528</v>
      </c>
      <c r="U1779">
        <v>4344.5</v>
      </c>
      <c r="V1779">
        <v>4731.6000000000004</v>
      </c>
      <c r="W1779">
        <v>4459.1000000000004</v>
      </c>
      <c r="X1779">
        <v>4464.2</v>
      </c>
      <c r="Y1779">
        <v>4856.8</v>
      </c>
      <c r="Z1779">
        <v>4810.8</v>
      </c>
      <c r="AA1779">
        <v>5165.6000000000004</v>
      </c>
      <c r="AB1779">
        <v>4864</v>
      </c>
      <c r="AC1779">
        <v>4865</v>
      </c>
      <c r="AD1779">
        <v>5166.6000000000004</v>
      </c>
      <c r="AE1779">
        <v>5291.5</v>
      </c>
      <c r="AF1779" s="14">
        <f>INDEX('BEA to ISIC Crosswalk'!$E$4:$E$98,MATCH('State GDP by Industry'!G1779,'BEA to ISIC Crosswalk'!$C$4:$C$98,0),1)</f>
        <v>0</v>
      </c>
      <c r="AG1779" s="14">
        <f>INDEX('BEA to ISIC Crosswalk'!$F$4:$F$98,MATCH('State GDP by Industry'!G1779,'BEA to ISIC Crosswalk'!$C$4:$C$98,0),1)</f>
        <v>0</v>
      </c>
    </row>
    <row r="1780" spans="1:33" x14ac:dyDescent="0.25">
      <c r="A1780" t="s">
        <v>217</v>
      </c>
      <c r="B1780" t="s">
        <v>218</v>
      </c>
      <c r="C1780">
        <v>5</v>
      </c>
      <c r="D1780" t="s">
        <v>342</v>
      </c>
      <c r="E1780">
        <v>46</v>
      </c>
      <c r="F1780">
        <v>511</v>
      </c>
      <c r="G1780" t="s">
        <v>122</v>
      </c>
      <c r="H1780" t="s">
        <v>344</v>
      </c>
      <c r="I1780">
        <v>321.60000000000002</v>
      </c>
      <c r="J1780">
        <v>324.8</v>
      </c>
      <c r="K1780">
        <v>390.7</v>
      </c>
      <c r="L1780">
        <v>330.4</v>
      </c>
      <c r="M1780">
        <v>339.8</v>
      </c>
      <c r="N1780">
        <v>427.7</v>
      </c>
      <c r="O1780">
        <v>459.8</v>
      </c>
      <c r="P1780">
        <v>527.1</v>
      </c>
      <c r="Q1780">
        <v>563.5</v>
      </c>
      <c r="R1780">
        <v>469.4</v>
      </c>
      <c r="S1780">
        <v>542.9</v>
      </c>
      <c r="T1780">
        <v>535.4</v>
      </c>
      <c r="U1780">
        <v>487.3</v>
      </c>
      <c r="V1780">
        <v>487.8</v>
      </c>
      <c r="W1780">
        <v>464.2</v>
      </c>
      <c r="X1780">
        <v>493</v>
      </c>
      <c r="Y1780">
        <v>485.6</v>
      </c>
      <c r="Z1780">
        <v>475</v>
      </c>
      <c r="AA1780">
        <v>494.5</v>
      </c>
      <c r="AB1780">
        <v>510.1</v>
      </c>
      <c r="AC1780">
        <v>499</v>
      </c>
      <c r="AD1780" t="s">
        <v>68</v>
      </c>
      <c r="AE1780" t="s">
        <v>68</v>
      </c>
      <c r="AF1780" s="14" t="str">
        <f>INDEX('BEA to ISIC Crosswalk'!$E$4:$E$98,MATCH('State GDP by Industry'!G1780,'BEA to ISIC Crosswalk'!$C$4:$C$98,0),1)</f>
        <v>ISIC 58T60</v>
      </c>
      <c r="AG1780" s="14" t="str">
        <f>INDEX('BEA to ISIC Crosswalk'!$F$4:$F$98,MATCH('State GDP by Industry'!G1780,'BEA to ISIC Crosswalk'!$C$4:$C$98,0),1)</f>
        <v>Publishing, audiovisual and broadcasting activities</v>
      </c>
    </row>
    <row r="1781" spans="1:33" x14ac:dyDescent="0.25">
      <c r="A1781" t="s">
        <v>217</v>
      </c>
      <c r="B1781" t="s">
        <v>218</v>
      </c>
      <c r="C1781">
        <v>5</v>
      </c>
      <c r="D1781" t="s">
        <v>342</v>
      </c>
      <c r="E1781">
        <v>47</v>
      </c>
      <c r="F1781">
        <v>512</v>
      </c>
      <c r="G1781" t="s">
        <v>123</v>
      </c>
      <c r="H1781" t="s">
        <v>344</v>
      </c>
      <c r="I1781">
        <v>71.2</v>
      </c>
      <c r="J1781">
        <v>86.3</v>
      </c>
      <c r="K1781">
        <v>200.8</v>
      </c>
      <c r="L1781">
        <v>170.1</v>
      </c>
      <c r="M1781">
        <v>156.19999999999999</v>
      </c>
      <c r="N1781">
        <v>222.3</v>
      </c>
      <c r="O1781">
        <v>273.5</v>
      </c>
      <c r="P1781">
        <v>461.3</v>
      </c>
      <c r="Q1781">
        <v>458.8</v>
      </c>
      <c r="R1781">
        <v>498</v>
      </c>
      <c r="S1781">
        <v>861.1</v>
      </c>
      <c r="T1781">
        <v>855.7</v>
      </c>
      <c r="U1781">
        <v>925.3</v>
      </c>
      <c r="V1781">
        <v>1343.6</v>
      </c>
      <c r="W1781">
        <v>1204</v>
      </c>
      <c r="X1781">
        <v>1252.7</v>
      </c>
      <c r="Y1781">
        <v>1494.1</v>
      </c>
      <c r="Z1781">
        <v>1347.9</v>
      </c>
      <c r="AA1781">
        <v>1562.7</v>
      </c>
      <c r="AB1781">
        <v>1109.7</v>
      </c>
      <c r="AC1781">
        <v>1047.5</v>
      </c>
      <c r="AD1781" t="s">
        <v>68</v>
      </c>
      <c r="AE1781" t="s">
        <v>68</v>
      </c>
      <c r="AF1781" s="14" t="str">
        <f>INDEX('BEA to ISIC Crosswalk'!$E$4:$E$98,MATCH('State GDP by Industry'!G1781,'BEA to ISIC Crosswalk'!$C$4:$C$98,0),1)</f>
        <v>ISIC 58T60</v>
      </c>
      <c r="AG1781" s="14" t="str">
        <f>INDEX('BEA to ISIC Crosswalk'!$F$4:$F$98,MATCH('State GDP by Industry'!G1781,'BEA to ISIC Crosswalk'!$C$4:$C$98,0),1)</f>
        <v>Publishing, audiovisual and broadcasting activities</v>
      </c>
    </row>
    <row r="1782" spans="1:33" x14ac:dyDescent="0.25">
      <c r="A1782" t="s">
        <v>217</v>
      </c>
      <c r="B1782" t="s">
        <v>218</v>
      </c>
      <c r="C1782">
        <v>5</v>
      </c>
      <c r="D1782" t="s">
        <v>342</v>
      </c>
      <c r="E1782">
        <v>48</v>
      </c>
      <c r="F1782" t="s">
        <v>124</v>
      </c>
      <c r="G1782" t="s">
        <v>125</v>
      </c>
      <c r="H1782" t="s">
        <v>344</v>
      </c>
      <c r="I1782">
        <v>1938.3</v>
      </c>
      <c r="J1782">
        <v>1967.8</v>
      </c>
      <c r="K1782">
        <v>1960.6</v>
      </c>
      <c r="L1782">
        <v>2080.5</v>
      </c>
      <c r="M1782">
        <v>2311.1999999999998</v>
      </c>
      <c r="N1782">
        <v>2442.6</v>
      </c>
      <c r="O1782">
        <v>2478.1</v>
      </c>
      <c r="P1782">
        <v>2709</v>
      </c>
      <c r="Q1782">
        <v>2984.9</v>
      </c>
      <c r="R1782">
        <v>2990.1</v>
      </c>
      <c r="S1782">
        <v>2904.3</v>
      </c>
      <c r="T1782">
        <v>2942.5</v>
      </c>
      <c r="U1782">
        <v>2748.6</v>
      </c>
      <c r="V1782">
        <v>2659.8</v>
      </c>
      <c r="W1782">
        <v>2459.1999999999998</v>
      </c>
      <c r="X1782">
        <v>2463.1</v>
      </c>
      <c r="Y1782">
        <v>2607.3000000000002</v>
      </c>
      <c r="Z1782">
        <v>2679.9</v>
      </c>
      <c r="AA1782">
        <v>2748.2</v>
      </c>
      <c r="AB1782">
        <v>2822.3</v>
      </c>
      <c r="AC1782">
        <v>2856.5</v>
      </c>
      <c r="AD1782" t="s">
        <v>68</v>
      </c>
      <c r="AE1782" t="s">
        <v>68</v>
      </c>
      <c r="AF1782" s="14" t="str">
        <f>INDEX('BEA to ISIC Crosswalk'!$E$4:$E$98,MATCH('State GDP by Industry'!G1782,'BEA to ISIC Crosswalk'!$C$4:$C$98,0),1)</f>
        <v>ISIC 61</v>
      </c>
      <c r="AG1782" s="14" t="str">
        <f>INDEX('BEA to ISIC Crosswalk'!$F$4:$F$98,MATCH('State GDP by Industry'!G1782,'BEA to ISIC Crosswalk'!$C$4:$C$98,0),1)</f>
        <v>Telecommunications</v>
      </c>
    </row>
    <row r="1783" spans="1:33" x14ac:dyDescent="0.25">
      <c r="A1783" t="s">
        <v>217</v>
      </c>
      <c r="B1783" t="s">
        <v>218</v>
      </c>
      <c r="C1783">
        <v>5</v>
      </c>
      <c r="D1783" t="s">
        <v>342</v>
      </c>
      <c r="E1783">
        <v>49</v>
      </c>
      <c r="F1783" t="s">
        <v>126</v>
      </c>
      <c r="G1783" t="s">
        <v>127</v>
      </c>
      <c r="H1783" t="s">
        <v>344</v>
      </c>
      <c r="I1783">
        <v>123.9</v>
      </c>
      <c r="J1783">
        <v>137</v>
      </c>
      <c r="K1783">
        <v>101.3</v>
      </c>
      <c r="L1783">
        <v>66.5</v>
      </c>
      <c r="M1783">
        <v>150.69999999999999</v>
      </c>
      <c r="N1783">
        <v>245.2</v>
      </c>
      <c r="O1783">
        <v>238.5</v>
      </c>
      <c r="P1783">
        <v>259.89999999999998</v>
      </c>
      <c r="Q1783">
        <v>217.4</v>
      </c>
      <c r="R1783">
        <v>206.8</v>
      </c>
      <c r="S1783">
        <v>158.1</v>
      </c>
      <c r="T1783">
        <v>194.3</v>
      </c>
      <c r="U1783">
        <v>183.4</v>
      </c>
      <c r="V1783">
        <v>240.4</v>
      </c>
      <c r="W1783">
        <v>331.7</v>
      </c>
      <c r="X1783">
        <v>255.3</v>
      </c>
      <c r="Y1783">
        <v>269.89999999999998</v>
      </c>
      <c r="Z1783">
        <v>308</v>
      </c>
      <c r="AA1783">
        <v>360.3</v>
      </c>
      <c r="AB1783">
        <v>421.9</v>
      </c>
      <c r="AC1783">
        <v>462</v>
      </c>
      <c r="AD1783" t="s">
        <v>68</v>
      </c>
      <c r="AE1783" t="s">
        <v>68</v>
      </c>
      <c r="AF1783" s="14" t="str">
        <f>INDEX('BEA to ISIC Crosswalk'!$E$4:$E$98,MATCH('State GDP by Industry'!G1783,'BEA to ISIC Crosswalk'!$C$4:$C$98,0),1)</f>
        <v>ISIC 62T63</v>
      </c>
      <c r="AG1783" s="14" t="str">
        <f>INDEX('BEA to ISIC Crosswalk'!$F$4:$F$98,MATCH('State GDP by Industry'!G1783,'BEA to ISIC Crosswalk'!$C$4:$C$98,0),1)</f>
        <v>IT and other information services</v>
      </c>
    </row>
    <row r="1784" spans="1:33" x14ac:dyDescent="0.25">
      <c r="A1784" t="s">
        <v>217</v>
      </c>
      <c r="B1784" t="s">
        <v>218</v>
      </c>
      <c r="C1784">
        <v>5</v>
      </c>
      <c r="D1784" t="s">
        <v>342</v>
      </c>
      <c r="E1784">
        <v>50</v>
      </c>
      <c r="F1784" t="s">
        <v>128</v>
      </c>
      <c r="G1784" t="s">
        <v>129</v>
      </c>
      <c r="H1784" t="s">
        <v>344</v>
      </c>
      <c r="I1784">
        <v>15694.9</v>
      </c>
      <c r="J1784">
        <v>16589.8</v>
      </c>
      <c r="K1784">
        <v>17340.900000000001</v>
      </c>
      <c r="L1784">
        <v>18625.8</v>
      </c>
      <c r="M1784">
        <v>19079.5</v>
      </c>
      <c r="N1784">
        <v>19727.8</v>
      </c>
      <c r="O1784">
        <v>20017.2</v>
      </c>
      <c r="P1784">
        <v>20372.099999999999</v>
      </c>
      <c r="Q1784">
        <v>21270.9</v>
      </c>
      <c r="R1784">
        <v>22238.7</v>
      </c>
      <c r="S1784">
        <v>23634.9</v>
      </c>
      <c r="T1784">
        <v>26799.3</v>
      </c>
      <c r="U1784">
        <v>28562.3</v>
      </c>
      <c r="V1784">
        <v>28987.3</v>
      </c>
      <c r="W1784">
        <v>29293.9</v>
      </c>
      <c r="X1784">
        <v>30012.400000000001</v>
      </c>
      <c r="Y1784">
        <v>30094.9</v>
      </c>
      <c r="Z1784">
        <v>31598.3</v>
      </c>
      <c r="AA1784">
        <v>33597.699999999997</v>
      </c>
      <c r="AB1784">
        <v>34750.1</v>
      </c>
      <c r="AC1784">
        <v>35374.800000000003</v>
      </c>
      <c r="AD1784">
        <v>37851.699999999997</v>
      </c>
      <c r="AE1784">
        <v>39156.9</v>
      </c>
      <c r="AF1784" s="14">
        <f>INDEX('BEA to ISIC Crosswalk'!$E$4:$E$98,MATCH('State GDP by Industry'!G1784,'BEA to ISIC Crosswalk'!$C$4:$C$98,0),1)</f>
        <v>0</v>
      </c>
      <c r="AG1784" s="14">
        <f>INDEX('BEA to ISIC Crosswalk'!$F$4:$F$98,MATCH('State GDP by Industry'!G1784,'BEA to ISIC Crosswalk'!$C$4:$C$98,0),1)</f>
        <v>0</v>
      </c>
    </row>
    <row r="1785" spans="1:33" x14ac:dyDescent="0.25">
      <c r="A1785" t="s">
        <v>217</v>
      </c>
      <c r="B1785" t="s">
        <v>218</v>
      </c>
      <c r="C1785">
        <v>5</v>
      </c>
      <c r="D1785" t="s">
        <v>342</v>
      </c>
      <c r="E1785">
        <v>51</v>
      </c>
      <c r="F1785">
        <v>52</v>
      </c>
      <c r="G1785" t="s">
        <v>130</v>
      </c>
      <c r="H1785" t="s">
        <v>344</v>
      </c>
      <c r="I1785">
        <v>4446.2</v>
      </c>
      <c r="J1785">
        <v>4855.2</v>
      </c>
      <c r="K1785">
        <v>5106.3</v>
      </c>
      <c r="L1785">
        <v>5591.2</v>
      </c>
      <c r="M1785">
        <v>5431.4</v>
      </c>
      <c r="N1785">
        <v>5888.8</v>
      </c>
      <c r="O1785">
        <v>6019.7</v>
      </c>
      <c r="P1785">
        <v>6244.7</v>
      </c>
      <c r="Q1785">
        <v>6598.6</v>
      </c>
      <c r="R1785">
        <v>6665.3</v>
      </c>
      <c r="S1785">
        <v>6946.6</v>
      </c>
      <c r="T1785">
        <v>6570.8</v>
      </c>
      <c r="U1785">
        <v>6568</v>
      </c>
      <c r="V1785">
        <v>6633.9</v>
      </c>
      <c r="W1785">
        <v>7062.7</v>
      </c>
      <c r="X1785">
        <v>7275.7</v>
      </c>
      <c r="Y1785">
        <v>6736.3</v>
      </c>
      <c r="Z1785">
        <v>8243.1</v>
      </c>
      <c r="AA1785">
        <v>9123.1</v>
      </c>
      <c r="AB1785">
        <v>10275.5</v>
      </c>
      <c r="AC1785">
        <v>10568.1</v>
      </c>
      <c r="AD1785">
        <v>11883.2</v>
      </c>
      <c r="AE1785">
        <v>12119.2</v>
      </c>
      <c r="AF1785" s="14" t="str">
        <f>INDEX('BEA to ISIC Crosswalk'!$E$4:$E$98,MATCH('State GDP by Industry'!G1785,'BEA to ISIC Crosswalk'!$C$4:$C$98,0),1)</f>
        <v>ISIC 64T66</v>
      </c>
      <c r="AG1785" s="14" t="str">
        <f>INDEX('BEA to ISIC Crosswalk'!$F$4:$F$98,MATCH('State GDP by Industry'!G1785,'BEA to ISIC Crosswalk'!$C$4:$C$98,0),1)</f>
        <v>Financial and insurance activities</v>
      </c>
    </row>
    <row r="1786" spans="1:33" x14ac:dyDescent="0.25">
      <c r="A1786" t="s">
        <v>217</v>
      </c>
      <c r="B1786" t="s">
        <v>218</v>
      </c>
      <c r="C1786">
        <v>5</v>
      </c>
      <c r="D1786" t="s">
        <v>342</v>
      </c>
      <c r="E1786">
        <v>52</v>
      </c>
      <c r="F1786" t="s">
        <v>131</v>
      </c>
      <c r="G1786" t="s">
        <v>132</v>
      </c>
      <c r="H1786" t="s">
        <v>344</v>
      </c>
      <c r="I1786">
        <v>1900.3</v>
      </c>
      <c r="J1786">
        <v>2189</v>
      </c>
      <c r="K1786">
        <v>2471.6</v>
      </c>
      <c r="L1786">
        <v>2609</v>
      </c>
      <c r="M1786">
        <v>2618.3000000000002</v>
      </c>
      <c r="N1786">
        <v>2945</v>
      </c>
      <c r="O1786">
        <v>2949.3</v>
      </c>
      <c r="P1786">
        <v>2939.2</v>
      </c>
      <c r="Q1786">
        <v>2915.6</v>
      </c>
      <c r="R1786">
        <v>3067.9</v>
      </c>
      <c r="S1786">
        <v>3220.9</v>
      </c>
      <c r="T1786">
        <v>2859.4</v>
      </c>
      <c r="U1786">
        <v>2662.7</v>
      </c>
      <c r="V1786">
        <v>2388.6</v>
      </c>
      <c r="W1786">
        <v>2659.2</v>
      </c>
      <c r="X1786">
        <v>3033.7</v>
      </c>
      <c r="Y1786">
        <v>2412.4</v>
      </c>
      <c r="Z1786">
        <v>3111.7</v>
      </c>
      <c r="AA1786">
        <v>3600.5</v>
      </c>
      <c r="AB1786">
        <v>4098.6000000000004</v>
      </c>
      <c r="AC1786">
        <v>4236.8</v>
      </c>
      <c r="AD1786" t="s">
        <v>68</v>
      </c>
      <c r="AE1786" t="s">
        <v>68</v>
      </c>
      <c r="AF1786" s="14">
        <f>INDEX('BEA to ISIC Crosswalk'!$E$4:$E$98,MATCH('State GDP by Industry'!G1786,'BEA to ISIC Crosswalk'!$C$4:$C$98,0),1)</f>
        <v>0</v>
      </c>
      <c r="AG1786" s="14">
        <f>INDEX('BEA to ISIC Crosswalk'!$F$4:$F$98,MATCH('State GDP by Industry'!G1786,'BEA to ISIC Crosswalk'!$C$4:$C$98,0),1)</f>
        <v>0</v>
      </c>
    </row>
    <row r="1787" spans="1:33" x14ac:dyDescent="0.25">
      <c r="A1787" t="s">
        <v>217</v>
      </c>
      <c r="B1787" t="s">
        <v>218</v>
      </c>
      <c r="C1787">
        <v>5</v>
      </c>
      <c r="D1787" t="s">
        <v>342</v>
      </c>
      <c r="E1787">
        <v>53</v>
      </c>
      <c r="F1787">
        <v>523</v>
      </c>
      <c r="G1787" t="s">
        <v>133</v>
      </c>
      <c r="H1787" t="s">
        <v>344</v>
      </c>
      <c r="I1787">
        <v>411.5</v>
      </c>
      <c r="J1787">
        <v>422.5</v>
      </c>
      <c r="K1787">
        <v>405.1</v>
      </c>
      <c r="L1787">
        <v>437</v>
      </c>
      <c r="M1787">
        <v>511.7</v>
      </c>
      <c r="N1787">
        <v>493.4</v>
      </c>
      <c r="O1787">
        <v>430.9</v>
      </c>
      <c r="P1787">
        <v>456</v>
      </c>
      <c r="Q1787">
        <v>563.9</v>
      </c>
      <c r="R1787">
        <v>565</v>
      </c>
      <c r="S1787">
        <v>510.5</v>
      </c>
      <c r="T1787">
        <v>292.10000000000002</v>
      </c>
      <c r="U1787">
        <v>489.8</v>
      </c>
      <c r="V1787">
        <v>511.4</v>
      </c>
      <c r="W1787">
        <v>465.6</v>
      </c>
      <c r="X1787">
        <v>615.5</v>
      </c>
      <c r="Y1787">
        <v>698.6</v>
      </c>
      <c r="Z1787">
        <v>606.9</v>
      </c>
      <c r="AA1787">
        <v>623.4</v>
      </c>
      <c r="AB1787">
        <v>722.4</v>
      </c>
      <c r="AC1787">
        <v>784.5</v>
      </c>
      <c r="AD1787" t="s">
        <v>68</v>
      </c>
      <c r="AE1787" t="s">
        <v>68</v>
      </c>
      <c r="AF1787" s="14">
        <f>INDEX('BEA to ISIC Crosswalk'!$E$4:$E$98,MATCH('State GDP by Industry'!G1787,'BEA to ISIC Crosswalk'!$C$4:$C$98,0),1)</f>
        <v>0</v>
      </c>
      <c r="AG1787" s="14">
        <f>INDEX('BEA to ISIC Crosswalk'!$F$4:$F$98,MATCH('State GDP by Industry'!G1787,'BEA to ISIC Crosswalk'!$C$4:$C$98,0),1)</f>
        <v>0</v>
      </c>
    </row>
    <row r="1788" spans="1:33" x14ac:dyDescent="0.25">
      <c r="A1788" t="s">
        <v>217</v>
      </c>
      <c r="B1788" t="s">
        <v>218</v>
      </c>
      <c r="C1788">
        <v>5</v>
      </c>
      <c r="D1788" t="s">
        <v>342</v>
      </c>
      <c r="E1788">
        <v>54</v>
      </c>
      <c r="F1788">
        <v>524</v>
      </c>
      <c r="G1788" t="s">
        <v>134</v>
      </c>
      <c r="H1788" t="s">
        <v>344</v>
      </c>
      <c r="I1788">
        <v>2112.6999999999998</v>
      </c>
      <c r="J1788">
        <v>2208.1</v>
      </c>
      <c r="K1788">
        <v>2183.6999999999998</v>
      </c>
      <c r="L1788">
        <v>2504.6999999999998</v>
      </c>
      <c r="M1788">
        <v>2255.4</v>
      </c>
      <c r="N1788">
        <v>2392</v>
      </c>
      <c r="O1788">
        <v>2564.8000000000002</v>
      </c>
      <c r="P1788">
        <v>2773.5</v>
      </c>
      <c r="Q1788">
        <v>3028.3</v>
      </c>
      <c r="R1788">
        <v>2924.8</v>
      </c>
      <c r="S1788">
        <v>3078.3</v>
      </c>
      <c r="T1788">
        <v>3199</v>
      </c>
      <c r="U1788">
        <v>3257</v>
      </c>
      <c r="V1788">
        <v>3546.6</v>
      </c>
      <c r="W1788">
        <v>3781</v>
      </c>
      <c r="X1788">
        <v>3518.1</v>
      </c>
      <c r="Y1788">
        <v>3497.2</v>
      </c>
      <c r="Z1788">
        <v>4292.3999999999996</v>
      </c>
      <c r="AA1788">
        <v>4718.7</v>
      </c>
      <c r="AB1788">
        <v>5261.1</v>
      </c>
      <c r="AC1788">
        <v>5312.1</v>
      </c>
      <c r="AD1788" t="s">
        <v>68</v>
      </c>
      <c r="AE1788" t="s">
        <v>68</v>
      </c>
      <c r="AF1788" s="14">
        <f>INDEX('BEA to ISIC Crosswalk'!$E$4:$E$98,MATCH('State GDP by Industry'!G1788,'BEA to ISIC Crosswalk'!$C$4:$C$98,0),1)</f>
        <v>0</v>
      </c>
      <c r="AG1788" s="14">
        <f>INDEX('BEA to ISIC Crosswalk'!$F$4:$F$98,MATCH('State GDP by Industry'!G1788,'BEA to ISIC Crosswalk'!$C$4:$C$98,0),1)</f>
        <v>0</v>
      </c>
    </row>
    <row r="1789" spans="1:33" x14ac:dyDescent="0.25">
      <c r="A1789" t="s">
        <v>217</v>
      </c>
      <c r="B1789" t="s">
        <v>218</v>
      </c>
      <c r="C1789">
        <v>5</v>
      </c>
      <c r="D1789" t="s">
        <v>342</v>
      </c>
      <c r="E1789">
        <v>55</v>
      </c>
      <c r="F1789">
        <v>525</v>
      </c>
      <c r="G1789" t="s">
        <v>135</v>
      </c>
      <c r="H1789" t="s">
        <v>344</v>
      </c>
      <c r="I1789">
        <v>21.7</v>
      </c>
      <c r="J1789">
        <v>35.5</v>
      </c>
      <c r="K1789">
        <v>46</v>
      </c>
      <c r="L1789">
        <v>40.6</v>
      </c>
      <c r="M1789">
        <v>46.1</v>
      </c>
      <c r="N1789">
        <v>58.5</v>
      </c>
      <c r="O1789">
        <v>74.7</v>
      </c>
      <c r="P1789">
        <v>75.900000000000006</v>
      </c>
      <c r="Q1789">
        <v>90.9</v>
      </c>
      <c r="R1789">
        <v>107.5</v>
      </c>
      <c r="S1789">
        <v>136.80000000000001</v>
      </c>
      <c r="T1789">
        <v>220.4</v>
      </c>
      <c r="U1789">
        <v>158.5</v>
      </c>
      <c r="V1789">
        <v>187.2</v>
      </c>
      <c r="W1789">
        <v>156.9</v>
      </c>
      <c r="X1789">
        <v>108.4</v>
      </c>
      <c r="Y1789">
        <v>128.1</v>
      </c>
      <c r="Z1789">
        <v>232.2</v>
      </c>
      <c r="AA1789">
        <v>180.6</v>
      </c>
      <c r="AB1789">
        <v>193.5</v>
      </c>
      <c r="AC1789">
        <v>234.7</v>
      </c>
      <c r="AD1789" t="s">
        <v>68</v>
      </c>
      <c r="AE1789" t="s">
        <v>68</v>
      </c>
      <c r="AF1789" s="14">
        <f>INDEX('BEA to ISIC Crosswalk'!$E$4:$E$98,MATCH('State GDP by Industry'!G1789,'BEA to ISIC Crosswalk'!$C$4:$C$98,0),1)</f>
        <v>0</v>
      </c>
      <c r="AG1789" s="14">
        <f>INDEX('BEA to ISIC Crosswalk'!$F$4:$F$98,MATCH('State GDP by Industry'!G1789,'BEA to ISIC Crosswalk'!$C$4:$C$98,0),1)</f>
        <v>0</v>
      </c>
    </row>
    <row r="1790" spans="1:33" x14ac:dyDescent="0.25">
      <c r="A1790" t="s">
        <v>217</v>
      </c>
      <c r="B1790" t="s">
        <v>218</v>
      </c>
      <c r="C1790">
        <v>5</v>
      </c>
      <c r="D1790" t="s">
        <v>342</v>
      </c>
      <c r="E1790">
        <v>56</v>
      </c>
      <c r="F1790">
        <v>53</v>
      </c>
      <c r="G1790" t="s">
        <v>136</v>
      </c>
      <c r="H1790" t="s">
        <v>344</v>
      </c>
      <c r="I1790">
        <v>11248.7</v>
      </c>
      <c r="J1790">
        <v>11734.6</v>
      </c>
      <c r="K1790">
        <v>12234.6</v>
      </c>
      <c r="L1790">
        <v>13034.6</v>
      </c>
      <c r="M1790">
        <v>13648.1</v>
      </c>
      <c r="N1790">
        <v>13839</v>
      </c>
      <c r="O1790">
        <v>13997.5</v>
      </c>
      <c r="P1790">
        <v>14127.4</v>
      </c>
      <c r="Q1790">
        <v>14672.2</v>
      </c>
      <c r="R1790">
        <v>15573.4</v>
      </c>
      <c r="S1790">
        <v>16688.3</v>
      </c>
      <c r="T1790">
        <v>20228.5</v>
      </c>
      <c r="U1790">
        <v>21994.3</v>
      </c>
      <c r="V1790">
        <v>22353.5</v>
      </c>
      <c r="W1790">
        <v>22231.1</v>
      </c>
      <c r="X1790">
        <v>22736.7</v>
      </c>
      <c r="Y1790">
        <v>23358.6</v>
      </c>
      <c r="Z1790">
        <v>23355.200000000001</v>
      </c>
      <c r="AA1790">
        <v>24474.6</v>
      </c>
      <c r="AB1790">
        <v>24474.6</v>
      </c>
      <c r="AC1790">
        <v>24806.7</v>
      </c>
      <c r="AD1790">
        <v>25968.5</v>
      </c>
      <c r="AE1790">
        <v>27037.599999999999</v>
      </c>
      <c r="AF1790" s="14" t="str">
        <f>INDEX('BEA to ISIC Crosswalk'!$E$4:$E$98,MATCH('State GDP by Industry'!G1790,'BEA to ISIC Crosswalk'!$C$4:$C$98,0),1)</f>
        <v>ISIC 68</v>
      </c>
      <c r="AG1790" s="14" t="str">
        <f>INDEX('BEA to ISIC Crosswalk'!$F$4:$F$98,MATCH('State GDP by Industry'!G1790,'BEA to ISIC Crosswalk'!$C$4:$C$98,0),1)</f>
        <v>Real estate activities</v>
      </c>
    </row>
    <row r="1791" spans="1:33" x14ac:dyDescent="0.25">
      <c r="A1791" t="s">
        <v>217</v>
      </c>
      <c r="B1791" t="s">
        <v>218</v>
      </c>
      <c r="C1791">
        <v>5</v>
      </c>
      <c r="D1791" t="s">
        <v>342</v>
      </c>
      <c r="E1791">
        <v>57</v>
      </c>
      <c r="F1791">
        <v>531</v>
      </c>
      <c r="G1791" t="s">
        <v>137</v>
      </c>
      <c r="H1791" t="s">
        <v>344</v>
      </c>
      <c r="I1791">
        <v>8674.9</v>
      </c>
      <c r="J1791">
        <v>8914.4</v>
      </c>
      <c r="K1791">
        <v>9596.5</v>
      </c>
      <c r="L1791">
        <v>10126.6</v>
      </c>
      <c r="M1791">
        <v>10317.4</v>
      </c>
      <c r="N1791">
        <v>10730.3</v>
      </c>
      <c r="O1791">
        <v>10961.3</v>
      </c>
      <c r="P1791">
        <v>11077.6</v>
      </c>
      <c r="Q1791">
        <v>11345.1</v>
      </c>
      <c r="R1791">
        <v>11307.9</v>
      </c>
      <c r="S1791">
        <v>12481.8</v>
      </c>
      <c r="T1791">
        <v>15791.6</v>
      </c>
      <c r="U1791">
        <v>18013.400000000001</v>
      </c>
      <c r="V1791">
        <v>17717.7</v>
      </c>
      <c r="W1791">
        <v>17538.2</v>
      </c>
      <c r="X1791">
        <v>17644</v>
      </c>
      <c r="Y1791">
        <v>18441.8</v>
      </c>
      <c r="Z1791">
        <v>18510.900000000001</v>
      </c>
      <c r="AA1791">
        <v>19589.2</v>
      </c>
      <c r="AB1791">
        <v>19742.099999999999</v>
      </c>
      <c r="AC1791">
        <v>20206.599999999999</v>
      </c>
      <c r="AD1791" t="s">
        <v>68</v>
      </c>
      <c r="AE1791" t="s">
        <v>68</v>
      </c>
      <c r="AF1791" s="14">
        <f>INDEX('BEA to ISIC Crosswalk'!$E$4:$E$98,MATCH('State GDP by Industry'!G1791,'BEA to ISIC Crosswalk'!$C$4:$C$98,0),1)</f>
        <v>0</v>
      </c>
      <c r="AG1791" s="14">
        <f>INDEX('BEA to ISIC Crosswalk'!$F$4:$F$98,MATCH('State GDP by Industry'!G1791,'BEA to ISIC Crosswalk'!$C$4:$C$98,0),1)</f>
        <v>0</v>
      </c>
    </row>
    <row r="1792" spans="1:33" x14ac:dyDescent="0.25">
      <c r="A1792" t="s">
        <v>217</v>
      </c>
      <c r="B1792" t="s">
        <v>218</v>
      </c>
      <c r="C1792">
        <v>5</v>
      </c>
      <c r="D1792" t="s">
        <v>342</v>
      </c>
      <c r="E1792">
        <v>58</v>
      </c>
      <c r="F1792" t="s">
        <v>138</v>
      </c>
      <c r="G1792" t="s">
        <v>139</v>
      </c>
      <c r="H1792" t="s">
        <v>344</v>
      </c>
      <c r="I1792">
        <v>2573.9</v>
      </c>
      <c r="J1792">
        <v>2820.2</v>
      </c>
      <c r="K1792">
        <v>2638.1</v>
      </c>
      <c r="L1792">
        <v>2908.1</v>
      </c>
      <c r="M1792">
        <v>3330.8</v>
      </c>
      <c r="N1792">
        <v>3108.7</v>
      </c>
      <c r="O1792">
        <v>3036.1</v>
      </c>
      <c r="P1792">
        <v>3049.8</v>
      </c>
      <c r="Q1792">
        <v>3327.2</v>
      </c>
      <c r="R1792">
        <v>4265.5</v>
      </c>
      <c r="S1792">
        <v>4206.5</v>
      </c>
      <c r="T1792">
        <v>4437</v>
      </c>
      <c r="U1792">
        <v>3980.9</v>
      </c>
      <c r="V1792">
        <v>4635.8</v>
      </c>
      <c r="W1792">
        <v>4693</v>
      </c>
      <c r="X1792">
        <v>5092.7</v>
      </c>
      <c r="Y1792">
        <v>4916.8</v>
      </c>
      <c r="Z1792">
        <v>4844.3</v>
      </c>
      <c r="AA1792">
        <v>4885.3999999999996</v>
      </c>
      <c r="AB1792">
        <v>4732.5</v>
      </c>
      <c r="AC1792">
        <v>4600.1000000000004</v>
      </c>
      <c r="AD1792" t="s">
        <v>68</v>
      </c>
      <c r="AE1792" t="s">
        <v>68</v>
      </c>
      <c r="AF1792" s="14">
        <f>INDEX('BEA to ISIC Crosswalk'!$E$4:$E$98,MATCH('State GDP by Industry'!G1792,'BEA to ISIC Crosswalk'!$C$4:$C$98,0),1)</f>
        <v>0</v>
      </c>
      <c r="AG1792" s="14">
        <f>INDEX('BEA to ISIC Crosswalk'!$F$4:$F$98,MATCH('State GDP by Industry'!G1792,'BEA to ISIC Crosswalk'!$C$4:$C$98,0),1)</f>
        <v>0</v>
      </c>
    </row>
    <row r="1793" spans="1:33" x14ac:dyDescent="0.25">
      <c r="A1793" t="s">
        <v>217</v>
      </c>
      <c r="B1793" t="s">
        <v>218</v>
      </c>
      <c r="C1793">
        <v>5</v>
      </c>
      <c r="D1793" t="s">
        <v>342</v>
      </c>
      <c r="E1793">
        <v>59</v>
      </c>
      <c r="F1793" t="s">
        <v>140</v>
      </c>
      <c r="G1793" t="s">
        <v>141</v>
      </c>
      <c r="H1793" t="s">
        <v>344</v>
      </c>
      <c r="I1793">
        <v>8792.9</v>
      </c>
      <c r="J1793">
        <v>9051.4</v>
      </c>
      <c r="K1793">
        <v>9395.9</v>
      </c>
      <c r="L1793">
        <v>9821</v>
      </c>
      <c r="M1793">
        <v>10276.299999999999</v>
      </c>
      <c r="N1793">
        <v>10882</v>
      </c>
      <c r="O1793">
        <v>11242.1</v>
      </c>
      <c r="P1793">
        <v>11604.8</v>
      </c>
      <c r="Q1793">
        <v>12376.6</v>
      </c>
      <c r="R1793">
        <v>13958.8</v>
      </c>
      <c r="S1793">
        <v>15318.2</v>
      </c>
      <c r="T1793">
        <v>17343.2</v>
      </c>
      <c r="U1793">
        <v>16706.599999999999</v>
      </c>
      <c r="V1793">
        <v>17567.3</v>
      </c>
      <c r="W1793">
        <v>17521.5</v>
      </c>
      <c r="X1793">
        <v>18424</v>
      </c>
      <c r="Y1793">
        <v>19288.599999999999</v>
      </c>
      <c r="Z1793">
        <v>20248.2</v>
      </c>
      <c r="AA1793">
        <v>21084.400000000001</v>
      </c>
      <c r="AB1793">
        <v>20753.900000000001</v>
      </c>
      <c r="AC1793">
        <v>21253.7</v>
      </c>
      <c r="AD1793">
        <v>22253.8</v>
      </c>
      <c r="AE1793">
        <v>23428.2</v>
      </c>
      <c r="AF1793" s="14" t="str">
        <f>INDEX('BEA to ISIC Crosswalk'!$E$4:$E$98,MATCH('State GDP by Industry'!G1793,'BEA to ISIC Crosswalk'!$C$4:$C$98,0),1)</f>
        <v>ISIC 69T82</v>
      </c>
      <c r="AG1793" s="14" t="str">
        <f>INDEX('BEA to ISIC Crosswalk'!$F$4:$F$98,MATCH('State GDP by Industry'!G1793,'BEA to ISIC Crosswalk'!$C$4:$C$98,0),1)</f>
        <v>Other business sector services</v>
      </c>
    </row>
    <row r="1794" spans="1:33" x14ac:dyDescent="0.25">
      <c r="A1794" t="s">
        <v>217</v>
      </c>
      <c r="B1794" t="s">
        <v>218</v>
      </c>
      <c r="C1794">
        <v>5</v>
      </c>
      <c r="D1794" t="s">
        <v>342</v>
      </c>
      <c r="E1794">
        <v>60</v>
      </c>
      <c r="F1794">
        <v>54</v>
      </c>
      <c r="G1794" t="s">
        <v>142</v>
      </c>
      <c r="H1794" t="s">
        <v>344</v>
      </c>
      <c r="I1794">
        <v>5263.5</v>
      </c>
      <c r="J1794">
        <v>5222.1000000000004</v>
      </c>
      <c r="K1794">
        <v>5501.2</v>
      </c>
      <c r="L1794">
        <v>5687.6</v>
      </c>
      <c r="M1794">
        <v>5864.4</v>
      </c>
      <c r="N1794">
        <v>6275.6</v>
      </c>
      <c r="O1794">
        <v>6389.4</v>
      </c>
      <c r="P1794">
        <v>6503.4</v>
      </c>
      <c r="Q1794">
        <v>6626.3</v>
      </c>
      <c r="R1794">
        <v>7505.5</v>
      </c>
      <c r="S1794">
        <v>8346.7999999999993</v>
      </c>
      <c r="T1794">
        <v>9695.9</v>
      </c>
      <c r="U1794">
        <v>9237.2999999999993</v>
      </c>
      <c r="V1794">
        <v>9634.2999999999993</v>
      </c>
      <c r="W1794">
        <v>9908.1</v>
      </c>
      <c r="X1794">
        <v>10485.4</v>
      </c>
      <c r="Y1794">
        <v>10893.9</v>
      </c>
      <c r="Z1794">
        <v>11505.1</v>
      </c>
      <c r="AA1794">
        <v>12053.1</v>
      </c>
      <c r="AB1794">
        <v>11794.7</v>
      </c>
      <c r="AC1794">
        <v>11907</v>
      </c>
      <c r="AD1794">
        <v>12460</v>
      </c>
      <c r="AE1794">
        <v>13174</v>
      </c>
      <c r="AF1794" s="14">
        <f>INDEX('BEA to ISIC Crosswalk'!$E$4:$E$98,MATCH('State GDP by Industry'!G1794,'BEA to ISIC Crosswalk'!$C$4:$C$98,0),1)</f>
        <v>0</v>
      </c>
      <c r="AG1794" s="14">
        <f>INDEX('BEA to ISIC Crosswalk'!$F$4:$F$98,MATCH('State GDP by Industry'!G1794,'BEA to ISIC Crosswalk'!$C$4:$C$98,0),1)</f>
        <v>0</v>
      </c>
    </row>
    <row r="1795" spans="1:33" x14ac:dyDescent="0.25">
      <c r="A1795" t="s">
        <v>217</v>
      </c>
      <c r="B1795" t="s">
        <v>218</v>
      </c>
      <c r="C1795">
        <v>5</v>
      </c>
      <c r="D1795" t="s">
        <v>342</v>
      </c>
      <c r="E1795">
        <v>61</v>
      </c>
      <c r="F1795">
        <v>5411</v>
      </c>
      <c r="G1795" t="s">
        <v>143</v>
      </c>
      <c r="H1795" t="s">
        <v>344</v>
      </c>
      <c r="I1795">
        <v>1934.3</v>
      </c>
      <c r="J1795">
        <v>1859.4</v>
      </c>
      <c r="K1795">
        <v>2023.4</v>
      </c>
      <c r="L1795">
        <v>2072.1999999999998</v>
      </c>
      <c r="M1795">
        <v>2241.3000000000002</v>
      </c>
      <c r="N1795">
        <v>2312.3000000000002</v>
      </c>
      <c r="O1795">
        <v>2335.3000000000002</v>
      </c>
      <c r="P1795">
        <v>2182</v>
      </c>
      <c r="Q1795">
        <v>2141.9</v>
      </c>
      <c r="R1795">
        <v>2251</v>
      </c>
      <c r="S1795">
        <v>2517.9</v>
      </c>
      <c r="T1795">
        <v>3084.2</v>
      </c>
      <c r="U1795">
        <v>2806.1</v>
      </c>
      <c r="V1795">
        <v>2789.3</v>
      </c>
      <c r="W1795">
        <v>2881.5</v>
      </c>
      <c r="X1795">
        <v>3000.3</v>
      </c>
      <c r="Y1795">
        <v>3066.8</v>
      </c>
      <c r="Z1795">
        <v>3144</v>
      </c>
      <c r="AA1795">
        <v>3291</v>
      </c>
      <c r="AB1795">
        <v>3452.6</v>
      </c>
      <c r="AC1795">
        <v>3558.3</v>
      </c>
      <c r="AD1795" t="s">
        <v>68</v>
      </c>
      <c r="AE1795" t="s">
        <v>68</v>
      </c>
      <c r="AF1795" s="14">
        <f>INDEX('BEA to ISIC Crosswalk'!$E$4:$E$98,MATCH('State GDP by Industry'!G1795,'BEA to ISIC Crosswalk'!$C$4:$C$98,0),1)</f>
        <v>0</v>
      </c>
      <c r="AG1795" s="14">
        <f>INDEX('BEA to ISIC Crosswalk'!$F$4:$F$98,MATCH('State GDP by Industry'!G1795,'BEA to ISIC Crosswalk'!$C$4:$C$98,0),1)</f>
        <v>0</v>
      </c>
    </row>
    <row r="1796" spans="1:33" x14ac:dyDescent="0.25">
      <c r="A1796" t="s">
        <v>217</v>
      </c>
      <c r="B1796" t="s">
        <v>218</v>
      </c>
      <c r="C1796">
        <v>5</v>
      </c>
      <c r="D1796" t="s">
        <v>342</v>
      </c>
      <c r="E1796">
        <v>62</v>
      </c>
      <c r="F1796">
        <v>5415</v>
      </c>
      <c r="G1796" t="s">
        <v>144</v>
      </c>
      <c r="H1796" t="s">
        <v>344</v>
      </c>
      <c r="I1796">
        <v>238.7</v>
      </c>
      <c r="J1796">
        <v>268.5</v>
      </c>
      <c r="K1796">
        <v>312.39999999999998</v>
      </c>
      <c r="L1796">
        <v>349.8</v>
      </c>
      <c r="M1796">
        <v>304.2</v>
      </c>
      <c r="N1796">
        <v>302.7</v>
      </c>
      <c r="O1796">
        <v>348.7</v>
      </c>
      <c r="P1796">
        <v>402.9</v>
      </c>
      <c r="Q1796">
        <v>464.5</v>
      </c>
      <c r="R1796">
        <v>504.5</v>
      </c>
      <c r="S1796">
        <v>569.5</v>
      </c>
      <c r="T1796">
        <v>565.9</v>
      </c>
      <c r="U1796">
        <v>632.70000000000005</v>
      </c>
      <c r="V1796">
        <v>667</v>
      </c>
      <c r="W1796">
        <v>681.2</v>
      </c>
      <c r="X1796">
        <v>754.5</v>
      </c>
      <c r="Y1796">
        <v>770.2</v>
      </c>
      <c r="Z1796">
        <v>804.4</v>
      </c>
      <c r="AA1796">
        <v>912.7</v>
      </c>
      <c r="AB1796">
        <v>1048.4000000000001</v>
      </c>
      <c r="AC1796">
        <v>1147.7</v>
      </c>
      <c r="AD1796" t="s">
        <v>68</v>
      </c>
      <c r="AE1796" t="s">
        <v>68</v>
      </c>
      <c r="AF1796" s="14">
        <f>INDEX('BEA to ISIC Crosswalk'!$E$4:$E$98,MATCH('State GDP by Industry'!G1796,'BEA to ISIC Crosswalk'!$C$4:$C$98,0),1)</f>
        <v>0</v>
      </c>
      <c r="AG1796" s="14">
        <f>INDEX('BEA to ISIC Crosswalk'!$F$4:$F$98,MATCH('State GDP by Industry'!G1796,'BEA to ISIC Crosswalk'!$C$4:$C$98,0),1)</f>
        <v>0</v>
      </c>
    </row>
    <row r="1797" spans="1:33" x14ac:dyDescent="0.25">
      <c r="A1797" t="s">
        <v>217</v>
      </c>
      <c r="B1797" t="s">
        <v>218</v>
      </c>
      <c r="C1797">
        <v>5</v>
      </c>
      <c r="D1797" t="s">
        <v>342</v>
      </c>
      <c r="E1797">
        <v>63</v>
      </c>
      <c r="F1797" t="s">
        <v>145</v>
      </c>
      <c r="G1797" t="s">
        <v>146</v>
      </c>
      <c r="H1797" t="s">
        <v>344</v>
      </c>
      <c r="I1797">
        <v>3090.5</v>
      </c>
      <c r="J1797">
        <v>3094.2</v>
      </c>
      <c r="K1797">
        <v>3165.4</v>
      </c>
      <c r="L1797">
        <v>3265.7</v>
      </c>
      <c r="M1797">
        <v>3318.8</v>
      </c>
      <c r="N1797">
        <v>3660.6</v>
      </c>
      <c r="O1797">
        <v>3705.4</v>
      </c>
      <c r="P1797">
        <v>3918.5</v>
      </c>
      <c r="Q1797">
        <v>4019.8</v>
      </c>
      <c r="R1797">
        <v>4750</v>
      </c>
      <c r="S1797">
        <v>5259.4</v>
      </c>
      <c r="T1797">
        <v>6045.7</v>
      </c>
      <c r="U1797">
        <v>5798.5</v>
      </c>
      <c r="V1797">
        <v>6178</v>
      </c>
      <c r="W1797">
        <v>6345.4</v>
      </c>
      <c r="X1797">
        <v>6730.6</v>
      </c>
      <c r="Y1797">
        <v>7056.9</v>
      </c>
      <c r="Z1797">
        <v>7556.7</v>
      </c>
      <c r="AA1797">
        <v>7849.5</v>
      </c>
      <c r="AB1797">
        <v>7293.7</v>
      </c>
      <c r="AC1797">
        <v>7201</v>
      </c>
      <c r="AD1797" t="s">
        <v>68</v>
      </c>
      <c r="AE1797" t="s">
        <v>68</v>
      </c>
      <c r="AF1797" s="14">
        <f>INDEX('BEA to ISIC Crosswalk'!$E$4:$E$98,MATCH('State GDP by Industry'!G1797,'BEA to ISIC Crosswalk'!$C$4:$C$98,0),1)</f>
        <v>0</v>
      </c>
      <c r="AG1797" s="14">
        <f>INDEX('BEA to ISIC Crosswalk'!$F$4:$F$98,MATCH('State GDP by Industry'!G1797,'BEA to ISIC Crosswalk'!$C$4:$C$98,0),1)</f>
        <v>0</v>
      </c>
    </row>
    <row r="1798" spans="1:33" x14ac:dyDescent="0.25">
      <c r="A1798" t="s">
        <v>217</v>
      </c>
      <c r="B1798" t="s">
        <v>218</v>
      </c>
      <c r="C1798">
        <v>5</v>
      </c>
      <c r="D1798" t="s">
        <v>342</v>
      </c>
      <c r="E1798">
        <v>64</v>
      </c>
      <c r="F1798">
        <v>55</v>
      </c>
      <c r="G1798" t="s">
        <v>147</v>
      </c>
      <c r="H1798" t="s">
        <v>344</v>
      </c>
      <c r="I1798">
        <v>1304.8</v>
      </c>
      <c r="J1798">
        <v>1491.9</v>
      </c>
      <c r="K1798">
        <v>1465.4</v>
      </c>
      <c r="L1798">
        <v>1526.6</v>
      </c>
      <c r="M1798">
        <v>1583</v>
      </c>
      <c r="N1798">
        <v>1627.3</v>
      </c>
      <c r="O1798">
        <v>1653</v>
      </c>
      <c r="P1798">
        <v>1724.4</v>
      </c>
      <c r="Q1798">
        <v>1862.2</v>
      </c>
      <c r="R1798">
        <v>1822.9</v>
      </c>
      <c r="S1798">
        <v>2011.6</v>
      </c>
      <c r="T1798">
        <v>2242</v>
      </c>
      <c r="U1798">
        <v>2241.6999999999998</v>
      </c>
      <c r="V1798">
        <v>2356.3000000000002</v>
      </c>
      <c r="W1798">
        <v>2373.5</v>
      </c>
      <c r="X1798">
        <v>2524.6999999999998</v>
      </c>
      <c r="Y1798">
        <v>2756.5</v>
      </c>
      <c r="Z1798">
        <v>2683.6</v>
      </c>
      <c r="AA1798">
        <v>2593.1</v>
      </c>
      <c r="AB1798">
        <v>2629.5</v>
      </c>
      <c r="AC1798">
        <v>2767.4</v>
      </c>
      <c r="AD1798">
        <v>2673.9</v>
      </c>
      <c r="AE1798">
        <v>2748.8</v>
      </c>
      <c r="AF1798" s="14">
        <f>INDEX('BEA to ISIC Crosswalk'!$E$4:$E$98,MATCH('State GDP by Industry'!G1798,'BEA to ISIC Crosswalk'!$C$4:$C$98,0),1)</f>
        <v>0</v>
      </c>
      <c r="AG1798" s="14">
        <f>INDEX('BEA to ISIC Crosswalk'!$F$4:$F$98,MATCH('State GDP by Industry'!G1798,'BEA to ISIC Crosswalk'!$C$4:$C$98,0),1)</f>
        <v>0</v>
      </c>
    </row>
    <row r="1799" spans="1:33" x14ac:dyDescent="0.25">
      <c r="A1799" t="s">
        <v>217</v>
      </c>
      <c r="B1799" t="s">
        <v>218</v>
      </c>
      <c r="C1799">
        <v>5</v>
      </c>
      <c r="D1799" t="s">
        <v>342</v>
      </c>
      <c r="E1799">
        <v>65</v>
      </c>
      <c r="F1799">
        <v>56</v>
      </c>
      <c r="G1799" t="s">
        <v>148</v>
      </c>
      <c r="H1799" t="s">
        <v>344</v>
      </c>
      <c r="I1799">
        <v>2224.5</v>
      </c>
      <c r="J1799">
        <v>2337.4</v>
      </c>
      <c r="K1799">
        <v>2429.3000000000002</v>
      </c>
      <c r="L1799">
        <v>2606.8000000000002</v>
      </c>
      <c r="M1799">
        <v>2829</v>
      </c>
      <c r="N1799">
        <v>2979.1</v>
      </c>
      <c r="O1799">
        <v>3199.7</v>
      </c>
      <c r="P1799">
        <v>3377</v>
      </c>
      <c r="Q1799">
        <v>3888</v>
      </c>
      <c r="R1799">
        <v>4630.3</v>
      </c>
      <c r="S1799">
        <v>4959.8</v>
      </c>
      <c r="T1799">
        <v>5405.3</v>
      </c>
      <c r="U1799">
        <v>5227.6000000000004</v>
      </c>
      <c r="V1799">
        <v>5576.7</v>
      </c>
      <c r="W1799">
        <v>5239.8999999999996</v>
      </c>
      <c r="X1799">
        <v>5414</v>
      </c>
      <c r="Y1799">
        <v>5638.2</v>
      </c>
      <c r="Z1799">
        <v>6059.6</v>
      </c>
      <c r="AA1799">
        <v>6438.2</v>
      </c>
      <c r="AB1799">
        <v>6329.7</v>
      </c>
      <c r="AC1799">
        <v>6579.2</v>
      </c>
      <c r="AD1799">
        <v>7120</v>
      </c>
      <c r="AE1799">
        <v>7505.4</v>
      </c>
      <c r="AF1799" s="14">
        <f>INDEX('BEA to ISIC Crosswalk'!$E$4:$E$98,MATCH('State GDP by Industry'!G1799,'BEA to ISIC Crosswalk'!$C$4:$C$98,0),1)</f>
        <v>0</v>
      </c>
      <c r="AG1799" s="14">
        <f>INDEX('BEA to ISIC Crosswalk'!$F$4:$F$98,MATCH('State GDP by Industry'!G1799,'BEA to ISIC Crosswalk'!$C$4:$C$98,0),1)</f>
        <v>0</v>
      </c>
    </row>
    <row r="1800" spans="1:33" x14ac:dyDescent="0.25">
      <c r="A1800" t="s">
        <v>217</v>
      </c>
      <c r="B1800" t="s">
        <v>218</v>
      </c>
      <c r="C1800">
        <v>5</v>
      </c>
      <c r="D1800" t="s">
        <v>342</v>
      </c>
      <c r="E1800">
        <v>66</v>
      </c>
      <c r="F1800">
        <v>561</v>
      </c>
      <c r="G1800" t="s">
        <v>149</v>
      </c>
      <c r="H1800" t="s">
        <v>344</v>
      </c>
      <c r="I1800">
        <v>1808.1</v>
      </c>
      <c r="J1800">
        <v>1900.5</v>
      </c>
      <c r="K1800">
        <v>2023.4</v>
      </c>
      <c r="L1800">
        <v>2194.3000000000002</v>
      </c>
      <c r="M1800">
        <v>2394.1999999999998</v>
      </c>
      <c r="N1800">
        <v>2522.1</v>
      </c>
      <c r="O1800">
        <v>2720.5</v>
      </c>
      <c r="P1800">
        <v>2935.1</v>
      </c>
      <c r="Q1800">
        <v>3329.3</v>
      </c>
      <c r="R1800">
        <v>3956.7</v>
      </c>
      <c r="S1800">
        <v>4283.8999999999996</v>
      </c>
      <c r="T1800">
        <v>4674.8999999999996</v>
      </c>
      <c r="U1800">
        <v>4402</v>
      </c>
      <c r="V1800">
        <v>4401.7</v>
      </c>
      <c r="W1800">
        <v>4331.7</v>
      </c>
      <c r="X1800">
        <v>4496</v>
      </c>
      <c r="Y1800">
        <v>4773.8</v>
      </c>
      <c r="Z1800">
        <v>5064.6000000000004</v>
      </c>
      <c r="AA1800">
        <v>5382.9</v>
      </c>
      <c r="AB1800">
        <v>5337.9</v>
      </c>
      <c r="AC1800">
        <v>5540.6</v>
      </c>
      <c r="AD1800" t="s">
        <v>68</v>
      </c>
      <c r="AE1800" t="s">
        <v>68</v>
      </c>
      <c r="AF1800" s="14">
        <f>INDEX('BEA to ISIC Crosswalk'!$E$4:$E$98,MATCH('State GDP by Industry'!G1800,'BEA to ISIC Crosswalk'!$C$4:$C$98,0),1)</f>
        <v>0</v>
      </c>
      <c r="AG1800" s="14">
        <f>INDEX('BEA to ISIC Crosswalk'!$F$4:$F$98,MATCH('State GDP by Industry'!G1800,'BEA to ISIC Crosswalk'!$C$4:$C$98,0),1)</f>
        <v>0</v>
      </c>
    </row>
    <row r="1801" spans="1:33" x14ac:dyDescent="0.25">
      <c r="A1801" t="s">
        <v>217</v>
      </c>
      <c r="B1801" t="s">
        <v>218</v>
      </c>
      <c r="C1801">
        <v>5</v>
      </c>
      <c r="D1801" t="s">
        <v>342</v>
      </c>
      <c r="E1801">
        <v>67</v>
      </c>
      <c r="F1801">
        <v>562</v>
      </c>
      <c r="G1801" t="s">
        <v>150</v>
      </c>
      <c r="H1801" t="s">
        <v>344</v>
      </c>
      <c r="I1801">
        <v>416.4</v>
      </c>
      <c r="J1801">
        <v>436.8</v>
      </c>
      <c r="K1801">
        <v>405.8</v>
      </c>
      <c r="L1801">
        <v>412.6</v>
      </c>
      <c r="M1801">
        <v>434.7</v>
      </c>
      <c r="N1801">
        <v>457.1</v>
      </c>
      <c r="O1801">
        <v>479.2</v>
      </c>
      <c r="P1801">
        <v>441.9</v>
      </c>
      <c r="Q1801">
        <v>558.70000000000005</v>
      </c>
      <c r="R1801">
        <v>673.6</v>
      </c>
      <c r="S1801">
        <v>675.9</v>
      </c>
      <c r="T1801">
        <v>730.5</v>
      </c>
      <c r="U1801">
        <v>825.6</v>
      </c>
      <c r="V1801">
        <v>1175</v>
      </c>
      <c r="W1801">
        <v>908.3</v>
      </c>
      <c r="X1801">
        <v>918</v>
      </c>
      <c r="Y1801">
        <v>864.4</v>
      </c>
      <c r="Z1801">
        <v>995</v>
      </c>
      <c r="AA1801">
        <v>1055.3</v>
      </c>
      <c r="AB1801">
        <v>991.8</v>
      </c>
      <c r="AC1801">
        <v>1038.5999999999999</v>
      </c>
      <c r="AD1801" t="s">
        <v>68</v>
      </c>
      <c r="AE1801" t="s">
        <v>68</v>
      </c>
      <c r="AF1801" s="14">
        <f>INDEX('BEA to ISIC Crosswalk'!$E$4:$E$98,MATCH('State GDP by Industry'!G1801,'BEA to ISIC Crosswalk'!$C$4:$C$98,0),1)</f>
        <v>0</v>
      </c>
      <c r="AG1801" s="14">
        <f>INDEX('BEA to ISIC Crosswalk'!$F$4:$F$98,MATCH('State GDP by Industry'!G1801,'BEA to ISIC Crosswalk'!$C$4:$C$98,0),1)</f>
        <v>0</v>
      </c>
    </row>
    <row r="1802" spans="1:33" x14ac:dyDescent="0.25">
      <c r="A1802" t="s">
        <v>217</v>
      </c>
      <c r="B1802" t="s">
        <v>218</v>
      </c>
      <c r="C1802">
        <v>5</v>
      </c>
      <c r="D1802" t="s">
        <v>342</v>
      </c>
      <c r="E1802">
        <v>68</v>
      </c>
      <c r="F1802" t="s">
        <v>151</v>
      </c>
      <c r="G1802" t="s">
        <v>152</v>
      </c>
      <c r="H1802" t="s">
        <v>344</v>
      </c>
      <c r="I1802">
        <v>8401.7999999999993</v>
      </c>
      <c r="J1802">
        <v>8143.7</v>
      </c>
      <c r="K1802">
        <v>8592.5</v>
      </c>
      <c r="L1802">
        <v>8986.6</v>
      </c>
      <c r="M1802">
        <v>9591.2999999999993</v>
      </c>
      <c r="N1802">
        <v>10303.799999999999</v>
      </c>
      <c r="O1802">
        <v>10926.7</v>
      </c>
      <c r="P1802">
        <v>11644.2</v>
      </c>
      <c r="Q1802">
        <v>11776.1</v>
      </c>
      <c r="R1802">
        <v>12089.3</v>
      </c>
      <c r="S1802">
        <v>12896</v>
      </c>
      <c r="T1802">
        <v>14310.4</v>
      </c>
      <c r="U1802">
        <v>15580.2</v>
      </c>
      <c r="V1802">
        <v>16416.400000000001</v>
      </c>
      <c r="W1802">
        <v>16637.7</v>
      </c>
      <c r="X1802">
        <v>17156</v>
      </c>
      <c r="Y1802">
        <v>17680.2</v>
      </c>
      <c r="Z1802">
        <v>18763.400000000001</v>
      </c>
      <c r="AA1802">
        <v>19953</v>
      </c>
      <c r="AB1802">
        <v>21007.9</v>
      </c>
      <c r="AC1802">
        <v>21358.6</v>
      </c>
      <c r="AD1802">
        <v>22093</v>
      </c>
      <c r="AE1802">
        <v>22791.1</v>
      </c>
      <c r="AF1802" s="14">
        <f>INDEX('BEA to ISIC Crosswalk'!$E$4:$E$98,MATCH('State GDP by Industry'!G1802,'BEA to ISIC Crosswalk'!$C$4:$C$98,0),1)</f>
        <v>0</v>
      </c>
      <c r="AG1802" s="14">
        <f>INDEX('BEA to ISIC Crosswalk'!$F$4:$F$98,MATCH('State GDP by Industry'!G1802,'BEA to ISIC Crosswalk'!$C$4:$C$98,0),1)</f>
        <v>0</v>
      </c>
    </row>
    <row r="1803" spans="1:33" x14ac:dyDescent="0.25">
      <c r="A1803" t="s">
        <v>217</v>
      </c>
      <c r="B1803" t="s">
        <v>218</v>
      </c>
      <c r="C1803">
        <v>5</v>
      </c>
      <c r="D1803" t="s">
        <v>342</v>
      </c>
      <c r="E1803">
        <v>69</v>
      </c>
      <c r="F1803">
        <v>61</v>
      </c>
      <c r="G1803" t="s">
        <v>153</v>
      </c>
      <c r="H1803" t="s">
        <v>344</v>
      </c>
      <c r="I1803">
        <v>902.9</v>
      </c>
      <c r="J1803">
        <v>941.5</v>
      </c>
      <c r="K1803">
        <v>1027.2</v>
      </c>
      <c r="L1803">
        <v>1082.0999999999999</v>
      </c>
      <c r="M1803">
        <v>1150.0999999999999</v>
      </c>
      <c r="N1803">
        <v>1226.0999999999999</v>
      </c>
      <c r="O1803">
        <v>1261.4000000000001</v>
      </c>
      <c r="P1803">
        <v>1370.1</v>
      </c>
      <c r="Q1803">
        <v>1321.6</v>
      </c>
      <c r="R1803">
        <v>1329.4</v>
      </c>
      <c r="S1803">
        <v>1445.3</v>
      </c>
      <c r="T1803">
        <v>1643.7</v>
      </c>
      <c r="U1803">
        <v>1878.3</v>
      </c>
      <c r="V1803">
        <v>2059.5</v>
      </c>
      <c r="W1803">
        <v>2088.3000000000002</v>
      </c>
      <c r="X1803">
        <v>2169.8000000000002</v>
      </c>
      <c r="Y1803">
        <v>2251.6999999999998</v>
      </c>
      <c r="Z1803">
        <v>2330.1</v>
      </c>
      <c r="AA1803">
        <v>2457.1</v>
      </c>
      <c r="AB1803">
        <v>2656.7</v>
      </c>
      <c r="AC1803">
        <v>2609.9</v>
      </c>
      <c r="AD1803">
        <v>2660.9</v>
      </c>
      <c r="AE1803">
        <v>2684.8</v>
      </c>
      <c r="AF1803" s="14" t="str">
        <f>INDEX('BEA to ISIC Crosswalk'!$E$4:$E$98,MATCH('State GDP by Industry'!G1803,'BEA to ISIC Crosswalk'!$C$4:$C$98,0),1)</f>
        <v>ISIC 85</v>
      </c>
      <c r="AG1803" s="14" t="str">
        <f>INDEX('BEA to ISIC Crosswalk'!$F$4:$F$98,MATCH('State GDP by Industry'!G1803,'BEA to ISIC Crosswalk'!$C$4:$C$98,0),1)</f>
        <v>Education</v>
      </c>
    </row>
    <row r="1804" spans="1:33" x14ac:dyDescent="0.25">
      <c r="A1804" t="s">
        <v>217</v>
      </c>
      <c r="B1804" t="s">
        <v>218</v>
      </c>
      <c r="C1804">
        <v>5</v>
      </c>
      <c r="D1804" t="s">
        <v>342</v>
      </c>
      <c r="E1804">
        <v>70</v>
      </c>
      <c r="F1804">
        <v>62</v>
      </c>
      <c r="G1804" t="s">
        <v>154</v>
      </c>
      <c r="H1804" t="s">
        <v>344</v>
      </c>
      <c r="I1804">
        <v>7498.9</v>
      </c>
      <c r="J1804">
        <v>7202.2</v>
      </c>
      <c r="K1804">
        <v>7565.3</v>
      </c>
      <c r="L1804">
        <v>7904.5</v>
      </c>
      <c r="M1804">
        <v>8441.2000000000007</v>
      </c>
      <c r="N1804">
        <v>9077.7000000000007</v>
      </c>
      <c r="O1804">
        <v>9665.2000000000007</v>
      </c>
      <c r="P1804">
        <v>10274.1</v>
      </c>
      <c r="Q1804">
        <v>10454.5</v>
      </c>
      <c r="R1804">
        <v>10759.9</v>
      </c>
      <c r="S1804">
        <v>11450.7</v>
      </c>
      <c r="T1804">
        <v>12666.7</v>
      </c>
      <c r="U1804">
        <v>13701.8</v>
      </c>
      <c r="V1804">
        <v>14356.9</v>
      </c>
      <c r="W1804">
        <v>14549.4</v>
      </c>
      <c r="X1804">
        <v>14986.2</v>
      </c>
      <c r="Y1804">
        <v>15428.5</v>
      </c>
      <c r="Z1804">
        <v>16433.3</v>
      </c>
      <c r="AA1804">
        <v>17495.900000000001</v>
      </c>
      <c r="AB1804">
        <v>18351.2</v>
      </c>
      <c r="AC1804">
        <v>18748.7</v>
      </c>
      <c r="AD1804">
        <v>19432</v>
      </c>
      <c r="AE1804">
        <v>20106.400000000001</v>
      </c>
      <c r="AF1804" s="14" t="str">
        <f>INDEX('BEA to ISIC Crosswalk'!$E$4:$E$98,MATCH('State GDP by Industry'!G1804,'BEA to ISIC Crosswalk'!$C$4:$C$98,0),1)</f>
        <v>ISIC 86T88</v>
      </c>
      <c r="AG1804" s="14" t="str">
        <f>INDEX('BEA to ISIC Crosswalk'!$F$4:$F$98,MATCH('State GDP by Industry'!G1804,'BEA to ISIC Crosswalk'!$C$4:$C$98,0),1)</f>
        <v>Human health and social work</v>
      </c>
    </row>
    <row r="1805" spans="1:33" x14ac:dyDescent="0.25">
      <c r="A1805" t="s">
        <v>217</v>
      </c>
      <c r="B1805" t="s">
        <v>218</v>
      </c>
      <c r="C1805">
        <v>5</v>
      </c>
      <c r="D1805" t="s">
        <v>342</v>
      </c>
      <c r="E1805">
        <v>71</v>
      </c>
      <c r="F1805">
        <v>621</v>
      </c>
      <c r="G1805" t="s">
        <v>155</v>
      </c>
      <c r="H1805" t="s">
        <v>344</v>
      </c>
      <c r="I1805">
        <v>4230.2</v>
      </c>
      <c r="J1805">
        <v>3831.2</v>
      </c>
      <c r="K1805">
        <v>3989.3</v>
      </c>
      <c r="L1805">
        <v>4140</v>
      </c>
      <c r="M1805">
        <v>4416.8</v>
      </c>
      <c r="N1805">
        <v>4710.2</v>
      </c>
      <c r="O1805">
        <v>4949.7</v>
      </c>
      <c r="P1805">
        <v>5242.2</v>
      </c>
      <c r="Q1805">
        <v>5276.4</v>
      </c>
      <c r="R1805">
        <v>5490.5</v>
      </c>
      <c r="S1805">
        <v>5772.2</v>
      </c>
      <c r="T1805">
        <v>6390.1</v>
      </c>
      <c r="U1805">
        <v>6829</v>
      </c>
      <c r="V1805">
        <v>7258.2</v>
      </c>
      <c r="W1805">
        <v>7385</v>
      </c>
      <c r="X1805">
        <v>7522.4</v>
      </c>
      <c r="Y1805">
        <v>7716.9</v>
      </c>
      <c r="Z1805">
        <v>8101.1</v>
      </c>
      <c r="AA1805">
        <v>8653.1</v>
      </c>
      <c r="AB1805">
        <v>9153.4</v>
      </c>
      <c r="AC1805">
        <v>9352.5</v>
      </c>
      <c r="AD1805" t="s">
        <v>68</v>
      </c>
      <c r="AE1805" t="s">
        <v>68</v>
      </c>
      <c r="AF1805" s="14">
        <f>INDEX('BEA to ISIC Crosswalk'!$E$4:$E$98,MATCH('State GDP by Industry'!G1805,'BEA to ISIC Crosswalk'!$C$4:$C$98,0),1)</f>
        <v>0</v>
      </c>
      <c r="AG1805" s="14">
        <f>INDEX('BEA to ISIC Crosswalk'!$F$4:$F$98,MATCH('State GDP by Industry'!G1805,'BEA to ISIC Crosswalk'!$C$4:$C$98,0),1)</f>
        <v>0</v>
      </c>
    </row>
    <row r="1806" spans="1:33" x14ac:dyDescent="0.25">
      <c r="A1806" t="s">
        <v>217</v>
      </c>
      <c r="B1806" t="s">
        <v>218</v>
      </c>
      <c r="C1806">
        <v>5</v>
      </c>
      <c r="D1806" t="s">
        <v>342</v>
      </c>
      <c r="E1806">
        <v>72</v>
      </c>
      <c r="F1806">
        <v>622</v>
      </c>
      <c r="G1806" t="s">
        <v>156</v>
      </c>
      <c r="H1806" t="s">
        <v>344</v>
      </c>
      <c r="I1806">
        <v>2144.8000000000002</v>
      </c>
      <c r="J1806">
        <v>2184</v>
      </c>
      <c r="K1806">
        <v>2289.4</v>
      </c>
      <c r="L1806">
        <v>2433.5</v>
      </c>
      <c r="M1806">
        <v>2640.6</v>
      </c>
      <c r="N1806">
        <v>2849.7</v>
      </c>
      <c r="O1806">
        <v>3067.2</v>
      </c>
      <c r="P1806">
        <v>3296.5</v>
      </c>
      <c r="Q1806">
        <v>3423.4</v>
      </c>
      <c r="R1806">
        <v>3462.7</v>
      </c>
      <c r="S1806">
        <v>3656.1</v>
      </c>
      <c r="T1806">
        <v>4006.6</v>
      </c>
      <c r="U1806">
        <v>4481</v>
      </c>
      <c r="V1806">
        <v>4610.7</v>
      </c>
      <c r="W1806">
        <v>4698.5</v>
      </c>
      <c r="X1806">
        <v>4908.2</v>
      </c>
      <c r="Y1806">
        <v>5080.3</v>
      </c>
      <c r="Z1806">
        <v>5624.4</v>
      </c>
      <c r="AA1806">
        <v>6067.6</v>
      </c>
      <c r="AB1806">
        <v>6306.2</v>
      </c>
      <c r="AC1806">
        <v>6361.4</v>
      </c>
      <c r="AD1806" t="s">
        <v>68</v>
      </c>
      <c r="AE1806" t="s">
        <v>68</v>
      </c>
      <c r="AF1806" s="14">
        <f>INDEX('BEA to ISIC Crosswalk'!$E$4:$E$98,MATCH('State GDP by Industry'!G1806,'BEA to ISIC Crosswalk'!$C$4:$C$98,0),1)</f>
        <v>0</v>
      </c>
      <c r="AG1806" s="14">
        <f>INDEX('BEA to ISIC Crosswalk'!$F$4:$F$98,MATCH('State GDP by Industry'!G1806,'BEA to ISIC Crosswalk'!$C$4:$C$98,0),1)</f>
        <v>0</v>
      </c>
    </row>
    <row r="1807" spans="1:33" x14ac:dyDescent="0.25">
      <c r="A1807" t="s">
        <v>217</v>
      </c>
      <c r="B1807" t="s">
        <v>218</v>
      </c>
      <c r="C1807">
        <v>5</v>
      </c>
      <c r="D1807" t="s">
        <v>342</v>
      </c>
      <c r="E1807">
        <v>73</v>
      </c>
      <c r="F1807">
        <v>623</v>
      </c>
      <c r="G1807" t="s">
        <v>157</v>
      </c>
      <c r="H1807" t="s">
        <v>344</v>
      </c>
      <c r="I1807">
        <v>686.5</v>
      </c>
      <c r="J1807">
        <v>728.5</v>
      </c>
      <c r="K1807">
        <v>769.9</v>
      </c>
      <c r="L1807">
        <v>785.3</v>
      </c>
      <c r="M1807">
        <v>852.4</v>
      </c>
      <c r="N1807">
        <v>935.8</v>
      </c>
      <c r="O1807">
        <v>984.7</v>
      </c>
      <c r="P1807">
        <v>1030.9000000000001</v>
      </c>
      <c r="Q1807">
        <v>1027.9000000000001</v>
      </c>
      <c r="R1807">
        <v>1035.4000000000001</v>
      </c>
      <c r="S1807">
        <v>1137.3</v>
      </c>
      <c r="T1807">
        <v>1251.2</v>
      </c>
      <c r="U1807">
        <v>1303.7</v>
      </c>
      <c r="V1807">
        <v>1360.3</v>
      </c>
      <c r="W1807">
        <v>1360.2</v>
      </c>
      <c r="X1807">
        <v>1410.2</v>
      </c>
      <c r="Y1807">
        <v>1447.5</v>
      </c>
      <c r="Z1807">
        <v>1491.2</v>
      </c>
      <c r="AA1807">
        <v>1519.5</v>
      </c>
      <c r="AB1807">
        <v>1568.7</v>
      </c>
      <c r="AC1807">
        <v>1613.5</v>
      </c>
      <c r="AD1807" t="s">
        <v>68</v>
      </c>
      <c r="AE1807" t="s">
        <v>68</v>
      </c>
      <c r="AF1807" s="14">
        <f>INDEX('BEA to ISIC Crosswalk'!$E$4:$E$98,MATCH('State GDP by Industry'!G1807,'BEA to ISIC Crosswalk'!$C$4:$C$98,0),1)</f>
        <v>0</v>
      </c>
      <c r="AG1807" s="14">
        <f>INDEX('BEA to ISIC Crosswalk'!$F$4:$F$98,MATCH('State GDP by Industry'!G1807,'BEA to ISIC Crosswalk'!$C$4:$C$98,0),1)</f>
        <v>0</v>
      </c>
    </row>
    <row r="1808" spans="1:33" x14ac:dyDescent="0.25">
      <c r="A1808" t="s">
        <v>217</v>
      </c>
      <c r="B1808" t="s">
        <v>218</v>
      </c>
      <c r="C1808">
        <v>5</v>
      </c>
      <c r="D1808" t="s">
        <v>342</v>
      </c>
      <c r="E1808">
        <v>74</v>
      </c>
      <c r="F1808">
        <v>624</v>
      </c>
      <c r="G1808" t="s">
        <v>158</v>
      </c>
      <c r="H1808" t="s">
        <v>344</v>
      </c>
      <c r="I1808">
        <v>437.5</v>
      </c>
      <c r="J1808">
        <v>458.4</v>
      </c>
      <c r="K1808">
        <v>516.79999999999995</v>
      </c>
      <c r="L1808">
        <v>545.70000000000005</v>
      </c>
      <c r="M1808">
        <v>531.5</v>
      </c>
      <c r="N1808">
        <v>582</v>
      </c>
      <c r="O1808">
        <v>663.6</v>
      </c>
      <c r="P1808">
        <v>704.5</v>
      </c>
      <c r="Q1808">
        <v>726.8</v>
      </c>
      <c r="R1808">
        <v>771.3</v>
      </c>
      <c r="S1808">
        <v>885.1</v>
      </c>
      <c r="T1808">
        <v>1018.8</v>
      </c>
      <c r="U1808">
        <v>1088.2</v>
      </c>
      <c r="V1808">
        <v>1127.7</v>
      </c>
      <c r="W1808">
        <v>1105.7</v>
      </c>
      <c r="X1808">
        <v>1145.5</v>
      </c>
      <c r="Y1808">
        <v>1183.8</v>
      </c>
      <c r="Z1808">
        <v>1216.5</v>
      </c>
      <c r="AA1808">
        <v>1255.7</v>
      </c>
      <c r="AB1808">
        <v>1323</v>
      </c>
      <c r="AC1808">
        <v>1421.4</v>
      </c>
      <c r="AD1808" t="s">
        <v>68</v>
      </c>
      <c r="AE1808" t="s">
        <v>68</v>
      </c>
      <c r="AF1808" s="14">
        <f>INDEX('BEA to ISIC Crosswalk'!$E$4:$E$98,MATCH('State GDP by Industry'!G1808,'BEA to ISIC Crosswalk'!$C$4:$C$98,0),1)</f>
        <v>0</v>
      </c>
      <c r="AG1808" s="14">
        <f>INDEX('BEA to ISIC Crosswalk'!$F$4:$F$98,MATCH('State GDP by Industry'!G1808,'BEA to ISIC Crosswalk'!$C$4:$C$98,0),1)</f>
        <v>0</v>
      </c>
    </row>
    <row r="1809" spans="1:33" x14ac:dyDescent="0.25">
      <c r="A1809" t="s">
        <v>217</v>
      </c>
      <c r="B1809" t="s">
        <v>218</v>
      </c>
      <c r="C1809">
        <v>5</v>
      </c>
      <c r="D1809" t="s">
        <v>342</v>
      </c>
      <c r="E1809">
        <v>75</v>
      </c>
      <c r="F1809" t="s">
        <v>159</v>
      </c>
      <c r="G1809" t="s">
        <v>160</v>
      </c>
      <c r="H1809" t="s">
        <v>344</v>
      </c>
      <c r="I1809">
        <v>4964.8999999999996</v>
      </c>
      <c r="J1809">
        <v>5135.5</v>
      </c>
      <c r="K1809">
        <v>5708</v>
      </c>
      <c r="L1809">
        <v>6126.1</v>
      </c>
      <c r="M1809">
        <v>6148.3</v>
      </c>
      <c r="N1809">
        <v>6529</v>
      </c>
      <c r="O1809">
        <v>6571.1</v>
      </c>
      <c r="P1809">
        <v>6985.4</v>
      </c>
      <c r="Q1809">
        <v>7274.2</v>
      </c>
      <c r="R1809">
        <v>7428.8</v>
      </c>
      <c r="S1809">
        <v>7962.2</v>
      </c>
      <c r="T1809">
        <v>7927.3</v>
      </c>
      <c r="U1809">
        <v>8072.1</v>
      </c>
      <c r="V1809">
        <v>8404.5</v>
      </c>
      <c r="W1809">
        <v>8339.7000000000007</v>
      </c>
      <c r="X1809">
        <v>8784.2999999999993</v>
      </c>
      <c r="Y1809">
        <v>9282.5</v>
      </c>
      <c r="Z1809">
        <v>10049.299999999999</v>
      </c>
      <c r="AA1809">
        <v>10917.2</v>
      </c>
      <c r="AB1809">
        <v>11227.1</v>
      </c>
      <c r="AC1809">
        <v>11491.4</v>
      </c>
      <c r="AD1809">
        <v>11760.9</v>
      </c>
      <c r="AE1809">
        <v>11865.2</v>
      </c>
      <c r="AF1809" s="14">
        <f>INDEX('BEA to ISIC Crosswalk'!$E$4:$E$98,MATCH('State GDP by Industry'!G1809,'BEA to ISIC Crosswalk'!$C$4:$C$98,0),1)</f>
        <v>0</v>
      </c>
      <c r="AG1809" s="14">
        <f>INDEX('BEA to ISIC Crosswalk'!$F$4:$F$98,MATCH('State GDP by Industry'!G1809,'BEA to ISIC Crosswalk'!$C$4:$C$98,0),1)</f>
        <v>0</v>
      </c>
    </row>
    <row r="1810" spans="1:33" x14ac:dyDescent="0.25">
      <c r="A1810" t="s">
        <v>217</v>
      </c>
      <c r="B1810" t="s">
        <v>218</v>
      </c>
      <c r="C1810">
        <v>5</v>
      </c>
      <c r="D1810" t="s">
        <v>342</v>
      </c>
      <c r="E1810">
        <v>76</v>
      </c>
      <c r="F1810">
        <v>71</v>
      </c>
      <c r="G1810" t="s">
        <v>161</v>
      </c>
      <c r="H1810" t="s">
        <v>344</v>
      </c>
      <c r="I1810">
        <v>1613.7</v>
      </c>
      <c r="J1810">
        <v>1547</v>
      </c>
      <c r="K1810">
        <v>1792.6</v>
      </c>
      <c r="L1810">
        <v>1923.8</v>
      </c>
      <c r="M1810">
        <v>1852.3</v>
      </c>
      <c r="N1810">
        <v>1957.8</v>
      </c>
      <c r="O1810">
        <v>1996.9</v>
      </c>
      <c r="P1810">
        <v>2099.3000000000002</v>
      </c>
      <c r="Q1810">
        <v>2159.6999999999998</v>
      </c>
      <c r="R1810">
        <v>2039.6</v>
      </c>
      <c r="S1810">
        <v>2160.3000000000002</v>
      </c>
      <c r="T1810">
        <v>2278.6999999999998</v>
      </c>
      <c r="U1810">
        <v>2040.2</v>
      </c>
      <c r="V1810">
        <v>2054.8000000000002</v>
      </c>
      <c r="W1810">
        <v>2055</v>
      </c>
      <c r="X1810">
        <v>2128.6</v>
      </c>
      <c r="Y1810">
        <v>2156.6</v>
      </c>
      <c r="Z1810">
        <v>2242.6</v>
      </c>
      <c r="AA1810">
        <v>2294.8000000000002</v>
      </c>
      <c r="AB1810">
        <v>2415.8000000000002</v>
      </c>
      <c r="AC1810">
        <v>2475.9</v>
      </c>
      <c r="AD1810">
        <v>2569.6999999999998</v>
      </c>
      <c r="AE1810">
        <v>2402.4</v>
      </c>
      <c r="AF1810" s="14" t="str">
        <f>INDEX('BEA to ISIC Crosswalk'!$E$4:$E$98,MATCH('State GDP by Industry'!G1810,'BEA to ISIC Crosswalk'!$C$4:$C$98,0),1)</f>
        <v>ISIC 90T96</v>
      </c>
      <c r="AG1810" s="14" t="str">
        <f>INDEX('BEA to ISIC Crosswalk'!$F$4:$F$98,MATCH('State GDP by Industry'!G1810,'BEA to ISIC Crosswalk'!$C$4:$C$98,0),1)</f>
        <v>Arts, entertainment, recreation and other service activities</v>
      </c>
    </row>
    <row r="1811" spans="1:33" x14ac:dyDescent="0.25">
      <c r="A1811" t="s">
        <v>217</v>
      </c>
      <c r="B1811" t="s">
        <v>218</v>
      </c>
      <c r="C1811">
        <v>5</v>
      </c>
      <c r="D1811" t="s">
        <v>342</v>
      </c>
      <c r="E1811">
        <v>77</v>
      </c>
      <c r="F1811" t="s">
        <v>162</v>
      </c>
      <c r="G1811" t="s">
        <v>163</v>
      </c>
      <c r="H1811" t="s">
        <v>344</v>
      </c>
      <c r="I1811">
        <v>354</v>
      </c>
      <c r="J1811">
        <v>401.7</v>
      </c>
      <c r="K1811">
        <v>538.6</v>
      </c>
      <c r="L1811">
        <v>517.79999999999995</v>
      </c>
      <c r="M1811">
        <v>506</v>
      </c>
      <c r="N1811">
        <v>573.1</v>
      </c>
      <c r="O1811">
        <v>643.4</v>
      </c>
      <c r="P1811">
        <v>698.5</v>
      </c>
      <c r="Q1811">
        <v>759.1</v>
      </c>
      <c r="R1811">
        <v>689.3</v>
      </c>
      <c r="S1811">
        <v>753.8</v>
      </c>
      <c r="T1811">
        <v>863.5</v>
      </c>
      <c r="U1811">
        <v>949.6</v>
      </c>
      <c r="V1811">
        <v>959.8</v>
      </c>
      <c r="W1811">
        <v>974.6</v>
      </c>
      <c r="X1811">
        <v>1008.4</v>
      </c>
      <c r="Y1811">
        <v>1061.0999999999999</v>
      </c>
      <c r="Z1811">
        <v>1130.5</v>
      </c>
      <c r="AA1811">
        <v>1151.5999999999999</v>
      </c>
      <c r="AB1811">
        <v>1266.5</v>
      </c>
      <c r="AC1811">
        <v>1357.1</v>
      </c>
      <c r="AD1811" t="s">
        <v>68</v>
      </c>
      <c r="AE1811" t="s">
        <v>68</v>
      </c>
      <c r="AF1811" s="14">
        <f>INDEX('BEA to ISIC Crosswalk'!$E$4:$E$98,MATCH('State GDP by Industry'!G1811,'BEA to ISIC Crosswalk'!$C$4:$C$98,0),1)</f>
        <v>0</v>
      </c>
      <c r="AG1811" s="14">
        <f>INDEX('BEA to ISIC Crosswalk'!$F$4:$F$98,MATCH('State GDP by Industry'!G1811,'BEA to ISIC Crosswalk'!$C$4:$C$98,0),1)</f>
        <v>0</v>
      </c>
    </row>
    <row r="1812" spans="1:33" x14ac:dyDescent="0.25">
      <c r="A1812" t="s">
        <v>217</v>
      </c>
      <c r="B1812" t="s">
        <v>218</v>
      </c>
      <c r="C1812">
        <v>5</v>
      </c>
      <c r="D1812" t="s">
        <v>342</v>
      </c>
      <c r="E1812">
        <v>78</v>
      </c>
      <c r="F1812">
        <v>713</v>
      </c>
      <c r="G1812" t="s">
        <v>164</v>
      </c>
      <c r="H1812" t="s">
        <v>344</v>
      </c>
      <c r="I1812">
        <v>1259.7</v>
      </c>
      <c r="J1812">
        <v>1145.3</v>
      </c>
      <c r="K1812">
        <v>1254</v>
      </c>
      <c r="L1812">
        <v>1406</v>
      </c>
      <c r="M1812">
        <v>1346.4</v>
      </c>
      <c r="N1812">
        <v>1384.7</v>
      </c>
      <c r="O1812">
        <v>1353.5</v>
      </c>
      <c r="P1812">
        <v>1400.8</v>
      </c>
      <c r="Q1812">
        <v>1400.6</v>
      </c>
      <c r="R1812">
        <v>1350.3</v>
      </c>
      <c r="S1812">
        <v>1406.5</v>
      </c>
      <c r="T1812">
        <v>1415.3</v>
      </c>
      <c r="U1812">
        <v>1090.5999999999999</v>
      </c>
      <c r="V1812">
        <v>1095</v>
      </c>
      <c r="W1812">
        <v>1080.4000000000001</v>
      </c>
      <c r="X1812">
        <v>1120.3</v>
      </c>
      <c r="Y1812">
        <v>1095.4000000000001</v>
      </c>
      <c r="Z1812">
        <v>1112</v>
      </c>
      <c r="AA1812">
        <v>1143.2</v>
      </c>
      <c r="AB1812">
        <v>1149.3</v>
      </c>
      <c r="AC1812">
        <v>1118.8</v>
      </c>
      <c r="AD1812" t="s">
        <v>68</v>
      </c>
      <c r="AE1812" t="s">
        <v>68</v>
      </c>
      <c r="AF1812" s="14">
        <f>INDEX('BEA to ISIC Crosswalk'!$E$4:$E$98,MATCH('State GDP by Industry'!G1812,'BEA to ISIC Crosswalk'!$C$4:$C$98,0),1)</f>
        <v>0</v>
      </c>
      <c r="AG1812" s="14">
        <f>INDEX('BEA to ISIC Crosswalk'!$F$4:$F$98,MATCH('State GDP by Industry'!G1812,'BEA to ISIC Crosswalk'!$C$4:$C$98,0),1)</f>
        <v>0</v>
      </c>
    </row>
    <row r="1813" spans="1:33" x14ac:dyDescent="0.25">
      <c r="A1813" t="s">
        <v>217</v>
      </c>
      <c r="B1813" t="s">
        <v>218</v>
      </c>
      <c r="C1813">
        <v>5</v>
      </c>
      <c r="D1813" t="s">
        <v>342</v>
      </c>
      <c r="E1813">
        <v>79</v>
      </c>
      <c r="F1813">
        <v>72</v>
      </c>
      <c r="G1813" t="s">
        <v>165</v>
      </c>
      <c r="H1813" t="s">
        <v>344</v>
      </c>
      <c r="I1813">
        <v>3351.2</v>
      </c>
      <c r="J1813">
        <v>3588.6</v>
      </c>
      <c r="K1813">
        <v>3915.4</v>
      </c>
      <c r="L1813">
        <v>4202.3</v>
      </c>
      <c r="M1813">
        <v>4295.8999999999996</v>
      </c>
      <c r="N1813">
        <v>4571.2</v>
      </c>
      <c r="O1813">
        <v>4574.3</v>
      </c>
      <c r="P1813">
        <v>4886.1000000000004</v>
      </c>
      <c r="Q1813">
        <v>5114.5</v>
      </c>
      <c r="R1813">
        <v>5389.2</v>
      </c>
      <c r="S1813">
        <v>5801.9</v>
      </c>
      <c r="T1813">
        <v>5648.6</v>
      </c>
      <c r="U1813">
        <v>6031.9</v>
      </c>
      <c r="V1813">
        <v>6349.7</v>
      </c>
      <c r="W1813">
        <v>6284.7</v>
      </c>
      <c r="X1813">
        <v>6655.7</v>
      </c>
      <c r="Y1813">
        <v>7125.9</v>
      </c>
      <c r="Z1813">
        <v>7806.7</v>
      </c>
      <c r="AA1813">
        <v>8622.4</v>
      </c>
      <c r="AB1813">
        <v>8811.2999999999993</v>
      </c>
      <c r="AC1813">
        <v>9015.5</v>
      </c>
      <c r="AD1813">
        <v>9191.1</v>
      </c>
      <c r="AE1813">
        <v>9462.9</v>
      </c>
      <c r="AF1813" s="14" t="str">
        <f>INDEX('BEA to ISIC Crosswalk'!$E$4:$E$98,MATCH('State GDP by Industry'!G1813,'BEA to ISIC Crosswalk'!$C$4:$C$98,0),1)</f>
        <v>ISIC 55T56</v>
      </c>
      <c r="AG1813" s="14" t="str">
        <f>INDEX('BEA to ISIC Crosswalk'!$F$4:$F$98,MATCH('State GDP by Industry'!G1813,'BEA to ISIC Crosswalk'!$C$4:$C$98,0),1)</f>
        <v>Accomodation and food services</v>
      </c>
    </row>
    <row r="1814" spans="1:33" x14ac:dyDescent="0.25">
      <c r="A1814" t="s">
        <v>217</v>
      </c>
      <c r="B1814" t="s">
        <v>218</v>
      </c>
      <c r="C1814">
        <v>5</v>
      </c>
      <c r="D1814" t="s">
        <v>342</v>
      </c>
      <c r="E1814">
        <v>80</v>
      </c>
      <c r="F1814">
        <v>721</v>
      </c>
      <c r="G1814" t="s">
        <v>166</v>
      </c>
      <c r="H1814" t="s">
        <v>344</v>
      </c>
      <c r="I1814">
        <v>1314.7</v>
      </c>
      <c r="J1814">
        <v>1374.5</v>
      </c>
      <c r="K1814">
        <v>1494.8</v>
      </c>
      <c r="L1814">
        <v>1623.6</v>
      </c>
      <c r="M1814">
        <v>1544.7</v>
      </c>
      <c r="N1814">
        <v>1644.3</v>
      </c>
      <c r="O1814">
        <v>1555.2</v>
      </c>
      <c r="P1814">
        <v>1585.6</v>
      </c>
      <c r="Q1814">
        <v>1782.1</v>
      </c>
      <c r="R1814">
        <v>1767.8</v>
      </c>
      <c r="S1814">
        <v>1997</v>
      </c>
      <c r="T1814">
        <v>1665.3</v>
      </c>
      <c r="U1814">
        <v>1810.7</v>
      </c>
      <c r="V1814">
        <v>1888.6</v>
      </c>
      <c r="W1814">
        <v>1954.1</v>
      </c>
      <c r="X1814">
        <v>2136.6</v>
      </c>
      <c r="Y1814">
        <v>2424.5</v>
      </c>
      <c r="Z1814">
        <v>2727.4</v>
      </c>
      <c r="AA1814">
        <v>3158.5</v>
      </c>
      <c r="AB1814">
        <v>3084.3</v>
      </c>
      <c r="AC1814">
        <v>3117.9</v>
      </c>
      <c r="AD1814" t="s">
        <v>68</v>
      </c>
      <c r="AE1814" t="s">
        <v>68</v>
      </c>
      <c r="AF1814" s="14">
        <f>INDEX('BEA to ISIC Crosswalk'!$E$4:$E$98,MATCH('State GDP by Industry'!G1814,'BEA to ISIC Crosswalk'!$C$4:$C$98,0),1)</f>
        <v>0</v>
      </c>
      <c r="AG1814" s="14">
        <f>INDEX('BEA to ISIC Crosswalk'!$F$4:$F$98,MATCH('State GDP by Industry'!G1814,'BEA to ISIC Crosswalk'!$C$4:$C$98,0),1)</f>
        <v>0</v>
      </c>
    </row>
    <row r="1815" spans="1:33" x14ac:dyDescent="0.25">
      <c r="A1815" t="s">
        <v>217</v>
      </c>
      <c r="B1815" t="s">
        <v>218</v>
      </c>
      <c r="C1815">
        <v>5</v>
      </c>
      <c r="D1815" t="s">
        <v>342</v>
      </c>
      <c r="E1815">
        <v>81</v>
      </c>
      <c r="F1815">
        <v>722</v>
      </c>
      <c r="G1815" t="s">
        <v>167</v>
      </c>
      <c r="H1815" t="s">
        <v>344</v>
      </c>
      <c r="I1815">
        <v>2036.5</v>
      </c>
      <c r="J1815">
        <v>2214.1</v>
      </c>
      <c r="K1815">
        <v>2420.6</v>
      </c>
      <c r="L1815">
        <v>2578.6</v>
      </c>
      <c r="M1815">
        <v>2751.2</v>
      </c>
      <c r="N1815">
        <v>2927</v>
      </c>
      <c r="O1815">
        <v>3019</v>
      </c>
      <c r="P1815">
        <v>3300.5</v>
      </c>
      <c r="Q1815">
        <v>3332.5</v>
      </c>
      <c r="R1815">
        <v>3621.4</v>
      </c>
      <c r="S1815">
        <v>3804.9</v>
      </c>
      <c r="T1815">
        <v>3983.2</v>
      </c>
      <c r="U1815">
        <v>4221.2</v>
      </c>
      <c r="V1815">
        <v>4461.1000000000004</v>
      </c>
      <c r="W1815">
        <v>4330.7</v>
      </c>
      <c r="X1815">
        <v>4519.1000000000004</v>
      </c>
      <c r="Y1815">
        <v>4701.3999999999996</v>
      </c>
      <c r="Z1815">
        <v>5079.3</v>
      </c>
      <c r="AA1815">
        <v>5463.9</v>
      </c>
      <c r="AB1815">
        <v>5727</v>
      </c>
      <c r="AC1815">
        <v>5897.6</v>
      </c>
      <c r="AD1815" t="s">
        <v>68</v>
      </c>
      <c r="AE1815" t="s">
        <v>68</v>
      </c>
      <c r="AF1815" s="14">
        <f>INDEX('BEA to ISIC Crosswalk'!$E$4:$E$98,MATCH('State GDP by Industry'!G1815,'BEA to ISIC Crosswalk'!$C$4:$C$98,0),1)</f>
        <v>0</v>
      </c>
      <c r="AG1815" s="14">
        <f>INDEX('BEA to ISIC Crosswalk'!$F$4:$F$98,MATCH('State GDP by Industry'!G1815,'BEA to ISIC Crosswalk'!$C$4:$C$98,0),1)</f>
        <v>0</v>
      </c>
    </row>
    <row r="1816" spans="1:33" x14ac:dyDescent="0.25">
      <c r="A1816" t="s">
        <v>217</v>
      </c>
      <c r="B1816" t="s">
        <v>218</v>
      </c>
      <c r="C1816">
        <v>5</v>
      </c>
      <c r="D1816" t="s">
        <v>342</v>
      </c>
      <c r="E1816">
        <v>82</v>
      </c>
      <c r="F1816">
        <v>81</v>
      </c>
      <c r="G1816" t="s">
        <v>168</v>
      </c>
      <c r="H1816" t="s">
        <v>344</v>
      </c>
      <c r="I1816">
        <v>3007.6</v>
      </c>
      <c r="J1816">
        <v>3169.7</v>
      </c>
      <c r="K1816">
        <v>3322.3</v>
      </c>
      <c r="L1816">
        <v>3559.2</v>
      </c>
      <c r="M1816">
        <v>3389.1</v>
      </c>
      <c r="N1816">
        <v>3642.1</v>
      </c>
      <c r="O1816">
        <v>3656.9</v>
      </c>
      <c r="P1816">
        <v>3835.5</v>
      </c>
      <c r="Q1816">
        <v>3851.5</v>
      </c>
      <c r="R1816">
        <v>4086.4</v>
      </c>
      <c r="S1816">
        <v>4292.1000000000004</v>
      </c>
      <c r="T1816">
        <v>4427.8999999999996</v>
      </c>
      <c r="U1816">
        <v>4464.2</v>
      </c>
      <c r="V1816">
        <v>4591.7</v>
      </c>
      <c r="W1816">
        <v>4540.8</v>
      </c>
      <c r="X1816">
        <v>4698.3</v>
      </c>
      <c r="Y1816">
        <v>4726.3999999999996</v>
      </c>
      <c r="Z1816">
        <v>4903.2</v>
      </c>
      <c r="AA1816">
        <v>5112.2</v>
      </c>
      <c r="AB1816">
        <v>5231.8999999999996</v>
      </c>
      <c r="AC1816">
        <v>5235.3</v>
      </c>
      <c r="AD1816">
        <v>5504.1</v>
      </c>
      <c r="AE1816">
        <v>5731.7</v>
      </c>
      <c r="AF1816" s="14" t="str">
        <f>INDEX('BEA to ISIC Crosswalk'!$E$4:$E$98,MATCH('State GDP by Industry'!G1816,'BEA to ISIC Crosswalk'!$C$4:$C$98,0),1)</f>
        <v>ISIC 69T82</v>
      </c>
      <c r="AG1816" s="14" t="str">
        <f>INDEX('BEA to ISIC Crosswalk'!$F$4:$F$98,MATCH('State GDP by Industry'!G1816,'BEA to ISIC Crosswalk'!$C$4:$C$98,0),1)</f>
        <v>Other business sector services</v>
      </c>
    </row>
    <row r="1817" spans="1:33" x14ac:dyDescent="0.25">
      <c r="A1817" t="s">
        <v>217</v>
      </c>
      <c r="B1817" t="s">
        <v>218</v>
      </c>
      <c r="C1817">
        <v>5</v>
      </c>
      <c r="D1817" t="s">
        <v>342</v>
      </c>
      <c r="E1817">
        <v>83</v>
      </c>
      <c r="F1817" t="s">
        <v>63</v>
      </c>
      <c r="G1817" t="s">
        <v>169</v>
      </c>
      <c r="H1817" t="s">
        <v>344</v>
      </c>
      <c r="I1817">
        <v>14453.8</v>
      </c>
      <c r="J1817">
        <v>15339.4</v>
      </c>
      <c r="K1817">
        <v>16028</v>
      </c>
      <c r="L1817">
        <v>16736.7</v>
      </c>
      <c r="M1817">
        <v>17667.400000000001</v>
      </c>
      <c r="N1817">
        <v>19033.7</v>
      </c>
      <c r="O1817">
        <v>20361.099999999999</v>
      </c>
      <c r="P1817">
        <v>21661.8</v>
      </c>
      <c r="Q1817">
        <v>22362.400000000001</v>
      </c>
      <c r="R1817">
        <v>22255.9</v>
      </c>
      <c r="S1817">
        <v>21700.5</v>
      </c>
      <c r="T1817">
        <v>22525.200000000001</v>
      </c>
      <c r="U1817">
        <v>25262.1</v>
      </c>
      <c r="V1817">
        <v>26593.7</v>
      </c>
      <c r="W1817">
        <v>27139.5</v>
      </c>
      <c r="X1817">
        <v>26799</v>
      </c>
      <c r="Y1817">
        <v>26486.5</v>
      </c>
      <c r="Z1817">
        <v>26226.6</v>
      </c>
      <c r="AA1817">
        <v>26907.5</v>
      </c>
      <c r="AB1817">
        <v>27242.7</v>
      </c>
      <c r="AC1817">
        <v>27802.799999999999</v>
      </c>
      <c r="AD1817">
        <v>28651.9</v>
      </c>
      <c r="AE1817">
        <v>29394.7</v>
      </c>
      <c r="AF1817" s="14" t="str">
        <f>INDEX('BEA to ISIC Crosswalk'!$E$4:$E$98,MATCH('State GDP by Industry'!G1817,'BEA to ISIC Crosswalk'!$C$4:$C$98,0),1)</f>
        <v>ISIC 84</v>
      </c>
      <c r="AG1817" s="14" t="str">
        <f>INDEX('BEA to ISIC Crosswalk'!$F$4:$F$98,MATCH('State GDP by Industry'!G1817,'BEA to ISIC Crosswalk'!$C$4:$C$98,0),1)</f>
        <v>Public administration and defence; compulsory social security</v>
      </c>
    </row>
    <row r="1818" spans="1:33" x14ac:dyDescent="0.25">
      <c r="A1818" t="s">
        <v>217</v>
      </c>
      <c r="B1818" t="s">
        <v>218</v>
      </c>
      <c r="C1818">
        <v>5</v>
      </c>
      <c r="D1818" t="s">
        <v>342</v>
      </c>
      <c r="E1818">
        <v>84</v>
      </c>
      <c r="F1818" t="s">
        <v>63</v>
      </c>
      <c r="G1818" t="s">
        <v>170</v>
      </c>
      <c r="H1818" t="s">
        <v>344</v>
      </c>
      <c r="I1818">
        <v>2251.8000000000002</v>
      </c>
      <c r="J1818">
        <v>2339.4</v>
      </c>
      <c r="K1818">
        <v>2437.4</v>
      </c>
      <c r="L1818">
        <v>2668</v>
      </c>
      <c r="M1818">
        <v>2704.2</v>
      </c>
      <c r="N1818">
        <v>2830.2</v>
      </c>
      <c r="O1818">
        <v>3020.6</v>
      </c>
      <c r="P1818">
        <v>3128.2</v>
      </c>
      <c r="Q1818">
        <v>3157.1</v>
      </c>
      <c r="R1818">
        <v>3155.2</v>
      </c>
      <c r="S1818">
        <v>3202.4</v>
      </c>
      <c r="T1818">
        <v>3389.9</v>
      </c>
      <c r="U1818">
        <v>3457</v>
      </c>
      <c r="V1818">
        <v>3516.6</v>
      </c>
      <c r="W1818">
        <v>3490.4</v>
      </c>
      <c r="X1818">
        <v>3527.3</v>
      </c>
      <c r="Y1818">
        <v>3395.9</v>
      </c>
      <c r="Z1818">
        <v>3442.7</v>
      </c>
      <c r="AA1818">
        <v>3580.2</v>
      </c>
      <c r="AB1818">
        <v>3774.2</v>
      </c>
      <c r="AC1818">
        <v>3902.5</v>
      </c>
      <c r="AD1818" t="s">
        <v>68</v>
      </c>
      <c r="AE1818" t="s">
        <v>68</v>
      </c>
      <c r="AF1818" s="14">
        <f>INDEX('BEA to ISIC Crosswalk'!$E$4:$E$98,MATCH('State GDP by Industry'!G1818,'BEA to ISIC Crosswalk'!$C$4:$C$98,0),1)</f>
        <v>0</v>
      </c>
      <c r="AG1818" s="14">
        <f>INDEX('BEA to ISIC Crosswalk'!$F$4:$F$98,MATCH('State GDP by Industry'!G1818,'BEA to ISIC Crosswalk'!$C$4:$C$98,0),1)</f>
        <v>0</v>
      </c>
    </row>
    <row r="1819" spans="1:33" x14ac:dyDescent="0.25">
      <c r="A1819" t="s">
        <v>217</v>
      </c>
      <c r="B1819" t="s">
        <v>218</v>
      </c>
      <c r="C1819">
        <v>5</v>
      </c>
      <c r="D1819" t="s">
        <v>342</v>
      </c>
      <c r="E1819">
        <v>85</v>
      </c>
      <c r="F1819" t="s">
        <v>63</v>
      </c>
      <c r="G1819" t="s">
        <v>171</v>
      </c>
      <c r="H1819" t="s">
        <v>344</v>
      </c>
      <c r="I1819">
        <v>1186.5</v>
      </c>
      <c r="J1819">
        <v>1199.3</v>
      </c>
      <c r="K1819">
        <v>1275.4000000000001</v>
      </c>
      <c r="L1819">
        <v>1326.7</v>
      </c>
      <c r="M1819">
        <v>1430.2</v>
      </c>
      <c r="N1819">
        <v>1660.7</v>
      </c>
      <c r="O1819">
        <v>1997</v>
      </c>
      <c r="P1819">
        <v>2097.3000000000002</v>
      </c>
      <c r="Q1819">
        <v>2268.6</v>
      </c>
      <c r="R1819">
        <v>2135.4</v>
      </c>
      <c r="S1819">
        <v>2213.1</v>
      </c>
      <c r="T1819">
        <v>2396.6</v>
      </c>
      <c r="U1819">
        <v>2513.1</v>
      </c>
      <c r="V1819">
        <v>2810.5</v>
      </c>
      <c r="W1819">
        <v>2808</v>
      </c>
      <c r="X1819">
        <v>2718.6</v>
      </c>
      <c r="Y1819">
        <v>2643</v>
      </c>
      <c r="Z1819">
        <v>2536.6999999999998</v>
      </c>
      <c r="AA1819">
        <v>2424</v>
      </c>
      <c r="AB1819">
        <v>2382.1999999999998</v>
      </c>
      <c r="AC1819">
        <v>2396.1</v>
      </c>
      <c r="AD1819" t="s">
        <v>68</v>
      </c>
      <c r="AE1819" t="s">
        <v>68</v>
      </c>
      <c r="AF1819" s="14">
        <f>INDEX('BEA to ISIC Crosswalk'!$E$4:$E$98,MATCH('State GDP by Industry'!G1819,'BEA to ISIC Crosswalk'!$C$4:$C$98,0),1)</f>
        <v>0</v>
      </c>
      <c r="AG1819" s="14">
        <f>INDEX('BEA to ISIC Crosswalk'!$F$4:$F$98,MATCH('State GDP by Industry'!G1819,'BEA to ISIC Crosswalk'!$C$4:$C$98,0),1)</f>
        <v>0</v>
      </c>
    </row>
    <row r="1820" spans="1:33" x14ac:dyDescent="0.25">
      <c r="A1820" t="s">
        <v>217</v>
      </c>
      <c r="B1820" t="s">
        <v>218</v>
      </c>
      <c r="C1820">
        <v>5</v>
      </c>
      <c r="D1820" t="s">
        <v>342</v>
      </c>
      <c r="E1820">
        <v>86</v>
      </c>
      <c r="F1820" t="s">
        <v>63</v>
      </c>
      <c r="G1820" t="s">
        <v>172</v>
      </c>
      <c r="H1820" t="s">
        <v>344</v>
      </c>
      <c r="I1820">
        <v>11015.5</v>
      </c>
      <c r="J1820">
        <v>11800.7</v>
      </c>
      <c r="K1820">
        <v>12315.3</v>
      </c>
      <c r="L1820">
        <v>12742</v>
      </c>
      <c r="M1820">
        <v>13533.1</v>
      </c>
      <c r="N1820">
        <v>14542.8</v>
      </c>
      <c r="O1820">
        <v>15343.5</v>
      </c>
      <c r="P1820">
        <v>16436.3</v>
      </c>
      <c r="Q1820">
        <v>16936.7</v>
      </c>
      <c r="R1820">
        <v>16965.2</v>
      </c>
      <c r="S1820">
        <v>16285</v>
      </c>
      <c r="T1820">
        <v>16738.7</v>
      </c>
      <c r="U1820">
        <v>19292</v>
      </c>
      <c r="V1820">
        <v>20266.599999999999</v>
      </c>
      <c r="W1820">
        <v>20841.099999999999</v>
      </c>
      <c r="X1820">
        <v>20553.2</v>
      </c>
      <c r="Y1820">
        <v>20447.599999999999</v>
      </c>
      <c r="Z1820">
        <v>20247.2</v>
      </c>
      <c r="AA1820">
        <v>20903.400000000001</v>
      </c>
      <c r="AB1820">
        <v>21086.3</v>
      </c>
      <c r="AC1820">
        <v>21504.2</v>
      </c>
      <c r="AD1820" t="s">
        <v>68</v>
      </c>
      <c r="AE1820" t="s">
        <v>68</v>
      </c>
      <c r="AF1820" s="14">
        <f>INDEX('BEA to ISIC Crosswalk'!$E$4:$E$98,MATCH('State GDP by Industry'!G1820,'BEA to ISIC Crosswalk'!$C$4:$C$98,0),1)</f>
        <v>0</v>
      </c>
      <c r="AG1820" s="14">
        <f>INDEX('BEA to ISIC Crosswalk'!$F$4:$F$98,MATCH('State GDP by Industry'!G1820,'BEA to ISIC Crosswalk'!$C$4:$C$98,0),1)</f>
        <v>0</v>
      </c>
    </row>
    <row r="1821" spans="1:33" x14ac:dyDescent="0.25">
      <c r="A1821" t="s">
        <v>217</v>
      </c>
      <c r="B1821" t="s">
        <v>218</v>
      </c>
      <c r="C1821">
        <v>5</v>
      </c>
      <c r="D1821" t="s">
        <v>342</v>
      </c>
      <c r="E1821">
        <v>87</v>
      </c>
      <c r="F1821" t="s">
        <v>173</v>
      </c>
      <c r="G1821" t="s">
        <v>174</v>
      </c>
      <c r="H1821" t="s">
        <v>344</v>
      </c>
      <c r="I1821">
        <v>11616.8</v>
      </c>
      <c r="J1821">
        <v>11405.9</v>
      </c>
      <c r="K1821">
        <v>11338</v>
      </c>
      <c r="L1821">
        <v>15889.7</v>
      </c>
      <c r="M1821">
        <v>18465.5</v>
      </c>
      <c r="N1821">
        <v>12683.5</v>
      </c>
      <c r="O1821">
        <v>14419.7</v>
      </c>
      <c r="P1821">
        <v>15850.7</v>
      </c>
      <c r="Q1821">
        <v>17962.2</v>
      </c>
      <c r="R1821">
        <v>21846.2</v>
      </c>
      <c r="S1821">
        <v>22649</v>
      </c>
      <c r="T1821">
        <v>25520.9</v>
      </c>
      <c r="U1821">
        <v>19496.3</v>
      </c>
      <c r="V1821">
        <v>20970.5</v>
      </c>
      <c r="W1821">
        <v>21910.2</v>
      </c>
      <c r="X1821">
        <v>20501.599999999999</v>
      </c>
      <c r="Y1821">
        <v>19354.8</v>
      </c>
      <c r="Z1821">
        <v>18214.599999999999</v>
      </c>
      <c r="AA1821">
        <v>11562</v>
      </c>
      <c r="AB1821">
        <v>9394</v>
      </c>
      <c r="AC1821">
        <v>11963.3</v>
      </c>
      <c r="AD1821">
        <v>13798.5</v>
      </c>
      <c r="AE1821">
        <v>13225.2</v>
      </c>
      <c r="AF1821" s="14">
        <f>INDEX('BEA to ISIC Crosswalk'!$E$4:$E$98,MATCH('State GDP by Industry'!G1821,'BEA to ISIC Crosswalk'!$C$4:$C$98,0),1)</f>
        <v>0</v>
      </c>
      <c r="AG1821" s="14">
        <f>INDEX('BEA to ISIC Crosswalk'!$F$4:$F$98,MATCH('State GDP by Industry'!G1821,'BEA to ISIC Crosswalk'!$C$4:$C$98,0),1)</f>
        <v>0</v>
      </c>
    </row>
    <row r="1822" spans="1:33" x14ac:dyDescent="0.25">
      <c r="A1822" t="s">
        <v>217</v>
      </c>
      <c r="B1822" t="s">
        <v>218</v>
      </c>
      <c r="C1822">
        <v>5</v>
      </c>
      <c r="D1822" t="s">
        <v>342</v>
      </c>
      <c r="E1822">
        <v>88</v>
      </c>
      <c r="F1822" t="s">
        <v>175</v>
      </c>
      <c r="G1822" t="s">
        <v>176</v>
      </c>
      <c r="H1822" t="s">
        <v>344</v>
      </c>
      <c r="I1822">
        <v>14666.8</v>
      </c>
      <c r="J1822">
        <v>15568.5</v>
      </c>
      <c r="K1822">
        <v>15573.1</v>
      </c>
      <c r="L1822">
        <v>15866.8</v>
      </c>
      <c r="M1822">
        <v>16639.099999999999</v>
      </c>
      <c r="N1822">
        <v>17242.3</v>
      </c>
      <c r="O1822">
        <v>17949.5</v>
      </c>
      <c r="P1822">
        <v>19104.599999999999</v>
      </c>
      <c r="Q1822">
        <v>20385.400000000001</v>
      </c>
      <c r="R1822">
        <v>22921.7</v>
      </c>
      <c r="S1822">
        <v>23926</v>
      </c>
      <c r="T1822">
        <v>23786.5</v>
      </c>
      <c r="U1822">
        <v>22978.400000000001</v>
      </c>
      <c r="V1822">
        <v>23680.6</v>
      </c>
      <c r="W1822">
        <v>24291.200000000001</v>
      </c>
      <c r="X1822">
        <v>25526</v>
      </c>
      <c r="Y1822">
        <v>26474.7</v>
      </c>
      <c r="Z1822">
        <v>27022.400000000001</v>
      </c>
      <c r="AA1822">
        <v>27797.8</v>
      </c>
      <c r="AB1822">
        <v>28421</v>
      </c>
      <c r="AC1822">
        <v>28803.9</v>
      </c>
      <c r="AD1822">
        <v>29433.8</v>
      </c>
      <c r="AE1822">
        <v>30513.7</v>
      </c>
      <c r="AF1822" s="14">
        <f>INDEX('BEA to ISIC Crosswalk'!$E$4:$E$98,MATCH('State GDP by Industry'!G1822,'BEA to ISIC Crosswalk'!$C$4:$C$98,0),1)</f>
        <v>0</v>
      </c>
      <c r="AG1822" s="14">
        <f>INDEX('BEA to ISIC Crosswalk'!$F$4:$F$98,MATCH('State GDP by Industry'!G1822,'BEA to ISIC Crosswalk'!$C$4:$C$98,0),1)</f>
        <v>0</v>
      </c>
    </row>
    <row r="1823" spans="1:33" x14ac:dyDescent="0.25">
      <c r="A1823" t="s">
        <v>217</v>
      </c>
      <c r="B1823" t="s">
        <v>218</v>
      </c>
      <c r="C1823">
        <v>5</v>
      </c>
      <c r="D1823" t="s">
        <v>342</v>
      </c>
      <c r="E1823">
        <v>89</v>
      </c>
      <c r="F1823" t="s">
        <v>63</v>
      </c>
      <c r="G1823" t="s">
        <v>177</v>
      </c>
      <c r="H1823" t="s">
        <v>344</v>
      </c>
      <c r="I1823">
        <v>7496.5</v>
      </c>
      <c r="J1823">
        <v>7601</v>
      </c>
      <c r="K1823">
        <v>7983</v>
      </c>
      <c r="L1823">
        <v>8371.2000000000007</v>
      </c>
      <c r="M1823">
        <v>8596.1</v>
      </c>
      <c r="N1823">
        <v>8304</v>
      </c>
      <c r="O1823">
        <v>8675.7999999999993</v>
      </c>
      <c r="P1823">
        <v>9419.6</v>
      </c>
      <c r="Q1823">
        <v>9941</v>
      </c>
      <c r="R1823">
        <v>11268.8</v>
      </c>
      <c r="S1823">
        <v>11836.3</v>
      </c>
      <c r="T1823">
        <v>13174.9</v>
      </c>
      <c r="U1823">
        <v>12018.6</v>
      </c>
      <c r="V1823">
        <v>13449.4</v>
      </c>
      <c r="W1823">
        <v>13775.4</v>
      </c>
      <c r="X1823">
        <v>13865.3</v>
      </c>
      <c r="Y1823">
        <v>14966.8</v>
      </c>
      <c r="Z1823">
        <v>15742.9</v>
      </c>
      <c r="AA1823">
        <v>14919.1</v>
      </c>
      <c r="AB1823">
        <v>13900.9</v>
      </c>
      <c r="AC1823">
        <v>14096.7</v>
      </c>
      <c r="AD1823">
        <v>14872.7</v>
      </c>
      <c r="AE1823">
        <v>15410</v>
      </c>
      <c r="AF1823" s="14">
        <f>INDEX('BEA to ISIC Crosswalk'!$E$4:$E$98,MATCH('State GDP by Industry'!G1823,'BEA to ISIC Crosswalk'!$C$4:$C$98,0),1)</f>
        <v>0</v>
      </c>
      <c r="AG1823" s="14">
        <f>INDEX('BEA to ISIC Crosswalk'!$F$4:$F$98,MATCH('State GDP by Industry'!G1823,'BEA to ISIC Crosswalk'!$C$4:$C$98,0),1)</f>
        <v>0</v>
      </c>
    </row>
    <row r="1824" spans="1:33" x14ac:dyDescent="0.25">
      <c r="A1824" t="s">
        <v>217</v>
      </c>
      <c r="B1824" t="s">
        <v>218</v>
      </c>
      <c r="C1824">
        <v>5</v>
      </c>
      <c r="D1824" t="s">
        <v>342</v>
      </c>
      <c r="E1824">
        <v>91</v>
      </c>
      <c r="F1824" t="s">
        <v>63</v>
      </c>
      <c r="G1824" t="s">
        <v>178</v>
      </c>
      <c r="H1824" t="s">
        <v>344</v>
      </c>
      <c r="I1824">
        <v>36560.400000000001</v>
      </c>
      <c r="J1824">
        <v>37314.400000000001</v>
      </c>
      <c r="K1824">
        <v>39392.800000000003</v>
      </c>
      <c r="L1824">
        <v>42069</v>
      </c>
      <c r="M1824">
        <v>43500.1</v>
      </c>
      <c r="N1824">
        <v>40535.4</v>
      </c>
      <c r="O1824">
        <v>51511.4</v>
      </c>
      <c r="P1824">
        <v>61287.9</v>
      </c>
      <c r="Q1824">
        <v>84103.8</v>
      </c>
      <c r="R1824">
        <v>85386.8</v>
      </c>
      <c r="S1824">
        <v>80608.600000000006</v>
      </c>
      <c r="T1824">
        <v>80246.3</v>
      </c>
      <c r="U1824">
        <v>68896</v>
      </c>
      <c r="V1824">
        <v>81254.5</v>
      </c>
      <c r="W1824">
        <v>82988.800000000003</v>
      </c>
      <c r="X1824">
        <v>83893.6</v>
      </c>
      <c r="Y1824">
        <v>75110</v>
      </c>
      <c r="Z1824">
        <v>79314.5</v>
      </c>
      <c r="AA1824">
        <v>68844.5</v>
      </c>
      <c r="AB1824">
        <v>59827.3</v>
      </c>
      <c r="AC1824">
        <v>68922</v>
      </c>
      <c r="AD1824">
        <v>79699.3</v>
      </c>
      <c r="AE1824">
        <v>80273.8</v>
      </c>
      <c r="AF1824" s="14">
        <f>INDEX('BEA to ISIC Crosswalk'!$E$4:$E$98,MATCH('State GDP by Industry'!G1824,'BEA to ISIC Crosswalk'!$C$4:$C$98,0),1)</f>
        <v>0</v>
      </c>
      <c r="AG1824" s="14">
        <f>INDEX('BEA to ISIC Crosswalk'!$F$4:$F$98,MATCH('State GDP by Industry'!G1824,'BEA to ISIC Crosswalk'!$C$4:$C$98,0),1)</f>
        <v>0</v>
      </c>
    </row>
    <row r="1825" spans="1:33" x14ac:dyDescent="0.25">
      <c r="A1825" t="s">
        <v>217</v>
      </c>
      <c r="B1825" t="s">
        <v>218</v>
      </c>
      <c r="C1825">
        <v>5</v>
      </c>
      <c r="D1825" t="s">
        <v>342</v>
      </c>
      <c r="E1825">
        <v>92</v>
      </c>
      <c r="F1825" t="s">
        <v>63</v>
      </c>
      <c r="G1825" t="s">
        <v>179</v>
      </c>
      <c r="H1825" t="s">
        <v>344</v>
      </c>
      <c r="I1825">
        <v>65480.5</v>
      </c>
      <c r="J1825">
        <v>67775.5</v>
      </c>
      <c r="K1825">
        <v>70569.100000000006</v>
      </c>
      <c r="L1825">
        <v>74004.100000000006</v>
      </c>
      <c r="M1825">
        <v>76677.600000000006</v>
      </c>
      <c r="N1825">
        <v>79968.7</v>
      </c>
      <c r="O1825">
        <v>82489.100000000006</v>
      </c>
      <c r="P1825">
        <v>86923.4</v>
      </c>
      <c r="Q1825">
        <v>91100.2</v>
      </c>
      <c r="R1825">
        <v>98156.800000000003</v>
      </c>
      <c r="S1825">
        <v>104332</v>
      </c>
      <c r="T1825">
        <v>112297.5</v>
      </c>
      <c r="U1825">
        <v>112726.8</v>
      </c>
      <c r="V1825">
        <v>117828.7</v>
      </c>
      <c r="W1825">
        <v>118859.3</v>
      </c>
      <c r="X1825">
        <v>122930.4</v>
      </c>
      <c r="Y1825">
        <v>127370.9</v>
      </c>
      <c r="Z1825">
        <v>133138.5</v>
      </c>
      <c r="AA1825">
        <v>138547</v>
      </c>
      <c r="AB1825">
        <v>140156.6</v>
      </c>
      <c r="AC1825">
        <v>142479.5</v>
      </c>
      <c r="AD1825">
        <v>148936.6</v>
      </c>
      <c r="AE1825">
        <v>154188.29999999999</v>
      </c>
      <c r="AF1825" s="14">
        <f>INDEX('BEA to ISIC Crosswalk'!$E$4:$E$98,MATCH('State GDP by Industry'!G1825,'BEA to ISIC Crosswalk'!$C$4:$C$98,0),1)</f>
        <v>0</v>
      </c>
      <c r="AG1825" s="14">
        <f>INDEX('BEA to ISIC Crosswalk'!$F$4:$F$98,MATCH('State GDP by Industry'!G1825,'BEA to ISIC Crosswalk'!$C$4:$C$98,0),1)</f>
        <v>0</v>
      </c>
    </row>
    <row r="1826" spans="1:33" x14ac:dyDescent="0.25">
      <c r="A1826" t="s">
        <v>219</v>
      </c>
      <c r="B1826" t="s">
        <v>220</v>
      </c>
      <c r="C1826">
        <v>1</v>
      </c>
      <c r="D1826" t="s">
        <v>342</v>
      </c>
      <c r="E1826">
        <v>1</v>
      </c>
      <c r="F1826" t="s">
        <v>63</v>
      </c>
      <c r="G1826" t="s">
        <v>343</v>
      </c>
      <c r="H1826" t="s">
        <v>344</v>
      </c>
      <c r="I1826">
        <v>30630.6</v>
      </c>
      <c r="J1826">
        <v>32166.6</v>
      </c>
      <c r="K1826">
        <v>34382.1</v>
      </c>
      <c r="L1826">
        <v>36841</v>
      </c>
      <c r="M1826">
        <v>38500.800000000003</v>
      </c>
      <c r="N1826">
        <v>40183.699999999997</v>
      </c>
      <c r="O1826">
        <v>41838.5</v>
      </c>
      <c r="P1826">
        <v>44526.3</v>
      </c>
      <c r="Q1826">
        <v>45874.8</v>
      </c>
      <c r="R1826">
        <v>47921.1</v>
      </c>
      <c r="S1826">
        <v>49148.6</v>
      </c>
      <c r="T1826">
        <v>49973.8</v>
      </c>
      <c r="U1826">
        <v>50556.5</v>
      </c>
      <c r="V1826">
        <v>51710.7</v>
      </c>
      <c r="W1826">
        <v>51866.7</v>
      </c>
      <c r="X1826">
        <v>52874</v>
      </c>
      <c r="Y1826">
        <v>53719</v>
      </c>
      <c r="Z1826">
        <v>55795.4</v>
      </c>
      <c r="AA1826">
        <v>57525.7</v>
      </c>
      <c r="AB1826">
        <v>59753.9</v>
      </c>
      <c r="AC1826">
        <v>62040.3</v>
      </c>
      <c r="AD1826">
        <v>64856</v>
      </c>
      <c r="AE1826">
        <v>67518.600000000006</v>
      </c>
      <c r="AF1826" s="14">
        <f>INDEX('BEA to ISIC Crosswalk'!$E$4:$E$98,MATCH('State GDP by Industry'!G1826,'BEA to ISIC Crosswalk'!$C$4:$C$98,0),1)</f>
        <v>0</v>
      </c>
      <c r="AG1826" s="14">
        <f>INDEX('BEA to ISIC Crosswalk'!$F$4:$F$98,MATCH('State GDP by Industry'!G1826,'BEA to ISIC Crosswalk'!$C$4:$C$98,0),1)</f>
        <v>0</v>
      </c>
    </row>
    <row r="1827" spans="1:33" x14ac:dyDescent="0.25">
      <c r="A1827" t="s">
        <v>219</v>
      </c>
      <c r="B1827" t="s">
        <v>220</v>
      </c>
      <c r="C1827">
        <v>1</v>
      </c>
      <c r="D1827" t="s">
        <v>342</v>
      </c>
      <c r="E1827">
        <v>2</v>
      </c>
      <c r="F1827" t="s">
        <v>63</v>
      </c>
      <c r="G1827" t="s">
        <v>64</v>
      </c>
      <c r="H1827" t="s">
        <v>344</v>
      </c>
      <c r="I1827">
        <v>26318.9</v>
      </c>
      <c r="J1827">
        <v>27734.2</v>
      </c>
      <c r="K1827">
        <v>29691.4</v>
      </c>
      <c r="L1827">
        <v>31825.1</v>
      </c>
      <c r="M1827">
        <v>33200.6</v>
      </c>
      <c r="N1827">
        <v>34565</v>
      </c>
      <c r="O1827">
        <v>35896.400000000001</v>
      </c>
      <c r="P1827">
        <v>38266.6</v>
      </c>
      <c r="Q1827">
        <v>39343.199999999997</v>
      </c>
      <c r="R1827">
        <v>41093.1</v>
      </c>
      <c r="S1827">
        <v>42050.6</v>
      </c>
      <c r="T1827">
        <v>42602.2</v>
      </c>
      <c r="U1827">
        <v>43081.8</v>
      </c>
      <c r="V1827">
        <v>44154.6</v>
      </c>
      <c r="W1827">
        <v>44499.199999999997</v>
      </c>
      <c r="X1827">
        <v>45503.6</v>
      </c>
      <c r="Y1827">
        <v>46200</v>
      </c>
      <c r="Z1827">
        <v>47974.3</v>
      </c>
      <c r="AA1827">
        <v>49488.7</v>
      </c>
      <c r="AB1827">
        <v>51362.3</v>
      </c>
      <c r="AC1827">
        <v>53435.4</v>
      </c>
      <c r="AD1827">
        <v>55943.9</v>
      </c>
      <c r="AE1827">
        <v>58275.1</v>
      </c>
      <c r="AF1827" s="14">
        <f>INDEX('BEA to ISIC Crosswalk'!$E$4:$E$98,MATCH('State GDP by Industry'!G1827,'BEA to ISIC Crosswalk'!$C$4:$C$98,0),1)</f>
        <v>0</v>
      </c>
      <c r="AG1827" s="14">
        <f>INDEX('BEA to ISIC Crosswalk'!$F$4:$F$98,MATCH('State GDP by Industry'!G1827,'BEA to ISIC Crosswalk'!$C$4:$C$98,0),1)</f>
        <v>0</v>
      </c>
    </row>
    <row r="1828" spans="1:33" x14ac:dyDescent="0.25">
      <c r="A1828" t="s">
        <v>219</v>
      </c>
      <c r="B1828" t="s">
        <v>220</v>
      </c>
      <c r="C1828">
        <v>1</v>
      </c>
      <c r="D1828" t="s">
        <v>342</v>
      </c>
      <c r="E1828">
        <v>3</v>
      </c>
      <c r="F1828">
        <v>11</v>
      </c>
      <c r="G1828" t="s">
        <v>65</v>
      </c>
      <c r="H1828" t="s">
        <v>344</v>
      </c>
      <c r="I1828">
        <v>658.4</v>
      </c>
      <c r="J1828">
        <v>741</v>
      </c>
      <c r="K1828">
        <v>796</v>
      </c>
      <c r="L1828">
        <v>884.3</v>
      </c>
      <c r="M1828">
        <v>855.5</v>
      </c>
      <c r="N1828">
        <v>770.3</v>
      </c>
      <c r="O1828">
        <v>772.4</v>
      </c>
      <c r="P1828">
        <v>767.5</v>
      </c>
      <c r="Q1828">
        <v>745.3</v>
      </c>
      <c r="R1828">
        <v>801.8</v>
      </c>
      <c r="S1828">
        <v>764</v>
      </c>
      <c r="T1828">
        <v>749.4</v>
      </c>
      <c r="U1828">
        <v>707</v>
      </c>
      <c r="V1828">
        <v>817.6</v>
      </c>
      <c r="W1828">
        <v>827.1</v>
      </c>
      <c r="X1828">
        <v>828.6</v>
      </c>
      <c r="Y1828">
        <v>828.2</v>
      </c>
      <c r="Z1828">
        <v>828.5</v>
      </c>
      <c r="AA1828">
        <v>897.7</v>
      </c>
      <c r="AB1828">
        <v>819</v>
      </c>
      <c r="AC1828">
        <v>832</v>
      </c>
      <c r="AD1828">
        <v>825.6</v>
      </c>
      <c r="AE1828">
        <v>894.3</v>
      </c>
      <c r="AF1828" s="14" t="str">
        <f>INDEX('BEA to ISIC Crosswalk'!$E$4:$E$98,MATCH('State GDP by Industry'!G1828,'BEA to ISIC Crosswalk'!$C$4:$C$98,0),1)</f>
        <v>ISIC 01T03</v>
      </c>
      <c r="AG1828" s="14" t="str">
        <f>INDEX('BEA to ISIC Crosswalk'!$F$4:$F$98,MATCH('State GDP by Industry'!G1828,'BEA to ISIC Crosswalk'!$C$4:$C$98,0),1)</f>
        <v>Agriculture, forestry and fishing</v>
      </c>
    </row>
    <row r="1829" spans="1:33" x14ac:dyDescent="0.25">
      <c r="A1829" t="s">
        <v>219</v>
      </c>
      <c r="B1829" t="s">
        <v>220</v>
      </c>
      <c r="C1829">
        <v>1</v>
      </c>
      <c r="D1829" t="s">
        <v>342</v>
      </c>
      <c r="E1829">
        <v>4</v>
      </c>
      <c r="F1829" t="s">
        <v>66</v>
      </c>
      <c r="G1829" t="s">
        <v>67</v>
      </c>
      <c r="H1829" t="s">
        <v>344</v>
      </c>
      <c r="I1829">
        <v>200</v>
      </c>
      <c r="J1829">
        <v>269.60000000000002</v>
      </c>
      <c r="K1829">
        <v>275.89999999999998</v>
      </c>
      <c r="L1829">
        <v>300.39999999999998</v>
      </c>
      <c r="M1829">
        <v>289.89999999999998</v>
      </c>
      <c r="N1829">
        <v>243.9</v>
      </c>
      <c r="O1829">
        <v>256.7</v>
      </c>
      <c r="P1829">
        <v>302.39999999999998</v>
      </c>
      <c r="Q1829">
        <v>288.2</v>
      </c>
      <c r="R1829">
        <v>297.3</v>
      </c>
      <c r="S1829">
        <v>323.60000000000002</v>
      </c>
      <c r="T1829">
        <v>344</v>
      </c>
      <c r="U1829">
        <v>318.7</v>
      </c>
      <c r="V1829">
        <v>399.8</v>
      </c>
      <c r="W1829">
        <v>407</v>
      </c>
      <c r="X1829">
        <v>413.6</v>
      </c>
      <c r="Y1829">
        <v>429.5</v>
      </c>
      <c r="Z1829">
        <v>376.9</v>
      </c>
      <c r="AA1829">
        <v>371.8</v>
      </c>
      <c r="AB1829">
        <v>297.7</v>
      </c>
      <c r="AC1829">
        <v>328.1</v>
      </c>
      <c r="AD1829" t="s">
        <v>68</v>
      </c>
      <c r="AE1829" t="s">
        <v>68</v>
      </c>
      <c r="AF1829" s="14">
        <f>INDEX('BEA to ISIC Crosswalk'!$E$4:$E$98,MATCH('State GDP by Industry'!G1829,'BEA to ISIC Crosswalk'!$C$4:$C$98,0),1)</f>
        <v>0</v>
      </c>
      <c r="AG1829" s="14">
        <f>INDEX('BEA to ISIC Crosswalk'!$F$4:$F$98,MATCH('State GDP by Industry'!G1829,'BEA to ISIC Crosswalk'!$C$4:$C$98,0),1)</f>
        <v>0</v>
      </c>
    </row>
    <row r="1830" spans="1:33" x14ac:dyDescent="0.25">
      <c r="A1830" t="s">
        <v>219</v>
      </c>
      <c r="B1830" t="s">
        <v>220</v>
      </c>
      <c r="C1830">
        <v>1</v>
      </c>
      <c r="D1830" t="s">
        <v>342</v>
      </c>
      <c r="E1830">
        <v>5</v>
      </c>
      <c r="F1830" t="s">
        <v>69</v>
      </c>
      <c r="G1830" t="s">
        <v>70</v>
      </c>
      <c r="H1830" t="s">
        <v>344</v>
      </c>
      <c r="I1830">
        <v>458.4</v>
      </c>
      <c r="J1830">
        <v>471.4</v>
      </c>
      <c r="K1830">
        <v>520.1</v>
      </c>
      <c r="L1830">
        <v>583.9</v>
      </c>
      <c r="M1830">
        <v>565.6</v>
      </c>
      <c r="N1830">
        <v>526.4</v>
      </c>
      <c r="O1830">
        <v>515.70000000000005</v>
      </c>
      <c r="P1830">
        <v>465.1</v>
      </c>
      <c r="Q1830">
        <v>457.1</v>
      </c>
      <c r="R1830">
        <v>504.5</v>
      </c>
      <c r="S1830">
        <v>440.4</v>
      </c>
      <c r="T1830">
        <v>405.4</v>
      </c>
      <c r="U1830">
        <v>388.3</v>
      </c>
      <c r="V1830">
        <v>417.9</v>
      </c>
      <c r="W1830">
        <v>420.1</v>
      </c>
      <c r="X1830">
        <v>415.1</v>
      </c>
      <c r="Y1830">
        <v>398.7</v>
      </c>
      <c r="Z1830">
        <v>451.6</v>
      </c>
      <c r="AA1830">
        <v>525.9</v>
      </c>
      <c r="AB1830">
        <v>521.29999999999995</v>
      </c>
      <c r="AC1830">
        <v>503.9</v>
      </c>
      <c r="AD1830" t="s">
        <v>68</v>
      </c>
      <c r="AE1830" t="s">
        <v>68</v>
      </c>
      <c r="AF1830" s="14">
        <f>INDEX('BEA to ISIC Crosswalk'!$E$4:$E$98,MATCH('State GDP by Industry'!G1830,'BEA to ISIC Crosswalk'!$C$4:$C$98,0),1)</f>
        <v>0</v>
      </c>
      <c r="AG1830" s="14">
        <f>INDEX('BEA to ISIC Crosswalk'!$F$4:$F$98,MATCH('State GDP by Industry'!G1830,'BEA to ISIC Crosswalk'!$C$4:$C$98,0),1)</f>
        <v>0</v>
      </c>
    </row>
    <row r="1831" spans="1:33" x14ac:dyDescent="0.25">
      <c r="A1831" t="s">
        <v>219</v>
      </c>
      <c r="B1831" t="s">
        <v>220</v>
      </c>
      <c r="C1831">
        <v>1</v>
      </c>
      <c r="D1831" t="s">
        <v>342</v>
      </c>
      <c r="E1831">
        <v>6</v>
      </c>
      <c r="F1831">
        <v>21</v>
      </c>
      <c r="G1831" t="s">
        <v>71</v>
      </c>
      <c r="H1831" t="s">
        <v>344</v>
      </c>
      <c r="I1831">
        <v>3.7</v>
      </c>
      <c r="J1831">
        <v>4.7</v>
      </c>
      <c r="K1831">
        <v>7</v>
      </c>
      <c r="L1831">
        <v>7</v>
      </c>
      <c r="M1831">
        <v>8.3000000000000007</v>
      </c>
      <c r="N1831">
        <v>8.3000000000000007</v>
      </c>
      <c r="O1831">
        <v>7.6</v>
      </c>
      <c r="P1831">
        <v>9.3000000000000007</v>
      </c>
      <c r="Q1831">
        <v>8.6</v>
      </c>
      <c r="R1831">
        <v>9.9</v>
      </c>
      <c r="S1831">
        <v>12.5</v>
      </c>
      <c r="T1831">
        <v>21.3</v>
      </c>
      <c r="U1831">
        <v>15.7</v>
      </c>
      <c r="V1831">
        <v>19.3</v>
      </c>
      <c r="W1831">
        <v>20.399999999999999</v>
      </c>
      <c r="X1831">
        <v>31.8</v>
      </c>
      <c r="Y1831">
        <v>30.5</v>
      </c>
      <c r="Z1831">
        <v>23.1</v>
      </c>
      <c r="AA1831">
        <v>27.2</v>
      </c>
      <c r="AB1831">
        <v>24.8</v>
      </c>
      <c r="AC1831">
        <v>30.2</v>
      </c>
      <c r="AD1831">
        <v>38.9</v>
      </c>
      <c r="AE1831">
        <v>34</v>
      </c>
      <c r="AF1831" s="14">
        <f>INDEX('BEA to ISIC Crosswalk'!$E$4:$E$98,MATCH('State GDP by Industry'!G1831,'BEA to ISIC Crosswalk'!$C$4:$C$98,0),1)</f>
        <v>0</v>
      </c>
      <c r="AG1831" s="14">
        <f>INDEX('BEA to ISIC Crosswalk'!$F$4:$F$98,MATCH('State GDP by Industry'!G1831,'BEA to ISIC Crosswalk'!$C$4:$C$98,0),1)</f>
        <v>0</v>
      </c>
    </row>
    <row r="1832" spans="1:33" x14ac:dyDescent="0.25">
      <c r="A1832" t="s">
        <v>219</v>
      </c>
      <c r="B1832" t="s">
        <v>220</v>
      </c>
      <c r="C1832">
        <v>1</v>
      </c>
      <c r="D1832" t="s">
        <v>342</v>
      </c>
      <c r="E1832">
        <v>7</v>
      </c>
      <c r="F1832">
        <v>211</v>
      </c>
      <c r="G1832" t="s">
        <v>72</v>
      </c>
      <c r="H1832" t="s">
        <v>344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2.7</v>
      </c>
      <c r="T1832">
        <v>3.3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68</v>
      </c>
      <c r="AE1832" t="s">
        <v>68</v>
      </c>
      <c r="AF1832" s="14" t="str">
        <f>INDEX('BEA to ISIC Crosswalk'!$E$4:$E$98,MATCH('State GDP by Industry'!G1832,'BEA to ISIC Crosswalk'!$C$4:$C$98,0),1)</f>
        <v>ISIC 05T06</v>
      </c>
      <c r="AG1832" s="14" t="str">
        <f>INDEX('BEA to ISIC Crosswalk'!$F$4:$F$98,MATCH('State GDP by Industry'!G1832,'BEA to ISIC Crosswalk'!$C$4:$C$98,0),1)</f>
        <v>Mining and extraction of energy producing products</v>
      </c>
    </row>
    <row r="1833" spans="1:33" x14ac:dyDescent="0.25">
      <c r="A1833" t="s">
        <v>219</v>
      </c>
      <c r="B1833" t="s">
        <v>220</v>
      </c>
      <c r="C1833">
        <v>1</v>
      </c>
      <c r="D1833" t="s">
        <v>342</v>
      </c>
      <c r="E1833">
        <v>8</v>
      </c>
      <c r="F1833">
        <v>212</v>
      </c>
      <c r="G1833" t="s">
        <v>73</v>
      </c>
      <c r="H1833" t="s">
        <v>344</v>
      </c>
      <c r="I1833">
        <v>2.7</v>
      </c>
      <c r="J1833">
        <v>4.3</v>
      </c>
      <c r="K1833">
        <v>6.5</v>
      </c>
      <c r="L1833">
        <v>6.5</v>
      </c>
      <c r="M1833">
        <v>8.1999999999999993</v>
      </c>
      <c r="N1833">
        <v>8.1999999999999993</v>
      </c>
      <c r="O1833">
        <v>7.5</v>
      </c>
      <c r="P1833">
        <v>9.3000000000000007</v>
      </c>
      <c r="Q1833">
        <v>8.6</v>
      </c>
      <c r="R1833">
        <v>9.9</v>
      </c>
      <c r="S1833">
        <v>9.8000000000000007</v>
      </c>
      <c r="T1833">
        <v>17.8</v>
      </c>
      <c r="U1833">
        <v>15.6</v>
      </c>
      <c r="V1833">
        <v>18.8</v>
      </c>
      <c r="W1833">
        <v>19.3</v>
      </c>
      <c r="X1833">
        <v>31</v>
      </c>
      <c r="Y1833">
        <v>29.5</v>
      </c>
      <c r="Z1833">
        <v>21.4</v>
      </c>
      <c r="AA1833">
        <v>27.2</v>
      </c>
      <c r="AB1833">
        <v>24.8</v>
      </c>
      <c r="AC1833">
        <v>30.1</v>
      </c>
      <c r="AD1833" t="s">
        <v>68</v>
      </c>
      <c r="AE1833" t="s">
        <v>68</v>
      </c>
      <c r="AF1833" s="14" t="str">
        <f>INDEX('BEA to ISIC Crosswalk'!$E$4:$E$98,MATCH('State GDP by Industry'!G1833,'BEA to ISIC Crosswalk'!$C$4:$C$98,0),1)</f>
        <v>ISIC 07T08</v>
      </c>
      <c r="AG1833" s="14" t="str">
        <f>INDEX('BEA to ISIC Crosswalk'!$F$4:$F$98,MATCH('State GDP by Industry'!G1833,'BEA to ISIC Crosswalk'!$C$4:$C$98,0),1)</f>
        <v>Mining and quarrying of non-energy producing products</v>
      </c>
    </row>
    <row r="1834" spans="1:33" x14ac:dyDescent="0.25">
      <c r="A1834" t="s">
        <v>219</v>
      </c>
      <c r="B1834" t="s">
        <v>220</v>
      </c>
      <c r="C1834">
        <v>1</v>
      </c>
      <c r="D1834" t="s">
        <v>342</v>
      </c>
      <c r="E1834">
        <v>9</v>
      </c>
      <c r="F1834">
        <v>213</v>
      </c>
      <c r="G1834" t="s">
        <v>74</v>
      </c>
      <c r="H1834" t="s">
        <v>344</v>
      </c>
      <c r="I1834">
        <v>0.9</v>
      </c>
      <c r="J1834">
        <v>0.4</v>
      </c>
      <c r="K1834">
        <v>0.5</v>
      </c>
      <c r="L1834">
        <v>0.6</v>
      </c>
      <c r="M1834">
        <v>0.1</v>
      </c>
      <c r="N1834">
        <v>0.1</v>
      </c>
      <c r="O1834">
        <v>0.2</v>
      </c>
      <c r="P1834">
        <v>0.1</v>
      </c>
      <c r="Q1834">
        <v>0</v>
      </c>
      <c r="R1834">
        <v>0</v>
      </c>
      <c r="S1834">
        <v>0</v>
      </c>
      <c r="T1834">
        <v>0.2</v>
      </c>
      <c r="U1834">
        <v>0.2</v>
      </c>
      <c r="V1834">
        <v>0.5</v>
      </c>
      <c r="W1834">
        <v>1.1000000000000001</v>
      </c>
      <c r="X1834">
        <v>0.8</v>
      </c>
      <c r="Y1834">
        <v>1</v>
      </c>
      <c r="Z1834">
        <v>1.7</v>
      </c>
      <c r="AA1834">
        <v>0</v>
      </c>
      <c r="AB1834">
        <v>0</v>
      </c>
      <c r="AC1834" t="s">
        <v>349</v>
      </c>
      <c r="AD1834" t="s">
        <v>68</v>
      </c>
      <c r="AE1834" t="s">
        <v>68</v>
      </c>
      <c r="AF1834" s="14" t="str">
        <f>INDEX('BEA to ISIC Crosswalk'!$E$4:$E$98,MATCH('State GDP by Industry'!G1834,'BEA to ISIC Crosswalk'!$C$4:$C$98,0),1)</f>
        <v>ISIC 09</v>
      </c>
      <c r="AG1834" s="14" t="str">
        <f>INDEX('BEA to ISIC Crosswalk'!$F$4:$F$98,MATCH('State GDP by Industry'!G1834,'BEA to ISIC Crosswalk'!$C$4:$C$98,0),1)</f>
        <v>Mining support service activities</v>
      </c>
    </row>
    <row r="1835" spans="1:33" x14ac:dyDescent="0.25">
      <c r="A1835" t="s">
        <v>219</v>
      </c>
      <c r="B1835" t="s">
        <v>220</v>
      </c>
      <c r="C1835">
        <v>1</v>
      </c>
      <c r="D1835" t="s">
        <v>342</v>
      </c>
      <c r="E1835">
        <v>10</v>
      </c>
      <c r="F1835">
        <v>22</v>
      </c>
      <c r="G1835" t="s">
        <v>75</v>
      </c>
      <c r="H1835" t="s">
        <v>344</v>
      </c>
      <c r="I1835">
        <v>793</v>
      </c>
      <c r="J1835">
        <v>701</v>
      </c>
      <c r="K1835">
        <v>740.7</v>
      </c>
      <c r="L1835">
        <v>645.20000000000005</v>
      </c>
      <c r="M1835">
        <v>773.2</v>
      </c>
      <c r="N1835">
        <v>694.9</v>
      </c>
      <c r="O1835">
        <v>662.5</v>
      </c>
      <c r="P1835">
        <v>706.6</v>
      </c>
      <c r="Q1835">
        <v>743.1</v>
      </c>
      <c r="R1835">
        <v>869.7</v>
      </c>
      <c r="S1835">
        <v>924.9</v>
      </c>
      <c r="T1835">
        <v>926.4</v>
      </c>
      <c r="U1835">
        <v>946.7</v>
      </c>
      <c r="V1835">
        <v>986.5</v>
      </c>
      <c r="W1835">
        <v>954.3</v>
      </c>
      <c r="X1835">
        <v>941.1</v>
      </c>
      <c r="Y1835">
        <v>974.3</v>
      </c>
      <c r="Z1835">
        <v>995.9</v>
      </c>
      <c r="AA1835">
        <v>958.2</v>
      </c>
      <c r="AB1835">
        <v>964</v>
      </c>
      <c r="AC1835">
        <v>1004.1</v>
      </c>
      <c r="AD1835">
        <v>1014.5</v>
      </c>
      <c r="AE1835">
        <v>1018.2</v>
      </c>
      <c r="AF1835" s="14" t="str">
        <f>INDEX('BEA to ISIC Crosswalk'!$E$4:$E$98,MATCH('State GDP by Industry'!G1835,'BEA to ISIC Crosswalk'!$C$4:$C$98,0),1)</f>
        <v>ISIC 35T39</v>
      </c>
      <c r="AG1835" s="14" t="str">
        <f>INDEX('BEA to ISIC Crosswalk'!$F$4:$F$98,MATCH('State GDP by Industry'!G1835,'BEA to ISIC Crosswalk'!$C$4:$C$98,0),1)</f>
        <v>Electricity, gas, water supply, sewerage, waste and remediation services</v>
      </c>
    </row>
    <row r="1836" spans="1:33" x14ac:dyDescent="0.25">
      <c r="A1836" t="s">
        <v>219</v>
      </c>
      <c r="B1836" t="s">
        <v>220</v>
      </c>
      <c r="C1836">
        <v>1</v>
      </c>
      <c r="D1836" t="s">
        <v>342</v>
      </c>
      <c r="E1836">
        <v>11</v>
      </c>
      <c r="F1836">
        <v>23</v>
      </c>
      <c r="G1836" t="s">
        <v>76</v>
      </c>
      <c r="H1836" t="s">
        <v>344</v>
      </c>
      <c r="I1836">
        <v>1213.8</v>
      </c>
      <c r="J1836">
        <v>1394</v>
      </c>
      <c r="K1836">
        <v>1635.9</v>
      </c>
      <c r="L1836">
        <v>1821.3</v>
      </c>
      <c r="M1836">
        <v>1994.9</v>
      </c>
      <c r="N1836">
        <v>2043.1</v>
      </c>
      <c r="O1836">
        <v>2226.8000000000002</v>
      </c>
      <c r="P1836">
        <v>2429</v>
      </c>
      <c r="Q1836">
        <v>2494.5</v>
      </c>
      <c r="R1836">
        <v>2514.3000000000002</v>
      </c>
      <c r="S1836">
        <v>2462.3000000000002</v>
      </c>
      <c r="T1836">
        <v>2239.5</v>
      </c>
      <c r="U1836">
        <v>2209.6</v>
      </c>
      <c r="V1836">
        <v>2137.6999999999998</v>
      </c>
      <c r="W1836">
        <v>2043.5</v>
      </c>
      <c r="X1836">
        <v>1979.1</v>
      </c>
      <c r="Y1836">
        <v>1896.9</v>
      </c>
      <c r="Z1836">
        <v>1983</v>
      </c>
      <c r="AA1836">
        <v>2054.5</v>
      </c>
      <c r="AB1836">
        <v>2135.6999999999998</v>
      </c>
      <c r="AC1836">
        <v>2247.6999999999998</v>
      </c>
      <c r="AD1836">
        <v>2378.1999999999998</v>
      </c>
      <c r="AE1836">
        <v>2496.6999999999998</v>
      </c>
      <c r="AF1836" s="14" t="str">
        <f>INDEX('BEA to ISIC Crosswalk'!$E$4:$E$98,MATCH('State GDP by Industry'!G1836,'BEA to ISIC Crosswalk'!$C$4:$C$98,0),1)</f>
        <v>ISIC 41T43</v>
      </c>
      <c r="AG1836" s="14" t="str">
        <f>INDEX('BEA to ISIC Crosswalk'!$F$4:$F$98,MATCH('State GDP by Industry'!G1836,'BEA to ISIC Crosswalk'!$C$4:$C$98,0),1)</f>
        <v>Construction</v>
      </c>
    </row>
    <row r="1837" spans="1:33" x14ac:dyDescent="0.25">
      <c r="A1837" t="s">
        <v>219</v>
      </c>
      <c r="B1837" t="s">
        <v>220</v>
      </c>
      <c r="C1837">
        <v>1</v>
      </c>
      <c r="D1837" t="s">
        <v>342</v>
      </c>
      <c r="E1837">
        <v>12</v>
      </c>
      <c r="F1837" t="s">
        <v>77</v>
      </c>
      <c r="G1837" t="s">
        <v>78</v>
      </c>
      <c r="H1837" t="s">
        <v>344</v>
      </c>
      <c r="I1837">
        <v>4501.8</v>
      </c>
      <c r="J1837">
        <v>4375.5</v>
      </c>
      <c r="K1837">
        <v>4828</v>
      </c>
      <c r="L1837">
        <v>5278.9</v>
      </c>
      <c r="M1837">
        <v>4663.8</v>
      </c>
      <c r="N1837">
        <v>4500.3</v>
      </c>
      <c r="O1837">
        <v>4494.6000000000004</v>
      </c>
      <c r="P1837">
        <v>4925.7</v>
      </c>
      <c r="Q1837">
        <v>5064.3999999999996</v>
      </c>
      <c r="R1837">
        <v>5212.3999999999996</v>
      </c>
      <c r="S1837">
        <v>5392.4</v>
      </c>
      <c r="T1837">
        <v>5408.5</v>
      </c>
      <c r="U1837">
        <v>5472.5</v>
      </c>
      <c r="V1837">
        <v>5570.9</v>
      </c>
      <c r="W1837">
        <v>5359.3</v>
      </c>
      <c r="X1837">
        <v>5423.6</v>
      </c>
      <c r="Y1837">
        <v>5388.3</v>
      </c>
      <c r="Z1837">
        <v>5518.8</v>
      </c>
      <c r="AA1837">
        <v>5432.4</v>
      </c>
      <c r="AB1837">
        <v>5762.6</v>
      </c>
      <c r="AC1837">
        <v>5928.1</v>
      </c>
      <c r="AD1837">
        <v>6169.5</v>
      </c>
      <c r="AE1837">
        <v>6278.4</v>
      </c>
      <c r="AF1837" s="14">
        <f>INDEX('BEA to ISIC Crosswalk'!$E$4:$E$98,MATCH('State GDP by Industry'!G1837,'BEA to ISIC Crosswalk'!$C$4:$C$98,0),1)</f>
        <v>0</v>
      </c>
      <c r="AG1837" s="14">
        <f>INDEX('BEA to ISIC Crosswalk'!$F$4:$F$98,MATCH('State GDP by Industry'!G1837,'BEA to ISIC Crosswalk'!$C$4:$C$98,0),1)</f>
        <v>0</v>
      </c>
    </row>
    <row r="1838" spans="1:33" x14ac:dyDescent="0.25">
      <c r="A1838" t="s">
        <v>219</v>
      </c>
      <c r="B1838" t="s">
        <v>220</v>
      </c>
      <c r="C1838">
        <v>1</v>
      </c>
      <c r="D1838" t="s">
        <v>342</v>
      </c>
      <c r="E1838">
        <v>13</v>
      </c>
      <c r="F1838" t="s">
        <v>79</v>
      </c>
      <c r="G1838" t="s">
        <v>80</v>
      </c>
      <c r="H1838" t="s">
        <v>344</v>
      </c>
      <c r="I1838">
        <v>1894.2</v>
      </c>
      <c r="J1838">
        <v>1777.1</v>
      </c>
      <c r="K1838">
        <v>2020.5</v>
      </c>
      <c r="L1838">
        <v>2301.6</v>
      </c>
      <c r="M1838">
        <v>2147.1999999999998</v>
      </c>
      <c r="N1838">
        <v>2066.5</v>
      </c>
      <c r="O1838">
        <v>2144.9</v>
      </c>
      <c r="P1838">
        <v>2497.1999999999998</v>
      </c>
      <c r="Q1838">
        <v>2553.6</v>
      </c>
      <c r="R1838">
        <v>2484</v>
      </c>
      <c r="S1838">
        <v>2448.1</v>
      </c>
      <c r="T1838">
        <v>2481.1</v>
      </c>
      <c r="U1838">
        <v>2590.5</v>
      </c>
      <c r="V1838">
        <v>2744.8</v>
      </c>
      <c r="W1838">
        <v>2691.1</v>
      </c>
      <c r="X1838">
        <v>2490.3000000000002</v>
      </c>
      <c r="Y1838">
        <v>2762.6</v>
      </c>
      <c r="Z1838">
        <v>2830</v>
      </c>
      <c r="AA1838">
        <v>2866</v>
      </c>
      <c r="AB1838">
        <v>3045.2</v>
      </c>
      <c r="AC1838">
        <v>3136</v>
      </c>
      <c r="AD1838">
        <v>3282.3</v>
      </c>
      <c r="AE1838">
        <v>3429</v>
      </c>
      <c r="AF1838" s="14">
        <f>INDEX('BEA to ISIC Crosswalk'!$E$4:$E$98,MATCH('State GDP by Industry'!G1838,'BEA to ISIC Crosswalk'!$C$4:$C$98,0),1)</f>
        <v>0</v>
      </c>
      <c r="AG1838" s="14">
        <f>INDEX('BEA to ISIC Crosswalk'!$F$4:$F$98,MATCH('State GDP by Industry'!G1838,'BEA to ISIC Crosswalk'!$C$4:$C$98,0),1)</f>
        <v>0</v>
      </c>
    </row>
    <row r="1839" spans="1:33" x14ac:dyDescent="0.25">
      <c r="A1839" t="s">
        <v>219</v>
      </c>
      <c r="B1839" t="s">
        <v>220</v>
      </c>
      <c r="C1839">
        <v>1</v>
      </c>
      <c r="D1839" t="s">
        <v>342</v>
      </c>
      <c r="E1839">
        <v>14</v>
      </c>
      <c r="F1839">
        <v>321</v>
      </c>
      <c r="G1839" t="s">
        <v>81</v>
      </c>
      <c r="H1839" t="s">
        <v>344</v>
      </c>
      <c r="I1839">
        <v>287.10000000000002</v>
      </c>
      <c r="J1839">
        <v>288.3</v>
      </c>
      <c r="K1839">
        <v>350.4</v>
      </c>
      <c r="L1839">
        <v>359</v>
      </c>
      <c r="M1839">
        <v>271.89999999999998</v>
      </c>
      <c r="N1839">
        <v>357.3</v>
      </c>
      <c r="O1839">
        <v>352.7</v>
      </c>
      <c r="P1839">
        <v>506.7</v>
      </c>
      <c r="Q1839">
        <v>490.9</v>
      </c>
      <c r="R1839">
        <v>416.5</v>
      </c>
      <c r="S1839">
        <v>332.9</v>
      </c>
      <c r="T1839">
        <v>342</v>
      </c>
      <c r="U1839">
        <v>235.1</v>
      </c>
      <c r="V1839">
        <v>315.10000000000002</v>
      </c>
      <c r="W1839">
        <v>321.8</v>
      </c>
      <c r="X1839">
        <v>309.2</v>
      </c>
      <c r="Y1839">
        <v>358.4</v>
      </c>
      <c r="Z1839">
        <v>369.3</v>
      </c>
      <c r="AA1839">
        <v>313.10000000000002</v>
      </c>
      <c r="AB1839">
        <v>377.2</v>
      </c>
      <c r="AC1839">
        <v>404.9</v>
      </c>
      <c r="AD1839" t="s">
        <v>68</v>
      </c>
      <c r="AE1839" t="s">
        <v>68</v>
      </c>
      <c r="AF1839" s="14" t="str">
        <f>INDEX('BEA to ISIC Crosswalk'!$E$4:$E$98,MATCH('State GDP by Industry'!G1839,'BEA to ISIC Crosswalk'!$C$4:$C$98,0),1)</f>
        <v>ISIC 16</v>
      </c>
      <c r="AG1839" s="14" t="str">
        <f>INDEX('BEA to ISIC Crosswalk'!$F$4:$F$98,MATCH('State GDP by Industry'!G1839,'BEA to ISIC Crosswalk'!$C$4:$C$98,0),1)</f>
        <v>Wood and of products of wood and cork (except furniture)</v>
      </c>
    </row>
    <row r="1840" spans="1:33" x14ac:dyDescent="0.25">
      <c r="A1840" t="s">
        <v>219</v>
      </c>
      <c r="B1840" t="s">
        <v>220</v>
      </c>
      <c r="C1840">
        <v>1</v>
      </c>
      <c r="D1840" t="s">
        <v>342</v>
      </c>
      <c r="E1840">
        <v>15</v>
      </c>
      <c r="F1840">
        <v>327</v>
      </c>
      <c r="G1840" t="s">
        <v>82</v>
      </c>
      <c r="H1840" t="s">
        <v>344</v>
      </c>
      <c r="I1840">
        <v>66.8</v>
      </c>
      <c r="J1840">
        <v>68.5</v>
      </c>
      <c r="K1840">
        <v>68.599999999999994</v>
      </c>
      <c r="L1840">
        <v>67.5</v>
      </c>
      <c r="M1840">
        <v>73.2</v>
      </c>
      <c r="N1840">
        <v>82.5</v>
      </c>
      <c r="O1840">
        <v>97.6</v>
      </c>
      <c r="P1840">
        <v>111.8</v>
      </c>
      <c r="Q1840">
        <v>120.7</v>
      </c>
      <c r="R1840">
        <v>127.1</v>
      </c>
      <c r="S1840">
        <v>104.6</v>
      </c>
      <c r="T1840">
        <v>97.1</v>
      </c>
      <c r="U1840">
        <v>83.4</v>
      </c>
      <c r="V1840">
        <v>91.2</v>
      </c>
      <c r="W1840">
        <v>86.3</v>
      </c>
      <c r="X1840">
        <v>89.3</v>
      </c>
      <c r="Y1840">
        <v>93.4</v>
      </c>
      <c r="Z1840">
        <v>96.2</v>
      </c>
      <c r="AA1840">
        <v>116.1</v>
      </c>
      <c r="AB1840">
        <v>132.30000000000001</v>
      </c>
      <c r="AC1840">
        <v>140.9</v>
      </c>
      <c r="AD1840" t="s">
        <v>68</v>
      </c>
      <c r="AE1840" t="s">
        <v>68</v>
      </c>
      <c r="AF1840" s="14" t="str">
        <f>INDEX('BEA to ISIC Crosswalk'!$E$4:$E$98,MATCH('State GDP by Industry'!G1840,'BEA to ISIC Crosswalk'!$C$4:$C$98,0),1)</f>
        <v>ISIC 23</v>
      </c>
      <c r="AG1840" s="14" t="str">
        <f>INDEX('BEA to ISIC Crosswalk'!$F$4:$F$98,MATCH('State GDP by Industry'!G1840,'BEA to ISIC Crosswalk'!$C$4:$C$98,0),1)</f>
        <v>Other non-metallic mineral products</v>
      </c>
    </row>
    <row r="1841" spans="1:33" x14ac:dyDescent="0.25">
      <c r="A1841" t="s">
        <v>219</v>
      </c>
      <c r="B1841" t="s">
        <v>220</v>
      </c>
      <c r="C1841">
        <v>1</v>
      </c>
      <c r="D1841" t="s">
        <v>342</v>
      </c>
      <c r="E1841">
        <v>16</v>
      </c>
      <c r="F1841">
        <v>331</v>
      </c>
      <c r="G1841" t="s">
        <v>83</v>
      </c>
      <c r="H1841" t="s">
        <v>344</v>
      </c>
      <c r="I1841">
        <v>28.5</v>
      </c>
      <c r="J1841">
        <v>31.4</v>
      </c>
      <c r="K1841">
        <v>25</v>
      </c>
      <c r="L1841">
        <v>24.4</v>
      </c>
      <c r="M1841">
        <v>25.8</v>
      </c>
      <c r="N1841">
        <v>25.5</v>
      </c>
      <c r="O1841">
        <v>22.6</v>
      </c>
      <c r="P1841">
        <v>24.7</v>
      </c>
      <c r="Q1841">
        <v>23.1</v>
      </c>
      <c r="R1841">
        <v>24.4</v>
      </c>
      <c r="S1841">
        <v>25.4</v>
      </c>
      <c r="T1841">
        <v>39.9</v>
      </c>
      <c r="U1841">
        <v>26.1</v>
      </c>
      <c r="V1841">
        <v>21.1</v>
      </c>
      <c r="W1841">
        <v>24</v>
      </c>
      <c r="X1841">
        <v>24.9</v>
      </c>
      <c r="Y1841">
        <v>24.4</v>
      </c>
      <c r="Z1841">
        <v>20.100000000000001</v>
      </c>
      <c r="AA1841">
        <v>24.7</v>
      </c>
      <c r="AB1841">
        <v>24.8</v>
      </c>
      <c r="AC1841">
        <v>24.5</v>
      </c>
      <c r="AD1841" t="s">
        <v>68</v>
      </c>
      <c r="AE1841" t="s">
        <v>68</v>
      </c>
      <c r="AF1841" s="14" t="str">
        <f>INDEX('BEA to ISIC Crosswalk'!$E$4:$E$98,MATCH('State GDP by Industry'!G1841,'BEA to ISIC Crosswalk'!$C$4:$C$98,0),1)</f>
        <v>ISIC 24</v>
      </c>
      <c r="AG1841" s="14" t="str">
        <f>INDEX('BEA to ISIC Crosswalk'!$F$4:$F$98,MATCH('State GDP by Industry'!G1841,'BEA to ISIC Crosswalk'!$C$4:$C$98,0),1)</f>
        <v>Manufacture of basic metals</v>
      </c>
    </row>
    <row r="1842" spans="1:33" x14ac:dyDescent="0.25">
      <c r="A1842" t="s">
        <v>219</v>
      </c>
      <c r="B1842" t="s">
        <v>220</v>
      </c>
      <c r="C1842">
        <v>1</v>
      </c>
      <c r="D1842" t="s">
        <v>342</v>
      </c>
      <c r="E1842">
        <v>17</v>
      </c>
      <c r="F1842">
        <v>332</v>
      </c>
      <c r="G1842" t="s">
        <v>84</v>
      </c>
      <c r="H1842" t="s">
        <v>344</v>
      </c>
      <c r="I1842">
        <v>314.3</v>
      </c>
      <c r="J1842">
        <v>263.5</v>
      </c>
      <c r="K1842">
        <v>292.3</v>
      </c>
      <c r="L1842">
        <v>359.9</v>
      </c>
      <c r="M1842">
        <v>336.6</v>
      </c>
      <c r="N1842">
        <v>302.10000000000002</v>
      </c>
      <c r="O1842">
        <v>305.2</v>
      </c>
      <c r="P1842">
        <v>351.2</v>
      </c>
      <c r="Q1842">
        <v>409.9</v>
      </c>
      <c r="R1842">
        <v>404.3</v>
      </c>
      <c r="S1842">
        <v>464.1</v>
      </c>
      <c r="T1842">
        <v>492.9</v>
      </c>
      <c r="U1842">
        <v>559.20000000000005</v>
      </c>
      <c r="V1842">
        <v>546.9</v>
      </c>
      <c r="W1842">
        <v>500.6</v>
      </c>
      <c r="X1842">
        <v>552.4</v>
      </c>
      <c r="Y1842">
        <v>490.8</v>
      </c>
      <c r="Z1842">
        <v>522.4</v>
      </c>
      <c r="AA1842">
        <v>531.5</v>
      </c>
      <c r="AB1842">
        <v>519.6</v>
      </c>
      <c r="AC1842">
        <v>526.20000000000005</v>
      </c>
      <c r="AD1842" t="s">
        <v>68</v>
      </c>
      <c r="AE1842" t="s">
        <v>68</v>
      </c>
      <c r="AF1842" s="14" t="str">
        <f>INDEX('BEA to ISIC Crosswalk'!$E$4:$E$98,MATCH('State GDP by Industry'!G1842,'BEA to ISIC Crosswalk'!$C$4:$C$98,0),1)</f>
        <v>ISIC 25</v>
      </c>
      <c r="AG1842" s="14" t="str">
        <f>INDEX('BEA to ISIC Crosswalk'!$F$4:$F$98,MATCH('State GDP by Industry'!G1842,'BEA to ISIC Crosswalk'!$C$4:$C$98,0),1)</f>
        <v>Fabricated metal products, except machinery and equipment</v>
      </c>
    </row>
    <row r="1843" spans="1:33" x14ac:dyDescent="0.25">
      <c r="A1843" t="s">
        <v>219</v>
      </c>
      <c r="B1843" t="s">
        <v>220</v>
      </c>
      <c r="C1843">
        <v>1</v>
      </c>
      <c r="D1843" t="s">
        <v>342</v>
      </c>
      <c r="E1843">
        <v>18</v>
      </c>
      <c r="F1843">
        <v>333</v>
      </c>
      <c r="G1843" t="s">
        <v>85</v>
      </c>
      <c r="H1843" t="s">
        <v>344</v>
      </c>
      <c r="I1843">
        <v>173.3</v>
      </c>
      <c r="J1843">
        <v>142.19999999999999</v>
      </c>
      <c r="K1843">
        <v>167.2</v>
      </c>
      <c r="L1843">
        <v>171.4</v>
      </c>
      <c r="M1843">
        <v>172.2</v>
      </c>
      <c r="N1843">
        <v>163.69999999999999</v>
      </c>
      <c r="O1843">
        <v>151.80000000000001</v>
      </c>
      <c r="P1843">
        <v>206.4</v>
      </c>
      <c r="Q1843">
        <v>185</v>
      </c>
      <c r="R1843">
        <v>179.7</v>
      </c>
      <c r="S1843">
        <v>163.9</v>
      </c>
      <c r="T1843">
        <v>172.2</v>
      </c>
      <c r="U1843">
        <v>175</v>
      </c>
      <c r="V1843">
        <v>195.6</v>
      </c>
      <c r="W1843">
        <v>224.2</v>
      </c>
      <c r="X1843">
        <v>180.2</v>
      </c>
      <c r="Y1843">
        <v>214.8</v>
      </c>
      <c r="Z1843">
        <v>221.1</v>
      </c>
      <c r="AA1843">
        <v>205.8</v>
      </c>
      <c r="AB1843">
        <v>223.5</v>
      </c>
      <c r="AC1843">
        <v>224.6</v>
      </c>
      <c r="AD1843" t="s">
        <v>68</v>
      </c>
      <c r="AE1843" t="s">
        <v>68</v>
      </c>
      <c r="AF1843" s="14" t="str">
        <f>INDEX('BEA to ISIC Crosswalk'!$E$4:$E$98,MATCH('State GDP by Industry'!G1843,'BEA to ISIC Crosswalk'!$C$4:$C$98,0),1)</f>
        <v>ISIC 28</v>
      </c>
      <c r="AG1843" s="14" t="str">
        <f>INDEX('BEA to ISIC Crosswalk'!$F$4:$F$98,MATCH('State GDP by Industry'!G1843,'BEA to ISIC Crosswalk'!$C$4:$C$98,0),1)</f>
        <v>Machinery and equipment n.e.c.</v>
      </c>
    </row>
    <row r="1844" spans="1:33" x14ac:dyDescent="0.25">
      <c r="A1844" t="s">
        <v>219</v>
      </c>
      <c r="B1844" t="s">
        <v>220</v>
      </c>
      <c r="C1844">
        <v>1</v>
      </c>
      <c r="D1844" t="s">
        <v>342</v>
      </c>
      <c r="E1844">
        <v>19</v>
      </c>
      <c r="F1844">
        <v>334</v>
      </c>
      <c r="G1844" t="s">
        <v>86</v>
      </c>
      <c r="H1844" t="s">
        <v>344</v>
      </c>
      <c r="I1844">
        <v>313.5</v>
      </c>
      <c r="J1844">
        <v>283.10000000000002</v>
      </c>
      <c r="K1844">
        <v>308.10000000000002</v>
      </c>
      <c r="L1844">
        <v>468.3</v>
      </c>
      <c r="M1844">
        <v>387.3</v>
      </c>
      <c r="N1844">
        <v>284.8</v>
      </c>
      <c r="O1844">
        <v>294.5</v>
      </c>
      <c r="P1844">
        <v>380.5</v>
      </c>
      <c r="Q1844">
        <v>351</v>
      </c>
      <c r="R1844">
        <v>335.1</v>
      </c>
      <c r="S1844">
        <v>348.7</v>
      </c>
      <c r="T1844">
        <v>300.39999999999998</v>
      </c>
      <c r="U1844">
        <v>435.7</v>
      </c>
      <c r="V1844">
        <v>479.8</v>
      </c>
      <c r="W1844">
        <v>492.8</v>
      </c>
      <c r="X1844">
        <v>302.10000000000002</v>
      </c>
      <c r="Y1844">
        <v>563.29999999999995</v>
      </c>
      <c r="Z1844">
        <v>497.1</v>
      </c>
      <c r="AA1844">
        <v>461.5</v>
      </c>
      <c r="AB1844">
        <v>417</v>
      </c>
      <c r="AC1844">
        <v>428</v>
      </c>
      <c r="AD1844" t="s">
        <v>68</v>
      </c>
      <c r="AE1844" t="s">
        <v>68</v>
      </c>
      <c r="AF1844" s="14" t="str">
        <f>INDEX('BEA to ISIC Crosswalk'!$E$4:$E$98,MATCH('State GDP by Industry'!G1844,'BEA to ISIC Crosswalk'!$C$4:$C$98,0),1)</f>
        <v>ISIC 26</v>
      </c>
      <c r="AG1844" s="14" t="str">
        <f>INDEX('BEA to ISIC Crosswalk'!$F$4:$F$98,MATCH('State GDP by Industry'!G1844,'BEA to ISIC Crosswalk'!$C$4:$C$98,0),1)</f>
        <v>Computer, electronic and optical products</v>
      </c>
    </row>
    <row r="1845" spans="1:33" x14ac:dyDescent="0.25">
      <c r="A1845" t="s">
        <v>219</v>
      </c>
      <c r="B1845" t="s">
        <v>220</v>
      </c>
      <c r="C1845">
        <v>1</v>
      </c>
      <c r="D1845" t="s">
        <v>342</v>
      </c>
      <c r="E1845">
        <v>20</v>
      </c>
      <c r="F1845">
        <v>335</v>
      </c>
      <c r="G1845" t="s">
        <v>87</v>
      </c>
      <c r="H1845" t="s">
        <v>344</v>
      </c>
      <c r="I1845">
        <v>113.8</v>
      </c>
      <c r="J1845">
        <v>63.7</v>
      </c>
      <c r="K1845">
        <v>105.9</v>
      </c>
      <c r="L1845">
        <v>102.5</v>
      </c>
      <c r="M1845">
        <v>93.2</v>
      </c>
      <c r="N1845">
        <v>64.900000000000006</v>
      </c>
      <c r="O1845">
        <v>68.3</v>
      </c>
      <c r="P1845">
        <v>66.900000000000006</v>
      </c>
      <c r="Q1845">
        <v>62.3</v>
      </c>
      <c r="R1845">
        <v>60</v>
      </c>
      <c r="S1845">
        <v>49.8</v>
      </c>
      <c r="T1845">
        <v>53.4</v>
      </c>
      <c r="U1845">
        <v>37.1</v>
      </c>
      <c r="V1845">
        <v>35.9</v>
      </c>
      <c r="W1845">
        <v>30.1</v>
      </c>
      <c r="X1845">
        <v>29.4</v>
      </c>
      <c r="Y1845">
        <v>33.299999999999997</v>
      </c>
      <c r="Z1845">
        <v>33.700000000000003</v>
      </c>
      <c r="AA1845">
        <v>37.9</v>
      </c>
      <c r="AB1845">
        <v>33.1</v>
      </c>
      <c r="AC1845">
        <v>33.4</v>
      </c>
      <c r="AD1845" t="s">
        <v>68</v>
      </c>
      <c r="AE1845" t="s">
        <v>68</v>
      </c>
      <c r="AF1845" s="14" t="str">
        <f>INDEX('BEA to ISIC Crosswalk'!$E$4:$E$98,MATCH('State GDP by Industry'!G1845,'BEA to ISIC Crosswalk'!$C$4:$C$98,0),1)</f>
        <v>ISIC 27</v>
      </c>
      <c r="AG1845" s="14" t="str">
        <f>INDEX('BEA to ISIC Crosswalk'!$F$4:$F$98,MATCH('State GDP by Industry'!G1845,'BEA to ISIC Crosswalk'!$C$4:$C$98,0),1)</f>
        <v>Electrical equipment</v>
      </c>
    </row>
    <row r="1846" spans="1:33" x14ac:dyDescent="0.25">
      <c r="A1846" t="s">
        <v>219</v>
      </c>
      <c r="B1846" t="s">
        <v>220</v>
      </c>
      <c r="C1846">
        <v>1</v>
      </c>
      <c r="D1846" t="s">
        <v>342</v>
      </c>
      <c r="E1846">
        <v>21</v>
      </c>
      <c r="F1846" t="s">
        <v>88</v>
      </c>
      <c r="G1846" t="s">
        <v>89</v>
      </c>
      <c r="H1846" t="s">
        <v>344</v>
      </c>
      <c r="I1846">
        <v>39.6</v>
      </c>
      <c r="J1846">
        <v>49.1</v>
      </c>
      <c r="K1846">
        <v>52.9</v>
      </c>
      <c r="L1846">
        <v>63.1</v>
      </c>
      <c r="M1846">
        <v>71.7</v>
      </c>
      <c r="N1846">
        <v>74.900000000000006</v>
      </c>
      <c r="O1846">
        <v>78.400000000000006</v>
      </c>
      <c r="P1846">
        <v>80</v>
      </c>
      <c r="Q1846">
        <v>70.8</v>
      </c>
      <c r="R1846">
        <v>61.6</v>
      </c>
      <c r="S1846">
        <v>50.9</v>
      </c>
      <c r="T1846">
        <v>40.6</v>
      </c>
      <c r="U1846">
        <v>19.899999999999999</v>
      </c>
      <c r="V1846">
        <v>24.5</v>
      </c>
      <c r="W1846">
        <v>20.8</v>
      </c>
      <c r="X1846">
        <v>27.1</v>
      </c>
      <c r="Y1846">
        <v>30.9</v>
      </c>
      <c r="Z1846">
        <v>34.4</v>
      </c>
      <c r="AA1846">
        <v>33.700000000000003</v>
      </c>
      <c r="AB1846">
        <v>94.7</v>
      </c>
      <c r="AC1846">
        <v>108</v>
      </c>
      <c r="AD1846" t="s">
        <v>68</v>
      </c>
      <c r="AE1846" t="s">
        <v>68</v>
      </c>
      <c r="AF1846" s="14" t="str">
        <f>INDEX('BEA to ISIC Crosswalk'!$E$4:$E$98,MATCH('State GDP by Industry'!G1846,'BEA to ISIC Crosswalk'!$C$4:$C$98,0),1)</f>
        <v>ISIC 29</v>
      </c>
      <c r="AG1846" s="14" t="str">
        <f>INDEX('BEA to ISIC Crosswalk'!$F$4:$F$98,MATCH('State GDP by Industry'!G1846,'BEA to ISIC Crosswalk'!$C$4:$C$98,0),1)</f>
        <v>Motor vehicles, trailers and semi-trailers</v>
      </c>
    </row>
    <row r="1847" spans="1:33" x14ac:dyDescent="0.25">
      <c r="A1847" t="s">
        <v>219</v>
      </c>
      <c r="B1847" t="s">
        <v>220</v>
      </c>
      <c r="C1847">
        <v>1</v>
      </c>
      <c r="D1847" t="s">
        <v>342</v>
      </c>
      <c r="E1847">
        <v>22</v>
      </c>
      <c r="F1847" t="s">
        <v>90</v>
      </c>
      <c r="G1847" t="s">
        <v>91</v>
      </c>
      <c r="H1847" t="s">
        <v>344</v>
      </c>
      <c r="I1847">
        <v>402.3</v>
      </c>
      <c r="J1847">
        <v>452.1</v>
      </c>
      <c r="K1847">
        <v>502.2</v>
      </c>
      <c r="L1847">
        <v>521.9</v>
      </c>
      <c r="M1847">
        <v>547.9</v>
      </c>
      <c r="N1847">
        <v>536</v>
      </c>
      <c r="O1847">
        <v>619.1</v>
      </c>
      <c r="P1847">
        <v>635.1</v>
      </c>
      <c r="Q1847">
        <v>689.6</v>
      </c>
      <c r="R1847">
        <v>716.3</v>
      </c>
      <c r="S1847">
        <v>749.3</v>
      </c>
      <c r="T1847">
        <v>761.1</v>
      </c>
      <c r="U1847">
        <v>763.9</v>
      </c>
      <c r="V1847">
        <v>837.8</v>
      </c>
      <c r="W1847">
        <v>820.8</v>
      </c>
      <c r="X1847">
        <v>782</v>
      </c>
      <c r="Y1847">
        <v>773.3</v>
      </c>
      <c r="Z1847">
        <v>813.9</v>
      </c>
      <c r="AA1847">
        <v>910.4</v>
      </c>
      <c r="AB1847">
        <v>966.6</v>
      </c>
      <c r="AC1847">
        <v>996</v>
      </c>
      <c r="AD1847" t="s">
        <v>68</v>
      </c>
      <c r="AE1847" t="s">
        <v>68</v>
      </c>
      <c r="AF1847" s="14" t="str">
        <f>INDEX('BEA to ISIC Crosswalk'!$E$4:$E$98,MATCH('State GDP by Industry'!G1847,'BEA to ISIC Crosswalk'!$C$4:$C$98,0),1)</f>
        <v>ISIC 30</v>
      </c>
      <c r="AG1847" s="14" t="str">
        <f>INDEX('BEA to ISIC Crosswalk'!$F$4:$F$98,MATCH('State GDP by Industry'!G1847,'BEA to ISIC Crosswalk'!$C$4:$C$98,0),1)</f>
        <v>Other transport equipment</v>
      </c>
    </row>
    <row r="1848" spans="1:33" x14ac:dyDescent="0.25">
      <c r="A1848" t="s">
        <v>219</v>
      </c>
      <c r="B1848" t="s">
        <v>220</v>
      </c>
      <c r="C1848">
        <v>1</v>
      </c>
      <c r="D1848" t="s">
        <v>342</v>
      </c>
      <c r="E1848">
        <v>23</v>
      </c>
      <c r="F1848">
        <v>337</v>
      </c>
      <c r="G1848" t="s">
        <v>92</v>
      </c>
      <c r="H1848" t="s">
        <v>344</v>
      </c>
      <c r="I1848">
        <v>77.599999999999994</v>
      </c>
      <c r="J1848">
        <v>56</v>
      </c>
      <c r="K1848">
        <v>80.099999999999994</v>
      </c>
      <c r="L1848">
        <v>82.6</v>
      </c>
      <c r="M1848">
        <v>95.9</v>
      </c>
      <c r="N1848">
        <v>71.2</v>
      </c>
      <c r="O1848">
        <v>66.7</v>
      </c>
      <c r="P1848">
        <v>63</v>
      </c>
      <c r="Q1848">
        <v>60.6</v>
      </c>
      <c r="R1848">
        <v>59.2</v>
      </c>
      <c r="S1848">
        <v>66.099999999999994</v>
      </c>
      <c r="T1848">
        <v>61.1</v>
      </c>
      <c r="U1848">
        <v>54.6</v>
      </c>
      <c r="V1848">
        <v>48.1</v>
      </c>
      <c r="W1848">
        <v>53.2</v>
      </c>
      <c r="X1848">
        <v>59</v>
      </c>
      <c r="Y1848">
        <v>67.3</v>
      </c>
      <c r="Z1848">
        <v>81.900000000000006</v>
      </c>
      <c r="AA1848">
        <v>95.6</v>
      </c>
      <c r="AB1848">
        <v>91.6</v>
      </c>
      <c r="AC1848">
        <v>89.1</v>
      </c>
      <c r="AD1848" t="s">
        <v>68</v>
      </c>
      <c r="AE1848" t="s">
        <v>68</v>
      </c>
      <c r="AF1848" s="14" t="str">
        <f>INDEX('BEA to ISIC Crosswalk'!$E$4:$E$98,MATCH('State GDP by Industry'!G1848,'BEA to ISIC Crosswalk'!$C$4:$C$98,0),1)</f>
        <v>ISIC 31T33</v>
      </c>
      <c r="AG1848" s="14" t="str">
        <f>INDEX('BEA to ISIC Crosswalk'!$F$4:$F$98,MATCH('State GDP by Industry'!G1848,'BEA to ISIC Crosswalk'!$C$4:$C$98,0),1)</f>
        <v>Other manufacturing; repair and installation of machinery and equipment</v>
      </c>
    </row>
    <row r="1849" spans="1:33" x14ac:dyDescent="0.25">
      <c r="A1849" t="s">
        <v>219</v>
      </c>
      <c r="B1849" t="s">
        <v>220</v>
      </c>
      <c r="C1849">
        <v>1</v>
      </c>
      <c r="D1849" t="s">
        <v>342</v>
      </c>
      <c r="E1849">
        <v>24</v>
      </c>
      <c r="F1849">
        <v>339</v>
      </c>
      <c r="G1849" t="s">
        <v>93</v>
      </c>
      <c r="H1849" t="s">
        <v>344</v>
      </c>
      <c r="I1849">
        <v>77.400000000000006</v>
      </c>
      <c r="J1849">
        <v>79.400000000000006</v>
      </c>
      <c r="K1849">
        <v>67.8</v>
      </c>
      <c r="L1849">
        <v>81</v>
      </c>
      <c r="M1849">
        <v>71.599999999999994</v>
      </c>
      <c r="N1849">
        <v>103.7</v>
      </c>
      <c r="O1849">
        <v>87.8</v>
      </c>
      <c r="P1849">
        <v>70.900000000000006</v>
      </c>
      <c r="Q1849">
        <v>89.6</v>
      </c>
      <c r="R1849">
        <v>99.7</v>
      </c>
      <c r="S1849">
        <v>92.5</v>
      </c>
      <c r="T1849">
        <v>120.4</v>
      </c>
      <c r="U1849">
        <v>200.3</v>
      </c>
      <c r="V1849">
        <v>149</v>
      </c>
      <c r="W1849">
        <v>116.5</v>
      </c>
      <c r="X1849">
        <v>134.5</v>
      </c>
      <c r="Y1849">
        <v>112.7</v>
      </c>
      <c r="Z1849">
        <v>140.1</v>
      </c>
      <c r="AA1849">
        <v>135.6</v>
      </c>
      <c r="AB1849">
        <v>164.9</v>
      </c>
      <c r="AC1849">
        <v>160.30000000000001</v>
      </c>
      <c r="AD1849" t="s">
        <v>68</v>
      </c>
      <c r="AE1849" t="s">
        <v>68</v>
      </c>
      <c r="AF1849" s="14" t="str">
        <f>INDEX('BEA to ISIC Crosswalk'!$E$4:$E$98,MATCH('State GDP by Industry'!G1849,'BEA to ISIC Crosswalk'!$C$4:$C$98,0),1)</f>
        <v>ISIC 31T33</v>
      </c>
      <c r="AG1849" s="14" t="str">
        <f>INDEX('BEA to ISIC Crosswalk'!$F$4:$F$98,MATCH('State GDP by Industry'!G1849,'BEA to ISIC Crosswalk'!$C$4:$C$98,0),1)</f>
        <v>Other manufacturing; repair and installation of machinery and equipment</v>
      </c>
    </row>
    <row r="1850" spans="1:33" x14ac:dyDescent="0.25">
      <c r="A1850" t="s">
        <v>219</v>
      </c>
      <c r="B1850" t="s">
        <v>220</v>
      </c>
      <c r="C1850">
        <v>1</v>
      </c>
      <c r="D1850" t="s">
        <v>342</v>
      </c>
      <c r="E1850">
        <v>25</v>
      </c>
      <c r="F1850" t="s">
        <v>94</v>
      </c>
      <c r="G1850" t="s">
        <v>95</v>
      </c>
      <c r="H1850" t="s">
        <v>344</v>
      </c>
      <c r="I1850">
        <v>2607.6</v>
      </c>
      <c r="J1850">
        <v>2598.4</v>
      </c>
      <c r="K1850">
        <v>2807.5</v>
      </c>
      <c r="L1850">
        <v>2977.2</v>
      </c>
      <c r="M1850">
        <v>2516.6</v>
      </c>
      <c r="N1850">
        <v>2433.8000000000002</v>
      </c>
      <c r="O1850">
        <v>2349.6999999999998</v>
      </c>
      <c r="P1850">
        <v>2428.4</v>
      </c>
      <c r="Q1850">
        <v>2510.8000000000002</v>
      </c>
      <c r="R1850">
        <v>2728.4</v>
      </c>
      <c r="S1850">
        <v>2944.2</v>
      </c>
      <c r="T1850">
        <v>2927.4</v>
      </c>
      <c r="U1850">
        <v>2882.1</v>
      </c>
      <c r="V1850">
        <v>2826</v>
      </c>
      <c r="W1850">
        <v>2668.2</v>
      </c>
      <c r="X1850">
        <v>2933.3</v>
      </c>
      <c r="Y1850">
        <v>2625.7</v>
      </c>
      <c r="Z1850">
        <v>2688.7</v>
      </c>
      <c r="AA1850">
        <v>2566.4</v>
      </c>
      <c r="AB1850">
        <v>2717.3</v>
      </c>
      <c r="AC1850">
        <v>2792</v>
      </c>
      <c r="AD1850">
        <v>2887.2</v>
      </c>
      <c r="AE1850">
        <v>2849.4</v>
      </c>
      <c r="AF1850" s="14">
        <f>INDEX('BEA to ISIC Crosswalk'!$E$4:$E$98,MATCH('State GDP by Industry'!G1850,'BEA to ISIC Crosswalk'!$C$4:$C$98,0),1)</f>
        <v>0</v>
      </c>
      <c r="AG1850" s="14">
        <f>INDEX('BEA to ISIC Crosswalk'!$F$4:$F$98,MATCH('State GDP by Industry'!G1850,'BEA to ISIC Crosswalk'!$C$4:$C$98,0),1)</f>
        <v>0</v>
      </c>
    </row>
    <row r="1851" spans="1:33" x14ac:dyDescent="0.25">
      <c r="A1851" t="s">
        <v>219</v>
      </c>
      <c r="B1851" t="s">
        <v>220</v>
      </c>
      <c r="C1851">
        <v>1</v>
      </c>
      <c r="D1851" t="s">
        <v>342</v>
      </c>
      <c r="E1851">
        <v>26</v>
      </c>
      <c r="F1851" t="s">
        <v>96</v>
      </c>
      <c r="G1851" t="s">
        <v>97</v>
      </c>
      <c r="H1851" t="s">
        <v>344</v>
      </c>
      <c r="I1851">
        <v>317.7</v>
      </c>
      <c r="J1851">
        <v>352.5</v>
      </c>
      <c r="K1851">
        <v>300.89999999999998</v>
      </c>
      <c r="L1851">
        <v>398.7</v>
      </c>
      <c r="M1851">
        <v>388.1</v>
      </c>
      <c r="N1851">
        <v>411.6</v>
      </c>
      <c r="O1851">
        <v>501.3</v>
      </c>
      <c r="P1851">
        <v>464.6</v>
      </c>
      <c r="Q1851">
        <v>532.20000000000005</v>
      </c>
      <c r="R1851">
        <v>665.4</v>
      </c>
      <c r="S1851">
        <v>736.2</v>
      </c>
      <c r="T1851">
        <v>702.6</v>
      </c>
      <c r="U1851">
        <v>799.9</v>
      </c>
      <c r="V1851">
        <v>780</v>
      </c>
      <c r="W1851">
        <v>742.7</v>
      </c>
      <c r="X1851">
        <v>849.6</v>
      </c>
      <c r="Y1851">
        <v>718.8</v>
      </c>
      <c r="Z1851">
        <v>754.3</v>
      </c>
      <c r="AA1851">
        <v>742.1</v>
      </c>
      <c r="AB1851">
        <v>745.1</v>
      </c>
      <c r="AC1851">
        <v>768.1</v>
      </c>
      <c r="AD1851" t="s">
        <v>68</v>
      </c>
      <c r="AE1851" t="s">
        <v>68</v>
      </c>
      <c r="AF1851" s="14" t="str">
        <f>INDEX('BEA to ISIC Crosswalk'!$E$4:$E$98,MATCH('State GDP by Industry'!G1851,'BEA to ISIC Crosswalk'!$C$4:$C$98,0),1)</f>
        <v>ISIC 10T12</v>
      </c>
      <c r="AG1851" s="14" t="str">
        <f>INDEX('BEA to ISIC Crosswalk'!$F$4:$F$98,MATCH('State GDP by Industry'!G1851,'BEA to ISIC Crosswalk'!$C$4:$C$98,0),1)</f>
        <v>Food products, beverages and tobacco</v>
      </c>
    </row>
    <row r="1852" spans="1:33" x14ac:dyDescent="0.25">
      <c r="A1852" t="s">
        <v>219</v>
      </c>
      <c r="B1852" t="s">
        <v>220</v>
      </c>
      <c r="C1852">
        <v>1</v>
      </c>
      <c r="D1852" t="s">
        <v>342</v>
      </c>
      <c r="E1852">
        <v>27</v>
      </c>
      <c r="F1852" t="s">
        <v>98</v>
      </c>
      <c r="G1852" t="s">
        <v>99</v>
      </c>
      <c r="H1852" t="s">
        <v>344</v>
      </c>
      <c r="I1852">
        <v>224</v>
      </c>
      <c r="J1852">
        <v>180.2</v>
      </c>
      <c r="K1852">
        <v>185.9</v>
      </c>
      <c r="L1852">
        <v>189.7</v>
      </c>
      <c r="M1852">
        <v>135.30000000000001</v>
      </c>
      <c r="N1852">
        <v>137</v>
      </c>
      <c r="O1852">
        <v>114</v>
      </c>
      <c r="P1852">
        <v>140.30000000000001</v>
      </c>
      <c r="Q1852">
        <v>108.9</v>
      </c>
      <c r="R1852">
        <v>100.8</v>
      </c>
      <c r="S1852">
        <v>100</v>
      </c>
      <c r="T1852">
        <v>104.5</v>
      </c>
      <c r="U1852">
        <v>79</v>
      </c>
      <c r="V1852">
        <v>69.900000000000006</v>
      </c>
      <c r="W1852">
        <v>63</v>
      </c>
      <c r="X1852">
        <v>74</v>
      </c>
      <c r="Y1852">
        <v>85.1</v>
      </c>
      <c r="Z1852">
        <v>93.9</v>
      </c>
      <c r="AA1852">
        <v>105.5</v>
      </c>
      <c r="AB1852">
        <v>114.3</v>
      </c>
      <c r="AC1852">
        <v>110.8</v>
      </c>
      <c r="AD1852" t="s">
        <v>68</v>
      </c>
      <c r="AE1852" t="s">
        <v>68</v>
      </c>
      <c r="AF1852" s="14" t="str">
        <f>INDEX('BEA to ISIC Crosswalk'!$E$4:$E$98,MATCH('State GDP by Industry'!G1852,'BEA to ISIC Crosswalk'!$C$4:$C$98,0),1)</f>
        <v>ISIC 13T15</v>
      </c>
      <c r="AG1852" s="14" t="str">
        <f>INDEX('BEA to ISIC Crosswalk'!$F$4:$F$98,MATCH('State GDP by Industry'!G1852,'BEA to ISIC Crosswalk'!$C$4:$C$98,0),1)</f>
        <v>Textiles, wearing apparel, leather and related products</v>
      </c>
    </row>
    <row r="1853" spans="1:33" x14ac:dyDescent="0.25">
      <c r="A1853" t="s">
        <v>219</v>
      </c>
      <c r="B1853" t="s">
        <v>220</v>
      </c>
      <c r="C1853">
        <v>1</v>
      </c>
      <c r="D1853" t="s">
        <v>342</v>
      </c>
      <c r="E1853">
        <v>28</v>
      </c>
      <c r="F1853" t="s">
        <v>100</v>
      </c>
      <c r="G1853" t="s">
        <v>101</v>
      </c>
      <c r="H1853" t="s">
        <v>344</v>
      </c>
      <c r="I1853">
        <v>267.89999999999998</v>
      </c>
      <c r="J1853">
        <v>183.6</v>
      </c>
      <c r="K1853">
        <v>150.6</v>
      </c>
      <c r="L1853">
        <v>162.5</v>
      </c>
      <c r="M1853">
        <v>195.5</v>
      </c>
      <c r="N1853">
        <v>175.3</v>
      </c>
      <c r="O1853">
        <v>139.30000000000001</v>
      </c>
      <c r="P1853">
        <v>128.5</v>
      </c>
      <c r="Q1853">
        <v>112.8</v>
      </c>
      <c r="R1853">
        <v>124.2</v>
      </c>
      <c r="S1853">
        <v>115.8</v>
      </c>
      <c r="T1853">
        <v>167.3</v>
      </c>
      <c r="U1853">
        <v>128.30000000000001</v>
      </c>
      <c r="V1853">
        <v>129.69999999999999</v>
      </c>
      <c r="W1853">
        <v>107.6</v>
      </c>
      <c r="X1853">
        <v>148.6</v>
      </c>
      <c r="Y1853">
        <v>131</v>
      </c>
      <c r="Z1853">
        <v>101.8</v>
      </c>
      <c r="AA1853">
        <v>108.6</v>
      </c>
      <c r="AB1853">
        <v>107.2</v>
      </c>
      <c r="AC1853">
        <v>111</v>
      </c>
      <c r="AD1853" t="s">
        <v>68</v>
      </c>
      <c r="AE1853" t="s">
        <v>68</v>
      </c>
      <c r="AF1853" s="14" t="str">
        <f>INDEX('BEA to ISIC Crosswalk'!$E$4:$E$98,MATCH('State GDP by Industry'!G1853,'BEA to ISIC Crosswalk'!$C$4:$C$98,0),1)</f>
        <v>ISIC 13T15</v>
      </c>
      <c r="AG1853" s="14" t="str">
        <f>INDEX('BEA to ISIC Crosswalk'!$F$4:$F$98,MATCH('State GDP by Industry'!G1853,'BEA to ISIC Crosswalk'!$C$4:$C$98,0),1)</f>
        <v>Textiles, wearing apparel, leather and related products</v>
      </c>
    </row>
    <row r="1854" spans="1:33" x14ac:dyDescent="0.25">
      <c r="A1854" t="s">
        <v>219</v>
      </c>
      <c r="B1854" t="s">
        <v>220</v>
      </c>
      <c r="C1854">
        <v>1</v>
      </c>
      <c r="D1854" t="s">
        <v>342</v>
      </c>
      <c r="E1854">
        <v>29</v>
      </c>
      <c r="F1854">
        <v>322</v>
      </c>
      <c r="G1854" t="s">
        <v>102</v>
      </c>
      <c r="H1854" t="s">
        <v>344</v>
      </c>
      <c r="I1854">
        <v>1412.2</v>
      </c>
      <c r="J1854">
        <v>1487.6</v>
      </c>
      <c r="K1854">
        <v>1652.1</v>
      </c>
      <c r="L1854">
        <v>1730.4</v>
      </c>
      <c r="M1854">
        <v>1318.7</v>
      </c>
      <c r="N1854">
        <v>1267.7</v>
      </c>
      <c r="O1854">
        <v>1076</v>
      </c>
      <c r="P1854">
        <v>1119.8</v>
      </c>
      <c r="Q1854">
        <v>1088.5999999999999</v>
      </c>
      <c r="R1854">
        <v>1183.2</v>
      </c>
      <c r="S1854">
        <v>1296.2</v>
      </c>
      <c r="T1854">
        <v>1206.2</v>
      </c>
      <c r="U1854">
        <v>1048.3</v>
      </c>
      <c r="V1854">
        <v>941.2</v>
      </c>
      <c r="W1854">
        <v>892.6</v>
      </c>
      <c r="X1854">
        <v>874.5</v>
      </c>
      <c r="Y1854">
        <v>899.1</v>
      </c>
      <c r="Z1854">
        <v>820.2</v>
      </c>
      <c r="AA1854">
        <v>759.2</v>
      </c>
      <c r="AB1854">
        <v>752.2</v>
      </c>
      <c r="AC1854">
        <v>673.5</v>
      </c>
      <c r="AD1854" t="s">
        <v>68</v>
      </c>
      <c r="AE1854" t="s">
        <v>68</v>
      </c>
      <c r="AF1854" s="14" t="str">
        <f>INDEX('BEA to ISIC Crosswalk'!$E$4:$E$98,MATCH('State GDP by Industry'!G1854,'BEA to ISIC Crosswalk'!$C$4:$C$98,0),1)</f>
        <v>ISIC 17T18</v>
      </c>
      <c r="AG1854" s="14" t="str">
        <f>INDEX('BEA to ISIC Crosswalk'!$F$4:$F$98,MATCH('State GDP by Industry'!G1854,'BEA to ISIC Crosswalk'!$C$4:$C$98,0),1)</f>
        <v>Paper products and printing</v>
      </c>
    </row>
    <row r="1855" spans="1:33" x14ac:dyDescent="0.25">
      <c r="A1855" t="s">
        <v>219</v>
      </c>
      <c r="B1855" t="s">
        <v>220</v>
      </c>
      <c r="C1855">
        <v>1</v>
      </c>
      <c r="D1855" t="s">
        <v>342</v>
      </c>
      <c r="E1855">
        <v>30</v>
      </c>
      <c r="F1855">
        <v>323</v>
      </c>
      <c r="G1855" t="s">
        <v>103</v>
      </c>
      <c r="H1855" t="s">
        <v>344</v>
      </c>
      <c r="I1855">
        <v>90.7</v>
      </c>
      <c r="J1855">
        <v>97.7</v>
      </c>
      <c r="K1855">
        <v>101.1</v>
      </c>
      <c r="L1855">
        <v>99.4</v>
      </c>
      <c r="M1855">
        <v>103.5</v>
      </c>
      <c r="N1855">
        <v>108.5</v>
      </c>
      <c r="O1855">
        <v>120.4</v>
      </c>
      <c r="P1855">
        <v>111.4</v>
      </c>
      <c r="Q1855">
        <v>123.1</v>
      </c>
      <c r="R1855">
        <v>121.5</v>
      </c>
      <c r="S1855">
        <v>134.80000000000001</v>
      </c>
      <c r="T1855">
        <v>122.1</v>
      </c>
      <c r="U1855">
        <v>98.8</v>
      </c>
      <c r="V1855">
        <v>88.2</v>
      </c>
      <c r="W1855">
        <v>86.5</v>
      </c>
      <c r="X1855">
        <v>101.4</v>
      </c>
      <c r="Y1855">
        <v>94.4</v>
      </c>
      <c r="Z1855">
        <v>98.9</v>
      </c>
      <c r="AA1855">
        <v>103.9</v>
      </c>
      <c r="AB1855">
        <v>109</v>
      </c>
      <c r="AC1855">
        <v>111.4</v>
      </c>
      <c r="AD1855" t="s">
        <v>68</v>
      </c>
      <c r="AE1855" t="s">
        <v>68</v>
      </c>
      <c r="AF1855" s="14" t="str">
        <f>INDEX('BEA to ISIC Crosswalk'!$E$4:$E$98,MATCH('State GDP by Industry'!G1855,'BEA to ISIC Crosswalk'!$C$4:$C$98,0),1)</f>
        <v>ISIC 17T18</v>
      </c>
      <c r="AG1855" s="14" t="str">
        <f>INDEX('BEA to ISIC Crosswalk'!$F$4:$F$98,MATCH('State GDP by Industry'!G1855,'BEA to ISIC Crosswalk'!$C$4:$C$98,0),1)</f>
        <v>Paper products and printing</v>
      </c>
    </row>
    <row r="1856" spans="1:33" x14ac:dyDescent="0.25">
      <c r="A1856" t="s">
        <v>219</v>
      </c>
      <c r="B1856" t="s">
        <v>220</v>
      </c>
      <c r="C1856">
        <v>1</v>
      </c>
      <c r="D1856" t="s">
        <v>342</v>
      </c>
      <c r="E1856">
        <v>31</v>
      </c>
      <c r="F1856">
        <v>324</v>
      </c>
      <c r="G1856" t="s">
        <v>104</v>
      </c>
      <c r="H1856" t="s">
        <v>344</v>
      </c>
      <c r="I1856">
        <v>18</v>
      </c>
      <c r="J1856">
        <v>27.2</v>
      </c>
      <c r="K1856">
        <v>25.4</v>
      </c>
      <c r="L1856">
        <v>33</v>
      </c>
      <c r="M1856">
        <v>44.5</v>
      </c>
      <c r="N1856">
        <v>60.7</v>
      </c>
      <c r="O1856">
        <v>95.7</v>
      </c>
      <c r="P1856">
        <v>92.2</v>
      </c>
      <c r="Q1856">
        <v>94.9</v>
      </c>
      <c r="R1856">
        <v>83.3</v>
      </c>
      <c r="S1856">
        <v>100.4</v>
      </c>
      <c r="T1856">
        <v>139.4</v>
      </c>
      <c r="U1856">
        <v>109.8</v>
      </c>
      <c r="V1856">
        <v>132.9</v>
      </c>
      <c r="W1856">
        <v>121.5</v>
      </c>
      <c r="X1856">
        <v>103.4</v>
      </c>
      <c r="Y1856">
        <v>72.400000000000006</v>
      </c>
      <c r="Z1856">
        <v>133.6</v>
      </c>
      <c r="AA1856">
        <v>136.6</v>
      </c>
      <c r="AB1856">
        <v>88.7</v>
      </c>
      <c r="AC1856">
        <v>142.69999999999999</v>
      </c>
      <c r="AD1856" t="s">
        <v>68</v>
      </c>
      <c r="AE1856" t="s">
        <v>68</v>
      </c>
      <c r="AF1856" s="14" t="str">
        <f>INDEX('BEA to ISIC Crosswalk'!$E$4:$E$98,MATCH('State GDP by Industry'!G1856,'BEA to ISIC Crosswalk'!$C$4:$C$98,0),1)</f>
        <v>ISIC 19</v>
      </c>
      <c r="AG1856" s="14" t="str">
        <f>INDEX('BEA to ISIC Crosswalk'!$F$4:$F$98,MATCH('State GDP by Industry'!G1856,'BEA to ISIC Crosswalk'!$C$4:$C$98,0),1)</f>
        <v>Coke and refined petroleum products</v>
      </c>
    </row>
    <row r="1857" spans="1:33" x14ac:dyDescent="0.25">
      <c r="A1857" t="s">
        <v>219</v>
      </c>
      <c r="B1857" t="s">
        <v>220</v>
      </c>
      <c r="C1857">
        <v>1</v>
      </c>
      <c r="D1857" t="s">
        <v>342</v>
      </c>
      <c r="E1857">
        <v>32</v>
      </c>
      <c r="F1857">
        <v>325</v>
      </c>
      <c r="G1857" t="s">
        <v>105</v>
      </c>
      <c r="H1857" t="s">
        <v>344</v>
      </c>
      <c r="I1857">
        <v>112.3</v>
      </c>
      <c r="J1857">
        <v>89.8</v>
      </c>
      <c r="K1857">
        <v>123.8</v>
      </c>
      <c r="L1857">
        <v>121.3</v>
      </c>
      <c r="M1857">
        <v>119.7</v>
      </c>
      <c r="N1857">
        <v>132.80000000000001</v>
      </c>
      <c r="O1857">
        <v>154.6</v>
      </c>
      <c r="P1857">
        <v>135.6</v>
      </c>
      <c r="Q1857">
        <v>214.1</v>
      </c>
      <c r="R1857">
        <v>223.9</v>
      </c>
      <c r="S1857">
        <v>216.5</v>
      </c>
      <c r="T1857">
        <v>258.39999999999998</v>
      </c>
      <c r="U1857">
        <v>391.8</v>
      </c>
      <c r="V1857">
        <v>460.7</v>
      </c>
      <c r="W1857">
        <v>430.5</v>
      </c>
      <c r="X1857">
        <v>561</v>
      </c>
      <c r="Y1857">
        <v>422</v>
      </c>
      <c r="Z1857">
        <v>481</v>
      </c>
      <c r="AA1857">
        <v>377.2</v>
      </c>
      <c r="AB1857">
        <v>551</v>
      </c>
      <c r="AC1857">
        <v>644.4</v>
      </c>
      <c r="AD1857" t="s">
        <v>68</v>
      </c>
      <c r="AE1857" t="s">
        <v>68</v>
      </c>
      <c r="AF1857" s="14" t="str">
        <f>INDEX('BEA to ISIC Crosswalk'!$E$4:$E$98,MATCH('State GDP by Industry'!G1857,'BEA to ISIC Crosswalk'!$C$4:$C$98,0),1)</f>
        <v>ISIC 20T21</v>
      </c>
      <c r="AG1857" s="14" t="str">
        <f>INDEX('BEA to ISIC Crosswalk'!$F$4:$F$98,MATCH('State GDP by Industry'!G1857,'BEA to ISIC Crosswalk'!$C$4:$C$98,0),1)</f>
        <v>Chemicals and pharmaceutical products</v>
      </c>
    </row>
    <row r="1858" spans="1:33" x14ac:dyDescent="0.25">
      <c r="A1858" t="s">
        <v>219</v>
      </c>
      <c r="B1858" t="s">
        <v>220</v>
      </c>
      <c r="C1858">
        <v>1</v>
      </c>
      <c r="D1858" t="s">
        <v>342</v>
      </c>
      <c r="E1858">
        <v>33</v>
      </c>
      <c r="F1858">
        <v>326</v>
      </c>
      <c r="G1858" t="s">
        <v>106</v>
      </c>
      <c r="H1858" t="s">
        <v>344</v>
      </c>
      <c r="I1858">
        <v>164.9</v>
      </c>
      <c r="J1858">
        <v>179.7</v>
      </c>
      <c r="K1858">
        <v>267.7</v>
      </c>
      <c r="L1858">
        <v>242.2</v>
      </c>
      <c r="M1858">
        <v>211.4</v>
      </c>
      <c r="N1858">
        <v>140.19999999999999</v>
      </c>
      <c r="O1858">
        <v>148.30000000000001</v>
      </c>
      <c r="P1858">
        <v>236.1</v>
      </c>
      <c r="Q1858">
        <v>236.3</v>
      </c>
      <c r="R1858">
        <v>226.1</v>
      </c>
      <c r="S1858">
        <v>244.4</v>
      </c>
      <c r="T1858">
        <v>226.8</v>
      </c>
      <c r="U1858">
        <v>226.2</v>
      </c>
      <c r="V1858">
        <v>223.5</v>
      </c>
      <c r="W1858">
        <v>224</v>
      </c>
      <c r="X1858">
        <v>220.8</v>
      </c>
      <c r="Y1858">
        <v>203</v>
      </c>
      <c r="Z1858">
        <v>205.1</v>
      </c>
      <c r="AA1858">
        <v>233.5</v>
      </c>
      <c r="AB1858">
        <v>249.8</v>
      </c>
      <c r="AC1858">
        <v>230.2</v>
      </c>
      <c r="AD1858" t="s">
        <v>68</v>
      </c>
      <c r="AE1858" t="s">
        <v>68</v>
      </c>
      <c r="AF1858" s="14" t="str">
        <f>INDEX('BEA to ISIC Crosswalk'!$E$4:$E$98,MATCH('State GDP by Industry'!G1858,'BEA to ISIC Crosswalk'!$C$4:$C$98,0),1)</f>
        <v>ISIC 22</v>
      </c>
      <c r="AG1858" s="14" t="str">
        <f>INDEX('BEA to ISIC Crosswalk'!$F$4:$F$98,MATCH('State GDP by Industry'!G1858,'BEA to ISIC Crosswalk'!$C$4:$C$98,0),1)</f>
        <v>Rubber and plastics products</v>
      </c>
    </row>
    <row r="1859" spans="1:33" x14ac:dyDescent="0.25">
      <c r="A1859" t="s">
        <v>219</v>
      </c>
      <c r="B1859" t="s">
        <v>220</v>
      </c>
      <c r="C1859">
        <v>1</v>
      </c>
      <c r="D1859" t="s">
        <v>342</v>
      </c>
      <c r="E1859">
        <v>34</v>
      </c>
      <c r="F1859">
        <v>42</v>
      </c>
      <c r="G1859" t="s">
        <v>107</v>
      </c>
      <c r="H1859" t="s">
        <v>344</v>
      </c>
      <c r="I1859">
        <v>1660.9</v>
      </c>
      <c r="J1859">
        <v>1782.1</v>
      </c>
      <c r="K1859">
        <v>1848.6</v>
      </c>
      <c r="L1859">
        <v>1944</v>
      </c>
      <c r="M1859">
        <v>2019.6</v>
      </c>
      <c r="N1859">
        <v>2068.6</v>
      </c>
      <c r="O1859">
        <v>2219.9</v>
      </c>
      <c r="P1859">
        <v>2404.1999999999998</v>
      </c>
      <c r="Q1859">
        <v>2470.9</v>
      </c>
      <c r="R1859">
        <v>2625.3</v>
      </c>
      <c r="S1859">
        <v>2691.5</v>
      </c>
      <c r="T1859">
        <v>2687.5</v>
      </c>
      <c r="U1859">
        <v>2601.9</v>
      </c>
      <c r="V1859">
        <v>2733.9</v>
      </c>
      <c r="W1859">
        <v>2782.5</v>
      </c>
      <c r="X1859">
        <v>2963.5</v>
      </c>
      <c r="Y1859">
        <v>3061.2</v>
      </c>
      <c r="Z1859">
        <v>3188.4</v>
      </c>
      <c r="AA1859">
        <v>3310</v>
      </c>
      <c r="AB1859">
        <v>3356</v>
      </c>
      <c r="AC1859">
        <v>3415.2</v>
      </c>
      <c r="AD1859">
        <v>3543.9</v>
      </c>
      <c r="AE1859">
        <v>3681</v>
      </c>
      <c r="AF1859" s="14" t="str">
        <f>INDEX('BEA to ISIC Crosswalk'!$E$4:$E$98,MATCH('State GDP by Industry'!G1859,'BEA to ISIC Crosswalk'!$C$4:$C$98,0),1)</f>
        <v>ISIC 45T47</v>
      </c>
      <c r="AG1859" s="14" t="str">
        <f>INDEX('BEA to ISIC Crosswalk'!$F$4:$F$98,MATCH('State GDP by Industry'!G1859,'BEA to ISIC Crosswalk'!$C$4:$C$98,0),1)</f>
        <v>Wholesale and retail trade; repair of motor vehicles</v>
      </c>
    </row>
    <row r="1860" spans="1:33" x14ac:dyDescent="0.25">
      <c r="A1860" t="s">
        <v>219</v>
      </c>
      <c r="B1860" t="s">
        <v>220</v>
      </c>
      <c r="C1860">
        <v>1</v>
      </c>
      <c r="D1860" t="s">
        <v>342</v>
      </c>
      <c r="E1860">
        <v>35</v>
      </c>
      <c r="F1860" t="s">
        <v>108</v>
      </c>
      <c r="G1860" t="s">
        <v>109</v>
      </c>
      <c r="H1860" t="s">
        <v>344</v>
      </c>
      <c r="I1860">
        <v>2938.7</v>
      </c>
      <c r="J1860">
        <v>3193.9</v>
      </c>
      <c r="K1860">
        <v>3273.2</v>
      </c>
      <c r="L1860">
        <v>3462.9</v>
      </c>
      <c r="M1860">
        <v>3701</v>
      </c>
      <c r="N1860">
        <v>3874.9</v>
      </c>
      <c r="O1860">
        <v>4106.3</v>
      </c>
      <c r="P1860">
        <v>4260.3</v>
      </c>
      <c r="Q1860">
        <v>4347.3</v>
      </c>
      <c r="R1860">
        <v>4429</v>
      </c>
      <c r="S1860">
        <v>4302.5</v>
      </c>
      <c r="T1860">
        <v>4267.7</v>
      </c>
      <c r="U1860">
        <v>4219</v>
      </c>
      <c r="V1860">
        <v>4255.8999999999996</v>
      </c>
      <c r="W1860">
        <v>4237.3999999999996</v>
      </c>
      <c r="X1860">
        <v>4282.8</v>
      </c>
      <c r="Y1860">
        <v>4413.8</v>
      </c>
      <c r="Z1860">
        <v>4515.5</v>
      </c>
      <c r="AA1860">
        <v>4778</v>
      </c>
      <c r="AB1860">
        <v>4864.1000000000004</v>
      </c>
      <c r="AC1860">
        <v>4993.3999999999996</v>
      </c>
      <c r="AD1860">
        <v>5129.1000000000004</v>
      </c>
      <c r="AE1860">
        <v>5353.6</v>
      </c>
      <c r="AF1860" s="14" t="str">
        <f>INDEX('BEA to ISIC Crosswalk'!$E$4:$E$98,MATCH('State GDP by Industry'!G1860,'BEA to ISIC Crosswalk'!$C$4:$C$98,0),1)</f>
        <v>ISIC 45T47</v>
      </c>
      <c r="AG1860" s="14" t="str">
        <f>INDEX('BEA to ISIC Crosswalk'!$F$4:$F$98,MATCH('State GDP by Industry'!G1860,'BEA to ISIC Crosswalk'!$C$4:$C$98,0),1)</f>
        <v>Wholesale and retail trade; repair of motor vehicles</v>
      </c>
    </row>
    <row r="1861" spans="1:33" x14ac:dyDescent="0.25">
      <c r="A1861" t="s">
        <v>219</v>
      </c>
      <c r="B1861" t="s">
        <v>220</v>
      </c>
      <c r="C1861">
        <v>1</v>
      </c>
      <c r="D1861" t="s">
        <v>342</v>
      </c>
      <c r="E1861">
        <v>36</v>
      </c>
      <c r="F1861" t="s">
        <v>110</v>
      </c>
      <c r="G1861" t="s">
        <v>111</v>
      </c>
      <c r="H1861" t="s">
        <v>344</v>
      </c>
      <c r="I1861">
        <v>789.2</v>
      </c>
      <c r="J1861">
        <v>830.1</v>
      </c>
      <c r="K1861">
        <v>846.1</v>
      </c>
      <c r="L1861">
        <v>875.6</v>
      </c>
      <c r="M1861">
        <v>846</v>
      </c>
      <c r="N1861">
        <v>855.2</v>
      </c>
      <c r="O1861">
        <v>907.3</v>
      </c>
      <c r="P1861">
        <v>973.9</v>
      </c>
      <c r="Q1861">
        <v>1043.5999999999999</v>
      </c>
      <c r="R1861">
        <v>1180.9000000000001</v>
      </c>
      <c r="S1861">
        <v>1171.7</v>
      </c>
      <c r="T1861">
        <v>1202.7</v>
      </c>
      <c r="U1861">
        <v>1179.4000000000001</v>
      </c>
      <c r="V1861">
        <v>1203.4000000000001</v>
      </c>
      <c r="W1861">
        <v>1175</v>
      </c>
      <c r="X1861">
        <v>1175.5</v>
      </c>
      <c r="Y1861">
        <v>1209.0999999999999</v>
      </c>
      <c r="Z1861">
        <v>1268.8</v>
      </c>
      <c r="AA1861">
        <v>1329.4</v>
      </c>
      <c r="AB1861">
        <v>1351.9</v>
      </c>
      <c r="AC1861">
        <v>1430.6</v>
      </c>
      <c r="AD1861">
        <v>1474.8</v>
      </c>
      <c r="AE1861">
        <v>1528.5</v>
      </c>
      <c r="AF1861" s="14" t="str">
        <f>INDEX('BEA to ISIC Crosswalk'!$E$4:$E$98,MATCH('State GDP by Industry'!G1861,'BEA to ISIC Crosswalk'!$C$4:$C$98,0),1)</f>
        <v>ISIC 49T53</v>
      </c>
      <c r="AG1861" s="14" t="str">
        <f>INDEX('BEA to ISIC Crosswalk'!$F$4:$F$98,MATCH('State GDP by Industry'!G1861,'BEA to ISIC Crosswalk'!$C$4:$C$98,0),1)</f>
        <v>Transportation and storage</v>
      </c>
    </row>
    <row r="1862" spans="1:33" x14ac:dyDescent="0.25">
      <c r="A1862" t="s">
        <v>219</v>
      </c>
      <c r="B1862" t="s">
        <v>220</v>
      </c>
      <c r="C1862">
        <v>1</v>
      </c>
      <c r="D1862" t="s">
        <v>342</v>
      </c>
      <c r="E1862">
        <v>37</v>
      </c>
      <c r="F1862">
        <v>481</v>
      </c>
      <c r="G1862" t="s">
        <v>112</v>
      </c>
      <c r="H1862" t="s">
        <v>344</v>
      </c>
      <c r="I1862">
        <v>39.9</v>
      </c>
      <c r="J1862">
        <v>43.7</v>
      </c>
      <c r="K1862">
        <v>42.1</v>
      </c>
      <c r="L1862">
        <v>36.299999999999997</v>
      </c>
      <c r="M1862">
        <v>20.3</v>
      </c>
      <c r="N1862">
        <v>26.4</v>
      </c>
      <c r="O1862">
        <v>38.200000000000003</v>
      </c>
      <c r="P1862">
        <v>42.4</v>
      </c>
      <c r="Q1862">
        <v>46</v>
      </c>
      <c r="R1862">
        <v>50.5</v>
      </c>
      <c r="S1862">
        <v>47.4</v>
      </c>
      <c r="T1862">
        <v>54.6</v>
      </c>
      <c r="U1862">
        <v>66.5</v>
      </c>
      <c r="V1862">
        <v>73</v>
      </c>
      <c r="W1862">
        <v>62.3</v>
      </c>
      <c r="X1862">
        <v>56.8</v>
      </c>
      <c r="Y1862">
        <v>62.7</v>
      </c>
      <c r="Z1862">
        <v>73</v>
      </c>
      <c r="AA1862">
        <v>91.1</v>
      </c>
      <c r="AB1862">
        <v>85</v>
      </c>
      <c r="AC1862">
        <v>96.5</v>
      </c>
      <c r="AD1862" t="s">
        <v>68</v>
      </c>
      <c r="AE1862" t="s">
        <v>68</v>
      </c>
      <c r="AF1862" s="14">
        <f>INDEX('BEA to ISIC Crosswalk'!$E$4:$E$98,MATCH('State GDP by Industry'!G1862,'BEA to ISIC Crosswalk'!$C$4:$C$98,0),1)</f>
        <v>0</v>
      </c>
      <c r="AG1862" s="14">
        <f>INDEX('BEA to ISIC Crosswalk'!$F$4:$F$98,MATCH('State GDP by Industry'!G1862,'BEA to ISIC Crosswalk'!$C$4:$C$98,0),1)</f>
        <v>0</v>
      </c>
    </row>
    <row r="1863" spans="1:33" x14ac:dyDescent="0.25">
      <c r="A1863" t="s">
        <v>219</v>
      </c>
      <c r="B1863" t="s">
        <v>220</v>
      </c>
      <c r="C1863">
        <v>1</v>
      </c>
      <c r="D1863" t="s">
        <v>342</v>
      </c>
      <c r="E1863">
        <v>38</v>
      </c>
      <c r="F1863">
        <v>482</v>
      </c>
      <c r="G1863" t="s">
        <v>113</v>
      </c>
      <c r="H1863" t="s">
        <v>344</v>
      </c>
      <c r="I1863">
        <v>49.6</v>
      </c>
      <c r="J1863">
        <v>54.4</v>
      </c>
      <c r="K1863">
        <v>55.9</v>
      </c>
      <c r="L1863">
        <v>58</v>
      </c>
      <c r="M1863">
        <v>50.4</v>
      </c>
      <c r="N1863">
        <v>38.200000000000003</v>
      </c>
      <c r="O1863">
        <v>38.4</v>
      </c>
      <c r="P1863">
        <v>42.1</v>
      </c>
      <c r="Q1863">
        <v>44.7</v>
      </c>
      <c r="R1863">
        <v>48.1</v>
      </c>
      <c r="S1863">
        <v>49.2</v>
      </c>
      <c r="T1863">
        <v>49.5</v>
      </c>
      <c r="U1863">
        <v>37.5</v>
      </c>
      <c r="V1863">
        <v>36.700000000000003</v>
      </c>
      <c r="W1863">
        <v>41.7</v>
      </c>
      <c r="X1863">
        <v>51.4</v>
      </c>
      <c r="Y1863">
        <v>57.8</v>
      </c>
      <c r="Z1863">
        <v>59.3</v>
      </c>
      <c r="AA1863">
        <v>61</v>
      </c>
      <c r="AB1863">
        <v>55.2</v>
      </c>
      <c r="AC1863">
        <v>58.1</v>
      </c>
      <c r="AD1863" t="s">
        <v>68</v>
      </c>
      <c r="AE1863" t="s">
        <v>68</v>
      </c>
      <c r="AF1863" s="14">
        <f>INDEX('BEA to ISIC Crosswalk'!$E$4:$E$98,MATCH('State GDP by Industry'!G1863,'BEA to ISIC Crosswalk'!$C$4:$C$98,0),1)</f>
        <v>0</v>
      </c>
      <c r="AG1863" s="14">
        <f>INDEX('BEA to ISIC Crosswalk'!$F$4:$F$98,MATCH('State GDP by Industry'!G1863,'BEA to ISIC Crosswalk'!$C$4:$C$98,0),1)</f>
        <v>0</v>
      </c>
    </row>
    <row r="1864" spans="1:33" x14ac:dyDescent="0.25">
      <c r="A1864" t="s">
        <v>219</v>
      </c>
      <c r="B1864" t="s">
        <v>220</v>
      </c>
      <c r="C1864">
        <v>1</v>
      </c>
      <c r="D1864" t="s">
        <v>342</v>
      </c>
      <c r="E1864">
        <v>39</v>
      </c>
      <c r="F1864">
        <v>483</v>
      </c>
      <c r="G1864" t="s">
        <v>114</v>
      </c>
      <c r="H1864" t="s">
        <v>344</v>
      </c>
      <c r="I1864">
        <v>14.1</v>
      </c>
      <c r="J1864">
        <v>13.6</v>
      </c>
      <c r="K1864">
        <v>13.4</v>
      </c>
      <c r="L1864">
        <v>17.7</v>
      </c>
      <c r="M1864">
        <v>16.7</v>
      </c>
      <c r="N1864">
        <v>14.3</v>
      </c>
      <c r="O1864">
        <v>17.399999999999999</v>
      </c>
      <c r="P1864">
        <v>16</v>
      </c>
      <c r="Q1864">
        <v>13.5</v>
      </c>
      <c r="R1864">
        <v>18.100000000000001</v>
      </c>
      <c r="S1864">
        <v>20.100000000000001</v>
      </c>
      <c r="T1864">
        <v>21.5</v>
      </c>
      <c r="U1864">
        <v>20.8</v>
      </c>
      <c r="V1864">
        <v>17.899999999999999</v>
      </c>
      <c r="W1864">
        <v>13.9</v>
      </c>
      <c r="X1864">
        <v>10.8</v>
      </c>
      <c r="Y1864">
        <v>11.1</v>
      </c>
      <c r="Z1864">
        <v>9.5</v>
      </c>
      <c r="AA1864">
        <v>9.8000000000000007</v>
      </c>
      <c r="AB1864">
        <v>8.6</v>
      </c>
      <c r="AC1864">
        <v>9.3000000000000007</v>
      </c>
      <c r="AD1864" t="s">
        <v>68</v>
      </c>
      <c r="AE1864" t="s">
        <v>68</v>
      </c>
      <c r="AF1864" s="14">
        <f>INDEX('BEA to ISIC Crosswalk'!$E$4:$E$98,MATCH('State GDP by Industry'!G1864,'BEA to ISIC Crosswalk'!$C$4:$C$98,0),1)</f>
        <v>0</v>
      </c>
      <c r="AG1864" s="14">
        <f>INDEX('BEA to ISIC Crosswalk'!$F$4:$F$98,MATCH('State GDP by Industry'!G1864,'BEA to ISIC Crosswalk'!$C$4:$C$98,0),1)</f>
        <v>0</v>
      </c>
    </row>
    <row r="1865" spans="1:33" x14ac:dyDescent="0.25">
      <c r="A1865" t="s">
        <v>219</v>
      </c>
      <c r="B1865" t="s">
        <v>220</v>
      </c>
      <c r="C1865">
        <v>1</v>
      </c>
      <c r="D1865" t="s">
        <v>342</v>
      </c>
      <c r="E1865">
        <v>40</v>
      </c>
      <c r="F1865">
        <v>484</v>
      </c>
      <c r="G1865" t="s">
        <v>115</v>
      </c>
      <c r="H1865" t="s">
        <v>344</v>
      </c>
      <c r="I1865">
        <v>313.2</v>
      </c>
      <c r="J1865">
        <v>357.8</v>
      </c>
      <c r="K1865">
        <v>379.7</v>
      </c>
      <c r="L1865">
        <v>404.9</v>
      </c>
      <c r="M1865">
        <v>411.5</v>
      </c>
      <c r="N1865">
        <v>413.2</v>
      </c>
      <c r="O1865">
        <v>428</v>
      </c>
      <c r="P1865">
        <v>449.4</v>
      </c>
      <c r="Q1865">
        <v>483.7</v>
      </c>
      <c r="R1865">
        <v>511.4</v>
      </c>
      <c r="S1865">
        <v>498.4</v>
      </c>
      <c r="T1865">
        <v>484.5</v>
      </c>
      <c r="U1865">
        <v>461.7</v>
      </c>
      <c r="V1865">
        <v>469.4</v>
      </c>
      <c r="W1865">
        <v>478</v>
      </c>
      <c r="X1865">
        <v>480.8</v>
      </c>
      <c r="Y1865">
        <v>481.6</v>
      </c>
      <c r="Z1865">
        <v>505.7</v>
      </c>
      <c r="AA1865">
        <v>534.4</v>
      </c>
      <c r="AB1865">
        <v>543.70000000000005</v>
      </c>
      <c r="AC1865">
        <v>574.5</v>
      </c>
      <c r="AD1865" t="s">
        <v>68</v>
      </c>
      <c r="AE1865" t="s">
        <v>68</v>
      </c>
      <c r="AF1865" s="14">
        <f>INDEX('BEA to ISIC Crosswalk'!$E$4:$E$98,MATCH('State GDP by Industry'!G1865,'BEA to ISIC Crosswalk'!$C$4:$C$98,0),1)</f>
        <v>0</v>
      </c>
      <c r="AG1865" s="14">
        <f>INDEX('BEA to ISIC Crosswalk'!$F$4:$F$98,MATCH('State GDP by Industry'!G1865,'BEA to ISIC Crosswalk'!$C$4:$C$98,0),1)</f>
        <v>0</v>
      </c>
    </row>
    <row r="1866" spans="1:33" x14ac:dyDescent="0.25">
      <c r="A1866" t="s">
        <v>219</v>
      </c>
      <c r="B1866" t="s">
        <v>220</v>
      </c>
      <c r="C1866">
        <v>1</v>
      </c>
      <c r="D1866" t="s">
        <v>342</v>
      </c>
      <c r="E1866">
        <v>41</v>
      </c>
      <c r="F1866">
        <v>485</v>
      </c>
      <c r="G1866" t="s">
        <v>116</v>
      </c>
      <c r="H1866" t="s">
        <v>344</v>
      </c>
      <c r="I1866">
        <v>56.6</v>
      </c>
      <c r="J1866">
        <v>58.6</v>
      </c>
      <c r="K1866">
        <v>57.4</v>
      </c>
      <c r="L1866">
        <v>55</v>
      </c>
      <c r="M1866">
        <v>54.7</v>
      </c>
      <c r="N1866">
        <v>58</v>
      </c>
      <c r="O1866">
        <v>63.1</v>
      </c>
      <c r="P1866">
        <v>65.7</v>
      </c>
      <c r="Q1866">
        <v>75.5</v>
      </c>
      <c r="R1866">
        <v>79.599999999999994</v>
      </c>
      <c r="S1866">
        <v>75.900000000000006</v>
      </c>
      <c r="T1866">
        <v>77.2</v>
      </c>
      <c r="U1866">
        <v>84.2</v>
      </c>
      <c r="V1866">
        <v>93.4</v>
      </c>
      <c r="W1866">
        <v>95.1</v>
      </c>
      <c r="X1866">
        <v>95.7</v>
      </c>
      <c r="Y1866">
        <v>101.1</v>
      </c>
      <c r="Z1866">
        <v>113.1</v>
      </c>
      <c r="AA1866">
        <v>115.9</v>
      </c>
      <c r="AB1866">
        <v>120</v>
      </c>
      <c r="AC1866">
        <v>124.7</v>
      </c>
      <c r="AD1866" t="s">
        <v>68</v>
      </c>
      <c r="AE1866" t="s">
        <v>68</v>
      </c>
      <c r="AF1866" s="14">
        <f>INDEX('BEA to ISIC Crosswalk'!$E$4:$E$98,MATCH('State GDP by Industry'!G1866,'BEA to ISIC Crosswalk'!$C$4:$C$98,0),1)</f>
        <v>0</v>
      </c>
      <c r="AG1866" s="14">
        <f>INDEX('BEA to ISIC Crosswalk'!$F$4:$F$98,MATCH('State GDP by Industry'!G1866,'BEA to ISIC Crosswalk'!$C$4:$C$98,0),1)</f>
        <v>0</v>
      </c>
    </row>
    <row r="1867" spans="1:33" x14ac:dyDescent="0.25">
      <c r="A1867" t="s">
        <v>219</v>
      </c>
      <c r="B1867" t="s">
        <v>220</v>
      </c>
      <c r="C1867">
        <v>1</v>
      </c>
      <c r="D1867" t="s">
        <v>342</v>
      </c>
      <c r="E1867">
        <v>42</v>
      </c>
      <c r="F1867">
        <v>486</v>
      </c>
      <c r="G1867" t="s">
        <v>117</v>
      </c>
      <c r="H1867" t="s">
        <v>344</v>
      </c>
      <c r="I1867">
        <v>23.7</v>
      </c>
      <c r="J1867">
        <v>39.6</v>
      </c>
      <c r="K1867">
        <v>36.299999999999997</v>
      </c>
      <c r="L1867">
        <v>26.6</v>
      </c>
      <c r="M1867">
        <v>7</v>
      </c>
      <c r="N1867">
        <v>8.5</v>
      </c>
      <c r="O1867">
        <v>12.5</v>
      </c>
      <c r="P1867">
        <v>14.5</v>
      </c>
      <c r="Q1867">
        <v>14.8</v>
      </c>
      <c r="R1867">
        <v>15.5</v>
      </c>
      <c r="S1867">
        <v>17.399999999999999</v>
      </c>
      <c r="T1867">
        <v>28</v>
      </c>
      <c r="U1867">
        <v>31.6</v>
      </c>
      <c r="V1867">
        <v>38</v>
      </c>
      <c r="W1867">
        <v>27</v>
      </c>
      <c r="X1867">
        <v>26.5</v>
      </c>
      <c r="Y1867">
        <v>29.4</v>
      </c>
      <c r="Z1867">
        <v>28.3</v>
      </c>
      <c r="AA1867">
        <v>25.8</v>
      </c>
      <c r="AB1867">
        <v>28.1</v>
      </c>
      <c r="AC1867">
        <v>27.7</v>
      </c>
      <c r="AD1867" t="s">
        <v>68</v>
      </c>
      <c r="AE1867" t="s">
        <v>68</v>
      </c>
      <c r="AF1867" s="14">
        <f>INDEX('BEA to ISIC Crosswalk'!$E$4:$E$98,MATCH('State GDP by Industry'!G1867,'BEA to ISIC Crosswalk'!$C$4:$C$98,0),1)</f>
        <v>0</v>
      </c>
      <c r="AG1867" s="14">
        <f>INDEX('BEA to ISIC Crosswalk'!$F$4:$F$98,MATCH('State GDP by Industry'!G1867,'BEA to ISIC Crosswalk'!$C$4:$C$98,0),1)</f>
        <v>0</v>
      </c>
    </row>
    <row r="1868" spans="1:33" x14ac:dyDescent="0.25">
      <c r="A1868" t="s">
        <v>219</v>
      </c>
      <c r="B1868" t="s">
        <v>220</v>
      </c>
      <c r="C1868">
        <v>1</v>
      </c>
      <c r="D1868" t="s">
        <v>342</v>
      </c>
      <c r="E1868">
        <v>43</v>
      </c>
      <c r="F1868" t="s">
        <v>118</v>
      </c>
      <c r="G1868" t="s">
        <v>119</v>
      </c>
      <c r="H1868" t="s">
        <v>344</v>
      </c>
      <c r="I1868">
        <v>176.5</v>
      </c>
      <c r="J1868">
        <v>156.4</v>
      </c>
      <c r="K1868">
        <v>157</v>
      </c>
      <c r="L1868">
        <v>165.5</v>
      </c>
      <c r="M1868">
        <v>181.2</v>
      </c>
      <c r="N1868">
        <v>195.4</v>
      </c>
      <c r="O1868">
        <v>208.4</v>
      </c>
      <c r="P1868">
        <v>226.8</v>
      </c>
      <c r="Q1868">
        <v>238.4</v>
      </c>
      <c r="R1868">
        <v>246.8</v>
      </c>
      <c r="S1868">
        <v>228.9</v>
      </c>
      <c r="T1868">
        <v>247.9</v>
      </c>
      <c r="U1868">
        <v>245.9</v>
      </c>
      <c r="V1868">
        <v>250.6</v>
      </c>
      <c r="W1868">
        <v>234.7</v>
      </c>
      <c r="X1868">
        <v>230</v>
      </c>
      <c r="Y1868">
        <v>237.5</v>
      </c>
      <c r="Z1868">
        <v>245.6</v>
      </c>
      <c r="AA1868">
        <v>261.2</v>
      </c>
      <c r="AB1868">
        <v>262.10000000000002</v>
      </c>
      <c r="AC1868">
        <v>269.3</v>
      </c>
      <c r="AD1868" t="s">
        <v>68</v>
      </c>
      <c r="AE1868" t="s">
        <v>68</v>
      </c>
      <c r="AF1868" s="14">
        <f>INDEX('BEA to ISIC Crosswalk'!$E$4:$E$98,MATCH('State GDP by Industry'!G1868,'BEA to ISIC Crosswalk'!$C$4:$C$98,0),1)</f>
        <v>0</v>
      </c>
      <c r="AG1868" s="14">
        <f>INDEX('BEA to ISIC Crosswalk'!$F$4:$F$98,MATCH('State GDP by Industry'!G1868,'BEA to ISIC Crosswalk'!$C$4:$C$98,0),1)</f>
        <v>0</v>
      </c>
    </row>
    <row r="1869" spans="1:33" x14ac:dyDescent="0.25">
      <c r="A1869" t="s">
        <v>219</v>
      </c>
      <c r="B1869" t="s">
        <v>220</v>
      </c>
      <c r="C1869">
        <v>1</v>
      </c>
      <c r="D1869" t="s">
        <v>342</v>
      </c>
      <c r="E1869">
        <v>44</v>
      </c>
      <c r="F1869">
        <v>493</v>
      </c>
      <c r="G1869" t="s">
        <v>120</v>
      </c>
      <c r="H1869" t="s">
        <v>344</v>
      </c>
      <c r="I1869">
        <v>115.7</v>
      </c>
      <c r="J1869">
        <v>106</v>
      </c>
      <c r="K1869">
        <v>104.1</v>
      </c>
      <c r="L1869">
        <v>111.6</v>
      </c>
      <c r="M1869">
        <v>104.3</v>
      </c>
      <c r="N1869">
        <v>101.2</v>
      </c>
      <c r="O1869">
        <v>101.3</v>
      </c>
      <c r="P1869">
        <v>117</v>
      </c>
      <c r="Q1869">
        <v>126.9</v>
      </c>
      <c r="R1869">
        <v>211</v>
      </c>
      <c r="S1869">
        <v>234.2</v>
      </c>
      <c r="T1869">
        <v>239.5</v>
      </c>
      <c r="U1869">
        <v>231.2</v>
      </c>
      <c r="V1869">
        <v>224.3</v>
      </c>
      <c r="W1869">
        <v>222.3</v>
      </c>
      <c r="X1869">
        <v>223.6</v>
      </c>
      <c r="Y1869">
        <v>228</v>
      </c>
      <c r="Z1869">
        <v>234.3</v>
      </c>
      <c r="AA1869">
        <v>230.1</v>
      </c>
      <c r="AB1869">
        <v>249.3</v>
      </c>
      <c r="AC1869">
        <v>270.5</v>
      </c>
      <c r="AD1869" t="s">
        <v>68</v>
      </c>
      <c r="AE1869" t="s">
        <v>68</v>
      </c>
      <c r="AF1869" s="14">
        <f>INDEX('BEA to ISIC Crosswalk'!$E$4:$E$98,MATCH('State GDP by Industry'!G1869,'BEA to ISIC Crosswalk'!$C$4:$C$98,0),1)</f>
        <v>0</v>
      </c>
      <c r="AG1869" s="14">
        <f>INDEX('BEA to ISIC Crosswalk'!$F$4:$F$98,MATCH('State GDP by Industry'!G1869,'BEA to ISIC Crosswalk'!$C$4:$C$98,0),1)</f>
        <v>0</v>
      </c>
    </row>
    <row r="1870" spans="1:33" x14ac:dyDescent="0.25">
      <c r="A1870" t="s">
        <v>219</v>
      </c>
      <c r="B1870" t="s">
        <v>220</v>
      </c>
      <c r="C1870">
        <v>1</v>
      </c>
      <c r="D1870" t="s">
        <v>342</v>
      </c>
      <c r="E1870">
        <v>45</v>
      </c>
      <c r="F1870">
        <v>51</v>
      </c>
      <c r="G1870" t="s">
        <v>121</v>
      </c>
      <c r="H1870" t="s">
        <v>344</v>
      </c>
      <c r="I1870">
        <v>888.7</v>
      </c>
      <c r="J1870">
        <v>970.3</v>
      </c>
      <c r="K1870">
        <v>1034.2</v>
      </c>
      <c r="L1870">
        <v>954.3</v>
      </c>
      <c r="M1870">
        <v>1041.0999999999999</v>
      </c>
      <c r="N1870">
        <v>1156.5</v>
      </c>
      <c r="O1870">
        <v>1232.9000000000001</v>
      </c>
      <c r="P1870">
        <v>1292.0999999999999</v>
      </c>
      <c r="Q1870">
        <v>1331.7</v>
      </c>
      <c r="R1870">
        <v>1252.8</v>
      </c>
      <c r="S1870">
        <v>1204.4000000000001</v>
      </c>
      <c r="T1870">
        <v>1210.0999999999999</v>
      </c>
      <c r="U1870">
        <v>1217.0999999999999</v>
      </c>
      <c r="V1870">
        <v>1264.3</v>
      </c>
      <c r="W1870">
        <v>1120.2</v>
      </c>
      <c r="X1870">
        <v>1026.7</v>
      </c>
      <c r="Y1870">
        <v>1092.3</v>
      </c>
      <c r="Z1870">
        <v>1039.8</v>
      </c>
      <c r="AA1870">
        <v>1109.7</v>
      </c>
      <c r="AB1870">
        <v>1189.5999999999999</v>
      </c>
      <c r="AC1870">
        <v>1159.9000000000001</v>
      </c>
      <c r="AD1870">
        <v>1208.3</v>
      </c>
      <c r="AE1870">
        <v>1269.5</v>
      </c>
      <c r="AF1870" s="14">
        <f>INDEX('BEA to ISIC Crosswalk'!$E$4:$E$98,MATCH('State GDP by Industry'!G1870,'BEA to ISIC Crosswalk'!$C$4:$C$98,0),1)</f>
        <v>0</v>
      </c>
      <c r="AG1870" s="14">
        <f>INDEX('BEA to ISIC Crosswalk'!$F$4:$F$98,MATCH('State GDP by Industry'!G1870,'BEA to ISIC Crosswalk'!$C$4:$C$98,0),1)</f>
        <v>0</v>
      </c>
    </row>
    <row r="1871" spans="1:33" x14ac:dyDescent="0.25">
      <c r="A1871" t="s">
        <v>219</v>
      </c>
      <c r="B1871" t="s">
        <v>220</v>
      </c>
      <c r="C1871">
        <v>1</v>
      </c>
      <c r="D1871" t="s">
        <v>342</v>
      </c>
      <c r="E1871">
        <v>46</v>
      </c>
      <c r="F1871">
        <v>511</v>
      </c>
      <c r="G1871" t="s">
        <v>122</v>
      </c>
      <c r="H1871" t="s">
        <v>344</v>
      </c>
      <c r="I1871">
        <v>197.5</v>
      </c>
      <c r="J1871">
        <v>211.6</v>
      </c>
      <c r="K1871">
        <v>287.2</v>
      </c>
      <c r="L1871">
        <v>194.9</v>
      </c>
      <c r="M1871">
        <v>209.9</v>
      </c>
      <c r="N1871">
        <v>264.5</v>
      </c>
      <c r="O1871">
        <v>279</v>
      </c>
      <c r="P1871">
        <v>325.2</v>
      </c>
      <c r="Q1871">
        <v>401.9</v>
      </c>
      <c r="R1871">
        <v>319.2</v>
      </c>
      <c r="S1871">
        <v>366.4</v>
      </c>
      <c r="T1871">
        <v>353.1</v>
      </c>
      <c r="U1871">
        <v>326.7</v>
      </c>
      <c r="V1871">
        <v>325.89999999999998</v>
      </c>
      <c r="W1871">
        <v>336.6</v>
      </c>
      <c r="X1871">
        <v>331.2</v>
      </c>
      <c r="Y1871">
        <v>337</v>
      </c>
      <c r="Z1871">
        <v>312</v>
      </c>
      <c r="AA1871">
        <v>308.89999999999998</v>
      </c>
      <c r="AB1871">
        <v>347.4</v>
      </c>
      <c r="AC1871">
        <v>331.5</v>
      </c>
      <c r="AD1871" t="s">
        <v>68</v>
      </c>
      <c r="AE1871" t="s">
        <v>68</v>
      </c>
      <c r="AF1871" s="14" t="str">
        <f>INDEX('BEA to ISIC Crosswalk'!$E$4:$E$98,MATCH('State GDP by Industry'!G1871,'BEA to ISIC Crosswalk'!$C$4:$C$98,0),1)</f>
        <v>ISIC 58T60</v>
      </c>
      <c r="AG1871" s="14" t="str">
        <f>INDEX('BEA to ISIC Crosswalk'!$F$4:$F$98,MATCH('State GDP by Industry'!G1871,'BEA to ISIC Crosswalk'!$C$4:$C$98,0),1)</f>
        <v>Publishing, audiovisual and broadcasting activities</v>
      </c>
    </row>
    <row r="1872" spans="1:33" x14ac:dyDescent="0.25">
      <c r="A1872" t="s">
        <v>219</v>
      </c>
      <c r="B1872" t="s">
        <v>220</v>
      </c>
      <c r="C1872">
        <v>1</v>
      </c>
      <c r="D1872" t="s">
        <v>342</v>
      </c>
      <c r="E1872">
        <v>47</v>
      </c>
      <c r="F1872">
        <v>512</v>
      </c>
      <c r="G1872" t="s">
        <v>123</v>
      </c>
      <c r="H1872" t="s">
        <v>344</v>
      </c>
      <c r="I1872">
        <v>22</v>
      </c>
      <c r="J1872">
        <v>20.5</v>
      </c>
      <c r="K1872">
        <v>50.6</v>
      </c>
      <c r="L1872">
        <v>46.8</v>
      </c>
      <c r="M1872">
        <v>63.5</v>
      </c>
      <c r="N1872">
        <v>57.6</v>
      </c>
      <c r="O1872">
        <v>73</v>
      </c>
      <c r="P1872">
        <v>89.6</v>
      </c>
      <c r="Q1872">
        <v>71</v>
      </c>
      <c r="R1872">
        <v>56.6</v>
      </c>
      <c r="S1872">
        <v>45.1</v>
      </c>
      <c r="T1872">
        <v>34.700000000000003</v>
      </c>
      <c r="U1872">
        <v>64.8</v>
      </c>
      <c r="V1872">
        <v>44.4</v>
      </c>
      <c r="W1872">
        <v>38.4</v>
      </c>
      <c r="X1872">
        <v>38.1</v>
      </c>
      <c r="Y1872">
        <v>48.2</v>
      </c>
      <c r="Z1872">
        <v>44.8</v>
      </c>
      <c r="AA1872">
        <v>45.3</v>
      </c>
      <c r="AB1872">
        <v>50.9</v>
      </c>
      <c r="AC1872">
        <v>54.6</v>
      </c>
      <c r="AD1872" t="s">
        <v>68</v>
      </c>
      <c r="AE1872" t="s">
        <v>68</v>
      </c>
      <c r="AF1872" s="14" t="str">
        <f>INDEX('BEA to ISIC Crosswalk'!$E$4:$E$98,MATCH('State GDP by Industry'!G1872,'BEA to ISIC Crosswalk'!$C$4:$C$98,0),1)</f>
        <v>ISIC 58T60</v>
      </c>
      <c r="AG1872" s="14" t="str">
        <f>INDEX('BEA to ISIC Crosswalk'!$F$4:$F$98,MATCH('State GDP by Industry'!G1872,'BEA to ISIC Crosswalk'!$C$4:$C$98,0),1)</f>
        <v>Publishing, audiovisual and broadcasting activities</v>
      </c>
    </row>
    <row r="1873" spans="1:33" x14ac:dyDescent="0.25">
      <c r="A1873" t="s">
        <v>219</v>
      </c>
      <c r="B1873" t="s">
        <v>220</v>
      </c>
      <c r="C1873">
        <v>1</v>
      </c>
      <c r="D1873" t="s">
        <v>342</v>
      </c>
      <c r="E1873">
        <v>48</v>
      </c>
      <c r="F1873" t="s">
        <v>124</v>
      </c>
      <c r="G1873" t="s">
        <v>125</v>
      </c>
      <c r="H1873" t="s">
        <v>344</v>
      </c>
      <c r="I1873">
        <v>595.9</v>
      </c>
      <c r="J1873">
        <v>651.79999999999995</v>
      </c>
      <c r="K1873">
        <v>630.79999999999995</v>
      </c>
      <c r="L1873">
        <v>664.3</v>
      </c>
      <c r="M1873">
        <v>673.2</v>
      </c>
      <c r="N1873">
        <v>689.8</v>
      </c>
      <c r="O1873">
        <v>712.6</v>
      </c>
      <c r="P1873">
        <v>692</v>
      </c>
      <c r="Q1873">
        <v>678.3</v>
      </c>
      <c r="R1873">
        <v>657.2</v>
      </c>
      <c r="S1873">
        <v>594.9</v>
      </c>
      <c r="T1873">
        <v>587.29999999999995</v>
      </c>
      <c r="U1873">
        <v>593.9</v>
      </c>
      <c r="V1873">
        <v>600</v>
      </c>
      <c r="W1873">
        <v>582</v>
      </c>
      <c r="X1873">
        <v>524.5</v>
      </c>
      <c r="Y1873">
        <v>562.1</v>
      </c>
      <c r="Z1873">
        <v>530</v>
      </c>
      <c r="AA1873">
        <v>592.20000000000005</v>
      </c>
      <c r="AB1873">
        <v>604.4</v>
      </c>
      <c r="AC1873">
        <v>570.29999999999995</v>
      </c>
      <c r="AD1873" t="s">
        <v>68</v>
      </c>
      <c r="AE1873" t="s">
        <v>68</v>
      </c>
      <c r="AF1873" s="14" t="str">
        <f>INDEX('BEA to ISIC Crosswalk'!$E$4:$E$98,MATCH('State GDP by Industry'!G1873,'BEA to ISIC Crosswalk'!$C$4:$C$98,0),1)</f>
        <v>ISIC 61</v>
      </c>
      <c r="AG1873" s="14" t="str">
        <f>INDEX('BEA to ISIC Crosswalk'!$F$4:$F$98,MATCH('State GDP by Industry'!G1873,'BEA to ISIC Crosswalk'!$C$4:$C$98,0),1)</f>
        <v>Telecommunications</v>
      </c>
    </row>
    <row r="1874" spans="1:33" x14ac:dyDescent="0.25">
      <c r="A1874" t="s">
        <v>219</v>
      </c>
      <c r="B1874" t="s">
        <v>220</v>
      </c>
      <c r="C1874">
        <v>1</v>
      </c>
      <c r="D1874" t="s">
        <v>342</v>
      </c>
      <c r="E1874">
        <v>49</v>
      </c>
      <c r="F1874" t="s">
        <v>126</v>
      </c>
      <c r="G1874" t="s">
        <v>127</v>
      </c>
      <c r="H1874" t="s">
        <v>344</v>
      </c>
      <c r="I1874">
        <v>73.3</v>
      </c>
      <c r="J1874">
        <v>86.4</v>
      </c>
      <c r="K1874">
        <v>65.599999999999994</v>
      </c>
      <c r="L1874">
        <v>48.3</v>
      </c>
      <c r="M1874">
        <v>94.5</v>
      </c>
      <c r="N1874">
        <v>144.6</v>
      </c>
      <c r="O1874">
        <v>168.2</v>
      </c>
      <c r="P1874">
        <v>185.4</v>
      </c>
      <c r="Q1874">
        <v>180.5</v>
      </c>
      <c r="R1874">
        <v>219.8</v>
      </c>
      <c r="S1874">
        <v>198</v>
      </c>
      <c r="T1874">
        <v>235</v>
      </c>
      <c r="U1874">
        <v>231.8</v>
      </c>
      <c r="V1874">
        <v>294</v>
      </c>
      <c r="W1874">
        <v>163.30000000000001</v>
      </c>
      <c r="X1874">
        <v>132.80000000000001</v>
      </c>
      <c r="Y1874">
        <v>145.1</v>
      </c>
      <c r="Z1874">
        <v>153.1</v>
      </c>
      <c r="AA1874">
        <v>163.30000000000001</v>
      </c>
      <c r="AB1874">
        <v>186.8</v>
      </c>
      <c r="AC1874">
        <v>203.5</v>
      </c>
      <c r="AD1874" t="s">
        <v>68</v>
      </c>
      <c r="AE1874" t="s">
        <v>68</v>
      </c>
      <c r="AF1874" s="14" t="str">
        <f>INDEX('BEA to ISIC Crosswalk'!$E$4:$E$98,MATCH('State GDP by Industry'!G1874,'BEA to ISIC Crosswalk'!$C$4:$C$98,0),1)</f>
        <v>ISIC 62T63</v>
      </c>
      <c r="AG1874" s="14" t="str">
        <f>INDEX('BEA to ISIC Crosswalk'!$F$4:$F$98,MATCH('State GDP by Industry'!G1874,'BEA to ISIC Crosswalk'!$C$4:$C$98,0),1)</f>
        <v>IT and other information services</v>
      </c>
    </row>
    <row r="1875" spans="1:33" x14ac:dyDescent="0.25">
      <c r="A1875" t="s">
        <v>219</v>
      </c>
      <c r="B1875" t="s">
        <v>220</v>
      </c>
      <c r="C1875">
        <v>1</v>
      </c>
      <c r="D1875" t="s">
        <v>342</v>
      </c>
      <c r="E1875">
        <v>50</v>
      </c>
      <c r="F1875" t="s">
        <v>128</v>
      </c>
      <c r="G1875" t="s">
        <v>129</v>
      </c>
      <c r="H1875" t="s">
        <v>344</v>
      </c>
      <c r="I1875">
        <v>5684.9</v>
      </c>
      <c r="J1875">
        <v>6006.4</v>
      </c>
      <c r="K1875">
        <v>6338.3</v>
      </c>
      <c r="L1875">
        <v>6788.5</v>
      </c>
      <c r="M1875">
        <v>7459.8</v>
      </c>
      <c r="N1875">
        <v>7981.9</v>
      </c>
      <c r="O1875">
        <v>8222.7000000000007</v>
      </c>
      <c r="P1875">
        <v>8626.9</v>
      </c>
      <c r="Q1875">
        <v>8902</v>
      </c>
      <c r="R1875">
        <v>9186.7000000000007</v>
      </c>
      <c r="S1875">
        <v>9519.2000000000007</v>
      </c>
      <c r="T1875">
        <v>9435</v>
      </c>
      <c r="U1875">
        <v>9912.2999999999993</v>
      </c>
      <c r="V1875">
        <v>10270.6</v>
      </c>
      <c r="W1875">
        <v>10726.1</v>
      </c>
      <c r="X1875">
        <v>11021.5</v>
      </c>
      <c r="Y1875">
        <v>11016.1</v>
      </c>
      <c r="Z1875">
        <v>11633.2</v>
      </c>
      <c r="AA1875">
        <v>11854.6</v>
      </c>
      <c r="AB1875">
        <v>12293.8</v>
      </c>
      <c r="AC1875">
        <v>12818.2</v>
      </c>
      <c r="AD1875">
        <v>13446.9</v>
      </c>
      <c r="AE1875">
        <v>13942.1</v>
      </c>
      <c r="AF1875" s="14">
        <f>INDEX('BEA to ISIC Crosswalk'!$E$4:$E$98,MATCH('State GDP by Industry'!G1875,'BEA to ISIC Crosswalk'!$C$4:$C$98,0),1)</f>
        <v>0</v>
      </c>
      <c r="AG1875" s="14">
        <f>INDEX('BEA to ISIC Crosswalk'!$F$4:$F$98,MATCH('State GDP by Industry'!G1875,'BEA to ISIC Crosswalk'!$C$4:$C$98,0),1)</f>
        <v>0</v>
      </c>
    </row>
    <row r="1876" spans="1:33" x14ac:dyDescent="0.25">
      <c r="A1876" t="s">
        <v>219</v>
      </c>
      <c r="B1876" t="s">
        <v>220</v>
      </c>
      <c r="C1876">
        <v>1</v>
      </c>
      <c r="D1876" t="s">
        <v>342</v>
      </c>
      <c r="E1876">
        <v>51</v>
      </c>
      <c r="F1876">
        <v>52</v>
      </c>
      <c r="G1876" t="s">
        <v>130</v>
      </c>
      <c r="H1876" t="s">
        <v>344</v>
      </c>
      <c r="I1876">
        <v>1781.3</v>
      </c>
      <c r="J1876">
        <v>1991.6</v>
      </c>
      <c r="K1876">
        <v>2126.6</v>
      </c>
      <c r="L1876">
        <v>2338.1</v>
      </c>
      <c r="M1876">
        <v>2436.1999999999998</v>
      </c>
      <c r="N1876">
        <v>2433.3000000000002</v>
      </c>
      <c r="O1876">
        <v>2478.1999999999998</v>
      </c>
      <c r="P1876">
        <v>2592.8000000000002</v>
      </c>
      <c r="Q1876">
        <v>2738.3</v>
      </c>
      <c r="R1876">
        <v>2736.5</v>
      </c>
      <c r="S1876">
        <v>2823.4</v>
      </c>
      <c r="T1876">
        <v>2700.7</v>
      </c>
      <c r="U1876">
        <v>2741.1</v>
      </c>
      <c r="V1876">
        <v>2807.2</v>
      </c>
      <c r="W1876">
        <v>2934.8</v>
      </c>
      <c r="X1876">
        <v>3096.6</v>
      </c>
      <c r="Y1876">
        <v>3036.6</v>
      </c>
      <c r="Z1876">
        <v>3244.2</v>
      </c>
      <c r="AA1876">
        <v>3520.7</v>
      </c>
      <c r="AB1876">
        <v>3587.4</v>
      </c>
      <c r="AC1876">
        <v>3942.2</v>
      </c>
      <c r="AD1876">
        <v>4133.5</v>
      </c>
      <c r="AE1876">
        <v>4251.8</v>
      </c>
      <c r="AF1876" s="14" t="str">
        <f>INDEX('BEA to ISIC Crosswalk'!$E$4:$E$98,MATCH('State GDP by Industry'!G1876,'BEA to ISIC Crosswalk'!$C$4:$C$98,0),1)</f>
        <v>ISIC 64T66</v>
      </c>
      <c r="AG1876" s="14" t="str">
        <f>INDEX('BEA to ISIC Crosswalk'!$F$4:$F$98,MATCH('State GDP by Industry'!G1876,'BEA to ISIC Crosswalk'!$C$4:$C$98,0),1)</f>
        <v>Financial and insurance activities</v>
      </c>
    </row>
    <row r="1877" spans="1:33" x14ac:dyDescent="0.25">
      <c r="A1877" t="s">
        <v>219</v>
      </c>
      <c r="B1877" t="s">
        <v>220</v>
      </c>
      <c r="C1877">
        <v>1</v>
      </c>
      <c r="D1877" t="s">
        <v>342</v>
      </c>
      <c r="E1877">
        <v>52</v>
      </c>
      <c r="F1877" t="s">
        <v>131</v>
      </c>
      <c r="G1877" t="s">
        <v>132</v>
      </c>
      <c r="H1877" t="s">
        <v>344</v>
      </c>
      <c r="I1877">
        <v>597.9</v>
      </c>
      <c r="J1877">
        <v>682.7</v>
      </c>
      <c r="K1877">
        <v>797.5</v>
      </c>
      <c r="L1877">
        <v>920.1</v>
      </c>
      <c r="M1877">
        <v>1017.9</v>
      </c>
      <c r="N1877">
        <v>1091.2</v>
      </c>
      <c r="O1877">
        <v>1127.5999999999999</v>
      </c>
      <c r="P1877">
        <v>1083.8</v>
      </c>
      <c r="Q1877">
        <v>1104.5</v>
      </c>
      <c r="R1877">
        <v>1095.9000000000001</v>
      </c>
      <c r="S1877">
        <v>1037.7</v>
      </c>
      <c r="T1877">
        <v>1065.9000000000001</v>
      </c>
      <c r="U1877">
        <v>1024.7</v>
      </c>
      <c r="V1877">
        <v>1040.5</v>
      </c>
      <c r="W1877">
        <v>1188.0999999999999</v>
      </c>
      <c r="X1877">
        <v>1315.8</v>
      </c>
      <c r="Y1877">
        <v>1248.2</v>
      </c>
      <c r="Z1877">
        <v>1181</v>
      </c>
      <c r="AA1877">
        <v>1225.2</v>
      </c>
      <c r="AB1877">
        <v>1238.0999999999999</v>
      </c>
      <c r="AC1877">
        <v>1304.3</v>
      </c>
      <c r="AD1877" t="s">
        <v>68</v>
      </c>
      <c r="AE1877" t="s">
        <v>68</v>
      </c>
      <c r="AF1877" s="14">
        <f>INDEX('BEA to ISIC Crosswalk'!$E$4:$E$98,MATCH('State GDP by Industry'!G1877,'BEA to ISIC Crosswalk'!$C$4:$C$98,0),1)</f>
        <v>0</v>
      </c>
      <c r="AG1877" s="14">
        <f>INDEX('BEA to ISIC Crosswalk'!$F$4:$F$98,MATCH('State GDP by Industry'!G1877,'BEA to ISIC Crosswalk'!$C$4:$C$98,0),1)</f>
        <v>0</v>
      </c>
    </row>
    <row r="1878" spans="1:33" x14ac:dyDescent="0.25">
      <c r="A1878" t="s">
        <v>219</v>
      </c>
      <c r="B1878" t="s">
        <v>220</v>
      </c>
      <c r="C1878">
        <v>1</v>
      </c>
      <c r="D1878" t="s">
        <v>342</v>
      </c>
      <c r="E1878">
        <v>53</v>
      </c>
      <c r="F1878">
        <v>523</v>
      </c>
      <c r="G1878" t="s">
        <v>133</v>
      </c>
      <c r="H1878" t="s">
        <v>344</v>
      </c>
      <c r="I1878">
        <v>148</v>
      </c>
      <c r="J1878">
        <v>154.69999999999999</v>
      </c>
      <c r="K1878">
        <v>159.69999999999999</v>
      </c>
      <c r="L1878">
        <v>163.80000000000001</v>
      </c>
      <c r="M1878">
        <v>198.3</v>
      </c>
      <c r="N1878">
        <v>203.2</v>
      </c>
      <c r="O1878">
        <v>181.1</v>
      </c>
      <c r="P1878">
        <v>186.5</v>
      </c>
      <c r="Q1878">
        <v>213</v>
      </c>
      <c r="R1878">
        <v>215.8</v>
      </c>
      <c r="S1878">
        <v>194.3</v>
      </c>
      <c r="T1878">
        <v>116.3</v>
      </c>
      <c r="U1878">
        <v>187.8</v>
      </c>
      <c r="V1878">
        <v>192.8</v>
      </c>
      <c r="W1878">
        <v>179</v>
      </c>
      <c r="X1878">
        <v>221.1</v>
      </c>
      <c r="Y1878">
        <v>254.2</v>
      </c>
      <c r="Z1878">
        <v>229.9</v>
      </c>
      <c r="AA1878">
        <v>234.7</v>
      </c>
      <c r="AB1878">
        <v>272.2</v>
      </c>
      <c r="AC1878">
        <v>312.60000000000002</v>
      </c>
      <c r="AD1878" t="s">
        <v>68</v>
      </c>
      <c r="AE1878" t="s">
        <v>68</v>
      </c>
      <c r="AF1878" s="14">
        <f>INDEX('BEA to ISIC Crosswalk'!$E$4:$E$98,MATCH('State GDP by Industry'!G1878,'BEA to ISIC Crosswalk'!$C$4:$C$98,0),1)</f>
        <v>0</v>
      </c>
      <c r="AG1878" s="14">
        <f>INDEX('BEA to ISIC Crosswalk'!$F$4:$F$98,MATCH('State GDP by Industry'!G1878,'BEA to ISIC Crosswalk'!$C$4:$C$98,0),1)</f>
        <v>0</v>
      </c>
    </row>
    <row r="1879" spans="1:33" x14ac:dyDescent="0.25">
      <c r="A1879" t="s">
        <v>219</v>
      </c>
      <c r="B1879" t="s">
        <v>220</v>
      </c>
      <c r="C1879">
        <v>1</v>
      </c>
      <c r="D1879" t="s">
        <v>342</v>
      </c>
      <c r="E1879">
        <v>54</v>
      </c>
      <c r="F1879">
        <v>524</v>
      </c>
      <c r="G1879" t="s">
        <v>134</v>
      </c>
      <c r="H1879" t="s">
        <v>344</v>
      </c>
      <c r="I1879">
        <v>1033.2</v>
      </c>
      <c r="J1879">
        <v>1151.4000000000001</v>
      </c>
      <c r="K1879">
        <v>1166.2</v>
      </c>
      <c r="L1879">
        <v>1251.5</v>
      </c>
      <c r="M1879">
        <v>1217.8</v>
      </c>
      <c r="N1879">
        <v>1137.5999999999999</v>
      </c>
      <c r="O1879">
        <v>1165.8</v>
      </c>
      <c r="P1879">
        <v>1313.1</v>
      </c>
      <c r="Q1879">
        <v>1405.7</v>
      </c>
      <c r="R1879">
        <v>1415.6</v>
      </c>
      <c r="S1879">
        <v>1563.5</v>
      </c>
      <c r="T1879">
        <v>1489.7</v>
      </c>
      <c r="U1879">
        <v>1510.5</v>
      </c>
      <c r="V1879">
        <v>1550.6</v>
      </c>
      <c r="W1879">
        <v>1565.5</v>
      </c>
      <c r="X1879">
        <v>1557.8</v>
      </c>
      <c r="Y1879">
        <v>1511.6</v>
      </c>
      <c r="Z1879">
        <v>1824.6</v>
      </c>
      <c r="AA1879">
        <v>2049.4</v>
      </c>
      <c r="AB1879">
        <v>2065</v>
      </c>
      <c r="AC1879">
        <v>2291.1</v>
      </c>
      <c r="AD1879" t="s">
        <v>68</v>
      </c>
      <c r="AE1879" t="s">
        <v>68</v>
      </c>
      <c r="AF1879" s="14">
        <f>INDEX('BEA to ISIC Crosswalk'!$E$4:$E$98,MATCH('State GDP by Industry'!G1879,'BEA to ISIC Crosswalk'!$C$4:$C$98,0),1)</f>
        <v>0</v>
      </c>
      <c r="AG1879" s="14">
        <f>INDEX('BEA to ISIC Crosswalk'!$F$4:$F$98,MATCH('State GDP by Industry'!G1879,'BEA to ISIC Crosswalk'!$C$4:$C$98,0),1)</f>
        <v>0</v>
      </c>
    </row>
    <row r="1880" spans="1:33" x14ac:dyDescent="0.25">
      <c r="A1880" t="s">
        <v>219</v>
      </c>
      <c r="B1880" t="s">
        <v>220</v>
      </c>
      <c r="C1880">
        <v>1</v>
      </c>
      <c r="D1880" t="s">
        <v>342</v>
      </c>
      <c r="E1880">
        <v>55</v>
      </c>
      <c r="F1880">
        <v>525</v>
      </c>
      <c r="G1880" t="s">
        <v>135</v>
      </c>
      <c r="H1880" t="s">
        <v>344</v>
      </c>
      <c r="I1880">
        <v>2.2000000000000002</v>
      </c>
      <c r="J1880">
        <v>2.8</v>
      </c>
      <c r="K1880">
        <v>3.2</v>
      </c>
      <c r="L1880">
        <v>2.7</v>
      </c>
      <c r="M1880">
        <v>2.2000000000000002</v>
      </c>
      <c r="N1880">
        <v>1.3</v>
      </c>
      <c r="O1880">
        <v>3.7</v>
      </c>
      <c r="P1880">
        <v>9.4</v>
      </c>
      <c r="Q1880">
        <v>15.1</v>
      </c>
      <c r="R1880">
        <v>9.1999999999999993</v>
      </c>
      <c r="S1880">
        <v>27.9</v>
      </c>
      <c r="T1880">
        <v>28.8</v>
      </c>
      <c r="U1880">
        <v>18.100000000000001</v>
      </c>
      <c r="V1880">
        <v>23.2</v>
      </c>
      <c r="W1880">
        <v>2.2999999999999998</v>
      </c>
      <c r="X1880">
        <v>2</v>
      </c>
      <c r="Y1880">
        <v>22.5</v>
      </c>
      <c r="Z1880">
        <v>8.6999999999999993</v>
      </c>
      <c r="AA1880">
        <v>11.4</v>
      </c>
      <c r="AB1880">
        <v>12.2</v>
      </c>
      <c r="AC1880">
        <v>34.200000000000003</v>
      </c>
      <c r="AD1880" t="s">
        <v>68</v>
      </c>
      <c r="AE1880" t="s">
        <v>68</v>
      </c>
      <c r="AF1880" s="14">
        <f>INDEX('BEA to ISIC Crosswalk'!$E$4:$E$98,MATCH('State GDP by Industry'!G1880,'BEA to ISIC Crosswalk'!$C$4:$C$98,0),1)</f>
        <v>0</v>
      </c>
      <c r="AG1880" s="14">
        <f>INDEX('BEA to ISIC Crosswalk'!$F$4:$F$98,MATCH('State GDP by Industry'!G1880,'BEA to ISIC Crosswalk'!$C$4:$C$98,0),1)</f>
        <v>0</v>
      </c>
    </row>
    <row r="1881" spans="1:33" x14ac:dyDescent="0.25">
      <c r="A1881" t="s">
        <v>219</v>
      </c>
      <c r="B1881" t="s">
        <v>220</v>
      </c>
      <c r="C1881">
        <v>1</v>
      </c>
      <c r="D1881" t="s">
        <v>342</v>
      </c>
      <c r="E1881">
        <v>56</v>
      </c>
      <c r="F1881">
        <v>53</v>
      </c>
      <c r="G1881" t="s">
        <v>136</v>
      </c>
      <c r="H1881" t="s">
        <v>344</v>
      </c>
      <c r="I1881">
        <v>3903.7</v>
      </c>
      <c r="J1881">
        <v>4014.8</v>
      </c>
      <c r="K1881">
        <v>4211.6000000000004</v>
      </c>
      <c r="L1881">
        <v>4450.3999999999996</v>
      </c>
      <c r="M1881">
        <v>5023.6000000000004</v>
      </c>
      <c r="N1881">
        <v>5548.7</v>
      </c>
      <c r="O1881">
        <v>5744.5</v>
      </c>
      <c r="P1881">
        <v>6034.1</v>
      </c>
      <c r="Q1881">
        <v>6163.8</v>
      </c>
      <c r="R1881">
        <v>6450.2</v>
      </c>
      <c r="S1881">
        <v>6695.8</v>
      </c>
      <c r="T1881">
        <v>6734.4</v>
      </c>
      <c r="U1881">
        <v>7171.2</v>
      </c>
      <c r="V1881">
        <v>7463.5</v>
      </c>
      <c r="W1881">
        <v>7791.2</v>
      </c>
      <c r="X1881">
        <v>7924.9</v>
      </c>
      <c r="Y1881">
        <v>7979.5</v>
      </c>
      <c r="Z1881">
        <v>8389</v>
      </c>
      <c r="AA1881">
        <v>8333.9</v>
      </c>
      <c r="AB1881">
        <v>8706.2999999999993</v>
      </c>
      <c r="AC1881">
        <v>8875.9</v>
      </c>
      <c r="AD1881">
        <v>9313.4</v>
      </c>
      <c r="AE1881">
        <v>9690.4</v>
      </c>
      <c r="AF1881" s="14" t="str">
        <f>INDEX('BEA to ISIC Crosswalk'!$E$4:$E$98,MATCH('State GDP by Industry'!G1881,'BEA to ISIC Crosswalk'!$C$4:$C$98,0),1)</f>
        <v>ISIC 68</v>
      </c>
      <c r="AG1881" s="14" t="str">
        <f>INDEX('BEA to ISIC Crosswalk'!$F$4:$F$98,MATCH('State GDP by Industry'!G1881,'BEA to ISIC Crosswalk'!$C$4:$C$98,0),1)</f>
        <v>Real estate activities</v>
      </c>
    </row>
    <row r="1882" spans="1:33" x14ac:dyDescent="0.25">
      <c r="A1882" t="s">
        <v>219</v>
      </c>
      <c r="B1882" t="s">
        <v>220</v>
      </c>
      <c r="C1882">
        <v>1</v>
      </c>
      <c r="D1882" t="s">
        <v>342</v>
      </c>
      <c r="E1882">
        <v>57</v>
      </c>
      <c r="F1882">
        <v>531</v>
      </c>
      <c r="G1882" t="s">
        <v>137</v>
      </c>
      <c r="H1882" t="s">
        <v>344</v>
      </c>
      <c r="I1882">
        <v>3655.2</v>
      </c>
      <c r="J1882">
        <v>3743.1</v>
      </c>
      <c r="K1882">
        <v>3888</v>
      </c>
      <c r="L1882">
        <v>4061.7</v>
      </c>
      <c r="M1882">
        <v>4600.2</v>
      </c>
      <c r="N1882">
        <v>5079.8999999999996</v>
      </c>
      <c r="O1882">
        <v>5275.1</v>
      </c>
      <c r="P1882">
        <v>5571.6</v>
      </c>
      <c r="Q1882">
        <v>5696.9</v>
      </c>
      <c r="R1882">
        <v>5883.8</v>
      </c>
      <c r="S1882">
        <v>6185.2</v>
      </c>
      <c r="T1882">
        <v>6213</v>
      </c>
      <c r="U1882">
        <v>6697.8</v>
      </c>
      <c r="V1882">
        <v>7053.9</v>
      </c>
      <c r="W1882">
        <v>7411.8</v>
      </c>
      <c r="X1882">
        <v>7524.6</v>
      </c>
      <c r="Y1882">
        <v>7546</v>
      </c>
      <c r="Z1882">
        <v>7956.6</v>
      </c>
      <c r="AA1882">
        <v>7872.8</v>
      </c>
      <c r="AB1882">
        <v>8239.5</v>
      </c>
      <c r="AC1882">
        <v>8449.7999999999993</v>
      </c>
      <c r="AD1882" t="s">
        <v>68</v>
      </c>
      <c r="AE1882" t="s">
        <v>68</v>
      </c>
      <c r="AF1882" s="14">
        <f>INDEX('BEA to ISIC Crosswalk'!$E$4:$E$98,MATCH('State GDP by Industry'!G1882,'BEA to ISIC Crosswalk'!$C$4:$C$98,0),1)</f>
        <v>0</v>
      </c>
      <c r="AG1882" s="14">
        <f>INDEX('BEA to ISIC Crosswalk'!$F$4:$F$98,MATCH('State GDP by Industry'!G1882,'BEA to ISIC Crosswalk'!$C$4:$C$98,0),1)</f>
        <v>0</v>
      </c>
    </row>
    <row r="1883" spans="1:33" x14ac:dyDescent="0.25">
      <c r="A1883" t="s">
        <v>219</v>
      </c>
      <c r="B1883" t="s">
        <v>220</v>
      </c>
      <c r="C1883">
        <v>1</v>
      </c>
      <c r="D1883" t="s">
        <v>342</v>
      </c>
      <c r="E1883">
        <v>58</v>
      </c>
      <c r="F1883" t="s">
        <v>138</v>
      </c>
      <c r="G1883" t="s">
        <v>139</v>
      </c>
      <c r="H1883" t="s">
        <v>344</v>
      </c>
      <c r="I1883">
        <v>248.4</v>
      </c>
      <c r="J1883">
        <v>271.60000000000002</v>
      </c>
      <c r="K1883">
        <v>323.7</v>
      </c>
      <c r="L1883">
        <v>388.7</v>
      </c>
      <c r="M1883">
        <v>423.4</v>
      </c>
      <c r="N1883">
        <v>468.7</v>
      </c>
      <c r="O1883">
        <v>469.4</v>
      </c>
      <c r="P1883">
        <v>462.4</v>
      </c>
      <c r="Q1883">
        <v>466.8</v>
      </c>
      <c r="R1883">
        <v>566.4</v>
      </c>
      <c r="S1883">
        <v>510.5</v>
      </c>
      <c r="T1883">
        <v>521.4</v>
      </c>
      <c r="U1883">
        <v>473.3</v>
      </c>
      <c r="V1883">
        <v>409.6</v>
      </c>
      <c r="W1883">
        <v>379.4</v>
      </c>
      <c r="X1883">
        <v>400.4</v>
      </c>
      <c r="Y1883">
        <v>433.5</v>
      </c>
      <c r="Z1883">
        <v>432.4</v>
      </c>
      <c r="AA1883">
        <v>461.1</v>
      </c>
      <c r="AB1883">
        <v>466.8</v>
      </c>
      <c r="AC1883">
        <v>426.1</v>
      </c>
      <c r="AD1883" t="s">
        <v>68</v>
      </c>
      <c r="AE1883" t="s">
        <v>68</v>
      </c>
      <c r="AF1883" s="14">
        <f>INDEX('BEA to ISIC Crosswalk'!$E$4:$E$98,MATCH('State GDP by Industry'!G1883,'BEA to ISIC Crosswalk'!$C$4:$C$98,0),1)</f>
        <v>0</v>
      </c>
      <c r="AG1883" s="14">
        <f>INDEX('BEA to ISIC Crosswalk'!$F$4:$F$98,MATCH('State GDP by Industry'!G1883,'BEA to ISIC Crosswalk'!$C$4:$C$98,0),1)</f>
        <v>0</v>
      </c>
    </row>
    <row r="1884" spans="1:33" x14ac:dyDescent="0.25">
      <c r="A1884" t="s">
        <v>219</v>
      </c>
      <c r="B1884" t="s">
        <v>220</v>
      </c>
      <c r="C1884">
        <v>1</v>
      </c>
      <c r="D1884" t="s">
        <v>342</v>
      </c>
      <c r="E1884">
        <v>59</v>
      </c>
      <c r="F1884" t="s">
        <v>140</v>
      </c>
      <c r="G1884" t="s">
        <v>141</v>
      </c>
      <c r="H1884" t="s">
        <v>344</v>
      </c>
      <c r="I1884">
        <v>2144.6</v>
      </c>
      <c r="J1884">
        <v>2333.4</v>
      </c>
      <c r="K1884">
        <v>2518.3000000000002</v>
      </c>
      <c r="L1884">
        <v>2877.5</v>
      </c>
      <c r="M1884">
        <v>3135</v>
      </c>
      <c r="N1884">
        <v>3350.2</v>
      </c>
      <c r="O1884">
        <v>3424.8</v>
      </c>
      <c r="P1884">
        <v>3661.7</v>
      </c>
      <c r="Q1884">
        <v>3705.5</v>
      </c>
      <c r="R1884">
        <v>3980.4</v>
      </c>
      <c r="S1884">
        <v>4346.5</v>
      </c>
      <c r="T1884">
        <v>4839.8</v>
      </c>
      <c r="U1884">
        <v>4672.3</v>
      </c>
      <c r="V1884">
        <v>4781.1000000000004</v>
      </c>
      <c r="W1884">
        <v>4917.7</v>
      </c>
      <c r="X1884">
        <v>5057.1000000000004</v>
      </c>
      <c r="Y1884">
        <v>5199.8</v>
      </c>
      <c r="Z1884">
        <v>5536.8</v>
      </c>
      <c r="AA1884">
        <v>5768.9</v>
      </c>
      <c r="AB1884">
        <v>6094.9</v>
      </c>
      <c r="AC1884">
        <v>6469.1</v>
      </c>
      <c r="AD1884">
        <v>6963.6</v>
      </c>
      <c r="AE1884">
        <v>7360.8</v>
      </c>
      <c r="AF1884" s="14" t="str">
        <f>INDEX('BEA to ISIC Crosswalk'!$E$4:$E$98,MATCH('State GDP by Industry'!G1884,'BEA to ISIC Crosswalk'!$C$4:$C$98,0),1)</f>
        <v>ISIC 69T82</v>
      </c>
      <c r="AG1884" s="14" t="str">
        <f>INDEX('BEA to ISIC Crosswalk'!$F$4:$F$98,MATCH('State GDP by Industry'!G1884,'BEA to ISIC Crosswalk'!$C$4:$C$98,0),1)</f>
        <v>Other business sector services</v>
      </c>
    </row>
    <row r="1885" spans="1:33" x14ac:dyDescent="0.25">
      <c r="A1885" t="s">
        <v>219</v>
      </c>
      <c r="B1885" t="s">
        <v>220</v>
      </c>
      <c r="C1885">
        <v>1</v>
      </c>
      <c r="D1885" t="s">
        <v>342</v>
      </c>
      <c r="E1885">
        <v>60</v>
      </c>
      <c r="F1885">
        <v>54</v>
      </c>
      <c r="G1885" t="s">
        <v>142</v>
      </c>
      <c r="H1885" t="s">
        <v>344</v>
      </c>
      <c r="I1885">
        <v>1286.0999999999999</v>
      </c>
      <c r="J1885">
        <v>1310.8</v>
      </c>
      <c r="K1885">
        <v>1438.5</v>
      </c>
      <c r="L1885">
        <v>1608</v>
      </c>
      <c r="M1885">
        <v>1768.1</v>
      </c>
      <c r="N1885">
        <v>1933.9</v>
      </c>
      <c r="O1885">
        <v>1980.8</v>
      </c>
      <c r="P1885">
        <v>2114.5</v>
      </c>
      <c r="Q1885">
        <v>2173.5</v>
      </c>
      <c r="R1885">
        <v>2268.6</v>
      </c>
      <c r="S1885">
        <v>2395.1</v>
      </c>
      <c r="T1885">
        <v>2666.2</v>
      </c>
      <c r="U1885">
        <v>2594.8000000000002</v>
      </c>
      <c r="V1885">
        <v>2597.6999999999998</v>
      </c>
      <c r="W1885">
        <v>2676.4</v>
      </c>
      <c r="X1885">
        <v>2741.1</v>
      </c>
      <c r="Y1885">
        <v>2806.8</v>
      </c>
      <c r="Z1885">
        <v>2914.2</v>
      </c>
      <c r="AA1885">
        <v>3062</v>
      </c>
      <c r="AB1885">
        <v>3202.1</v>
      </c>
      <c r="AC1885">
        <v>3401</v>
      </c>
      <c r="AD1885">
        <v>3688.8</v>
      </c>
      <c r="AE1885">
        <v>3863</v>
      </c>
      <c r="AF1885" s="14">
        <f>INDEX('BEA to ISIC Crosswalk'!$E$4:$E$98,MATCH('State GDP by Industry'!G1885,'BEA to ISIC Crosswalk'!$C$4:$C$98,0),1)</f>
        <v>0</v>
      </c>
      <c r="AG1885" s="14">
        <f>INDEX('BEA to ISIC Crosswalk'!$F$4:$F$98,MATCH('State GDP by Industry'!G1885,'BEA to ISIC Crosswalk'!$C$4:$C$98,0),1)</f>
        <v>0</v>
      </c>
    </row>
    <row r="1886" spans="1:33" x14ac:dyDescent="0.25">
      <c r="A1886" t="s">
        <v>219</v>
      </c>
      <c r="B1886" t="s">
        <v>220</v>
      </c>
      <c r="C1886">
        <v>1</v>
      </c>
      <c r="D1886" t="s">
        <v>342</v>
      </c>
      <c r="E1886">
        <v>61</v>
      </c>
      <c r="F1886">
        <v>5411</v>
      </c>
      <c r="G1886" t="s">
        <v>143</v>
      </c>
      <c r="H1886" t="s">
        <v>344</v>
      </c>
      <c r="I1886">
        <v>283.8</v>
      </c>
      <c r="J1886">
        <v>303.5</v>
      </c>
      <c r="K1886">
        <v>319.10000000000002</v>
      </c>
      <c r="L1886">
        <v>334.9</v>
      </c>
      <c r="M1886">
        <v>358.8</v>
      </c>
      <c r="N1886">
        <v>392</v>
      </c>
      <c r="O1886">
        <v>445.4</v>
      </c>
      <c r="P1886">
        <v>496.4</v>
      </c>
      <c r="Q1886">
        <v>504.2</v>
      </c>
      <c r="R1886">
        <v>521</v>
      </c>
      <c r="S1886">
        <v>531</v>
      </c>
      <c r="T1886">
        <v>572.6</v>
      </c>
      <c r="U1886">
        <v>536.29999999999995</v>
      </c>
      <c r="V1886">
        <v>499.6</v>
      </c>
      <c r="W1886">
        <v>519.1</v>
      </c>
      <c r="X1886">
        <v>510.9</v>
      </c>
      <c r="Y1886">
        <v>517.4</v>
      </c>
      <c r="Z1886">
        <v>531.4</v>
      </c>
      <c r="AA1886">
        <v>557.9</v>
      </c>
      <c r="AB1886">
        <v>583.6</v>
      </c>
      <c r="AC1886">
        <v>621.29999999999995</v>
      </c>
      <c r="AD1886" t="s">
        <v>68</v>
      </c>
      <c r="AE1886" t="s">
        <v>68</v>
      </c>
      <c r="AF1886" s="14">
        <f>INDEX('BEA to ISIC Crosswalk'!$E$4:$E$98,MATCH('State GDP by Industry'!G1886,'BEA to ISIC Crosswalk'!$C$4:$C$98,0),1)</f>
        <v>0</v>
      </c>
      <c r="AG1886" s="14">
        <f>INDEX('BEA to ISIC Crosswalk'!$F$4:$F$98,MATCH('State GDP by Industry'!G1886,'BEA to ISIC Crosswalk'!$C$4:$C$98,0),1)</f>
        <v>0</v>
      </c>
    </row>
    <row r="1887" spans="1:33" x14ac:dyDescent="0.25">
      <c r="A1887" t="s">
        <v>219</v>
      </c>
      <c r="B1887" t="s">
        <v>220</v>
      </c>
      <c r="C1887">
        <v>1</v>
      </c>
      <c r="D1887" t="s">
        <v>342</v>
      </c>
      <c r="E1887">
        <v>62</v>
      </c>
      <c r="F1887">
        <v>5415</v>
      </c>
      <c r="G1887" t="s">
        <v>144</v>
      </c>
      <c r="H1887" t="s">
        <v>344</v>
      </c>
      <c r="I1887">
        <v>101</v>
      </c>
      <c r="J1887">
        <v>118.7</v>
      </c>
      <c r="K1887">
        <v>143.4</v>
      </c>
      <c r="L1887">
        <v>189.8</v>
      </c>
      <c r="M1887">
        <v>205.5</v>
      </c>
      <c r="N1887">
        <v>176</v>
      </c>
      <c r="O1887">
        <v>189.2</v>
      </c>
      <c r="P1887">
        <v>201.4</v>
      </c>
      <c r="Q1887">
        <v>227.3</v>
      </c>
      <c r="R1887">
        <v>246.5</v>
      </c>
      <c r="S1887">
        <v>263</v>
      </c>
      <c r="T1887">
        <v>291.2</v>
      </c>
      <c r="U1887">
        <v>338.8</v>
      </c>
      <c r="V1887">
        <v>342.1</v>
      </c>
      <c r="W1887">
        <v>365.9</v>
      </c>
      <c r="X1887">
        <v>417.8</v>
      </c>
      <c r="Y1887">
        <v>458.4</v>
      </c>
      <c r="Z1887">
        <v>513.70000000000005</v>
      </c>
      <c r="AA1887">
        <v>573.70000000000005</v>
      </c>
      <c r="AB1887">
        <v>626.29999999999995</v>
      </c>
      <c r="AC1887">
        <v>702.9</v>
      </c>
      <c r="AD1887" t="s">
        <v>68</v>
      </c>
      <c r="AE1887" t="s">
        <v>68</v>
      </c>
      <c r="AF1887" s="14">
        <f>INDEX('BEA to ISIC Crosswalk'!$E$4:$E$98,MATCH('State GDP by Industry'!G1887,'BEA to ISIC Crosswalk'!$C$4:$C$98,0),1)</f>
        <v>0</v>
      </c>
      <c r="AG1887" s="14">
        <f>INDEX('BEA to ISIC Crosswalk'!$F$4:$F$98,MATCH('State GDP by Industry'!G1887,'BEA to ISIC Crosswalk'!$C$4:$C$98,0),1)</f>
        <v>0</v>
      </c>
    </row>
    <row r="1888" spans="1:33" x14ac:dyDescent="0.25">
      <c r="A1888" t="s">
        <v>219</v>
      </c>
      <c r="B1888" t="s">
        <v>220</v>
      </c>
      <c r="C1888">
        <v>1</v>
      </c>
      <c r="D1888" t="s">
        <v>342</v>
      </c>
      <c r="E1888">
        <v>63</v>
      </c>
      <c r="F1888" t="s">
        <v>145</v>
      </c>
      <c r="G1888" t="s">
        <v>146</v>
      </c>
      <c r="H1888" t="s">
        <v>344</v>
      </c>
      <c r="I1888">
        <v>901.3</v>
      </c>
      <c r="J1888">
        <v>888.5</v>
      </c>
      <c r="K1888">
        <v>976</v>
      </c>
      <c r="L1888">
        <v>1083.4000000000001</v>
      </c>
      <c r="M1888">
        <v>1203.8</v>
      </c>
      <c r="N1888">
        <v>1365.9</v>
      </c>
      <c r="O1888">
        <v>1346.2</v>
      </c>
      <c r="P1888">
        <v>1416.6</v>
      </c>
      <c r="Q1888">
        <v>1442</v>
      </c>
      <c r="R1888">
        <v>1501</v>
      </c>
      <c r="S1888">
        <v>1601.1</v>
      </c>
      <c r="T1888">
        <v>1802.4</v>
      </c>
      <c r="U1888">
        <v>1719.8</v>
      </c>
      <c r="V1888">
        <v>1756.1</v>
      </c>
      <c r="W1888">
        <v>1791.4</v>
      </c>
      <c r="X1888">
        <v>1812.5</v>
      </c>
      <c r="Y1888">
        <v>1831</v>
      </c>
      <c r="Z1888">
        <v>1869.2</v>
      </c>
      <c r="AA1888">
        <v>1930.4</v>
      </c>
      <c r="AB1888">
        <v>1992.2</v>
      </c>
      <c r="AC1888">
        <v>2076.8000000000002</v>
      </c>
      <c r="AD1888" t="s">
        <v>68</v>
      </c>
      <c r="AE1888" t="s">
        <v>68</v>
      </c>
      <c r="AF1888" s="14">
        <f>INDEX('BEA to ISIC Crosswalk'!$E$4:$E$98,MATCH('State GDP by Industry'!G1888,'BEA to ISIC Crosswalk'!$C$4:$C$98,0),1)</f>
        <v>0</v>
      </c>
      <c r="AG1888" s="14">
        <f>INDEX('BEA to ISIC Crosswalk'!$F$4:$F$98,MATCH('State GDP by Industry'!G1888,'BEA to ISIC Crosswalk'!$C$4:$C$98,0),1)</f>
        <v>0</v>
      </c>
    </row>
    <row r="1889" spans="1:33" x14ac:dyDescent="0.25">
      <c r="A1889" t="s">
        <v>219</v>
      </c>
      <c r="B1889" t="s">
        <v>220</v>
      </c>
      <c r="C1889">
        <v>1</v>
      </c>
      <c r="D1889" t="s">
        <v>342</v>
      </c>
      <c r="E1889">
        <v>64</v>
      </c>
      <c r="F1889">
        <v>55</v>
      </c>
      <c r="G1889" t="s">
        <v>147</v>
      </c>
      <c r="H1889" t="s">
        <v>344</v>
      </c>
      <c r="I1889">
        <v>276.7</v>
      </c>
      <c r="J1889">
        <v>395.2</v>
      </c>
      <c r="K1889">
        <v>404.9</v>
      </c>
      <c r="L1889">
        <v>466.6</v>
      </c>
      <c r="M1889">
        <v>488.2</v>
      </c>
      <c r="N1889">
        <v>517.9</v>
      </c>
      <c r="O1889">
        <v>500.4</v>
      </c>
      <c r="P1889">
        <v>586.20000000000005</v>
      </c>
      <c r="Q1889">
        <v>502.4</v>
      </c>
      <c r="R1889">
        <v>603.6</v>
      </c>
      <c r="S1889">
        <v>651.9</v>
      </c>
      <c r="T1889">
        <v>751.3</v>
      </c>
      <c r="U1889">
        <v>666.7</v>
      </c>
      <c r="V1889">
        <v>707.5</v>
      </c>
      <c r="W1889">
        <v>730</v>
      </c>
      <c r="X1889">
        <v>805</v>
      </c>
      <c r="Y1889">
        <v>801.2</v>
      </c>
      <c r="Z1889">
        <v>943.7</v>
      </c>
      <c r="AA1889">
        <v>967.5</v>
      </c>
      <c r="AB1889">
        <v>1101.3</v>
      </c>
      <c r="AC1889">
        <v>1180.7</v>
      </c>
      <c r="AD1889">
        <v>1301.3</v>
      </c>
      <c r="AE1889">
        <v>1510.7</v>
      </c>
      <c r="AF1889" s="14">
        <f>INDEX('BEA to ISIC Crosswalk'!$E$4:$E$98,MATCH('State GDP by Industry'!G1889,'BEA to ISIC Crosswalk'!$C$4:$C$98,0),1)</f>
        <v>0</v>
      </c>
      <c r="AG1889" s="14">
        <f>INDEX('BEA to ISIC Crosswalk'!$F$4:$F$98,MATCH('State GDP by Industry'!G1889,'BEA to ISIC Crosswalk'!$C$4:$C$98,0),1)</f>
        <v>0</v>
      </c>
    </row>
    <row r="1890" spans="1:33" x14ac:dyDescent="0.25">
      <c r="A1890" t="s">
        <v>219</v>
      </c>
      <c r="B1890" t="s">
        <v>220</v>
      </c>
      <c r="C1890">
        <v>1</v>
      </c>
      <c r="D1890" t="s">
        <v>342</v>
      </c>
      <c r="E1890">
        <v>65</v>
      </c>
      <c r="F1890">
        <v>56</v>
      </c>
      <c r="G1890" t="s">
        <v>148</v>
      </c>
      <c r="H1890" t="s">
        <v>344</v>
      </c>
      <c r="I1890">
        <v>581.79999999999995</v>
      </c>
      <c r="J1890">
        <v>627.4</v>
      </c>
      <c r="K1890">
        <v>674.9</v>
      </c>
      <c r="L1890">
        <v>802.9</v>
      </c>
      <c r="M1890">
        <v>878.7</v>
      </c>
      <c r="N1890">
        <v>898.5</v>
      </c>
      <c r="O1890">
        <v>943.6</v>
      </c>
      <c r="P1890">
        <v>961.1</v>
      </c>
      <c r="Q1890">
        <v>1029.5</v>
      </c>
      <c r="R1890">
        <v>1108.0999999999999</v>
      </c>
      <c r="S1890">
        <v>1299.4000000000001</v>
      </c>
      <c r="T1890">
        <v>1422.3</v>
      </c>
      <c r="U1890">
        <v>1410.8</v>
      </c>
      <c r="V1890">
        <v>1475.9</v>
      </c>
      <c r="W1890">
        <v>1511.4</v>
      </c>
      <c r="X1890">
        <v>1510.9</v>
      </c>
      <c r="Y1890">
        <v>1591.8</v>
      </c>
      <c r="Z1890">
        <v>1678.8</v>
      </c>
      <c r="AA1890">
        <v>1739.4</v>
      </c>
      <c r="AB1890">
        <v>1791.5</v>
      </c>
      <c r="AC1890">
        <v>1887.4</v>
      </c>
      <c r="AD1890">
        <v>1973.5</v>
      </c>
      <c r="AE1890">
        <v>1987.1</v>
      </c>
      <c r="AF1890" s="14">
        <f>INDEX('BEA to ISIC Crosswalk'!$E$4:$E$98,MATCH('State GDP by Industry'!G1890,'BEA to ISIC Crosswalk'!$C$4:$C$98,0),1)</f>
        <v>0</v>
      </c>
      <c r="AG1890" s="14">
        <f>INDEX('BEA to ISIC Crosswalk'!$F$4:$F$98,MATCH('State GDP by Industry'!G1890,'BEA to ISIC Crosswalk'!$C$4:$C$98,0),1)</f>
        <v>0</v>
      </c>
    </row>
    <row r="1891" spans="1:33" x14ac:dyDescent="0.25">
      <c r="A1891" t="s">
        <v>219</v>
      </c>
      <c r="B1891" t="s">
        <v>220</v>
      </c>
      <c r="C1891">
        <v>1</v>
      </c>
      <c r="D1891" t="s">
        <v>342</v>
      </c>
      <c r="E1891">
        <v>66</v>
      </c>
      <c r="F1891">
        <v>561</v>
      </c>
      <c r="G1891" t="s">
        <v>149</v>
      </c>
      <c r="H1891" t="s">
        <v>344</v>
      </c>
      <c r="I1891">
        <v>512.20000000000005</v>
      </c>
      <c r="J1891">
        <v>548</v>
      </c>
      <c r="K1891">
        <v>587</v>
      </c>
      <c r="L1891">
        <v>702.3</v>
      </c>
      <c r="M1891">
        <v>768.1</v>
      </c>
      <c r="N1891">
        <v>779.6</v>
      </c>
      <c r="O1891">
        <v>819.1</v>
      </c>
      <c r="P1891">
        <v>839.2</v>
      </c>
      <c r="Q1891">
        <v>904.7</v>
      </c>
      <c r="R1891">
        <v>995.7</v>
      </c>
      <c r="S1891">
        <v>1171.9000000000001</v>
      </c>
      <c r="T1891">
        <v>1293.2</v>
      </c>
      <c r="U1891">
        <v>1282.2</v>
      </c>
      <c r="V1891">
        <v>1295.5999999999999</v>
      </c>
      <c r="W1891">
        <v>1359.9</v>
      </c>
      <c r="X1891">
        <v>1351.6</v>
      </c>
      <c r="Y1891">
        <v>1423.8</v>
      </c>
      <c r="Z1891">
        <v>1502.7</v>
      </c>
      <c r="AA1891">
        <v>1550.5</v>
      </c>
      <c r="AB1891">
        <v>1602.7</v>
      </c>
      <c r="AC1891">
        <v>1675.7</v>
      </c>
      <c r="AD1891" t="s">
        <v>68</v>
      </c>
      <c r="AE1891" t="s">
        <v>68</v>
      </c>
      <c r="AF1891" s="14">
        <f>INDEX('BEA to ISIC Crosswalk'!$E$4:$E$98,MATCH('State GDP by Industry'!G1891,'BEA to ISIC Crosswalk'!$C$4:$C$98,0),1)</f>
        <v>0</v>
      </c>
      <c r="AG1891" s="14">
        <f>INDEX('BEA to ISIC Crosswalk'!$F$4:$F$98,MATCH('State GDP by Industry'!G1891,'BEA to ISIC Crosswalk'!$C$4:$C$98,0),1)</f>
        <v>0</v>
      </c>
    </row>
    <row r="1892" spans="1:33" x14ac:dyDescent="0.25">
      <c r="A1892" t="s">
        <v>219</v>
      </c>
      <c r="B1892" t="s">
        <v>220</v>
      </c>
      <c r="C1892">
        <v>1</v>
      </c>
      <c r="D1892" t="s">
        <v>342</v>
      </c>
      <c r="E1892">
        <v>67</v>
      </c>
      <c r="F1892">
        <v>562</v>
      </c>
      <c r="G1892" t="s">
        <v>150</v>
      </c>
      <c r="H1892" t="s">
        <v>344</v>
      </c>
      <c r="I1892">
        <v>69.7</v>
      </c>
      <c r="J1892">
        <v>79.400000000000006</v>
      </c>
      <c r="K1892">
        <v>87.9</v>
      </c>
      <c r="L1892">
        <v>100.6</v>
      </c>
      <c r="M1892">
        <v>110.7</v>
      </c>
      <c r="N1892">
        <v>118.9</v>
      </c>
      <c r="O1892">
        <v>124.5</v>
      </c>
      <c r="P1892">
        <v>121.9</v>
      </c>
      <c r="Q1892">
        <v>124.9</v>
      </c>
      <c r="R1892">
        <v>112.5</v>
      </c>
      <c r="S1892">
        <v>127.5</v>
      </c>
      <c r="T1892">
        <v>129.1</v>
      </c>
      <c r="U1892">
        <v>128.6</v>
      </c>
      <c r="V1892">
        <v>180.3</v>
      </c>
      <c r="W1892">
        <v>151.5</v>
      </c>
      <c r="X1892">
        <v>159.4</v>
      </c>
      <c r="Y1892">
        <v>168</v>
      </c>
      <c r="Z1892">
        <v>176.1</v>
      </c>
      <c r="AA1892">
        <v>188.9</v>
      </c>
      <c r="AB1892">
        <v>188.7</v>
      </c>
      <c r="AC1892">
        <v>211.6</v>
      </c>
      <c r="AD1892" t="s">
        <v>68</v>
      </c>
      <c r="AE1892" t="s">
        <v>68</v>
      </c>
      <c r="AF1892" s="14">
        <f>INDEX('BEA to ISIC Crosswalk'!$E$4:$E$98,MATCH('State GDP by Industry'!G1892,'BEA to ISIC Crosswalk'!$C$4:$C$98,0),1)</f>
        <v>0</v>
      </c>
      <c r="AG1892" s="14">
        <f>INDEX('BEA to ISIC Crosswalk'!$F$4:$F$98,MATCH('State GDP by Industry'!G1892,'BEA to ISIC Crosswalk'!$C$4:$C$98,0),1)</f>
        <v>0</v>
      </c>
    </row>
    <row r="1893" spans="1:33" x14ac:dyDescent="0.25">
      <c r="A1893" t="s">
        <v>219</v>
      </c>
      <c r="B1893" t="s">
        <v>220</v>
      </c>
      <c r="C1893">
        <v>1</v>
      </c>
      <c r="D1893" t="s">
        <v>342</v>
      </c>
      <c r="E1893">
        <v>68</v>
      </c>
      <c r="F1893" t="s">
        <v>151</v>
      </c>
      <c r="G1893" t="s">
        <v>152</v>
      </c>
      <c r="H1893" t="s">
        <v>344</v>
      </c>
      <c r="I1893">
        <v>2996.1</v>
      </c>
      <c r="J1893">
        <v>3200.5</v>
      </c>
      <c r="K1893">
        <v>3477.9</v>
      </c>
      <c r="L1893">
        <v>3742.7</v>
      </c>
      <c r="M1893">
        <v>4140.8999999999996</v>
      </c>
      <c r="N1893">
        <v>4475.7</v>
      </c>
      <c r="O1893">
        <v>4790.5</v>
      </c>
      <c r="P1893">
        <v>5228.8999999999996</v>
      </c>
      <c r="Q1893">
        <v>5430.9</v>
      </c>
      <c r="R1893">
        <v>5851.4</v>
      </c>
      <c r="S1893">
        <v>6086.4</v>
      </c>
      <c r="T1893">
        <v>6489.3</v>
      </c>
      <c r="U1893">
        <v>6809.4</v>
      </c>
      <c r="V1893">
        <v>6872.8</v>
      </c>
      <c r="W1893">
        <v>7032.6</v>
      </c>
      <c r="X1893">
        <v>7242.6</v>
      </c>
      <c r="Y1893">
        <v>7353.3</v>
      </c>
      <c r="Z1893">
        <v>7480.8</v>
      </c>
      <c r="AA1893">
        <v>7779.2</v>
      </c>
      <c r="AB1893">
        <v>8053.6</v>
      </c>
      <c r="AC1893">
        <v>8381</v>
      </c>
      <c r="AD1893">
        <v>8722.2999999999993</v>
      </c>
      <c r="AE1893">
        <v>9142.7000000000007</v>
      </c>
      <c r="AF1893" s="14">
        <f>INDEX('BEA to ISIC Crosswalk'!$E$4:$E$98,MATCH('State GDP by Industry'!G1893,'BEA to ISIC Crosswalk'!$C$4:$C$98,0),1)</f>
        <v>0</v>
      </c>
      <c r="AG1893" s="14">
        <f>INDEX('BEA to ISIC Crosswalk'!$F$4:$F$98,MATCH('State GDP by Industry'!G1893,'BEA to ISIC Crosswalk'!$C$4:$C$98,0),1)</f>
        <v>0</v>
      </c>
    </row>
    <row r="1894" spans="1:33" x14ac:dyDescent="0.25">
      <c r="A1894" t="s">
        <v>219</v>
      </c>
      <c r="B1894" t="s">
        <v>220</v>
      </c>
      <c r="C1894">
        <v>1</v>
      </c>
      <c r="D1894" t="s">
        <v>342</v>
      </c>
      <c r="E1894">
        <v>69</v>
      </c>
      <c r="F1894">
        <v>61</v>
      </c>
      <c r="G1894" t="s">
        <v>153</v>
      </c>
      <c r="H1894" t="s">
        <v>344</v>
      </c>
      <c r="I1894">
        <v>341</v>
      </c>
      <c r="J1894">
        <v>342.4</v>
      </c>
      <c r="K1894">
        <v>378.4</v>
      </c>
      <c r="L1894">
        <v>395.3</v>
      </c>
      <c r="M1894">
        <v>417.8</v>
      </c>
      <c r="N1894">
        <v>441.5</v>
      </c>
      <c r="O1894">
        <v>491</v>
      </c>
      <c r="P1894">
        <v>534.5</v>
      </c>
      <c r="Q1894">
        <v>544.1</v>
      </c>
      <c r="R1894">
        <v>596.6</v>
      </c>
      <c r="S1894">
        <v>656.1</v>
      </c>
      <c r="T1894">
        <v>698.2</v>
      </c>
      <c r="U1894">
        <v>768.1</v>
      </c>
      <c r="V1894">
        <v>806.4</v>
      </c>
      <c r="W1894">
        <v>833.3</v>
      </c>
      <c r="X1894">
        <v>873.4</v>
      </c>
      <c r="Y1894">
        <v>891</v>
      </c>
      <c r="Z1894">
        <v>924</v>
      </c>
      <c r="AA1894">
        <v>944.5</v>
      </c>
      <c r="AB1894">
        <v>978.8</v>
      </c>
      <c r="AC1894">
        <v>991.6</v>
      </c>
      <c r="AD1894">
        <v>1044.2</v>
      </c>
      <c r="AE1894">
        <v>1071.4000000000001</v>
      </c>
      <c r="AF1894" s="14" t="str">
        <f>INDEX('BEA to ISIC Crosswalk'!$E$4:$E$98,MATCH('State GDP by Industry'!G1894,'BEA to ISIC Crosswalk'!$C$4:$C$98,0),1)</f>
        <v>ISIC 85</v>
      </c>
      <c r="AG1894" s="14" t="str">
        <f>INDEX('BEA to ISIC Crosswalk'!$F$4:$F$98,MATCH('State GDP by Industry'!G1894,'BEA to ISIC Crosswalk'!$C$4:$C$98,0),1)</f>
        <v>Education</v>
      </c>
    </row>
    <row r="1895" spans="1:33" x14ac:dyDescent="0.25">
      <c r="A1895" t="s">
        <v>219</v>
      </c>
      <c r="B1895" t="s">
        <v>220</v>
      </c>
      <c r="C1895">
        <v>1</v>
      </c>
      <c r="D1895" t="s">
        <v>342</v>
      </c>
      <c r="E1895">
        <v>70</v>
      </c>
      <c r="F1895">
        <v>62</v>
      </c>
      <c r="G1895" t="s">
        <v>154</v>
      </c>
      <c r="H1895" t="s">
        <v>344</v>
      </c>
      <c r="I1895">
        <v>2655.1</v>
      </c>
      <c r="J1895">
        <v>2858.1</v>
      </c>
      <c r="K1895">
        <v>3099.5</v>
      </c>
      <c r="L1895">
        <v>3347.4</v>
      </c>
      <c r="M1895">
        <v>3723.1</v>
      </c>
      <c r="N1895">
        <v>4034.2</v>
      </c>
      <c r="O1895">
        <v>4299.5</v>
      </c>
      <c r="P1895">
        <v>4694.3999999999996</v>
      </c>
      <c r="Q1895">
        <v>4886.8</v>
      </c>
      <c r="R1895">
        <v>5254.8</v>
      </c>
      <c r="S1895">
        <v>5430.3</v>
      </c>
      <c r="T1895">
        <v>5791.1</v>
      </c>
      <c r="U1895">
        <v>6041.3</v>
      </c>
      <c r="V1895">
        <v>6066.4</v>
      </c>
      <c r="W1895">
        <v>6199.4</v>
      </c>
      <c r="X1895">
        <v>6369.2</v>
      </c>
      <c r="Y1895">
        <v>6462.3</v>
      </c>
      <c r="Z1895">
        <v>6556.8</v>
      </c>
      <c r="AA1895">
        <v>6834.7</v>
      </c>
      <c r="AB1895">
        <v>7074.8</v>
      </c>
      <c r="AC1895">
        <v>7389.3</v>
      </c>
      <c r="AD1895">
        <v>7678.1</v>
      </c>
      <c r="AE1895">
        <v>8071.3</v>
      </c>
      <c r="AF1895" s="14" t="str">
        <f>INDEX('BEA to ISIC Crosswalk'!$E$4:$E$98,MATCH('State GDP by Industry'!G1895,'BEA to ISIC Crosswalk'!$C$4:$C$98,0),1)</f>
        <v>ISIC 86T88</v>
      </c>
      <c r="AG1895" s="14" t="str">
        <f>INDEX('BEA to ISIC Crosswalk'!$F$4:$F$98,MATCH('State GDP by Industry'!G1895,'BEA to ISIC Crosswalk'!$C$4:$C$98,0),1)</f>
        <v>Human health and social work</v>
      </c>
    </row>
    <row r="1896" spans="1:33" x14ac:dyDescent="0.25">
      <c r="A1896" t="s">
        <v>219</v>
      </c>
      <c r="B1896" t="s">
        <v>220</v>
      </c>
      <c r="C1896">
        <v>1</v>
      </c>
      <c r="D1896" t="s">
        <v>342</v>
      </c>
      <c r="E1896">
        <v>71</v>
      </c>
      <c r="F1896">
        <v>621</v>
      </c>
      <c r="G1896" t="s">
        <v>155</v>
      </c>
      <c r="H1896" t="s">
        <v>344</v>
      </c>
      <c r="I1896">
        <v>1095.7</v>
      </c>
      <c r="J1896">
        <v>1196.4000000000001</v>
      </c>
      <c r="K1896">
        <v>1276.2</v>
      </c>
      <c r="L1896">
        <v>1366.1</v>
      </c>
      <c r="M1896">
        <v>1502.2</v>
      </c>
      <c r="N1896">
        <v>1591.1</v>
      </c>
      <c r="O1896">
        <v>1632.5</v>
      </c>
      <c r="P1896">
        <v>1725.3</v>
      </c>
      <c r="Q1896">
        <v>1780</v>
      </c>
      <c r="R1896">
        <v>1906.7</v>
      </c>
      <c r="S1896">
        <v>1981.2</v>
      </c>
      <c r="T1896">
        <v>2089.8000000000002</v>
      </c>
      <c r="U1896">
        <v>2155.9</v>
      </c>
      <c r="V1896">
        <v>2145.9</v>
      </c>
      <c r="W1896">
        <v>2149.3000000000002</v>
      </c>
      <c r="X1896">
        <v>2187.4</v>
      </c>
      <c r="Y1896">
        <v>2216.1</v>
      </c>
      <c r="Z1896">
        <v>2234.8000000000002</v>
      </c>
      <c r="AA1896">
        <v>2291.3000000000002</v>
      </c>
      <c r="AB1896">
        <v>2493</v>
      </c>
      <c r="AC1896">
        <v>2607.8000000000002</v>
      </c>
      <c r="AD1896" t="s">
        <v>68</v>
      </c>
      <c r="AE1896" t="s">
        <v>68</v>
      </c>
      <c r="AF1896" s="14">
        <f>INDEX('BEA to ISIC Crosswalk'!$E$4:$E$98,MATCH('State GDP by Industry'!G1896,'BEA to ISIC Crosswalk'!$C$4:$C$98,0),1)</f>
        <v>0</v>
      </c>
      <c r="AG1896" s="14">
        <f>INDEX('BEA to ISIC Crosswalk'!$F$4:$F$98,MATCH('State GDP by Industry'!G1896,'BEA to ISIC Crosswalk'!$C$4:$C$98,0),1)</f>
        <v>0</v>
      </c>
    </row>
    <row r="1897" spans="1:33" x14ac:dyDescent="0.25">
      <c r="A1897" t="s">
        <v>219</v>
      </c>
      <c r="B1897" t="s">
        <v>220</v>
      </c>
      <c r="C1897">
        <v>1</v>
      </c>
      <c r="D1897" t="s">
        <v>342</v>
      </c>
      <c r="E1897">
        <v>72</v>
      </c>
      <c r="F1897">
        <v>622</v>
      </c>
      <c r="G1897" t="s">
        <v>156</v>
      </c>
      <c r="H1897" t="s">
        <v>344</v>
      </c>
      <c r="I1897">
        <v>877.4</v>
      </c>
      <c r="J1897">
        <v>924.8</v>
      </c>
      <c r="K1897">
        <v>998</v>
      </c>
      <c r="L1897">
        <v>1071.3</v>
      </c>
      <c r="M1897">
        <v>1198.5999999999999</v>
      </c>
      <c r="N1897">
        <v>1335.6</v>
      </c>
      <c r="O1897">
        <v>1468.8</v>
      </c>
      <c r="P1897">
        <v>1693.3</v>
      </c>
      <c r="Q1897">
        <v>1792.3</v>
      </c>
      <c r="R1897">
        <v>1966.7</v>
      </c>
      <c r="S1897">
        <v>2089.5</v>
      </c>
      <c r="T1897">
        <v>2257.9</v>
      </c>
      <c r="U1897">
        <v>2420.8000000000002</v>
      </c>
      <c r="V1897">
        <v>2463.6999999999998</v>
      </c>
      <c r="W1897">
        <v>2597.1999999999998</v>
      </c>
      <c r="X1897">
        <v>2729</v>
      </c>
      <c r="Y1897">
        <v>2782.5</v>
      </c>
      <c r="Z1897">
        <v>2853.7</v>
      </c>
      <c r="AA1897">
        <v>3026.4</v>
      </c>
      <c r="AB1897">
        <v>3018.3</v>
      </c>
      <c r="AC1897">
        <v>3145.9</v>
      </c>
      <c r="AD1897" t="s">
        <v>68</v>
      </c>
      <c r="AE1897" t="s">
        <v>68</v>
      </c>
      <c r="AF1897" s="14">
        <f>INDEX('BEA to ISIC Crosswalk'!$E$4:$E$98,MATCH('State GDP by Industry'!G1897,'BEA to ISIC Crosswalk'!$C$4:$C$98,0),1)</f>
        <v>0</v>
      </c>
      <c r="AG1897" s="14">
        <f>INDEX('BEA to ISIC Crosswalk'!$F$4:$F$98,MATCH('State GDP by Industry'!G1897,'BEA to ISIC Crosswalk'!$C$4:$C$98,0),1)</f>
        <v>0</v>
      </c>
    </row>
    <row r="1898" spans="1:33" x14ac:dyDescent="0.25">
      <c r="A1898" t="s">
        <v>219</v>
      </c>
      <c r="B1898" t="s">
        <v>220</v>
      </c>
      <c r="C1898">
        <v>1</v>
      </c>
      <c r="D1898" t="s">
        <v>342</v>
      </c>
      <c r="E1898">
        <v>73</v>
      </c>
      <c r="F1898">
        <v>623</v>
      </c>
      <c r="G1898" t="s">
        <v>157</v>
      </c>
      <c r="H1898" t="s">
        <v>344</v>
      </c>
      <c r="I1898">
        <v>425.6</v>
      </c>
      <c r="J1898">
        <v>446.8</v>
      </c>
      <c r="K1898">
        <v>487.7</v>
      </c>
      <c r="L1898">
        <v>524.4</v>
      </c>
      <c r="M1898">
        <v>579</v>
      </c>
      <c r="N1898">
        <v>628.1</v>
      </c>
      <c r="O1898">
        <v>672.9</v>
      </c>
      <c r="P1898">
        <v>705.8</v>
      </c>
      <c r="Q1898">
        <v>692.6</v>
      </c>
      <c r="R1898">
        <v>726.9</v>
      </c>
      <c r="S1898">
        <v>729.9</v>
      </c>
      <c r="T1898">
        <v>790.3</v>
      </c>
      <c r="U1898">
        <v>835.2</v>
      </c>
      <c r="V1898">
        <v>841.3</v>
      </c>
      <c r="W1898">
        <v>851.7</v>
      </c>
      <c r="X1898">
        <v>847.5</v>
      </c>
      <c r="Y1898">
        <v>853</v>
      </c>
      <c r="Z1898">
        <v>855.1</v>
      </c>
      <c r="AA1898">
        <v>892</v>
      </c>
      <c r="AB1898">
        <v>911</v>
      </c>
      <c r="AC1898">
        <v>950.6</v>
      </c>
      <c r="AD1898" t="s">
        <v>68</v>
      </c>
      <c r="AE1898" t="s">
        <v>68</v>
      </c>
      <c r="AF1898" s="14">
        <f>INDEX('BEA to ISIC Crosswalk'!$E$4:$E$98,MATCH('State GDP by Industry'!G1898,'BEA to ISIC Crosswalk'!$C$4:$C$98,0),1)</f>
        <v>0</v>
      </c>
      <c r="AG1898" s="14">
        <f>INDEX('BEA to ISIC Crosswalk'!$F$4:$F$98,MATCH('State GDP by Industry'!G1898,'BEA to ISIC Crosswalk'!$C$4:$C$98,0),1)</f>
        <v>0</v>
      </c>
    </row>
    <row r="1899" spans="1:33" x14ac:dyDescent="0.25">
      <c r="A1899" t="s">
        <v>219</v>
      </c>
      <c r="B1899" t="s">
        <v>220</v>
      </c>
      <c r="C1899">
        <v>1</v>
      </c>
      <c r="D1899" t="s">
        <v>342</v>
      </c>
      <c r="E1899">
        <v>74</v>
      </c>
      <c r="F1899">
        <v>624</v>
      </c>
      <c r="G1899" t="s">
        <v>158</v>
      </c>
      <c r="H1899" t="s">
        <v>344</v>
      </c>
      <c r="I1899">
        <v>256.3</v>
      </c>
      <c r="J1899">
        <v>290.10000000000002</v>
      </c>
      <c r="K1899">
        <v>337.7</v>
      </c>
      <c r="L1899">
        <v>385.5</v>
      </c>
      <c r="M1899">
        <v>443.3</v>
      </c>
      <c r="N1899">
        <v>479.4</v>
      </c>
      <c r="O1899">
        <v>525.29999999999995</v>
      </c>
      <c r="P1899">
        <v>569.9</v>
      </c>
      <c r="Q1899">
        <v>621.9</v>
      </c>
      <c r="R1899">
        <v>654.5</v>
      </c>
      <c r="S1899">
        <v>629.70000000000005</v>
      </c>
      <c r="T1899">
        <v>653.1</v>
      </c>
      <c r="U1899">
        <v>629.29999999999995</v>
      </c>
      <c r="V1899">
        <v>615.4</v>
      </c>
      <c r="W1899">
        <v>601.20000000000005</v>
      </c>
      <c r="X1899">
        <v>605.20000000000005</v>
      </c>
      <c r="Y1899">
        <v>610.70000000000005</v>
      </c>
      <c r="Z1899">
        <v>613.20000000000005</v>
      </c>
      <c r="AA1899">
        <v>625</v>
      </c>
      <c r="AB1899">
        <v>652.5</v>
      </c>
      <c r="AC1899">
        <v>685</v>
      </c>
      <c r="AD1899" t="s">
        <v>68</v>
      </c>
      <c r="AE1899" t="s">
        <v>68</v>
      </c>
      <c r="AF1899" s="14">
        <f>INDEX('BEA to ISIC Crosswalk'!$E$4:$E$98,MATCH('State GDP by Industry'!G1899,'BEA to ISIC Crosswalk'!$C$4:$C$98,0),1)</f>
        <v>0</v>
      </c>
      <c r="AG1899" s="14">
        <f>INDEX('BEA to ISIC Crosswalk'!$F$4:$F$98,MATCH('State GDP by Industry'!G1899,'BEA to ISIC Crosswalk'!$C$4:$C$98,0),1)</f>
        <v>0</v>
      </c>
    </row>
    <row r="1900" spans="1:33" x14ac:dyDescent="0.25">
      <c r="A1900" t="s">
        <v>219</v>
      </c>
      <c r="B1900" t="s">
        <v>220</v>
      </c>
      <c r="C1900">
        <v>1</v>
      </c>
      <c r="D1900" t="s">
        <v>342</v>
      </c>
      <c r="E1900">
        <v>75</v>
      </c>
      <c r="F1900" t="s">
        <v>159</v>
      </c>
      <c r="G1900" t="s">
        <v>160</v>
      </c>
      <c r="H1900" t="s">
        <v>344</v>
      </c>
      <c r="I1900">
        <v>1238.0999999999999</v>
      </c>
      <c r="J1900">
        <v>1305.2</v>
      </c>
      <c r="K1900">
        <v>1410.5</v>
      </c>
      <c r="L1900">
        <v>1541.5</v>
      </c>
      <c r="M1900">
        <v>1608.8</v>
      </c>
      <c r="N1900">
        <v>1746.7</v>
      </c>
      <c r="O1900">
        <v>1802.7</v>
      </c>
      <c r="P1900">
        <v>1902.7</v>
      </c>
      <c r="Q1900">
        <v>1938.7</v>
      </c>
      <c r="R1900">
        <v>2035.5</v>
      </c>
      <c r="S1900">
        <v>2061.1999999999998</v>
      </c>
      <c r="T1900">
        <v>2032.4</v>
      </c>
      <c r="U1900">
        <v>2028</v>
      </c>
      <c r="V1900">
        <v>2131.1</v>
      </c>
      <c r="W1900">
        <v>2189.6</v>
      </c>
      <c r="X1900">
        <v>2408.9</v>
      </c>
      <c r="Y1900">
        <v>2578.1999999999998</v>
      </c>
      <c r="Z1900">
        <v>2739.9</v>
      </c>
      <c r="AA1900">
        <v>2912.7</v>
      </c>
      <c r="AB1900">
        <v>3131.9</v>
      </c>
      <c r="AC1900">
        <v>3368.4</v>
      </c>
      <c r="AD1900">
        <v>3589.1</v>
      </c>
      <c r="AE1900">
        <v>3786.7</v>
      </c>
      <c r="AF1900" s="14">
        <f>INDEX('BEA to ISIC Crosswalk'!$E$4:$E$98,MATCH('State GDP by Industry'!G1900,'BEA to ISIC Crosswalk'!$C$4:$C$98,0),1)</f>
        <v>0</v>
      </c>
      <c r="AG1900" s="14">
        <f>INDEX('BEA to ISIC Crosswalk'!$F$4:$F$98,MATCH('State GDP by Industry'!G1900,'BEA to ISIC Crosswalk'!$C$4:$C$98,0),1)</f>
        <v>0</v>
      </c>
    </row>
    <row r="1901" spans="1:33" x14ac:dyDescent="0.25">
      <c r="A1901" t="s">
        <v>219</v>
      </c>
      <c r="B1901" t="s">
        <v>220</v>
      </c>
      <c r="C1901">
        <v>1</v>
      </c>
      <c r="D1901" t="s">
        <v>342</v>
      </c>
      <c r="E1901">
        <v>76</v>
      </c>
      <c r="F1901">
        <v>71</v>
      </c>
      <c r="G1901" t="s">
        <v>161</v>
      </c>
      <c r="H1901" t="s">
        <v>344</v>
      </c>
      <c r="I1901">
        <v>264.10000000000002</v>
      </c>
      <c r="J1901">
        <v>270.2</v>
      </c>
      <c r="K1901">
        <v>284.5</v>
      </c>
      <c r="L1901">
        <v>306.8</v>
      </c>
      <c r="M1901">
        <v>312.60000000000002</v>
      </c>
      <c r="N1901">
        <v>341.7</v>
      </c>
      <c r="O1901">
        <v>372</v>
      </c>
      <c r="P1901">
        <v>367</v>
      </c>
      <c r="Q1901">
        <v>377.4</v>
      </c>
      <c r="R1901">
        <v>403.8</v>
      </c>
      <c r="S1901">
        <v>430.1</v>
      </c>
      <c r="T1901">
        <v>439.1</v>
      </c>
      <c r="U1901">
        <v>456</v>
      </c>
      <c r="V1901">
        <v>479.5</v>
      </c>
      <c r="W1901">
        <v>491.4</v>
      </c>
      <c r="X1901">
        <v>534.29999999999995</v>
      </c>
      <c r="Y1901">
        <v>557.20000000000005</v>
      </c>
      <c r="Z1901">
        <v>572.79999999999995</v>
      </c>
      <c r="AA1901">
        <v>576.70000000000005</v>
      </c>
      <c r="AB1901">
        <v>630.20000000000005</v>
      </c>
      <c r="AC1901">
        <v>646.6</v>
      </c>
      <c r="AD1901">
        <v>689.2</v>
      </c>
      <c r="AE1901">
        <v>718.7</v>
      </c>
      <c r="AF1901" s="14" t="str">
        <f>INDEX('BEA to ISIC Crosswalk'!$E$4:$E$98,MATCH('State GDP by Industry'!G1901,'BEA to ISIC Crosswalk'!$C$4:$C$98,0),1)</f>
        <v>ISIC 90T96</v>
      </c>
      <c r="AG1901" s="14" t="str">
        <f>INDEX('BEA to ISIC Crosswalk'!$F$4:$F$98,MATCH('State GDP by Industry'!G1901,'BEA to ISIC Crosswalk'!$C$4:$C$98,0),1)</f>
        <v>Arts, entertainment, recreation and other service activities</v>
      </c>
    </row>
    <row r="1902" spans="1:33" x14ac:dyDescent="0.25">
      <c r="A1902" t="s">
        <v>219</v>
      </c>
      <c r="B1902" t="s">
        <v>220</v>
      </c>
      <c r="C1902">
        <v>1</v>
      </c>
      <c r="D1902" t="s">
        <v>342</v>
      </c>
      <c r="E1902">
        <v>77</v>
      </c>
      <c r="F1902" t="s">
        <v>162</v>
      </c>
      <c r="G1902" t="s">
        <v>163</v>
      </c>
      <c r="H1902" t="s">
        <v>344</v>
      </c>
      <c r="I1902">
        <v>88.2</v>
      </c>
      <c r="J1902">
        <v>88.1</v>
      </c>
      <c r="K1902">
        <v>94.1</v>
      </c>
      <c r="L1902">
        <v>107.1</v>
      </c>
      <c r="M1902">
        <v>120.8</v>
      </c>
      <c r="N1902">
        <v>142</v>
      </c>
      <c r="O1902">
        <v>152.5</v>
      </c>
      <c r="P1902">
        <v>147.69999999999999</v>
      </c>
      <c r="Q1902">
        <v>147.6</v>
      </c>
      <c r="R1902">
        <v>157.19999999999999</v>
      </c>
      <c r="S1902">
        <v>154.9</v>
      </c>
      <c r="T1902">
        <v>167.1</v>
      </c>
      <c r="U1902">
        <v>188.4</v>
      </c>
      <c r="V1902">
        <v>196.2</v>
      </c>
      <c r="W1902">
        <v>208.9</v>
      </c>
      <c r="X1902">
        <v>225.1</v>
      </c>
      <c r="Y1902">
        <v>242.9</v>
      </c>
      <c r="Z1902">
        <v>263.10000000000002</v>
      </c>
      <c r="AA1902">
        <v>263.8</v>
      </c>
      <c r="AB1902">
        <v>292.39999999999998</v>
      </c>
      <c r="AC1902">
        <v>279.2</v>
      </c>
      <c r="AD1902" t="s">
        <v>68</v>
      </c>
      <c r="AE1902" t="s">
        <v>68</v>
      </c>
      <c r="AF1902" s="14">
        <f>INDEX('BEA to ISIC Crosswalk'!$E$4:$E$98,MATCH('State GDP by Industry'!G1902,'BEA to ISIC Crosswalk'!$C$4:$C$98,0),1)</f>
        <v>0</v>
      </c>
      <c r="AG1902" s="14">
        <f>INDEX('BEA to ISIC Crosswalk'!$F$4:$F$98,MATCH('State GDP by Industry'!G1902,'BEA to ISIC Crosswalk'!$C$4:$C$98,0),1)</f>
        <v>0</v>
      </c>
    </row>
    <row r="1903" spans="1:33" x14ac:dyDescent="0.25">
      <c r="A1903" t="s">
        <v>219</v>
      </c>
      <c r="B1903" t="s">
        <v>220</v>
      </c>
      <c r="C1903">
        <v>1</v>
      </c>
      <c r="D1903" t="s">
        <v>342</v>
      </c>
      <c r="E1903">
        <v>78</v>
      </c>
      <c r="F1903">
        <v>713</v>
      </c>
      <c r="G1903" t="s">
        <v>164</v>
      </c>
      <c r="H1903" t="s">
        <v>344</v>
      </c>
      <c r="I1903">
        <v>175.8</v>
      </c>
      <c r="J1903">
        <v>182.1</v>
      </c>
      <c r="K1903">
        <v>190.4</v>
      </c>
      <c r="L1903">
        <v>199.7</v>
      </c>
      <c r="M1903">
        <v>191.8</v>
      </c>
      <c r="N1903">
        <v>199.7</v>
      </c>
      <c r="O1903">
        <v>219.6</v>
      </c>
      <c r="P1903">
        <v>219.3</v>
      </c>
      <c r="Q1903">
        <v>229.8</v>
      </c>
      <c r="R1903">
        <v>246.6</v>
      </c>
      <c r="S1903">
        <v>275.2</v>
      </c>
      <c r="T1903">
        <v>272</v>
      </c>
      <c r="U1903">
        <v>267.60000000000002</v>
      </c>
      <c r="V1903">
        <v>283.39999999999998</v>
      </c>
      <c r="W1903">
        <v>282.5</v>
      </c>
      <c r="X1903">
        <v>309.2</v>
      </c>
      <c r="Y1903">
        <v>314.3</v>
      </c>
      <c r="Z1903">
        <v>309.60000000000002</v>
      </c>
      <c r="AA1903">
        <v>312.89999999999998</v>
      </c>
      <c r="AB1903">
        <v>337.8</v>
      </c>
      <c r="AC1903">
        <v>367.5</v>
      </c>
      <c r="AD1903" t="s">
        <v>68</v>
      </c>
      <c r="AE1903" t="s">
        <v>68</v>
      </c>
      <c r="AF1903" s="14">
        <f>INDEX('BEA to ISIC Crosswalk'!$E$4:$E$98,MATCH('State GDP by Industry'!G1903,'BEA to ISIC Crosswalk'!$C$4:$C$98,0),1)</f>
        <v>0</v>
      </c>
      <c r="AG1903" s="14">
        <f>INDEX('BEA to ISIC Crosswalk'!$F$4:$F$98,MATCH('State GDP by Industry'!G1903,'BEA to ISIC Crosswalk'!$C$4:$C$98,0),1)</f>
        <v>0</v>
      </c>
    </row>
    <row r="1904" spans="1:33" x14ac:dyDescent="0.25">
      <c r="A1904" t="s">
        <v>219</v>
      </c>
      <c r="B1904" t="s">
        <v>220</v>
      </c>
      <c r="C1904">
        <v>1</v>
      </c>
      <c r="D1904" t="s">
        <v>342</v>
      </c>
      <c r="E1904">
        <v>79</v>
      </c>
      <c r="F1904">
        <v>72</v>
      </c>
      <c r="G1904" t="s">
        <v>165</v>
      </c>
      <c r="H1904" t="s">
        <v>344</v>
      </c>
      <c r="I1904">
        <v>974</v>
      </c>
      <c r="J1904">
        <v>1035.0999999999999</v>
      </c>
      <c r="K1904">
        <v>1126</v>
      </c>
      <c r="L1904">
        <v>1234.7</v>
      </c>
      <c r="M1904">
        <v>1296.2</v>
      </c>
      <c r="N1904">
        <v>1405</v>
      </c>
      <c r="O1904">
        <v>1430.6</v>
      </c>
      <c r="P1904">
        <v>1535.7</v>
      </c>
      <c r="Q1904">
        <v>1561.3</v>
      </c>
      <c r="R1904">
        <v>1631.7</v>
      </c>
      <c r="S1904">
        <v>1631.1</v>
      </c>
      <c r="T1904">
        <v>1593.3</v>
      </c>
      <c r="U1904">
        <v>1572</v>
      </c>
      <c r="V1904">
        <v>1651.6</v>
      </c>
      <c r="W1904">
        <v>1698.1</v>
      </c>
      <c r="X1904">
        <v>1874.5</v>
      </c>
      <c r="Y1904">
        <v>2021</v>
      </c>
      <c r="Z1904">
        <v>2167.1</v>
      </c>
      <c r="AA1904">
        <v>2336</v>
      </c>
      <c r="AB1904">
        <v>2501.6999999999998</v>
      </c>
      <c r="AC1904">
        <v>2721.7</v>
      </c>
      <c r="AD1904">
        <v>2899.9</v>
      </c>
      <c r="AE1904">
        <v>3067.9</v>
      </c>
      <c r="AF1904" s="14" t="str">
        <f>INDEX('BEA to ISIC Crosswalk'!$E$4:$E$98,MATCH('State GDP by Industry'!G1904,'BEA to ISIC Crosswalk'!$C$4:$C$98,0),1)</f>
        <v>ISIC 55T56</v>
      </c>
      <c r="AG1904" s="14" t="str">
        <f>INDEX('BEA to ISIC Crosswalk'!$F$4:$F$98,MATCH('State GDP by Industry'!G1904,'BEA to ISIC Crosswalk'!$C$4:$C$98,0),1)</f>
        <v>Accomodation and food services</v>
      </c>
    </row>
    <row r="1905" spans="1:33" x14ac:dyDescent="0.25">
      <c r="A1905" t="s">
        <v>219</v>
      </c>
      <c r="B1905" t="s">
        <v>220</v>
      </c>
      <c r="C1905">
        <v>1</v>
      </c>
      <c r="D1905" t="s">
        <v>342</v>
      </c>
      <c r="E1905">
        <v>80</v>
      </c>
      <c r="F1905">
        <v>721</v>
      </c>
      <c r="G1905" t="s">
        <v>166</v>
      </c>
      <c r="H1905" t="s">
        <v>344</v>
      </c>
      <c r="I1905">
        <v>287.8</v>
      </c>
      <c r="J1905">
        <v>320.5</v>
      </c>
      <c r="K1905">
        <v>355.3</v>
      </c>
      <c r="L1905">
        <v>394.3</v>
      </c>
      <c r="M1905">
        <v>400.4</v>
      </c>
      <c r="N1905">
        <v>431.8</v>
      </c>
      <c r="O1905">
        <v>419.4</v>
      </c>
      <c r="P1905">
        <v>471.8</v>
      </c>
      <c r="Q1905">
        <v>487</v>
      </c>
      <c r="R1905">
        <v>495</v>
      </c>
      <c r="S1905">
        <v>511.3</v>
      </c>
      <c r="T1905">
        <v>485.5</v>
      </c>
      <c r="U1905">
        <v>441.1</v>
      </c>
      <c r="V1905">
        <v>458.2</v>
      </c>
      <c r="W1905">
        <v>488.2</v>
      </c>
      <c r="X1905">
        <v>588.29999999999995</v>
      </c>
      <c r="Y1905">
        <v>673.5</v>
      </c>
      <c r="Z1905">
        <v>741.2</v>
      </c>
      <c r="AA1905">
        <v>799.1</v>
      </c>
      <c r="AB1905">
        <v>836.9</v>
      </c>
      <c r="AC1905">
        <v>924.9</v>
      </c>
      <c r="AD1905" t="s">
        <v>68</v>
      </c>
      <c r="AE1905" t="s">
        <v>68</v>
      </c>
      <c r="AF1905" s="14">
        <f>INDEX('BEA to ISIC Crosswalk'!$E$4:$E$98,MATCH('State GDP by Industry'!G1905,'BEA to ISIC Crosswalk'!$C$4:$C$98,0),1)</f>
        <v>0</v>
      </c>
      <c r="AG1905" s="14">
        <f>INDEX('BEA to ISIC Crosswalk'!$F$4:$F$98,MATCH('State GDP by Industry'!G1905,'BEA to ISIC Crosswalk'!$C$4:$C$98,0),1)</f>
        <v>0</v>
      </c>
    </row>
    <row r="1906" spans="1:33" x14ac:dyDescent="0.25">
      <c r="A1906" t="s">
        <v>219</v>
      </c>
      <c r="B1906" t="s">
        <v>220</v>
      </c>
      <c r="C1906">
        <v>1</v>
      </c>
      <c r="D1906" t="s">
        <v>342</v>
      </c>
      <c r="E1906">
        <v>81</v>
      </c>
      <c r="F1906">
        <v>722</v>
      </c>
      <c r="G1906" t="s">
        <v>167</v>
      </c>
      <c r="H1906" t="s">
        <v>344</v>
      </c>
      <c r="I1906">
        <v>686.2</v>
      </c>
      <c r="J1906">
        <v>714.6</v>
      </c>
      <c r="K1906">
        <v>770.6</v>
      </c>
      <c r="L1906">
        <v>840.4</v>
      </c>
      <c r="M1906">
        <v>895.8</v>
      </c>
      <c r="N1906">
        <v>973.3</v>
      </c>
      <c r="O1906">
        <v>1011.2</v>
      </c>
      <c r="P1906">
        <v>1063.9000000000001</v>
      </c>
      <c r="Q1906">
        <v>1074.3</v>
      </c>
      <c r="R1906">
        <v>1136.7</v>
      </c>
      <c r="S1906">
        <v>1119.8</v>
      </c>
      <c r="T1906">
        <v>1107.8</v>
      </c>
      <c r="U1906">
        <v>1130.9000000000001</v>
      </c>
      <c r="V1906">
        <v>1193.4000000000001</v>
      </c>
      <c r="W1906">
        <v>1209.9000000000001</v>
      </c>
      <c r="X1906">
        <v>1286.2</v>
      </c>
      <c r="Y1906">
        <v>1347.5</v>
      </c>
      <c r="Z1906">
        <v>1426</v>
      </c>
      <c r="AA1906">
        <v>1536.9</v>
      </c>
      <c r="AB1906">
        <v>1664.7</v>
      </c>
      <c r="AC1906">
        <v>1796.8</v>
      </c>
      <c r="AD1906" t="s">
        <v>68</v>
      </c>
      <c r="AE1906" t="s">
        <v>68</v>
      </c>
      <c r="AF1906" s="14">
        <f>INDEX('BEA to ISIC Crosswalk'!$E$4:$E$98,MATCH('State GDP by Industry'!G1906,'BEA to ISIC Crosswalk'!$C$4:$C$98,0),1)</f>
        <v>0</v>
      </c>
      <c r="AG1906" s="14">
        <f>INDEX('BEA to ISIC Crosswalk'!$F$4:$F$98,MATCH('State GDP by Industry'!G1906,'BEA to ISIC Crosswalk'!$C$4:$C$98,0),1)</f>
        <v>0</v>
      </c>
    </row>
    <row r="1907" spans="1:33" x14ac:dyDescent="0.25">
      <c r="A1907" t="s">
        <v>219</v>
      </c>
      <c r="B1907" t="s">
        <v>220</v>
      </c>
      <c r="C1907">
        <v>1</v>
      </c>
      <c r="D1907" t="s">
        <v>342</v>
      </c>
      <c r="E1907">
        <v>82</v>
      </c>
      <c r="F1907">
        <v>81</v>
      </c>
      <c r="G1907" t="s">
        <v>168</v>
      </c>
      <c r="H1907" t="s">
        <v>344</v>
      </c>
      <c r="I1907">
        <v>806.8</v>
      </c>
      <c r="J1907">
        <v>896.1</v>
      </c>
      <c r="K1907">
        <v>936.8</v>
      </c>
      <c r="L1907">
        <v>1001.3</v>
      </c>
      <c r="M1907">
        <v>952.7</v>
      </c>
      <c r="N1907">
        <v>1038.2</v>
      </c>
      <c r="O1907">
        <v>1025.5</v>
      </c>
      <c r="P1907">
        <v>1077.9000000000001</v>
      </c>
      <c r="Q1907">
        <v>1116.8</v>
      </c>
      <c r="R1907">
        <v>1143</v>
      </c>
      <c r="S1907">
        <v>1111.0999999999999</v>
      </c>
      <c r="T1907">
        <v>1092.5999999999999</v>
      </c>
      <c r="U1907">
        <v>1090.9000000000001</v>
      </c>
      <c r="V1907">
        <v>1109.5999999999999</v>
      </c>
      <c r="W1907">
        <v>1113.5</v>
      </c>
      <c r="X1907">
        <v>1120.9000000000001</v>
      </c>
      <c r="Y1907">
        <v>1158</v>
      </c>
      <c r="Z1907">
        <v>1221.9000000000001</v>
      </c>
      <c r="AA1907">
        <v>1276.3</v>
      </c>
      <c r="AB1907">
        <v>1320.4</v>
      </c>
      <c r="AC1907">
        <v>1357.8</v>
      </c>
      <c r="AD1907">
        <v>1439.2</v>
      </c>
      <c r="AE1907">
        <v>1488.5</v>
      </c>
      <c r="AF1907" s="14" t="str">
        <f>INDEX('BEA to ISIC Crosswalk'!$E$4:$E$98,MATCH('State GDP by Industry'!G1907,'BEA to ISIC Crosswalk'!$C$4:$C$98,0),1)</f>
        <v>ISIC 69T82</v>
      </c>
      <c r="AG1907" s="14" t="str">
        <f>INDEX('BEA to ISIC Crosswalk'!$F$4:$F$98,MATCH('State GDP by Industry'!G1907,'BEA to ISIC Crosswalk'!$C$4:$C$98,0),1)</f>
        <v>Other business sector services</v>
      </c>
    </row>
    <row r="1908" spans="1:33" x14ac:dyDescent="0.25">
      <c r="A1908" t="s">
        <v>219</v>
      </c>
      <c r="B1908" t="s">
        <v>220</v>
      </c>
      <c r="C1908">
        <v>1</v>
      </c>
      <c r="D1908" t="s">
        <v>342</v>
      </c>
      <c r="E1908">
        <v>83</v>
      </c>
      <c r="F1908" t="s">
        <v>63</v>
      </c>
      <c r="G1908" t="s">
        <v>169</v>
      </c>
      <c r="H1908" t="s">
        <v>344</v>
      </c>
      <c r="I1908">
        <v>4311.8</v>
      </c>
      <c r="J1908">
        <v>4432.3999999999996</v>
      </c>
      <c r="K1908">
        <v>4690.6000000000004</v>
      </c>
      <c r="L1908">
        <v>5015.8999999999996</v>
      </c>
      <c r="M1908">
        <v>5300.2</v>
      </c>
      <c r="N1908">
        <v>5618.7</v>
      </c>
      <c r="O1908">
        <v>5942.1</v>
      </c>
      <c r="P1908">
        <v>6259.6</v>
      </c>
      <c r="Q1908">
        <v>6531.6</v>
      </c>
      <c r="R1908">
        <v>6828</v>
      </c>
      <c r="S1908">
        <v>7098</v>
      </c>
      <c r="T1908">
        <v>7371.6</v>
      </c>
      <c r="U1908">
        <v>7474.7</v>
      </c>
      <c r="V1908">
        <v>7556</v>
      </c>
      <c r="W1908">
        <v>7367.6</v>
      </c>
      <c r="X1908">
        <v>7370.3</v>
      </c>
      <c r="Y1908">
        <v>7519</v>
      </c>
      <c r="Z1908">
        <v>7821.1</v>
      </c>
      <c r="AA1908">
        <v>8036.9</v>
      </c>
      <c r="AB1908">
        <v>8391.7000000000007</v>
      </c>
      <c r="AC1908">
        <v>8604.9</v>
      </c>
      <c r="AD1908">
        <v>8912.1</v>
      </c>
      <c r="AE1908">
        <v>9243.5</v>
      </c>
      <c r="AF1908" s="14" t="str">
        <f>INDEX('BEA to ISIC Crosswalk'!$E$4:$E$98,MATCH('State GDP by Industry'!G1908,'BEA to ISIC Crosswalk'!$C$4:$C$98,0),1)</f>
        <v>ISIC 84</v>
      </c>
      <c r="AG1908" s="14" t="str">
        <f>INDEX('BEA to ISIC Crosswalk'!$F$4:$F$98,MATCH('State GDP by Industry'!G1908,'BEA to ISIC Crosswalk'!$C$4:$C$98,0),1)</f>
        <v>Public administration and defence; compulsory social security</v>
      </c>
    </row>
    <row r="1909" spans="1:33" x14ac:dyDescent="0.25">
      <c r="A1909" t="s">
        <v>219</v>
      </c>
      <c r="B1909" t="s">
        <v>220</v>
      </c>
      <c r="C1909">
        <v>1</v>
      </c>
      <c r="D1909" t="s">
        <v>342</v>
      </c>
      <c r="E1909">
        <v>84</v>
      </c>
      <c r="F1909" t="s">
        <v>63</v>
      </c>
      <c r="G1909" t="s">
        <v>170</v>
      </c>
      <c r="H1909" t="s">
        <v>344</v>
      </c>
      <c r="I1909">
        <v>861.2</v>
      </c>
      <c r="J1909">
        <v>887.4</v>
      </c>
      <c r="K1909">
        <v>929.8</v>
      </c>
      <c r="L1909">
        <v>1023.3</v>
      </c>
      <c r="M1909">
        <v>1046.2</v>
      </c>
      <c r="N1909">
        <v>1115.3</v>
      </c>
      <c r="O1909">
        <v>1200.4000000000001</v>
      </c>
      <c r="P1909">
        <v>1283</v>
      </c>
      <c r="Q1909">
        <v>1324.5</v>
      </c>
      <c r="R1909">
        <v>1394.4</v>
      </c>
      <c r="S1909">
        <v>1476.8</v>
      </c>
      <c r="T1909">
        <v>1543.7</v>
      </c>
      <c r="U1909">
        <v>1567.8</v>
      </c>
      <c r="V1909">
        <v>1600.7</v>
      </c>
      <c r="W1909">
        <v>1618.7</v>
      </c>
      <c r="X1909">
        <v>1630.3</v>
      </c>
      <c r="Y1909">
        <v>1610.3</v>
      </c>
      <c r="Z1909">
        <v>1674</v>
      </c>
      <c r="AA1909">
        <v>1794.2</v>
      </c>
      <c r="AB1909">
        <v>1904.1</v>
      </c>
      <c r="AC1909">
        <v>1998.3</v>
      </c>
      <c r="AD1909" t="s">
        <v>68</v>
      </c>
      <c r="AE1909" t="s">
        <v>68</v>
      </c>
      <c r="AF1909" s="14">
        <f>INDEX('BEA to ISIC Crosswalk'!$E$4:$E$98,MATCH('State GDP by Industry'!G1909,'BEA to ISIC Crosswalk'!$C$4:$C$98,0),1)</f>
        <v>0</v>
      </c>
      <c r="AG1909" s="14">
        <f>INDEX('BEA to ISIC Crosswalk'!$F$4:$F$98,MATCH('State GDP by Industry'!G1909,'BEA to ISIC Crosswalk'!$C$4:$C$98,0),1)</f>
        <v>0</v>
      </c>
    </row>
    <row r="1910" spans="1:33" x14ac:dyDescent="0.25">
      <c r="A1910" t="s">
        <v>219</v>
      </c>
      <c r="B1910" t="s">
        <v>220</v>
      </c>
      <c r="C1910">
        <v>1</v>
      </c>
      <c r="D1910" t="s">
        <v>342</v>
      </c>
      <c r="E1910">
        <v>85</v>
      </c>
      <c r="F1910" t="s">
        <v>63</v>
      </c>
      <c r="G1910" t="s">
        <v>171</v>
      </c>
      <c r="H1910" t="s">
        <v>344</v>
      </c>
      <c r="I1910">
        <v>416</v>
      </c>
      <c r="J1910">
        <v>408.5</v>
      </c>
      <c r="K1910">
        <v>420.8</v>
      </c>
      <c r="L1910">
        <v>432</v>
      </c>
      <c r="M1910">
        <v>442.5</v>
      </c>
      <c r="N1910">
        <v>497.8</v>
      </c>
      <c r="O1910">
        <v>613.6</v>
      </c>
      <c r="P1910">
        <v>668.6</v>
      </c>
      <c r="Q1910">
        <v>715.9</v>
      </c>
      <c r="R1910">
        <v>724.8</v>
      </c>
      <c r="S1910">
        <v>714.3</v>
      </c>
      <c r="T1910">
        <v>737.5</v>
      </c>
      <c r="U1910">
        <v>720.7</v>
      </c>
      <c r="V1910">
        <v>689.3</v>
      </c>
      <c r="W1910">
        <v>640.20000000000005</v>
      </c>
      <c r="X1910">
        <v>620.29999999999995</v>
      </c>
      <c r="Y1910">
        <v>600.5</v>
      </c>
      <c r="Z1910">
        <v>583.4</v>
      </c>
      <c r="AA1910">
        <v>569.4</v>
      </c>
      <c r="AB1910">
        <v>565.29999999999995</v>
      </c>
      <c r="AC1910">
        <v>563</v>
      </c>
      <c r="AD1910" t="s">
        <v>68</v>
      </c>
      <c r="AE1910" t="s">
        <v>68</v>
      </c>
      <c r="AF1910" s="14">
        <f>INDEX('BEA to ISIC Crosswalk'!$E$4:$E$98,MATCH('State GDP by Industry'!G1910,'BEA to ISIC Crosswalk'!$C$4:$C$98,0),1)</f>
        <v>0</v>
      </c>
      <c r="AG1910" s="14">
        <f>INDEX('BEA to ISIC Crosswalk'!$F$4:$F$98,MATCH('State GDP by Industry'!G1910,'BEA to ISIC Crosswalk'!$C$4:$C$98,0),1)</f>
        <v>0</v>
      </c>
    </row>
    <row r="1911" spans="1:33" x14ac:dyDescent="0.25">
      <c r="A1911" t="s">
        <v>219</v>
      </c>
      <c r="B1911" t="s">
        <v>220</v>
      </c>
      <c r="C1911">
        <v>1</v>
      </c>
      <c r="D1911" t="s">
        <v>342</v>
      </c>
      <c r="E1911">
        <v>86</v>
      </c>
      <c r="F1911" t="s">
        <v>63</v>
      </c>
      <c r="G1911" t="s">
        <v>172</v>
      </c>
      <c r="H1911" t="s">
        <v>344</v>
      </c>
      <c r="I1911">
        <v>3034.6</v>
      </c>
      <c r="J1911">
        <v>3136.4</v>
      </c>
      <c r="K1911">
        <v>3340.1</v>
      </c>
      <c r="L1911">
        <v>3560.7</v>
      </c>
      <c r="M1911">
        <v>3811.5</v>
      </c>
      <c r="N1911">
        <v>4005.6</v>
      </c>
      <c r="O1911">
        <v>4128</v>
      </c>
      <c r="P1911">
        <v>4308</v>
      </c>
      <c r="Q1911">
        <v>4491.3</v>
      </c>
      <c r="R1911">
        <v>4708.8</v>
      </c>
      <c r="S1911">
        <v>4906.8999999999996</v>
      </c>
      <c r="T1911">
        <v>5090.3999999999996</v>
      </c>
      <c r="U1911">
        <v>5186.2</v>
      </c>
      <c r="V1911">
        <v>5266</v>
      </c>
      <c r="W1911">
        <v>5108.7</v>
      </c>
      <c r="X1911">
        <v>5119.7</v>
      </c>
      <c r="Y1911">
        <v>5308.1</v>
      </c>
      <c r="Z1911">
        <v>5563.7</v>
      </c>
      <c r="AA1911">
        <v>5673.4</v>
      </c>
      <c r="AB1911">
        <v>5922.3</v>
      </c>
      <c r="AC1911">
        <v>6043.6</v>
      </c>
      <c r="AD1911" t="s">
        <v>68</v>
      </c>
      <c r="AE1911" t="s">
        <v>68</v>
      </c>
      <c r="AF1911" s="14">
        <f>INDEX('BEA to ISIC Crosswalk'!$E$4:$E$98,MATCH('State GDP by Industry'!G1911,'BEA to ISIC Crosswalk'!$C$4:$C$98,0),1)</f>
        <v>0</v>
      </c>
      <c r="AG1911" s="14">
        <f>INDEX('BEA to ISIC Crosswalk'!$F$4:$F$98,MATCH('State GDP by Industry'!G1911,'BEA to ISIC Crosswalk'!$C$4:$C$98,0),1)</f>
        <v>0</v>
      </c>
    </row>
    <row r="1912" spans="1:33" x14ac:dyDescent="0.25">
      <c r="A1912" t="s">
        <v>219</v>
      </c>
      <c r="B1912" t="s">
        <v>220</v>
      </c>
      <c r="C1912">
        <v>1</v>
      </c>
      <c r="D1912" t="s">
        <v>342</v>
      </c>
      <c r="E1912">
        <v>87</v>
      </c>
      <c r="F1912" t="s">
        <v>173</v>
      </c>
      <c r="G1912" t="s">
        <v>174</v>
      </c>
      <c r="H1912" t="s">
        <v>344</v>
      </c>
      <c r="I1912">
        <v>662.1</v>
      </c>
      <c r="J1912">
        <v>745.8</v>
      </c>
      <c r="K1912">
        <v>803</v>
      </c>
      <c r="L1912">
        <v>891.3</v>
      </c>
      <c r="M1912">
        <v>863.8</v>
      </c>
      <c r="N1912">
        <v>778.6</v>
      </c>
      <c r="O1912">
        <v>780</v>
      </c>
      <c r="P1912">
        <v>776.8</v>
      </c>
      <c r="Q1912">
        <v>753.9</v>
      </c>
      <c r="R1912">
        <v>811.7</v>
      </c>
      <c r="S1912">
        <v>776.5</v>
      </c>
      <c r="T1912">
        <v>770.7</v>
      </c>
      <c r="U1912">
        <v>722.7</v>
      </c>
      <c r="V1912">
        <v>836.9</v>
      </c>
      <c r="W1912">
        <v>847.5</v>
      </c>
      <c r="X1912">
        <v>860.4</v>
      </c>
      <c r="Y1912">
        <v>858.7</v>
      </c>
      <c r="Z1912">
        <v>851.6</v>
      </c>
      <c r="AA1912">
        <v>924.9</v>
      </c>
      <c r="AB1912">
        <v>843.8</v>
      </c>
      <c r="AC1912">
        <v>862.2</v>
      </c>
      <c r="AD1912">
        <v>864.5</v>
      </c>
      <c r="AE1912">
        <v>928.3</v>
      </c>
      <c r="AF1912" s="14">
        <f>INDEX('BEA to ISIC Crosswalk'!$E$4:$E$98,MATCH('State GDP by Industry'!G1912,'BEA to ISIC Crosswalk'!$C$4:$C$98,0),1)</f>
        <v>0</v>
      </c>
      <c r="AG1912" s="14">
        <f>INDEX('BEA to ISIC Crosswalk'!$F$4:$F$98,MATCH('State GDP by Industry'!G1912,'BEA to ISIC Crosswalk'!$C$4:$C$98,0),1)</f>
        <v>0</v>
      </c>
    </row>
    <row r="1913" spans="1:33" x14ac:dyDescent="0.25">
      <c r="A1913" t="s">
        <v>219</v>
      </c>
      <c r="B1913" t="s">
        <v>220</v>
      </c>
      <c r="C1913">
        <v>1</v>
      </c>
      <c r="D1913" t="s">
        <v>342</v>
      </c>
      <c r="E1913">
        <v>88</v>
      </c>
      <c r="F1913" t="s">
        <v>175</v>
      </c>
      <c r="G1913" t="s">
        <v>176</v>
      </c>
      <c r="H1913" t="s">
        <v>344</v>
      </c>
      <c r="I1913">
        <v>4599.6000000000004</v>
      </c>
      <c r="J1913">
        <v>4976.1000000000004</v>
      </c>
      <c r="K1913">
        <v>5121.8</v>
      </c>
      <c r="L1913">
        <v>5406.9</v>
      </c>
      <c r="M1913">
        <v>5720.6</v>
      </c>
      <c r="N1913">
        <v>5943.5</v>
      </c>
      <c r="O1913">
        <v>6326.1</v>
      </c>
      <c r="P1913">
        <v>6664.6</v>
      </c>
      <c r="Q1913">
        <v>6818.2</v>
      </c>
      <c r="R1913">
        <v>7054.2</v>
      </c>
      <c r="S1913">
        <v>6994</v>
      </c>
      <c r="T1913">
        <v>6955.2</v>
      </c>
      <c r="U1913">
        <v>6820.9</v>
      </c>
      <c r="V1913">
        <v>6989.8</v>
      </c>
      <c r="W1913">
        <v>7019.9</v>
      </c>
      <c r="X1913">
        <v>7246.3</v>
      </c>
      <c r="Y1913">
        <v>7475</v>
      </c>
      <c r="Z1913">
        <v>7703.9</v>
      </c>
      <c r="AA1913">
        <v>8087.9</v>
      </c>
      <c r="AB1913">
        <v>8220.1</v>
      </c>
      <c r="AC1913">
        <v>8408.5</v>
      </c>
      <c r="AD1913">
        <v>8673</v>
      </c>
      <c r="AE1913">
        <v>9034.6</v>
      </c>
      <c r="AF1913" s="14">
        <f>INDEX('BEA to ISIC Crosswalk'!$E$4:$E$98,MATCH('State GDP by Industry'!G1913,'BEA to ISIC Crosswalk'!$C$4:$C$98,0),1)</f>
        <v>0</v>
      </c>
      <c r="AG1913" s="14">
        <f>INDEX('BEA to ISIC Crosswalk'!$F$4:$F$98,MATCH('State GDP by Industry'!G1913,'BEA to ISIC Crosswalk'!$C$4:$C$98,0),1)</f>
        <v>0</v>
      </c>
    </row>
    <row r="1914" spans="1:33" x14ac:dyDescent="0.25">
      <c r="A1914" t="s">
        <v>219</v>
      </c>
      <c r="B1914" t="s">
        <v>220</v>
      </c>
      <c r="C1914">
        <v>1</v>
      </c>
      <c r="D1914" t="s">
        <v>342</v>
      </c>
      <c r="E1914">
        <v>89</v>
      </c>
      <c r="F1914" t="s">
        <v>63</v>
      </c>
      <c r="G1914" t="s">
        <v>177</v>
      </c>
      <c r="H1914" t="s">
        <v>344</v>
      </c>
      <c r="I1914">
        <v>1582.3</v>
      </c>
      <c r="J1914">
        <v>1531</v>
      </c>
      <c r="K1914">
        <v>1586.8</v>
      </c>
      <c r="L1914">
        <v>1520.9</v>
      </c>
      <c r="M1914">
        <v>1619.2</v>
      </c>
      <c r="N1914">
        <v>1550.1</v>
      </c>
      <c r="O1914">
        <v>1569.8</v>
      </c>
      <c r="P1914">
        <v>1680.4</v>
      </c>
      <c r="Q1914">
        <v>1786.7</v>
      </c>
      <c r="R1914">
        <v>2050.6999999999998</v>
      </c>
      <c r="S1914">
        <v>2096.6</v>
      </c>
      <c r="T1914">
        <v>2129.1</v>
      </c>
      <c r="U1914">
        <v>2126.1999999999998</v>
      </c>
      <c r="V1914">
        <v>2189.8000000000002</v>
      </c>
      <c r="W1914">
        <v>2129.1999999999998</v>
      </c>
      <c r="X1914">
        <v>2116.6</v>
      </c>
      <c r="Y1914">
        <v>2183.4</v>
      </c>
      <c r="Z1914">
        <v>2264.6</v>
      </c>
      <c r="AA1914">
        <v>2287.6</v>
      </c>
      <c r="AB1914">
        <v>2316</v>
      </c>
      <c r="AC1914">
        <v>2434.6999999999998</v>
      </c>
      <c r="AD1914">
        <v>2489.3000000000002</v>
      </c>
      <c r="AE1914">
        <v>2546.6999999999998</v>
      </c>
      <c r="AF1914" s="14">
        <f>INDEX('BEA to ISIC Crosswalk'!$E$4:$E$98,MATCH('State GDP by Industry'!G1914,'BEA to ISIC Crosswalk'!$C$4:$C$98,0),1)</f>
        <v>0</v>
      </c>
      <c r="AG1914" s="14">
        <f>INDEX('BEA to ISIC Crosswalk'!$F$4:$F$98,MATCH('State GDP by Industry'!G1914,'BEA to ISIC Crosswalk'!$C$4:$C$98,0),1)</f>
        <v>0</v>
      </c>
    </row>
    <row r="1915" spans="1:33" x14ac:dyDescent="0.25">
      <c r="A1915" t="s">
        <v>219</v>
      </c>
      <c r="B1915" t="s">
        <v>220</v>
      </c>
      <c r="C1915">
        <v>1</v>
      </c>
      <c r="D1915" t="s">
        <v>342</v>
      </c>
      <c r="E1915">
        <v>91</v>
      </c>
      <c r="F1915" t="s">
        <v>63</v>
      </c>
      <c r="G1915" t="s">
        <v>178</v>
      </c>
      <c r="H1915" t="s">
        <v>344</v>
      </c>
      <c r="I1915">
        <v>6377.7</v>
      </c>
      <c r="J1915">
        <v>6515.2</v>
      </c>
      <c r="K1915">
        <v>7266.9</v>
      </c>
      <c r="L1915">
        <v>7991.4</v>
      </c>
      <c r="M1915">
        <v>7522.5</v>
      </c>
      <c r="N1915">
        <v>7322</v>
      </c>
      <c r="O1915">
        <v>7501.4</v>
      </c>
      <c r="P1915">
        <v>8131.5</v>
      </c>
      <c r="Q1915">
        <v>8312.7999999999993</v>
      </c>
      <c r="R1915">
        <v>8538.2999999999993</v>
      </c>
      <c r="S1915">
        <v>8631.2000000000007</v>
      </c>
      <c r="T1915">
        <v>8418.7000000000007</v>
      </c>
      <c r="U1915">
        <v>8404.9</v>
      </c>
      <c r="V1915">
        <v>8545.5</v>
      </c>
      <c r="W1915">
        <v>8250.2999999999993</v>
      </c>
      <c r="X1915">
        <v>8263.2000000000007</v>
      </c>
      <c r="Y1915">
        <v>8143.9</v>
      </c>
      <c r="Z1915">
        <v>8353.2999999999993</v>
      </c>
      <c r="AA1915">
        <v>8411.7000000000007</v>
      </c>
      <c r="AB1915">
        <v>8742</v>
      </c>
      <c r="AC1915">
        <v>9037.9</v>
      </c>
      <c r="AD1915">
        <v>9412.2999999999993</v>
      </c>
      <c r="AE1915">
        <v>9703.4</v>
      </c>
      <c r="AF1915" s="14">
        <f>INDEX('BEA to ISIC Crosswalk'!$E$4:$E$98,MATCH('State GDP by Industry'!G1915,'BEA to ISIC Crosswalk'!$C$4:$C$98,0),1)</f>
        <v>0</v>
      </c>
      <c r="AG1915" s="14">
        <f>INDEX('BEA to ISIC Crosswalk'!$F$4:$F$98,MATCH('State GDP by Industry'!G1915,'BEA to ISIC Crosswalk'!$C$4:$C$98,0),1)</f>
        <v>0</v>
      </c>
    </row>
    <row r="1916" spans="1:33" x14ac:dyDescent="0.25">
      <c r="A1916" t="s">
        <v>219</v>
      </c>
      <c r="B1916" t="s">
        <v>220</v>
      </c>
      <c r="C1916">
        <v>1</v>
      </c>
      <c r="D1916" t="s">
        <v>342</v>
      </c>
      <c r="E1916">
        <v>92</v>
      </c>
      <c r="F1916" t="s">
        <v>63</v>
      </c>
      <c r="G1916" t="s">
        <v>179</v>
      </c>
      <c r="H1916" t="s">
        <v>344</v>
      </c>
      <c r="I1916">
        <v>19941.099999999999</v>
      </c>
      <c r="J1916">
        <v>21219</v>
      </c>
      <c r="K1916">
        <v>22424.6</v>
      </c>
      <c r="L1916">
        <v>23833.7</v>
      </c>
      <c r="M1916">
        <v>25678.1</v>
      </c>
      <c r="N1916">
        <v>27243</v>
      </c>
      <c r="O1916">
        <v>28395</v>
      </c>
      <c r="P1916">
        <v>30135.200000000001</v>
      </c>
      <c r="Q1916">
        <v>31030.5</v>
      </c>
      <c r="R1916">
        <v>32554.799999999999</v>
      </c>
      <c r="S1916">
        <v>33419.4</v>
      </c>
      <c r="T1916">
        <v>34183.5</v>
      </c>
      <c r="U1916">
        <v>34677</v>
      </c>
      <c r="V1916">
        <v>35609.1</v>
      </c>
      <c r="W1916">
        <v>36248.9</v>
      </c>
      <c r="X1916">
        <v>37240.5</v>
      </c>
      <c r="Y1916">
        <v>38056.199999999997</v>
      </c>
      <c r="Z1916">
        <v>39621</v>
      </c>
      <c r="AA1916">
        <v>41077</v>
      </c>
      <c r="AB1916">
        <v>42620.2</v>
      </c>
      <c r="AC1916">
        <v>44397.5</v>
      </c>
      <c r="AD1916">
        <v>46531.7</v>
      </c>
      <c r="AE1916">
        <v>48571.7</v>
      </c>
      <c r="AF1916" s="14">
        <f>INDEX('BEA to ISIC Crosswalk'!$E$4:$E$98,MATCH('State GDP by Industry'!G1916,'BEA to ISIC Crosswalk'!$C$4:$C$98,0),1)</f>
        <v>0</v>
      </c>
      <c r="AG1916" s="14">
        <f>INDEX('BEA to ISIC Crosswalk'!$F$4:$F$98,MATCH('State GDP by Industry'!G1916,'BEA to ISIC Crosswalk'!$C$4:$C$98,0),1)</f>
        <v>0</v>
      </c>
    </row>
    <row r="1917" spans="1:33" x14ac:dyDescent="0.25">
      <c r="A1917" t="s">
        <v>221</v>
      </c>
      <c r="B1917" t="s">
        <v>222</v>
      </c>
      <c r="C1917">
        <v>2</v>
      </c>
      <c r="D1917" t="s">
        <v>342</v>
      </c>
      <c r="E1917">
        <v>1</v>
      </c>
      <c r="F1917" t="s">
        <v>63</v>
      </c>
      <c r="G1917" t="s">
        <v>343</v>
      </c>
      <c r="H1917" t="s">
        <v>344</v>
      </c>
      <c r="I1917">
        <v>159335.79999999999</v>
      </c>
      <c r="J1917">
        <v>169980.1</v>
      </c>
      <c r="K1917">
        <v>180207</v>
      </c>
      <c r="L1917">
        <v>192106.3</v>
      </c>
      <c r="M1917">
        <v>205449.8</v>
      </c>
      <c r="N1917">
        <v>218299.3</v>
      </c>
      <c r="O1917">
        <v>228690</v>
      </c>
      <c r="P1917">
        <v>246762</v>
      </c>
      <c r="Q1917">
        <v>265929.5</v>
      </c>
      <c r="R1917">
        <v>279468.3</v>
      </c>
      <c r="S1917">
        <v>287872.8</v>
      </c>
      <c r="T1917">
        <v>296435.40000000002</v>
      </c>
      <c r="U1917">
        <v>302507.3</v>
      </c>
      <c r="V1917">
        <v>316451.5</v>
      </c>
      <c r="W1917">
        <v>328058.40000000002</v>
      </c>
      <c r="X1917">
        <v>334821.59999999998</v>
      </c>
      <c r="Y1917">
        <v>341255.3</v>
      </c>
      <c r="Z1917">
        <v>352046.7</v>
      </c>
      <c r="AA1917">
        <v>367096.5</v>
      </c>
      <c r="AB1917">
        <v>384889.1</v>
      </c>
      <c r="AC1917">
        <v>394258.6</v>
      </c>
      <c r="AD1917">
        <v>412584.2</v>
      </c>
      <c r="AE1917">
        <v>428338.6</v>
      </c>
      <c r="AF1917" s="14">
        <f>INDEX('BEA to ISIC Crosswalk'!$E$4:$E$98,MATCH('State GDP by Industry'!G1917,'BEA to ISIC Crosswalk'!$C$4:$C$98,0),1)</f>
        <v>0</v>
      </c>
      <c r="AG1917" s="14">
        <f>INDEX('BEA to ISIC Crosswalk'!$F$4:$F$98,MATCH('State GDP by Industry'!G1917,'BEA to ISIC Crosswalk'!$C$4:$C$98,0),1)</f>
        <v>0</v>
      </c>
    </row>
    <row r="1918" spans="1:33" x14ac:dyDescent="0.25">
      <c r="A1918" t="s">
        <v>221</v>
      </c>
      <c r="B1918" t="s">
        <v>222</v>
      </c>
      <c r="C1918">
        <v>2</v>
      </c>
      <c r="D1918" t="s">
        <v>342</v>
      </c>
      <c r="E1918">
        <v>2</v>
      </c>
      <c r="F1918" t="s">
        <v>63</v>
      </c>
      <c r="G1918" t="s">
        <v>64</v>
      </c>
      <c r="H1918" t="s">
        <v>344</v>
      </c>
      <c r="I1918">
        <v>126484.6</v>
      </c>
      <c r="J1918">
        <v>135304.1</v>
      </c>
      <c r="K1918">
        <v>144085.79999999999</v>
      </c>
      <c r="L1918">
        <v>154008</v>
      </c>
      <c r="M1918">
        <v>165425.70000000001</v>
      </c>
      <c r="N1918">
        <v>174497.8</v>
      </c>
      <c r="O1918">
        <v>182681.60000000001</v>
      </c>
      <c r="P1918">
        <v>198561.7</v>
      </c>
      <c r="Q1918">
        <v>214653.6</v>
      </c>
      <c r="R1918">
        <v>225272.5</v>
      </c>
      <c r="S1918">
        <v>230794.5</v>
      </c>
      <c r="T1918">
        <v>236334.1</v>
      </c>
      <c r="U1918">
        <v>239623.2</v>
      </c>
      <c r="V1918">
        <v>250136.5</v>
      </c>
      <c r="W1918">
        <v>258669.2</v>
      </c>
      <c r="X1918">
        <v>264747.5</v>
      </c>
      <c r="Y1918">
        <v>269573.8</v>
      </c>
      <c r="Z1918">
        <v>278119.59999999998</v>
      </c>
      <c r="AA1918">
        <v>290465.3</v>
      </c>
      <c r="AB1918">
        <v>306882</v>
      </c>
      <c r="AC1918">
        <v>313759.8</v>
      </c>
      <c r="AD1918">
        <v>329243.5</v>
      </c>
      <c r="AE1918">
        <v>342166.1</v>
      </c>
      <c r="AF1918" s="14">
        <f>INDEX('BEA to ISIC Crosswalk'!$E$4:$E$98,MATCH('State GDP by Industry'!G1918,'BEA to ISIC Crosswalk'!$C$4:$C$98,0),1)</f>
        <v>0</v>
      </c>
      <c r="AG1918" s="14">
        <f>INDEX('BEA to ISIC Crosswalk'!$F$4:$F$98,MATCH('State GDP by Industry'!G1918,'BEA to ISIC Crosswalk'!$C$4:$C$98,0),1)</f>
        <v>0</v>
      </c>
    </row>
    <row r="1919" spans="1:33" x14ac:dyDescent="0.25">
      <c r="A1919" t="s">
        <v>221</v>
      </c>
      <c r="B1919" t="s">
        <v>222</v>
      </c>
      <c r="C1919">
        <v>2</v>
      </c>
      <c r="D1919" t="s">
        <v>342</v>
      </c>
      <c r="E1919">
        <v>3</v>
      </c>
      <c r="F1919">
        <v>11</v>
      </c>
      <c r="G1919" t="s">
        <v>65</v>
      </c>
      <c r="H1919" t="s">
        <v>344</v>
      </c>
      <c r="I1919">
        <v>606.29999999999995</v>
      </c>
      <c r="J1919">
        <v>618.5</v>
      </c>
      <c r="K1919">
        <v>619.70000000000005</v>
      </c>
      <c r="L1919">
        <v>691.7</v>
      </c>
      <c r="M1919">
        <v>712.7</v>
      </c>
      <c r="N1919">
        <v>540.20000000000005</v>
      </c>
      <c r="O1919">
        <v>620.70000000000005</v>
      </c>
      <c r="P1919">
        <v>872.9</v>
      </c>
      <c r="Q1919">
        <v>784</v>
      </c>
      <c r="R1919">
        <v>770.3</v>
      </c>
      <c r="S1919">
        <v>775.9</v>
      </c>
      <c r="T1919">
        <v>860.9</v>
      </c>
      <c r="U1919">
        <v>839.6</v>
      </c>
      <c r="V1919">
        <v>807.6</v>
      </c>
      <c r="W1919">
        <v>955.6</v>
      </c>
      <c r="X1919">
        <v>1044</v>
      </c>
      <c r="Y1919">
        <v>1254.3</v>
      </c>
      <c r="Z1919">
        <v>1112.5999999999999</v>
      </c>
      <c r="AA1919">
        <v>930</v>
      </c>
      <c r="AB1919">
        <v>870.6</v>
      </c>
      <c r="AC1919">
        <v>991</v>
      </c>
      <c r="AD1919">
        <v>823.9</v>
      </c>
      <c r="AE1919">
        <v>601.20000000000005</v>
      </c>
      <c r="AF1919" s="14" t="str">
        <f>INDEX('BEA to ISIC Crosswalk'!$E$4:$E$98,MATCH('State GDP by Industry'!G1919,'BEA to ISIC Crosswalk'!$C$4:$C$98,0),1)</f>
        <v>ISIC 01T03</v>
      </c>
      <c r="AG1919" s="14" t="str">
        <f>INDEX('BEA to ISIC Crosswalk'!$F$4:$F$98,MATCH('State GDP by Industry'!G1919,'BEA to ISIC Crosswalk'!$C$4:$C$98,0),1)</f>
        <v>Agriculture, forestry and fishing</v>
      </c>
    </row>
    <row r="1920" spans="1:33" x14ac:dyDescent="0.25">
      <c r="A1920" t="s">
        <v>221</v>
      </c>
      <c r="B1920" t="s">
        <v>222</v>
      </c>
      <c r="C1920">
        <v>2</v>
      </c>
      <c r="D1920" t="s">
        <v>342</v>
      </c>
      <c r="E1920">
        <v>4</v>
      </c>
      <c r="F1920" t="s">
        <v>66</v>
      </c>
      <c r="G1920" t="s">
        <v>67</v>
      </c>
      <c r="H1920" t="s">
        <v>344</v>
      </c>
      <c r="I1920">
        <v>532.29999999999995</v>
      </c>
      <c r="J1920">
        <v>540.4</v>
      </c>
      <c r="K1920">
        <v>534.79999999999995</v>
      </c>
      <c r="L1920">
        <v>597.79999999999995</v>
      </c>
      <c r="M1920">
        <v>617.20000000000005</v>
      </c>
      <c r="N1920">
        <v>445.5</v>
      </c>
      <c r="O1920">
        <v>524.6</v>
      </c>
      <c r="P1920">
        <v>756.9</v>
      </c>
      <c r="Q1920">
        <v>666.1</v>
      </c>
      <c r="R1920">
        <v>626.4</v>
      </c>
      <c r="S1920">
        <v>652</v>
      </c>
      <c r="T1920">
        <v>741.9</v>
      </c>
      <c r="U1920">
        <v>728</v>
      </c>
      <c r="V1920">
        <v>691.4</v>
      </c>
      <c r="W1920">
        <v>846.8</v>
      </c>
      <c r="X1920">
        <v>932</v>
      </c>
      <c r="Y1920">
        <v>1142.2</v>
      </c>
      <c r="Z1920">
        <v>991</v>
      </c>
      <c r="AA1920">
        <v>798.7</v>
      </c>
      <c r="AB1920">
        <v>733.9</v>
      </c>
      <c r="AC1920">
        <v>855.9</v>
      </c>
      <c r="AD1920" t="s">
        <v>68</v>
      </c>
      <c r="AE1920" t="s">
        <v>68</v>
      </c>
      <c r="AF1920" s="14">
        <f>INDEX('BEA to ISIC Crosswalk'!$E$4:$E$98,MATCH('State GDP by Industry'!G1920,'BEA to ISIC Crosswalk'!$C$4:$C$98,0),1)</f>
        <v>0</v>
      </c>
      <c r="AG1920" s="14">
        <f>INDEX('BEA to ISIC Crosswalk'!$F$4:$F$98,MATCH('State GDP by Industry'!G1920,'BEA to ISIC Crosswalk'!$C$4:$C$98,0),1)</f>
        <v>0</v>
      </c>
    </row>
    <row r="1921" spans="1:33" x14ac:dyDescent="0.25">
      <c r="A1921" t="s">
        <v>221</v>
      </c>
      <c r="B1921" t="s">
        <v>222</v>
      </c>
      <c r="C1921">
        <v>2</v>
      </c>
      <c r="D1921" t="s">
        <v>342</v>
      </c>
      <c r="E1921">
        <v>5</v>
      </c>
      <c r="F1921" t="s">
        <v>69</v>
      </c>
      <c r="G1921" t="s">
        <v>70</v>
      </c>
      <c r="H1921" t="s">
        <v>344</v>
      </c>
      <c r="I1921">
        <v>74</v>
      </c>
      <c r="J1921">
        <v>78.099999999999994</v>
      </c>
      <c r="K1921">
        <v>85</v>
      </c>
      <c r="L1921">
        <v>93.9</v>
      </c>
      <c r="M1921">
        <v>95.5</v>
      </c>
      <c r="N1921">
        <v>94.7</v>
      </c>
      <c r="O1921">
        <v>96.1</v>
      </c>
      <c r="P1921">
        <v>116</v>
      </c>
      <c r="Q1921">
        <v>118</v>
      </c>
      <c r="R1921">
        <v>143.80000000000001</v>
      </c>
      <c r="S1921">
        <v>123.9</v>
      </c>
      <c r="T1921">
        <v>119</v>
      </c>
      <c r="U1921">
        <v>111.6</v>
      </c>
      <c r="V1921">
        <v>116.2</v>
      </c>
      <c r="W1921">
        <v>108.8</v>
      </c>
      <c r="X1921">
        <v>112</v>
      </c>
      <c r="Y1921">
        <v>112.1</v>
      </c>
      <c r="Z1921">
        <v>121.7</v>
      </c>
      <c r="AA1921">
        <v>131.30000000000001</v>
      </c>
      <c r="AB1921">
        <v>136.69999999999999</v>
      </c>
      <c r="AC1921">
        <v>135.1</v>
      </c>
      <c r="AD1921" t="s">
        <v>68</v>
      </c>
      <c r="AE1921" t="s">
        <v>68</v>
      </c>
      <c r="AF1921" s="14">
        <f>INDEX('BEA to ISIC Crosswalk'!$E$4:$E$98,MATCH('State GDP by Industry'!G1921,'BEA to ISIC Crosswalk'!$C$4:$C$98,0),1)</f>
        <v>0</v>
      </c>
      <c r="AG1921" s="14">
        <f>INDEX('BEA to ISIC Crosswalk'!$F$4:$F$98,MATCH('State GDP by Industry'!G1921,'BEA to ISIC Crosswalk'!$C$4:$C$98,0),1)</f>
        <v>0</v>
      </c>
    </row>
    <row r="1922" spans="1:33" x14ac:dyDescent="0.25">
      <c r="A1922" t="s">
        <v>221</v>
      </c>
      <c r="B1922" t="s">
        <v>222</v>
      </c>
      <c r="C1922">
        <v>2</v>
      </c>
      <c r="D1922" t="s">
        <v>342</v>
      </c>
      <c r="E1922">
        <v>6</v>
      </c>
      <c r="F1922">
        <v>21</v>
      </c>
      <c r="G1922" t="s">
        <v>71</v>
      </c>
      <c r="H1922" t="s">
        <v>344</v>
      </c>
      <c r="I1922">
        <v>143.6</v>
      </c>
      <c r="J1922">
        <v>158</v>
      </c>
      <c r="K1922">
        <v>152.19999999999999</v>
      </c>
      <c r="L1922">
        <v>173.7</v>
      </c>
      <c r="M1922">
        <v>187.8</v>
      </c>
      <c r="N1922">
        <v>193.1</v>
      </c>
      <c r="O1922">
        <v>205.1</v>
      </c>
      <c r="P1922">
        <v>252.2</v>
      </c>
      <c r="Q1922">
        <v>303</v>
      </c>
      <c r="R1922">
        <v>367.2</v>
      </c>
      <c r="S1922">
        <v>392.7</v>
      </c>
      <c r="T1922">
        <v>351.2</v>
      </c>
      <c r="U1922">
        <v>198.5</v>
      </c>
      <c r="V1922">
        <v>385.4</v>
      </c>
      <c r="W1922">
        <v>315.3</v>
      </c>
      <c r="X1922">
        <v>291.2</v>
      </c>
      <c r="Y1922">
        <v>246.8</v>
      </c>
      <c r="Z1922">
        <v>255.7</v>
      </c>
      <c r="AA1922">
        <v>294.39999999999998</v>
      </c>
      <c r="AB1922">
        <v>256.7</v>
      </c>
      <c r="AC1922">
        <v>356.9</v>
      </c>
      <c r="AD1922">
        <v>327.39999999999998</v>
      </c>
      <c r="AE1922">
        <v>297.10000000000002</v>
      </c>
      <c r="AF1922" s="14">
        <f>INDEX('BEA to ISIC Crosswalk'!$E$4:$E$98,MATCH('State GDP by Industry'!G1922,'BEA to ISIC Crosswalk'!$C$4:$C$98,0),1)</f>
        <v>0</v>
      </c>
      <c r="AG1922" s="14">
        <f>INDEX('BEA to ISIC Crosswalk'!$F$4:$F$98,MATCH('State GDP by Industry'!G1922,'BEA to ISIC Crosswalk'!$C$4:$C$98,0),1)</f>
        <v>0</v>
      </c>
    </row>
    <row r="1923" spans="1:33" x14ac:dyDescent="0.25">
      <c r="A1923" t="s">
        <v>221</v>
      </c>
      <c r="B1923" t="s">
        <v>222</v>
      </c>
      <c r="C1923">
        <v>2</v>
      </c>
      <c r="D1923" t="s">
        <v>342</v>
      </c>
      <c r="E1923">
        <v>7</v>
      </c>
      <c r="F1923">
        <v>211</v>
      </c>
      <c r="G1923" t="s">
        <v>72</v>
      </c>
      <c r="H1923" t="s">
        <v>344</v>
      </c>
      <c r="I1923">
        <v>1.3</v>
      </c>
      <c r="J1923">
        <v>1.2</v>
      </c>
      <c r="K1923">
        <v>1.3</v>
      </c>
      <c r="L1923">
        <v>2.5</v>
      </c>
      <c r="M1923">
        <v>14.9</v>
      </c>
      <c r="N1923">
        <v>7.7</v>
      </c>
      <c r="O1923">
        <v>8.1</v>
      </c>
      <c r="P1923">
        <v>3.9</v>
      </c>
      <c r="Q1923">
        <v>3.2</v>
      </c>
      <c r="R1923">
        <v>1.8</v>
      </c>
      <c r="S1923">
        <v>0.6</v>
      </c>
      <c r="T1923">
        <v>0.5</v>
      </c>
      <c r="U1923">
        <v>0.4</v>
      </c>
      <c r="V1923">
        <v>0.4</v>
      </c>
      <c r="W1923">
        <v>0.3</v>
      </c>
      <c r="X1923">
        <v>0.2</v>
      </c>
      <c r="Y1923">
        <v>0.7</v>
      </c>
      <c r="Z1923">
        <v>2</v>
      </c>
      <c r="AA1923">
        <v>2</v>
      </c>
      <c r="AB1923">
        <v>2.2999999999999998</v>
      </c>
      <c r="AC1923">
        <v>0.5</v>
      </c>
      <c r="AD1923" t="s">
        <v>68</v>
      </c>
      <c r="AE1923" t="s">
        <v>68</v>
      </c>
      <c r="AF1923" s="14" t="str">
        <f>INDEX('BEA to ISIC Crosswalk'!$E$4:$E$98,MATCH('State GDP by Industry'!G1923,'BEA to ISIC Crosswalk'!$C$4:$C$98,0),1)</f>
        <v>ISIC 05T06</v>
      </c>
      <c r="AG1923" s="14" t="str">
        <f>INDEX('BEA to ISIC Crosswalk'!$F$4:$F$98,MATCH('State GDP by Industry'!G1923,'BEA to ISIC Crosswalk'!$C$4:$C$98,0),1)</f>
        <v>Mining and extraction of energy producing products</v>
      </c>
    </row>
    <row r="1924" spans="1:33" x14ac:dyDescent="0.25">
      <c r="A1924" t="s">
        <v>221</v>
      </c>
      <c r="B1924" t="s">
        <v>222</v>
      </c>
      <c r="C1924">
        <v>2</v>
      </c>
      <c r="D1924" t="s">
        <v>342</v>
      </c>
      <c r="E1924">
        <v>8</v>
      </c>
      <c r="F1924">
        <v>212</v>
      </c>
      <c r="G1924" t="s">
        <v>73</v>
      </c>
      <c r="H1924" t="s">
        <v>344</v>
      </c>
      <c r="I1924">
        <v>140.30000000000001</v>
      </c>
      <c r="J1924">
        <v>152.80000000000001</v>
      </c>
      <c r="K1924">
        <v>145.9</v>
      </c>
      <c r="L1924">
        <v>164.2</v>
      </c>
      <c r="M1924">
        <v>165.3</v>
      </c>
      <c r="N1924">
        <v>177.8</v>
      </c>
      <c r="O1924">
        <v>188.3</v>
      </c>
      <c r="P1924">
        <v>235.7</v>
      </c>
      <c r="Q1924">
        <v>277.5</v>
      </c>
      <c r="R1924">
        <v>331.2</v>
      </c>
      <c r="S1924">
        <v>357</v>
      </c>
      <c r="T1924">
        <v>310.8</v>
      </c>
      <c r="U1924">
        <v>159.6</v>
      </c>
      <c r="V1924">
        <v>334.7</v>
      </c>
      <c r="W1924">
        <v>247.4</v>
      </c>
      <c r="X1924">
        <v>217.6</v>
      </c>
      <c r="Y1924">
        <v>182.8</v>
      </c>
      <c r="Z1924">
        <v>193</v>
      </c>
      <c r="AA1924">
        <v>243.7</v>
      </c>
      <c r="AB1924">
        <v>215.9</v>
      </c>
      <c r="AC1924">
        <v>321.3</v>
      </c>
      <c r="AD1924" t="s">
        <v>68</v>
      </c>
      <c r="AE1924" t="s">
        <v>68</v>
      </c>
      <c r="AF1924" s="14" t="str">
        <f>INDEX('BEA to ISIC Crosswalk'!$E$4:$E$98,MATCH('State GDP by Industry'!G1924,'BEA to ISIC Crosswalk'!$C$4:$C$98,0),1)</f>
        <v>ISIC 07T08</v>
      </c>
      <c r="AG1924" s="14" t="str">
        <f>INDEX('BEA to ISIC Crosswalk'!$F$4:$F$98,MATCH('State GDP by Industry'!G1924,'BEA to ISIC Crosswalk'!$C$4:$C$98,0),1)</f>
        <v>Mining and quarrying of non-energy producing products</v>
      </c>
    </row>
    <row r="1925" spans="1:33" x14ac:dyDescent="0.25">
      <c r="A1925" t="s">
        <v>221</v>
      </c>
      <c r="B1925" t="s">
        <v>222</v>
      </c>
      <c r="C1925">
        <v>2</v>
      </c>
      <c r="D1925" t="s">
        <v>342</v>
      </c>
      <c r="E1925">
        <v>9</v>
      </c>
      <c r="F1925">
        <v>213</v>
      </c>
      <c r="G1925" t="s">
        <v>74</v>
      </c>
      <c r="H1925" t="s">
        <v>344</v>
      </c>
      <c r="I1925">
        <v>2</v>
      </c>
      <c r="J1925">
        <v>4</v>
      </c>
      <c r="K1925">
        <v>5.0999999999999996</v>
      </c>
      <c r="L1925">
        <v>7</v>
      </c>
      <c r="M1925">
        <v>7.6</v>
      </c>
      <c r="N1925">
        <v>7.6</v>
      </c>
      <c r="O1925">
        <v>8.6</v>
      </c>
      <c r="P1925">
        <v>12.6</v>
      </c>
      <c r="Q1925">
        <v>22.3</v>
      </c>
      <c r="R1925">
        <v>34.200000000000003</v>
      </c>
      <c r="S1925">
        <v>35.1</v>
      </c>
      <c r="T1925">
        <v>39.9</v>
      </c>
      <c r="U1925">
        <v>38.5</v>
      </c>
      <c r="V1925">
        <v>50.3</v>
      </c>
      <c r="W1925">
        <v>67.599999999999994</v>
      </c>
      <c r="X1925">
        <v>73.3</v>
      </c>
      <c r="Y1925">
        <v>63.3</v>
      </c>
      <c r="Z1925">
        <v>60.7</v>
      </c>
      <c r="AA1925">
        <v>48.7</v>
      </c>
      <c r="AB1925">
        <v>38.5</v>
      </c>
      <c r="AC1925">
        <v>35.200000000000003</v>
      </c>
      <c r="AD1925" t="s">
        <v>68</v>
      </c>
      <c r="AE1925" t="s">
        <v>68</v>
      </c>
      <c r="AF1925" s="14" t="str">
        <f>INDEX('BEA to ISIC Crosswalk'!$E$4:$E$98,MATCH('State GDP by Industry'!G1925,'BEA to ISIC Crosswalk'!$C$4:$C$98,0),1)</f>
        <v>ISIC 09</v>
      </c>
      <c r="AG1925" s="14" t="str">
        <f>INDEX('BEA to ISIC Crosswalk'!$F$4:$F$98,MATCH('State GDP by Industry'!G1925,'BEA to ISIC Crosswalk'!$C$4:$C$98,0),1)</f>
        <v>Mining support service activities</v>
      </c>
    </row>
    <row r="1926" spans="1:33" x14ac:dyDescent="0.25">
      <c r="A1926" t="s">
        <v>221</v>
      </c>
      <c r="B1926" t="s">
        <v>222</v>
      </c>
      <c r="C1926">
        <v>2</v>
      </c>
      <c r="D1926" t="s">
        <v>342</v>
      </c>
      <c r="E1926">
        <v>10</v>
      </c>
      <c r="F1926">
        <v>22</v>
      </c>
      <c r="G1926" t="s">
        <v>75</v>
      </c>
      <c r="H1926" t="s">
        <v>344</v>
      </c>
      <c r="I1926">
        <v>3131.3</v>
      </c>
      <c r="J1926">
        <v>2964.8</v>
      </c>
      <c r="K1926">
        <v>3286.2</v>
      </c>
      <c r="L1926">
        <v>3180.2</v>
      </c>
      <c r="M1926">
        <v>3091</v>
      </c>
      <c r="N1926">
        <v>2936.1</v>
      </c>
      <c r="O1926">
        <v>3285.1</v>
      </c>
      <c r="P1926">
        <v>3918.3</v>
      </c>
      <c r="Q1926">
        <v>3680.5</v>
      </c>
      <c r="R1926">
        <v>4415.3</v>
      </c>
      <c r="S1926">
        <v>5333.3</v>
      </c>
      <c r="T1926">
        <v>5235.6000000000004</v>
      </c>
      <c r="U1926">
        <v>5727.3</v>
      </c>
      <c r="V1926">
        <v>6758.1</v>
      </c>
      <c r="W1926">
        <v>6764</v>
      </c>
      <c r="X1926">
        <v>6094.1</v>
      </c>
      <c r="Y1926">
        <v>6020</v>
      </c>
      <c r="Z1926">
        <v>6248.7</v>
      </c>
      <c r="AA1926">
        <v>6742.8</v>
      </c>
      <c r="AB1926">
        <v>6890</v>
      </c>
      <c r="AC1926">
        <v>7460.4</v>
      </c>
      <c r="AD1926">
        <v>7753.5</v>
      </c>
      <c r="AE1926">
        <v>8195</v>
      </c>
      <c r="AF1926" s="14" t="str">
        <f>INDEX('BEA to ISIC Crosswalk'!$E$4:$E$98,MATCH('State GDP by Industry'!G1926,'BEA to ISIC Crosswalk'!$C$4:$C$98,0),1)</f>
        <v>ISIC 35T39</v>
      </c>
      <c r="AG1926" s="14" t="str">
        <f>INDEX('BEA to ISIC Crosswalk'!$F$4:$F$98,MATCH('State GDP by Industry'!G1926,'BEA to ISIC Crosswalk'!$C$4:$C$98,0),1)</f>
        <v>Electricity, gas, water supply, sewerage, waste and remediation services</v>
      </c>
    </row>
    <row r="1927" spans="1:33" x14ac:dyDescent="0.25">
      <c r="A1927" t="s">
        <v>221</v>
      </c>
      <c r="B1927" t="s">
        <v>222</v>
      </c>
      <c r="C1927">
        <v>2</v>
      </c>
      <c r="D1927" t="s">
        <v>342</v>
      </c>
      <c r="E1927">
        <v>11</v>
      </c>
      <c r="F1927">
        <v>23</v>
      </c>
      <c r="G1927" t="s">
        <v>76</v>
      </c>
      <c r="H1927" t="s">
        <v>344</v>
      </c>
      <c r="I1927">
        <v>7949</v>
      </c>
      <c r="J1927">
        <v>8618</v>
      </c>
      <c r="K1927">
        <v>9504.7000000000007</v>
      </c>
      <c r="L1927">
        <v>10659.6</v>
      </c>
      <c r="M1927">
        <v>11693.1</v>
      </c>
      <c r="N1927">
        <v>11947.6</v>
      </c>
      <c r="O1927">
        <v>12614.3</v>
      </c>
      <c r="P1927">
        <v>14368.8</v>
      </c>
      <c r="Q1927">
        <v>15373</v>
      </c>
      <c r="R1927">
        <v>16085</v>
      </c>
      <c r="S1927">
        <v>16272.4</v>
      </c>
      <c r="T1927">
        <v>15474.7</v>
      </c>
      <c r="U1927">
        <v>14112.7</v>
      </c>
      <c r="V1927">
        <v>13201.2</v>
      </c>
      <c r="W1927">
        <v>13498.8</v>
      </c>
      <c r="X1927">
        <v>14129.6</v>
      </c>
      <c r="Y1927">
        <v>14359.8</v>
      </c>
      <c r="Z1927">
        <v>15133.3</v>
      </c>
      <c r="AA1927">
        <v>15856.1</v>
      </c>
      <c r="AB1927">
        <v>17113.2</v>
      </c>
      <c r="AC1927">
        <v>17791.7</v>
      </c>
      <c r="AD1927">
        <v>18195.8</v>
      </c>
      <c r="AE1927">
        <v>18789.2</v>
      </c>
      <c r="AF1927" s="14" t="str">
        <f>INDEX('BEA to ISIC Crosswalk'!$E$4:$E$98,MATCH('State GDP by Industry'!G1927,'BEA to ISIC Crosswalk'!$C$4:$C$98,0),1)</f>
        <v>ISIC 41T43</v>
      </c>
      <c r="AG1927" s="14" t="str">
        <f>INDEX('BEA to ISIC Crosswalk'!$F$4:$F$98,MATCH('State GDP by Industry'!G1927,'BEA to ISIC Crosswalk'!$C$4:$C$98,0),1)</f>
        <v>Construction</v>
      </c>
    </row>
    <row r="1928" spans="1:33" x14ac:dyDescent="0.25">
      <c r="A1928" t="s">
        <v>221</v>
      </c>
      <c r="B1928" t="s">
        <v>222</v>
      </c>
      <c r="C1928">
        <v>2</v>
      </c>
      <c r="D1928" t="s">
        <v>342</v>
      </c>
      <c r="E1928">
        <v>12</v>
      </c>
      <c r="F1928" t="s">
        <v>77</v>
      </c>
      <c r="G1928" t="s">
        <v>78</v>
      </c>
      <c r="H1928" t="s">
        <v>344</v>
      </c>
      <c r="I1928">
        <v>13795.7</v>
      </c>
      <c r="J1928">
        <v>13935.8</v>
      </c>
      <c r="K1928">
        <v>14154.1</v>
      </c>
      <c r="L1928">
        <v>13755.9</v>
      </c>
      <c r="M1928">
        <v>14858.6</v>
      </c>
      <c r="N1928">
        <v>15434.6</v>
      </c>
      <c r="O1928">
        <v>14420.5</v>
      </c>
      <c r="P1928">
        <v>15257.1</v>
      </c>
      <c r="Q1928">
        <v>14944</v>
      </c>
      <c r="R1928">
        <v>15923.7</v>
      </c>
      <c r="S1928">
        <v>16866.400000000001</v>
      </c>
      <c r="T1928">
        <v>17485</v>
      </c>
      <c r="U1928">
        <v>18885.900000000001</v>
      </c>
      <c r="V1928">
        <v>19662.2</v>
      </c>
      <c r="W1928">
        <v>19584.3</v>
      </c>
      <c r="X1928">
        <v>18138.400000000001</v>
      </c>
      <c r="Y1928">
        <v>19410.900000000001</v>
      </c>
      <c r="Z1928">
        <v>19450.3</v>
      </c>
      <c r="AA1928">
        <v>19963.2</v>
      </c>
      <c r="AB1928">
        <v>21536.7</v>
      </c>
      <c r="AC1928">
        <v>22966.6</v>
      </c>
      <c r="AD1928">
        <v>24449.8</v>
      </c>
      <c r="AE1928">
        <v>24361.1</v>
      </c>
      <c r="AF1928" s="14">
        <f>INDEX('BEA to ISIC Crosswalk'!$E$4:$E$98,MATCH('State GDP by Industry'!G1928,'BEA to ISIC Crosswalk'!$C$4:$C$98,0),1)</f>
        <v>0</v>
      </c>
      <c r="AG1928" s="14">
        <f>INDEX('BEA to ISIC Crosswalk'!$F$4:$F$98,MATCH('State GDP by Industry'!G1928,'BEA to ISIC Crosswalk'!$C$4:$C$98,0),1)</f>
        <v>0</v>
      </c>
    </row>
    <row r="1929" spans="1:33" x14ac:dyDescent="0.25">
      <c r="A1929" t="s">
        <v>221</v>
      </c>
      <c r="B1929" t="s">
        <v>222</v>
      </c>
      <c r="C1929">
        <v>2</v>
      </c>
      <c r="D1929" t="s">
        <v>342</v>
      </c>
      <c r="E1929">
        <v>13</v>
      </c>
      <c r="F1929" t="s">
        <v>79</v>
      </c>
      <c r="G1929" t="s">
        <v>80</v>
      </c>
      <c r="H1929" t="s">
        <v>344</v>
      </c>
      <c r="I1929">
        <v>7285.2</v>
      </c>
      <c r="J1929">
        <v>7275.8</v>
      </c>
      <c r="K1929">
        <v>6648</v>
      </c>
      <c r="L1929">
        <v>6208</v>
      </c>
      <c r="M1929">
        <v>6438</v>
      </c>
      <c r="N1929">
        <v>7219.5</v>
      </c>
      <c r="O1929">
        <v>7037.4</v>
      </c>
      <c r="P1929">
        <v>7484.1</v>
      </c>
      <c r="Q1929">
        <v>7329</v>
      </c>
      <c r="R1929">
        <v>7438.5</v>
      </c>
      <c r="S1929">
        <v>7685.9</v>
      </c>
      <c r="T1929">
        <v>8942.7999999999993</v>
      </c>
      <c r="U1929">
        <v>8787</v>
      </c>
      <c r="V1929">
        <v>8891.4</v>
      </c>
      <c r="W1929">
        <v>9223.7000000000007</v>
      </c>
      <c r="X1929">
        <v>8395.7000000000007</v>
      </c>
      <c r="Y1929">
        <v>8756.9</v>
      </c>
      <c r="Z1929">
        <v>8730.9</v>
      </c>
      <c r="AA1929">
        <v>8981</v>
      </c>
      <c r="AB1929">
        <v>9939</v>
      </c>
      <c r="AC1929">
        <v>10358.799999999999</v>
      </c>
      <c r="AD1929">
        <v>10973.6</v>
      </c>
      <c r="AE1929">
        <v>11431.9</v>
      </c>
      <c r="AF1929" s="14">
        <f>INDEX('BEA to ISIC Crosswalk'!$E$4:$E$98,MATCH('State GDP by Industry'!G1929,'BEA to ISIC Crosswalk'!$C$4:$C$98,0),1)</f>
        <v>0</v>
      </c>
      <c r="AG1929" s="14">
        <f>INDEX('BEA to ISIC Crosswalk'!$F$4:$F$98,MATCH('State GDP by Industry'!G1929,'BEA to ISIC Crosswalk'!$C$4:$C$98,0),1)</f>
        <v>0</v>
      </c>
    </row>
    <row r="1930" spans="1:33" x14ac:dyDescent="0.25">
      <c r="A1930" t="s">
        <v>221</v>
      </c>
      <c r="B1930" t="s">
        <v>222</v>
      </c>
      <c r="C1930">
        <v>2</v>
      </c>
      <c r="D1930" t="s">
        <v>342</v>
      </c>
      <c r="E1930">
        <v>14</v>
      </c>
      <c r="F1930">
        <v>321</v>
      </c>
      <c r="G1930" t="s">
        <v>81</v>
      </c>
      <c r="H1930" t="s">
        <v>344</v>
      </c>
      <c r="I1930">
        <v>153.5</v>
      </c>
      <c r="J1930">
        <v>163</v>
      </c>
      <c r="K1930">
        <v>167.5</v>
      </c>
      <c r="L1930">
        <v>195.1</v>
      </c>
      <c r="M1930">
        <v>171.9</v>
      </c>
      <c r="N1930">
        <v>269.60000000000002</v>
      </c>
      <c r="O1930">
        <v>223.5</v>
      </c>
      <c r="P1930">
        <v>235.3</v>
      </c>
      <c r="Q1930">
        <v>251.4</v>
      </c>
      <c r="R1930">
        <v>263.7</v>
      </c>
      <c r="S1930">
        <v>227.6</v>
      </c>
      <c r="T1930">
        <v>197.7</v>
      </c>
      <c r="U1930">
        <v>203.3</v>
      </c>
      <c r="V1930">
        <v>163.5</v>
      </c>
      <c r="W1930">
        <v>187.9</v>
      </c>
      <c r="X1930">
        <v>148</v>
      </c>
      <c r="Y1930">
        <v>162.9</v>
      </c>
      <c r="Z1930">
        <v>190.2</v>
      </c>
      <c r="AA1930">
        <v>200.5</v>
      </c>
      <c r="AB1930">
        <v>224.8</v>
      </c>
      <c r="AC1930">
        <v>282.5</v>
      </c>
      <c r="AD1930" t="s">
        <v>68</v>
      </c>
      <c r="AE1930" t="s">
        <v>68</v>
      </c>
      <c r="AF1930" s="14" t="str">
        <f>INDEX('BEA to ISIC Crosswalk'!$E$4:$E$98,MATCH('State GDP by Industry'!G1930,'BEA to ISIC Crosswalk'!$C$4:$C$98,0),1)</f>
        <v>ISIC 16</v>
      </c>
      <c r="AG1930" s="14" t="str">
        <f>INDEX('BEA to ISIC Crosswalk'!$F$4:$F$98,MATCH('State GDP by Industry'!G1930,'BEA to ISIC Crosswalk'!$C$4:$C$98,0),1)</f>
        <v>Wood and of products of wood and cork (except furniture)</v>
      </c>
    </row>
    <row r="1931" spans="1:33" x14ac:dyDescent="0.25">
      <c r="A1931" t="s">
        <v>221</v>
      </c>
      <c r="B1931" t="s">
        <v>222</v>
      </c>
      <c r="C1931">
        <v>2</v>
      </c>
      <c r="D1931" t="s">
        <v>342</v>
      </c>
      <c r="E1931">
        <v>15</v>
      </c>
      <c r="F1931">
        <v>327</v>
      </c>
      <c r="G1931" t="s">
        <v>82</v>
      </c>
      <c r="H1931" t="s">
        <v>344</v>
      </c>
      <c r="I1931">
        <v>417.8</v>
      </c>
      <c r="J1931">
        <v>377.6</v>
      </c>
      <c r="K1931">
        <v>421.8</v>
      </c>
      <c r="L1931">
        <v>415.4</v>
      </c>
      <c r="M1931">
        <v>432.8</v>
      </c>
      <c r="N1931">
        <v>419.2</v>
      </c>
      <c r="O1931">
        <v>419.9</v>
      </c>
      <c r="P1931">
        <v>483.5</v>
      </c>
      <c r="Q1931">
        <v>532.29999999999995</v>
      </c>
      <c r="R1931">
        <v>541.20000000000005</v>
      </c>
      <c r="S1931">
        <v>464.2</v>
      </c>
      <c r="T1931">
        <v>418.8</v>
      </c>
      <c r="U1931">
        <v>367.3</v>
      </c>
      <c r="V1931">
        <v>340.9</v>
      </c>
      <c r="W1931">
        <v>364.7</v>
      </c>
      <c r="X1931">
        <v>409.7</v>
      </c>
      <c r="Y1931">
        <v>535.6</v>
      </c>
      <c r="Z1931">
        <v>613.4</v>
      </c>
      <c r="AA1931">
        <v>648.79999999999995</v>
      </c>
      <c r="AB1931">
        <v>666.9</v>
      </c>
      <c r="AC1931">
        <v>620.79999999999995</v>
      </c>
      <c r="AD1931" t="s">
        <v>68</v>
      </c>
      <c r="AE1931" t="s">
        <v>68</v>
      </c>
      <c r="AF1931" s="14" t="str">
        <f>INDEX('BEA to ISIC Crosswalk'!$E$4:$E$98,MATCH('State GDP by Industry'!G1931,'BEA to ISIC Crosswalk'!$C$4:$C$98,0),1)</f>
        <v>ISIC 23</v>
      </c>
      <c r="AG1931" s="14" t="str">
        <f>INDEX('BEA to ISIC Crosswalk'!$F$4:$F$98,MATCH('State GDP by Industry'!G1931,'BEA to ISIC Crosswalk'!$C$4:$C$98,0),1)</f>
        <v>Other non-metallic mineral products</v>
      </c>
    </row>
    <row r="1932" spans="1:33" x14ac:dyDescent="0.25">
      <c r="A1932" t="s">
        <v>221</v>
      </c>
      <c r="B1932" t="s">
        <v>222</v>
      </c>
      <c r="C1932">
        <v>2</v>
      </c>
      <c r="D1932" t="s">
        <v>342</v>
      </c>
      <c r="E1932">
        <v>16</v>
      </c>
      <c r="F1932">
        <v>331</v>
      </c>
      <c r="G1932" t="s">
        <v>83</v>
      </c>
      <c r="H1932" t="s">
        <v>344</v>
      </c>
      <c r="I1932">
        <v>1054</v>
      </c>
      <c r="J1932">
        <v>912.6</v>
      </c>
      <c r="K1932">
        <v>728.3</v>
      </c>
      <c r="L1932">
        <v>641.6</v>
      </c>
      <c r="M1932">
        <v>484.9</v>
      </c>
      <c r="N1932">
        <v>650.20000000000005</v>
      </c>
      <c r="O1932">
        <v>555.29999999999995</v>
      </c>
      <c r="P1932">
        <v>469.6</v>
      </c>
      <c r="Q1932">
        <v>380</v>
      </c>
      <c r="R1932">
        <v>325.60000000000002</v>
      </c>
      <c r="S1932">
        <v>306.10000000000002</v>
      </c>
      <c r="T1932">
        <v>330.6</v>
      </c>
      <c r="U1932">
        <v>281.2</v>
      </c>
      <c r="V1932">
        <v>392.4</v>
      </c>
      <c r="W1932">
        <v>440.9</v>
      </c>
      <c r="X1932">
        <v>178.4</v>
      </c>
      <c r="Y1932">
        <v>59</v>
      </c>
      <c r="Z1932">
        <v>89</v>
      </c>
      <c r="AA1932">
        <v>93</v>
      </c>
      <c r="AB1932">
        <v>112.4</v>
      </c>
      <c r="AC1932">
        <v>131</v>
      </c>
      <c r="AD1932" t="s">
        <v>68</v>
      </c>
      <c r="AE1932" t="s">
        <v>68</v>
      </c>
      <c r="AF1932" s="14" t="str">
        <f>INDEX('BEA to ISIC Crosswalk'!$E$4:$E$98,MATCH('State GDP by Industry'!G1932,'BEA to ISIC Crosswalk'!$C$4:$C$98,0),1)</f>
        <v>ISIC 24</v>
      </c>
      <c r="AG1932" s="14" t="str">
        <f>INDEX('BEA to ISIC Crosswalk'!$F$4:$F$98,MATCH('State GDP by Industry'!G1932,'BEA to ISIC Crosswalk'!$C$4:$C$98,0),1)</f>
        <v>Manufacture of basic metals</v>
      </c>
    </row>
    <row r="1933" spans="1:33" x14ac:dyDescent="0.25">
      <c r="A1933" t="s">
        <v>221</v>
      </c>
      <c r="B1933" t="s">
        <v>222</v>
      </c>
      <c r="C1933">
        <v>2</v>
      </c>
      <c r="D1933" t="s">
        <v>342</v>
      </c>
      <c r="E1933">
        <v>17</v>
      </c>
      <c r="F1933">
        <v>332</v>
      </c>
      <c r="G1933" t="s">
        <v>84</v>
      </c>
      <c r="H1933" t="s">
        <v>344</v>
      </c>
      <c r="I1933">
        <v>844.5</v>
      </c>
      <c r="J1933">
        <v>888.7</v>
      </c>
      <c r="K1933">
        <v>827.7</v>
      </c>
      <c r="L1933">
        <v>914.8</v>
      </c>
      <c r="M1933">
        <v>895.8</v>
      </c>
      <c r="N1933">
        <v>820</v>
      </c>
      <c r="O1933">
        <v>856.5</v>
      </c>
      <c r="P1933">
        <v>842.5</v>
      </c>
      <c r="Q1933">
        <v>939.7</v>
      </c>
      <c r="R1933">
        <v>922.8</v>
      </c>
      <c r="S1933">
        <v>982.9</v>
      </c>
      <c r="T1933">
        <v>1083.8</v>
      </c>
      <c r="U1933">
        <v>953.9</v>
      </c>
      <c r="V1933">
        <v>868</v>
      </c>
      <c r="W1933">
        <v>768.1</v>
      </c>
      <c r="X1933">
        <v>791.3</v>
      </c>
      <c r="Y1933">
        <v>785.9</v>
      </c>
      <c r="Z1933">
        <v>802.6</v>
      </c>
      <c r="AA1933">
        <v>804.6</v>
      </c>
      <c r="AB1933">
        <v>823.1</v>
      </c>
      <c r="AC1933">
        <v>864.3</v>
      </c>
      <c r="AD1933" t="s">
        <v>68</v>
      </c>
      <c r="AE1933" t="s">
        <v>68</v>
      </c>
      <c r="AF1933" s="14" t="str">
        <f>INDEX('BEA to ISIC Crosswalk'!$E$4:$E$98,MATCH('State GDP by Industry'!G1933,'BEA to ISIC Crosswalk'!$C$4:$C$98,0),1)</f>
        <v>ISIC 25</v>
      </c>
      <c r="AG1933" s="14" t="str">
        <f>INDEX('BEA to ISIC Crosswalk'!$F$4:$F$98,MATCH('State GDP by Industry'!G1933,'BEA to ISIC Crosswalk'!$C$4:$C$98,0),1)</f>
        <v>Fabricated metal products, except machinery and equipment</v>
      </c>
    </row>
    <row r="1934" spans="1:33" x14ac:dyDescent="0.25">
      <c r="A1934" t="s">
        <v>221</v>
      </c>
      <c r="B1934" t="s">
        <v>222</v>
      </c>
      <c r="C1934">
        <v>2</v>
      </c>
      <c r="D1934" t="s">
        <v>342</v>
      </c>
      <c r="E1934">
        <v>18</v>
      </c>
      <c r="F1934">
        <v>333</v>
      </c>
      <c r="G1934" t="s">
        <v>85</v>
      </c>
      <c r="H1934" t="s">
        <v>344</v>
      </c>
      <c r="I1934">
        <v>957</v>
      </c>
      <c r="J1934">
        <v>1042.4000000000001</v>
      </c>
      <c r="K1934">
        <v>1092.0999999999999</v>
      </c>
      <c r="L1934">
        <v>897.3</v>
      </c>
      <c r="M1934">
        <v>958.5</v>
      </c>
      <c r="N1934">
        <v>1197.5</v>
      </c>
      <c r="O1934">
        <v>788</v>
      </c>
      <c r="P1934">
        <v>1047.4000000000001</v>
      </c>
      <c r="Q1934">
        <v>760.2</v>
      </c>
      <c r="R1934">
        <v>1043.9000000000001</v>
      </c>
      <c r="S1934">
        <v>798.4</v>
      </c>
      <c r="T1934">
        <v>719.2</v>
      </c>
      <c r="U1934">
        <v>670.1</v>
      </c>
      <c r="V1934">
        <v>755.9</v>
      </c>
      <c r="W1934">
        <v>869.6</v>
      </c>
      <c r="X1934">
        <v>770.6</v>
      </c>
      <c r="Y1934">
        <v>770.5</v>
      </c>
      <c r="Z1934">
        <v>783.3</v>
      </c>
      <c r="AA1934">
        <v>779.1</v>
      </c>
      <c r="AB1934">
        <v>1061.7</v>
      </c>
      <c r="AC1934">
        <v>1120.7</v>
      </c>
      <c r="AD1934" t="s">
        <v>68</v>
      </c>
      <c r="AE1934" t="s">
        <v>68</v>
      </c>
      <c r="AF1934" s="14" t="str">
        <f>INDEX('BEA to ISIC Crosswalk'!$E$4:$E$98,MATCH('State GDP by Industry'!G1934,'BEA to ISIC Crosswalk'!$C$4:$C$98,0),1)</f>
        <v>ISIC 28</v>
      </c>
      <c r="AG1934" s="14" t="str">
        <f>INDEX('BEA to ISIC Crosswalk'!$F$4:$F$98,MATCH('State GDP by Industry'!G1934,'BEA to ISIC Crosswalk'!$C$4:$C$98,0),1)</f>
        <v>Machinery and equipment n.e.c.</v>
      </c>
    </row>
    <row r="1935" spans="1:33" x14ac:dyDescent="0.25">
      <c r="A1935" t="s">
        <v>221</v>
      </c>
      <c r="B1935" t="s">
        <v>222</v>
      </c>
      <c r="C1935">
        <v>2</v>
      </c>
      <c r="D1935" t="s">
        <v>342</v>
      </c>
      <c r="E1935">
        <v>19</v>
      </c>
      <c r="F1935">
        <v>334</v>
      </c>
      <c r="G1935" t="s">
        <v>86</v>
      </c>
      <c r="H1935" t="s">
        <v>344</v>
      </c>
      <c r="I1935">
        <v>2296.1999999999998</v>
      </c>
      <c r="J1935">
        <v>2249.3000000000002</v>
      </c>
      <c r="K1935">
        <v>1819.8</v>
      </c>
      <c r="L1935">
        <v>1446.9</v>
      </c>
      <c r="M1935">
        <v>1674.6</v>
      </c>
      <c r="N1935">
        <v>1964.9</v>
      </c>
      <c r="O1935">
        <v>2283.3000000000002</v>
      </c>
      <c r="P1935">
        <v>2562.1</v>
      </c>
      <c r="Q1935">
        <v>2554.4</v>
      </c>
      <c r="R1935">
        <v>2512.6</v>
      </c>
      <c r="S1935">
        <v>3054.3</v>
      </c>
      <c r="T1935">
        <v>4188.6000000000004</v>
      </c>
      <c r="U1935">
        <v>4380.8999999999996</v>
      </c>
      <c r="V1935">
        <v>4432.8</v>
      </c>
      <c r="W1935">
        <v>4500.3999999999996</v>
      </c>
      <c r="X1935">
        <v>4090.1</v>
      </c>
      <c r="Y1935">
        <v>4365.7</v>
      </c>
      <c r="Z1935">
        <v>4290.8999999999996</v>
      </c>
      <c r="AA1935">
        <v>4324.2</v>
      </c>
      <c r="AB1935">
        <v>4516.5</v>
      </c>
      <c r="AC1935">
        <v>4798.8</v>
      </c>
      <c r="AD1935" t="s">
        <v>68</v>
      </c>
      <c r="AE1935" t="s">
        <v>68</v>
      </c>
      <c r="AF1935" s="14" t="str">
        <f>INDEX('BEA to ISIC Crosswalk'!$E$4:$E$98,MATCH('State GDP by Industry'!G1935,'BEA to ISIC Crosswalk'!$C$4:$C$98,0),1)</f>
        <v>ISIC 26</v>
      </c>
      <c r="AG1935" s="14" t="str">
        <f>INDEX('BEA to ISIC Crosswalk'!$F$4:$F$98,MATCH('State GDP by Industry'!G1935,'BEA to ISIC Crosswalk'!$C$4:$C$98,0),1)</f>
        <v>Computer, electronic and optical products</v>
      </c>
    </row>
    <row r="1936" spans="1:33" x14ac:dyDescent="0.25">
      <c r="A1936" t="s">
        <v>221</v>
      </c>
      <c r="B1936" t="s">
        <v>222</v>
      </c>
      <c r="C1936">
        <v>2</v>
      </c>
      <c r="D1936" t="s">
        <v>342</v>
      </c>
      <c r="E1936">
        <v>20</v>
      </c>
      <c r="F1936">
        <v>335</v>
      </c>
      <c r="G1936" t="s">
        <v>87</v>
      </c>
      <c r="H1936" t="s">
        <v>344</v>
      </c>
      <c r="I1936">
        <v>154.6</v>
      </c>
      <c r="J1936">
        <v>122.1</v>
      </c>
      <c r="K1936">
        <v>157.9</v>
      </c>
      <c r="L1936">
        <v>211.9</v>
      </c>
      <c r="M1936">
        <v>236</v>
      </c>
      <c r="N1936">
        <v>133</v>
      </c>
      <c r="O1936">
        <v>164.4</v>
      </c>
      <c r="P1936">
        <v>112.5</v>
      </c>
      <c r="Q1936">
        <v>140.6</v>
      </c>
      <c r="R1936">
        <v>160.9</v>
      </c>
      <c r="S1936">
        <v>229</v>
      </c>
      <c r="T1936">
        <v>283.7</v>
      </c>
      <c r="U1936">
        <v>199</v>
      </c>
      <c r="V1936">
        <v>179.4</v>
      </c>
      <c r="W1936">
        <v>150.9</v>
      </c>
      <c r="X1936">
        <v>160.5</v>
      </c>
      <c r="Y1936">
        <v>189.7</v>
      </c>
      <c r="Z1936">
        <v>162.1</v>
      </c>
      <c r="AA1936">
        <v>214.4</v>
      </c>
      <c r="AB1936">
        <v>215.2</v>
      </c>
      <c r="AC1936">
        <v>215.9</v>
      </c>
      <c r="AD1936" t="s">
        <v>68</v>
      </c>
      <c r="AE1936" t="s">
        <v>68</v>
      </c>
      <c r="AF1936" s="14" t="str">
        <f>INDEX('BEA to ISIC Crosswalk'!$E$4:$E$98,MATCH('State GDP by Industry'!G1936,'BEA to ISIC Crosswalk'!$C$4:$C$98,0),1)</f>
        <v>ISIC 27</v>
      </c>
      <c r="AG1936" s="14" t="str">
        <f>INDEX('BEA to ISIC Crosswalk'!$F$4:$F$98,MATCH('State GDP by Industry'!G1936,'BEA to ISIC Crosswalk'!$C$4:$C$98,0),1)</f>
        <v>Electrical equipment</v>
      </c>
    </row>
    <row r="1937" spans="1:33" x14ac:dyDescent="0.25">
      <c r="A1937" t="s">
        <v>221</v>
      </c>
      <c r="B1937" t="s">
        <v>222</v>
      </c>
      <c r="C1937">
        <v>2</v>
      </c>
      <c r="D1937" t="s">
        <v>342</v>
      </c>
      <c r="E1937">
        <v>21</v>
      </c>
      <c r="F1937" t="s">
        <v>88</v>
      </c>
      <c r="G1937" t="s">
        <v>89</v>
      </c>
      <c r="H1937" t="s">
        <v>344</v>
      </c>
      <c r="I1937">
        <v>623.29999999999995</v>
      </c>
      <c r="J1937">
        <v>605.79999999999995</v>
      </c>
      <c r="K1937">
        <v>567.70000000000005</v>
      </c>
      <c r="L1937">
        <v>576.5</v>
      </c>
      <c r="M1937">
        <v>539.6</v>
      </c>
      <c r="N1937">
        <v>570.20000000000005</v>
      </c>
      <c r="O1937">
        <v>507.9</v>
      </c>
      <c r="P1937">
        <v>495.3</v>
      </c>
      <c r="Q1937">
        <v>405.8</v>
      </c>
      <c r="R1937">
        <v>304.10000000000002</v>
      </c>
      <c r="S1937">
        <v>195.8</v>
      </c>
      <c r="T1937">
        <v>141.5</v>
      </c>
      <c r="U1937">
        <v>65.2</v>
      </c>
      <c r="V1937">
        <v>105.3</v>
      </c>
      <c r="W1937">
        <v>132.19999999999999</v>
      </c>
      <c r="X1937">
        <v>137.6</v>
      </c>
      <c r="Y1937">
        <v>186.2</v>
      </c>
      <c r="Z1937">
        <v>152.5</v>
      </c>
      <c r="AA1937">
        <v>163.6</v>
      </c>
      <c r="AB1937">
        <v>190.6</v>
      </c>
      <c r="AC1937">
        <v>170.3</v>
      </c>
      <c r="AD1937" t="s">
        <v>68</v>
      </c>
      <c r="AE1937" t="s">
        <v>68</v>
      </c>
      <c r="AF1937" s="14" t="str">
        <f>INDEX('BEA to ISIC Crosswalk'!$E$4:$E$98,MATCH('State GDP by Industry'!G1937,'BEA to ISIC Crosswalk'!$C$4:$C$98,0),1)</f>
        <v>ISIC 29</v>
      </c>
      <c r="AG1937" s="14" t="str">
        <f>INDEX('BEA to ISIC Crosswalk'!$F$4:$F$98,MATCH('State GDP by Industry'!G1937,'BEA to ISIC Crosswalk'!$C$4:$C$98,0),1)</f>
        <v>Motor vehicles, trailers and semi-trailers</v>
      </c>
    </row>
    <row r="1938" spans="1:33" x14ac:dyDescent="0.25">
      <c r="A1938" t="s">
        <v>221</v>
      </c>
      <c r="B1938" t="s">
        <v>222</v>
      </c>
      <c r="C1938">
        <v>2</v>
      </c>
      <c r="D1938" t="s">
        <v>342</v>
      </c>
      <c r="E1938">
        <v>22</v>
      </c>
      <c r="F1938" t="s">
        <v>90</v>
      </c>
      <c r="G1938" t="s">
        <v>91</v>
      </c>
      <c r="H1938" t="s">
        <v>344</v>
      </c>
      <c r="I1938">
        <v>328.1</v>
      </c>
      <c r="J1938">
        <v>400.2</v>
      </c>
      <c r="K1938">
        <v>382.3</v>
      </c>
      <c r="L1938">
        <v>395.4</v>
      </c>
      <c r="M1938">
        <v>612</v>
      </c>
      <c r="N1938">
        <v>645.70000000000005</v>
      </c>
      <c r="O1938">
        <v>629</v>
      </c>
      <c r="P1938">
        <v>677</v>
      </c>
      <c r="Q1938">
        <v>696.4</v>
      </c>
      <c r="R1938">
        <v>589.29999999999995</v>
      </c>
      <c r="S1938">
        <v>671.7</v>
      </c>
      <c r="T1938">
        <v>887.8</v>
      </c>
      <c r="U1938">
        <v>980.3</v>
      </c>
      <c r="V1938">
        <v>1028.9000000000001</v>
      </c>
      <c r="W1938">
        <v>1130.5</v>
      </c>
      <c r="X1938">
        <v>948.6</v>
      </c>
      <c r="Y1938">
        <v>862.7</v>
      </c>
      <c r="Z1938">
        <v>624.20000000000005</v>
      </c>
      <c r="AA1938">
        <v>683</v>
      </c>
      <c r="AB1938">
        <v>837.3</v>
      </c>
      <c r="AC1938">
        <v>700</v>
      </c>
      <c r="AD1938" t="s">
        <v>68</v>
      </c>
      <c r="AE1938" t="s">
        <v>68</v>
      </c>
      <c r="AF1938" s="14" t="str">
        <f>INDEX('BEA to ISIC Crosswalk'!$E$4:$E$98,MATCH('State GDP by Industry'!G1938,'BEA to ISIC Crosswalk'!$C$4:$C$98,0),1)</f>
        <v>ISIC 30</v>
      </c>
      <c r="AG1938" s="14" t="str">
        <f>INDEX('BEA to ISIC Crosswalk'!$F$4:$F$98,MATCH('State GDP by Industry'!G1938,'BEA to ISIC Crosswalk'!$C$4:$C$98,0),1)</f>
        <v>Other transport equipment</v>
      </c>
    </row>
    <row r="1939" spans="1:33" x14ac:dyDescent="0.25">
      <c r="A1939" t="s">
        <v>221</v>
      </c>
      <c r="B1939" t="s">
        <v>222</v>
      </c>
      <c r="C1939">
        <v>2</v>
      </c>
      <c r="D1939" t="s">
        <v>342</v>
      </c>
      <c r="E1939">
        <v>23</v>
      </c>
      <c r="F1939">
        <v>337</v>
      </c>
      <c r="G1939" t="s">
        <v>92</v>
      </c>
      <c r="H1939" t="s">
        <v>344</v>
      </c>
      <c r="I1939">
        <v>194.7</v>
      </c>
      <c r="J1939">
        <v>206.1</v>
      </c>
      <c r="K1939">
        <v>221.6</v>
      </c>
      <c r="L1939">
        <v>223.3</v>
      </c>
      <c r="M1939">
        <v>182.2</v>
      </c>
      <c r="N1939">
        <v>196.5</v>
      </c>
      <c r="O1939">
        <v>192.3</v>
      </c>
      <c r="P1939">
        <v>193.3</v>
      </c>
      <c r="Q1939">
        <v>220.1</v>
      </c>
      <c r="R1939">
        <v>263</v>
      </c>
      <c r="S1939">
        <v>262.89999999999998</v>
      </c>
      <c r="T1939">
        <v>196.3</v>
      </c>
      <c r="U1939">
        <v>194.3</v>
      </c>
      <c r="V1939">
        <v>190.8</v>
      </c>
      <c r="W1939">
        <v>205.6</v>
      </c>
      <c r="X1939">
        <v>226.8</v>
      </c>
      <c r="Y1939">
        <v>268</v>
      </c>
      <c r="Z1939">
        <v>284.5</v>
      </c>
      <c r="AA1939">
        <v>323.7</v>
      </c>
      <c r="AB1939">
        <v>368.8</v>
      </c>
      <c r="AC1939">
        <v>359.5</v>
      </c>
      <c r="AD1939" t="s">
        <v>68</v>
      </c>
      <c r="AE1939" t="s">
        <v>68</v>
      </c>
      <c r="AF1939" s="14" t="str">
        <f>INDEX('BEA to ISIC Crosswalk'!$E$4:$E$98,MATCH('State GDP by Industry'!G1939,'BEA to ISIC Crosswalk'!$C$4:$C$98,0),1)</f>
        <v>ISIC 31T33</v>
      </c>
      <c r="AG1939" s="14" t="str">
        <f>INDEX('BEA to ISIC Crosswalk'!$F$4:$F$98,MATCH('State GDP by Industry'!G1939,'BEA to ISIC Crosswalk'!$C$4:$C$98,0),1)</f>
        <v>Other manufacturing; repair and installation of machinery and equipment</v>
      </c>
    </row>
    <row r="1940" spans="1:33" x14ac:dyDescent="0.25">
      <c r="A1940" t="s">
        <v>221</v>
      </c>
      <c r="B1940" t="s">
        <v>222</v>
      </c>
      <c r="C1940">
        <v>2</v>
      </c>
      <c r="D1940" t="s">
        <v>342</v>
      </c>
      <c r="E1940">
        <v>24</v>
      </c>
      <c r="F1940">
        <v>339</v>
      </c>
      <c r="G1940" t="s">
        <v>93</v>
      </c>
      <c r="H1940" t="s">
        <v>344</v>
      </c>
      <c r="I1940">
        <v>261.39999999999998</v>
      </c>
      <c r="J1940">
        <v>308.10000000000002</v>
      </c>
      <c r="K1940">
        <v>261.39999999999998</v>
      </c>
      <c r="L1940">
        <v>289.8</v>
      </c>
      <c r="M1940">
        <v>249.8</v>
      </c>
      <c r="N1940">
        <v>352.7</v>
      </c>
      <c r="O1940">
        <v>417.3</v>
      </c>
      <c r="P1940">
        <v>365.7</v>
      </c>
      <c r="Q1940">
        <v>448.2</v>
      </c>
      <c r="R1940">
        <v>511.6</v>
      </c>
      <c r="S1940">
        <v>493</v>
      </c>
      <c r="T1940">
        <v>494.8</v>
      </c>
      <c r="U1940">
        <v>491.5</v>
      </c>
      <c r="V1940">
        <v>433.5</v>
      </c>
      <c r="W1940">
        <v>472.9</v>
      </c>
      <c r="X1940">
        <v>534.1</v>
      </c>
      <c r="Y1940">
        <v>570.5</v>
      </c>
      <c r="Z1940">
        <v>738.2</v>
      </c>
      <c r="AA1940">
        <v>746</v>
      </c>
      <c r="AB1940">
        <v>921.8</v>
      </c>
      <c r="AC1940">
        <v>1095.2</v>
      </c>
      <c r="AD1940" t="s">
        <v>68</v>
      </c>
      <c r="AE1940" t="s">
        <v>68</v>
      </c>
      <c r="AF1940" s="14" t="str">
        <f>INDEX('BEA to ISIC Crosswalk'!$E$4:$E$98,MATCH('State GDP by Industry'!G1940,'BEA to ISIC Crosswalk'!$C$4:$C$98,0),1)</f>
        <v>ISIC 31T33</v>
      </c>
      <c r="AG1940" s="14" t="str">
        <f>INDEX('BEA to ISIC Crosswalk'!$F$4:$F$98,MATCH('State GDP by Industry'!G1940,'BEA to ISIC Crosswalk'!$C$4:$C$98,0),1)</f>
        <v>Other manufacturing; repair and installation of machinery and equipment</v>
      </c>
    </row>
    <row r="1941" spans="1:33" x14ac:dyDescent="0.25">
      <c r="A1941" t="s">
        <v>221</v>
      </c>
      <c r="B1941" t="s">
        <v>222</v>
      </c>
      <c r="C1941">
        <v>2</v>
      </c>
      <c r="D1941" t="s">
        <v>342</v>
      </c>
      <c r="E1941">
        <v>25</v>
      </c>
      <c r="F1941" t="s">
        <v>94</v>
      </c>
      <c r="G1941" t="s">
        <v>95</v>
      </c>
      <c r="H1941" t="s">
        <v>344</v>
      </c>
      <c r="I1941">
        <v>6510.6</v>
      </c>
      <c r="J1941">
        <v>6660</v>
      </c>
      <c r="K1941">
        <v>7506.1</v>
      </c>
      <c r="L1941">
        <v>7547.9</v>
      </c>
      <c r="M1941">
        <v>8420.6</v>
      </c>
      <c r="N1941">
        <v>8215.1</v>
      </c>
      <c r="O1941">
        <v>7383.1</v>
      </c>
      <c r="P1941">
        <v>7772.9</v>
      </c>
      <c r="Q1941">
        <v>7615</v>
      </c>
      <c r="R1941">
        <v>8485.2000000000007</v>
      </c>
      <c r="S1941">
        <v>9180.5</v>
      </c>
      <c r="T1941">
        <v>8542.2000000000007</v>
      </c>
      <c r="U1941">
        <v>10098.799999999999</v>
      </c>
      <c r="V1941">
        <v>10770.8</v>
      </c>
      <c r="W1941">
        <v>10360.6</v>
      </c>
      <c r="X1941">
        <v>9742.7000000000007</v>
      </c>
      <c r="Y1941">
        <v>10654.1</v>
      </c>
      <c r="Z1941">
        <v>10719.4</v>
      </c>
      <c r="AA1941">
        <v>10982.2</v>
      </c>
      <c r="AB1941">
        <v>11597.7</v>
      </c>
      <c r="AC1941">
        <v>12607.8</v>
      </c>
      <c r="AD1941">
        <v>13476.2</v>
      </c>
      <c r="AE1941">
        <v>12929.2</v>
      </c>
      <c r="AF1941" s="14">
        <f>INDEX('BEA to ISIC Crosswalk'!$E$4:$E$98,MATCH('State GDP by Industry'!G1941,'BEA to ISIC Crosswalk'!$C$4:$C$98,0),1)</f>
        <v>0</v>
      </c>
      <c r="AG1941" s="14">
        <f>INDEX('BEA to ISIC Crosswalk'!$F$4:$F$98,MATCH('State GDP by Industry'!G1941,'BEA to ISIC Crosswalk'!$C$4:$C$98,0),1)</f>
        <v>0</v>
      </c>
    </row>
    <row r="1942" spans="1:33" x14ac:dyDescent="0.25">
      <c r="A1942" t="s">
        <v>221</v>
      </c>
      <c r="B1942" t="s">
        <v>222</v>
      </c>
      <c r="C1942">
        <v>2</v>
      </c>
      <c r="D1942" t="s">
        <v>342</v>
      </c>
      <c r="E1942">
        <v>26</v>
      </c>
      <c r="F1942" t="s">
        <v>96</v>
      </c>
      <c r="G1942" t="s">
        <v>97</v>
      </c>
      <c r="H1942" t="s">
        <v>344</v>
      </c>
      <c r="I1942">
        <v>2115</v>
      </c>
      <c r="J1942">
        <v>1783.6</v>
      </c>
      <c r="K1942">
        <v>2139</v>
      </c>
      <c r="L1942">
        <v>2040.3</v>
      </c>
      <c r="M1942">
        <v>2188.5</v>
      </c>
      <c r="N1942">
        <v>2388.1</v>
      </c>
      <c r="O1942">
        <v>2087.1999999999998</v>
      </c>
      <c r="P1942">
        <v>2250.1999999999998</v>
      </c>
      <c r="Q1942">
        <v>2347.1999999999998</v>
      </c>
      <c r="R1942">
        <v>2724.2</v>
      </c>
      <c r="S1942">
        <v>2988.6</v>
      </c>
      <c r="T1942">
        <v>3154.4</v>
      </c>
      <c r="U1942">
        <v>3386.8</v>
      </c>
      <c r="V1942">
        <v>3098.4</v>
      </c>
      <c r="W1942">
        <v>2644.2</v>
      </c>
      <c r="X1942">
        <v>2871.6</v>
      </c>
      <c r="Y1942">
        <v>3009.4</v>
      </c>
      <c r="Z1942">
        <v>3346.7</v>
      </c>
      <c r="AA1942">
        <v>2879.9</v>
      </c>
      <c r="AB1942">
        <v>2803.1</v>
      </c>
      <c r="AC1942">
        <v>2820.6</v>
      </c>
      <c r="AD1942" t="s">
        <v>68</v>
      </c>
      <c r="AE1942" t="s">
        <v>68</v>
      </c>
      <c r="AF1942" s="14" t="str">
        <f>INDEX('BEA to ISIC Crosswalk'!$E$4:$E$98,MATCH('State GDP by Industry'!G1942,'BEA to ISIC Crosswalk'!$C$4:$C$98,0),1)</f>
        <v>ISIC 10T12</v>
      </c>
      <c r="AG1942" s="14" t="str">
        <f>INDEX('BEA to ISIC Crosswalk'!$F$4:$F$98,MATCH('State GDP by Industry'!G1942,'BEA to ISIC Crosswalk'!$C$4:$C$98,0),1)</f>
        <v>Food products, beverages and tobacco</v>
      </c>
    </row>
    <row r="1943" spans="1:33" x14ac:dyDescent="0.25">
      <c r="A1943" t="s">
        <v>221</v>
      </c>
      <c r="B1943" t="s">
        <v>222</v>
      </c>
      <c r="C1943">
        <v>2</v>
      </c>
      <c r="D1943" t="s">
        <v>342</v>
      </c>
      <c r="E1943">
        <v>27</v>
      </c>
      <c r="F1943" t="s">
        <v>98</v>
      </c>
      <c r="G1943" t="s">
        <v>99</v>
      </c>
      <c r="H1943" t="s">
        <v>344</v>
      </c>
      <c r="I1943">
        <v>123.9</v>
      </c>
      <c r="J1943">
        <v>138.6</v>
      </c>
      <c r="K1943">
        <v>148.4</v>
      </c>
      <c r="L1943">
        <v>147</v>
      </c>
      <c r="M1943">
        <v>155.5</v>
      </c>
      <c r="N1943">
        <v>213</v>
      </c>
      <c r="O1943">
        <v>155.69999999999999</v>
      </c>
      <c r="P1943">
        <v>227</v>
      </c>
      <c r="Q1943">
        <v>181.6</v>
      </c>
      <c r="R1943">
        <v>160.5</v>
      </c>
      <c r="S1943">
        <v>149.30000000000001</v>
      </c>
      <c r="T1943">
        <v>177.8</v>
      </c>
      <c r="U1943">
        <v>136</v>
      </c>
      <c r="V1943">
        <v>160.1</v>
      </c>
      <c r="W1943">
        <v>159.30000000000001</v>
      </c>
      <c r="X1943">
        <v>156.4</v>
      </c>
      <c r="Y1943">
        <v>124.2</v>
      </c>
      <c r="Z1943">
        <v>115.1</v>
      </c>
      <c r="AA1943">
        <v>118.5</v>
      </c>
      <c r="AB1943">
        <v>125.7</v>
      </c>
      <c r="AC1943">
        <v>129.1</v>
      </c>
      <c r="AD1943" t="s">
        <v>68</v>
      </c>
      <c r="AE1943" t="s">
        <v>68</v>
      </c>
      <c r="AF1943" s="14" t="str">
        <f>INDEX('BEA to ISIC Crosswalk'!$E$4:$E$98,MATCH('State GDP by Industry'!G1943,'BEA to ISIC Crosswalk'!$C$4:$C$98,0),1)</f>
        <v>ISIC 13T15</v>
      </c>
      <c r="AG1943" s="14" t="str">
        <f>INDEX('BEA to ISIC Crosswalk'!$F$4:$F$98,MATCH('State GDP by Industry'!G1943,'BEA to ISIC Crosswalk'!$C$4:$C$98,0),1)</f>
        <v>Textiles, wearing apparel, leather and related products</v>
      </c>
    </row>
    <row r="1944" spans="1:33" x14ac:dyDescent="0.25">
      <c r="A1944" t="s">
        <v>221</v>
      </c>
      <c r="B1944" t="s">
        <v>222</v>
      </c>
      <c r="C1944">
        <v>2</v>
      </c>
      <c r="D1944" t="s">
        <v>342</v>
      </c>
      <c r="E1944">
        <v>28</v>
      </c>
      <c r="F1944" t="s">
        <v>100</v>
      </c>
      <c r="G1944" t="s">
        <v>101</v>
      </c>
      <c r="H1944" t="s">
        <v>344</v>
      </c>
      <c r="I1944">
        <v>264.89999999999998</v>
      </c>
      <c r="J1944">
        <v>295.3</v>
      </c>
      <c r="K1944">
        <v>205</v>
      </c>
      <c r="L1944">
        <v>205.5</v>
      </c>
      <c r="M1944">
        <v>208.7</v>
      </c>
      <c r="N1944">
        <v>160.19999999999999</v>
      </c>
      <c r="O1944">
        <v>98.5</v>
      </c>
      <c r="P1944">
        <v>83.3</v>
      </c>
      <c r="Q1944">
        <v>80</v>
      </c>
      <c r="R1944">
        <v>59.3</v>
      </c>
      <c r="S1944">
        <v>55</v>
      </c>
      <c r="T1944">
        <v>65.7</v>
      </c>
      <c r="U1944">
        <v>65</v>
      </c>
      <c r="V1944">
        <v>82.6</v>
      </c>
      <c r="W1944">
        <v>95.5</v>
      </c>
      <c r="X1944">
        <v>104.9</v>
      </c>
      <c r="Y1944">
        <v>112.3</v>
      </c>
      <c r="Z1944">
        <v>119.7</v>
      </c>
      <c r="AA1944">
        <v>105.6</v>
      </c>
      <c r="AB1944">
        <v>99.3</v>
      </c>
      <c r="AC1944">
        <v>111.9</v>
      </c>
      <c r="AD1944" t="s">
        <v>68</v>
      </c>
      <c r="AE1944" t="s">
        <v>68</v>
      </c>
      <c r="AF1944" s="14" t="str">
        <f>INDEX('BEA to ISIC Crosswalk'!$E$4:$E$98,MATCH('State GDP by Industry'!G1944,'BEA to ISIC Crosswalk'!$C$4:$C$98,0),1)</f>
        <v>ISIC 13T15</v>
      </c>
      <c r="AG1944" s="14" t="str">
        <f>INDEX('BEA to ISIC Crosswalk'!$F$4:$F$98,MATCH('State GDP by Industry'!G1944,'BEA to ISIC Crosswalk'!$C$4:$C$98,0),1)</f>
        <v>Textiles, wearing apparel, leather and related products</v>
      </c>
    </row>
    <row r="1945" spans="1:33" x14ac:dyDescent="0.25">
      <c r="A1945" t="s">
        <v>221</v>
      </c>
      <c r="B1945" t="s">
        <v>222</v>
      </c>
      <c r="C1945">
        <v>2</v>
      </c>
      <c r="D1945" t="s">
        <v>342</v>
      </c>
      <c r="E1945">
        <v>29</v>
      </c>
      <c r="F1945">
        <v>322</v>
      </c>
      <c r="G1945" t="s">
        <v>102</v>
      </c>
      <c r="H1945" t="s">
        <v>344</v>
      </c>
      <c r="I1945">
        <v>356.1</v>
      </c>
      <c r="J1945">
        <v>309.60000000000002</v>
      </c>
      <c r="K1945">
        <v>428.8</v>
      </c>
      <c r="L1945">
        <v>442.7</v>
      </c>
      <c r="M1945">
        <v>381.2</v>
      </c>
      <c r="N1945">
        <v>412.4</v>
      </c>
      <c r="O1945">
        <v>366.3</v>
      </c>
      <c r="P1945">
        <v>299.8</v>
      </c>
      <c r="Q1945">
        <v>371.9</v>
      </c>
      <c r="R1945">
        <v>370.8</v>
      </c>
      <c r="S1945">
        <v>326.7</v>
      </c>
      <c r="T1945">
        <v>204.1</v>
      </c>
      <c r="U1945">
        <v>326.7</v>
      </c>
      <c r="V1945">
        <v>329.2</v>
      </c>
      <c r="W1945">
        <v>283.60000000000002</v>
      </c>
      <c r="X1945">
        <v>235.4</v>
      </c>
      <c r="Y1945">
        <v>237</v>
      </c>
      <c r="Z1945">
        <v>220.3</v>
      </c>
      <c r="AA1945">
        <v>266.10000000000002</v>
      </c>
      <c r="AB1945">
        <v>262.60000000000002</v>
      </c>
      <c r="AC1945">
        <v>251.5</v>
      </c>
      <c r="AD1945" t="s">
        <v>68</v>
      </c>
      <c r="AE1945" t="s">
        <v>68</v>
      </c>
      <c r="AF1945" s="14" t="str">
        <f>INDEX('BEA to ISIC Crosswalk'!$E$4:$E$98,MATCH('State GDP by Industry'!G1945,'BEA to ISIC Crosswalk'!$C$4:$C$98,0),1)</f>
        <v>ISIC 17T18</v>
      </c>
      <c r="AG1945" s="14" t="str">
        <f>INDEX('BEA to ISIC Crosswalk'!$F$4:$F$98,MATCH('State GDP by Industry'!G1945,'BEA to ISIC Crosswalk'!$C$4:$C$98,0),1)</f>
        <v>Paper products and printing</v>
      </c>
    </row>
    <row r="1946" spans="1:33" x14ac:dyDescent="0.25">
      <c r="A1946" t="s">
        <v>221</v>
      </c>
      <c r="B1946" t="s">
        <v>222</v>
      </c>
      <c r="C1946">
        <v>2</v>
      </c>
      <c r="D1946" t="s">
        <v>342</v>
      </c>
      <c r="E1946">
        <v>30</v>
      </c>
      <c r="F1946">
        <v>323</v>
      </c>
      <c r="G1946" t="s">
        <v>103</v>
      </c>
      <c r="H1946" t="s">
        <v>344</v>
      </c>
      <c r="I1946">
        <v>825.5</v>
      </c>
      <c r="J1946">
        <v>887.1</v>
      </c>
      <c r="K1946">
        <v>974.2</v>
      </c>
      <c r="L1946">
        <v>943.1</v>
      </c>
      <c r="M1946">
        <v>976.1</v>
      </c>
      <c r="N1946">
        <v>977</v>
      </c>
      <c r="O1946">
        <v>918</v>
      </c>
      <c r="P1946">
        <v>867.3</v>
      </c>
      <c r="Q1946">
        <v>998.8</v>
      </c>
      <c r="R1946">
        <v>1058.2</v>
      </c>
      <c r="S1946">
        <v>1129.9000000000001</v>
      </c>
      <c r="T1946">
        <v>1018.6</v>
      </c>
      <c r="U1946">
        <v>750.8</v>
      </c>
      <c r="V1946">
        <v>649.9</v>
      </c>
      <c r="W1946">
        <v>621.79999999999995</v>
      </c>
      <c r="X1946">
        <v>717.6</v>
      </c>
      <c r="Y1946">
        <v>725.5</v>
      </c>
      <c r="Z1946">
        <v>669.4</v>
      </c>
      <c r="AA1946">
        <v>614</v>
      </c>
      <c r="AB1946">
        <v>665.5</v>
      </c>
      <c r="AC1946">
        <v>662.7</v>
      </c>
      <c r="AD1946" t="s">
        <v>68</v>
      </c>
      <c r="AE1946" t="s">
        <v>68</v>
      </c>
      <c r="AF1946" s="14" t="str">
        <f>INDEX('BEA to ISIC Crosswalk'!$E$4:$E$98,MATCH('State GDP by Industry'!G1946,'BEA to ISIC Crosswalk'!$C$4:$C$98,0),1)</f>
        <v>ISIC 17T18</v>
      </c>
      <c r="AG1946" s="14" t="str">
        <f>INDEX('BEA to ISIC Crosswalk'!$F$4:$F$98,MATCH('State GDP by Industry'!G1946,'BEA to ISIC Crosswalk'!$C$4:$C$98,0),1)</f>
        <v>Paper products and printing</v>
      </c>
    </row>
    <row r="1947" spans="1:33" x14ac:dyDescent="0.25">
      <c r="A1947" t="s">
        <v>221</v>
      </c>
      <c r="B1947" t="s">
        <v>222</v>
      </c>
      <c r="C1947">
        <v>2</v>
      </c>
      <c r="D1947" t="s">
        <v>342</v>
      </c>
      <c r="E1947">
        <v>31</v>
      </c>
      <c r="F1947">
        <v>324</v>
      </c>
      <c r="G1947" t="s">
        <v>104</v>
      </c>
      <c r="H1947" t="s">
        <v>344</v>
      </c>
      <c r="I1947">
        <v>204.2</v>
      </c>
      <c r="J1947">
        <v>247.9</v>
      </c>
      <c r="K1947">
        <v>186</v>
      </c>
      <c r="L1947">
        <v>256.3</v>
      </c>
      <c r="M1947">
        <v>279.8</v>
      </c>
      <c r="N1947">
        <v>252.4</v>
      </c>
      <c r="O1947">
        <v>355</v>
      </c>
      <c r="P1947">
        <v>333.3</v>
      </c>
      <c r="Q1947">
        <v>310</v>
      </c>
      <c r="R1947">
        <v>229.3</v>
      </c>
      <c r="S1947">
        <v>224.5</v>
      </c>
      <c r="T1947">
        <v>224</v>
      </c>
      <c r="U1947">
        <v>186.1</v>
      </c>
      <c r="V1947">
        <v>273.8</v>
      </c>
      <c r="W1947">
        <v>329.5</v>
      </c>
      <c r="X1947">
        <v>443</v>
      </c>
      <c r="Y1947">
        <v>561.9</v>
      </c>
      <c r="Z1947">
        <v>453.8</v>
      </c>
      <c r="AA1947">
        <v>450.7</v>
      </c>
      <c r="AB1947">
        <v>392.6</v>
      </c>
      <c r="AC1947">
        <v>375.6</v>
      </c>
      <c r="AD1947" t="s">
        <v>68</v>
      </c>
      <c r="AE1947" t="s">
        <v>68</v>
      </c>
      <c r="AF1947" s="14" t="str">
        <f>INDEX('BEA to ISIC Crosswalk'!$E$4:$E$98,MATCH('State GDP by Industry'!G1947,'BEA to ISIC Crosswalk'!$C$4:$C$98,0),1)</f>
        <v>ISIC 19</v>
      </c>
      <c r="AG1947" s="14" t="str">
        <f>INDEX('BEA to ISIC Crosswalk'!$F$4:$F$98,MATCH('State GDP by Industry'!G1947,'BEA to ISIC Crosswalk'!$C$4:$C$98,0),1)</f>
        <v>Coke and refined petroleum products</v>
      </c>
    </row>
    <row r="1948" spans="1:33" x14ac:dyDescent="0.25">
      <c r="A1948" t="s">
        <v>221</v>
      </c>
      <c r="B1948" t="s">
        <v>222</v>
      </c>
      <c r="C1948">
        <v>2</v>
      </c>
      <c r="D1948" t="s">
        <v>342</v>
      </c>
      <c r="E1948">
        <v>32</v>
      </c>
      <c r="F1948">
        <v>325</v>
      </c>
      <c r="G1948" t="s">
        <v>105</v>
      </c>
      <c r="H1948" t="s">
        <v>344</v>
      </c>
      <c r="I1948">
        <v>1931.5</v>
      </c>
      <c r="J1948">
        <v>2256.9</v>
      </c>
      <c r="K1948">
        <v>2732.1</v>
      </c>
      <c r="L1948">
        <v>2838</v>
      </c>
      <c r="M1948">
        <v>3564.2</v>
      </c>
      <c r="N1948">
        <v>3027.7</v>
      </c>
      <c r="O1948">
        <v>2674.2</v>
      </c>
      <c r="P1948">
        <v>2947.1</v>
      </c>
      <c r="Q1948">
        <v>2578.5</v>
      </c>
      <c r="R1948">
        <v>3114.4</v>
      </c>
      <c r="S1948">
        <v>3673.7</v>
      </c>
      <c r="T1948">
        <v>3108.1</v>
      </c>
      <c r="U1948">
        <v>4394</v>
      </c>
      <c r="V1948">
        <v>5386.5</v>
      </c>
      <c r="W1948">
        <v>5386.8</v>
      </c>
      <c r="X1948">
        <v>4238.3999999999996</v>
      </c>
      <c r="Y1948">
        <v>4881.8999999999996</v>
      </c>
      <c r="Z1948">
        <v>4960.7</v>
      </c>
      <c r="AA1948">
        <v>5582</v>
      </c>
      <c r="AB1948">
        <v>6280</v>
      </c>
      <c r="AC1948">
        <v>7328.8</v>
      </c>
      <c r="AD1948" t="s">
        <v>68</v>
      </c>
      <c r="AE1948" t="s">
        <v>68</v>
      </c>
      <c r="AF1948" s="14" t="str">
        <f>INDEX('BEA to ISIC Crosswalk'!$E$4:$E$98,MATCH('State GDP by Industry'!G1948,'BEA to ISIC Crosswalk'!$C$4:$C$98,0),1)</f>
        <v>ISIC 20T21</v>
      </c>
      <c r="AG1948" s="14" t="str">
        <f>INDEX('BEA to ISIC Crosswalk'!$F$4:$F$98,MATCH('State GDP by Industry'!G1948,'BEA to ISIC Crosswalk'!$C$4:$C$98,0),1)</f>
        <v>Chemicals and pharmaceutical products</v>
      </c>
    </row>
    <row r="1949" spans="1:33" x14ac:dyDescent="0.25">
      <c r="A1949" t="s">
        <v>221</v>
      </c>
      <c r="B1949" t="s">
        <v>222</v>
      </c>
      <c r="C1949">
        <v>2</v>
      </c>
      <c r="D1949" t="s">
        <v>342</v>
      </c>
      <c r="E1949">
        <v>33</v>
      </c>
      <c r="F1949">
        <v>326</v>
      </c>
      <c r="G1949" t="s">
        <v>106</v>
      </c>
      <c r="H1949" t="s">
        <v>344</v>
      </c>
      <c r="I1949">
        <v>689.3</v>
      </c>
      <c r="J1949">
        <v>740.9</v>
      </c>
      <c r="K1949">
        <v>692.7</v>
      </c>
      <c r="L1949">
        <v>675</v>
      </c>
      <c r="M1949">
        <v>666.5</v>
      </c>
      <c r="N1949">
        <v>784.5</v>
      </c>
      <c r="O1949">
        <v>728.2</v>
      </c>
      <c r="P1949">
        <v>765</v>
      </c>
      <c r="Q1949">
        <v>747</v>
      </c>
      <c r="R1949">
        <v>768.4</v>
      </c>
      <c r="S1949">
        <v>632.79999999999995</v>
      </c>
      <c r="T1949">
        <v>589.6</v>
      </c>
      <c r="U1949">
        <v>853.3</v>
      </c>
      <c r="V1949">
        <v>790.2</v>
      </c>
      <c r="W1949">
        <v>840.1</v>
      </c>
      <c r="X1949">
        <v>975.5</v>
      </c>
      <c r="Y1949">
        <v>1001.9</v>
      </c>
      <c r="Z1949">
        <v>833.7</v>
      </c>
      <c r="AA1949">
        <v>965.4</v>
      </c>
      <c r="AB1949">
        <v>968.9</v>
      </c>
      <c r="AC1949">
        <v>927.5</v>
      </c>
      <c r="AD1949" t="s">
        <v>68</v>
      </c>
      <c r="AE1949" t="s">
        <v>68</v>
      </c>
      <c r="AF1949" s="14" t="str">
        <f>INDEX('BEA to ISIC Crosswalk'!$E$4:$E$98,MATCH('State GDP by Industry'!G1949,'BEA to ISIC Crosswalk'!$C$4:$C$98,0),1)</f>
        <v>ISIC 22</v>
      </c>
      <c r="AG1949" s="14" t="str">
        <f>INDEX('BEA to ISIC Crosswalk'!$F$4:$F$98,MATCH('State GDP by Industry'!G1949,'BEA to ISIC Crosswalk'!$C$4:$C$98,0),1)</f>
        <v>Rubber and plastics products</v>
      </c>
    </row>
    <row r="1950" spans="1:33" x14ac:dyDescent="0.25">
      <c r="A1950" t="s">
        <v>221</v>
      </c>
      <c r="B1950" t="s">
        <v>222</v>
      </c>
      <c r="C1950">
        <v>2</v>
      </c>
      <c r="D1950" t="s">
        <v>342</v>
      </c>
      <c r="E1950">
        <v>34</v>
      </c>
      <c r="F1950">
        <v>42</v>
      </c>
      <c r="G1950" t="s">
        <v>107</v>
      </c>
      <c r="H1950" t="s">
        <v>344</v>
      </c>
      <c r="I1950">
        <v>9100.2000000000007</v>
      </c>
      <c r="J1950">
        <v>9501.2000000000007</v>
      </c>
      <c r="K1950">
        <v>9844.1</v>
      </c>
      <c r="L1950">
        <v>10510.4</v>
      </c>
      <c r="M1950">
        <v>10561.4</v>
      </c>
      <c r="N1950">
        <v>10545.6</v>
      </c>
      <c r="O1950">
        <v>11130.9</v>
      </c>
      <c r="P1950">
        <v>12182.8</v>
      </c>
      <c r="Q1950">
        <v>13118.3</v>
      </c>
      <c r="R1950">
        <v>13674.6</v>
      </c>
      <c r="S1950">
        <v>14026.1</v>
      </c>
      <c r="T1950">
        <v>14360.8</v>
      </c>
      <c r="U1950">
        <v>13617.2</v>
      </c>
      <c r="V1950">
        <v>14282.8</v>
      </c>
      <c r="W1950">
        <v>14640.3</v>
      </c>
      <c r="X1950">
        <v>15170</v>
      </c>
      <c r="Y1950">
        <v>15530</v>
      </c>
      <c r="Z1950">
        <v>15932.7</v>
      </c>
      <c r="AA1950">
        <v>16726.5</v>
      </c>
      <c r="AB1950">
        <v>16616.099999999999</v>
      </c>
      <c r="AC1950">
        <v>16936.599999999999</v>
      </c>
      <c r="AD1950">
        <v>17711.900000000001</v>
      </c>
      <c r="AE1950">
        <v>18531</v>
      </c>
      <c r="AF1950" s="14" t="str">
        <f>INDEX('BEA to ISIC Crosswalk'!$E$4:$E$98,MATCH('State GDP by Industry'!G1950,'BEA to ISIC Crosswalk'!$C$4:$C$98,0),1)</f>
        <v>ISIC 45T47</v>
      </c>
      <c r="AG1950" s="14" t="str">
        <f>INDEX('BEA to ISIC Crosswalk'!$F$4:$F$98,MATCH('State GDP by Industry'!G1950,'BEA to ISIC Crosswalk'!$C$4:$C$98,0),1)</f>
        <v>Wholesale and retail trade; repair of motor vehicles</v>
      </c>
    </row>
    <row r="1951" spans="1:33" x14ac:dyDescent="0.25">
      <c r="A1951" t="s">
        <v>221</v>
      </c>
      <c r="B1951" t="s">
        <v>222</v>
      </c>
      <c r="C1951">
        <v>2</v>
      </c>
      <c r="D1951" t="s">
        <v>342</v>
      </c>
      <c r="E1951">
        <v>35</v>
      </c>
      <c r="F1951" t="s">
        <v>108</v>
      </c>
      <c r="G1951" t="s">
        <v>109</v>
      </c>
      <c r="H1951" t="s">
        <v>344</v>
      </c>
      <c r="I1951">
        <v>10744.4</v>
      </c>
      <c r="J1951">
        <v>11705.9</v>
      </c>
      <c r="K1951">
        <v>12211.2</v>
      </c>
      <c r="L1951">
        <v>12913.9</v>
      </c>
      <c r="M1951">
        <v>13725.8</v>
      </c>
      <c r="N1951">
        <v>14236.1</v>
      </c>
      <c r="O1951">
        <v>14883.8</v>
      </c>
      <c r="P1951">
        <v>15070.6</v>
      </c>
      <c r="Q1951">
        <v>16134.9</v>
      </c>
      <c r="R1951">
        <v>16373.7</v>
      </c>
      <c r="S1951">
        <v>16151.6</v>
      </c>
      <c r="T1951">
        <v>15557.5</v>
      </c>
      <c r="U1951">
        <v>14959.1</v>
      </c>
      <c r="V1951">
        <v>15887.2</v>
      </c>
      <c r="W1951">
        <v>16336.4</v>
      </c>
      <c r="X1951">
        <v>17247.2</v>
      </c>
      <c r="Y1951">
        <v>17565.900000000001</v>
      </c>
      <c r="Z1951">
        <v>17924.8</v>
      </c>
      <c r="AA1951">
        <v>18753.8</v>
      </c>
      <c r="AB1951">
        <v>19318</v>
      </c>
      <c r="AC1951">
        <v>19505.8</v>
      </c>
      <c r="AD1951">
        <v>20103.099999999999</v>
      </c>
      <c r="AE1951">
        <v>20764.8</v>
      </c>
      <c r="AF1951" s="14" t="str">
        <f>INDEX('BEA to ISIC Crosswalk'!$E$4:$E$98,MATCH('State GDP by Industry'!G1951,'BEA to ISIC Crosswalk'!$C$4:$C$98,0),1)</f>
        <v>ISIC 45T47</v>
      </c>
      <c r="AG1951" s="14" t="str">
        <f>INDEX('BEA to ISIC Crosswalk'!$F$4:$F$98,MATCH('State GDP by Industry'!G1951,'BEA to ISIC Crosswalk'!$C$4:$C$98,0),1)</f>
        <v>Wholesale and retail trade; repair of motor vehicles</v>
      </c>
    </row>
    <row r="1952" spans="1:33" x14ac:dyDescent="0.25">
      <c r="A1952" t="s">
        <v>221</v>
      </c>
      <c r="B1952" t="s">
        <v>222</v>
      </c>
      <c r="C1952">
        <v>2</v>
      </c>
      <c r="D1952" t="s">
        <v>342</v>
      </c>
      <c r="E1952">
        <v>36</v>
      </c>
      <c r="F1952" t="s">
        <v>110</v>
      </c>
      <c r="G1952" t="s">
        <v>111</v>
      </c>
      <c r="H1952" t="s">
        <v>344</v>
      </c>
      <c r="I1952">
        <v>3544.9</v>
      </c>
      <c r="J1952">
        <v>3751.1</v>
      </c>
      <c r="K1952">
        <v>3953.8</v>
      </c>
      <c r="L1952">
        <v>4349.1000000000004</v>
      </c>
      <c r="M1952">
        <v>4513.6000000000004</v>
      </c>
      <c r="N1952">
        <v>4547.5</v>
      </c>
      <c r="O1952">
        <v>4574</v>
      </c>
      <c r="P1952">
        <v>5068.8999999999996</v>
      </c>
      <c r="Q1952">
        <v>5529.5</v>
      </c>
      <c r="R1952">
        <v>5776.2</v>
      </c>
      <c r="S1952">
        <v>5695.1</v>
      </c>
      <c r="T1952">
        <v>5849.9</v>
      </c>
      <c r="U1952">
        <v>5802.4</v>
      </c>
      <c r="V1952">
        <v>6326.4</v>
      </c>
      <c r="W1952">
        <v>6516.7</v>
      </c>
      <c r="X1952">
        <v>6611.5</v>
      </c>
      <c r="Y1952">
        <v>6774.3</v>
      </c>
      <c r="Z1952">
        <v>7350.6</v>
      </c>
      <c r="AA1952">
        <v>8013.1</v>
      </c>
      <c r="AB1952">
        <v>8414.2999999999993</v>
      </c>
      <c r="AC1952">
        <v>8393</v>
      </c>
      <c r="AD1952">
        <v>9111.7000000000007</v>
      </c>
      <c r="AE1952">
        <v>9014.2000000000007</v>
      </c>
      <c r="AF1952" s="14" t="str">
        <f>INDEX('BEA to ISIC Crosswalk'!$E$4:$E$98,MATCH('State GDP by Industry'!G1952,'BEA to ISIC Crosswalk'!$C$4:$C$98,0),1)</f>
        <v>ISIC 49T53</v>
      </c>
      <c r="AG1952" s="14" t="str">
        <f>INDEX('BEA to ISIC Crosswalk'!$F$4:$F$98,MATCH('State GDP by Industry'!G1952,'BEA to ISIC Crosswalk'!$C$4:$C$98,0),1)</f>
        <v>Transportation and storage</v>
      </c>
    </row>
    <row r="1953" spans="1:33" x14ac:dyDescent="0.25">
      <c r="A1953" t="s">
        <v>221</v>
      </c>
      <c r="B1953" t="s">
        <v>222</v>
      </c>
      <c r="C1953">
        <v>2</v>
      </c>
      <c r="D1953" t="s">
        <v>342</v>
      </c>
      <c r="E1953">
        <v>37</v>
      </c>
      <c r="F1953">
        <v>481</v>
      </c>
      <c r="G1953" t="s">
        <v>112</v>
      </c>
      <c r="H1953" t="s">
        <v>344</v>
      </c>
      <c r="I1953">
        <v>540.4</v>
      </c>
      <c r="J1953">
        <v>527.79999999999995</v>
      </c>
      <c r="K1953">
        <v>611.70000000000005</v>
      </c>
      <c r="L1953">
        <v>667.9</v>
      </c>
      <c r="M1953">
        <v>653.4</v>
      </c>
      <c r="N1953">
        <v>525.9</v>
      </c>
      <c r="O1953">
        <v>520.1</v>
      </c>
      <c r="P1953">
        <v>655.29999999999995</v>
      </c>
      <c r="Q1953">
        <v>744.9</v>
      </c>
      <c r="R1953">
        <v>755.9</v>
      </c>
      <c r="S1953">
        <v>801.7</v>
      </c>
      <c r="T1953">
        <v>737.1</v>
      </c>
      <c r="U1953">
        <v>834.7</v>
      </c>
      <c r="V1953">
        <v>1054.5999999999999</v>
      </c>
      <c r="W1953">
        <v>956.7</v>
      </c>
      <c r="X1953">
        <v>1061.9000000000001</v>
      </c>
      <c r="Y1953">
        <v>1093.0999999999999</v>
      </c>
      <c r="Z1953">
        <v>1323.8</v>
      </c>
      <c r="AA1953">
        <v>1513.4</v>
      </c>
      <c r="AB1953">
        <v>1766.4</v>
      </c>
      <c r="AC1953">
        <v>1824.8</v>
      </c>
      <c r="AD1953" t="s">
        <v>68</v>
      </c>
      <c r="AE1953" t="s">
        <v>68</v>
      </c>
      <c r="AF1953" s="14">
        <f>INDEX('BEA to ISIC Crosswalk'!$E$4:$E$98,MATCH('State GDP by Industry'!G1953,'BEA to ISIC Crosswalk'!$C$4:$C$98,0),1)</f>
        <v>0</v>
      </c>
      <c r="AG1953" s="14">
        <f>INDEX('BEA to ISIC Crosswalk'!$F$4:$F$98,MATCH('State GDP by Industry'!G1953,'BEA to ISIC Crosswalk'!$C$4:$C$98,0),1)</f>
        <v>0</v>
      </c>
    </row>
    <row r="1954" spans="1:33" x14ac:dyDescent="0.25">
      <c r="A1954" t="s">
        <v>221</v>
      </c>
      <c r="B1954" t="s">
        <v>222</v>
      </c>
      <c r="C1954">
        <v>2</v>
      </c>
      <c r="D1954" t="s">
        <v>342</v>
      </c>
      <c r="E1954">
        <v>38</v>
      </c>
      <c r="F1954">
        <v>482</v>
      </c>
      <c r="G1954" t="s">
        <v>113</v>
      </c>
      <c r="H1954" t="s">
        <v>344</v>
      </c>
      <c r="I1954">
        <v>147.80000000000001</v>
      </c>
      <c r="J1954">
        <v>165.1</v>
      </c>
      <c r="K1954">
        <v>157.9</v>
      </c>
      <c r="L1954">
        <v>177.9</v>
      </c>
      <c r="M1954">
        <v>209.2</v>
      </c>
      <c r="N1954">
        <v>183.9</v>
      </c>
      <c r="O1954">
        <v>169.9</v>
      </c>
      <c r="P1954">
        <v>175</v>
      </c>
      <c r="Q1954">
        <v>197.6</v>
      </c>
      <c r="R1954">
        <v>212.4</v>
      </c>
      <c r="S1954">
        <v>228.6</v>
      </c>
      <c r="T1954">
        <v>279.8</v>
      </c>
      <c r="U1954">
        <v>265.60000000000002</v>
      </c>
      <c r="V1954">
        <v>253.8</v>
      </c>
      <c r="W1954">
        <v>320.7</v>
      </c>
      <c r="X1954">
        <v>348.5</v>
      </c>
      <c r="Y1954">
        <v>353</v>
      </c>
      <c r="Z1954">
        <v>416.5</v>
      </c>
      <c r="AA1954">
        <v>435.3</v>
      </c>
      <c r="AB1954">
        <v>418.9</v>
      </c>
      <c r="AC1954">
        <v>373.7</v>
      </c>
      <c r="AD1954" t="s">
        <v>68</v>
      </c>
      <c r="AE1954" t="s">
        <v>68</v>
      </c>
      <c r="AF1954" s="14">
        <f>INDEX('BEA to ISIC Crosswalk'!$E$4:$E$98,MATCH('State GDP by Industry'!G1954,'BEA to ISIC Crosswalk'!$C$4:$C$98,0),1)</f>
        <v>0</v>
      </c>
      <c r="AG1954" s="14">
        <f>INDEX('BEA to ISIC Crosswalk'!$F$4:$F$98,MATCH('State GDP by Industry'!G1954,'BEA to ISIC Crosswalk'!$C$4:$C$98,0),1)</f>
        <v>0</v>
      </c>
    </row>
    <row r="1955" spans="1:33" x14ac:dyDescent="0.25">
      <c r="A1955" t="s">
        <v>221</v>
      </c>
      <c r="B1955" t="s">
        <v>222</v>
      </c>
      <c r="C1955">
        <v>2</v>
      </c>
      <c r="D1955" t="s">
        <v>342</v>
      </c>
      <c r="E1955">
        <v>39</v>
      </c>
      <c r="F1955">
        <v>483</v>
      </c>
      <c r="G1955" t="s">
        <v>114</v>
      </c>
      <c r="H1955" t="s">
        <v>344</v>
      </c>
      <c r="I1955">
        <v>75.599999999999994</v>
      </c>
      <c r="J1955">
        <v>73.2</v>
      </c>
      <c r="K1955">
        <v>70.5</v>
      </c>
      <c r="L1955">
        <v>94.8</v>
      </c>
      <c r="M1955">
        <v>110.2</v>
      </c>
      <c r="N1955">
        <v>75.8</v>
      </c>
      <c r="O1955">
        <v>86.7</v>
      </c>
      <c r="P1955">
        <v>75</v>
      </c>
      <c r="Q1955">
        <v>65.599999999999994</v>
      </c>
      <c r="R1955">
        <v>83.1</v>
      </c>
      <c r="S1955">
        <v>91.4</v>
      </c>
      <c r="T1955">
        <v>115.8</v>
      </c>
      <c r="U1955">
        <v>132.4</v>
      </c>
      <c r="V1955">
        <v>243</v>
      </c>
      <c r="W1955">
        <v>241.2</v>
      </c>
      <c r="X1955">
        <v>212.8</v>
      </c>
      <c r="Y1955">
        <v>248</v>
      </c>
      <c r="Z1955">
        <v>217.8</v>
      </c>
      <c r="AA1955">
        <v>224.8</v>
      </c>
      <c r="AB1955">
        <v>228.1</v>
      </c>
      <c r="AC1955">
        <v>194.2</v>
      </c>
      <c r="AD1955" t="s">
        <v>68</v>
      </c>
      <c r="AE1955" t="s">
        <v>68</v>
      </c>
      <c r="AF1955" s="14">
        <f>INDEX('BEA to ISIC Crosswalk'!$E$4:$E$98,MATCH('State GDP by Industry'!G1955,'BEA to ISIC Crosswalk'!$C$4:$C$98,0),1)</f>
        <v>0</v>
      </c>
      <c r="AG1955" s="14">
        <f>INDEX('BEA to ISIC Crosswalk'!$F$4:$F$98,MATCH('State GDP by Industry'!G1955,'BEA to ISIC Crosswalk'!$C$4:$C$98,0),1)</f>
        <v>0</v>
      </c>
    </row>
    <row r="1956" spans="1:33" x14ac:dyDescent="0.25">
      <c r="A1956" t="s">
        <v>221</v>
      </c>
      <c r="B1956" t="s">
        <v>222</v>
      </c>
      <c r="C1956">
        <v>2</v>
      </c>
      <c r="D1956" t="s">
        <v>342</v>
      </c>
      <c r="E1956">
        <v>40</v>
      </c>
      <c r="F1956">
        <v>484</v>
      </c>
      <c r="G1956" t="s">
        <v>115</v>
      </c>
      <c r="H1956" t="s">
        <v>344</v>
      </c>
      <c r="I1956">
        <v>925.8</v>
      </c>
      <c r="J1956">
        <v>1003.5</v>
      </c>
      <c r="K1956">
        <v>1086.9000000000001</v>
      </c>
      <c r="L1956">
        <v>1159.2</v>
      </c>
      <c r="M1956">
        <v>1160</v>
      </c>
      <c r="N1956">
        <v>1140.9000000000001</v>
      </c>
      <c r="O1956">
        <v>1172.5999999999999</v>
      </c>
      <c r="P1956">
        <v>1300.3</v>
      </c>
      <c r="Q1956">
        <v>1353.7</v>
      </c>
      <c r="R1956">
        <v>1425.8</v>
      </c>
      <c r="S1956">
        <v>1379.6</v>
      </c>
      <c r="T1956">
        <v>1341.3</v>
      </c>
      <c r="U1956">
        <v>1224.4000000000001</v>
      </c>
      <c r="V1956">
        <v>1197</v>
      </c>
      <c r="W1956">
        <v>1231.4000000000001</v>
      </c>
      <c r="X1956">
        <v>1296.7</v>
      </c>
      <c r="Y1956">
        <v>1305.8</v>
      </c>
      <c r="Z1956">
        <v>1415</v>
      </c>
      <c r="AA1956">
        <v>1551.4</v>
      </c>
      <c r="AB1956">
        <v>1617.5</v>
      </c>
      <c r="AC1956">
        <v>1658.2</v>
      </c>
      <c r="AD1956" t="s">
        <v>68</v>
      </c>
      <c r="AE1956" t="s">
        <v>68</v>
      </c>
      <c r="AF1956" s="14">
        <f>INDEX('BEA to ISIC Crosswalk'!$E$4:$E$98,MATCH('State GDP by Industry'!G1956,'BEA to ISIC Crosswalk'!$C$4:$C$98,0),1)</f>
        <v>0</v>
      </c>
      <c r="AG1956" s="14">
        <f>INDEX('BEA to ISIC Crosswalk'!$F$4:$F$98,MATCH('State GDP by Industry'!G1956,'BEA to ISIC Crosswalk'!$C$4:$C$98,0),1)</f>
        <v>0</v>
      </c>
    </row>
    <row r="1957" spans="1:33" x14ac:dyDescent="0.25">
      <c r="A1957" t="s">
        <v>221</v>
      </c>
      <c r="B1957" t="s">
        <v>222</v>
      </c>
      <c r="C1957">
        <v>2</v>
      </c>
      <c r="D1957" t="s">
        <v>342</v>
      </c>
      <c r="E1957">
        <v>41</v>
      </c>
      <c r="F1957">
        <v>485</v>
      </c>
      <c r="G1957" t="s">
        <v>116</v>
      </c>
      <c r="H1957" t="s">
        <v>344</v>
      </c>
      <c r="I1957">
        <v>408.6</v>
      </c>
      <c r="J1957">
        <v>404.6</v>
      </c>
      <c r="K1957">
        <v>436</v>
      </c>
      <c r="L1957">
        <v>498.1</v>
      </c>
      <c r="M1957">
        <v>547.6</v>
      </c>
      <c r="N1957">
        <v>562.70000000000005</v>
      </c>
      <c r="O1957">
        <v>657.2</v>
      </c>
      <c r="P1957">
        <v>654.20000000000005</v>
      </c>
      <c r="Q1957">
        <v>699.7</v>
      </c>
      <c r="R1957">
        <v>773.6</v>
      </c>
      <c r="S1957">
        <v>784.9</v>
      </c>
      <c r="T1957">
        <v>777.7</v>
      </c>
      <c r="U1957">
        <v>836</v>
      </c>
      <c r="V1957">
        <v>876.5</v>
      </c>
      <c r="W1957">
        <v>953.9</v>
      </c>
      <c r="X1957">
        <v>961.4</v>
      </c>
      <c r="Y1957">
        <v>987.4</v>
      </c>
      <c r="Z1957">
        <v>1050.5999999999999</v>
      </c>
      <c r="AA1957">
        <v>1060.7</v>
      </c>
      <c r="AB1957">
        <v>1021.4</v>
      </c>
      <c r="AC1957">
        <v>1042.2</v>
      </c>
      <c r="AD1957" t="s">
        <v>68</v>
      </c>
      <c r="AE1957" t="s">
        <v>68</v>
      </c>
      <c r="AF1957" s="14">
        <f>INDEX('BEA to ISIC Crosswalk'!$E$4:$E$98,MATCH('State GDP by Industry'!G1957,'BEA to ISIC Crosswalk'!$C$4:$C$98,0),1)</f>
        <v>0</v>
      </c>
      <c r="AG1957" s="14">
        <f>INDEX('BEA to ISIC Crosswalk'!$F$4:$F$98,MATCH('State GDP by Industry'!G1957,'BEA to ISIC Crosswalk'!$C$4:$C$98,0),1)</f>
        <v>0</v>
      </c>
    </row>
    <row r="1958" spans="1:33" x14ac:dyDescent="0.25">
      <c r="A1958" t="s">
        <v>221</v>
      </c>
      <c r="B1958" t="s">
        <v>222</v>
      </c>
      <c r="C1958">
        <v>2</v>
      </c>
      <c r="D1958" t="s">
        <v>342</v>
      </c>
      <c r="E1958">
        <v>42</v>
      </c>
      <c r="F1958">
        <v>486</v>
      </c>
      <c r="G1958" t="s">
        <v>117</v>
      </c>
      <c r="H1958" t="s">
        <v>344</v>
      </c>
      <c r="I1958">
        <v>52.8</v>
      </c>
      <c r="J1958">
        <v>55.1</v>
      </c>
      <c r="K1958">
        <v>56.1</v>
      </c>
      <c r="L1958">
        <v>48.9</v>
      </c>
      <c r="M1958">
        <v>7.9</v>
      </c>
      <c r="N1958">
        <v>10.3</v>
      </c>
      <c r="O1958">
        <v>8.6</v>
      </c>
      <c r="P1958">
        <v>9.4</v>
      </c>
      <c r="Q1958">
        <v>9.6999999999999993</v>
      </c>
      <c r="R1958">
        <v>9.5</v>
      </c>
      <c r="S1958">
        <v>11.6</v>
      </c>
      <c r="T1958">
        <v>12.8</v>
      </c>
      <c r="U1958">
        <v>13.2</v>
      </c>
      <c r="V1958">
        <v>22.9</v>
      </c>
      <c r="W1958">
        <v>20.9</v>
      </c>
      <c r="X1958">
        <v>24.7</v>
      </c>
      <c r="Y1958">
        <v>32.799999999999997</v>
      </c>
      <c r="Z1958">
        <v>40.6</v>
      </c>
      <c r="AA1958">
        <v>37.6</v>
      </c>
      <c r="AB1958">
        <v>47.5</v>
      </c>
      <c r="AC1958">
        <v>32.700000000000003</v>
      </c>
      <c r="AD1958" t="s">
        <v>68</v>
      </c>
      <c r="AE1958" t="s">
        <v>68</v>
      </c>
      <c r="AF1958" s="14">
        <f>INDEX('BEA to ISIC Crosswalk'!$E$4:$E$98,MATCH('State GDP by Industry'!G1958,'BEA to ISIC Crosswalk'!$C$4:$C$98,0),1)</f>
        <v>0</v>
      </c>
      <c r="AG1958" s="14">
        <f>INDEX('BEA to ISIC Crosswalk'!$F$4:$F$98,MATCH('State GDP by Industry'!G1958,'BEA to ISIC Crosswalk'!$C$4:$C$98,0),1)</f>
        <v>0</v>
      </c>
    </row>
    <row r="1959" spans="1:33" x14ac:dyDescent="0.25">
      <c r="A1959" t="s">
        <v>221</v>
      </c>
      <c r="B1959" t="s">
        <v>222</v>
      </c>
      <c r="C1959">
        <v>2</v>
      </c>
      <c r="D1959" t="s">
        <v>342</v>
      </c>
      <c r="E1959">
        <v>43</v>
      </c>
      <c r="F1959" t="s">
        <v>118</v>
      </c>
      <c r="G1959" t="s">
        <v>119</v>
      </c>
      <c r="H1959" t="s">
        <v>344</v>
      </c>
      <c r="I1959">
        <v>940</v>
      </c>
      <c r="J1959">
        <v>990.6</v>
      </c>
      <c r="K1959">
        <v>1028.5999999999999</v>
      </c>
      <c r="L1959">
        <v>1127.4000000000001</v>
      </c>
      <c r="M1959">
        <v>1233.9000000000001</v>
      </c>
      <c r="N1959">
        <v>1378.1</v>
      </c>
      <c r="O1959">
        <v>1405.1</v>
      </c>
      <c r="P1959">
        <v>1571.8</v>
      </c>
      <c r="Q1959">
        <v>1724.8</v>
      </c>
      <c r="R1959">
        <v>1765.2</v>
      </c>
      <c r="S1959">
        <v>1631.8</v>
      </c>
      <c r="T1959">
        <v>1782.5</v>
      </c>
      <c r="U1959">
        <v>1703.4</v>
      </c>
      <c r="V1959">
        <v>1778.3</v>
      </c>
      <c r="W1959">
        <v>1876.8</v>
      </c>
      <c r="X1959">
        <v>1822.6</v>
      </c>
      <c r="Y1959">
        <v>1799.8</v>
      </c>
      <c r="Z1959">
        <v>1855.1</v>
      </c>
      <c r="AA1959">
        <v>1954.6</v>
      </c>
      <c r="AB1959">
        <v>1992.8</v>
      </c>
      <c r="AC1959">
        <v>2034.3</v>
      </c>
      <c r="AD1959" t="s">
        <v>68</v>
      </c>
      <c r="AE1959" t="s">
        <v>68</v>
      </c>
      <c r="AF1959" s="14">
        <f>INDEX('BEA to ISIC Crosswalk'!$E$4:$E$98,MATCH('State GDP by Industry'!G1959,'BEA to ISIC Crosswalk'!$C$4:$C$98,0),1)</f>
        <v>0</v>
      </c>
      <c r="AG1959" s="14">
        <f>INDEX('BEA to ISIC Crosswalk'!$F$4:$F$98,MATCH('State GDP by Industry'!G1959,'BEA to ISIC Crosswalk'!$C$4:$C$98,0),1)</f>
        <v>0</v>
      </c>
    </row>
    <row r="1960" spans="1:33" x14ac:dyDescent="0.25">
      <c r="A1960" t="s">
        <v>221</v>
      </c>
      <c r="B1960" t="s">
        <v>222</v>
      </c>
      <c r="C1960">
        <v>2</v>
      </c>
      <c r="D1960" t="s">
        <v>342</v>
      </c>
      <c r="E1960">
        <v>44</v>
      </c>
      <c r="F1960">
        <v>493</v>
      </c>
      <c r="G1960" t="s">
        <v>120</v>
      </c>
      <c r="H1960" t="s">
        <v>344</v>
      </c>
      <c r="I1960">
        <v>453.9</v>
      </c>
      <c r="J1960">
        <v>531.20000000000005</v>
      </c>
      <c r="K1960">
        <v>506</v>
      </c>
      <c r="L1960">
        <v>574.79999999999995</v>
      </c>
      <c r="M1960">
        <v>591.5</v>
      </c>
      <c r="N1960">
        <v>669.8</v>
      </c>
      <c r="O1960">
        <v>553.79999999999995</v>
      </c>
      <c r="P1960">
        <v>627.79999999999995</v>
      </c>
      <c r="Q1960">
        <v>733.4</v>
      </c>
      <c r="R1960">
        <v>750.7</v>
      </c>
      <c r="S1960">
        <v>765.5</v>
      </c>
      <c r="T1960">
        <v>803</v>
      </c>
      <c r="U1960">
        <v>792.8</v>
      </c>
      <c r="V1960">
        <v>900.3</v>
      </c>
      <c r="W1960">
        <v>915.1</v>
      </c>
      <c r="X1960">
        <v>882.9</v>
      </c>
      <c r="Y1960">
        <v>954.4</v>
      </c>
      <c r="Z1960">
        <v>1031.0999999999999</v>
      </c>
      <c r="AA1960">
        <v>1235.3</v>
      </c>
      <c r="AB1960">
        <v>1321.6</v>
      </c>
      <c r="AC1960">
        <v>1232.8</v>
      </c>
      <c r="AD1960" t="s">
        <v>68</v>
      </c>
      <c r="AE1960" t="s">
        <v>68</v>
      </c>
      <c r="AF1960" s="14">
        <f>INDEX('BEA to ISIC Crosswalk'!$E$4:$E$98,MATCH('State GDP by Industry'!G1960,'BEA to ISIC Crosswalk'!$C$4:$C$98,0),1)</f>
        <v>0</v>
      </c>
      <c r="AG1960" s="14">
        <f>INDEX('BEA to ISIC Crosswalk'!$F$4:$F$98,MATCH('State GDP by Industry'!G1960,'BEA to ISIC Crosswalk'!$C$4:$C$98,0),1)</f>
        <v>0</v>
      </c>
    </row>
    <row r="1961" spans="1:33" x14ac:dyDescent="0.25">
      <c r="A1961" t="s">
        <v>221</v>
      </c>
      <c r="B1961" t="s">
        <v>222</v>
      </c>
      <c r="C1961">
        <v>2</v>
      </c>
      <c r="D1961" t="s">
        <v>342</v>
      </c>
      <c r="E1961">
        <v>45</v>
      </c>
      <c r="F1961">
        <v>51</v>
      </c>
      <c r="G1961" t="s">
        <v>121</v>
      </c>
      <c r="H1961" t="s">
        <v>344</v>
      </c>
      <c r="I1961">
        <v>6151.7</v>
      </c>
      <c r="J1961">
        <v>6912.8</v>
      </c>
      <c r="K1961">
        <v>7105.8</v>
      </c>
      <c r="L1961">
        <v>7774.3</v>
      </c>
      <c r="M1961">
        <v>8675.7000000000007</v>
      </c>
      <c r="N1961">
        <v>9512.7000000000007</v>
      </c>
      <c r="O1961">
        <v>9818.6</v>
      </c>
      <c r="P1961">
        <v>11872.1</v>
      </c>
      <c r="Q1961">
        <v>13275.9</v>
      </c>
      <c r="R1961">
        <v>12826.8</v>
      </c>
      <c r="S1961">
        <v>10721.8</v>
      </c>
      <c r="T1961">
        <v>13905.8</v>
      </c>
      <c r="U1961">
        <v>14857.9</v>
      </c>
      <c r="V1961">
        <v>17033.599999999999</v>
      </c>
      <c r="W1961">
        <v>17241.400000000001</v>
      </c>
      <c r="X1961">
        <v>16165.4</v>
      </c>
      <c r="Y1961">
        <v>15845.1</v>
      </c>
      <c r="Z1961">
        <v>14111.6</v>
      </c>
      <c r="AA1961">
        <v>15218</v>
      </c>
      <c r="AB1961">
        <v>16789.900000000001</v>
      </c>
      <c r="AC1961">
        <v>16638.7</v>
      </c>
      <c r="AD1961">
        <v>17652.2</v>
      </c>
      <c r="AE1961">
        <v>18840.099999999999</v>
      </c>
      <c r="AF1961" s="14">
        <f>INDEX('BEA to ISIC Crosswalk'!$E$4:$E$98,MATCH('State GDP by Industry'!G1961,'BEA to ISIC Crosswalk'!$C$4:$C$98,0),1)</f>
        <v>0</v>
      </c>
      <c r="AG1961" s="14">
        <f>INDEX('BEA to ISIC Crosswalk'!$F$4:$F$98,MATCH('State GDP by Industry'!G1961,'BEA to ISIC Crosswalk'!$C$4:$C$98,0),1)</f>
        <v>0</v>
      </c>
    </row>
    <row r="1962" spans="1:33" x14ac:dyDescent="0.25">
      <c r="A1962" t="s">
        <v>221</v>
      </c>
      <c r="B1962" t="s">
        <v>222</v>
      </c>
      <c r="C1962">
        <v>2</v>
      </c>
      <c r="D1962" t="s">
        <v>342</v>
      </c>
      <c r="E1962">
        <v>46</v>
      </c>
      <c r="F1962">
        <v>511</v>
      </c>
      <c r="G1962" t="s">
        <v>122</v>
      </c>
      <c r="H1962" t="s">
        <v>344</v>
      </c>
      <c r="I1962">
        <v>1164.5999999999999</v>
      </c>
      <c r="J1962">
        <v>1253.0999999999999</v>
      </c>
      <c r="K1962">
        <v>1365.8</v>
      </c>
      <c r="L1962">
        <v>1176.2</v>
      </c>
      <c r="M1962">
        <v>1137</v>
      </c>
      <c r="N1962">
        <v>1651.7</v>
      </c>
      <c r="O1962">
        <v>1646.5</v>
      </c>
      <c r="P1962">
        <v>1990.7</v>
      </c>
      <c r="Q1962">
        <v>2149.4</v>
      </c>
      <c r="R1962">
        <v>1922.7</v>
      </c>
      <c r="S1962">
        <v>2126.5</v>
      </c>
      <c r="T1962">
        <v>2024.2</v>
      </c>
      <c r="U1962">
        <v>1891.2</v>
      </c>
      <c r="V1962">
        <v>1914.2</v>
      </c>
      <c r="W1962">
        <v>2167.8000000000002</v>
      </c>
      <c r="X1962">
        <v>2163.5</v>
      </c>
      <c r="Y1962">
        <v>2124</v>
      </c>
      <c r="Z1962">
        <v>2261</v>
      </c>
      <c r="AA1962">
        <v>2308.6</v>
      </c>
      <c r="AB1962">
        <v>2763.9</v>
      </c>
      <c r="AC1962">
        <v>2721</v>
      </c>
      <c r="AD1962" t="s">
        <v>68</v>
      </c>
      <c r="AE1962" t="s">
        <v>68</v>
      </c>
      <c r="AF1962" s="14" t="str">
        <f>INDEX('BEA to ISIC Crosswalk'!$E$4:$E$98,MATCH('State GDP by Industry'!G1962,'BEA to ISIC Crosswalk'!$C$4:$C$98,0),1)</f>
        <v>ISIC 58T60</v>
      </c>
      <c r="AG1962" s="14" t="str">
        <f>INDEX('BEA to ISIC Crosswalk'!$F$4:$F$98,MATCH('State GDP by Industry'!G1962,'BEA to ISIC Crosswalk'!$C$4:$C$98,0),1)</f>
        <v>Publishing, audiovisual and broadcasting activities</v>
      </c>
    </row>
    <row r="1963" spans="1:33" x14ac:dyDescent="0.25">
      <c r="A1963" t="s">
        <v>221</v>
      </c>
      <c r="B1963" t="s">
        <v>222</v>
      </c>
      <c r="C1963">
        <v>2</v>
      </c>
      <c r="D1963" t="s">
        <v>342</v>
      </c>
      <c r="E1963">
        <v>47</v>
      </c>
      <c r="F1963">
        <v>512</v>
      </c>
      <c r="G1963" t="s">
        <v>123</v>
      </c>
      <c r="H1963" t="s">
        <v>344</v>
      </c>
      <c r="I1963">
        <v>154.30000000000001</v>
      </c>
      <c r="J1963">
        <v>175.4</v>
      </c>
      <c r="K1963">
        <v>241.8</v>
      </c>
      <c r="L1963">
        <v>205.4</v>
      </c>
      <c r="M1963">
        <v>248.8</v>
      </c>
      <c r="N1963">
        <v>307.39999999999998</v>
      </c>
      <c r="O1963">
        <v>311.3</v>
      </c>
      <c r="P1963">
        <v>357.1</v>
      </c>
      <c r="Q1963">
        <v>338.4</v>
      </c>
      <c r="R1963">
        <v>356.5</v>
      </c>
      <c r="S1963">
        <v>454.8</v>
      </c>
      <c r="T1963">
        <v>472.7</v>
      </c>
      <c r="U1963">
        <v>496.6</v>
      </c>
      <c r="V1963">
        <v>527.20000000000005</v>
      </c>
      <c r="W1963">
        <v>498.3</v>
      </c>
      <c r="X1963">
        <v>500.6</v>
      </c>
      <c r="Y1963">
        <v>536.5</v>
      </c>
      <c r="Z1963">
        <v>463.9</v>
      </c>
      <c r="AA1963">
        <v>511.3</v>
      </c>
      <c r="AB1963">
        <v>496.2</v>
      </c>
      <c r="AC1963">
        <v>477.2</v>
      </c>
      <c r="AD1963" t="s">
        <v>68</v>
      </c>
      <c r="AE1963" t="s">
        <v>68</v>
      </c>
      <c r="AF1963" s="14" t="str">
        <f>INDEX('BEA to ISIC Crosswalk'!$E$4:$E$98,MATCH('State GDP by Industry'!G1963,'BEA to ISIC Crosswalk'!$C$4:$C$98,0),1)</f>
        <v>ISIC 58T60</v>
      </c>
      <c r="AG1963" s="14" t="str">
        <f>INDEX('BEA to ISIC Crosswalk'!$F$4:$F$98,MATCH('State GDP by Industry'!G1963,'BEA to ISIC Crosswalk'!$C$4:$C$98,0),1)</f>
        <v>Publishing, audiovisual and broadcasting activities</v>
      </c>
    </row>
    <row r="1964" spans="1:33" x14ac:dyDescent="0.25">
      <c r="A1964" t="s">
        <v>221</v>
      </c>
      <c r="B1964" t="s">
        <v>222</v>
      </c>
      <c r="C1964">
        <v>2</v>
      </c>
      <c r="D1964" t="s">
        <v>342</v>
      </c>
      <c r="E1964">
        <v>48</v>
      </c>
      <c r="F1964" t="s">
        <v>124</v>
      </c>
      <c r="G1964" t="s">
        <v>125</v>
      </c>
      <c r="H1964" t="s">
        <v>344</v>
      </c>
      <c r="I1964">
        <v>4464.1000000000004</v>
      </c>
      <c r="J1964">
        <v>5043</v>
      </c>
      <c r="K1964">
        <v>5137.3</v>
      </c>
      <c r="L1964">
        <v>6132.9</v>
      </c>
      <c r="M1964">
        <v>6686.1</v>
      </c>
      <c r="N1964">
        <v>6409.9</v>
      </c>
      <c r="O1964">
        <v>6714.9</v>
      </c>
      <c r="P1964">
        <v>8245.9</v>
      </c>
      <c r="Q1964">
        <v>9622.2000000000007</v>
      </c>
      <c r="R1964">
        <v>9241.4</v>
      </c>
      <c r="S1964">
        <v>7308.9</v>
      </c>
      <c r="T1964">
        <v>10252.1</v>
      </c>
      <c r="U1964">
        <v>11479.7</v>
      </c>
      <c r="V1964">
        <v>13230.7</v>
      </c>
      <c r="W1964">
        <v>13031.8</v>
      </c>
      <c r="X1964">
        <v>12012.8</v>
      </c>
      <c r="Y1964">
        <v>11861.3</v>
      </c>
      <c r="Z1964">
        <v>9955.9</v>
      </c>
      <c r="AA1964">
        <v>10983.8</v>
      </c>
      <c r="AB1964">
        <v>11914.7</v>
      </c>
      <c r="AC1964">
        <v>11512.4</v>
      </c>
      <c r="AD1964" t="s">
        <v>68</v>
      </c>
      <c r="AE1964" t="s">
        <v>68</v>
      </c>
      <c r="AF1964" s="14" t="str">
        <f>INDEX('BEA to ISIC Crosswalk'!$E$4:$E$98,MATCH('State GDP by Industry'!G1964,'BEA to ISIC Crosswalk'!$C$4:$C$98,0),1)</f>
        <v>ISIC 61</v>
      </c>
      <c r="AG1964" s="14" t="str">
        <f>INDEX('BEA to ISIC Crosswalk'!$F$4:$F$98,MATCH('State GDP by Industry'!G1964,'BEA to ISIC Crosswalk'!$C$4:$C$98,0),1)</f>
        <v>Telecommunications</v>
      </c>
    </row>
    <row r="1965" spans="1:33" x14ac:dyDescent="0.25">
      <c r="A1965" t="s">
        <v>221</v>
      </c>
      <c r="B1965" t="s">
        <v>222</v>
      </c>
      <c r="C1965">
        <v>2</v>
      </c>
      <c r="D1965" t="s">
        <v>342</v>
      </c>
      <c r="E1965">
        <v>49</v>
      </c>
      <c r="F1965" t="s">
        <v>126</v>
      </c>
      <c r="G1965" t="s">
        <v>127</v>
      </c>
      <c r="H1965" t="s">
        <v>344</v>
      </c>
      <c r="I1965">
        <v>368.7</v>
      </c>
      <c r="J1965">
        <v>441.4</v>
      </c>
      <c r="K1965">
        <v>360.9</v>
      </c>
      <c r="L1965">
        <v>259.8</v>
      </c>
      <c r="M1965">
        <v>603.79999999999995</v>
      </c>
      <c r="N1965">
        <v>1143.8</v>
      </c>
      <c r="O1965">
        <v>1145.9000000000001</v>
      </c>
      <c r="P1965">
        <v>1278.4000000000001</v>
      </c>
      <c r="Q1965">
        <v>1166</v>
      </c>
      <c r="R1965">
        <v>1306.2</v>
      </c>
      <c r="S1965">
        <v>831.6</v>
      </c>
      <c r="T1965">
        <v>1156.7</v>
      </c>
      <c r="U1965">
        <v>990.4</v>
      </c>
      <c r="V1965">
        <v>1361.5</v>
      </c>
      <c r="W1965">
        <v>1543.5</v>
      </c>
      <c r="X1965">
        <v>1488.4</v>
      </c>
      <c r="Y1965">
        <v>1323.3</v>
      </c>
      <c r="Z1965">
        <v>1430.8</v>
      </c>
      <c r="AA1965">
        <v>1414.4</v>
      </c>
      <c r="AB1965">
        <v>1615</v>
      </c>
      <c r="AC1965">
        <v>1928.1</v>
      </c>
      <c r="AD1965" t="s">
        <v>68</v>
      </c>
      <c r="AE1965" t="s">
        <v>68</v>
      </c>
      <c r="AF1965" s="14" t="str">
        <f>INDEX('BEA to ISIC Crosswalk'!$E$4:$E$98,MATCH('State GDP by Industry'!G1965,'BEA to ISIC Crosswalk'!$C$4:$C$98,0),1)</f>
        <v>ISIC 62T63</v>
      </c>
      <c r="AG1965" s="14" t="str">
        <f>INDEX('BEA to ISIC Crosswalk'!$F$4:$F$98,MATCH('State GDP by Industry'!G1965,'BEA to ISIC Crosswalk'!$C$4:$C$98,0),1)</f>
        <v>IT and other information services</v>
      </c>
    </row>
    <row r="1966" spans="1:33" x14ac:dyDescent="0.25">
      <c r="A1966" t="s">
        <v>221</v>
      </c>
      <c r="B1966" t="s">
        <v>222</v>
      </c>
      <c r="C1966">
        <v>2</v>
      </c>
      <c r="D1966" t="s">
        <v>342</v>
      </c>
      <c r="E1966">
        <v>50</v>
      </c>
      <c r="F1966" t="s">
        <v>128</v>
      </c>
      <c r="G1966" t="s">
        <v>129</v>
      </c>
      <c r="H1966" t="s">
        <v>344</v>
      </c>
      <c r="I1966">
        <v>31390.400000000001</v>
      </c>
      <c r="J1966">
        <v>33922.9</v>
      </c>
      <c r="K1966">
        <v>36094.699999999997</v>
      </c>
      <c r="L1966">
        <v>38548.5</v>
      </c>
      <c r="M1966">
        <v>41941.300000000003</v>
      </c>
      <c r="N1966">
        <v>45365.599999999999</v>
      </c>
      <c r="O1966">
        <v>48294.6</v>
      </c>
      <c r="P1966">
        <v>52077.599999999999</v>
      </c>
      <c r="Q1966">
        <v>59220.3</v>
      </c>
      <c r="R1966">
        <v>62124.9</v>
      </c>
      <c r="S1966">
        <v>64816.5</v>
      </c>
      <c r="T1966">
        <v>62476.800000000003</v>
      </c>
      <c r="U1966">
        <v>63567.6</v>
      </c>
      <c r="V1966">
        <v>65165.1</v>
      </c>
      <c r="W1966">
        <v>68149.100000000006</v>
      </c>
      <c r="X1966">
        <v>71011</v>
      </c>
      <c r="Y1966">
        <v>72280.2</v>
      </c>
      <c r="Z1966">
        <v>76082.5</v>
      </c>
      <c r="AA1966">
        <v>79528.2</v>
      </c>
      <c r="AB1966">
        <v>86582.1</v>
      </c>
      <c r="AC1966">
        <v>86941.2</v>
      </c>
      <c r="AD1966">
        <v>91505.600000000006</v>
      </c>
      <c r="AE1966">
        <v>95066.8</v>
      </c>
      <c r="AF1966" s="14">
        <f>INDEX('BEA to ISIC Crosswalk'!$E$4:$E$98,MATCH('State GDP by Industry'!G1966,'BEA to ISIC Crosswalk'!$C$4:$C$98,0),1)</f>
        <v>0</v>
      </c>
      <c r="AG1966" s="14">
        <f>INDEX('BEA to ISIC Crosswalk'!$F$4:$F$98,MATCH('State GDP by Industry'!G1966,'BEA to ISIC Crosswalk'!$C$4:$C$98,0),1)</f>
        <v>0</v>
      </c>
    </row>
    <row r="1967" spans="1:33" x14ac:dyDescent="0.25">
      <c r="A1967" t="s">
        <v>221</v>
      </c>
      <c r="B1967" t="s">
        <v>222</v>
      </c>
      <c r="C1967">
        <v>2</v>
      </c>
      <c r="D1967" t="s">
        <v>342</v>
      </c>
      <c r="E1967">
        <v>51</v>
      </c>
      <c r="F1967">
        <v>52</v>
      </c>
      <c r="G1967" t="s">
        <v>130</v>
      </c>
      <c r="H1967" t="s">
        <v>344</v>
      </c>
      <c r="I1967">
        <v>8535</v>
      </c>
      <c r="J1967">
        <v>9995.9</v>
      </c>
      <c r="K1967">
        <v>10735.5</v>
      </c>
      <c r="L1967">
        <v>11295.6</v>
      </c>
      <c r="M1967">
        <v>11717.2</v>
      </c>
      <c r="N1967">
        <v>12567.9</v>
      </c>
      <c r="O1967">
        <v>13356.5</v>
      </c>
      <c r="P1967">
        <v>13768.6</v>
      </c>
      <c r="Q1967">
        <v>15985.1</v>
      </c>
      <c r="R1967">
        <v>16218.1</v>
      </c>
      <c r="S1967">
        <v>16466.400000000001</v>
      </c>
      <c r="T1967">
        <v>13778.8</v>
      </c>
      <c r="U1967">
        <v>14149.3</v>
      </c>
      <c r="V1967">
        <v>14113.3</v>
      </c>
      <c r="W1967">
        <v>14002.6</v>
      </c>
      <c r="X1967">
        <v>15675</v>
      </c>
      <c r="Y1967">
        <v>16012</v>
      </c>
      <c r="Z1967">
        <v>18404</v>
      </c>
      <c r="AA1967">
        <v>18591.8</v>
      </c>
      <c r="AB1967">
        <v>20983.599999999999</v>
      </c>
      <c r="AC1967">
        <v>20975.599999999999</v>
      </c>
      <c r="AD1967">
        <v>22582.799999999999</v>
      </c>
      <c r="AE1967">
        <v>23163.1</v>
      </c>
      <c r="AF1967" s="14" t="str">
        <f>INDEX('BEA to ISIC Crosswalk'!$E$4:$E$98,MATCH('State GDP by Industry'!G1967,'BEA to ISIC Crosswalk'!$C$4:$C$98,0),1)</f>
        <v>ISIC 64T66</v>
      </c>
      <c r="AG1967" s="14" t="str">
        <f>INDEX('BEA to ISIC Crosswalk'!$F$4:$F$98,MATCH('State GDP by Industry'!G1967,'BEA to ISIC Crosswalk'!$C$4:$C$98,0),1)</f>
        <v>Financial and insurance activities</v>
      </c>
    </row>
    <row r="1968" spans="1:33" x14ac:dyDescent="0.25">
      <c r="A1968" t="s">
        <v>221</v>
      </c>
      <c r="B1968" t="s">
        <v>222</v>
      </c>
      <c r="C1968">
        <v>2</v>
      </c>
      <c r="D1968" t="s">
        <v>342</v>
      </c>
      <c r="E1968">
        <v>52</v>
      </c>
      <c r="F1968" t="s">
        <v>131</v>
      </c>
      <c r="G1968" t="s">
        <v>132</v>
      </c>
      <c r="H1968" t="s">
        <v>344</v>
      </c>
      <c r="I1968">
        <v>2500</v>
      </c>
      <c r="J1968">
        <v>3441.4</v>
      </c>
      <c r="K1968">
        <v>3815.6</v>
      </c>
      <c r="L1968">
        <v>3559.5</v>
      </c>
      <c r="M1968">
        <v>3999.4</v>
      </c>
      <c r="N1968">
        <v>5037</v>
      </c>
      <c r="O1968">
        <v>5519.7</v>
      </c>
      <c r="P1968">
        <v>4940</v>
      </c>
      <c r="Q1968">
        <v>5404.2</v>
      </c>
      <c r="R1968">
        <v>5546.5</v>
      </c>
      <c r="S1968">
        <v>5319.2</v>
      </c>
      <c r="T1968">
        <v>4728.3999999999996</v>
      </c>
      <c r="U1968">
        <v>4465.2</v>
      </c>
      <c r="V1968">
        <v>4200.3999999999996</v>
      </c>
      <c r="W1968">
        <v>4411.2</v>
      </c>
      <c r="X1968">
        <v>4567.3999999999996</v>
      </c>
      <c r="Y1968">
        <v>4162.8</v>
      </c>
      <c r="Z1968">
        <v>4682</v>
      </c>
      <c r="AA1968">
        <v>4629.5</v>
      </c>
      <c r="AB1968">
        <v>5946.8</v>
      </c>
      <c r="AC1968">
        <v>6063.2</v>
      </c>
      <c r="AD1968" t="s">
        <v>68</v>
      </c>
      <c r="AE1968" t="s">
        <v>68</v>
      </c>
      <c r="AF1968" s="14">
        <f>INDEX('BEA to ISIC Crosswalk'!$E$4:$E$98,MATCH('State GDP by Industry'!G1968,'BEA to ISIC Crosswalk'!$C$4:$C$98,0),1)</f>
        <v>0</v>
      </c>
      <c r="AG1968" s="14">
        <f>INDEX('BEA to ISIC Crosswalk'!$F$4:$F$98,MATCH('State GDP by Industry'!G1968,'BEA to ISIC Crosswalk'!$C$4:$C$98,0),1)</f>
        <v>0</v>
      </c>
    </row>
    <row r="1969" spans="1:33" x14ac:dyDescent="0.25">
      <c r="A1969" t="s">
        <v>221</v>
      </c>
      <c r="B1969" t="s">
        <v>222</v>
      </c>
      <c r="C1969">
        <v>2</v>
      </c>
      <c r="D1969" t="s">
        <v>342</v>
      </c>
      <c r="E1969">
        <v>53</v>
      </c>
      <c r="F1969">
        <v>523</v>
      </c>
      <c r="G1969" t="s">
        <v>133</v>
      </c>
      <c r="H1969" t="s">
        <v>344</v>
      </c>
      <c r="I1969">
        <v>1883.8</v>
      </c>
      <c r="J1969">
        <v>1819.6</v>
      </c>
      <c r="K1969">
        <v>1959</v>
      </c>
      <c r="L1969">
        <v>2104.4</v>
      </c>
      <c r="M1969">
        <v>2544.9</v>
      </c>
      <c r="N1969">
        <v>2466.6999999999998</v>
      </c>
      <c r="O1969">
        <v>2302.1</v>
      </c>
      <c r="P1969">
        <v>2361.1999999999998</v>
      </c>
      <c r="Q1969">
        <v>3276.5</v>
      </c>
      <c r="R1969">
        <v>3324</v>
      </c>
      <c r="S1969">
        <v>2891.7</v>
      </c>
      <c r="T1969">
        <v>1350.7</v>
      </c>
      <c r="U1969">
        <v>2794.3</v>
      </c>
      <c r="V1969">
        <v>3015.7</v>
      </c>
      <c r="W1969">
        <v>2663.4</v>
      </c>
      <c r="X1969">
        <v>3788.2</v>
      </c>
      <c r="Y1969">
        <v>4158</v>
      </c>
      <c r="Z1969">
        <v>3844.7</v>
      </c>
      <c r="AA1969">
        <v>3880.7</v>
      </c>
      <c r="AB1969">
        <v>4660.6000000000004</v>
      </c>
      <c r="AC1969">
        <v>4618.5</v>
      </c>
      <c r="AD1969" t="s">
        <v>68</v>
      </c>
      <c r="AE1969" t="s">
        <v>68</v>
      </c>
      <c r="AF1969" s="14">
        <f>INDEX('BEA to ISIC Crosswalk'!$E$4:$E$98,MATCH('State GDP by Industry'!G1969,'BEA to ISIC Crosswalk'!$C$4:$C$98,0),1)</f>
        <v>0</v>
      </c>
      <c r="AG1969" s="14">
        <f>INDEX('BEA to ISIC Crosswalk'!$F$4:$F$98,MATCH('State GDP by Industry'!G1969,'BEA to ISIC Crosswalk'!$C$4:$C$98,0),1)</f>
        <v>0</v>
      </c>
    </row>
    <row r="1970" spans="1:33" x14ac:dyDescent="0.25">
      <c r="A1970" t="s">
        <v>221</v>
      </c>
      <c r="B1970" t="s">
        <v>222</v>
      </c>
      <c r="C1970">
        <v>2</v>
      </c>
      <c r="D1970" t="s">
        <v>342</v>
      </c>
      <c r="E1970">
        <v>54</v>
      </c>
      <c r="F1970">
        <v>524</v>
      </c>
      <c r="G1970" t="s">
        <v>134</v>
      </c>
      <c r="H1970" t="s">
        <v>344</v>
      </c>
      <c r="I1970">
        <v>3991.4</v>
      </c>
      <c r="J1970">
        <v>4430.8</v>
      </c>
      <c r="K1970">
        <v>4621.7</v>
      </c>
      <c r="L1970">
        <v>5304.3</v>
      </c>
      <c r="M1970">
        <v>4972.1000000000004</v>
      </c>
      <c r="N1970">
        <v>4793.1000000000004</v>
      </c>
      <c r="O1970">
        <v>5108.5</v>
      </c>
      <c r="P1970">
        <v>6037.4</v>
      </c>
      <c r="Q1970">
        <v>6644.3</v>
      </c>
      <c r="R1970">
        <v>6347</v>
      </c>
      <c r="S1970">
        <v>6854</v>
      </c>
      <c r="T1970">
        <v>6037.6</v>
      </c>
      <c r="U1970">
        <v>6117</v>
      </c>
      <c r="V1970">
        <v>6479.4</v>
      </c>
      <c r="W1970">
        <v>6722.2</v>
      </c>
      <c r="X1970">
        <v>7086.4</v>
      </c>
      <c r="Y1970">
        <v>6891.7</v>
      </c>
      <c r="Z1970">
        <v>8541.6</v>
      </c>
      <c r="AA1970">
        <v>9153.6</v>
      </c>
      <c r="AB1970">
        <v>9695.2000000000007</v>
      </c>
      <c r="AC1970">
        <v>9455.2999999999993</v>
      </c>
      <c r="AD1970" t="s">
        <v>68</v>
      </c>
      <c r="AE1970" t="s">
        <v>68</v>
      </c>
      <c r="AF1970" s="14">
        <f>INDEX('BEA to ISIC Crosswalk'!$E$4:$E$98,MATCH('State GDP by Industry'!G1970,'BEA to ISIC Crosswalk'!$C$4:$C$98,0),1)</f>
        <v>0</v>
      </c>
      <c r="AG1970" s="14">
        <f>INDEX('BEA to ISIC Crosswalk'!$F$4:$F$98,MATCH('State GDP by Industry'!G1970,'BEA to ISIC Crosswalk'!$C$4:$C$98,0),1)</f>
        <v>0</v>
      </c>
    </row>
    <row r="1971" spans="1:33" x14ac:dyDescent="0.25">
      <c r="A1971" t="s">
        <v>221</v>
      </c>
      <c r="B1971" t="s">
        <v>222</v>
      </c>
      <c r="C1971">
        <v>2</v>
      </c>
      <c r="D1971" t="s">
        <v>342</v>
      </c>
      <c r="E1971">
        <v>55</v>
      </c>
      <c r="F1971">
        <v>525</v>
      </c>
      <c r="G1971" t="s">
        <v>135</v>
      </c>
      <c r="H1971" t="s">
        <v>344</v>
      </c>
      <c r="I1971">
        <v>159.69999999999999</v>
      </c>
      <c r="J1971">
        <v>304.2</v>
      </c>
      <c r="K1971">
        <v>339.1</v>
      </c>
      <c r="L1971">
        <v>327.39999999999998</v>
      </c>
      <c r="M1971">
        <v>200.8</v>
      </c>
      <c r="N1971">
        <v>271.10000000000002</v>
      </c>
      <c r="O1971">
        <v>426.2</v>
      </c>
      <c r="P1971">
        <v>430</v>
      </c>
      <c r="Q1971">
        <v>660.1</v>
      </c>
      <c r="R1971">
        <v>1000.7</v>
      </c>
      <c r="S1971">
        <v>1401.5</v>
      </c>
      <c r="T1971">
        <v>1662.1</v>
      </c>
      <c r="U1971">
        <v>772.8</v>
      </c>
      <c r="V1971">
        <v>417.7</v>
      </c>
      <c r="W1971">
        <v>205.8</v>
      </c>
      <c r="X1971">
        <v>233</v>
      </c>
      <c r="Y1971">
        <v>799.5</v>
      </c>
      <c r="Z1971">
        <v>1335.8</v>
      </c>
      <c r="AA1971">
        <v>928</v>
      </c>
      <c r="AB1971">
        <v>680.9</v>
      </c>
      <c r="AC1971">
        <v>838.7</v>
      </c>
      <c r="AD1971" t="s">
        <v>68</v>
      </c>
      <c r="AE1971" t="s">
        <v>68</v>
      </c>
      <c r="AF1971" s="14">
        <f>INDEX('BEA to ISIC Crosswalk'!$E$4:$E$98,MATCH('State GDP by Industry'!G1971,'BEA to ISIC Crosswalk'!$C$4:$C$98,0),1)</f>
        <v>0</v>
      </c>
      <c r="AG1971" s="14">
        <f>INDEX('BEA to ISIC Crosswalk'!$F$4:$F$98,MATCH('State GDP by Industry'!G1971,'BEA to ISIC Crosswalk'!$C$4:$C$98,0),1)</f>
        <v>0</v>
      </c>
    </row>
    <row r="1972" spans="1:33" x14ac:dyDescent="0.25">
      <c r="A1972" t="s">
        <v>221</v>
      </c>
      <c r="B1972" t="s">
        <v>222</v>
      </c>
      <c r="C1972">
        <v>2</v>
      </c>
      <c r="D1972" t="s">
        <v>342</v>
      </c>
      <c r="E1972">
        <v>56</v>
      </c>
      <c r="F1972">
        <v>53</v>
      </c>
      <c r="G1972" t="s">
        <v>136</v>
      </c>
      <c r="H1972" t="s">
        <v>344</v>
      </c>
      <c r="I1972">
        <v>22855.4</v>
      </c>
      <c r="J1972">
        <v>23927</v>
      </c>
      <c r="K1972">
        <v>25359.1</v>
      </c>
      <c r="L1972">
        <v>27252.9</v>
      </c>
      <c r="M1972">
        <v>30224.1</v>
      </c>
      <c r="N1972">
        <v>32797.599999999999</v>
      </c>
      <c r="O1972">
        <v>34938.199999999997</v>
      </c>
      <c r="P1972">
        <v>38309</v>
      </c>
      <c r="Q1972">
        <v>43235.199999999997</v>
      </c>
      <c r="R1972">
        <v>45906.8</v>
      </c>
      <c r="S1972">
        <v>48350.1</v>
      </c>
      <c r="T1972">
        <v>48698</v>
      </c>
      <c r="U1972">
        <v>49418.3</v>
      </c>
      <c r="V1972">
        <v>51051.8</v>
      </c>
      <c r="W1972">
        <v>54146.5</v>
      </c>
      <c r="X1972">
        <v>55336.1</v>
      </c>
      <c r="Y1972">
        <v>56268.2</v>
      </c>
      <c r="Z1972">
        <v>57678.5</v>
      </c>
      <c r="AA1972">
        <v>60936.4</v>
      </c>
      <c r="AB1972">
        <v>65598.5</v>
      </c>
      <c r="AC1972">
        <v>65965.600000000006</v>
      </c>
      <c r="AD1972">
        <v>68922.8</v>
      </c>
      <c r="AE1972">
        <v>71903.7</v>
      </c>
      <c r="AF1972" s="14" t="str">
        <f>INDEX('BEA to ISIC Crosswalk'!$E$4:$E$98,MATCH('State GDP by Industry'!G1972,'BEA to ISIC Crosswalk'!$C$4:$C$98,0),1)</f>
        <v>ISIC 68</v>
      </c>
      <c r="AG1972" s="14" t="str">
        <f>INDEX('BEA to ISIC Crosswalk'!$F$4:$F$98,MATCH('State GDP by Industry'!G1972,'BEA to ISIC Crosswalk'!$C$4:$C$98,0),1)</f>
        <v>Real estate activities</v>
      </c>
    </row>
    <row r="1973" spans="1:33" x14ac:dyDescent="0.25">
      <c r="A1973" t="s">
        <v>221</v>
      </c>
      <c r="B1973" t="s">
        <v>222</v>
      </c>
      <c r="C1973">
        <v>2</v>
      </c>
      <c r="D1973" t="s">
        <v>342</v>
      </c>
      <c r="E1973">
        <v>57</v>
      </c>
      <c r="F1973">
        <v>531</v>
      </c>
      <c r="G1973" t="s">
        <v>137</v>
      </c>
      <c r="H1973" t="s">
        <v>344</v>
      </c>
      <c r="I1973">
        <v>21100.2</v>
      </c>
      <c r="J1973">
        <v>22114.9</v>
      </c>
      <c r="K1973">
        <v>23234.2</v>
      </c>
      <c r="L1973">
        <v>24935.9</v>
      </c>
      <c r="M1973">
        <v>27531.5</v>
      </c>
      <c r="N1973">
        <v>29955.7</v>
      </c>
      <c r="O1973">
        <v>31992.799999999999</v>
      </c>
      <c r="P1973">
        <v>35009.800000000003</v>
      </c>
      <c r="Q1973">
        <v>38543.1</v>
      </c>
      <c r="R1973">
        <v>40753.5</v>
      </c>
      <c r="S1973">
        <v>43918.7</v>
      </c>
      <c r="T1973">
        <v>45427.4</v>
      </c>
      <c r="U1973">
        <v>46376.1</v>
      </c>
      <c r="V1973">
        <v>48140.7</v>
      </c>
      <c r="W1973">
        <v>50233.1</v>
      </c>
      <c r="X1973">
        <v>51422.2</v>
      </c>
      <c r="Y1973">
        <v>52118.1</v>
      </c>
      <c r="Z1973">
        <v>53695.7</v>
      </c>
      <c r="AA1973">
        <v>54667</v>
      </c>
      <c r="AB1973">
        <v>55750.2</v>
      </c>
      <c r="AC1973">
        <v>57097.599999999999</v>
      </c>
      <c r="AD1973" t="s">
        <v>68</v>
      </c>
      <c r="AE1973" t="s">
        <v>68</v>
      </c>
      <c r="AF1973" s="14">
        <f>INDEX('BEA to ISIC Crosswalk'!$E$4:$E$98,MATCH('State GDP by Industry'!G1973,'BEA to ISIC Crosswalk'!$C$4:$C$98,0),1)</f>
        <v>0</v>
      </c>
      <c r="AG1973" s="14">
        <f>INDEX('BEA to ISIC Crosswalk'!$F$4:$F$98,MATCH('State GDP by Industry'!G1973,'BEA to ISIC Crosswalk'!$C$4:$C$98,0),1)</f>
        <v>0</v>
      </c>
    </row>
    <row r="1974" spans="1:33" x14ac:dyDescent="0.25">
      <c r="A1974" t="s">
        <v>221</v>
      </c>
      <c r="B1974" t="s">
        <v>222</v>
      </c>
      <c r="C1974">
        <v>2</v>
      </c>
      <c r="D1974" t="s">
        <v>342</v>
      </c>
      <c r="E1974">
        <v>58</v>
      </c>
      <c r="F1974" t="s">
        <v>138</v>
      </c>
      <c r="G1974" t="s">
        <v>139</v>
      </c>
      <c r="H1974" t="s">
        <v>344</v>
      </c>
      <c r="I1974">
        <v>1755.3</v>
      </c>
      <c r="J1974">
        <v>1812</v>
      </c>
      <c r="K1974">
        <v>2125</v>
      </c>
      <c r="L1974">
        <v>2317</v>
      </c>
      <c r="M1974">
        <v>2692.6</v>
      </c>
      <c r="N1974">
        <v>2842</v>
      </c>
      <c r="O1974">
        <v>2945.4</v>
      </c>
      <c r="P1974">
        <v>3299.2</v>
      </c>
      <c r="Q1974">
        <v>4692.1000000000004</v>
      </c>
      <c r="R1974">
        <v>5153.3999999999996</v>
      </c>
      <c r="S1974">
        <v>4431.3999999999996</v>
      </c>
      <c r="T1974">
        <v>3270.5</v>
      </c>
      <c r="U1974">
        <v>3042.3</v>
      </c>
      <c r="V1974">
        <v>2911.1</v>
      </c>
      <c r="W1974">
        <v>3913.4</v>
      </c>
      <c r="X1974">
        <v>3913.9</v>
      </c>
      <c r="Y1974">
        <v>4150.1000000000004</v>
      </c>
      <c r="Z1974">
        <v>3982.7</v>
      </c>
      <c r="AA1974">
        <v>6269.4</v>
      </c>
      <c r="AB1974">
        <v>9848.2999999999993</v>
      </c>
      <c r="AC1974">
        <v>8868</v>
      </c>
      <c r="AD1974" t="s">
        <v>68</v>
      </c>
      <c r="AE1974" t="s">
        <v>68</v>
      </c>
      <c r="AF1974" s="14">
        <f>INDEX('BEA to ISIC Crosswalk'!$E$4:$E$98,MATCH('State GDP by Industry'!G1974,'BEA to ISIC Crosswalk'!$C$4:$C$98,0),1)</f>
        <v>0</v>
      </c>
      <c r="AG1974" s="14">
        <f>INDEX('BEA to ISIC Crosswalk'!$F$4:$F$98,MATCH('State GDP by Industry'!G1974,'BEA to ISIC Crosswalk'!$C$4:$C$98,0),1)</f>
        <v>0</v>
      </c>
    </row>
    <row r="1975" spans="1:33" x14ac:dyDescent="0.25">
      <c r="A1975" t="s">
        <v>221</v>
      </c>
      <c r="B1975" t="s">
        <v>222</v>
      </c>
      <c r="C1975">
        <v>2</v>
      </c>
      <c r="D1975" t="s">
        <v>342</v>
      </c>
      <c r="E1975">
        <v>59</v>
      </c>
      <c r="F1975" t="s">
        <v>140</v>
      </c>
      <c r="G1975" t="s">
        <v>141</v>
      </c>
      <c r="H1975" t="s">
        <v>344</v>
      </c>
      <c r="I1975">
        <v>17100.2</v>
      </c>
      <c r="J1975">
        <v>18829.599999999999</v>
      </c>
      <c r="K1975">
        <v>20767.599999999999</v>
      </c>
      <c r="L1975">
        <v>22797.4</v>
      </c>
      <c r="M1975">
        <v>25575.5</v>
      </c>
      <c r="N1975">
        <v>27354.1</v>
      </c>
      <c r="O1975">
        <v>29187.9</v>
      </c>
      <c r="P1975">
        <v>32142.799999999999</v>
      </c>
      <c r="Q1975">
        <v>35358.1</v>
      </c>
      <c r="R1975">
        <v>37680.5</v>
      </c>
      <c r="S1975">
        <v>39454.300000000003</v>
      </c>
      <c r="T1975">
        <v>42238.1</v>
      </c>
      <c r="U1975">
        <v>42628</v>
      </c>
      <c r="V1975">
        <v>44868.9</v>
      </c>
      <c r="W1975">
        <v>47085.8</v>
      </c>
      <c r="X1975">
        <v>49161</v>
      </c>
      <c r="Y1975">
        <v>49436.5</v>
      </c>
      <c r="Z1975">
        <v>50994.2</v>
      </c>
      <c r="AA1975">
        <v>51842</v>
      </c>
      <c r="AB1975">
        <v>53488.1</v>
      </c>
      <c r="AC1975">
        <v>55299.199999999997</v>
      </c>
      <c r="AD1975">
        <v>58266.8</v>
      </c>
      <c r="AE1975">
        <v>61855</v>
      </c>
      <c r="AF1975" s="14" t="str">
        <f>INDEX('BEA to ISIC Crosswalk'!$E$4:$E$98,MATCH('State GDP by Industry'!G1975,'BEA to ISIC Crosswalk'!$C$4:$C$98,0),1)</f>
        <v>ISIC 69T82</v>
      </c>
      <c r="AG1975" s="14" t="str">
        <f>INDEX('BEA to ISIC Crosswalk'!$F$4:$F$98,MATCH('State GDP by Industry'!G1975,'BEA to ISIC Crosswalk'!$C$4:$C$98,0),1)</f>
        <v>Other business sector services</v>
      </c>
    </row>
    <row r="1976" spans="1:33" x14ac:dyDescent="0.25">
      <c r="A1976" t="s">
        <v>221</v>
      </c>
      <c r="B1976" t="s">
        <v>222</v>
      </c>
      <c r="C1976">
        <v>2</v>
      </c>
      <c r="D1976" t="s">
        <v>342</v>
      </c>
      <c r="E1976">
        <v>60</v>
      </c>
      <c r="F1976">
        <v>54</v>
      </c>
      <c r="G1976" t="s">
        <v>142</v>
      </c>
      <c r="H1976" t="s">
        <v>344</v>
      </c>
      <c r="I1976">
        <v>12679</v>
      </c>
      <c r="J1976">
        <v>14027.6</v>
      </c>
      <c r="K1976">
        <v>15277.1</v>
      </c>
      <c r="L1976">
        <v>16825.900000000001</v>
      </c>
      <c r="M1976">
        <v>18957.8</v>
      </c>
      <c r="N1976">
        <v>20523.400000000001</v>
      </c>
      <c r="O1976">
        <v>21679.3</v>
      </c>
      <c r="P1976">
        <v>23402.3</v>
      </c>
      <c r="Q1976">
        <v>25354.3</v>
      </c>
      <c r="R1976">
        <v>26946.9</v>
      </c>
      <c r="S1976">
        <v>27976.5</v>
      </c>
      <c r="T1976">
        <v>30508</v>
      </c>
      <c r="U1976">
        <v>31207.8</v>
      </c>
      <c r="V1976">
        <v>32612.3</v>
      </c>
      <c r="W1976">
        <v>34252.199999999997</v>
      </c>
      <c r="X1976">
        <v>35732.1</v>
      </c>
      <c r="Y1976">
        <v>35381.699999999997</v>
      </c>
      <c r="Z1976">
        <v>36498</v>
      </c>
      <c r="AA1976">
        <v>36830.699999999997</v>
      </c>
      <c r="AB1976">
        <v>37995.1</v>
      </c>
      <c r="AC1976">
        <v>38821.4</v>
      </c>
      <c r="AD1976">
        <v>40875.599999999999</v>
      </c>
      <c r="AE1976">
        <v>43325.2</v>
      </c>
      <c r="AF1976" s="14">
        <f>INDEX('BEA to ISIC Crosswalk'!$E$4:$E$98,MATCH('State GDP by Industry'!G1976,'BEA to ISIC Crosswalk'!$C$4:$C$98,0),1)</f>
        <v>0</v>
      </c>
      <c r="AG1976" s="14">
        <f>INDEX('BEA to ISIC Crosswalk'!$F$4:$F$98,MATCH('State GDP by Industry'!G1976,'BEA to ISIC Crosswalk'!$C$4:$C$98,0),1)</f>
        <v>0</v>
      </c>
    </row>
    <row r="1977" spans="1:33" x14ac:dyDescent="0.25">
      <c r="A1977" t="s">
        <v>221</v>
      </c>
      <c r="B1977" t="s">
        <v>222</v>
      </c>
      <c r="C1977">
        <v>2</v>
      </c>
      <c r="D1977" t="s">
        <v>342</v>
      </c>
      <c r="E1977">
        <v>61</v>
      </c>
      <c r="F1977">
        <v>5411</v>
      </c>
      <c r="G1977" t="s">
        <v>143</v>
      </c>
      <c r="H1977" t="s">
        <v>344</v>
      </c>
      <c r="I1977">
        <v>1475.7</v>
      </c>
      <c r="J1977">
        <v>1672.7</v>
      </c>
      <c r="K1977">
        <v>1770.8</v>
      </c>
      <c r="L1977">
        <v>1923.7</v>
      </c>
      <c r="M1977">
        <v>2103.4</v>
      </c>
      <c r="N1977">
        <v>2302.3000000000002</v>
      </c>
      <c r="O1977">
        <v>2645.1</v>
      </c>
      <c r="P1977">
        <v>2964.5</v>
      </c>
      <c r="Q1977">
        <v>3248.4</v>
      </c>
      <c r="R1977">
        <v>3321.9</v>
      </c>
      <c r="S1977">
        <v>3420.2</v>
      </c>
      <c r="T1977">
        <v>4069.1</v>
      </c>
      <c r="U1977">
        <v>3656.8</v>
      </c>
      <c r="V1977">
        <v>3603.4</v>
      </c>
      <c r="W1977">
        <v>3527.7</v>
      </c>
      <c r="X1977">
        <v>3609</v>
      </c>
      <c r="Y1977">
        <v>3695.7</v>
      </c>
      <c r="Z1977">
        <v>3753</v>
      </c>
      <c r="AA1977">
        <v>3879.7</v>
      </c>
      <c r="AB1977">
        <v>4156.8999999999996</v>
      </c>
      <c r="AC1977">
        <v>4258.3999999999996</v>
      </c>
      <c r="AD1977" t="s">
        <v>68</v>
      </c>
      <c r="AE1977" t="s">
        <v>68</v>
      </c>
      <c r="AF1977" s="14">
        <f>INDEX('BEA to ISIC Crosswalk'!$E$4:$E$98,MATCH('State GDP by Industry'!G1977,'BEA to ISIC Crosswalk'!$C$4:$C$98,0),1)</f>
        <v>0</v>
      </c>
      <c r="AG1977" s="14">
        <f>INDEX('BEA to ISIC Crosswalk'!$F$4:$F$98,MATCH('State GDP by Industry'!G1977,'BEA to ISIC Crosswalk'!$C$4:$C$98,0),1)</f>
        <v>0</v>
      </c>
    </row>
    <row r="1978" spans="1:33" x14ac:dyDescent="0.25">
      <c r="A1978" t="s">
        <v>221</v>
      </c>
      <c r="B1978" t="s">
        <v>222</v>
      </c>
      <c r="C1978">
        <v>2</v>
      </c>
      <c r="D1978" t="s">
        <v>342</v>
      </c>
      <c r="E1978">
        <v>62</v>
      </c>
      <c r="F1978">
        <v>5415</v>
      </c>
      <c r="G1978" t="s">
        <v>144</v>
      </c>
      <c r="H1978" t="s">
        <v>344</v>
      </c>
      <c r="I1978">
        <v>3038.5</v>
      </c>
      <c r="J1978">
        <v>3388</v>
      </c>
      <c r="K1978">
        <v>3750.1</v>
      </c>
      <c r="L1978">
        <v>4107.1000000000004</v>
      </c>
      <c r="M1978">
        <v>4591.6000000000004</v>
      </c>
      <c r="N1978">
        <v>4725.8</v>
      </c>
      <c r="O1978">
        <v>5120.1000000000004</v>
      </c>
      <c r="P1978">
        <v>5542</v>
      </c>
      <c r="Q1978">
        <v>6059.1</v>
      </c>
      <c r="R1978">
        <v>6612.2</v>
      </c>
      <c r="S1978">
        <v>7015.7</v>
      </c>
      <c r="T1978">
        <v>7656.7</v>
      </c>
      <c r="U1978">
        <v>8287.7000000000007</v>
      </c>
      <c r="V1978">
        <v>8829.7999999999993</v>
      </c>
      <c r="W1978">
        <v>9669.7999999999993</v>
      </c>
      <c r="X1978">
        <v>10428.700000000001</v>
      </c>
      <c r="Y1978">
        <v>10399</v>
      </c>
      <c r="Z1978">
        <v>10589.6</v>
      </c>
      <c r="AA1978">
        <v>10417.1</v>
      </c>
      <c r="AB1978">
        <v>10916.6</v>
      </c>
      <c r="AC1978">
        <v>11548.3</v>
      </c>
      <c r="AD1978" t="s">
        <v>68</v>
      </c>
      <c r="AE1978" t="s">
        <v>68</v>
      </c>
      <c r="AF1978" s="14">
        <f>INDEX('BEA to ISIC Crosswalk'!$E$4:$E$98,MATCH('State GDP by Industry'!G1978,'BEA to ISIC Crosswalk'!$C$4:$C$98,0),1)</f>
        <v>0</v>
      </c>
      <c r="AG1978" s="14">
        <f>INDEX('BEA to ISIC Crosswalk'!$F$4:$F$98,MATCH('State GDP by Industry'!G1978,'BEA to ISIC Crosswalk'!$C$4:$C$98,0),1)</f>
        <v>0</v>
      </c>
    </row>
    <row r="1979" spans="1:33" x14ac:dyDescent="0.25">
      <c r="A1979" t="s">
        <v>221</v>
      </c>
      <c r="B1979" t="s">
        <v>222</v>
      </c>
      <c r="C1979">
        <v>2</v>
      </c>
      <c r="D1979" t="s">
        <v>342</v>
      </c>
      <c r="E1979">
        <v>63</v>
      </c>
      <c r="F1979" t="s">
        <v>145</v>
      </c>
      <c r="G1979" t="s">
        <v>146</v>
      </c>
      <c r="H1979" t="s">
        <v>344</v>
      </c>
      <c r="I1979">
        <v>8164.8</v>
      </c>
      <c r="J1979">
        <v>8967</v>
      </c>
      <c r="K1979">
        <v>9756.2000000000007</v>
      </c>
      <c r="L1979">
        <v>10795.1</v>
      </c>
      <c r="M1979">
        <v>12262.8</v>
      </c>
      <c r="N1979">
        <v>13495.3</v>
      </c>
      <c r="O1979">
        <v>13914</v>
      </c>
      <c r="P1979">
        <v>14895.8</v>
      </c>
      <c r="Q1979">
        <v>16046.8</v>
      </c>
      <c r="R1979">
        <v>17012.8</v>
      </c>
      <c r="S1979">
        <v>17540.599999999999</v>
      </c>
      <c r="T1979">
        <v>18782.3</v>
      </c>
      <c r="U1979">
        <v>19263.3</v>
      </c>
      <c r="V1979">
        <v>20179.099999999999</v>
      </c>
      <c r="W1979">
        <v>21054.7</v>
      </c>
      <c r="X1979">
        <v>21694.3</v>
      </c>
      <c r="Y1979">
        <v>21287</v>
      </c>
      <c r="Z1979">
        <v>22155.4</v>
      </c>
      <c r="AA1979">
        <v>22533.9</v>
      </c>
      <c r="AB1979">
        <v>22921.599999999999</v>
      </c>
      <c r="AC1979">
        <v>23014.7</v>
      </c>
      <c r="AD1979" t="s">
        <v>68</v>
      </c>
      <c r="AE1979" t="s">
        <v>68</v>
      </c>
      <c r="AF1979" s="14">
        <f>INDEX('BEA to ISIC Crosswalk'!$E$4:$E$98,MATCH('State GDP by Industry'!G1979,'BEA to ISIC Crosswalk'!$C$4:$C$98,0),1)</f>
        <v>0</v>
      </c>
      <c r="AG1979" s="14">
        <f>INDEX('BEA to ISIC Crosswalk'!$F$4:$F$98,MATCH('State GDP by Industry'!G1979,'BEA to ISIC Crosswalk'!$C$4:$C$98,0),1)</f>
        <v>0</v>
      </c>
    </row>
    <row r="1980" spans="1:33" x14ac:dyDescent="0.25">
      <c r="A1980" t="s">
        <v>221</v>
      </c>
      <c r="B1980" t="s">
        <v>222</v>
      </c>
      <c r="C1980">
        <v>2</v>
      </c>
      <c r="D1980" t="s">
        <v>342</v>
      </c>
      <c r="E1980">
        <v>64</v>
      </c>
      <c r="F1980">
        <v>55</v>
      </c>
      <c r="G1980" t="s">
        <v>147</v>
      </c>
      <c r="H1980" t="s">
        <v>344</v>
      </c>
      <c r="I1980">
        <v>491.9</v>
      </c>
      <c r="J1980">
        <v>525.6</v>
      </c>
      <c r="K1980">
        <v>641.79999999999995</v>
      </c>
      <c r="L1980">
        <v>699.5</v>
      </c>
      <c r="M1980">
        <v>786.6</v>
      </c>
      <c r="N1980">
        <v>778.9</v>
      </c>
      <c r="O1980">
        <v>1025</v>
      </c>
      <c r="P1980">
        <v>1759.5</v>
      </c>
      <c r="Q1980">
        <v>2254.1999999999998</v>
      </c>
      <c r="R1980">
        <v>2561.1999999999998</v>
      </c>
      <c r="S1980">
        <v>2747.5</v>
      </c>
      <c r="T1980">
        <v>2736.7</v>
      </c>
      <c r="U1980">
        <v>2717.6</v>
      </c>
      <c r="V1980">
        <v>2955.4</v>
      </c>
      <c r="W1980">
        <v>3267.4</v>
      </c>
      <c r="X1980">
        <v>3557.2</v>
      </c>
      <c r="Y1980">
        <v>3842.1</v>
      </c>
      <c r="Z1980">
        <v>3867.7</v>
      </c>
      <c r="AA1980">
        <v>3936.5</v>
      </c>
      <c r="AB1980">
        <v>4006.5</v>
      </c>
      <c r="AC1980">
        <v>4291.7</v>
      </c>
      <c r="AD1980">
        <v>4701.2</v>
      </c>
      <c r="AE1980">
        <v>5294.1</v>
      </c>
      <c r="AF1980" s="14">
        <f>INDEX('BEA to ISIC Crosswalk'!$E$4:$E$98,MATCH('State GDP by Industry'!G1980,'BEA to ISIC Crosswalk'!$C$4:$C$98,0),1)</f>
        <v>0</v>
      </c>
      <c r="AG1980" s="14">
        <f>INDEX('BEA to ISIC Crosswalk'!$F$4:$F$98,MATCH('State GDP by Industry'!G1980,'BEA to ISIC Crosswalk'!$C$4:$C$98,0),1)</f>
        <v>0</v>
      </c>
    </row>
    <row r="1981" spans="1:33" x14ac:dyDescent="0.25">
      <c r="A1981" t="s">
        <v>221</v>
      </c>
      <c r="B1981" t="s">
        <v>222</v>
      </c>
      <c r="C1981">
        <v>2</v>
      </c>
      <c r="D1981" t="s">
        <v>342</v>
      </c>
      <c r="E1981">
        <v>65</v>
      </c>
      <c r="F1981">
        <v>56</v>
      </c>
      <c r="G1981" t="s">
        <v>148</v>
      </c>
      <c r="H1981" t="s">
        <v>344</v>
      </c>
      <c r="I1981">
        <v>3929.3</v>
      </c>
      <c r="J1981">
        <v>4276.3</v>
      </c>
      <c r="K1981">
        <v>4848.7</v>
      </c>
      <c r="L1981">
        <v>5272</v>
      </c>
      <c r="M1981">
        <v>5831.1</v>
      </c>
      <c r="N1981">
        <v>6051.8</v>
      </c>
      <c r="O1981">
        <v>6483.6</v>
      </c>
      <c r="P1981">
        <v>6981</v>
      </c>
      <c r="Q1981">
        <v>7749.6</v>
      </c>
      <c r="R1981">
        <v>8172.5</v>
      </c>
      <c r="S1981">
        <v>8730.4</v>
      </c>
      <c r="T1981">
        <v>8993.4</v>
      </c>
      <c r="U1981">
        <v>8702.6</v>
      </c>
      <c r="V1981">
        <v>9301.1</v>
      </c>
      <c r="W1981">
        <v>9566.2999999999993</v>
      </c>
      <c r="X1981">
        <v>9871.7000000000007</v>
      </c>
      <c r="Y1981">
        <v>10212.700000000001</v>
      </c>
      <c r="Z1981">
        <v>10628.6</v>
      </c>
      <c r="AA1981">
        <v>11074.8</v>
      </c>
      <c r="AB1981">
        <v>11486.5</v>
      </c>
      <c r="AC1981">
        <v>12186.1</v>
      </c>
      <c r="AD1981">
        <v>12690</v>
      </c>
      <c r="AE1981">
        <v>13235.6</v>
      </c>
      <c r="AF1981" s="14">
        <f>INDEX('BEA to ISIC Crosswalk'!$E$4:$E$98,MATCH('State GDP by Industry'!G1981,'BEA to ISIC Crosswalk'!$C$4:$C$98,0),1)</f>
        <v>0</v>
      </c>
      <c r="AG1981" s="14">
        <f>INDEX('BEA to ISIC Crosswalk'!$F$4:$F$98,MATCH('State GDP by Industry'!G1981,'BEA to ISIC Crosswalk'!$C$4:$C$98,0),1)</f>
        <v>0</v>
      </c>
    </row>
    <row r="1982" spans="1:33" x14ac:dyDescent="0.25">
      <c r="A1982" t="s">
        <v>221</v>
      </c>
      <c r="B1982" t="s">
        <v>222</v>
      </c>
      <c r="C1982">
        <v>2</v>
      </c>
      <c r="D1982" t="s">
        <v>342</v>
      </c>
      <c r="E1982">
        <v>66</v>
      </c>
      <c r="F1982">
        <v>561</v>
      </c>
      <c r="G1982" t="s">
        <v>149</v>
      </c>
      <c r="H1982" t="s">
        <v>344</v>
      </c>
      <c r="I1982">
        <v>3512.9</v>
      </c>
      <c r="J1982">
        <v>3850.1</v>
      </c>
      <c r="K1982">
        <v>4393.5</v>
      </c>
      <c r="L1982">
        <v>4806.5</v>
      </c>
      <c r="M1982">
        <v>5324.2</v>
      </c>
      <c r="N1982">
        <v>5519.7</v>
      </c>
      <c r="O1982">
        <v>5905.3</v>
      </c>
      <c r="P1982">
        <v>6470.6</v>
      </c>
      <c r="Q1982">
        <v>7174.3</v>
      </c>
      <c r="R1982">
        <v>7623.7</v>
      </c>
      <c r="S1982">
        <v>8064.5</v>
      </c>
      <c r="T1982">
        <v>8281.6</v>
      </c>
      <c r="U1982">
        <v>7968</v>
      </c>
      <c r="V1982">
        <v>8275</v>
      </c>
      <c r="W1982">
        <v>8656.4</v>
      </c>
      <c r="X1982">
        <v>8977.2000000000007</v>
      </c>
      <c r="Y1982">
        <v>9334.2000000000007</v>
      </c>
      <c r="Z1982">
        <v>9664.7000000000007</v>
      </c>
      <c r="AA1982">
        <v>10071.799999999999</v>
      </c>
      <c r="AB1982">
        <v>10527.5</v>
      </c>
      <c r="AC1982">
        <v>11124.9</v>
      </c>
      <c r="AD1982" t="s">
        <v>68</v>
      </c>
      <c r="AE1982" t="s">
        <v>68</v>
      </c>
      <c r="AF1982" s="14">
        <f>INDEX('BEA to ISIC Crosswalk'!$E$4:$E$98,MATCH('State GDP by Industry'!G1982,'BEA to ISIC Crosswalk'!$C$4:$C$98,0),1)</f>
        <v>0</v>
      </c>
      <c r="AG1982" s="14">
        <f>INDEX('BEA to ISIC Crosswalk'!$F$4:$F$98,MATCH('State GDP by Industry'!G1982,'BEA to ISIC Crosswalk'!$C$4:$C$98,0),1)</f>
        <v>0</v>
      </c>
    </row>
    <row r="1983" spans="1:33" x14ac:dyDescent="0.25">
      <c r="A1983" t="s">
        <v>221</v>
      </c>
      <c r="B1983" t="s">
        <v>222</v>
      </c>
      <c r="C1983">
        <v>2</v>
      </c>
      <c r="D1983" t="s">
        <v>342</v>
      </c>
      <c r="E1983">
        <v>67</v>
      </c>
      <c r="F1983">
        <v>562</v>
      </c>
      <c r="G1983" t="s">
        <v>150</v>
      </c>
      <c r="H1983" t="s">
        <v>344</v>
      </c>
      <c r="I1983">
        <v>416.4</v>
      </c>
      <c r="J1983">
        <v>426.3</v>
      </c>
      <c r="K1983">
        <v>455.2</v>
      </c>
      <c r="L1983">
        <v>465.5</v>
      </c>
      <c r="M1983">
        <v>506.8</v>
      </c>
      <c r="N1983">
        <v>532.1</v>
      </c>
      <c r="O1983">
        <v>578.29999999999995</v>
      </c>
      <c r="P1983">
        <v>510.3</v>
      </c>
      <c r="Q1983">
        <v>575.20000000000005</v>
      </c>
      <c r="R1983">
        <v>548.79999999999995</v>
      </c>
      <c r="S1983">
        <v>665.9</v>
      </c>
      <c r="T1983">
        <v>711.8</v>
      </c>
      <c r="U1983">
        <v>734.6</v>
      </c>
      <c r="V1983">
        <v>1026.0999999999999</v>
      </c>
      <c r="W1983">
        <v>909.9</v>
      </c>
      <c r="X1983">
        <v>894.5</v>
      </c>
      <c r="Y1983">
        <v>878.5</v>
      </c>
      <c r="Z1983">
        <v>963.9</v>
      </c>
      <c r="AA1983">
        <v>1003</v>
      </c>
      <c r="AB1983">
        <v>959</v>
      </c>
      <c r="AC1983">
        <v>1061.2</v>
      </c>
      <c r="AD1983" t="s">
        <v>68</v>
      </c>
      <c r="AE1983" t="s">
        <v>68</v>
      </c>
      <c r="AF1983" s="14">
        <f>INDEX('BEA to ISIC Crosswalk'!$E$4:$E$98,MATCH('State GDP by Industry'!G1983,'BEA to ISIC Crosswalk'!$C$4:$C$98,0),1)</f>
        <v>0</v>
      </c>
      <c r="AG1983" s="14">
        <f>INDEX('BEA to ISIC Crosswalk'!$F$4:$F$98,MATCH('State GDP by Industry'!G1983,'BEA to ISIC Crosswalk'!$C$4:$C$98,0),1)</f>
        <v>0</v>
      </c>
    </row>
    <row r="1984" spans="1:33" x14ac:dyDescent="0.25">
      <c r="A1984" t="s">
        <v>221</v>
      </c>
      <c r="B1984" t="s">
        <v>222</v>
      </c>
      <c r="C1984">
        <v>2</v>
      </c>
      <c r="D1984" t="s">
        <v>342</v>
      </c>
      <c r="E1984">
        <v>68</v>
      </c>
      <c r="F1984" t="s">
        <v>151</v>
      </c>
      <c r="G1984" t="s">
        <v>152</v>
      </c>
      <c r="H1984" t="s">
        <v>344</v>
      </c>
      <c r="I1984">
        <v>12110.6</v>
      </c>
      <c r="J1984">
        <v>12851.5</v>
      </c>
      <c r="K1984">
        <v>13863.3</v>
      </c>
      <c r="L1984">
        <v>15049.9</v>
      </c>
      <c r="M1984">
        <v>16337.9</v>
      </c>
      <c r="N1984">
        <v>17504.8</v>
      </c>
      <c r="O1984">
        <v>18889.099999999999</v>
      </c>
      <c r="P1984">
        <v>20530.099999999999</v>
      </c>
      <c r="Q1984">
        <v>21650.1</v>
      </c>
      <c r="R1984">
        <v>22981.3</v>
      </c>
      <c r="S1984">
        <v>24016.3</v>
      </c>
      <c r="T1984">
        <v>26036.1</v>
      </c>
      <c r="U1984">
        <v>27845.7</v>
      </c>
      <c r="V1984">
        <v>28643.5</v>
      </c>
      <c r="W1984">
        <v>29906.2</v>
      </c>
      <c r="X1984">
        <v>30882.5</v>
      </c>
      <c r="Y1984">
        <v>31272.7</v>
      </c>
      <c r="Z1984">
        <v>32408.3</v>
      </c>
      <c r="AA1984">
        <v>33977.300000000003</v>
      </c>
      <c r="AB1984">
        <v>35252</v>
      </c>
      <c r="AC1984">
        <v>36106.300000000003</v>
      </c>
      <c r="AD1984">
        <v>37759.300000000003</v>
      </c>
      <c r="AE1984">
        <v>39283</v>
      </c>
      <c r="AF1984" s="14">
        <f>INDEX('BEA to ISIC Crosswalk'!$E$4:$E$98,MATCH('State GDP by Industry'!G1984,'BEA to ISIC Crosswalk'!$C$4:$C$98,0),1)</f>
        <v>0</v>
      </c>
      <c r="AG1984" s="14">
        <f>INDEX('BEA to ISIC Crosswalk'!$F$4:$F$98,MATCH('State GDP by Industry'!G1984,'BEA to ISIC Crosswalk'!$C$4:$C$98,0),1)</f>
        <v>0</v>
      </c>
    </row>
    <row r="1985" spans="1:33" x14ac:dyDescent="0.25">
      <c r="A1985" t="s">
        <v>221</v>
      </c>
      <c r="B1985" t="s">
        <v>222</v>
      </c>
      <c r="C1985">
        <v>2</v>
      </c>
      <c r="D1985" t="s">
        <v>342</v>
      </c>
      <c r="E1985">
        <v>69</v>
      </c>
      <c r="F1985">
        <v>61</v>
      </c>
      <c r="G1985" t="s">
        <v>153</v>
      </c>
      <c r="H1985" t="s">
        <v>344</v>
      </c>
      <c r="I1985">
        <v>1750</v>
      </c>
      <c r="J1985">
        <v>1889.3</v>
      </c>
      <c r="K1985">
        <v>2155.1999999999998</v>
      </c>
      <c r="L1985">
        <v>2367.9</v>
      </c>
      <c r="M1985">
        <v>2605.1999999999998</v>
      </c>
      <c r="N1985">
        <v>2807.7</v>
      </c>
      <c r="O1985">
        <v>3134.2</v>
      </c>
      <c r="P1985">
        <v>3513.1</v>
      </c>
      <c r="Q1985">
        <v>3640.4</v>
      </c>
      <c r="R1985">
        <v>3836.8</v>
      </c>
      <c r="S1985">
        <v>4009.6</v>
      </c>
      <c r="T1985">
        <v>4349.2</v>
      </c>
      <c r="U1985">
        <v>4869.5</v>
      </c>
      <c r="V1985">
        <v>5094.5</v>
      </c>
      <c r="W1985">
        <v>5388.6</v>
      </c>
      <c r="X1985">
        <v>5597</v>
      </c>
      <c r="Y1985">
        <v>5530.6</v>
      </c>
      <c r="Z1985">
        <v>5840.9</v>
      </c>
      <c r="AA1985">
        <v>6018.3</v>
      </c>
      <c r="AB1985">
        <v>6281.9</v>
      </c>
      <c r="AC1985">
        <v>6398.3</v>
      </c>
      <c r="AD1985">
        <v>6756.6</v>
      </c>
      <c r="AE1985">
        <v>6860.8</v>
      </c>
      <c r="AF1985" s="14" t="str">
        <f>INDEX('BEA to ISIC Crosswalk'!$E$4:$E$98,MATCH('State GDP by Industry'!G1985,'BEA to ISIC Crosswalk'!$C$4:$C$98,0),1)</f>
        <v>ISIC 85</v>
      </c>
      <c r="AG1985" s="14" t="str">
        <f>INDEX('BEA to ISIC Crosswalk'!$F$4:$F$98,MATCH('State GDP by Industry'!G1985,'BEA to ISIC Crosswalk'!$C$4:$C$98,0),1)</f>
        <v>Education</v>
      </c>
    </row>
    <row r="1986" spans="1:33" x14ac:dyDescent="0.25">
      <c r="A1986" t="s">
        <v>221</v>
      </c>
      <c r="B1986" t="s">
        <v>222</v>
      </c>
      <c r="C1986">
        <v>2</v>
      </c>
      <c r="D1986" t="s">
        <v>342</v>
      </c>
      <c r="E1986">
        <v>70</v>
      </c>
      <c r="F1986">
        <v>62</v>
      </c>
      <c r="G1986" t="s">
        <v>154</v>
      </c>
      <c r="H1986" t="s">
        <v>344</v>
      </c>
      <c r="I1986">
        <v>10360.5</v>
      </c>
      <c r="J1986">
        <v>10962.2</v>
      </c>
      <c r="K1986">
        <v>11708.2</v>
      </c>
      <c r="L1986">
        <v>12681.9</v>
      </c>
      <c r="M1986">
        <v>13732.7</v>
      </c>
      <c r="N1986">
        <v>14697.1</v>
      </c>
      <c r="O1986">
        <v>15754.8</v>
      </c>
      <c r="P1986">
        <v>17017</v>
      </c>
      <c r="Q1986">
        <v>18009.7</v>
      </c>
      <c r="R1986">
        <v>19144.5</v>
      </c>
      <c r="S1986">
        <v>20006.599999999999</v>
      </c>
      <c r="T1986">
        <v>21686.9</v>
      </c>
      <c r="U1986">
        <v>22976.2</v>
      </c>
      <c r="V1986">
        <v>23549</v>
      </c>
      <c r="W1986">
        <v>24517.599999999999</v>
      </c>
      <c r="X1986">
        <v>25285.5</v>
      </c>
      <c r="Y1986">
        <v>25742.1</v>
      </c>
      <c r="Z1986">
        <v>26567.5</v>
      </c>
      <c r="AA1986">
        <v>27959</v>
      </c>
      <c r="AB1986">
        <v>28970.1</v>
      </c>
      <c r="AC1986">
        <v>29708</v>
      </c>
      <c r="AD1986">
        <v>31002.7</v>
      </c>
      <c r="AE1986">
        <v>32422.2</v>
      </c>
      <c r="AF1986" s="14" t="str">
        <f>INDEX('BEA to ISIC Crosswalk'!$E$4:$E$98,MATCH('State GDP by Industry'!G1986,'BEA to ISIC Crosswalk'!$C$4:$C$98,0),1)</f>
        <v>ISIC 86T88</v>
      </c>
      <c r="AG1986" s="14" t="str">
        <f>INDEX('BEA to ISIC Crosswalk'!$F$4:$F$98,MATCH('State GDP by Industry'!G1986,'BEA to ISIC Crosswalk'!$C$4:$C$98,0),1)</f>
        <v>Human health and social work</v>
      </c>
    </row>
    <row r="1987" spans="1:33" x14ac:dyDescent="0.25">
      <c r="A1987" t="s">
        <v>221</v>
      </c>
      <c r="B1987" t="s">
        <v>222</v>
      </c>
      <c r="C1987">
        <v>2</v>
      </c>
      <c r="D1987" t="s">
        <v>342</v>
      </c>
      <c r="E1987">
        <v>71</v>
      </c>
      <c r="F1987">
        <v>621</v>
      </c>
      <c r="G1987" t="s">
        <v>155</v>
      </c>
      <c r="H1987" t="s">
        <v>344</v>
      </c>
      <c r="I1987">
        <v>4767.1000000000004</v>
      </c>
      <c r="J1987">
        <v>4975.1000000000004</v>
      </c>
      <c r="K1987">
        <v>5332.5</v>
      </c>
      <c r="L1987">
        <v>5808.3</v>
      </c>
      <c r="M1987">
        <v>6176</v>
      </c>
      <c r="N1987">
        <v>6544.8</v>
      </c>
      <c r="O1987">
        <v>6916.9</v>
      </c>
      <c r="P1987">
        <v>7527.6</v>
      </c>
      <c r="Q1987">
        <v>7989</v>
      </c>
      <c r="R1987">
        <v>8443.2999999999993</v>
      </c>
      <c r="S1987">
        <v>8756.5</v>
      </c>
      <c r="T1987">
        <v>9544.6</v>
      </c>
      <c r="U1987">
        <v>10114.5</v>
      </c>
      <c r="V1987">
        <v>10679.6</v>
      </c>
      <c r="W1987">
        <v>11251</v>
      </c>
      <c r="X1987">
        <v>11771.3</v>
      </c>
      <c r="Y1987">
        <v>12170.9</v>
      </c>
      <c r="Z1987">
        <v>12671.6</v>
      </c>
      <c r="AA1987">
        <v>13370</v>
      </c>
      <c r="AB1987">
        <v>14044</v>
      </c>
      <c r="AC1987">
        <v>14529.2</v>
      </c>
      <c r="AD1987" t="s">
        <v>68</v>
      </c>
      <c r="AE1987" t="s">
        <v>68</v>
      </c>
      <c r="AF1987" s="14">
        <f>INDEX('BEA to ISIC Crosswalk'!$E$4:$E$98,MATCH('State GDP by Industry'!G1987,'BEA to ISIC Crosswalk'!$C$4:$C$98,0),1)</f>
        <v>0</v>
      </c>
      <c r="AG1987" s="14">
        <f>INDEX('BEA to ISIC Crosswalk'!$F$4:$F$98,MATCH('State GDP by Industry'!G1987,'BEA to ISIC Crosswalk'!$C$4:$C$98,0),1)</f>
        <v>0</v>
      </c>
    </row>
    <row r="1988" spans="1:33" x14ac:dyDescent="0.25">
      <c r="A1988" t="s">
        <v>221</v>
      </c>
      <c r="B1988" t="s">
        <v>222</v>
      </c>
      <c r="C1988">
        <v>2</v>
      </c>
      <c r="D1988" t="s">
        <v>342</v>
      </c>
      <c r="E1988">
        <v>72</v>
      </c>
      <c r="F1988">
        <v>622</v>
      </c>
      <c r="G1988" t="s">
        <v>156</v>
      </c>
      <c r="H1988" t="s">
        <v>344</v>
      </c>
      <c r="I1988">
        <v>3352.8</v>
      </c>
      <c r="J1988">
        <v>3531.8</v>
      </c>
      <c r="K1988">
        <v>3697.2</v>
      </c>
      <c r="L1988">
        <v>3958.1</v>
      </c>
      <c r="M1988">
        <v>4384.5</v>
      </c>
      <c r="N1988">
        <v>4786.3</v>
      </c>
      <c r="O1988">
        <v>5272.6</v>
      </c>
      <c r="P1988">
        <v>5714</v>
      </c>
      <c r="Q1988">
        <v>6061.8</v>
      </c>
      <c r="R1988">
        <v>6508.1</v>
      </c>
      <c r="S1988">
        <v>6890.9</v>
      </c>
      <c r="T1988">
        <v>7500.4</v>
      </c>
      <c r="U1988">
        <v>8141.8</v>
      </c>
      <c r="V1988">
        <v>8038.9</v>
      </c>
      <c r="W1988">
        <v>8389.1</v>
      </c>
      <c r="X1988">
        <v>8600.1</v>
      </c>
      <c r="Y1988">
        <v>8620.7000000000007</v>
      </c>
      <c r="Z1988">
        <v>8764</v>
      </c>
      <c r="AA1988">
        <v>9261.9</v>
      </c>
      <c r="AB1988">
        <v>9456.9</v>
      </c>
      <c r="AC1988">
        <v>9662.2999999999993</v>
      </c>
      <c r="AD1988" t="s">
        <v>68</v>
      </c>
      <c r="AE1988" t="s">
        <v>68</v>
      </c>
      <c r="AF1988" s="14">
        <f>INDEX('BEA to ISIC Crosswalk'!$E$4:$E$98,MATCH('State GDP by Industry'!G1988,'BEA to ISIC Crosswalk'!$C$4:$C$98,0),1)</f>
        <v>0</v>
      </c>
      <c r="AG1988" s="14">
        <f>INDEX('BEA to ISIC Crosswalk'!$F$4:$F$98,MATCH('State GDP by Industry'!G1988,'BEA to ISIC Crosswalk'!$C$4:$C$98,0),1)</f>
        <v>0</v>
      </c>
    </row>
    <row r="1989" spans="1:33" x14ac:dyDescent="0.25">
      <c r="A1989" t="s">
        <v>221</v>
      </c>
      <c r="B1989" t="s">
        <v>222</v>
      </c>
      <c r="C1989">
        <v>2</v>
      </c>
      <c r="D1989" t="s">
        <v>342</v>
      </c>
      <c r="E1989">
        <v>73</v>
      </c>
      <c r="F1989">
        <v>623</v>
      </c>
      <c r="G1989" t="s">
        <v>157</v>
      </c>
      <c r="H1989" t="s">
        <v>344</v>
      </c>
      <c r="I1989">
        <v>1323.4</v>
      </c>
      <c r="J1989">
        <v>1425.6</v>
      </c>
      <c r="K1989">
        <v>1515</v>
      </c>
      <c r="L1989">
        <v>1599.3</v>
      </c>
      <c r="M1989">
        <v>1843.7</v>
      </c>
      <c r="N1989">
        <v>1946.4</v>
      </c>
      <c r="O1989">
        <v>2012.1</v>
      </c>
      <c r="P1989">
        <v>2218.6</v>
      </c>
      <c r="Q1989">
        <v>2303.9</v>
      </c>
      <c r="R1989">
        <v>2461</v>
      </c>
      <c r="S1989">
        <v>2563.3000000000002</v>
      </c>
      <c r="T1989">
        <v>2765.8</v>
      </c>
      <c r="U1989">
        <v>2881.4</v>
      </c>
      <c r="V1989">
        <v>2969.7</v>
      </c>
      <c r="W1989">
        <v>3037.4</v>
      </c>
      <c r="X1989">
        <v>3009.7</v>
      </c>
      <c r="Y1989">
        <v>3092.5</v>
      </c>
      <c r="Z1989">
        <v>3198.9</v>
      </c>
      <c r="AA1989">
        <v>3284.5</v>
      </c>
      <c r="AB1989">
        <v>3355.2</v>
      </c>
      <c r="AC1989">
        <v>3342.1</v>
      </c>
      <c r="AD1989" t="s">
        <v>68</v>
      </c>
      <c r="AE1989" t="s">
        <v>68</v>
      </c>
      <c r="AF1989" s="14">
        <f>INDEX('BEA to ISIC Crosswalk'!$E$4:$E$98,MATCH('State GDP by Industry'!G1989,'BEA to ISIC Crosswalk'!$C$4:$C$98,0),1)</f>
        <v>0</v>
      </c>
      <c r="AG1989" s="14">
        <f>INDEX('BEA to ISIC Crosswalk'!$F$4:$F$98,MATCH('State GDP by Industry'!G1989,'BEA to ISIC Crosswalk'!$C$4:$C$98,0),1)</f>
        <v>0</v>
      </c>
    </row>
    <row r="1990" spans="1:33" x14ac:dyDescent="0.25">
      <c r="A1990" t="s">
        <v>221</v>
      </c>
      <c r="B1990" t="s">
        <v>222</v>
      </c>
      <c r="C1990">
        <v>2</v>
      </c>
      <c r="D1990" t="s">
        <v>342</v>
      </c>
      <c r="E1990">
        <v>74</v>
      </c>
      <c r="F1990">
        <v>624</v>
      </c>
      <c r="G1990" t="s">
        <v>158</v>
      </c>
      <c r="H1990" t="s">
        <v>344</v>
      </c>
      <c r="I1990">
        <v>917.3</v>
      </c>
      <c r="J1990">
        <v>1029.5999999999999</v>
      </c>
      <c r="K1990">
        <v>1163.5</v>
      </c>
      <c r="L1990">
        <v>1316.2</v>
      </c>
      <c r="M1990">
        <v>1328.6</v>
      </c>
      <c r="N1990">
        <v>1419.7</v>
      </c>
      <c r="O1990">
        <v>1553.3</v>
      </c>
      <c r="P1990">
        <v>1556.8</v>
      </c>
      <c r="Q1990">
        <v>1655</v>
      </c>
      <c r="R1990">
        <v>1732</v>
      </c>
      <c r="S1990">
        <v>1795.9</v>
      </c>
      <c r="T1990">
        <v>1876.1</v>
      </c>
      <c r="U1990">
        <v>1838.5</v>
      </c>
      <c r="V1990">
        <v>1860.8</v>
      </c>
      <c r="W1990">
        <v>1840.1</v>
      </c>
      <c r="X1990">
        <v>1904.3</v>
      </c>
      <c r="Y1990">
        <v>1858</v>
      </c>
      <c r="Z1990">
        <v>1932.9</v>
      </c>
      <c r="AA1990">
        <v>2042.6</v>
      </c>
      <c r="AB1990">
        <v>2114</v>
      </c>
      <c r="AC1990">
        <v>2174.5</v>
      </c>
      <c r="AD1990" t="s">
        <v>68</v>
      </c>
      <c r="AE1990" t="s">
        <v>68</v>
      </c>
      <c r="AF1990" s="14">
        <f>INDEX('BEA to ISIC Crosswalk'!$E$4:$E$98,MATCH('State GDP by Industry'!G1990,'BEA to ISIC Crosswalk'!$C$4:$C$98,0),1)</f>
        <v>0</v>
      </c>
      <c r="AG1990" s="14">
        <f>INDEX('BEA to ISIC Crosswalk'!$F$4:$F$98,MATCH('State GDP by Industry'!G1990,'BEA to ISIC Crosswalk'!$C$4:$C$98,0),1)</f>
        <v>0</v>
      </c>
    </row>
    <row r="1991" spans="1:33" x14ac:dyDescent="0.25">
      <c r="A1991" t="s">
        <v>221</v>
      </c>
      <c r="B1991" t="s">
        <v>222</v>
      </c>
      <c r="C1991">
        <v>2</v>
      </c>
      <c r="D1991" t="s">
        <v>342</v>
      </c>
      <c r="E1991">
        <v>75</v>
      </c>
      <c r="F1991" t="s">
        <v>159</v>
      </c>
      <c r="G1991" t="s">
        <v>160</v>
      </c>
      <c r="H1991" t="s">
        <v>344</v>
      </c>
      <c r="I1991">
        <v>6240.2</v>
      </c>
      <c r="J1991">
        <v>6535.9</v>
      </c>
      <c r="K1991">
        <v>7224.2</v>
      </c>
      <c r="L1991">
        <v>7824.5</v>
      </c>
      <c r="M1991">
        <v>7973.9</v>
      </c>
      <c r="N1991">
        <v>8427.7000000000007</v>
      </c>
      <c r="O1991">
        <v>8635.5</v>
      </c>
      <c r="P1991">
        <v>8524.7999999999993</v>
      </c>
      <c r="Q1991">
        <v>8560.2999999999993</v>
      </c>
      <c r="R1991">
        <v>9220.1</v>
      </c>
      <c r="S1991">
        <v>9078</v>
      </c>
      <c r="T1991">
        <v>9245.6</v>
      </c>
      <c r="U1991">
        <v>9326.7999999999993</v>
      </c>
      <c r="V1991">
        <v>9794.7999999999993</v>
      </c>
      <c r="W1991">
        <v>10219.799999999999</v>
      </c>
      <c r="X1991">
        <v>11065.5</v>
      </c>
      <c r="Y1991">
        <v>11720.2</v>
      </c>
      <c r="Z1991">
        <v>12842.9</v>
      </c>
      <c r="AA1991">
        <v>14047.1</v>
      </c>
      <c r="AB1991">
        <v>14993.7</v>
      </c>
      <c r="AC1991">
        <v>15377</v>
      </c>
      <c r="AD1991">
        <v>16083.5</v>
      </c>
      <c r="AE1991">
        <v>16704.099999999999</v>
      </c>
      <c r="AF1991" s="14">
        <f>INDEX('BEA to ISIC Crosswalk'!$E$4:$E$98,MATCH('State GDP by Industry'!G1991,'BEA to ISIC Crosswalk'!$C$4:$C$98,0),1)</f>
        <v>0</v>
      </c>
      <c r="AG1991" s="14">
        <f>INDEX('BEA to ISIC Crosswalk'!$F$4:$F$98,MATCH('State GDP by Industry'!G1991,'BEA to ISIC Crosswalk'!$C$4:$C$98,0),1)</f>
        <v>0</v>
      </c>
    </row>
    <row r="1992" spans="1:33" x14ac:dyDescent="0.25">
      <c r="A1992" t="s">
        <v>221</v>
      </c>
      <c r="B1992" t="s">
        <v>222</v>
      </c>
      <c r="C1992">
        <v>2</v>
      </c>
      <c r="D1992" t="s">
        <v>342</v>
      </c>
      <c r="E1992">
        <v>76</v>
      </c>
      <c r="F1992">
        <v>71</v>
      </c>
      <c r="G1992" t="s">
        <v>161</v>
      </c>
      <c r="H1992" t="s">
        <v>344</v>
      </c>
      <c r="I1992">
        <v>1273.5</v>
      </c>
      <c r="J1992">
        <v>1179.7</v>
      </c>
      <c r="K1992">
        <v>1257</v>
      </c>
      <c r="L1992">
        <v>1394.7</v>
      </c>
      <c r="M1992">
        <v>1336.3</v>
      </c>
      <c r="N1992">
        <v>1424.6</v>
      </c>
      <c r="O1992">
        <v>1501.5</v>
      </c>
      <c r="P1992">
        <v>1711.5</v>
      </c>
      <c r="Q1992">
        <v>1641.7</v>
      </c>
      <c r="R1992">
        <v>1789.8</v>
      </c>
      <c r="S1992">
        <v>1923.6</v>
      </c>
      <c r="T1992">
        <v>1809.6</v>
      </c>
      <c r="U1992">
        <v>1793.9</v>
      </c>
      <c r="V1992">
        <v>2008</v>
      </c>
      <c r="W1992">
        <v>2203.6999999999998</v>
      </c>
      <c r="X1992">
        <v>2591.8000000000002</v>
      </c>
      <c r="Y1992">
        <v>3218.7</v>
      </c>
      <c r="Z1992">
        <v>3934.4</v>
      </c>
      <c r="AA1992">
        <v>4275.8</v>
      </c>
      <c r="AB1992">
        <v>4601.7</v>
      </c>
      <c r="AC1992">
        <v>4327.5</v>
      </c>
      <c r="AD1992">
        <v>4512.8</v>
      </c>
      <c r="AE1992">
        <v>4560.8</v>
      </c>
      <c r="AF1992" s="14" t="str">
        <f>INDEX('BEA to ISIC Crosswalk'!$E$4:$E$98,MATCH('State GDP by Industry'!G1992,'BEA to ISIC Crosswalk'!$C$4:$C$98,0),1)</f>
        <v>ISIC 90T96</v>
      </c>
      <c r="AG1992" s="14" t="str">
        <f>INDEX('BEA to ISIC Crosswalk'!$F$4:$F$98,MATCH('State GDP by Industry'!G1992,'BEA to ISIC Crosswalk'!$C$4:$C$98,0),1)</f>
        <v>Arts, entertainment, recreation and other service activities</v>
      </c>
    </row>
    <row r="1993" spans="1:33" x14ac:dyDescent="0.25">
      <c r="A1993" t="s">
        <v>221</v>
      </c>
      <c r="B1993" t="s">
        <v>222</v>
      </c>
      <c r="C1993">
        <v>2</v>
      </c>
      <c r="D1993" t="s">
        <v>342</v>
      </c>
      <c r="E1993">
        <v>77</v>
      </c>
      <c r="F1993" t="s">
        <v>162</v>
      </c>
      <c r="G1993" t="s">
        <v>163</v>
      </c>
      <c r="H1993" t="s">
        <v>344</v>
      </c>
      <c r="I1993">
        <v>644.20000000000005</v>
      </c>
      <c r="J1993">
        <v>585.4</v>
      </c>
      <c r="K1993">
        <v>609.79999999999995</v>
      </c>
      <c r="L1993">
        <v>700.6</v>
      </c>
      <c r="M1993">
        <v>678.9</v>
      </c>
      <c r="N1993">
        <v>710.7</v>
      </c>
      <c r="O1993">
        <v>761.5</v>
      </c>
      <c r="P1993">
        <v>897.2</v>
      </c>
      <c r="Q1993">
        <v>765.1</v>
      </c>
      <c r="R1993">
        <v>871.2</v>
      </c>
      <c r="S1993">
        <v>956.3</v>
      </c>
      <c r="T1993">
        <v>859.3</v>
      </c>
      <c r="U1993">
        <v>847.2</v>
      </c>
      <c r="V1993">
        <v>965.7</v>
      </c>
      <c r="W1993">
        <v>1109.5999999999999</v>
      </c>
      <c r="X1993">
        <v>1467.2</v>
      </c>
      <c r="Y1993">
        <v>1668.8</v>
      </c>
      <c r="Z1993">
        <v>1853</v>
      </c>
      <c r="AA1993">
        <v>1825.9</v>
      </c>
      <c r="AB1993">
        <v>2228.5</v>
      </c>
      <c r="AC1993">
        <v>2153.9</v>
      </c>
      <c r="AD1993" t="s">
        <v>68</v>
      </c>
      <c r="AE1993" t="s">
        <v>68</v>
      </c>
      <c r="AF1993" s="14">
        <f>INDEX('BEA to ISIC Crosswalk'!$E$4:$E$98,MATCH('State GDP by Industry'!G1993,'BEA to ISIC Crosswalk'!$C$4:$C$98,0),1)</f>
        <v>0</v>
      </c>
      <c r="AG1993" s="14">
        <f>INDEX('BEA to ISIC Crosswalk'!$F$4:$F$98,MATCH('State GDP by Industry'!G1993,'BEA to ISIC Crosswalk'!$C$4:$C$98,0),1)</f>
        <v>0</v>
      </c>
    </row>
    <row r="1994" spans="1:33" x14ac:dyDescent="0.25">
      <c r="A1994" t="s">
        <v>221</v>
      </c>
      <c r="B1994" t="s">
        <v>222</v>
      </c>
      <c r="C1994">
        <v>2</v>
      </c>
      <c r="D1994" t="s">
        <v>342</v>
      </c>
      <c r="E1994">
        <v>78</v>
      </c>
      <c r="F1994">
        <v>713</v>
      </c>
      <c r="G1994" t="s">
        <v>164</v>
      </c>
      <c r="H1994" t="s">
        <v>344</v>
      </c>
      <c r="I1994">
        <v>629.20000000000005</v>
      </c>
      <c r="J1994">
        <v>594.29999999999995</v>
      </c>
      <c r="K1994">
        <v>647.20000000000005</v>
      </c>
      <c r="L1994">
        <v>694.1</v>
      </c>
      <c r="M1994">
        <v>657.4</v>
      </c>
      <c r="N1994">
        <v>713.9</v>
      </c>
      <c r="O1994">
        <v>740</v>
      </c>
      <c r="P1994">
        <v>814.4</v>
      </c>
      <c r="Q1994">
        <v>876.7</v>
      </c>
      <c r="R1994">
        <v>918.6</v>
      </c>
      <c r="S1994">
        <v>967.4</v>
      </c>
      <c r="T1994">
        <v>950.3</v>
      </c>
      <c r="U1994">
        <v>946.6</v>
      </c>
      <c r="V1994">
        <v>1042.3</v>
      </c>
      <c r="W1994">
        <v>1094.0999999999999</v>
      </c>
      <c r="X1994">
        <v>1124.5999999999999</v>
      </c>
      <c r="Y1994">
        <v>1549.9</v>
      </c>
      <c r="Z1994">
        <v>2081.4</v>
      </c>
      <c r="AA1994">
        <v>2449.9</v>
      </c>
      <c r="AB1994">
        <v>2373.3000000000002</v>
      </c>
      <c r="AC1994">
        <v>2173.6</v>
      </c>
      <c r="AD1994" t="s">
        <v>68</v>
      </c>
      <c r="AE1994" t="s">
        <v>68</v>
      </c>
      <c r="AF1994" s="14">
        <f>INDEX('BEA to ISIC Crosswalk'!$E$4:$E$98,MATCH('State GDP by Industry'!G1994,'BEA to ISIC Crosswalk'!$C$4:$C$98,0),1)</f>
        <v>0</v>
      </c>
      <c r="AG1994" s="14">
        <f>INDEX('BEA to ISIC Crosswalk'!$F$4:$F$98,MATCH('State GDP by Industry'!G1994,'BEA to ISIC Crosswalk'!$C$4:$C$98,0),1)</f>
        <v>0</v>
      </c>
    </row>
    <row r="1995" spans="1:33" x14ac:dyDescent="0.25">
      <c r="A1995" t="s">
        <v>221</v>
      </c>
      <c r="B1995" t="s">
        <v>222</v>
      </c>
      <c r="C1995">
        <v>2</v>
      </c>
      <c r="D1995" t="s">
        <v>342</v>
      </c>
      <c r="E1995">
        <v>79</v>
      </c>
      <c r="F1995">
        <v>72</v>
      </c>
      <c r="G1995" t="s">
        <v>165</v>
      </c>
      <c r="H1995" t="s">
        <v>344</v>
      </c>
      <c r="I1995">
        <v>4966.7</v>
      </c>
      <c r="J1995">
        <v>5356.2</v>
      </c>
      <c r="K1995">
        <v>5967.2</v>
      </c>
      <c r="L1995">
        <v>6429.8</v>
      </c>
      <c r="M1995">
        <v>6637.6</v>
      </c>
      <c r="N1995">
        <v>7003.1</v>
      </c>
      <c r="O1995">
        <v>7134</v>
      </c>
      <c r="P1995">
        <v>6813.3</v>
      </c>
      <c r="Q1995">
        <v>6918.5</v>
      </c>
      <c r="R1995">
        <v>7430.4</v>
      </c>
      <c r="S1995">
        <v>7154.4</v>
      </c>
      <c r="T1995">
        <v>7436</v>
      </c>
      <c r="U1995">
        <v>7532.9</v>
      </c>
      <c r="V1995">
        <v>7786.8</v>
      </c>
      <c r="W1995">
        <v>8016.1</v>
      </c>
      <c r="X1995">
        <v>8473.7000000000007</v>
      </c>
      <c r="Y1995">
        <v>8501.5</v>
      </c>
      <c r="Z1995">
        <v>8908.5</v>
      </c>
      <c r="AA1995">
        <v>9771.2999999999993</v>
      </c>
      <c r="AB1995">
        <v>10392</v>
      </c>
      <c r="AC1995">
        <v>11049.5</v>
      </c>
      <c r="AD1995">
        <v>11570.7</v>
      </c>
      <c r="AE1995">
        <v>12143.3</v>
      </c>
      <c r="AF1995" s="14" t="str">
        <f>INDEX('BEA to ISIC Crosswalk'!$E$4:$E$98,MATCH('State GDP by Industry'!G1995,'BEA to ISIC Crosswalk'!$C$4:$C$98,0),1)</f>
        <v>ISIC 55T56</v>
      </c>
      <c r="AG1995" s="14" t="str">
        <f>INDEX('BEA to ISIC Crosswalk'!$F$4:$F$98,MATCH('State GDP by Industry'!G1995,'BEA to ISIC Crosswalk'!$C$4:$C$98,0),1)</f>
        <v>Accomodation and food services</v>
      </c>
    </row>
    <row r="1996" spans="1:33" x14ac:dyDescent="0.25">
      <c r="A1996" t="s">
        <v>221</v>
      </c>
      <c r="B1996" t="s">
        <v>222</v>
      </c>
      <c r="C1996">
        <v>2</v>
      </c>
      <c r="D1996" t="s">
        <v>342</v>
      </c>
      <c r="E1996">
        <v>80</v>
      </c>
      <c r="F1996">
        <v>721</v>
      </c>
      <c r="G1996" t="s">
        <v>166</v>
      </c>
      <c r="H1996" t="s">
        <v>344</v>
      </c>
      <c r="I1996">
        <v>2137.1</v>
      </c>
      <c r="J1996">
        <v>2294.3000000000002</v>
      </c>
      <c r="K1996">
        <v>2610.4</v>
      </c>
      <c r="L1996">
        <v>2847.4</v>
      </c>
      <c r="M1996">
        <v>2820.6</v>
      </c>
      <c r="N1996">
        <v>2893.7</v>
      </c>
      <c r="O1996">
        <v>2682.2</v>
      </c>
      <c r="P1996">
        <v>1757</v>
      </c>
      <c r="Q1996">
        <v>1579.4</v>
      </c>
      <c r="R1996">
        <v>1793.9</v>
      </c>
      <c r="S1996">
        <v>1446.5</v>
      </c>
      <c r="T1996">
        <v>1626.7</v>
      </c>
      <c r="U1996">
        <v>1522.8</v>
      </c>
      <c r="V1996">
        <v>1646.1</v>
      </c>
      <c r="W1996">
        <v>1798.9</v>
      </c>
      <c r="X1996">
        <v>1942.5</v>
      </c>
      <c r="Y1996">
        <v>1831.9</v>
      </c>
      <c r="Z1996">
        <v>1907.2</v>
      </c>
      <c r="AA1996">
        <v>2209.4</v>
      </c>
      <c r="AB1996">
        <v>2348.1</v>
      </c>
      <c r="AC1996">
        <v>2697</v>
      </c>
      <c r="AD1996" t="s">
        <v>68</v>
      </c>
      <c r="AE1996" t="s">
        <v>68</v>
      </c>
      <c r="AF1996" s="14">
        <f>INDEX('BEA to ISIC Crosswalk'!$E$4:$E$98,MATCH('State GDP by Industry'!G1996,'BEA to ISIC Crosswalk'!$C$4:$C$98,0),1)</f>
        <v>0</v>
      </c>
      <c r="AG1996" s="14">
        <f>INDEX('BEA to ISIC Crosswalk'!$F$4:$F$98,MATCH('State GDP by Industry'!G1996,'BEA to ISIC Crosswalk'!$C$4:$C$98,0),1)</f>
        <v>0</v>
      </c>
    </row>
    <row r="1997" spans="1:33" x14ac:dyDescent="0.25">
      <c r="A1997" t="s">
        <v>221</v>
      </c>
      <c r="B1997" t="s">
        <v>222</v>
      </c>
      <c r="C1997">
        <v>2</v>
      </c>
      <c r="D1997" t="s">
        <v>342</v>
      </c>
      <c r="E1997">
        <v>81</v>
      </c>
      <c r="F1997">
        <v>722</v>
      </c>
      <c r="G1997" t="s">
        <v>167</v>
      </c>
      <c r="H1997" t="s">
        <v>344</v>
      </c>
      <c r="I1997">
        <v>2829.6</v>
      </c>
      <c r="J1997">
        <v>3061.9</v>
      </c>
      <c r="K1997">
        <v>3356.9</v>
      </c>
      <c r="L1997">
        <v>3582.3</v>
      </c>
      <c r="M1997">
        <v>3817.1</v>
      </c>
      <c r="N1997">
        <v>4109.3999999999996</v>
      </c>
      <c r="O1997">
        <v>4451.8</v>
      </c>
      <c r="P1997">
        <v>5056.3</v>
      </c>
      <c r="Q1997">
        <v>5339.1</v>
      </c>
      <c r="R1997">
        <v>5636.4</v>
      </c>
      <c r="S1997">
        <v>5707.8</v>
      </c>
      <c r="T1997">
        <v>5809.4</v>
      </c>
      <c r="U1997">
        <v>6010.2</v>
      </c>
      <c r="V1997">
        <v>6140.7</v>
      </c>
      <c r="W1997">
        <v>6217.2</v>
      </c>
      <c r="X1997">
        <v>6531.1</v>
      </c>
      <c r="Y1997">
        <v>6669.6</v>
      </c>
      <c r="Z1997">
        <v>7001.3</v>
      </c>
      <c r="AA1997">
        <v>7562</v>
      </c>
      <c r="AB1997">
        <v>8043.9</v>
      </c>
      <c r="AC1997">
        <v>8352.5</v>
      </c>
      <c r="AD1997" t="s">
        <v>68</v>
      </c>
      <c r="AE1997" t="s">
        <v>68</v>
      </c>
      <c r="AF1997" s="14">
        <f>INDEX('BEA to ISIC Crosswalk'!$E$4:$E$98,MATCH('State GDP by Industry'!G1997,'BEA to ISIC Crosswalk'!$C$4:$C$98,0),1)</f>
        <v>0</v>
      </c>
      <c r="AG1997" s="14">
        <f>INDEX('BEA to ISIC Crosswalk'!$F$4:$F$98,MATCH('State GDP by Industry'!G1997,'BEA to ISIC Crosswalk'!$C$4:$C$98,0),1)</f>
        <v>0</v>
      </c>
    </row>
    <row r="1998" spans="1:33" x14ac:dyDescent="0.25">
      <c r="A1998" t="s">
        <v>221</v>
      </c>
      <c r="B1998" t="s">
        <v>222</v>
      </c>
      <c r="C1998">
        <v>2</v>
      </c>
      <c r="D1998" t="s">
        <v>342</v>
      </c>
      <c r="E1998">
        <v>82</v>
      </c>
      <c r="F1998">
        <v>81</v>
      </c>
      <c r="G1998" t="s">
        <v>168</v>
      </c>
      <c r="H1998" t="s">
        <v>344</v>
      </c>
      <c r="I1998">
        <v>4476.2</v>
      </c>
      <c r="J1998">
        <v>4998.1000000000004</v>
      </c>
      <c r="K1998">
        <v>5304.1</v>
      </c>
      <c r="L1998">
        <v>5778.8</v>
      </c>
      <c r="M1998">
        <v>5577.3</v>
      </c>
      <c r="N1998">
        <v>5952</v>
      </c>
      <c r="O1998">
        <v>6121.5</v>
      </c>
      <c r="P1998">
        <v>6422.8</v>
      </c>
      <c r="Q1998">
        <v>6721.7</v>
      </c>
      <c r="R1998">
        <v>7052.9</v>
      </c>
      <c r="S1998">
        <v>7194.3</v>
      </c>
      <c r="T1998">
        <v>7256.1</v>
      </c>
      <c r="U1998">
        <v>7254.4</v>
      </c>
      <c r="V1998">
        <v>7319.7</v>
      </c>
      <c r="W1998">
        <v>7455.4</v>
      </c>
      <c r="X1998">
        <v>7736.2</v>
      </c>
      <c r="Y1998">
        <v>7857</v>
      </c>
      <c r="Z1998">
        <v>8271.2999999999993</v>
      </c>
      <c r="AA1998">
        <v>8572.7999999999993</v>
      </c>
      <c r="AB1998">
        <v>8760.5</v>
      </c>
      <c r="AC1998">
        <v>8995.5</v>
      </c>
      <c r="AD1998">
        <v>9499</v>
      </c>
      <c r="AE1998">
        <v>9863.7999999999993</v>
      </c>
      <c r="AF1998" s="14" t="str">
        <f>INDEX('BEA to ISIC Crosswalk'!$E$4:$E$98,MATCH('State GDP by Industry'!G1998,'BEA to ISIC Crosswalk'!$C$4:$C$98,0),1)</f>
        <v>ISIC 69T82</v>
      </c>
      <c r="AG1998" s="14" t="str">
        <f>INDEX('BEA to ISIC Crosswalk'!$F$4:$F$98,MATCH('State GDP by Industry'!G1998,'BEA to ISIC Crosswalk'!$C$4:$C$98,0),1)</f>
        <v>Other business sector services</v>
      </c>
    </row>
    <row r="1999" spans="1:33" x14ac:dyDescent="0.25">
      <c r="A1999" t="s">
        <v>221</v>
      </c>
      <c r="B1999" t="s">
        <v>222</v>
      </c>
      <c r="C1999">
        <v>2</v>
      </c>
      <c r="D1999" t="s">
        <v>342</v>
      </c>
      <c r="E1999">
        <v>83</v>
      </c>
      <c r="F1999" t="s">
        <v>63</v>
      </c>
      <c r="G1999" t="s">
        <v>169</v>
      </c>
      <c r="H1999" t="s">
        <v>344</v>
      </c>
      <c r="I1999">
        <v>32851.199999999997</v>
      </c>
      <c r="J1999">
        <v>34676</v>
      </c>
      <c r="K1999">
        <v>36121.199999999997</v>
      </c>
      <c r="L1999">
        <v>38098.300000000003</v>
      </c>
      <c r="M1999">
        <v>40024.1</v>
      </c>
      <c r="N1999">
        <v>43801.5</v>
      </c>
      <c r="O1999">
        <v>46008.4</v>
      </c>
      <c r="P1999">
        <v>48200.3</v>
      </c>
      <c r="Q1999">
        <v>51276</v>
      </c>
      <c r="R1999">
        <v>54195.8</v>
      </c>
      <c r="S1999">
        <v>57078.3</v>
      </c>
      <c r="T1999">
        <v>60101.2</v>
      </c>
      <c r="U1999">
        <v>62884.2</v>
      </c>
      <c r="V1999">
        <v>66315</v>
      </c>
      <c r="W1999">
        <v>69389.2</v>
      </c>
      <c r="X1999">
        <v>70074.100000000006</v>
      </c>
      <c r="Y1999">
        <v>71681.399999999994</v>
      </c>
      <c r="Z1999">
        <v>73927.100000000006</v>
      </c>
      <c r="AA1999">
        <v>76631.199999999997</v>
      </c>
      <c r="AB1999">
        <v>78007.100000000006</v>
      </c>
      <c r="AC1999">
        <v>80498.7</v>
      </c>
      <c r="AD1999">
        <v>83340.800000000003</v>
      </c>
      <c r="AE1999">
        <v>86172.6</v>
      </c>
      <c r="AF1999" s="14" t="str">
        <f>INDEX('BEA to ISIC Crosswalk'!$E$4:$E$98,MATCH('State GDP by Industry'!G1999,'BEA to ISIC Crosswalk'!$C$4:$C$98,0),1)</f>
        <v>ISIC 84</v>
      </c>
      <c r="AG1999" s="14" t="str">
        <f>INDEX('BEA to ISIC Crosswalk'!$F$4:$F$98,MATCH('State GDP by Industry'!G1999,'BEA to ISIC Crosswalk'!$C$4:$C$98,0),1)</f>
        <v>Public administration and defence; compulsory social security</v>
      </c>
    </row>
    <row r="2000" spans="1:33" x14ac:dyDescent="0.25">
      <c r="A2000" t="s">
        <v>221</v>
      </c>
      <c r="B2000" t="s">
        <v>222</v>
      </c>
      <c r="C2000">
        <v>2</v>
      </c>
      <c r="D2000" t="s">
        <v>342</v>
      </c>
      <c r="E2000">
        <v>84</v>
      </c>
      <c r="F2000" t="s">
        <v>63</v>
      </c>
      <c r="G2000" t="s">
        <v>170</v>
      </c>
      <c r="H2000" t="s">
        <v>344</v>
      </c>
      <c r="I2000">
        <v>14458.1</v>
      </c>
      <c r="J2000">
        <v>15207.1</v>
      </c>
      <c r="K2000">
        <v>15804.6</v>
      </c>
      <c r="L2000">
        <v>16732.599999999999</v>
      </c>
      <c r="M2000">
        <v>17479.3</v>
      </c>
      <c r="N2000">
        <v>19606.599999999999</v>
      </c>
      <c r="O2000">
        <v>20742.900000000001</v>
      </c>
      <c r="P2000">
        <v>21961.3</v>
      </c>
      <c r="Q2000">
        <v>23483.5</v>
      </c>
      <c r="R2000">
        <v>24564.7</v>
      </c>
      <c r="S2000">
        <v>26019.200000000001</v>
      </c>
      <c r="T2000">
        <v>27447.3</v>
      </c>
      <c r="U2000">
        <v>29192</v>
      </c>
      <c r="V2000">
        <v>31369.5</v>
      </c>
      <c r="W2000">
        <v>33675.300000000003</v>
      </c>
      <c r="X2000">
        <v>33918.400000000001</v>
      </c>
      <c r="Y2000">
        <v>33879.1</v>
      </c>
      <c r="Z2000">
        <v>35206.699999999997</v>
      </c>
      <c r="AA2000">
        <v>36576.400000000001</v>
      </c>
      <c r="AB2000">
        <v>38112.6</v>
      </c>
      <c r="AC2000">
        <v>39566.199999999997</v>
      </c>
      <c r="AD2000" t="s">
        <v>68</v>
      </c>
      <c r="AE2000" t="s">
        <v>68</v>
      </c>
      <c r="AF2000" s="14">
        <f>INDEX('BEA to ISIC Crosswalk'!$E$4:$E$98,MATCH('State GDP by Industry'!G2000,'BEA to ISIC Crosswalk'!$C$4:$C$98,0),1)</f>
        <v>0</v>
      </c>
      <c r="AG2000" s="14">
        <f>INDEX('BEA to ISIC Crosswalk'!$F$4:$F$98,MATCH('State GDP by Industry'!G2000,'BEA to ISIC Crosswalk'!$C$4:$C$98,0),1)</f>
        <v>0</v>
      </c>
    </row>
    <row r="2001" spans="1:33" x14ac:dyDescent="0.25">
      <c r="A2001" t="s">
        <v>221</v>
      </c>
      <c r="B2001" t="s">
        <v>222</v>
      </c>
      <c r="C2001">
        <v>2</v>
      </c>
      <c r="D2001" t="s">
        <v>342</v>
      </c>
      <c r="E2001">
        <v>85</v>
      </c>
      <c r="F2001" t="s">
        <v>63</v>
      </c>
      <c r="G2001" t="s">
        <v>171</v>
      </c>
      <c r="H2001" t="s">
        <v>344</v>
      </c>
      <c r="I2001">
        <v>4431.3999999999996</v>
      </c>
      <c r="J2001">
        <v>4444.2</v>
      </c>
      <c r="K2001">
        <v>4498.6000000000004</v>
      </c>
      <c r="L2001">
        <v>4553.2</v>
      </c>
      <c r="M2001">
        <v>4727.1000000000004</v>
      </c>
      <c r="N2001">
        <v>5182.3</v>
      </c>
      <c r="O2001">
        <v>5719.6</v>
      </c>
      <c r="P2001">
        <v>6045.9</v>
      </c>
      <c r="Q2001">
        <v>6444.1</v>
      </c>
      <c r="R2001">
        <v>6804.5</v>
      </c>
      <c r="S2001">
        <v>6946.2</v>
      </c>
      <c r="T2001">
        <v>7251.5</v>
      </c>
      <c r="U2001">
        <v>7440.4</v>
      </c>
      <c r="V2001">
        <v>7782.2</v>
      </c>
      <c r="W2001">
        <v>8326.2000000000007</v>
      </c>
      <c r="X2001">
        <v>8877.4</v>
      </c>
      <c r="Y2001">
        <v>8991.7000000000007</v>
      </c>
      <c r="Z2001">
        <v>9173.7000000000007</v>
      </c>
      <c r="AA2001">
        <v>9486.2999999999993</v>
      </c>
      <c r="AB2001">
        <v>9633</v>
      </c>
      <c r="AC2001">
        <v>9885.7000000000007</v>
      </c>
      <c r="AD2001" t="s">
        <v>68</v>
      </c>
      <c r="AE2001" t="s">
        <v>68</v>
      </c>
      <c r="AF2001" s="14">
        <f>INDEX('BEA to ISIC Crosswalk'!$E$4:$E$98,MATCH('State GDP by Industry'!G2001,'BEA to ISIC Crosswalk'!$C$4:$C$98,0),1)</f>
        <v>0</v>
      </c>
      <c r="AG2001" s="14">
        <f>INDEX('BEA to ISIC Crosswalk'!$F$4:$F$98,MATCH('State GDP by Industry'!G2001,'BEA to ISIC Crosswalk'!$C$4:$C$98,0),1)</f>
        <v>0</v>
      </c>
    </row>
    <row r="2002" spans="1:33" x14ac:dyDescent="0.25">
      <c r="A2002" t="s">
        <v>221</v>
      </c>
      <c r="B2002" t="s">
        <v>222</v>
      </c>
      <c r="C2002">
        <v>2</v>
      </c>
      <c r="D2002" t="s">
        <v>342</v>
      </c>
      <c r="E2002">
        <v>86</v>
      </c>
      <c r="F2002" t="s">
        <v>63</v>
      </c>
      <c r="G2002" t="s">
        <v>172</v>
      </c>
      <c r="H2002" t="s">
        <v>344</v>
      </c>
      <c r="I2002">
        <v>13961.6</v>
      </c>
      <c r="J2002">
        <v>15024.6</v>
      </c>
      <c r="K2002">
        <v>15817.9</v>
      </c>
      <c r="L2002">
        <v>16812.5</v>
      </c>
      <c r="M2002">
        <v>17817.7</v>
      </c>
      <c r="N2002">
        <v>19012.599999999999</v>
      </c>
      <c r="O2002">
        <v>19546</v>
      </c>
      <c r="P2002">
        <v>20193.099999999999</v>
      </c>
      <c r="Q2002">
        <v>21348.3</v>
      </c>
      <c r="R2002">
        <v>22826.5</v>
      </c>
      <c r="S2002">
        <v>24112.9</v>
      </c>
      <c r="T2002">
        <v>25402.400000000001</v>
      </c>
      <c r="U2002">
        <v>26251.8</v>
      </c>
      <c r="V2002">
        <v>27163.200000000001</v>
      </c>
      <c r="W2002">
        <v>27387.8</v>
      </c>
      <c r="X2002">
        <v>27278.3</v>
      </c>
      <c r="Y2002">
        <v>28810.6</v>
      </c>
      <c r="Z2002">
        <v>29546.6</v>
      </c>
      <c r="AA2002">
        <v>30568.5</v>
      </c>
      <c r="AB2002">
        <v>30261.5</v>
      </c>
      <c r="AC2002">
        <v>31046.9</v>
      </c>
      <c r="AD2002" t="s">
        <v>68</v>
      </c>
      <c r="AE2002" t="s">
        <v>68</v>
      </c>
      <c r="AF2002" s="14">
        <f>INDEX('BEA to ISIC Crosswalk'!$E$4:$E$98,MATCH('State GDP by Industry'!G2002,'BEA to ISIC Crosswalk'!$C$4:$C$98,0),1)</f>
        <v>0</v>
      </c>
      <c r="AG2002" s="14">
        <f>INDEX('BEA to ISIC Crosswalk'!$F$4:$F$98,MATCH('State GDP by Industry'!G2002,'BEA to ISIC Crosswalk'!$C$4:$C$98,0),1)</f>
        <v>0</v>
      </c>
    </row>
    <row r="2003" spans="1:33" x14ac:dyDescent="0.25">
      <c r="A2003" t="s">
        <v>221</v>
      </c>
      <c r="B2003" t="s">
        <v>222</v>
      </c>
      <c r="C2003">
        <v>2</v>
      </c>
      <c r="D2003" t="s">
        <v>342</v>
      </c>
      <c r="E2003">
        <v>87</v>
      </c>
      <c r="F2003" t="s">
        <v>173</v>
      </c>
      <c r="G2003" t="s">
        <v>174</v>
      </c>
      <c r="H2003" t="s">
        <v>344</v>
      </c>
      <c r="I2003">
        <v>749.9</v>
      </c>
      <c r="J2003">
        <v>776.5</v>
      </c>
      <c r="K2003">
        <v>772</v>
      </c>
      <c r="L2003">
        <v>865.4</v>
      </c>
      <c r="M2003">
        <v>900.6</v>
      </c>
      <c r="N2003">
        <v>733.3</v>
      </c>
      <c r="O2003">
        <v>825.8</v>
      </c>
      <c r="P2003">
        <v>1125.0999999999999</v>
      </c>
      <c r="Q2003">
        <v>1087</v>
      </c>
      <c r="R2003">
        <v>1137.5</v>
      </c>
      <c r="S2003">
        <v>1168.5999999999999</v>
      </c>
      <c r="T2003">
        <v>1212.0999999999999</v>
      </c>
      <c r="U2003">
        <v>1038.0999999999999</v>
      </c>
      <c r="V2003">
        <v>1193</v>
      </c>
      <c r="W2003">
        <v>1270.9000000000001</v>
      </c>
      <c r="X2003">
        <v>1335.1</v>
      </c>
      <c r="Y2003">
        <v>1501.1</v>
      </c>
      <c r="Z2003">
        <v>1368.4</v>
      </c>
      <c r="AA2003">
        <v>1224.3</v>
      </c>
      <c r="AB2003">
        <v>1127.3</v>
      </c>
      <c r="AC2003">
        <v>1347.9</v>
      </c>
      <c r="AD2003">
        <v>1151.3</v>
      </c>
      <c r="AE2003">
        <v>898.2</v>
      </c>
      <c r="AF2003" s="14">
        <f>INDEX('BEA to ISIC Crosswalk'!$E$4:$E$98,MATCH('State GDP by Industry'!G2003,'BEA to ISIC Crosswalk'!$C$4:$C$98,0),1)</f>
        <v>0</v>
      </c>
      <c r="AG2003" s="14">
        <f>INDEX('BEA to ISIC Crosswalk'!$F$4:$F$98,MATCH('State GDP by Industry'!G2003,'BEA to ISIC Crosswalk'!$C$4:$C$98,0),1)</f>
        <v>0</v>
      </c>
    </row>
    <row r="2004" spans="1:33" x14ac:dyDescent="0.25">
      <c r="A2004" t="s">
        <v>221</v>
      </c>
      <c r="B2004" t="s">
        <v>222</v>
      </c>
      <c r="C2004">
        <v>2</v>
      </c>
      <c r="D2004" t="s">
        <v>342</v>
      </c>
      <c r="E2004">
        <v>88</v>
      </c>
      <c r="F2004" t="s">
        <v>175</v>
      </c>
      <c r="G2004" t="s">
        <v>176</v>
      </c>
      <c r="H2004" t="s">
        <v>344</v>
      </c>
      <c r="I2004">
        <v>19844.599999999999</v>
      </c>
      <c r="J2004">
        <v>21207.1</v>
      </c>
      <c r="K2004">
        <v>22055.3</v>
      </c>
      <c r="L2004">
        <v>23424.3</v>
      </c>
      <c r="M2004">
        <v>24287.200000000001</v>
      </c>
      <c r="N2004">
        <v>24781.8</v>
      </c>
      <c r="O2004">
        <v>26014.7</v>
      </c>
      <c r="P2004">
        <v>27253.4</v>
      </c>
      <c r="Q2004">
        <v>29253.200000000001</v>
      </c>
      <c r="R2004">
        <v>30048.3</v>
      </c>
      <c r="S2004">
        <v>30177.7</v>
      </c>
      <c r="T2004">
        <v>29918.400000000001</v>
      </c>
      <c r="U2004">
        <v>28576.3</v>
      </c>
      <c r="V2004">
        <v>30170</v>
      </c>
      <c r="W2004">
        <v>30976.7</v>
      </c>
      <c r="X2004">
        <v>32417.200000000001</v>
      </c>
      <c r="Y2004">
        <v>33095.9</v>
      </c>
      <c r="Z2004">
        <v>33857.5</v>
      </c>
      <c r="AA2004">
        <v>35480.199999999997</v>
      </c>
      <c r="AB2004">
        <v>35934.1</v>
      </c>
      <c r="AC2004">
        <v>36442.400000000001</v>
      </c>
      <c r="AD2004">
        <v>37815</v>
      </c>
      <c r="AE2004">
        <v>39295.800000000003</v>
      </c>
      <c r="AF2004" s="14">
        <f>INDEX('BEA to ISIC Crosswalk'!$E$4:$E$98,MATCH('State GDP by Industry'!G2004,'BEA to ISIC Crosswalk'!$C$4:$C$98,0),1)</f>
        <v>0</v>
      </c>
      <c r="AG2004" s="14">
        <f>INDEX('BEA to ISIC Crosswalk'!$F$4:$F$98,MATCH('State GDP by Industry'!G2004,'BEA to ISIC Crosswalk'!$C$4:$C$98,0),1)</f>
        <v>0</v>
      </c>
    </row>
    <row r="2005" spans="1:33" x14ac:dyDescent="0.25">
      <c r="A2005" t="s">
        <v>221</v>
      </c>
      <c r="B2005" t="s">
        <v>222</v>
      </c>
      <c r="C2005">
        <v>2</v>
      </c>
      <c r="D2005" t="s">
        <v>342</v>
      </c>
      <c r="E2005">
        <v>89</v>
      </c>
      <c r="F2005" t="s">
        <v>63</v>
      </c>
      <c r="G2005" t="s">
        <v>177</v>
      </c>
      <c r="H2005" t="s">
        <v>344</v>
      </c>
      <c r="I2005">
        <v>6676.2</v>
      </c>
      <c r="J2005">
        <v>6715.9</v>
      </c>
      <c r="K2005">
        <v>7239.9</v>
      </c>
      <c r="L2005">
        <v>7529.4</v>
      </c>
      <c r="M2005">
        <v>7604.6</v>
      </c>
      <c r="N2005">
        <v>7483.6</v>
      </c>
      <c r="O2005">
        <v>7859.1</v>
      </c>
      <c r="P2005">
        <v>8987.2000000000007</v>
      </c>
      <c r="Q2005">
        <v>9210</v>
      </c>
      <c r="R2005">
        <v>10191.5</v>
      </c>
      <c r="S2005">
        <v>11028.4</v>
      </c>
      <c r="T2005">
        <v>11085.5</v>
      </c>
      <c r="U2005">
        <v>11529.7</v>
      </c>
      <c r="V2005">
        <v>13084.5</v>
      </c>
      <c r="W2005">
        <v>13280.6</v>
      </c>
      <c r="X2005">
        <v>12705.6</v>
      </c>
      <c r="Y2005">
        <v>12794.3</v>
      </c>
      <c r="Z2005">
        <v>13599.3</v>
      </c>
      <c r="AA2005">
        <v>14755.9</v>
      </c>
      <c r="AB2005">
        <v>15304.4</v>
      </c>
      <c r="AC2005">
        <v>15853.4</v>
      </c>
      <c r="AD2005">
        <v>16865.2</v>
      </c>
      <c r="AE2005">
        <v>17209.099999999999</v>
      </c>
      <c r="AF2005" s="14">
        <f>INDEX('BEA to ISIC Crosswalk'!$E$4:$E$98,MATCH('State GDP by Industry'!G2005,'BEA to ISIC Crosswalk'!$C$4:$C$98,0),1)</f>
        <v>0</v>
      </c>
      <c r="AG2005" s="14">
        <f>INDEX('BEA to ISIC Crosswalk'!$F$4:$F$98,MATCH('State GDP by Industry'!G2005,'BEA to ISIC Crosswalk'!$C$4:$C$98,0),1)</f>
        <v>0</v>
      </c>
    </row>
    <row r="2006" spans="1:33" x14ac:dyDescent="0.25">
      <c r="A2006" t="s">
        <v>221</v>
      </c>
      <c r="B2006" t="s">
        <v>222</v>
      </c>
      <c r="C2006">
        <v>2</v>
      </c>
      <c r="D2006" t="s">
        <v>342</v>
      </c>
      <c r="E2006">
        <v>91</v>
      </c>
      <c r="F2006" t="s">
        <v>63</v>
      </c>
      <c r="G2006" t="s">
        <v>178</v>
      </c>
      <c r="H2006" t="s">
        <v>344</v>
      </c>
      <c r="I2006">
        <v>22494.6</v>
      </c>
      <c r="J2006">
        <v>23330.3</v>
      </c>
      <c r="K2006">
        <v>24430.9</v>
      </c>
      <c r="L2006">
        <v>25281</v>
      </c>
      <c r="M2006">
        <v>27452.3</v>
      </c>
      <c r="N2006">
        <v>28115.5</v>
      </c>
      <c r="O2006">
        <v>27860.6</v>
      </c>
      <c r="P2006">
        <v>30751</v>
      </c>
      <c r="Q2006">
        <v>31404</v>
      </c>
      <c r="R2006">
        <v>33146.199999999997</v>
      </c>
      <c r="S2006">
        <v>34307.300000000003</v>
      </c>
      <c r="T2006">
        <v>34171.800000000003</v>
      </c>
      <c r="U2006">
        <v>34036.699999999997</v>
      </c>
      <c r="V2006">
        <v>34056.400000000001</v>
      </c>
      <c r="W2006">
        <v>34354</v>
      </c>
      <c r="X2006">
        <v>33603.1</v>
      </c>
      <c r="Y2006">
        <v>35271.800000000003</v>
      </c>
      <c r="Z2006">
        <v>35951.9</v>
      </c>
      <c r="AA2006">
        <v>37043.699999999997</v>
      </c>
      <c r="AB2006">
        <v>39777.199999999997</v>
      </c>
      <c r="AC2006">
        <v>42106.2</v>
      </c>
      <c r="AD2006">
        <v>43796.9</v>
      </c>
      <c r="AE2006">
        <v>44048.5</v>
      </c>
      <c r="AF2006" s="14">
        <f>INDEX('BEA to ISIC Crosswalk'!$E$4:$E$98,MATCH('State GDP by Industry'!G2006,'BEA to ISIC Crosswalk'!$C$4:$C$98,0),1)</f>
        <v>0</v>
      </c>
      <c r="AG2006" s="14">
        <f>INDEX('BEA to ISIC Crosswalk'!$F$4:$F$98,MATCH('State GDP by Industry'!G2006,'BEA to ISIC Crosswalk'!$C$4:$C$98,0),1)</f>
        <v>0</v>
      </c>
    </row>
    <row r="2007" spans="1:33" x14ac:dyDescent="0.25">
      <c r="A2007" t="s">
        <v>221</v>
      </c>
      <c r="B2007" t="s">
        <v>222</v>
      </c>
      <c r="C2007">
        <v>2</v>
      </c>
      <c r="D2007" t="s">
        <v>342</v>
      </c>
      <c r="E2007">
        <v>92</v>
      </c>
      <c r="F2007" t="s">
        <v>63</v>
      </c>
      <c r="G2007" t="s">
        <v>179</v>
      </c>
      <c r="H2007" t="s">
        <v>344</v>
      </c>
      <c r="I2007">
        <v>103990</v>
      </c>
      <c r="J2007">
        <v>111973.8</v>
      </c>
      <c r="K2007">
        <v>119655</v>
      </c>
      <c r="L2007">
        <v>128727</v>
      </c>
      <c r="M2007">
        <v>137973.4</v>
      </c>
      <c r="N2007">
        <v>146382.20000000001</v>
      </c>
      <c r="O2007">
        <v>154821</v>
      </c>
      <c r="P2007">
        <v>167810.7</v>
      </c>
      <c r="Q2007">
        <v>183249.5</v>
      </c>
      <c r="R2007">
        <v>192126.3</v>
      </c>
      <c r="S2007">
        <v>196487.2</v>
      </c>
      <c r="T2007">
        <v>202162.4</v>
      </c>
      <c r="U2007">
        <v>205586.5</v>
      </c>
      <c r="V2007">
        <v>216080.1</v>
      </c>
      <c r="W2007">
        <v>224315.1</v>
      </c>
      <c r="X2007">
        <v>231144.4</v>
      </c>
      <c r="Y2007">
        <v>234302</v>
      </c>
      <c r="Z2007">
        <v>242167.7</v>
      </c>
      <c r="AA2007">
        <v>253421.6</v>
      </c>
      <c r="AB2007">
        <v>267104.90000000002</v>
      </c>
      <c r="AC2007">
        <v>271653.59999999998</v>
      </c>
      <c r="AD2007">
        <v>285446.5</v>
      </c>
      <c r="AE2007">
        <v>298117.59999999998</v>
      </c>
      <c r="AF2007" s="14">
        <f>INDEX('BEA to ISIC Crosswalk'!$E$4:$E$98,MATCH('State GDP by Industry'!G2007,'BEA to ISIC Crosswalk'!$C$4:$C$98,0),1)</f>
        <v>0</v>
      </c>
      <c r="AG2007" s="14">
        <f>INDEX('BEA to ISIC Crosswalk'!$F$4:$F$98,MATCH('State GDP by Industry'!G2007,'BEA to ISIC Crosswalk'!$C$4:$C$98,0),1)</f>
        <v>0</v>
      </c>
    </row>
    <row r="2008" spans="1:33" x14ac:dyDescent="0.25">
      <c r="A2008" t="s">
        <v>223</v>
      </c>
      <c r="B2008" t="s">
        <v>224</v>
      </c>
      <c r="C2008">
        <v>1</v>
      </c>
      <c r="D2008" t="s">
        <v>342</v>
      </c>
      <c r="E2008">
        <v>1</v>
      </c>
      <c r="F2008" t="s">
        <v>63</v>
      </c>
      <c r="G2008" t="s">
        <v>343</v>
      </c>
      <c r="H2008" t="s">
        <v>344</v>
      </c>
      <c r="I2008">
        <v>237316.4</v>
      </c>
      <c r="J2008">
        <v>249154.2</v>
      </c>
      <c r="K2008">
        <v>264779.40000000002</v>
      </c>
      <c r="L2008">
        <v>289926.5</v>
      </c>
      <c r="M2008">
        <v>296834.09999999998</v>
      </c>
      <c r="N2008">
        <v>303967.09999999998</v>
      </c>
      <c r="O2008">
        <v>315299.8</v>
      </c>
      <c r="P2008">
        <v>330669.90000000002</v>
      </c>
      <c r="Q2008">
        <v>345586</v>
      </c>
      <c r="R2008">
        <v>361266</v>
      </c>
      <c r="S2008">
        <v>379877.2</v>
      </c>
      <c r="T2008">
        <v>388583.2</v>
      </c>
      <c r="U2008">
        <v>391265.1</v>
      </c>
      <c r="V2008">
        <v>409762.5</v>
      </c>
      <c r="W2008">
        <v>425593.2</v>
      </c>
      <c r="X2008">
        <v>444329.8</v>
      </c>
      <c r="Y2008">
        <v>454345.7</v>
      </c>
      <c r="Z2008">
        <v>473279</v>
      </c>
      <c r="AA2008">
        <v>502858</v>
      </c>
      <c r="AB2008">
        <v>519407.6</v>
      </c>
      <c r="AC2008">
        <v>540786</v>
      </c>
      <c r="AD2008">
        <v>569488</v>
      </c>
      <c r="AE2008">
        <v>595558.69999999995</v>
      </c>
      <c r="AF2008" s="14">
        <f>INDEX('BEA to ISIC Crosswalk'!$E$4:$E$98,MATCH('State GDP by Industry'!G2008,'BEA to ISIC Crosswalk'!$C$4:$C$98,0),1)</f>
        <v>0</v>
      </c>
      <c r="AG2008" s="14">
        <f>INDEX('BEA to ISIC Crosswalk'!$F$4:$F$98,MATCH('State GDP by Industry'!G2008,'BEA to ISIC Crosswalk'!$C$4:$C$98,0),1)</f>
        <v>0</v>
      </c>
    </row>
    <row r="2009" spans="1:33" x14ac:dyDescent="0.25">
      <c r="A2009" t="s">
        <v>223</v>
      </c>
      <c r="B2009" t="s">
        <v>224</v>
      </c>
      <c r="C2009">
        <v>1</v>
      </c>
      <c r="D2009" t="s">
        <v>342</v>
      </c>
      <c r="E2009">
        <v>2</v>
      </c>
      <c r="F2009" t="s">
        <v>63</v>
      </c>
      <c r="G2009" t="s">
        <v>64</v>
      </c>
      <c r="H2009" t="s">
        <v>344</v>
      </c>
      <c r="I2009">
        <v>210543.6</v>
      </c>
      <c r="J2009">
        <v>221621</v>
      </c>
      <c r="K2009">
        <v>235819.7</v>
      </c>
      <c r="L2009">
        <v>259788.79999999999</v>
      </c>
      <c r="M2009">
        <v>265380.3</v>
      </c>
      <c r="N2009">
        <v>271140.90000000002</v>
      </c>
      <c r="O2009">
        <v>281408.7</v>
      </c>
      <c r="P2009">
        <v>295340.5</v>
      </c>
      <c r="Q2009">
        <v>308533.40000000002</v>
      </c>
      <c r="R2009">
        <v>322268.2</v>
      </c>
      <c r="S2009">
        <v>338211.9</v>
      </c>
      <c r="T2009">
        <v>344872.7</v>
      </c>
      <c r="U2009">
        <v>346701.7</v>
      </c>
      <c r="V2009">
        <v>364511.1</v>
      </c>
      <c r="W2009">
        <v>377300.5</v>
      </c>
      <c r="X2009">
        <v>397574</v>
      </c>
      <c r="Y2009">
        <v>405934.3</v>
      </c>
      <c r="Z2009">
        <v>423232.1</v>
      </c>
      <c r="AA2009">
        <v>451127.3</v>
      </c>
      <c r="AB2009">
        <v>467208.4</v>
      </c>
      <c r="AC2009">
        <v>487353.4</v>
      </c>
      <c r="AD2009">
        <v>514122.6</v>
      </c>
      <c r="AE2009">
        <v>538269.5</v>
      </c>
      <c r="AF2009" s="14">
        <f>INDEX('BEA to ISIC Crosswalk'!$E$4:$E$98,MATCH('State GDP by Industry'!G2009,'BEA to ISIC Crosswalk'!$C$4:$C$98,0),1)</f>
        <v>0</v>
      </c>
      <c r="AG2009" s="14">
        <f>INDEX('BEA to ISIC Crosswalk'!$F$4:$F$98,MATCH('State GDP by Industry'!G2009,'BEA to ISIC Crosswalk'!$C$4:$C$98,0),1)</f>
        <v>0</v>
      </c>
    </row>
    <row r="2010" spans="1:33" x14ac:dyDescent="0.25">
      <c r="A2010" t="s">
        <v>223</v>
      </c>
      <c r="B2010" t="s">
        <v>224</v>
      </c>
      <c r="C2010">
        <v>1</v>
      </c>
      <c r="D2010" t="s">
        <v>342</v>
      </c>
      <c r="E2010">
        <v>3</v>
      </c>
      <c r="F2010">
        <v>11</v>
      </c>
      <c r="G2010" t="s">
        <v>65</v>
      </c>
      <c r="H2010" t="s">
        <v>344</v>
      </c>
      <c r="I2010">
        <v>627.29999999999995</v>
      </c>
      <c r="J2010">
        <v>522.20000000000005</v>
      </c>
      <c r="K2010">
        <v>571.6</v>
      </c>
      <c r="L2010">
        <v>660.9</v>
      </c>
      <c r="M2010">
        <v>663.4</v>
      </c>
      <c r="N2010">
        <v>682.8</v>
      </c>
      <c r="O2010">
        <v>698.2</v>
      </c>
      <c r="P2010">
        <v>753.2</v>
      </c>
      <c r="Q2010">
        <v>816.4</v>
      </c>
      <c r="R2010">
        <v>979.3</v>
      </c>
      <c r="S2010">
        <v>926.2</v>
      </c>
      <c r="T2010">
        <v>928.8</v>
      </c>
      <c r="U2010">
        <v>970.1</v>
      </c>
      <c r="V2010">
        <v>1131.5999999999999</v>
      </c>
      <c r="W2010">
        <v>990.1</v>
      </c>
      <c r="X2010">
        <v>1009.6</v>
      </c>
      <c r="Y2010">
        <v>892.5</v>
      </c>
      <c r="Z2010">
        <v>711</v>
      </c>
      <c r="AA2010">
        <v>739.2</v>
      </c>
      <c r="AB2010">
        <v>703</v>
      </c>
      <c r="AC2010">
        <v>738.4</v>
      </c>
      <c r="AD2010">
        <v>706.3</v>
      </c>
      <c r="AE2010">
        <v>767.1</v>
      </c>
      <c r="AF2010" s="14" t="str">
        <f>INDEX('BEA to ISIC Crosswalk'!$E$4:$E$98,MATCH('State GDP by Industry'!G2010,'BEA to ISIC Crosswalk'!$C$4:$C$98,0),1)</f>
        <v>ISIC 01T03</v>
      </c>
      <c r="AG2010" s="14" t="str">
        <f>INDEX('BEA to ISIC Crosswalk'!$F$4:$F$98,MATCH('State GDP by Industry'!G2010,'BEA to ISIC Crosswalk'!$C$4:$C$98,0),1)</f>
        <v>Agriculture, forestry and fishing</v>
      </c>
    </row>
    <row r="2011" spans="1:33" x14ac:dyDescent="0.25">
      <c r="A2011" t="s">
        <v>223</v>
      </c>
      <c r="B2011" t="s">
        <v>224</v>
      </c>
      <c r="C2011">
        <v>1</v>
      </c>
      <c r="D2011" t="s">
        <v>342</v>
      </c>
      <c r="E2011">
        <v>4</v>
      </c>
      <c r="F2011" t="s">
        <v>66</v>
      </c>
      <c r="G2011" t="s">
        <v>67</v>
      </c>
      <c r="H2011" t="s">
        <v>344</v>
      </c>
      <c r="I2011">
        <v>292.8</v>
      </c>
      <c r="J2011">
        <v>209.8</v>
      </c>
      <c r="K2011">
        <v>205.6</v>
      </c>
      <c r="L2011">
        <v>234.6</v>
      </c>
      <c r="M2011">
        <v>203.7</v>
      </c>
      <c r="N2011">
        <v>226.2</v>
      </c>
      <c r="O2011">
        <v>226.7</v>
      </c>
      <c r="P2011">
        <v>273.2</v>
      </c>
      <c r="Q2011">
        <v>248</v>
      </c>
      <c r="R2011">
        <v>264.3</v>
      </c>
      <c r="S2011">
        <v>270</v>
      </c>
      <c r="T2011">
        <v>338.8</v>
      </c>
      <c r="U2011">
        <v>286.89999999999998</v>
      </c>
      <c r="V2011">
        <v>301.39999999999998</v>
      </c>
      <c r="W2011">
        <v>324.3</v>
      </c>
      <c r="X2011">
        <v>349.9</v>
      </c>
      <c r="Y2011">
        <v>347.6</v>
      </c>
      <c r="Z2011">
        <v>238.9</v>
      </c>
      <c r="AA2011">
        <v>215.5</v>
      </c>
      <c r="AB2011">
        <v>178.5</v>
      </c>
      <c r="AC2011">
        <v>209.1</v>
      </c>
      <c r="AD2011" t="s">
        <v>68</v>
      </c>
      <c r="AE2011" t="s">
        <v>68</v>
      </c>
      <c r="AF2011" s="14">
        <f>INDEX('BEA to ISIC Crosswalk'!$E$4:$E$98,MATCH('State GDP by Industry'!G2011,'BEA to ISIC Crosswalk'!$C$4:$C$98,0),1)</f>
        <v>0</v>
      </c>
      <c r="AG2011" s="14">
        <f>INDEX('BEA to ISIC Crosswalk'!$F$4:$F$98,MATCH('State GDP by Industry'!G2011,'BEA to ISIC Crosswalk'!$C$4:$C$98,0),1)</f>
        <v>0</v>
      </c>
    </row>
    <row r="2012" spans="1:33" x14ac:dyDescent="0.25">
      <c r="A2012" t="s">
        <v>223</v>
      </c>
      <c r="B2012" t="s">
        <v>224</v>
      </c>
      <c r="C2012">
        <v>1</v>
      </c>
      <c r="D2012" t="s">
        <v>342</v>
      </c>
      <c r="E2012">
        <v>5</v>
      </c>
      <c r="F2012" t="s">
        <v>69</v>
      </c>
      <c r="G2012" t="s">
        <v>70</v>
      </c>
      <c r="H2012" t="s">
        <v>344</v>
      </c>
      <c r="I2012">
        <v>334.5</v>
      </c>
      <c r="J2012">
        <v>312.39999999999998</v>
      </c>
      <c r="K2012">
        <v>366.1</v>
      </c>
      <c r="L2012">
        <v>426.3</v>
      </c>
      <c r="M2012">
        <v>459.7</v>
      </c>
      <c r="N2012">
        <v>456.6</v>
      </c>
      <c r="O2012">
        <v>471.4</v>
      </c>
      <c r="P2012">
        <v>479.9</v>
      </c>
      <c r="Q2012">
        <v>568.4</v>
      </c>
      <c r="R2012">
        <v>715</v>
      </c>
      <c r="S2012">
        <v>656.2</v>
      </c>
      <c r="T2012">
        <v>589.9</v>
      </c>
      <c r="U2012">
        <v>683.1</v>
      </c>
      <c r="V2012">
        <v>830.2</v>
      </c>
      <c r="W2012">
        <v>665.8</v>
      </c>
      <c r="X2012">
        <v>659.7</v>
      </c>
      <c r="Y2012">
        <v>544.9</v>
      </c>
      <c r="Z2012">
        <v>472.1</v>
      </c>
      <c r="AA2012">
        <v>523.70000000000005</v>
      </c>
      <c r="AB2012">
        <v>524.5</v>
      </c>
      <c r="AC2012">
        <v>529.20000000000005</v>
      </c>
      <c r="AD2012" t="s">
        <v>68</v>
      </c>
      <c r="AE2012" t="s">
        <v>68</v>
      </c>
      <c r="AF2012" s="14">
        <f>INDEX('BEA to ISIC Crosswalk'!$E$4:$E$98,MATCH('State GDP by Industry'!G2012,'BEA to ISIC Crosswalk'!$C$4:$C$98,0),1)</f>
        <v>0</v>
      </c>
      <c r="AG2012" s="14">
        <f>INDEX('BEA to ISIC Crosswalk'!$F$4:$F$98,MATCH('State GDP by Industry'!G2012,'BEA to ISIC Crosswalk'!$C$4:$C$98,0),1)</f>
        <v>0</v>
      </c>
    </row>
    <row r="2013" spans="1:33" x14ac:dyDescent="0.25">
      <c r="A2013" t="s">
        <v>223</v>
      </c>
      <c r="B2013" t="s">
        <v>224</v>
      </c>
      <c r="C2013">
        <v>1</v>
      </c>
      <c r="D2013" t="s">
        <v>342</v>
      </c>
      <c r="E2013">
        <v>6</v>
      </c>
      <c r="F2013">
        <v>21</v>
      </c>
      <c r="G2013" t="s">
        <v>71</v>
      </c>
      <c r="H2013" t="s">
        <v>344</v>
      </c>
      <c r="I2013">
        <v>89.5</v>
      </c>
      <c r="J2013">
        <v>110.6</v>
      </c>
      <c r="K2013">
        <v>119.8</v>
      </c>
      <c r="L2013">
        <v>126.3</v>
      </c>
      <c r="M2013">
        <v>143.5</v>
      </c>
      <c r="N2013">
        <v>135.80000000000001</v>
      </c>
      <c r="O2013">
        <v>136.30000000000001</v>
      </c>
      <c r="P2013">
        <v>159</v>
      </c>
      <c r="Q2013">
        <v>141.4</v>
      </c>
      <c r="R2013">
        <v>160.9</v>
      </c>
      <c r="S2013">
        <v>246.4</v>
      </c>
      <c r="T2013">
        <v>148.30000000000001</v>
      </c>
      <c r="U2013">
        <v>171.3</v>
      </c>
      <c r="V2013">
        <v>161</v>
      </c>
      <c r="W2013">
        <v>161</v>
      </c>
      <c r="X2013">
        <v>158.6</v>
      </c>
      <c r="Y2013">
        <v>171.1</v>
      </c>
      <c r="Z2013">
        <v>212.2</v>
      </c>
      <c r="AA2013">
        <v>270.8</v>
      </c>
      <c r="AB2013">
        <v>348.1</v>
      </c>
      <c r="AC2013">
        <v>293.8</v>
      </c>
      <c r="AD2013">
        <v>322.60000000000002</v>
      </c>
      <c r="AE2013">
        <v>301.89999999999998</v>
      </c>
      <c r="AF2013" s="14">
        <f>INDEX('BEA to ISIC Crosswalk'!$E$4:$E$98,MATCH('State GDP by Industry'!G2013,'BEA to ISIC Crosswalk'!$C$4:$C$98,0),1)</f>
        <v>0</v>
      </c>
      <c r="AG2013" s="14">
        <f>INDEX('BEA to ISIC Crosswalk'!$F$4:$F$98,MATCH('State GDP by Industry'!G2013,'BEA to ISIC Crosswalk'!$C$4:$C$98,0),1)</f>
        <v>0</v>
      </c>
    </row>
    <row r="2014" spans="1:33" x14ac:dyDescent="0.25">
      <c r="A2014" t="s">
        <v>223</v>
      </c>
      <c r="B2014" t="s">
        <v>224</v>
      </c>
      <c r="C2014">
        <v>1</v>
      </c>
      <c r="D2014" t="s">
        <v>342</v>
      </c>
      <c r="E2014">
        <v>7</v>
      </c>
      <c r="F2014">
        <v>211</v>
      </c>
      <c r="G2014" t="s">
        <v>72</v>
      </c>
      <c r="H2014" t="s">
        <v>344</v>
      </c>
      <c r="I2014">
        <v>0.1</v>
      </c>
      <c r="J2014">
        <v>0.2</v>
      </c>
      <c r="K2014">
        <v>0.1</v>
      </c>
      <c r="L2014">
        <v>0.1</v>
      </c>
      <c r="M2014">
        <v>0</v>
      </c>
      <c r="N2014">
        <v>0</v>
      </c>
      <c r="O2014">
        <v>1.8</v>
      </c>
      <c r="P2014">
        <v>1.7</v>
      </c>
      <c r="Q2014">
        <v>1.4</v>
      </c>
      <c r="R2014">
        <v>1.1000000000000001</v>
      </c>
      <c r="S2014">
        <v>1.5</v>
      </c>
      <c r="T2014">
        <v>1.8</v>
      </c>
      <c r="U2014">
        <v>1.7</v>
      </c>
      <c r="V2014">
        <v>1.6</v>
      </c>
      <c r="W2014">
        <v>2.2000000000000002</v>
      </c>
      <c r="X2014">
        <v>2.8</v>
      </c>
      <c r="Y2014">
        <v>2.6</v>
      </c>
      <c r="Z2014">
        <v>2.2000000000000002</v>
      </c>
      <c r="AA2014">
        <v>2.4</v>
      </c>
      <c r="AB2014">
        <v>2.4</v>
      </c>
      <c r="AC2014">
        <v>0.6</v>
      </c>
      <c r="AD2014" t="s">
        <v>68</v>
      </c>
      <c r="AE2014" t="s">
        <v>68</v>
      </c>
      <c r="AF2014" s="14" t="str">
        <f>INDEX('BEA to ISIC Crosswalk'!$E$4:$E$98,MATCH('State GDP by Industry'!G2014,'BEA to ISIC Crosswalk'!$C$4:$C$98,0),1)</f>
        <v>ISIC 05T06</v>
      </c>
      <c r="AG2014" s="14" t="str">
        <f>INDEX('BEA to ISIC Crosswalk'!$F$4:$F$98,MATCH('State GDP by Industry'!G2014,'BEA to ISIC Crosswalk'!$C$4:$C$98,0),1)</f>
        <v>Mining and extraction of energy producing products</v>
      </c>
    </row>
    <row r="2015" spans="1:33" x14ac:dyDescent="0.25">
      <c r="A2015" t="s">
        <v>223</v>
      </c>
      <c r="B2015" t="s">
        <v>224</v>
      </c>
      <c r="C2015">
        <v>1</v>
      </c>
      <c r="D2015" t="s">
        <v>342</v>
      </c>
      <c r="E2015">
        <v>8</v>
      </c>
      <c r="F2015">
        <v>212</v>
      </c>
      <c r="G2015" t="s">
        <v>73</v>
      </c>
      <c r="H2015" t="s">
        <v>344</v>
      </c>
      <c r="I2015">
        <v>88.5</v>
      </c>
      <c r="J2015">
        <v>109.4</v>
      </c>
      <c r="K2015">
        <v>118.7</v>
      </c>
      <c r="L2015">
        <v>125</v>
      </c>
      <c r="M2015">
        <v>141.5</v>
      </c>
      <c r="N2015">
        <v>133.9</v>
      </c>
      <c r="O2015">
        <v>128.5</v>
      </c>
      <c r="P2015">
        <v>149.4</v>
      </c>
      <c r="Q2015">
        <v>134</v>
      </c>
      <c r="R2015">
        <v>155.9</v>
      </c>
      <c r="S2015">
        <v>241.3</v>
      </c>
      <c r="T2015">
        <v>141.9</v>
      </c>
      <c r="U2015">
        <v>162.69999999999999</v>
      </c>
      <c r="V2015">
        <v>151.1</v>
      </c>
      <c r="W2015">
        <v>148.69999999999999</v>
      </c>
      <c r="X2015">
        <v>145.9</v>
      </c>
      <c r="Y2015">
        <v>153.6</v>
      </c>
      <c r="Z2015">
        <v>195</v>
      </c>
      <c r="AA2015">
        <v>253.8</v>
      </c>
      <c r="AB2015">
        <v>327</v>
      </c>
      <c r="AC2015">
        <v>273.60000000000002</v>
      </c>
      <c r="AD2015" t="s">
        <v>68</v>
      </c>
      <c r="AE2015" t="s">
        <v>68</v>
      </c>
      <c r="AF2015" s="14" t="str">
        <f>INDEX('BEA to ISIC Crosswalk'!$E$4:$E$98,MATCH('State GDP by Industry'!G2015,'BEA to ISIC Crosswalk'!$C$4:$C$98,0),1)</f>
        <v>ISIC 07T08</v>
      </c>
      <c r="AG2015" s="14" t="str">
        <f>INDEX('BEA to ISIC Crosswalk'!$F$4:$F$98,MATCH('State GDP by Industry'!G2015,'BEA to ISIC Crosswalk'!$C$4:$C$98,0),1)</f>
        <v>Mining and quarrying of non-energy producing products</v>
      </c>
    </row>
    <row r="2016" spans="1:33" x14ac:dyDescent="0.25">
      <c r="A2016" t="s">
        <v>223</v>
      </c>
      <c r="B2016" t="s">
        <v>224</v>
      </c>
      <c r="C2016">
        <v>1</v>
      </c>
      <c r="D2016" t="s">
        <v>342</v>
      </c>
      <c r="E2016">
        <v>9</v>
      </c>
      <c r="F2016">
        <v>213</v>
      </c>
      <c r="G2016" t="s">
        <v>74</v>
      </c>
      <c r="H2016" t="s">
        <v>344</v>
      </c>
      <c r="I2016">
        <v>0.9</v>
      </c>
      <c r="J2016">
        <v>1</v>
      </c>
      <c r="K2016">
        <v>1</v>
      </c>
      <c r="L2016">
        <v>1.3</v>
      </c>
      <c r="M2016">
        <v>2</v>
      </c>
      <c r="N2016">
        <v>1.9</v>
      </c>
      <c r="O2016">
        <v>6.1</v>
      </c>
      <c r="P2016">
        <v>7.9</v>
      </c>
      <c r="Q2016">
        <v>6</v>
      </c>
      <c r="R2016">
        <v>3.9</v>
      </c>
      <c r="S2016">
        <v>3.5</v>
      </c>
      <c r="T2016">
        <v>4.5999999999999996</v>
      </c>
      <c r="U2016">
        <v>6.9</v>
      </c>
      <c r="V2016">
        <v>8.3000000000000007</v>
      </c>
      <c r="W2016">
        <v>10.199999999999999</v>
      </c>
      <c r="X2016">
        <v>9.9</v>
      </c>
      <c r="Y2016">
        <v>14.9</v>
      </c>
      <c r="Z2016">
        <v>15</v>
      </c>
      <c r="AA2016">
        <v>14.6</v>
      </c>
      <c r="AB2016">
        <v>18.7</v>
      </c>
      <c r="AC2016">
        <v>19.5</v>
      </c>
      <c r="AD2016" t="s">
        <v>68</v>
      </c>
      <c r="AE2016" t="s">
        <v>68</v>
      </c>
      <c r="AF2016" s="14" t="str">
        <f>INDEX('BEA to ISIC Crosswalk'!$E$4:$E$98,MATCH('State GDP by Industry'!G2016,'BEA to ISIC Crosswalk'!$C$4:$C$98,0),1)</f>
        <v>ISIC 09</v>
      </c>
      <c r="AG2016" s="14" t="str">
        <f>INDEX('BEA to ISIC Crosswalk'!$F$4:$F$98,MATCH('State GDP by Industry'!G2016,'BEA to ISIC Crosswalk'!$C$4:$C$98,0),1)</f>
        <v>Mining support service activities</v>
      </c>
    </row>
    <row r="2017" spans="1:33" x14ac:dyDescent="0.25">
      <c r="A2017" t="s">
        <v>223</v>
      </c>
      <c r="B2017" t="s">
        <v>224</v>
      </c>
      <c r="C2017">
        <v>1</v>
      </c>
      <c r="D2017" t="s">
        <v>342</v>
      </c>
      <c r="E2017">
        <v>10</v>
      </c>
      <c r="F2017">
        <v>22</v>
      </c>
      <c r="G2017" t="s">
        <v>75</v>
      </c>
      <c r="H2017" t="s">
        <v>344</v>
      </c>
      <c r="I2017">
        <v>3109.5</v>
      </c>
      <c r="J2017">
        <v>2937.7</v>
      </c>
      <c r="K2017">
        <v>3252.2</v>
      </c>
      <c r="L2017">
        <v>3274.6</v>
      </c>
      <c r="M2017">
        <v>3701.7</v>
      </c>
      <c r="N2017">
        <v>3143</v>
      </c>
      <c r="O2017">
        <v>3420</v>
      </c>
      <c r="P2017">
        <v>3449</v>
      </c>
      <c r="Q2017">
        <v>3572.6</v>
      </c>
      <c r="R2017">
        <v>4767.3</v>
      </c>
      <c r="S2017">
        <v>4922.2</v>
      </c>
      <c r="T2017">
        <v>5825</v>
      </c>
      <c r="U2017">
        <v>4801.3999999999996</v>
      </c>
      <c r="V2017">
        <v>5528</v>
      </c>
      <c r="W2017">
        <v>5613.5</v>
      </c>
      <c r="X2017">
        <v>5342.8</v>
      </c>
      <c r="Y2017">
        <v>5884.8</v>
      </c>
      <c r="Z2017">
        <v>6123.5</v>
      </c>
      <c r="AA2017">
        <v>6254.7</v>
      </c>
      <c r="AB2017">
        <v>5888.7</v>
      </c>
      <c r="AC2017">
        <v>6827.9</v>
      </c>
      <c r="AD2017">
        <v>7226.8</v>
      </c>
      <c r="AE2017">
        <v>7584.2</v>
      </c>
      <c r="AF2017" s="14" t="str">
        <f>INDEX('BEA to ISIC Crosswalk'!$E$4:$E$98,MATCH('State GDP by Industry'!G2017,'BEA to ISIC Crosswalk'!$C$4:$C$98,0),1)</f>
        <v>ISIC 35T39</v>
      </c>
      <c r="AG2017" s="14" t="str">
        <f>INDEX('BEA to ISIC Crosswalk'!$F$4:$F$98,MATCH('State GDP by Industry'!G2017,'BEA to ISIC Crosswalk'!$C$4:$C$98,0),1)</f>
        <v>Electricity, gas, water supply, sewerage, waste and remediation services</v>
      </c>
    </row>
    <row r="2018" spans="1:33" x14ac:dyDescent="0.25">
      <c r="A2018" t="s">
        <v>223</v>
      </c>
      <c r="B2018" t="s">
        <v>224</v>
      </c>
      <c r="C2018">
        <v>1</v>
      </c>
      <c r="D2018" t="s">
        <v>342</v>
      </c>
      <c r="E2018">
        <v>11</v>
      </c>
      <c r="F2018">
        <v>23</v>
      </c>
      <c r="G2018" t="s">
        <v>76</v>
      </c>
      <c r="H2018" t="s">
        <v>344</v>
      </c>
      <c r="I2018">
        <v>8477.6</v>
      </c>
      <c r="J2018">
        <v>9118</v>
      </c>
      <c r="K2018">
        <v>10207.5</v>
      </c>
      <c r="L2018">
        <v>11671.5</v>
      </c>
      <c r="M2018">
        <v>12776.6</v>
      </c>
      <c r="N2018">
        <v>13021</v>
      </c>
      <c r="O2018">
        <v>13074.9</v>
      </c>
      <c r="P2018">
        <v>14016.4</v>
      </c>
      <c r="Q2018">
        <v>14954.7</v>
      </c>
      <c r="R2018">
        <v>15144.9</v>
      </c>
      <c r="S2018">
        <v>15080.5</v>
      </c>
      <c r="T2018">
        <v>13975.3</v>
      </c>
      <c r="U2018">
        <v>12645.5</v>
      </c>
      <c r="V2018">
        <v>12032.2</v>
      </c>
      <c r="W2018">
        <v>12505.3</v>
      </c>
      <c r="X2018">
        <v>13687.8</v>
      </c>
      <c r="Y2018">
        <v>14663.3</v>
      </c>
      <c r="Z2018">
        <v>15493.4</v>
      </c>
      <c r="AA2018">
        <v>17193.3</v>
      </c>
      <c r="AB2018">
        <v>18443.099999999999</v>
      </c>
      <c r="AC2018">
        <v>19715.3</v>
      </c>
      <c r="AD2018">
        <v>21065.4</v>
      </c>
      <c r="AE2018">
        <v>22510.1</v>
      </c>
      <c r="AF2018" s="14" t="str">
        <f>INDEX('BEA to ISIC Crosswalk'!$E$4:$E$98,MATCH('State GDP by Industry'!G2018,'BEA to ISIC Crosswalk'!$C$4:$C$98,0),1)</f>
        <v>ISIC 41T43</v>
      </c>
      <c r="AG2018" s="14" t="str">
        <f>INDEX('BEA to ISIC Crosswalk'!$F$4:$F$98,MATCH('State GDP by Industry'!G2018,'BEA to ISIC Crosswalk'!$C$4:$C$98,0),1)</f>
        <v>Construction</v>
      </c>
    </row>
    <row r="2019" spans="1:33" x14ac:dyDescent="0.25">
      <c r="A2019" t="s">
        <v>223</v>
      </c>
      <c r="B2019" t="s">
        <v>224</v>
      </c>
      <c r="C2019">
        <v>1</v>
      </c>
      <c r="D2019" t="s">
        <v>342</v>
      </c>
      <c r="E2019">
        <v>12</v>
      </c>
      <c r="F2019" t="s">
        <v>77</v>
      </c>
      <c r="G2019" t="s">
        <v>78</v>
      </c>
      <c r="H2019" t="s">
        <v>344</v>
      </c>
      <c r="I2019">
        <v>35511.9</v>
      </c>
      <c r="J2019">
        <v>36677.199999999997</v>
      </c>
      <c r="K2019">
        <v>36823.199999999997</v>
      </c>
      <c r="L2019">
        <v>40853.1</v>
      </c>
      <c r="M2019">
        <v>36892.699999999997</v>
      </c>
      <c r="N2019">
        <v>36977.699999999997</v>
      </c>
      <c r="O2019">
        <v>40192.800000000003</v>
      </c>
      <c r="P2019">
        <v>38003.599999999999</v>
      </c>
      <c r="Q2019">
        <v>38465.800000000003</v>
      </c>
      <c r="R2019">
        <v>41071</v>
      </c>
      <c r="S2019">
        <v>44979.4</v>
      </c>
      <c r="T2019">
        <v>42126.2</v>
      </c>
      <c r="U2019">
        <v>41363</v>
      </c>
      <c r="V2019">
        <v>44971</v>
      </c>
      <c r="W2019">
        <v>45209.8</v>
      </c>
      <c r="X2019">
        <v>46502</v>
      </c>
      <c r="Y2019">
        <v>46439.3</v>
      </c>
      <c r="Z2019">
        <v>48745</v>
      </c>
      <c r="AA2019">
        <v>51328.1</v>
      </c>
      <c r="AB2019">
        <v>50653.7</v>
      </c>
      <c r="AC2019">
        <v>51339.8</v>
      </c>
      <c r="AD2019">
        <v>52613.599999999999</v>
      </c>
      <c r="AE2019">
        <v>52497.1</v>
      </c>
      <c r="AF2019" s="14">
        <f>INDEX('BEA to ISIC Crosswalk'!$E$4:$E$98,MATCH('State GDP by Industry'!G2019,'BEA to ISIC Crosswalk'!$C$4:$C$98,0),1)</f>
        <v>0</v>
      </c>
      <c r="AG2019" s="14">
        <f>INDEX('BEA to ISIC Crosswalk'!$F$4:$F$98,MATCH('State GDP by Industry'!G2019,'BEA to ISIC Crosswalk'!$C$4:$C$98,0),1)</f>
        <v>0</v>
      </c>
    </row>
    <row r="2020" spans="1:33" x14ac:dyDescent="0.25">
      <c r="A2020" t="s">
        <v>223</v>
      </c>
      <c r="B2020" t="s">
        <v>224</v>
      </c>
      <c r="C2020">
        <v>1</v>
      </c>
      <c r="D2020" t="s">
        <v>342</v>
      </c>
      <c r="E2020">
        <v>13</v>
      </c>
      <c r="F2020" t="s">
        <v>79</v>
      </c>
      <c r="G2020" t="s">
        <v>80</v>
      </c>
      <c r="H2020" t="s">
        <v>344</v>
      </c>
      <c r="I2020">
        <v>25543</v>
      </c>
      <c r="J2020">
        <v>26346.2</v>
      </c>
      <c r="K2020">
        <v>26207.9</v>
      </c>
      <c r="L2020">
        <v>29802.3</v>
      </c>
      <c r="M2020">
        <v>26957.599999999999</v>
      </c>
      <c r="N2020">
        <v>26394.1</v>
      </c>
      <c r="O2020">
        <v>29523.3</v>
      </c>
      <c r="P2020">
        <v>27850.7</v>
      </c>
      <c r="Q2020">
        <v>28105.7</v>
      </c>
      <c r="R2020">
        <v>29063.7</v>
      </c>
      <c r="S2020">
        <v>31821.1</v>
      </c>
      <c r="T2020">
        <v>29022.9</v>
      </c>
      <c r="U2020">
        <v>27327</v>
      </c>
      <c r="V2020">
        <v>31253.599999999999</v>
      </c>
      <c r="W2020">
        <v>31949.7</v>
      </c>
      <c r="X2020">
        <v>32289.1</v>
      </c>
      <c r="Y2020">
        <v>31116.7</v>
      </c>
      <c r="Z2020">
        <v>31304.9</v>
      </c>
      <c r="AA2020">
        <v>32910.699999999997</v>
      </c>
      <c r="AB2020">
        <v>33471.800000000003</v>
      </c>
      <c r="AC2020">
        <v>34077</v>
      </c>
      <c r="AD2020">
        <v>34430.300000000003</v>
      </c>
      <c r="AE2020">
        <v>36003.599999999999</v>
      </c>
      <c r="AF2020" s="14">
        <f>INDEX('BEA to ISIC Crosswalk'!$E$4:$E$98,MATCH('State GDP by Industry'!G2020,'BEA to ISIC Crosswalk'!$C$4:$C$98,0),1)</f>
        <v>0</v>
      </c>
      <c r="AG2020" s="14">
        <f>INDEX('BEA to ISIC Crosswalk'!$F$4:$F$98,MATCH('State GDP by Industry'!G2020,'BEA to ISIC Crosswalk'!$C$4:$C$98,0),1)</f>
        <v>0</v>
      </c>
    </row>
    <row r="2021" spans="1:33" x14ac:dyDescent="0.25">
      <c r="A2021" t="s">
        <v>223</v>
      </c>
      <c r="B2021" t="s">
        <v>224</v>
      </c>
      <c r="C2021">
        <v>1</v>
      </c>
      <c r="D2021" t="s">
        <v>342</v>
      </c>
      <c r="E2021">
        <v>14</v>
      </c>
      <c r="F2021">
        <v>321</v>
      </c>
      <c r="G2021" t="s">
        <v>81</v>
      </c>
      <c r="H2021" t="s">
        <v>344</v>
      </c>
      <c r="I2021">
        <v>136.4</v>
      </c>
      <c r="J2021">
        <v>147.80000000000001</v>
      </c>
      <c r="K2021">
        <v>132</v>
      </c>
      <c r="L2021">
        <v>141.1</v>
      </c>
      <c r="M2021">
        <v>146.19999999999999</v>
      </c>
      <c r="N2021">
        <v>148.69999999999999</v>
      </c>
      <c r="O2021">
        <v>146.19999999999999</v>
      </c>
      <c r="P2021">
        <v>179.4</v>
      </c>
      <c r="Q2021">
        <v>210.4</v>
      </c>
      <c r="R2021">
        <v>199.7</v>
      </c>
      <c r="S2021">
        <v>171.2</v>
      </c>
      <c r="T2021">
        <v>139.4</v>
      </c>
      <c r="U2021">
        <v>108.7</v>
      </c>
      <c r="V2021">
        <v>125.7</v>
      </c>
      <c r="W2021">
        <v>140.4</v>
      </c>
      <c r="X2021">
        <v>153.5</v>
      </c>
      <c r="Y2021">
        <v>166.2</v>
      </c>
      <c r="Z2021">
        <v>182.7</v>
      </c>
      <c r="AA2021">
        <v>181.1</v>
      </c>
      <c r="AB2021">
        <v>192.8</v>
      </c>
      <c r="AC2021">
        <v>201.6</v>
      </c>
      <c r="AD2021" t="s">
        <v>68</v>
      </c>
      <c r="AE2021" t="s">
        <v>68</v>
      </c>
      <c r="AF2021" s="14" t="str">
        <f>INDEX('BEA to ISIC Crosswalk'!$E$4:$E$98,MATCH('State GDP by Industry'!G2021,'BEA to ISIC Crosswalk'!$C$4:$C$98,0),1)</f>
        <v>ISIC 16</v>
      </c>
      <c r="AG2021" s="14" t="str">
        <f>INDEX('BEA to ISIC Crosswalk'!$F$4:$F$98,MATCH('State GDP by Industry'!G2021,'BEA to ISIC Crosswalk'!$C$4:$C$98,0),1)</f>
        <v>Wood and of products of wood and cork (except furniture)</v>
      </c>
    </row>
    <row r="2022" spans="1:33" x14ac:dyDescent="0.25">
      <c r="A2022" t="s">
        <v>223</v>
      </c>
      <c r="B2022" t="s">
        <v>224</v>
      </c>
      <c r="C2022">
        <v>1</v>
      </c>
      <c r="D2022" t="s">
        <v>342</v>
      </c>
      <c r="E2022">
        <v>15</v>
      </c>
      <c r="F2022">
        <v>327</v>
      </c>
      <c r="G2022" t="s">
        <v>82</v>
      </c>
      <c r="H2022" t="s">
        <v>344</v>
      </c>
      <c r="I2022">
        <v>558.9</v>
      </c>
      <c r="J2022">
        <v>609.20000000000005</v>
      </c>
      <c r="K2022">
        <v>597.79999999999995</v>
      </c>
      <c r="L2022">
        <v>565.9</v>
      </c>
      <c r="M2022">
        <v>535.70000000000005</v>
      </c>
      <c r="N2022">
        <v>621.29999999999995</v>
      </c>
      <c r="O2022">
        <v>573.29999999999995</v>
      </c>
      <c r="P2022">
        <v>574.9</v>
      </c>
      <c r="Q2022">
        <v>638.70000000000005</v>
      </c>
      <c r="R2022">
        <v>795.1</v>
      </c>
      <c r="S2022">
        <v>855.7</v>
      </c>
      <c r="T2022">
        <v>654</v>
      </c>
      <c r="U2022">
        <v>535.79999999999995</v>
      </c>
      <c r="V2022">
        <v>652.4</v>
      </c>
      <c r="W2022">
        <v>662.9</v>
      </c>
      <c r="X2022">
        <v>836</v>
      </c>
      <c r="Y2022">
        <v>959.3</v>
      </c>
      <c r="Z2022">
        <v>776.5</v>
      </c>
      <c r="AA2022">
        <v>846.3</v>
      </c>
      <c r="AB2022">
        <v>872.8</v>
      </c>
      <c r="AC2022">
        <v>729.9</v>
      </c>
      <c r="AD2022" t="s">
        <v>68</v>
      </c>
      <c r="AE2022" t="s">
        <v>68</v>
      </c>
      <c r="AF2022" s="14" t="str">
        <f>INDEX('BEA to ISIC Crosswalk'!$E$4:$E$98,MATCH('State GDP by Industry'!G2022,'BEA to ISIC Crosswalk'!$C$4:$C$98,0),1)</f>
        <v>ISIC 23</v>
      </c>
      <c r="AG2022" s="14" t="str">
        <f>INDEX('BEA to ISIC Crosswalk'!$F$4:$F$98,MATCH('State GDP by Industry'!G2022,'BEA to ISIC Crosswalk'!$C$4:$C$98,0),1)</f>
        <v>Other non-metallic mineral products</v>
      </c>
    </row>
    <row r="2023" spans="1:33" x14ac:dyDescent="0.25">
      <c r="A2023" t="s">
        <v>223</v>
      </c>
      <c r="B2023" t="s">
        <v>224</v>
      </c>
      <c r="C2023">
        <v>1</v>
      </c>
      <c r="D2023" t="s">
        <v>342</v>
      </c>
      <c r="E2023">
        <v>16</v>
      </c>
      <c r="F2023">
        <v>331</v>
      </c>
      <c r="G2023" t="s">
        <v>83</v>
      </c>
      <c r="H2023" t="s">
        <v>344</v>
      </c>
      <c r="I2023">
        <v>450.4</v>
      </c>
      <c r="J2023">
        <v>452.8</v>
      </c>
      <c r="K2023">
        <v>539</v>
      </c>
      <c r="L2023">
        <v>505.4</v>
      </c>
      <c r="M2023">
        <v>473.6</v>
      </c>
      <c r="N2023">
        <v>325.10000000000002</v>
      </c>
      <c r="O2023">
        <v>377.1</v>
      </c>
      <c r="P2023">
        <v>478.1</v>
      </c>
      <c r="Q2023">
        <v>448.4</v>
      </c>
      <c r="R2023">
        <v>608.79999999999995</v>
      </c>
      <c r="S2023">
        <v>538.5</v>
      </c>
      <c r="T2023">
        <v>534.6</v>
      </c>
      <c r="U2023">
        <v>459.3</v>
      </c>
      <c r="V2023">
        <v>494.2</v>
      </c>
      <c r="W2023">
        <v>543.4</v>
      </c>
      <c r="X2023">
        <v>494.4</v>
      </c>
      <c r="Y2023">
        <v>394.4</v>
      </c>
      <c r="Z2023">
        <v>440.1</v>
      </c>
      <c r="AA2023">
        <v>342.5</v>
      </c>
      <c r="AB2023">
        <v>329.6</v>
      </c>
      <c r="AC2023">
        <v>334.7</v>
      </c>
      <c r="AD2023" t="s">
        <v>68</v>
      </c>
      <c r="AE2023" t="s">
        <v>68</v>
      </c>
      <c r="AF2023" s="14" t="str">
        <f>INDEX('BEA to ISIC Crosswalk'!$E$4:$E$98,MATCH('State GDP by Industry'!G2023,'BEA to ISIC Crosswalk'!$C$4:$C$98,0),1)</f>
        <v>ISIC 24</v>
      </c>
      <c r="AG2023" s="14" t="str">
        <f>INDEX('BEA to ISIC Crosswalk'!$F$4:$F$98,MATCH('State GDP by Industry'!G2023,'BEA to ISIC Crosswalk'!$C$4:$C$98,0),1)</f>
        <v>Manufacture of basic metals</v>
      </c>
    </row>
    <row r="2024" spans="1:33" x14ac:dyDescent="0.25">
      <c r="A2024" t="s">
        <v>223</v>
      </c>
      <c r="B2024" t="s">
        <v>224</v>
      </c>
      <c r="C2024">
        <v>1</v>
      </c>
      <c r="D2024" t="s">
        <v>342</v>
      </c>
      <c r="E2024">
        <v>17</v>
      </c>
      <c r="F2024">
        <v>332</v>
      </c>
      <c r="G2024" t="s">
        <v>84</v>
      </c>
      <c r="H2024" t="s">
        <v>344</v>
      </c>
      <c r="I2024">
        <v>3985.1</v>
      </c>
      <c r="J2024">
        <v>3862.9</v>
      </c>
      <c r="K2024">
        <v>3873.2</v>
      </c>
      <c r="L2024">
        <v>4299.3999999999996</v>
      </c>
      <c r="M2024">
        <v>4053.6</v>
      </c>
      <c r="N2024">
        <v>3104</v>
      </c>
      <c r="O2024">
        <v>3172.4</v>
      </c>
      <c r="P2024">
        <v>3269</v>
      </c>
      <c r="Q2024">
        <v>3524.1</v>
      </c>
      <c r="R2024">
        <v>3401.9</v>
      </c>
      <c r="S2024">
        <v>3275.7</v>
      </c>
      <c r="T2024">
        <v>3269.6</v>
      </c>
      <c r="U2024">
        <v>3877.5</v>
      </c>
      <c r="V2024">
        <v>4489.2</v>
      </c>
      <c r="W2024">
        <v>4516.1000000000004</v>
      </c>
      <c r="X2024">
        <v>4870.3999999999996</v>
      </c>
      <c r="Y2024">
        <v>4824.3999999999996</v>
      </c>
      <c r="Z2024">
        <v>4812.8</v>
      </c>
      <c r="AA2024">
        <v>5132.8</v>
      </c>
      <c r="AB2024">
        <v>5073.2</v>
      </c>
      <c r="AC2024">
        <v>5156.8</v>
      </c>
      <c r="AD2024" t="s">
        <v>68</v>
      </c>
      <c r="AE2024" t="s">
        <v>68</v>
      </c>
      <c r="AF2024" s="14" t="str">
        <f>INDEX('BEA to ISIC Crosswalk'!$E$4:$E$98,MATCH('State GDP by Industry'!G2024,'BEA to ISIC Crosswalk'!$C$4:$C$98,0),1)</f>
        <v>ISIC 25</v>
      </c>
      <c r="AG2024" s="14" t="str">
        <f>INDEX('BEA to ISIC Crosswalk'!$F$4:$F$98,MATCH('State GDP by Industry'!G2024,'BEA to ISIC Crosswalk'!$C$4:$C$98,0),1)</f>
        <v>Fabricated metal products, except machinery and equipment</v>
      </c>
    </row>
    <row r="2025" spans="1:33" x14ac:dyDescent="0.25">
      <c r="A2025" t="s">
        <v>223</v>
      </c>
      <c r="B2025" t="s">
        <v>224</v>
      </c>
      <c r="C2025">
        <v>1</v>
      </c>
      <c r="D2025" t="s">
        <v>342</v>
      </c>
      <c r="E2025">
        <v>18</v>
      </c>
      <c r="F2025">
        <v>333</v>
      </c>
      <c r="G2025" t="s">
        <v>85</v>
      </c>
      <c r="H2025" t="s">
        <v>344</v>
      </c>
      <c r="I2025">
        <v>2470.9</v>
      </c>
      <c r="J2025">
        <v>2614.5</v>
      </c>
      <c r="K2025">
        <v>2519.3000000000002</v>
      </c>
      <c r="L2025">
        <v>2636.6</v>
      </c>
      <c r="M2025">
        <v>1963.4</v>
      </c>
      <c r="N2025">
        <v>1864</v>
      </c>
      <c r="O2025">
        <v>1801.3</v>
      </c>
      <c r="P2025">
        <v>2105.4</v>
      </c>
      <c r="Q2025">
        <v>2352</v>
      </c>
      <c r="R2025">
        <v>2814.3</v>
      </c>
      <c r="S2025">
        <v>2104.6</v>
      </c>
      <c r="T2025">
        <v>2019.9</v>
      </c>
      <c r="U2025">
        <v>1747.6</v>
      </c>
      <c r="V2025">
        <v>2170.4</v>
      </c>
      <c r="W2025">
        <v>2747.1</v>
      </c>
      <c r="X2025">
        <v>2198.9</v>
      </c>
      <c r="Y2025">
        <v>2210.6</v>
      </c>
      <c r="Z2025">
        <v>1980.8</v>
      </c>
      <c r="AA2025">
        <v>2087.6</v>
      </c>
      <c r="AB2025">
        <v>2096.3000000000002</v>
      </c>
      <c r="AC2025">
        <v>2122.6999999999998</v>
      </c>
      <c r="AD2025" t="s">
        <v>68</v>
      </c>
      <c r="AE2025" t="s">
        <v>68</v>
      </c>
      <c r="AF2025" s="14" t="str">
        <f>INDEX('BEA to ISIC Crosswalk'!$E$4:$E$98,MATCH('State GDP by Industry'!G2025,'BEA to ISIC Crosswalk'!$C$4:$C$98,0),1)</f>
        <v>ISIC 28</v>
      </c>
      <c r="AG2025" s="14" t="str">
        <f>INDEX('BEA to ISIC Crosswalk'!$F$4:$F$98,MATCH('State GDP by Industry'!G2025,'BEA to ISIC Crosswalk'!$C$4:$C$98,0),1)</f>
        <v>Machinery and equipment n.e.c.</v>
      </c>
    </row>
    <row r="2026" spans="1:33" x14ac:dyDescent="0.25">
      <c r="A2026" t="s">
        <v>223</v>
      </c>
      <c r="B2026" t="s">
        <v>224</v>
      </c>
      <c r="C2026">
        <v>1</v>
      </c>
      <c r="D2026" t="s">
        <v>342</v>
      </c>
      <c r="E2026">
        <v>19</v>
      </c>
      <c r="F2026">
        <v>334</v>
      </c>
      <c r="G2026" t="s">
        <v>86</v>
      </c>
      <c r="H2026" t="s">
        <v>344</v>
      </c>
      <c r="I2026">
        <v>11741.7</v>
      </c>
      <c r="J2026">
        <v>11984.1</v>
      </c>
      <c r="K2026">
        <v>12179</v>
      </c>
      <c r="L2026">
        <v>15366</v>
      </c>
      <c r="M2026">
        <v>12068.8</v>
      </c>
      <c r="N2026">
        <v>12400.8</v>
      </c>
      <c r="O2026">
        <v>15590.9</v>
      </c>
      <c r="P2026">
        <v>14334.3</v>
      </c>
      <c r="Q2026">
        <v>14088.6</v>
      </c>
      <c r="R2026">
        <v>13740.8</v>
      </c>
      <c r="S2026">
        <v>16671.7</v>
      </c>
      <c r="T2026">
        <v>15363.6</v>
      </c>
      <c r="U2026">
        <v>13793.1</v>
      </c>
      <c r="V2026">
        <v>16070.2</v>
      </c>
      <c r="W2026">
        <v>16385.5</v>
      </c>
      <c r="X2026">
        <v>16287.7</v>
      </c>
      <c r="Y2026">
        <v>15795.6</v>
      </c>
      <c r="Z2026">
        <v>15990</v>
      </c>
      <c r="AA2026">
        <v>16102.6</v>
      </c>
      <c r="AB2026">
        <v>16242.9</v>
      </c>
      <c r="AC2026">
        <v>15871.3</v>
      </c>
      <c r="AD2026" t="s">
        <v>68</v>
      </c>
      <c r="AE2026" t="s">
        <v>68</v>
      </c>
      <c r="AF2026" s="14" t="str">
        <f>INDEX('BEA to ISIC Crosswalk'!$E$4:$E$98,MATCH('State GDP by Industry'!G2026,'BEA to ISIC Crosswalk'!$C$4:$C$98,0),1)</f>
        <v>ISIC 26</v>
      </c>
      <c r="AG2026" s="14" t="str">
        <f>INDEX('BEA to ISIC Crosswalk'!$F$4:$F$98,MATCH('State GDP by Industry'!G2026,'BEA to ISIC Crosswalk'!$C$4:$C$98,0),1)</f>
        <v>Computer, electronic and optical products</v>
      </c>
    </row>
    <row r="2027" spans="1:33" x14ac:dyDescent="0.25">
      <c r="A2027" t="s">
        <v>223</v>
      </c>
      <c r="B2027" t="s">
        <v>224</v>
      </c>
      <c r="C2027">
        <v>1</v>
      </c>
      <c r="D2027" t="s">
        <v>342</v>
      </c>
      <c r="E2027">
        <v>20</v>
      </c>
      <c r="F2027">
        <v>335</v>
      </c>
      <c r="G2027" t="s">
        <v>87</v>
      </c>
      <c r="H2027" t="s">
        <v>344</v>
      </c>
      <c r="I2027">
        <v>1360.6</v>
      </c>
      <c r="J2027">
        <v>1280.7</v>
      </c>
      <c r="K2027">
        <v>1312.4</v>
      </c>
      <c r="L2027">
        <v>1384.7</v>
      </c>
      <c r="M2027">
        <v>1282.0999999999999</v>
      </c>
      <c r="N2027">
        <v>1238.4000000000001</v>
      </c>
      <c r="O2027">
        <v>1300.3</v>
      </c>
      <c r="P2027">
        <v>1152.8</v>
      </c>
      <c r="Q2027">
        <v>1070.5</v>
      </c>
      <c r="R2027">
        <v>1249.3</v>
      </c>
      <c r="S2027">
        <v>1376</v>
      </c>
      <c r="T2027">
        <v>1479.8</v>
      </c>
      <c r="U2027">
        <v>1303.9000000000001</v>
      </c>
      <c r="V2027">
        <v>1356.5</v>
      </c>
      <c r="W2027">
        <v>1278.5999999999999</v>
      </c>
      <c r="X2027">
        <v>1167</v>
      </c>
      <c r="Y2027">
        <v>1380.4</v>
      </c>
      <c r="Z2027">
        <v>1282.5</v>
      </c>
      <c r="AA2027">
        <v>1518.7</v>
      </c>
      <c r="AB2027">
        <v>1317.8</v>
      </c>
      <c r="AC2027">
        <v>1559.1</v>
      </c>
      <c r="AD2027" t="s">
        <v>68</v>
      </c>
      <c r="AE2027" t="s">
        <v>68</v>
      </c>
      <c r="AF2027" s="14" t="str">
        <f>INDEX('BEA to ISIC Crosswalk'!$E$4:$E$98,MATCH('State GDP by Industry'!G2027,'BEA to ISIC Crosswalk'!$C$4:$C$98,0),1)</f>
        <v>ISIC 27</v>
      </c>
      <c r="AG2027" s="14" t="str">
        <f>INDEX('BEA to ISIC Crosswalk'!$F$4:$F$98,MATCH('State GDP by Industry'!G2027,'BEA to ISIC Crosswalk'!$C$4:$C$98,0),1)</f>
        <v>Electrical equipment</v>
      </c>
    </row>
    <row r="2028" spans="1:33" x14ac:dyDescent="0.25">
      <c r="A2028" t="s">
        <v>223</v>
      </c>
      <c r="B2028" t="s">
        <v>224</v>
      </c>
      <c r="C2028">
        <v>1</v>
      </c>
      <c r="D2028" t="s">
        <v>342</v>
      </c>
      <c r="E2028">
        <v>21</v>
      </c>
      <c r="F2028" t="s">
        <v>88</v>
      </c>
      <c r="G2028" t="s">
        <v>89</v>
      </c>
      <c r="H2028" t="s">
        <v>344</v>
      </c>
      <c r="I2028">
        <v>147.1</v>
      </c>
      <c r="J2028">
        <v>168.8</v>
      </c>
      <c r="K2028">
        <v>146.80000000000001</v>
      </c>
      <c r="L2028">
        <v>181.4</v>
      </c>
      <c r="M2028">
        <v>134.1</v>
      </c>
      <c r="N2028">
        <v>188.7</v>
      </c>
      <c r="O2028">
        <v>203.6</v>
      </c>
      <c r="P2028">
        <v>246.9</v>
      </c>
      <c r="Q2028">
        <v>242.5</v>
      </c>
      <c r="R2028">
        <v>201</v>
      </c>
      <c r="S2028">
        <v>142.5</v>
      </c>
      <c r="T2028">
        <v>126.8</v>
      </c>
      <c r="U2028">
        <v>77</v>
      </c>
      <c r="V2028">
        <v>105.1</v>
      </c>
      <c r="W2028">
        <v>145.4</v>
      </c>
      <c r="X2028">
        <v>159.30000000000001</v>
      </c>
      <c r="Y2028">
        <v>167.2</v>
      </c>
      <c r="Z2028">
        <v>197.3</v>
      </c>
      <c r="AA2028">
        <v>225.9</v>
      </c>
      <c r="AB2028">
        <v>239.6</v>
      </c>
      <c r="AC2028">
        <v>253.4</v>
      </c>
      <c r="AD2028" t="s">
        <v>68</v>
      </c>
      <c r="AE2028" t="s">
        <v>68</v>
      </c>
      <c r="AF2028" s="14" t="str">
        <f>INDEX('BEA to ISIC Crosswalk'!$E$4:$E$98,MATCH('State GDP by Industry'!G2028,'BEA to ISIC Crosswalk'!$C$4:$C$98,0),1)</f>
        <v>ISIC 29</v>
      </c>
      <c r="AG2028" s="14" t="str">
        <f>INDEX('BEA to ISIC Crosswalk'!$F$4:$F$98,MATCH('State GDP by Industry'!G2028,'BEA to ISIC Crosswalk'!$C$4:$C$98,0),1)</f>
        <v>Motor vehicles, trailers and semi-trailers</v>
      </c>
    </row>
    <row r="2029" spans="1:33" x14ac:dyDescent="0.25">
      <c r="A2029" t="s">
        <v>223</v>
      </c>
      <c r="B2029" t="s">
        <v>224</v>
      </c>
      <c r="C2029">
        <v>1</v>
      </c>
      <c r="D2029" t="s">
        <v>342</v>
      </c>
      <c r="E2029">
        <v>22</v>
      </c>
      <c r="F2029" t="s">
        <v>90</v>
      </c>
      <c r="G2029" t="s">
        <v>91</v>
      </c>
      <c r="H2029" t="s">
        <v>344</v>
      </c>
      <c r="I2029">
        <v>1364.3</v>
      </c>
      <c r="J2029">
        <v>1409.2</v>
      </c>
      <c r="K2029">
        <v>1109.5999999999999</v>
      </c>
      <c r="L2029">
        <v>727.9</v>
      </c>
      <c r="M2029">
        <v>2162.5</v>
      </c>
      <c r="N2029">
        <v>2334.3000000000002</v>
      </c>
      <c r="O2029">
        <v>2336.9</v>
      </c>
      <c r="P2029">
        <v>2226</v>
      </c>
      <c r="Q2029">
        <v>2394.8000000000002</v>
      </c>
      <c r="R2029">
        <v>2488.9</v>
      </c>
      <c r="S2029">
        <v>3325.7</v>
      </c>
      <c r="T2029">
        <v>1688.6</v>
      </c>
      <c r="U2029">
        <v>1591.6</v>
      </c>
      <c r="V2029">
        <v>1745.2</v>
      </c>
      <c r="W2029">
        <v>1784.8</v>
      </c>
      <c r="X2029">
        <v>2052.3000000000002</v>
      </c>
      <c r="Y2029">
        <v>1468.1</v>
      </c>
      <c r="Z2029">
        <v>1615.8</v>
      </c>
      <c r="AA2029">
        <v>1629.2</v>
      </c>
      <c r="AB2029">
        <v>1942.2</v>
      </c>
      <c r="AC2029">
        <v>1946.6</v>
      </c>
      <c r="AD2029" t="s">
        <v>68</v>
      </c>
      <c r="AE2029" t="s">
        <v>68</v>
      </c>
      <c r="AF2029" s="14" t="str">
        <f>INDEX('BEA to ISIC Crosswalk'!$E$4:$E$98,MATCH('State GDP by Industry'!G2029,'BEA to ISIC Crosswalk'!$C$4:$C$98,0),1)</f>
        <v>ISIC 30</v>
      </c>
      <c r="AG2029" s="14" t="str">
        <f>INDEX('BEA to ISIC Crosswalk'!$F$4:$F$98,MATCH('State GDP by Industry'!G2029,'BEA to ISIC Crosswalk'!$C$4:$C$98,0),1)</f>
        <v>Other transport equipment</v>
      </c>
    </row>
    <row r="2030" spans="1:33" x14ac:dyDescent="0.25">
      <c r="A2030" t="s">
        <v>223</v>
      </c>
      <c r="B2030" t="s">
        <v>224</v>
      </c>
      <c r="C2030">
        <v>1</v>
      </c>
      <c r="D2030" t="s">
        <v>342</v>
      </c>
      <c r="E2030">
        <v>23</v>
      </c>
      <c r="F2030">
        <v>337</v>
      </c>
      <c r="G2030" t="s">
        <v>92</v>
      </c>
      <c r="H2030" t="s">
        <v>344</v>
      </c>
      <c r="I2030">
        <v>344.3</v>
      </c>
      <c r="J2030">
        <v>361.7</v>
      </c>
      <c r="K2030">
        <v>361</v>
      </c>
      <c r="L2030">
        <v>399.4</v>
      </c>
      <c r="M2030">
        <v>364.4</v>
      </c>
      <c r="N2030">
        <v>361.9</v>
      </c>
      <c r="O2030">
        <v>358.3</v>
      </c>
      <c r="P2030">
        <v>316.10000000000002</v>
      </c>
      <c r="Q2030">
        <v>375.1</v>
      </c>
      <c r="R2030">
        <v>361</v>
      </c>
      <c r="S2030">
        <v>385.9</v>
      </c>
      <c r="T2030">
        <v>330.9</v>
      </c>
      <c r="U2030">
        <v>330.1</v>
      </c>
      <c r="V2030">
        <v>317.60000000000002</v>
      </c>
      <c r="W2030">
        <v>313.89999999999998</v>
      </c>
      <c r="X2030">
        <v>298.8</v>
      </c>
      <c r="Y2030">
        <v>339</v>
      </c>
      <c r="Z2030">
        <v>334.4</v>
      </c>
      <c r="AA2030">
        <v>350.4</v>
      </c>
      <c r="AB2030">
        <v>359.1</v>
      </c>
      <c r="AC2030">
        <v>382.1</v>
      </c>
      <c r="AD2030" t="s">
        <v>68</v>
      </c>
      <c r="AE2030" t="s">
        <v>68</v>
      </c>
      <c r="AF2030" s="14" t="str">
        <f>INDEX('BEA to ISIC Crosswalk'!$E$4:$E$98,MATCH('State GDP by Industry'!G2030,'BEA to ISIC Crosswalk'!$C$4:$C$98,0),1)</f>
        <v>ISIC 31T33</v>
      </c>
      <c r="AG2030" s="14" t="str">
        <f>INDEX('BEA to ISIC Crosswalk'!$F$4:$F$98,MATCH('State GDP by Industry'!G2030,'BEA to ISIC Crosswalk'!$C$4:$C$98,0),1)</f>
        <v>Other manufacturing; repair and installation of machinery and equipment</v>
      </c>
    </row>
    <row r="2031" spans="1:33" x14ac:dyDescent="0.25">
      <c r="A2031" t="s">
        <v>223</v>
      </c>
      <c r="B2031" t="s">
        <v>224</v>
      </c>
      <c r="C2031">
        <v>1</v>
      </c>
      <c r="D2031" t="s">
        <v>342</v>
      </c>
      <c r="E2031">
        <v>24</v>
      </c>
      <c r="F2031">
        <v>339</v>
      </c>
      <c r="G2031" t="s">
        <v>93</v>
      </c>
      <c r="H2031" t="s">
        <v>344</v>
      </c>
      <c r="I2031">
        <v>2983.1</v>
      </c>
      <c r="J2031">
        <v>3454.5</v>
      </c>
      <c r="K2031">
        <v>3437.9</v>
      </c>
      <c r="L2031">
        <v>3594.6</v>
      </c>
      <c r="M2031">
        <v>3773.1</v>
      </c>
      <c r="N2031">
        <v>3806.8</v>
      </c>
      <c r="O2031">
        <v>3663.1</v>
      </c>
      <c r="P2031">
        <v>2967.7</v>
      </c>
      <c r="Q2031">
        <v>2760.8</v>
      </c>
      <c r="R2031">
        <v>3203</v>
      </c>
      <c r="S2031">
        <v>2973.6</v>
      </c>
      <c r="T2031">
        <v>3415.6</v>
      </c>
      <c r="U2031">
        <v>3502.5</v>
      </c>
      <c r="V2031">
        <v>3727.1</v>
      </c>
      <c r="W2031">
        <v>3431.7</v>
      </c>
      <c r="X2031">
        <v>3770.7</v>
      </c>
      <c r="Y2031">
        <v>3411.4</v>
      </c>
      <c r="Z2031">
        <v>3692.1</v>
      </c>
      <c r="AA2031">
        <v>4493.5</v>
      </c>
      <c r="AB2031">
        <v>4805.3</v>
      </c>
      <c r="AC2031">
        <v>5518.7</v>
      </c>
      <c r="AD2031" t="s">
        <v>68</v>
      </c>
      <c r="AE2031" t="s">
        <v>68</v>
      </c>
      <c r="AF2031" s="14" t="str">
        <f>INDEX('BEA to ISIC Crosswalk'!$E$4:$E$98,MATCH('State GDP by Industry'!G2031,'BEA to ISIC Crosswalk'!$C$4:$C$98,0),1)</f>
        <v>ISIC 31T33</v>
      </c>
      <c r="AG2031" s="14" t="str">
        <f>INDEX('BEA to ISIC Crosswalk'!$F$4:$F$98,MATCH('State GDP by Industry'!G2031,'BEA to ISIC Crosswalk'!$C$4:$C$98,0),1)</f>
        <v>Other manufacturing; repair and installation of machinery and equipment</v>
      </c>
    </row>
    <row r="2032" spans="1:33" x14ac:dyDescent="0.25">
      <c r="A2032" t="s">
        <v>223</v>
      </c>
      <c r="B2032" t="s">
        <v>224</v>
      </c>
      <c r="C2032">
        <v>1</v>
      </c>
      <c r="D2032" t="s">
        <v>342</v>
      </c>
      <c r="E2032">
        <v>25</v>
      </c>
      <c r="F2032" t="s">
        <v>94</v>
      </c>
      <c r="G2032" t="s">
        <v>95</v>
      </c>
      <c r="H2032" t="s">
        <v>344</v>
      </c>
      <c r="I2032">
        <v>9968.9</v>
      </c>
      <c r="J2032">
        <v>10331</v>
      </c>
      <c r="K2032">
        <v>10615.3</v>
      </c>
      <c r="L2032">
        <v>11050.8</v>
      </c>
      <c r="M2032">
        <v>9935.1</v>
      </c>
      <c r="N2032">
        <v>10583.6</v>
      </c>
      <c r="O2032">
        <v>10669.4</v>
      </c>
      <c r="P2032">
        <v>10152.799999999999</v>
      </c>
      <c r="Q2032">
        <v>10360</v>
      </c>
      <c r="R2032">
        <v>12007.3</v>
      </c>
      <c r="S2032">
        <v>13158.3</v>
      </c>
      <c r="T2032">
        <v>13103.3</v>
      </c>
      <c r="U2032">
        <v>14036</v>
      </c>
      <c r="V2032">
        <v>13717.4</v>
      </c>
      <c r="W2032">
        <v>13260.2</v>
      </c>
      <c r="X2032">
        <v>14212.8</v>
      </c>
      <c r="Y2032">
        <v>15322.6</v>
      </c>
      <c r="Z2032">
        <v>17440.099999999999</v>
      </c>
      <c r="AA2032">
        <v>18417.400000000001</v>
      </c>
      <c r="AB2032">
        <v>17181.900000000001</v>
      </c>
      <c r="AC2032">
        <v>17262.8</v>
      </c>
      <c r="AD2032">
        <v>18183.3</v>
      </c>
      <c r="AE2032">
        <v>16493.5</v>
      </c>
      <c r="AF2032" s="14">
        <f>INDEX('BEA to ISIC Crosswalk'!$E$4:$E$98,MATCH('State GDP by Industry'!G2032,'BEA to ISIC Crosswalk'!$C$4:$C$98,0),1)</f>
        <v>0</v>
      </c>
      <c r="AG2032" s="14">
        <f>INDEX('BEA to ISIC Crosswalk'!$F$4:$F$98,MATCH('State GDP by Industry'!G2032,'BEA to ISIC Crosswalk'!$C$4:$C$98,0),1)</f>
        <v>0</v>
      </c>
    </row>
    <row r="2033" spans="1:33" x14ac:dyDescent="0.25">
      <c r="A2033" t="s">
        <v>223</v>
      </c>
      <c r="B2033" t="s">
        <v>224</v>
      </c>
      <c r="C2033">
        <v>1</v>
      </c>
      <c r="D2033" t="s">
        <v>342</v>
      </c>
      <c r="E2033">
        <v>26</v>
      </c>
      <c r="F2033" t="s">
        <v>96</v>
      </c>
      <c r="G2033" t="s">
        <v>97</v>
      </c>
      <c r="H2033" t="s">
        <v>344</v>
      </c>
      <c r="I2033">
        <v>1496.2</v>
      </c>
      <c r="J2033">
        <v>1550.2</v>
      </c>
      <c r="K2033">
        <v>1622.3</v>
      </c>
      <c r="L2033">
        <v>1668.9</v>
      </c>
      <c r="M2033">
        <v>1592.3</v>
      </c>
      <c r="N2033">
        <v>1633</v>
      </c>
      <c r="O2033">
        <v>1614.2</v>
      </c>
      <c r="P2033">
        <v>1633.6</v>
      </c>
      <c r="Q2033">
        <v>1748.4</v>
      </c>
      <c r="R2033">
        <v>2183</v>
      </c>
      <c r="S2033">
        <v>1833.5</v>
      </c>
      <c r="T2033">
        <v>1851.8</v>
      </c>
      <c r="U2033">
        <v>2412.8000000000002</v>
      </c>
      <c r="V2033">
        <v>2470.3000000000002</v>
      </c>
      <c r="W2033">
        <v>2152.3000000000002</v>
      </c>
      <c r="X2033">
        <v>2230.9</v>
      </c>
      <c r="Y2033">
        <v>2390.3000000000002</v>
      </c>
      <c r="Z2033">
        <v>2865.6</v>
      </c>
      <c r="AA2033">
        <v>3049.9</v>
      </c>
      <c r="AB2033">
        <v>2900.7</v>
      </c>
      <c r="AC2033">
        <v>2914.5</v>
      </c>
      <c r="AD2033" t="s">
        <v>68</v>
      </c>
      <c r="AE2033" t="s">
        <v>68</v>
      </c>
      <c r="AF2033" s="14" t="str">
        <f>INDEX('BEA to ISIC Crosswalk'!$E$4:$E$98,MATCH('State GDP by Industry'!G2033,'BEA to ISIC Crosswalk'!$C$4:$C$98,0),1)</f>
        <v>ISIC 10T12</v>
      </c>
      <c r="AG2033" s="14" t="str">
        <f>INDEX('BEA to ISIC Crosswalk'!$F$4:$F$98,MATCH('State GDP by Industry'!G2033,'BEA to ISIC Crosswalk'!$C$4:$C$98,0),1)</f>
        <v>Food products, beverages and tobacco</v>
      </c>
    </row>
    <row r="2034" spans="1:33" x14ac:dyDescent="0.25">
      <c r="A2034" t="s">
        <v>223</v>
      </c>
      <c r="B2034" t="s">
        <v>224</v>
      </c>
      <c r="C2034">
        <v>1</v>
      </c>
      <c r="D2034" t="s">
        <v>342</v>
      </c>
      <c r="E2034">
        <v>27</v>
      </c>
      <c r="F2034" t="s">
        <v>98</v>
      </c>
      <c r="G2034" t="s">
        <v>99</v>
      </c>
      <c r="H2034" t="s">
        <v>344</v>
      </c>
      <c r="I2034">
        <v>874.3</v>
      </c>
      <c r="J2034">
        <v>717.1</v>
      </c>
      <c r="K2034">
        <v>773.4</v>
      </c>
      <c r="L2034">
        <v>946.5</v>
      </c>
      <c r="M2034">
        <v>823.3</v>
      </c>
      <c r="N2034">
        <v>725.9</v>
      </c>
      <c r="O2034">
        <v>540.1</v>
      </c>
      <c r="P2034">
        <v>613.4</v>
      </c>
      <c r="Q2034">
        <v>475.4</v>
      </c>
      <c r="R2034">
        <v>421.8</v>
      </c>
      <c r="S2034">
        <v>410.7</v>
      </c>
      <c r="T2034">
        <v>412</v>
      </c>
      <c r="U2034">
        <v>336.3</v>
      </c>
      <c r="V2034">
        <v>387.3</v>
      </c>
      <c r="W2034">
        <v>341.3</v>
      </c>
      <c r="X2034">
        <v>442.2</v>
      </c>
      <c r="Y2034">
        <v>450.1</v>
      </c>
      <c r="Z2034">
        <v>411.2</v>
      </c>
      <c r="AA2034">
        <v>423.8</v>
      </c>
      <c r="AB2034">
        <v>437.7</v>
      </c>
      <c r="AC2034">
        <v>398.2</v>
      </c>
      <c r="AD2034" t="s">
        <v>68</v>
      </c>
      <c r="AE2034" t="s">
        <v>68</v>
      </c>
      <c r="AF2034" s="14" t="str">
        <f>INDEX('BEA to ISIC Crosswalk'!$E$4:$E$98,MATCH('State GDP by Industry'!G2034,'BEA to ISIC Crosswalk'!$C$4:$C$98,0),1)</f>
        <v>ISIC 13T15</v>
      </c>
      <c r="AG2034" s="14" t="str">
        <f>INDEX('BEA to ISIC Crosswalk'!$F$4:$F$98,MATCH('State GDP by Industry'!G2034,'BEA to ISIC Crosswalk'!$C$4:$C$98,0),1)</f>
        <v>Textiles, wearing apparel, leather and related products</v>
      </c>
    </row>
    <row r="2035" spans="1:33" x14ac:dyDescent="0.25">
      <c r="A2035" t="s">
        <v>223</v>
      </c>
      <c r="B2035" t="s">
        <v>224</v>
      </c>
      <c r="C2035">
        <v>1</v>
      </c>
      <c r="D2035" t="s">
        <v>342</v>
      </c>
      <c r="E2035">
        <v>28</v>
      </c>
      <c r="F2035" t="s">
        <v>100</v>
      </c>
      <c r="G2035" t="s">
        <v>101</v>
      </c>
      <c r="H2035" t="s">
        <v>344</v>
      </c>
      <c r="I2035">
        <v>526.29999999999995</v>
      </c>
      <c r="J2035">
        <v>528.70000000000005</v>
      </c>
      <c r="K2035">
        <v>626.79999999999995</v>
      </c>
      <c r="L2035">
        <v>575.9</v>
      </c>
      <c r="M2035">
        <v>424.3</v>
      </c>
      <c r="N2035">
        <v>277.7</v>
      </c>
      <c r="O2035">
        <v>265.2</v>
      </c>
      <c r="P2035">
        <v>249.7</v>
      </c>
      <c r="Q2035">
        <v>311.2</v>
      </c>
      <c r="R2035">
        <v>290.60000000000002</v>
      </c>
      <c r="S2035">
        <v>211.9</v>
      </c>
      <c r="T2035">
        <v>237.5</v>
      </c>
      <c r="U2035">
        <v>221.2</v>
      </c>
      <c r="V2035">
        <v>265.3</v>
      </c>
      <c r="W2035">
        <v>283.10000000000002</v>
      </c>
      <c r="X2035">
        <v>280.5</v>
      </c>
      <c r="Y2035">
        <v>276.5</v>
      </c>
      <c r="Z2035">
        <v>305.39999999999998</v>
      </c>
      <c r="AA2035">
        <v>320.3</v>
      </c>
      <c r="AB2035">
        <v>353.6</v>
      </c>
      <c r="AC2035">
        <v>364.6</v>
      </c>
      <c r="AD2035" t="s">
        <v>68</v>
      </c>
      <c r="AE2035" t="s">
        <v>68</v>
      </c>
      <c r="AF2035" s="14" t="str">
        <f>INDEX('BEA to ISIC Crosswalk'!$E$4:$E$98,MATCH('State GDP by Industry'!G2035,'BEA to ISIC Crosswalk'!$C$4:$C$98,0),1)</f>
        <v>ISIC 13T15</v>
      </c>
      <c r="AG2035" s="14" t="str">
        <f>INDEX('BEA to ISIC Crosswalk'!$F$4:$F$98,MATCH('State GDP by Industry'!G2035,'BEA to ISIC Crosswalk'!$C$4:$C$98,0),1)</f>
        <v>Textiles, wearing apparel, leather and related products</v>
      </c>
    </row>
    <row r="2036" spans="1:33" x14ac:dyDescent="0.25">
      <c r="A2036" t="s">
        <v>223</v>
      </c>
      <c r="B2036" t="s">
        <v>224</v>
      </c>
      <c r="C2036">
        <v>1</v>
      </c>
      <c r="D2036" t="s">
        <v>342</v>
      </c>
      <c r="E2036">
        <v>29</v>
      </c>
      <c r="F2036">
        <v>322</v>
      </c>
      <c r="G2036" t="s">
        <v>102</v>
      </c>
      <c r="H2036" t="s">
        <v>344</v>
      </c>
      <c r="I2036">
        <v>1443.6</v>
      </c>
      <c r="J2036">
        <v>1342.2</v>
      </c>
      <c r="K2036">
        <v>1508.5</v>
      </c>
      <c r="L2036">
        <v>1357.6</v>
      </c>
      <c r="M2036">
        <v>1136.9000000000001</v>
      </c>
      <c r="N2036">
        <v>1049.2</v>
      </c>
      <c r="O2036">
        <v>993.4</v>
      </c>
      <c r="P2036">
        <v>1015.8</v>
      </c>
      <c r="Q2036">
        <v>902.2</v>
      </c>
      <c r="R2036">
        <v>959.9</v>
      </c>
      <c r="S2036">
        <v>936.3</v>
      </c>
      <c r="T2036">
        <v>793.7</v>
      </c>
      <c r="U2036">
        <v>822.4</v>
      </c>
      <c r="V2036">
        <v>938.8</v>
      </c>
      <c r="W2036">
        <v>735.4</v>
      </c>
      <c r="X2036">
        <v>725.2</v>
      </c>
      <c r="Y2036">
        <v>798.1</v>
      </c>
      <c r="Z2036">
        <v>809.1</v>
      </c>
      <c r="AA2036">
        <v>857.8</v>
      </c>
      <c r="AB2036">
        <v>809.4</v>
      </c>
      <c r="AC2036">
        <v>763.8</v>
      </c>
      <c r="AD2036" t="s">
        <v>68</v>
      </c>
      <c r="AE2036" t="s">
        <v>68</v>
      </c>
      <c r="AF2036" s="14" t="str">
        <f>INDEX('BEA to ISIC Crosswalk'!$E$4:$E$98,MATCH('State GDP by Industry'!G2036,'BEA to ISIC Crosswalk'!$C$4:$C$98,0),1)</f>
        <v>ISIC 17T18</v>
      </c>
      <c r="AG2036" s="14" t="str">
        <f>INDEX('BEA to ISIC Crosswalk'!$F$4:$F$98,MATCH('State GDP by Industry'!G2036,'BEA to ISIC Crosswalk'!$C$4:$C$98,0),1)</f>
        <v>Paper products and printing</v>
      </c>
    </row>
    <row r="2037" spans="1:33" x14ac:dyDescent="0.25">
      <c r="A2037" t="s">
        <v>223</v>
      </c>
      <c r="B2037" t="s">
        <v>224</v>
      </c>
      <c r="C2037">
        <v>1</v>
      </c>
      <c r="D2037" t="s">
        <v>342</v>
      </c>
      <c r="E2037">
        <v>30</v>
      </c>
      <c r="F2037">
        <v>323</v>
      </c>
      <c r="G2037" t="s">
        <v>103</v>
      </c>
      <c r="H2037" t="s">
        <v>344</v>
      </c>
      <c r="I2037">
        <v>1015.3</v>
      </c>
      <c r="J2037">
        <v>1104</v>
      </c>
      <c r="K2037">
        <v>1123.9000000000001</v>
      </c>
      <c r="L2037">
        <v>1168.8</v>
      </c>
      <c r="M2037">
        <v>1111.9000000000001</v>
      </c>
      <c r="N2037">
        <v>1078.2</v>
      </c>
      <c r="O2037">
        <v>1085</v>
      </c>
      <c r="P2037">
        <v>1064.9000000000001</v>
      </c>
      <c r="Q2037">
        <v>1167.5</v>
      </c>
      <c r="R2037">
        <v>1361.2</v>
      </c>
      <c r="S2037">
        <v>1500.3</v>
      </c>
      <c r="T2037">
        <v>1379.5</v>
      </c>
      <c r="U2037">
        <v>1214.7</v>
      </c>
      <c r="V2037">
        <v>1301.8</v>
      </c>
      <c r="W2037">
        <v>1338.9</v>
      </c>
      <c r="X2037">
        <v>1246</v>
      </c>
      <c r="Y2037">
        <v>1218.9000000000001</v>
      </c>
      <c r="Z2037">
        <v>1194.3</v>
      </c>
      <c r="AA2037">
        <v>1373.4</v>
      </c>
      <c r="AB2037">
        <v>1280.4000000000001</v>
      </c>
      <c r="AC2037">
        <v>1229.5999999999999</v>
      </c>
      <c r="AD2037" t="s">
        <v>68</v>
      </c>
      <c r="AE2037" t="s">
        <v>68</v>
      </c>
      <c r="AF2037" s="14" t="str">
        <f>INDEX('BEA to ISIC Crosswalk'!$E$4:$E$98,MATCH('State GDP by Industry'!G2037,'BEA to ISIC Crosswalk'!$C$4:$C$98,0),1)</f>
        <v>ISIC 17T18</v>
      </c>
      <c r="AG2037" s="14" t="str">
        <f>INDEX('BEA to ISIC Crosswalk'!$F$4:$F$98,MATCH('State GDP by Industry'!G2037,'BEA to ISIC Crosswalk'!$C$4:$C$98,0),1)</f>
        <v>Paper products and printing</v>
      </c>
    </row>
    <row r="2038" spans="1:33" x14ac:dyDescent="0.25">
      <c r="A2038" t="s">
        <v>223</v>
      </c>
      <c r="B2038" t="s">
        <v>224</v>
      </c>
      <c r="C2038">
        <v>1</v>
      </c>
      <c r="D2038" t="s">
        <v>342</v>
      </c>
      <c r="E2038">
        <v>31</v>
      </c>
      <c r="F2038">
        <v>324</v>
      </c>
      <c r="G2038" t="s">
        <v>104</v>
      </c>
      <c r="H2038" t="s">
        <v>344</v>
      </c>
      <c r="I2038">
        <v>155</v>
      </c>
      <c r="J2038">
        <v>201.8</v>
      </c>
      <c r="K2038">
        <v>177.6</v>
      </c>
      <c r="L2038">
        <v>191.6</v>
      </c>
      <c r="M2038">
        <v>242.3</v>
      </c>
      <c r="N2038">
        <v>283.2</v>
      </c>
      <c r="O2038">
        <v>407.3</v>
      </c>
      <c r="P2038">
        <v>442.8</v>
      </c>
      <c r="Q2038">
        <v>379</v>
      </c>
      <c r="R2038">
        <v>379.4</v>
      </c>
      <c r="S2038">
        <v>272.7</v>
      </c>
      <c r="T2038">
        <v>310.60000000000002</v>
      </c>
      <c r="U2038">
        <v>250.2</v>
      </c>
      <c r="V2038">
        <v>229.5</v>
      </c>
      <c r="W2038">
        <v>245.6</v>
      </c>
      <c r="X2038">
        <v>257.8</v>
      </c>
      <c r="Y2038">
        <v>246.2</v>
      </c>
      <c r="Z2038">
        <v>385</v>
      </c>
      <c r="AA2038">
        <v>358.9</v>
      </c>
      <c r="AB2038">
        <v>339</v>
      </c>
      <c r="AC2038">
        <v>491.5</v>
      </c>
      <c r="AD2038" t="s">
        <v>68</v>
      </c>
      <c r="AE2038" t="s">
        <v>68</v>
      </c>
      <c r="AF2038" s="14" t="str">
        <f>INDEX('BEA to ISIC Crosswalk'!$E$4:$E$98,MATCH('State GDP by Industry'!G2038,'BEA to ISIC Crosswalk'!$C$4:$C$98,0),1)</f>
        <v>ISIC 19</v>
      </c>
      <c r="AG2038" s="14" t="str">
        <f>INDEX('BEA to ISIC Crosswalk'!$F$4:$F$98,MATCH('State GDP by Industry'!G2038,'BEA to ISIC Crosswalk'!$C$4:$C$98,0),1)</f>
        <v>Coke and refined petroleum products</v>
      </c>
    </row>
    <row r="2039" spans="1:33" x14ac:dyDescent="0.25">
      <c r="A2039" t="s">
        <v>223</v>
      </c>
      <c r="B2039" t="s">
        <v>224</v>
      </c>
      <c r="C2039">
        <v>1</v>
      </c>
      <c r="D2039" t="s">
        <v>342</v>
      </c>
      <c r="E2039">
        <v>32</v>
      </c>
      <c r="F2039">
        <v>325</v>
      </c>
      <c r="G2039" t="s">
        <v>105</v>
      </c>
      <c r="H2039" t="s">
        <v>344</v>
      </c>
      <c r="I2039">
        <v>2984.9</v>
      </c>
      <c r="J2039">
        <v>3293.4</v>
      </c>
      <c r="K2039">
        <v>3106</v>
      </c>
      <c r="L2039">
        <v>3394.2</v>
      </c>
      <c r="M2039">
        <v>3062.5</v>
      </c>
      <c r="N2039">
        <v>3847.9</v>
      </c>
      <c r="O2039">
        <v>4189.1000000000004</v>
      </c>
      <c r="P2039">
        <v>3714</v>
      </c>
      <c r="Q2039">
        <v>4007.5</v>
      </c>
      <c r="R2039">
        <v>4983.8999999999996</v>
      </c>
      <c r="S2039">
        <v>6724.1</v>
      </c>
      <c r="T2039">
        <v>6873.1</v>
      </c>
      <c r="U2039">
        <v>7422.5</v>
      </c>
      <c r="V2039">
        <v>6779.1</v>
      </c>
      <c r="W2039">
        <v>6889.2</v>
      </c>
      <c r="X2039">
        <v>7630.6</v>
      </c>
      <c r="Y2039">
        <v>8509</v>
      </c>
      <c r="Z2039">
        <v>10194.200000000001</v>
      </c>
      <c r="AA2039">
        <v>10538</v>
      </c>
      <c r="AB2039">
        <v>9470.7999999999993</v>
      </c>
      <c r="AC2039">
        <v>9616</v>
      </c>
      <c r="AD2039" t="s">
        <v>68</v>
      </c>
      <c r="AE2039" t="s">
        <v>68</v>
      </c>
      <c r="AF2039" s="14" t="str">
        <f>INDEX('BEA to ISIC Crosswalk'!$E$4:$E$98,MATCH('State GDP by Industry'!G2039,'BEA to ISIC Crosswalk'!$C$4:$C$98,0),1)</f>
        <v>ISIC 20T21</v>
      </c>
      <c r="AG2039" s="14" t="str">
        <f>INDEX('BEA to ISIC Crosswalk'!$F$4:$F$98,MATCH('State GDP by Industry'!G2039,'BEA to ISIC Crosswalk'!$C$4:$C$98,0),1)</f>
        <v>Chemicals and pharmaceutical products</v>
      </c>
    </row>
    <row r="2040" spans="1:33" x14ac:dyDescent="0.25">
      <c r="A2040" t="s">
        <v>223</v>
      </c>
      <c r="B2040" t="s">
        <v>224</v>
      </c>
      <c r="C2040">
        <v>1</v>
      </c>
      <c r="D2040" t="s">
        <v>342</v>
      </c>
      <c r="E2040">
        <v>33</v>
      </c>
      <c r="F2040">
        <v>326</v>
      </c>
      <c r="G2040" t="s">
        <v>106</v>
      </c>
      <c r="H2040" t="s">
        <v>344</v>
      </c>
      <c r="I2040">
        <v>1473.2</v>
      </c>
      <c r="J2040">
        <v>1593.5</v>
      </c>
      <c r="K2040">
        <v>1676.6</v>
      </c>
      <c r="L2040">
        <v>1747.3</v>
      </c>
      <c r="M2040">
        <v>1541.7</v>
      </c>
      <c r="N2040">
        <v>1688.5</v>
      </c>
      <c r="O2040">
        <v>1575</v>
      </c>
      <c r="P2040">
        <v>1418.6</v>
      </c>
      <c r="Q2040">
        <v>1368.8</v>
      </c>
      <c r="R2040">
        <v>1427.5</v>
      </c>
      <c r="S2040">
        <v>1268.7</v>
      </c>
      <c r="T2040">
        <v>1245.0999999999999</v>
      </c>
      <c r="U2040">
        <v>1355.8</v>
      </c>
      <c r="V2040">
        <v>1345.3</v>
      </c>
      <c r="W2040">
        <v>1274.4000000000001</v>
      </c>
      <c r="X2040">
        <v>1399.6</v>
      </c>
      <c r="Y2040">
        <v>1433.6</v>
      </c>
      <c r="Z2040">
        <v>1275.3</v>
      </c>
      <c r="AA2040">
        <v>1495.3</v>
      </c>
      <c r="AB2040">
        <v>1590.3</v>
      </c>
      <c r="AC2040">
        <v>1484.6</v>
      </c>
      <c r="AD2040" t="s">
        <v>68</v>
      </c>
      <c r="AE2040" t="s">
        <v>68</v>
      </c>
      <c r="AF2040" s="14" t="str">
        <f>INDEX('BEA to ISIC Crosswalk'!$E$4:$E$98,MATCH('State GDP by Industry'!G2040,'BEA to ISIC Crosswalk'!$C$4:$C$98,0),1)</f>
        <v>ISIC 22</v>
      </c>
      <c r="AG2040" s="14" t="str">
        <f>INDEX('BEA to ISIC Crosswalk'!$F$4:$F$98,MATCH('State GDP by Industry'!G2040,'BEA to ISIC Crosswalk'!$C$4:$C$98,0),1)</f>
        <v>Rubber and plastics products</v>
      </c>
    </row>
    <row r="2041" spans="1:33" x14ac:dyDescent="0.25">
      <c r="A2041" t="s">
        <v>223</v>
      </c>
      <c r="B2041" t="s">
        <v>224</v>
      </c>
      <c r="C2041">
        <v>1</v>
      </c>
      <c r="D2041" t="s">
        <v>342</v>
      </c>
      <c r="E2041">
        <v>34</v>
      </c>
      <c r="F2041">
        <v>42</v>
      </c>
      <c r="G2041" t="s">
        <v>107</v>
      </c>
      <c r="H2041" t="s">
        <v>344</v>
      </c>
      <c r="I2041">
        <v>14873.2</v>
      </c>
      <c r="J2041">
        <v>15868.3</v>
      </c>
      <c r="K2041">
        <v>16491.3</v>
      </c>
      <c r="L2041">
        <v>17899.400000000001</v>
      </c>
      <c r="M2041">
        <v>17268.7</v>
      </c>
      <c r="N2041">
        <v>16434.8</v>
      </c>
      <c r="O2041">
        <v>17298</v>
      </c>
      <c r="P2041">
        <v>18378.7</v>
      </c>
      <c r="Q2041">
        <v>18435.900000000001</v>
      </c>
      <c r="R2041">
        <v>19835.400000000001</v>
      </c>
      <c r="S2041">
        <v>20664.8</v>
      </c>
      <c r="T2041">
        <v>21552.9</v>
      </c>
      <c r="U2041">
        <v>21071.1</v>
      </c>
      <c r="V2041">
        <v>21953</v>
      </c>
      <c r="W2041">
        <v>22552.5</v>
      </c>
      <c r="X2041">
        <v>22681.7</v>
      </c>
      <c r="Y2041">
        <v>23676.3</v>
      </c>
      <c r="Z2041">
        <v>24770.9</v>
      </c>
      <c r="AA2041">
        <v>25914.3</v>
      </c>
      <c r="AB2041">
        <v>26228.5</v>
      </c>
      <c r="AC2041">
        <v>26938.6</v>
      </c>
      <c r="AD2041">
        <v>27638.7</v>
      </c>
      <c r="AE2041">
        <v>29138.7</v>
      </c>
      <c r="AF2041" s="14" t="str">
        <f>INDEX('BEA to ISIC Crosswalk'!$E$4:$E$98,MATCH('State GDP by Industry'!G2041,'BEA to ISIC Crosswalk'!$C$4:$C$98,0),1)</f>
        <v>ISIC 45T47</v>
      </c>
      <c r="AG2041" s="14" t="str">
        <f>INDEX('BEA to ISIC Crosswalk'!$F$4:$F$98,MATCH('State GDP by Industry'!G2041,'BEA to ISIC Crosswalk'!$C$4:$C$98,0),1)</f>
        <v>Wholesale and retail trade; repair of motor vehicles</v>
      </c>
    </row>
    <row r="2042" spans="1:33" x14ac:dyDescent="0.25">
      <c r="A2042" t="s">
        <v>223</v>
      </c>
      <c r="B2042" t="s">
        <v>224</v>
      </c>
      <c r="C2042">
        <v>1</v>
      </c>
      <c r="D2042" t="s">
        <v>342</v>
      </c>
      <c r="E2042">
        <v>35</v>
      </c>
      <c r="F2042" t="s">
        <v>108</v>
      </c>
      <c r="G2042" t="s">
        <v>109</v>
      </c>
      <c r="H2042" t="s">
        <v>344</v>
      </c>
      <c r="I2042">
        <v>13165.3</v>
      </c>
      <c r="J2042">
        <v>13746.2</v>
      </c>
      <c r="K2042">
        <v>14129.6</v>
      </c>
      <c r="L2042">
        <v>14988.3</v>
      </c>
      <c r="M2042">
        <v>15475.1</v>
      </c>
      <c r="N2042">
        <v>15892.1</v>
      </c>
      <c r="O2042">
        <v>16780.900000000001</v>
      </c>
      <c r="P2042">
        <v>17573.7</v>
      </c>
      <c r="Q2042">
        <v>18058.900000000001</v>
      </c>
      <c r="R2042">
        <v>17748.8</v>
      </c>
      <c r="S2042">
        <v>17307.400000000001</v>
      </c>
      <c r="T2042">
        <v>17004.099999999999</v>
      </c>
      <c r="U2042">
        <v>17027.099999999999</v>
      </c>
      <c r="V2042">
        <v>17637.400000000001</v>
      </c>
      <c r="W2042">
        <v>17682.900000000001</v>
      </c>
      <c r="X2042">
        <v>17914.599999999999</v>
      </c>
      <c r="Y2042">
        <v>18540.8</v>
      </c>
      <c r="Z2042">
        <v>18923.8</v>
      </c>
      <c r="AA2042">
        <v>19976.5</v>
      </c>
      <c r="AB2042">
        <v>20802</v>
      </c>
      <c r="AC2042">
        <v>21455.4</v>
      </c>
      <c r="AD2042">
        <v>22363.5</v>
      </c>
      <c r="AE2042">
        <v>23707.3</v>
      </c>
      <c r="AF2042" s="14" t="str">
        <f>INDEX('BEA to ISIC Crosswalk'!$E$4:$E$98,MATCH('State GDP by Industry'!G2042,'BEA to ISIC Crosswalk'!$C$4:$C$98,0),1)</f>
        <v>ISIC 45T47</v>
      </c>
      <c r="AG2042" s="14" t="str">
        <f>INDEX('BEA to ISIC Crosswalk'!$F$4:$F$98,MATCH('State GDP by Industry'!G2042,'BEA to ISIC Crosswalk'!$C$4:$C$98,0),1)</f>
        <v>Wholesale and retail trade; repair of motor vehicles</v>
      </c>
    </row>
    <row r="2043" spans="1:33" x14ac:dyDescent="0.25">
      <c r="A2043" t="s">
        <v>223</v>
      </c>
      <c r="B2043" t="s">
        <v>224</v>
      </c>
      <c r="C2043">
        <v>1</v>
      </c>
      <c r="D2043" t="s">
        <v>342</v>
      </c>
      <c r="E2043">
        <v>36</v>
      </c>
      <c r="F2043" t="s">
        <v>110</v>
      </c>
      <c r="G2043" t="s">
        <v>111</v>
      </c>
      <c r="H2043" t="s">
        <v>344</v>
      </c>
      <c r="I2043">
        <v>4283.1000000000004</v>
      </c>
      <c r="J2043">
        <v>4545.8</v>
      </c>
      <c r="K2043">
        <v>4783.1000000000004</v>
      </c>
      <c r="L2043">
        <v>5233.8999999999996</v>
      </c>
      <c r="M2043">
        <v>4688.7</v>
      </c>
      <c r="N2043">
        <v>4859.6000000000004</v>
      </c>
      <c r="O2043">
        <v>5200.3</v>
      </c>
      <c r="P2043">
        <v>5680.2</v>
      </c>
      <c r="Q2043">
        <v>5981.9</v>
      </c>
      <c r="R2043">
        <v>6026</v>
      </c>
      <c r="S2043">
        <v>6239.5</v>
      </c>
      <c r="T2043">
        <v>6256.1</v>
      </c>
      <c r="U2043">
        <v>6108.4</v>
      </c>
      <c r="V2043">
        <v>6462.5</v>
      </c>
      <c r="W2043">
        <v>6958</v>
      </c>
      <c r="X2043">
        <v>7038.7</v>
      </c>
      <c r="Y2043">
        <v>7308</v>
      </c>
      <c r="Z2043">
        <v>7838.9</v>
      </c>
      <c r="AA2043">
        <v>8605.9</v>
      </c>
      <c r="AB2043">
        <v>9106.4</v>
      </c>
      <c r="AC2043">
        <v>9703.5</v>
      </c>
      <c r="AD2043">
        <v>10788.5</v>
      </c>
      <c r="AE2043">
        <v>11291.3</v>
      </c>
      <c r="AF2043" s="14" t="str">
        <f>INDEX('BEA to ISIC Crosswalk'!$E$4:$E$98,MATCH('State GDP by Industry'!G2043,'BEA to ISIC Crosswalk'!$C$4:$C$98,0),1)</f>
        <v>ISIC 49T53</v>
      </c>
      <c r="AG2043" s="14" t="str">
        <f>INDEX('BEA to ISIC Crosswalk'!$F$4:$F$98,MATCH('State GDP by Industry'!G2043,'BEA to ISIC Crosswalk'!$C$4:$C$98,0),1)</f>
        <v>Transportation and storage</v>
      </c>
    </row>
    <row r="2044" spans="1:33" x14ac:dyDescent="0.25">
      <c r="A2044" t="s">
        <v>223</v>
      </c>
      <c r="B2044" t="s">
        <v>224</v>
      </c>
      <c r="C2044">
        <v>1</v>
      </c>
      <c r="D2044" t="s">
        <v>342</v>
      </c>
      <c r="E2044">
        <v>37</v>
      </c>
      <c r="F2044">
        <v>481</v>
      </c>
      <c r="G2044" t="s">
        <v>112</v>
      </c>
      <c r="H2044" t="s">
        <v>344</v>
      </c>
      <c r="I2044">
        <v>865.6</v>
      </c>
      <c r="J2044">
        <v>954.3</v>
      </c>
      <c r="K2044">
        <v>985</v>
      </c>
      <c r="L2044">
        <v>994.6</v>
      </c>
      <c r="M2044">
        <v>432.3</v>
      </c>
      <c r="N2044">
        <v>711.1</v>
      </c>
      <c r="O2044">
        <v>819.6</v>
      </c>
      <c r="P2044">
        <v>955.5</v>
      </c>
      <c r="Q2044">
        <v>1084</v>
      </c>
      <c r="R2044">
        <v>909.6</v>
      </c>
      <c r="S2044">
        <v>1136.2</v>
      </c>
      <c r="T2044">
        <v>1012.2</v>
      </c>
      <c r="U2044">
        <v>1088.5999999999999</v>
      </c>
      <c r="V2044">
        <v>1135.5999999999999</v>
      </c>
      <c r="W2044">
        <v>1309.8</v>
      </c>
      <c r="X2044">
        <v>1316.5</v>
      </c>
      <c r="Y2044">
        <v>1446.4</v>
      </c>
      <c r="Z2044">
        <v>1683.6</v>
      </c>
      <c r="AA2044">
        <v>2017.5</v>
      </c>
      <c r="AB2044">
        <v>2286.4</v>
      </c>
      <c r="AC2044">
        <v>2378.6999999999998</v>
      </c>
      <c r="AD2044" t="s">
        <v>68</v>
      </c>
      <c r="AE2044" t="s">
        <v>68</v>
      </c>
      <c r="AF2044" s="14">
        <f>INDEX('BEA to ISIC Crosswalk'!$E$4:$E$98,MATCH('State GDP by Industry'!G2044,'BEA to ISIC Crosswalk'!$C$4:$C$98,0),1)</f>
        <v>0</v>
      </c>
      <c r="AG2044" s="14">
        <f>INDEX('BEA to ISIC Crosswalk'!$F$4:$F$98,MATCH('State GDP by Industry'!G2044,'BEA to ISIC Crosswalk'!$C$4:$C$98,0),1)</f>
        <v>0</v>
      </c>
    </row>
    <row r="2045" spans="1:33" x14ac:dyDescent="0.25">
      <c r="A2045" t="s">
        <v>223</v>
      </c>
      <c r="B2045" t="s">
        <v>224</v>
      </c>
      <c r="C2045">
        <v>1</v>
      </c>
      <c r="D2045" t="s">
        <v>342</v>
      </c>
      <c r="E2045">
        <v>38</v>
      </c>
      <c r="F2045">
        <v>482</v>
      </c>
      <c r="G2045" t="s">
        <v>113</v>
      </c>
      <c r="H2045" t="s">
        <v>344</v>
      </c>
      <c r="I2045">
        <v>159.6</v>
      </c>
      <c r="J2045">
        <v>208.7</v>
      </c>
      <c r="K2045">
        <v>227.4</v>
      </c>
      <c r="L2045">
        <v>221.1</v>
      </c>
      <c r="M2045">
        <v>256.5</v>
      </c>
      <c r="N2045">
        <v>202.2</v>
      </c>
      <c r="O2045">
        <v>217.6</v>
      </c>
      <c r="P2045">
        <v>216.4</v>
      </c>
      <c r="Q2045">
        <v>216</v>
      </c>
      <c r="R2045">
        <v>222.3</v>
      </c>
      <c r="S2045">
        <v>248.3</v>
      </c>
      <c r="T2045">
        <v>265.89999999999998</v>
      </c>
      <c r="U2045">
        <v>250.6</v>
      </c>
      <c r="V2045">
        <v>213</v>
      </c>
      <c r="W2045">
        <v>283.10000000000002</v>
      </c>
      <c r="X2045">
        <v>319.89999999999998</v>
      </c>
      <c r="Y2045">
        <v>332.3</v>
      </c>
      <c r="Z2045">
        <v>356.8</v>
      </c>
      <c r="AA2045">
        <v>379.4</v>
      </c>
      <c r="AB2045">
        <v>387.9</v>
      </c>
      <c r="AC2045">
        <v>384.2</v>
      </c>
      <c r="AD2045" t="s">
        <v>68</v>
      </c>
      <c r="AE2045" t="s">
        <v>68</v>
      </c>
      <c r="AF2045" s="14">
        <f>INDEX('BEA to ISIC Crosswalk'!$E$4:$E$98,MATCH('State GDP by Industry'!G2045,'BEA to ISIC Crosswalk'!$C$4:$C$98,0),1)</f>
        <v>0</v>
      </c>
      <c r="AG2045" s="14">
        <f>INDEX('BEA to ISIC Crosswalk'!$F$4:$F$98,MATCH('State GDP by Industry'!G2045,'BEA to ISIC Crosswalk'!$C$4:$C$98,0),1)</f>
        <v>0</v>
      </c>
    </row>
    <row r="2046" spans="1:33" x14ac:dyDescent="0.25">
      <c r="A2046" t="s">
        <v>223</v>
      </c>
      <c r="B2046" t="s">
        <v>224</v>
      </c>
      <c r="C2046">
        <v>1</v>
      </c>
      <c r="D2046" t="s">
        <v>342</v>
      </c>
      <c r="E2046">
        <v>39</v>
      </c>
      <c r="F2046">
        <v>483</v>
      </c>
      <c r="G2046" t="s">
        <v>114</v>
      </c>
      <c r="H2046" t="s">
        <v>344</v>
      </c>
      <c r="I2046">
        <v>69.2</v>
      </c>
      <c r="J2046">
        <v>64.599999999999994</v>
      </c>
      <c r="K2046">
        <v>64.599999999999994</v>
      </c>
      <c r="L2046">
        <v>90.9</v>
      </c>
      <c r="M2046">
        <v>107.2</v>
      </c>
      <c r="N2046">
        <v>89</v>
      </c>
      <c r="O2046">
        <v>133.30000000000001</v>
      </c>
      <c r="P2046">
        <v>123.6</v>
      </c>
      <c r="Q2046">
        <v>125.4</v>
      </c>
      <c r="R2046">
        <v>127.9</v>
      </c>
      <c r="S2046">
        <v>168.5</v>
      </c>
      <c r="T2046">
        <v>176.2</v>
      </c>
      <c r="U2046">
        <v>167.2</v>
      </c>
      <c r="V2046">
        <v>146.1</v>
      </c>
      <c r="W2046">
        <v>143.4</v>
      </c>
      <c r="X2046">
        <v>110.6</v>
      </c>
      <c r="Y2046">
        <v>150.9</v>
      </c>
      <c r="Z2046">
        <v>150.1</v>
      </c>
      <c r="AA2046">
        <v>185.7</v>
      </c>
      <c r="AB2046">
        <v>158.9</v>
      </c>
      <c r="AC2046">
        <v>228.4</v>
      </c>
      <c r="AD2046" t="s">
        <v>68</v>
      </c>
      <c r="AE2046" t="s">
        <v>68</v>
      </c>
      <c r="AF2046" s="14">
        <f>INDEX('BEA to ISIC Crosswalk'!$E$4:$E$98,MATCH('State GDP by Industry'!G2046,'BEA to ISIC Crosswalk'!$C$4:$C$98,0),1)</f>
        <v>0</v>
      </c>
      <c r="AG2046" s="14">
        <f>INDEX('BEA to ISIC Crosswalk'!$F$4:$F$98,MATCH('State GDP by Industry'!G2046,'BEA to ISIC Crosswalk'!$C$4:$C$98,0),1)</f>
        <v>0</v>
      </c>
    </row>
    <row r="2047" spans="1:33" x14ac:dyDescent="0.25">
      <c r="A2047" t="s">
        <v>223</v>
      </c>
      <c r="B2047" t="s">
        <v>224</v>
      </c>
      <c r="C2047">
        <v>1</v>
      </c>
      <c r="D2047" t="s">
        <v>342</v>
      </c>
      <c r="E2047">
        <v>40</v>
      </c>
      <c r="F2047">
        <v>484</v>
      </c>
      <c r="G2047" t="s">
        <v>115</v>
      </c>
      <c r="H2047" t="s">
        <v>344</v>
      </c>
      <c r="I2047">
        <v>1136</v>
      </c>
      <c r="J2047">
        <v>1170.8</v>
      </c>
      <c r="K2047">
        <v>1266.2</v>
      </c>
      <c r="L2047">
        <v>1381.1</v>
      </c>
      <c r="M2047">
        <v>1380.7</v>
      </c>
      <c r="N2047">
        <v>1354.3</v>
      </c>
      <c r="O2047">
        <v>1417.5</v>
      </c>
      <c r="P2047">
        <v>1462.4</v>
      </c>
      <c r="Q2047">
        <v>1465.4</v>
      </c>
      <c r="R2047">
        <v>1521.8</v>
      </c>
      <c r="S2047">
        <v>1478.7</v>
      </c>
      <c r="T2047">
        <v>1456.8</v>
      </c>
      <c r="U2047">
        <v>1340.3</v>
      </c>
      <c r="V2047">
        <v>1414.6</v>
      </c>
      <c r="W2047">
        <v>1439.6</v>
      </c>
      <c r="X2047">
        <v>1452.5</v>
      </c>
      <c r="Y2047">
        <v>1503.7</v>
      </c>
      <c r="Z2047">
        <v>1587.1</v>
      </c>
      <c r="AA2047">
        <v>1712.4</v>
      </c>
      <c r="AB2047">
        <v>1739.4</v>
      </c>
      <c r="AC2047">
        <v>1850.9</v>
      </c>
      <c r="AD2047" t="s">
        <v>68</v>
      </c>
      <c r="AE2047" t="s">
        <v>68</v>
      </c>
      <c r="AF2047" s="14">
        <f>INDEX('BEA to ISIC Crosswalk'!$E$4:$E$98,MATCH('State GDP by Industry'!G2047,'BEA to ISIC Crosswalk'!$C$4:$C$98,0),1)</f>
        <v>0</v>
      </c>
      <c r="AG2047" s="14">
        <f>INDEX('BEA to ISIC Crosswalk'!$F$4:$F$98,MATCH('State GDP by Industry'!G2047,'BEA to ISIC Crosswalk'!$C$4:$C$98,0),1)</f>
        <v>0</v>
      </c>
    </row>
    <row r="2048" spans="1:33" x14ac:dyDescent="0.25">
      <c r="A2048" t="s">
        <v>223</v>
      </c>
      <c r="B2048" t="s">
        <v>224</v>
      </c>
      <c r="C2048">
        <v>1</v>
      </c>
      <c r="D2048" t="s">
        <v>342</v>
      </c>
      <c r="E2048">
        <v>41</v>
      </c>
      <c r="F2048">
        <v>485</v>
      </c>
      <c r="G2048" t="s">
        <v>116</v>
      </c>
      <c r="H2048" t="s">
        <v>344</v>
      </c>
      <c r="I2048">
        <v>633.29999999999995</v>
      </c>
      <c r="J2048">
        <v>668.5</v>
      </c>
      <c r="K2048">
        <v>737.9</v>
      </c>
      <c r="L2048">
        <v>780.3</v>
      </c>
      <c r="M2048">
        <v>811.2</v>
      </c>
      <c r="N2048">
        <v>823.9</v>
      </c>
      <c r="O2048">
        <v>873</v>
      </c>
      <c r="P2048">
        <v>871.7</v>
      </c>
      <c r="Q2048">
        <v>874.4</v>
      </c>
      <c r="R2048">
        <v>999.7</v>
      </c>
      <c r="S2048">
        <v>1092.9000000000001</v>
      </c>
      <c r="T2048">
        <v>1150.8</v>
      </c>
      <c r="U2048">
        <v>1188.3</v>
      </c>
      <c r="V2048">
        <v>1325.8</v>
      </c>
      <c r="W2048">
        <v>1482.9</v>
      </c>
      <c r="X2048">
        <v>1582.1</v>
      </c>
      <c r="Y2048">
        <v>1677.5</v>
      </c>
      <c r="Z2048">
        <v>1806.9</v>
      </c>
      <c r="AA2048">
        <v>1947</v>
      </c>
      <c r="AB2048">
        <v>2010.1</v>
      </c>
      <c r="AC2048">
        <v>2191.4</v>
      </c>
      <c r="AD2048" t="s">
        <v>68</v>
      </c>
      <c r="AE2048" t="s">
        <v>68</v>
      </c>
      <c r="AF2048" s="14">
        <f>INDEX('BEA to ISIC Crosswalk'!$E$4:$E$98,MATCH('State GDP by Industry'!G2048,'BEA to ISIC Crosswalk'!$C$4:$C$98,0),1)</f>
        <v>0</v>
      </c>
      <c r="AG2048" s="14">
        <f>INDEX('BEA to ISIC Crosswalk'!$F$4:$F$98,MATCH('State GDP by Industry'!G2048,'BEA to ISIC Crosswalk'!$C$4:$C$98,0),1)</f>
        <v>0</v>
      </c>
    </row>
    <row r="2049" spans="1:33" x14ac:dyDescent="0.25">
      <c r="A2049" t="s">
        <v>223</v>
      </c>
      <c r="B2049" t="s">
        <v>224</v>
      </c>
      <c r="C2049">
        <v>1</v>
      </c>
      <c r="D2049" t="s">
        <v>342</v>
      </c>
      <c r="E2049">
        <v>42</v>
      </c>
      <c r="F2049">
        <v>486</v>
      </c>
      <c r="G2049" t="s">
        <v>117</v>
      </c>
      <c r="H2049" t="s">
        <v>344</v>
      </c>
      <c r="I2049">
        <v>5.7</v>
      </c>
      <c r="J2049">
        <v>9.6999999999999993</v>
      </c>
      <c r="K2049">
        <v>10.8</v>
      </c>
      <c r="L2049">
        <v>8.1</v>
      </c>
      <c r="M2049">
        <v>14.4</v>
      </c>
      <c r="N2049">
        <v>14.6</v>
      </c>
      <c r="O2049">
        <v>16.7</v>
      </c>
      <c r="P2049">
        <v>24.4</v>
      </c>
      <c r="Q2049">
        <v>32.4</v>
      </c>
      <c r="R2049">
        <v>31.1</v>
      </c>
      <c r="S2049">
        <v>33.5</v>
      </c>
      <c r="T2049">
        <v>39.1</v>
      </c>
      <c r="U2049">
        <v>47.6</v>
      </c>
      <c r="V2049">
        <v>65.400000000000006</v>
      </c>
      <c r="W2049">
        <v>80.7</v>
      </c>
      <c r="X2049">
        <v>43.9</v>
      </c>
      <c r="Y2049">
        <v>58</v>
      </c>
      <c r="Z2049">
        <v>58.1</v>
      </c>
      <c r="AA2049">
        <v>46.6</v>
      </c>
      <c r="AB2049">
        <v>57.4</v>
      </c>
      <c r="AC2049">
        <v>56.2</v>
      </c>
      <c r="AD2049" t="s">
        <v>68</v>
      </c>
      <c r="AE2049" t="s">
        <v>68</v>
      </c>
      <c r="AF2049" s="14">
        <f>INDEX('BEA to ISIC Crosswalk'!$E$4:$E$98,MATCH('State GDP by Industry'!G2049,'BEA to ISIC Crosswalk'!$C$4:$C$98,0),1)</f>
        <v>0</v>
      </c>
      <c r="AG2049" s="14">
        <f>INDEX('BEA to ISIC Crosswalk'!$F$4:$F$98,MATCH('State GDP by Industry'!G2049,'BEA to ISIC Crosswalk'!$C$4:$C$98,0),1)</f>
        <v>0</v>
      </c>
    </row>
    <row r="2050" spans="1:33" x14ac:dyDescent="0.25">
      <c r="A2050" t="s">
        <v>223</v>
      </c>
      <c r="B2050" t="s">
        <v>224</v>
      </c>
      <c r="C2050">
        <v>1</v>
      </c>
      <c r="D2050" t="s">
        <v>342</v>
      </c>
      <c r="E2050">
        <v>43</v>
      </c>
      <c r="F2050" t="s">
        <v>118</v>
      </c>
      <c r="G2050" t="s">
        <v>119</v>
      </c>
      <c r="H2050" t="s">
        <v>344</v>
      </c>
      <c r="I2050">
        <v>1085.3</v>
      </c>
      <c r="J2050">
        <v>1044.8</v>
      </c>
      <c r="K2050">
        <v>1049.8</v>
      </c>
      <c r="L2050">
        <v>1224.5999999999999</v>
      </c>
      <c r="M2050">
        <v>1204.4000000000001</v>
      </c>
      <c r="N2050">
        <v>1212.5</v>
      </c>
      <c r="O2050">
        <v>1263.9000000000001</v>
      </c>
      <c r="P2050">
        <v>1502.8</v>
      </c>
      <c r="Q2050">
        <v>1583.4</v>
      </c>
      <c r="R2050">
        <v>1548.4</v>
      </c>
      <c r="S2050">
        <v>1401.5</v>
      </c>
      <c r="T2050">
        <v>1451.4</v>
      </c>
      <c r="U2050">
        <v>1330.7</v>
      </c>
      <c r="V2050">
        <v>1409.1</v>
      </c>
      <c r="W2050">
        <v>1449.7</v>
      </c>
      <c r="X2050">
        <v>1461.4</v>
      </c>
      <c r="Y2050">
        <v>1446.3</v>
      </c>
      <c r="Z2050">
        <v>1474.1</v>
      </c>
      <c r="AA2050">
        <v>1553.2</v>
      </c>
      <c r="AB2050">
        <v>1602</v>
      </c>
      <c r="AC2050">
        <v>1676.9</v>
      </c>
      <c r="AD2050" t="s">
        <v>68</v>
      </c>
      <c r="AE2050" t="s">
        <v>68</v>
      </c>
      <c r="AF2050" s="14">
        <f>INDEX('BEA to ISIC Crosswalk'!$E$4:$E$98,MATCH('State GDP by Industry'!G2050,'BEA to ISIC Crosswalk'!$C$4:$C$98,0),1)</f>
        <v>0</v>
      </c>
      <c r="AG2050" s="14">
        <f>INDEX('BEA to ISIC Crosswalk'!$F$4:$F$98,MATCH('State GDP by Industry'!G2050,'BEA to ISIC Crosswalk'!$C$4:$C$98,0),1)</f>
        <v>0</v>
      </c>
    </row>
    <row r="2051" spans="1:33" x14ac:dyDescent="0.25">
      <c r="A2051" t="s">
        <v>223</v>
      </c>
      <c r="B2051" t="s">
        <v>224</v>
      </c>
      <c r="C2051">
        <v>1</v>
      </c>
      <c r="D2051" t="s">
        <v>342</v>
      </c>
      <c r="E2051">
        <v>44</v>
      </c>
      <c r="F2051">
        <v>493</v>
      </c>
      <c r="G2051" t="s">
        <v>120</v>
      </c>
      <c r="H2051" t="s">
        <v>344</v>
      </c>
      <c r="I2051">
        <v>328.5</v>
      </c>
      <c r="J2051">
        <v>424.3</v>
      </c>
      <c r="K2051">
        <v>441.5</v>
      </c>
      <c r="L2051">
        <v>533.20000000000005</v>
      </c>
      <c r="M2051">
        <v>482</v>
      </c>
      <c r="N2051">
        <v>452</v>
      </c>
      <c r="O2051">
        <v>458.7</v>
      </c>
      <c r="P2051">
        <v>523.4</v>
      </c>
      <c r="Q2051">
        <v>600.9</v>
      </c>
      <c r="R2051">
        <v>665.1</v>
      </c>
      <c r="S2051">
        <v>680</v>
      </c>
      <c r="T2051">
        <v>703.8</v>
      </c>
      <c r="U2051">
        <v>694.9</v>
      </c>
      <c r="V2051">
        <v>752.9</v>
      </c>
      <c r="W2051">
        <v>768.8</v>
      </c>
      <c r="X2051">
        <v>751.8</v>
      </c>
      <c r="Y2051">
        <v>692.8</v>
      </c>
      <c r="Z2051">
        <v>722.1</v>
      </c>
      <c r="AA2051">
        <v>764.2</v>
      </c>
      <c r="AB2051">
        <v>864.2</v>
      </c>
      <c r="AC2051">
        <v>936.8</v>
      </c>
      <c r="AD2051" t="s">
        <v>68</v>
      </c>
      <c r="AE2051" t="s">
        <v>68</v>
      </c>
      <c r="AF2051" s="14">
        <f>INDEX('BEA to ISIC Crosswalk'!$E$4:$E$98,MATCH('State GDP by Industry'!G2051,'BEA to ISIC Crosswalk'!$C$4:$C$98,0),1)</f>
        <v>0</v>
      </c>
      <c r="AG2051" s="14">
        <f>INDEX('BEA to ISIC Crosswalk'!$F$4:$F$98,MATCH('State GDP by Industry'!G2051,'BEA to ISIC Crosswalk'!$C$4:$C$98,0),1)</f>
        <v>0</v>
      </c>
    </row>
    <row r="2052" spans="1:33" x14ac:dyDescent="0.25">
      <c r="A2052" t="s">
        <v>223</v>
      </c>
      <c r="B2052" t="s">
        <v>224</v>
      </c>
      <c r="C2052">
        <v>1</v>
      </c>
      <c r="D2052" t="s">
        <v>342</v>
      </c>
      <c r="E2052">
        <v>45</v>
      </c>
      <c r="F2052">
        <v>51</v>
      </c>
      <c r="G2052" t="s">
        <v>121</v>
      </c>
      <c r="H2052" t="s">
        <v>344</v>
      </c>
      <c r="I2052">
        <v>10798</v>
      </c>
      <c r="J2052">
        <v>11517.6</v>
      </c>
      <c r="K2052">
        <v>12699.5</v>
      </c>
      <c r="L2052">
        <v>12332.6</v>
      </c>
      <c r="M2052">
        <v>14148.7</v>
      </c>
      <c r="N2052">
        <v>15424.5</v>
      </c>
      <c r="O2052">
        <v>15094.3</v>
      </c>
      <c r="P2052">
        <v>17255.099999999999</v>
      </c>
      <c r="Q2052">
        <v>18772.400000000001</v>
      </c>
      <c r="R2052">
        <v>18780.099999999999</v>
      </c>
      <c r="S2052">
        <v>20118.400000000001</v>
      </c>
      <c r="T2052">
        <v>22925.5</v>
      </c>
      <c r="U2052">
        <v>21953.200000000001</v>
      </c>
      <c r="V2052">
        <v>24185.200000000001</v>
      </c>
      <c r="W2052">
        <v>24732.9</v>
      </c>
      <c r="X2052">
        <v>24201.200000000001</v>
      </c>
      <c r="Y2052">
        <v>25457.1</v>
      </c>
      <c r="Z2052">
        <v>25802.5</v>
      </c>
      <c r="AA2052">
        <v>27513.9</v>
      </c>
      <c r="AB2052">
        <v>28587.9</v>
      </c>
      <c r="AC2052">
        <v>29892.2</v>
      </c>
      <c r="AD2052">
        <v>31732.2</v>
      </c>
      <c r="AE2052">
        <v>33087.300000000003</v>
      </c>
      <c r="AF2052" s="14">
        <f>INDEX('BEA to ISIC Crosswalk'!$E$4:$E$98,MATCH('State GDP by Industry'!G2052,'BEA to ISIC Crosswalk'!$C$4:$C$98,0),1)</f>
        <v>0</v>
      </c>
      <c r="AG2052" s="14">
        <f>INDEX('BEA to ISIC Crosswalk'!$F$4:$F$98,MATCH('State GDP by Industry'!G2052,'BEA to ISIC Crosswalk'!$C$4:$C$98,0),1)</f>
        <v>0</v>
      </c>
    </row>
    <row r="2053" spans="1:33" x14ac:dyDescent="0.25">
      <c r="A2053" t="s">
        <v>223</v>
      </c>
      <c r="B2053" t="s">
        <v>224</v>
      </c>
      <c r="C2053">
        <v>1</v>
      </c>
      <c r="D2053" t="s">
        <v>342</v>
      </c>
      <c r="E2053">
        <v>46</v>
      </c>
      <c r="F2053">
        <v>511</v>
      </c>
      <c r="G2053" t="s">
        <v>122</v>
      </c>
      <c r="H2053" t="s">
        <v>344</v>
      </c>
      <c r="I2053">
        <v>5282.9</v>
      </c>
      <c r="J2053">
        <v>5625.6</v>
      </c>
      <c r="K2053">
        <v>6770.9</v>
      </c>
      <c r="L2053">
        <v>6095.6</v>
      </c>
      <c r="M2053">
        <v>6412.3</v>
      </c>
      <c r="N2053">
        <v>7225.2</v>
      </c>
      <c r="O2053">
        <v>7276.1</v>
      </c>
      <c r="P2053">
        <v>8246.4</v>
      </c>
      <c r="Q2053">
        <v>9865</v>
      </c>
      <c r="R2053">
        <v>9360.2999999999993</v>
      </c>
      <c r="S2053">
        <v>10878.9</v>
      </c>
      <c r="T2053">
        <v>11131.3</v>
      </c>
      <c r="U2053">
        <v>10749.8</v>
      </c>
      <c r="V2053">
        <v>12587.3</v>
      </c>
      <c r="W2053">
        <v>13182</v>
      </c>
      <c r="X2053">
        <v>13388.1</v>
      </c>
      <c r="Y2053">
        <v>13987.7</v>
      </c>
      <c r="Z2053">
        <v>14206.4</v>
      </c>
      <c r="AA2053">
        <v>14816</v>
      </c>
      <c r="AB2053">
        <v>15473.2</v>
      </c>
      <c r="AC2053">
        <v>15828.8</v>
      </c>
      <c r="AD2053" t="s">
        <v>68</v>
      </c>
      <c r="AE2053" t="s">
        <v>68</v>
      </c>
      <c r="AF2053" s="14" t="str">
        <f>INDEX('BEA to ISIC Crosswalk'!$E$4:$E$98,MATCH('State GDP by Industry'!G2053,'BEA to ISIC Crosswalk'!$C$4:$C$98,0),1)</f>
        <v>ISIC 58T60</v>
      </c>
      <c r="AG2053" s="14" t="str">
        <f>INDEX('BEA to ISIC Crosswalk'!$F$4:$F$98,MATCH('State GDP by Industry'!G2053,'BEA to ISIC Crosswalk'!$C$4:$C$98,0),1)</f>
        <v>Publishing, audiovisual and broadcasting activities</v>
      </c>
    </row>
    <row r="2054" spans="1:33" x14ac:dyDescent="0.25">
      <c r="A2054" t="s">
        <v>223</v>
      </c>
      <c r="B2054" t="s">
        <v>224</v>
      </c>
      <c r="C2054">
        <v>1</v>
      </c>
      <c r="D2054" t="s">
        <v>342</v>
      </c>
      <c r="E2054">
        <v>47</v>
      </c>
      <c r="F2054">
        <v>512</v>
      </c>
      <c r="G2054" t="s">
        <v>123</v>
      </c>
      <c r="H2054" t="s">
        <v>344</v>
      </c>
      <c r="I2054">
        <v>304.2</v>
      </c>
      <c r="J2054">
        <v>368.1</v>
      </c>
      <c r="K2054">
        <v>592.29999999999995</v>
      </c>
      <c r="L2054">
        <v>419.2</v>
      </c>
      <c r="M2054">
        <v>914.9</v>
      </c>
      <c r="N2054">
        <v>703.9</v>
      </c>
      <c r="O2054">
        <v>452.9</v>
      </c>
      <c r="P2054">
        <v>592</v>
      </c>
      <c r="Q2054">
        <v>362.5</v>
      </c>
      <c r="R2054">
        <v>425.7</v>
      </c>
      <c r="S2054">
        <v>495.5</v>
      </c>
      <c r="T2054">
        <v>837.1</v>
      </c>
      <c r="U2054">
        <v>759.9</v>
      </c>
      <c r="V2054">
        <v>614.9</v>
      </c>
      <c r="W2054">
        <v>607.29999999999995</v>
      </c>
      <c r="X2054">
        <v>698.2</v>
      </c>
      <c r="Y2054">
        <v>674.1</v>
      </c>
      <c r="Z2054">
        <v>549.1</v>
      </c>
      <c r="AA2054">
        <v>512</v>
      </c>
      <c r="AB2054">
        <v>637.5</v>
      </c>
      <c r="AC2054">
        <v>800.9</v>
      </c>
      <c r="AD2054" t="s">
        <v>68</v>
      </c>
      <c r="AE2054" t="s">
        <v>68</v>
      </c>
      <c r="AF2054" s="14" t="str">
        <f>INDEX('BEA to ISIC Crosswalk'!$E$4:$E$98,MATCH('State GDP by Industry'!G2054,'BEA to ISIC Crosswalk'!$C$4:$C$98,0),1)</f>
        <v>ISIC 58T60</v>
      </c>
      <c r="AG2054" s="14" t="str">
        <f>INDEX('BEA to ISIC Crosswalk'!$F$4:$F$98,MATCH('State GDP by Industry'!G2054,'BEA to ISIC Crosswalk'!$C$4:$C$98,0),1)</f>
        <v>Publishing, audiovisual and broadcasting activities</v>
      </c>
    </row>
    <row r="2055" spans="1:33" x14ac:dyDescent="0.25">
      <c r="A2055" t="s">
        <v>223</v>
      </c>
      <c r="B2055" t="s">
        <v>224</v>
      </c>
      <c r="C2055">
        <v>1</v>
      </c>
      <c r="D2055" t="s">
        <v>342</v>
      </c>
      <c r="E2055">
        <v>48</v>
      </c>
      <c r="F2055" t="s">
        <v>124</v>
      </c>
      <c r="G2055" t="s">
        <v>125</v>
      </c>
      <c r="H2055" t="s">
        <v>344</v>
      </c>
      <c r="I2055">
        <v>4209.8999999999996</v>
      </c>
      <c r="J2055">
        <v>4443.3999999999996</v>
      </c>
      <c r="K2055">
        <v>4352.3999999999996</v>
      </c>
      <c r="L2055">
        <v>5029.5</v>
      </c>
      <c r="M2055">
        <v>5230.3</v>
      </c>
      <c r="N2055">
        <v>5066.1000000000004</v>
      </c>
      <c r="O2055">
        <v>5217.5</v>
      </c>
      <c r="P2055">
        <v>5283.2</v>
      </c>
      <c r="Q2055">
        <v>5356.5</v>
      </c>
      <c r="R2055">
        <v>5618.1</v>
      </c>
      <c r="S2055">
        <v>5940.4</v>
      </c>
      <c r="T2055">
        <v>6509.9</v>
      </c>
      <c r="U2055">
        <v>6171.2</v>
      </c>
      <c r="V2055">
        <v>6243.5</v>
      </c>
      <c r="W2055">
        <v>6097.9</v>
      </c>
      <c r="X2055">
        <v>5892.3</v>
      </c>
      <c r="Y2055">
        <v>6139.6</v>
      </c>
      <c r="Z2055">
        <v>6039.5</v>
      </c>
      <c r="AA2055">
        <v>6816.4</v>
      </c>
      <c r="AB2055">
        <v>6672</v>
      </c>
      <c r="AC2055">
        <v>7062.9</v>
      </c>
      <c r="AD2055" t="s">
        <v>68</v>
      </c>
      <c r="AE2055" t="s">
        <v>68</v>
      </c>
      <c r="AF2055" s="14" t="str">
        <f>INDEX('BEA to ISIC Crosswalk'!$E$4:$E$98,MATCH('State GDP by Industry'!G2055,'BEA to ISIC Crosswalk'!$C$4:$C$98,0),1)</f>
        <v>ISIC 61</v>
      </c>
      <c r="AG2055" s="14" t="str">
        <f>INDEX('BEA to ISIC Crosswalk'!$F$4:$F$98,MATCH('State GDP by Industry'!G2055,'BEA to ISIC Crosswalk'!$C$4:$C$98,0),1)</f>
        <v>Telecommunications</v>
      </c>
    </row>
    <row r="2056" spans="1:33" x14ac:dyDescent="0.25">
      <c r="A2056" t="s">
        <v>223</v>
      </c>
      <c r="B2056" t="s">
        <v>224</v>
      </c>
      <c r="C2056">
        <v>1</v>
      </c>
      <c r="D2056" t="s">
        <v>342</v>
      </c>
      <c r="E2056">
        <v>49</v>
      </c>
      <c r="F2056" t="s">
        <v>126</v>
      </c>
      <c r="G2056" t="s">
        <v>127</v>
      </c>
      <c r="H2056" t="s">
        <v>344</v>
      </c>
      <c r="I2056">
        <v>1001</v>
      </c>
      <c r="J2056">
        <v>1080.5</v>
      </c>
      <c r="K2056">
        <v>983.8</v>
      </c>
      <c r="L2056">
        <v>788.2</v>
      </c>
      <c r="M2056">
        <v>1591.2</v>
      </c>
      <c r="N2056">
        <v>2429.3000000000002</v>
      </c>
      <c r="O2056">
        <v>2147.8000000000002</v>
      </c>
      <c r="P2056">
        <v>3133.5</v>
      </c>
      <c r="Q2056">
        <v>3188.3</v>
      </c>
      <c r="R2056">
        <v>3375.9</v>
      </c>
      <c r="S2056">
        <v>2803.5</v>
      </c>
      <c r="T2056">
        <v>4447.1000000000004</v>
      </c>
      <c r="U2056">
        <v>4272.2</v>
      </c>
      <c r="V2056">
        <v>4739.5</v>
      </c>
      <c r="W2056">
        <v>4845.7</v>
      </c>
      <c r="X2056">
        <v>4222.5</v>
      </c>
      <c r="Y2056">
        <v>4655.6000000000004</v>
      </c>
      <c r="Z2056">
        <v>5007.5</v>
      </c>
      <c r="AA2056">
        <v>5369.6</v>
      </c>
      <c r="AB2056">
        <v>5805.2</v>
      </c>
      <c r="AC2056">
        <v>6199.5</v>
      </c>
      <c r="AD2056" t="s">
        <v>68</v>
      </c>
      <c r="AE2056" t="s">
        <v>68</v>
      </c>
      <c r="AF2056" s="14" t="str">
        <f>INDEX('BEA to ISIC Crosswalk'!$E$4:$E$98,MATCH('State GDP by Industry'!G2056,'BEA to ISIC Crosswalk'!$C$4:$C$98,0),1)</f>
        <v>ISIC 62T63</v>
      </c>
      <c r="AG2056" s="14" t="str">
        <f>INDEX('BEA to ISIC Crosswalk'!$F$4:$F$98,MATCH('State GDP by Industry'!G2056,'BEA to ISIC Crosswalk'!$C$4:$C$98,0),1)</f>
        <v>IT and other information services</v>
      </c>
    </row>
    <row r="2057" spans="1:33" x14ac:dyDescent="0.25">
      <c r="A2057" t="s">
        <v>223</v>
      </c>
      <c r="B2057" t="s">
        <v>224</v>
      </c>
      <c r="C2057">
        <v>1</v>
      </c>
      <c r="D2057" t="s">
        <v>342</v>
      </c>
      <c r="E2057">
        <v>50</v>
      </c>
      <c r="F2057" t="s">
        <v>128</v>
      </c>
      <c r="G2057" t="s">
        <v>129</v>
      </c>
      <c r="H2057" t="s">
        <v>344</v>
      </c>
      <c r="I2057">
        <v>53321.7</v>
      </c>
      <c r="J2057">
        <v>56238.9</v>
      </c>
      <c r="K2057">
        <v>59766.7</v>
      </c>
      <c r="L2057">
        <v>66039.5</v>
      </c>
      <c r="M2057">
        <v>69753.8</v>
      </c>
      <c r="N2057">
        <v>72196.899999999994</v>
      </c>
      <c r="O2057">
        <v>74181.2</v>
      </c>
      <c r="P2057">
        <v>77652.7</v>
      </c>
      <c r="Q2057">
        <v>81110.3</v>
      </c>
      <c r="R2057">
        <v>83179.7</v>
      </c>
      <c r="S2057">
        <v>85542.7</v>
      </c>
      <c r="T2057">
        <v>82046.600000000006</v>
      </c>
      <c r="U2057">
        <v>87734.5</v>
      </c>
      <c r="V2057">
        <v>90290.4</v>
      </c>
      <c r="W2057">
        <v>94446.7</v>
      </c>
      <c r="X2057">
        <v>104486.3</v>
      </c>
      <c r="Y2057">
        <v>104363.6</v>
      </c>
      <c r="Z2057">
        <v>108782.6</v>
      </c>
      <c r="AA2057">
        <v>116103.7</v>
      </c>
      <c r="AB2057">
        <v>121618.1</v>
      </c>
      <c r="AC2057">
        <v>125994.3</v>
      </c>
      <c r="AD2057">
        <v>133471.1</v>
      </c>
      <c r="AE2057">
        <v>140043.29999999999</v>
      </c>
      <c r="AF2057" s="14">
        <f>INDEX('BEA to ISIC Crosswalk'!$E$4:$E$98,MATCH('State GDP by Industry'!G2057,'BEA to ISIC Crosswalk'!$C$4:$C$98,0),1)</f>
        <v>0</v>
      </c>
      <c r="AG2057" s="14">
        <f>INDEX('BEA to ISIC Crosswalk'!$F$4:$F$98,MATCH('State GDP by Industry'!G2057,'BEA to ISIC Crosswalk'!$C$4:$C$98,0),1)</f>
        <v>0</v>
      </c>
    </row>
    <row r="2058" spans="1:33" x14ac:dyDescent="0.25">
      <c r="A2058" t="s">
        <v>223</v>
      </c>
      <c r="B2058" t="s">
        <v>224</v>
      </c>
      <c r="C2058">
        <v>1</v>
      </c>
      <c r="D2058" t="s">
        <v>342</v>
      </c>
      <c r="E2058">
        <v>51</v>
      </c>
      <c r="F2058">
        <v>52</v>
      </c>
      <c r="G2058" t="s">
        <v>130</v>
      </c>
      <c r="H2058" t="s">
        <v>344</v>
      </c>
      <c r="I2058">
        <v>22114.3</v>
      </c>
      <c r="J2058">
        <v>24260.9</v>
      </c>
      <c r="K2058">
        <v>25558.3</v>
      </c>
      <c r="L2058">
        <v>29629.9</v>
      </c>
      <c r="M2058">
        <v>29500.799999999999</v>
      </c>
      <c r="N2058">
        <v>29768.1</v>
      </c>
      <c r="O2058">
        <v>28917.9</v>
      </c>
      <c r="P2058">
        <v>30538</v>
      </c>
      <c r="Q2058">
        <v>31247.8</v>
      </c>
      <c r="R2058">
        <v>33114.699999999997</v>
      </c>
      <c r="S2058">
        <v>33282.1</v>
      </c>
      <c r="T2058">
        <v>28573.9</v>
      </c>
      <c r="U2058">
        <v>32881.9</v>
      </c>
      <c r="V2058">
        <v>33171.199999999997</v>
      </c>
      <c r="W2058">
        <v>33290.199999999997</v>
      </c>
      <c r="X2058">
        <v>40706.300000000003</v>
      </c>
      <c r="Y2058">
        <v>38911.800000000003</v>
      </c>
      <c r="Z2058">
        <v>40956.6</v>
      </c>
      <c r="AA2058">
        <v>45689.8</v>
      </c>
      <c r="AB2058">
        <v>47827.7</v>
      </c>
      <c r="AC2058">
        <v>48960.4</v>
      </c>
      <c r="AD2058">
        <v>52829.1</v>
      </c>
      <c r="AE2058">
        <v>55444.3</v>
      </c>
      <c r="AF2058" s="14" t="str">
        <f>INDEX('BEA to ISIC Crosswalk'!$E$4:$E$98,MATCH('State GDP by Industry'!G2058,'BEA to ISIC Crosswalk'!$C$4:$C$98,0),1)</f>
        <v>ISIC 64T66</v>
      </c>
      <c r="AG2058" s="14" t="str">
        <f>INDEX('BEA to ISIC Crosswalk'!$F$4:$F$98,MATCH('State GDP by Industry'!G2058,'BEA to ISIC Crosswalk'!$C$4:$C$98,0),1)</f>
        <v>Financial and insurance activities</v>
      </c>
    </row>
    <row r="2059" spans="1:33" x14ac:dyDescent="0.25">
      <c r="A2059" t="s">
        <v>223</v>
      </c>
      <c r="B2059" t="s">
        <v>224</v>
      </c>
      <c r="C2059">
        <v>1</v>
      </c>
      <c r="D2059" t="s">
        <v>342</v>
      </c>
      <c r="E2059">
        <v>52</v>
      </c>
      <c r="F2059" t="s">
        <v>131</v>
      </c>
      <c r="G2059" t="s">
        <v>132</v>
      </c>
      <c r="H2059" t="s">
        <v>344</v>
      </c>
      <c r="I2059">
        <v>6946.4</v>
      </c>
      <c r="J2059">
        <v>7464.6</v>
      </c>
      <c r="K2059">
        <v>8550</v>
      </c>
      <c r="L2059">
        <v>9519.7000000000007</v>
      </c>
      <c r="M2059">
        <v>7991.9</v>
      </c>
      <c r="N2059">
        <v>9734</v>
      </c>
      <c r="O2059">
        <v>9457</v>
      </c>
      <c r="P2059">
        <v>9595.1</v>
      </c>
      <c r="Q2059">
        <v>9204.2999999999993</v>
      </c>
      <c r="R2059">
        <v>9559.2000000000007</v>
      </c>
      <c r="S2059">
        <v>9752.7000000000007</v>
      </c>
      <c r="T2059">
        <v>11316.1</v>
      </c>
      <c r="U2059">
        <v>10583.4</v>
      </c>
      <c r="V2059">
        <v>10547.6</v>
      </c>
      <c r="W2059">
        <v>11883.5</v>
      </c>
      <c r="X2059">
        <v>13699.7</v>
      </c>
      <c r="Y2059">
        <v>12546.5</v>
      </c>
      <c r="Z2059">
        <v>13794.8</v>
      </c>
      <c r="AA2059">
        <v>14684.5</v>
      </c>
      <c r="AB2059">
        <v>14671</v>
      </c>
      <c r="AC2059">
        <v>14773.2</v>
      </c>
      <c r="AD2059" t="s">
        <v>68</v>
      </c>
      <c r="AE2059" t="s">
        <v>68</v>
      </c>
      <c r="AF2059" s="14">
        <f>INDEX('BEA to ISIC Crosswalk'!$E$4:$E$98,MATCH('State GDP by Industry'!G2059,'BEA to ISIC Crosswalk'!$C$4:$C$98,0),1)</f>
        <v>0</v>
      </c>
      <c r="AG2059" s="14">
        <f>INDEX('BEA to ISIC Crosswalk'!$F$4:$F$98,MATCH('State GDP by Industry'!G2059,'BEA to ISIC Crosswalk'!$C$4:$C$98,0),1)</f>
        <v>0</v>
      </c>
    </row>
    <row r="2060" spans="1:33" x14ac:dyDescent="0.25">
      <c r="A2060" t="s">
        <v>223</v>
      </c>
      <c r="B2060" t="s">
        <v>224</v>
      </c>
      <c r="C2060">
        <v>1</v>
      </c>
      <c r="D2060" t="s">
        <v>342</v>
      </c>
      <c r="E2060">
        <v>53</v>
      </c>
      <c r="F2060">
        <v>523</v>
      </c>
      <c r="G2060" t="s">
        <v>133</v>
      </c>
      <c r="H2060" t="s">
        <v>344</v>
      </c>
      <c r="I2060">
        <v>6669.2</v>
      </c>
      <c r="J2060">
        <v>7128.5</v>
      </c>
      <c r="K2060">
        <v>7446.5</v>
      </c>
      <c r="L2060">
        <v>9074</v>
      </c>
      <c r="M2060">
        <v>11641.7</v>
      </c>
      <c r="N2060">
        <v>10734.8</v>
      </c>
      <c r="O2060">
        <v>8933.6</v>
      </c>
      <c r="P2060">
        <v>9768.1</v>
      </c>
      <c r="Q2060">
        <v>11391.8</v>
      </c>
      <c r="R2060">
        <v>12601.9</v>
      </c>
      <c r="S2060">
        <v>11361</v>
      </c>
      <c r="T2060">
        <v>5320.8</v>
      </c>
      <c r="U2060">
        <v>11202.7</v>
      </c>
      <c r="V2060">
        <v>11053</v>
      </c>
      <c r="W2060">
        <v>9238.1</v>
      </c>
      <c r="X2060">
        <v>13257.2</v>
      </c>
      <c r="Y2060">
        <v>14275.9</v>
      </c>
      <c r="Z2060">
        <v>12765.1</v>
      </c>
      <c r="AA2060">
        <v>13372.2</v>
      </c>
      <c r="AB2060">
        <v>15878.5</v>
      </c>
      <c r="AC2060">
        <v>18034.599999999999</v>
      </c>
      <c r="AD2060" t="s">
        <v>68</v>
      </c>
      <c r="AE2060" t="s">
        <v>68</v>
      </c>
      <c r="AF2060" s="14">
        <f>INDEX('BEA to ISIC Crosswalk'!$E$4:$E$98,MATCH('State GDP by Industry'!G2060,'BEA to ISIC Crosswalk'!$C$4:$C$98,0),1)</f>
        <v>0</v>
      </c>
      <c r="AG2060" s="14">
        <f>INDEX('BEA to ISIC Crosswalk'!$F$4:$F$98,MATCH('State GDP by Industry'!G2060,'BEA to ISIC Crosswalk'!$C$4:$C$98,0),1)</f>
        <v>0</v>
      </c>
    </row>
    <row r="2061" spans="1:33" x14ac:dyDescent="0.25">
      <c r="A2061" t="s">
        <v>223</v>
      </c>
      <c r="B2061" t="s">
        <v>224</v>
      </c>
      <c r="C2061">
        <v>1</v>
      </c>
      <c r="D2061" t="s">
        <v>342</v>
      </c>
      <c r="E2061">
        <v>54</v>
      </c>
      <c r="F2061">
        <v>524</v>
      </c>
      <c r="G2061" t="s">
        <v>134</v>
      </c>
      <c r="H2061" t="s">
        <v>344</v>
      </c>
      <c r="I2061">
        <v>8343.7999999999993</v>
      </c>
      <c r="J2061">
        <v>9379.5</v>
      </c>
      <c r="K2061">
        <v>9126.9</v>
      </c>
      <c r="L2061">
        <v>10495.9</v>
      </c>
      <c r="M2061">
        <v>9564</v>
      </c>
      <c r="N2061">
        <v>8827.4</v>
      </c>
      <c r="O2061">
        <v>9913.4</v>
      </c>
      <c r="P2061">
        <v>10487.4</v>
      </c>
      <c r="Q2061">
        <v>9737.4</v>
      </c>
      <c r="R2061">
        <v>10082.6</v>
      </c>
      <c r="S2061">
        <v>11816.6</v>
      </c>
      <c r="T2061">
        <v>11670.7</v>
      </c>
      <c r="U2061">
        <v>10852.6</v>
      </c>
      <c r="V2061">
        <v>11144.6</v>
      </c>
      <c r="W2061">
        <v>11883.2</v>
      </c>
      <c r="X2061">
        <v>13417.1</v>
      </c>
      <c r="Y2061">
        <v>11618.2</v>
      </c>
      <c r="Z2061">
        <v>14085.8</v>
      </c>
      <c r="AA2061">
        <v>16856</v>
      </c>
      <c r="AB2061">
        <v>17092.599999999999</v>
      </c>
      <c r="AC2061">
        <v>15975.3</v>
      </c>
      <c r="AD2061" t="s">
        <v>68</v>
      </c>
      <c r="AE2061" t="s">
        <v>68</v>
      </c>
      <c r="AF2061" s="14">
        <f>INDEX('BEA to ISIC Crosswalk'!$E$4:$E$98,MATCH('State GDP by Industry'!G2061,'BEA to ISIC Crosswalk'!$C$4:$C$98,0),1)</f>
        <v>0</v>
      </c>
      <c r="AG2061" s="14">
        <f>INDEX('BEA to ISIC Crosswalk'!$F$4:$F$98,MATCH('State GDP by Industry'!G2061,'BEA to ISIC Crosswalk'!$C$4:$C$98,0),1)</f>
        <v>0</v>
      </c>
    </row>
    <row r="2062" spans="1:33" x14ac:dyDescent="0.25">
      <c r="A2062" t="s">
        <v>223</v>
      </c>
      <c r="B2062" t="s">
        <v>224</v>
      </c>
      <c r="C2062">
        <v>1</v>
      </c>
      <c r="D2062" t="s">
        <v>342</v>
      </c>
      <c r="E2062">
        <v>55</v>
      </c>
      <c r="F2062">
        <v>525</v>
      </c>
      <c r="G2062" t="s">
        <v>135</v>
      </c>
      <c r="H2062" t="s">
        <v>344</v>
      </c>
      <c r="I2062">
        <v>155</v>
      </c>
      <c r="J2062">
        <v>288.2</v>
      </c>
      <c r="K2062">
        <v>434.8</v>
      </c>
      <c r="L2062">
        <v>540.29999999999995</v>
      </c>
      <c r="M2062">
        <v>303.3</v>
      </c>
      <c r="N2062">
        <v>471.9</v>
      </c>
      <c r="O2062">
        <v>613.9</v>
      </c>
      <c r="P2062">
        <v>687.4</v>
      </c>
      <c r="Q2062">
        <v>914.4</v>
      </c>
      <c r="R2062">
        <v>871</v>
      </c>
      <c r="S2062">
        <v>351.8</v>
      </c>
      <c r="T2062">
        <v>266.2</v>
      </c>
      <c r="U2062">
        <v>243.2</v>
      </c>
      <c r="V2062">
        <v>426</v>
      </c>
      <c r="W2062">
        <v>285.39999999999998</v>
      </c>
      <c r="X2062">
        <v>332.4</v>
      </c>
      <c r="Y2062">
        <v>471.3</v>
      </c>
      <c r="Z2062">
        <v>310.8</v>
      </c>
      <c r="AA2062">
        <v>777.1</v>
      </c>
      <c r="AB2062">
        <v>185.5</v>
      </c>
      <c r="AC2062">
        <v>177.3</v>
      </c>
      <c r="AD2062" t="s">
        <v>68</v>
      </c>
      <c r="AE2062" t="s">
        <v>68</v>
      </c>
      <c r="AF2062" s="14">
        <f>INDEX('BEA to ISIC Crosswalk'!$E$4:$E$98,MATCH('State GDP by Industry'!G2062,'BEA to ISIC Crosswalk'!$C$4:$C$98,0),1)</f>
        <v>0</v>
      </c>
      <c r="AG2062" s="14">
        <f>INDEX('BEA to ISIC Crosswalk'!$F$4:$F$98,MATCH('State GDP by Industry'!G2062,'BEA to ISIC Crosswalk'!$C$4:$C$98,0),1)</f>
        <v>0</v>
      </c>
    </row>
    <row r="2063" spans="1:33" x14ac:dyDescent="0.25">
      <c r="A2063" t="s">
        <v>223</v>
      </c>
      <c r="B2063" t="s">
        <v>224</v>
      </c>
      <c r="C2063">
        <v>1</v>
      </c>
      <c r="D2063" t="s">
        <v>342</v>
      </c>
      <c r="E2063">
        <v>56</v>
      </c>
      <c r="F2063">
        <v>53</v>
      </c>
      <c r="G2063" t="s">
        <v>136</v>
      </c>
      <c r="H2063" t="s">
        <v>344</v>
      </c>
      <c r="I2063">
        <v>31207.4</v>
      </c>
      <c r="J2063">
        <v>31978</v>
      </c>
      <c r="K2063">
        <v>34208.300000000003</v>
      </c>
      <c r="L2063">
        <v>36409.599999999999</v>
      </c>
      <c r="M2063">
        <v>40253</v>
      </c>
      <c r="N2063">
        <v>42428.800000000003</v>
      </c>
      <c r="O2063">
        <v>45263.199999999997</v>
      </c>
      <c r="P2063">
        <v>47114.7</v>
      </c>
      <c r="Q2063">
        <v>49862.6</v>
      </c>
      <c r="R2063">
        <v>50065</v>
      </c>
      <c r="S2063">
        <v>52260.6</v>
      </c>
      <c r="T2063">
        <v>53472.800000000003</v>
      </c>
      <c r="U2063">
        <v>54852.6</v>
      </c>
      <c r="V2063">
        <v>57119.199999999997</v>
      </c>
      <c r="W2063">
        <v>61156.4</v>
      </c>
      <c r="X2063">
        <v>63780</v>
      </c>
      <c r="Y2063">
        <v>65451.7</v>
      </c>
      <c r="Z2063">
        <v>67826</v>
      </c>
      <c r="AA2063">
        <v>70413.899999999994</v>
      </c>
      <c r="AB2063">
        <v>73790.399999999994</v>
      </c>
      <c r="AC2063">
        <v>77033.8</v>
      </c>
      <c r="AD2063">
        <v>80642</v>
      </c>
      <c r="AE2063">
        <v>84599</v>
      </c>
      <c r="AF2063" s="14" t="str">
        <f>INDEX('BEA to ISIC Crosswalk'!$E$4:$E$98,MATCH('State GDP by Industry'!G2063,'BEA to ISIC Crosswalk'!$C$4:$C$98,0),1)</f>
        <v>ISIC 68</v>
      </c>
      <c r="AG2063" s="14" t="str">
        <f>INDEX('BEA to ISIC Crosswalk'!$F$4:$F$98,MATCH('State GDP by Industry'!G2063,'BEA to ISIC Crosswalk'!$C$4:$C$98,0),1)</f>
        <v>Real estate activities</v>
      </c>
    </row>
    <row r="2064" spans="1:33" x14ac:dyDescent="0.25">
      <c r="A2064" t="s">
        <v>223</v>
      </c>
      <c r="B2064" t="s">
        <v>224</v>
      </c>
      <c r="C2064">
        <v>1</v>
      </c>
      <c r="D2064" t="s">
        <v>342</v>
      </c>
      <c r="E2064">
        <v>57</v>
      </c>
      <c r="F2064">
        <v>531</v>
      </c>
      <c r="G2064" t="s">
        <v>137</v>
      </c>
      <c r="H2064" t="s">
        <v>344</v>
      </c>
      <c r="I2064">
        <v>29109.1</v>
      </c>
      <c r="J2064">
        <v>29796.6</v>
      </c>
      <c r="K2064">
        <v>31952.6</v>
      </c>
      <c r="L2064">
        <v>34121.300000000003</v>
      </c>
      <c r="M2064">
        <v>37858</v>
      </c>
      <c r="N2064">
        <v>40112.1</v>
      </c>
      <c r="O2064">
        <v>42784.7</v>
      </c>
      <c r="P2064">
        <v>44673.7</v>
      </c>
      <c r="Q2064">
        <v>47456.800000000003</v>
      </c>
      <c r="R2064">
        <v>47750.3</v>
      </c>
      <c r="S2064">
        <v>50103.6</v>
      </c>
      <c r="T2064">
        <v>50845.8</v>
      </c>
      <c r="U2064">
        <v>51774.3</v>
      </c>
      <c r="V2064">
        <v>53936.3</v>
      </c>
      <c r="W2064">
        <v>57341.1</v>
      </c>
      <c r="X2064">
        <v>59719</v>
      </c>
      <c r="Y2064">
        <v>61530.5</v>
      </c>
      <c r="Z2064">
        <v>64427.199999999997</v>
      </c>
      <c r="AA2064">
        <v>66163.3</v>
      </c>
      <c r="AB2064">
        <v>69125.399999999994</v>
      </c>
      <c r="AC2064">
        <v>72921.2</v>
      </c>
      <c r="AD2064" t="s">
        <v>68</v>
      </c>
      <c r="AE2064" t="s">
        <v>68</v>
      </c>
      <c r="AF2064" s="14">
        <f>INDEX('BEA to ISIC Crosswalk'!$E$4:$E$98,MATCH('State GDP by Industry'!G2064,'BEA to ISIC Crosswalk'!$C$4:$C$98,0),1)</f>
        <v>0</v>
      </c>
      <c r="AG2064" s="14">
        <f>INDEX('BEA to ISIC Crosswalk'!$F$4:$F$98,MATCH('State GDP by Industry'!G2064,'BEA to ISIC Crosswalk'!$C$4:$C$98,0),1)</f>
        <v>0</v>
      </c>
    </row>
    <row r="2065" spans="1:33" x14ac:dyDescent="0.25">
      <c r="A2065" t="s">
        <v>223</v>
      </c>
      <c r="B2065" t="s">
        <v>224</v>
      </c>
      <c r="C2065">
        <v>1</v>
      </c>
      <c r="D2065" t="s">
        <v>342</v>
      </c>
      <c r="E2065">
        <v>58</v>
      </c>
      <c r="F2065" t="s">
        <v>138</v>
      </c>
      <c r="G2065" t="s">
        <v>139</v>
      </c>
      <c r="H2065" t="s">
        <v>344</v>
      </c>
      <c r="I2065">
        <v>2098.3000000000002</v>
      </c>
      <c r="J2065">
        <v>2181.4</v>
      </c>
      <c r="K2065">
        <v>2255.8000000000002</v>
      </c>
      <c r="L2065">
        <v>2288.3000000000002</v>
      </c>
      <c r="M2065">
        <v>2394.9</v>
      </c>
      <c r="N2065">
        <v>2316.6999999999998</v>
      </c>
      <c r="O2065">
        <v>2478.5</v>
      </c>
      <c r="P2065">
        <v>2441</v>
      </c>
      <c r="Q2065">
        <v>2405.6999999999998</v>
      </c>
      <c r="R2065">
        <v>2314.6999999999998</v>
      </c>
      <c r="S2065">
        <v>2157.1</v>
      </c>
      <c r="T2065">
        <v>2626.9</v>
      </c>
      <c r="U2065">
        <v>3078.4</v>
      </c>
      <c r="V2065">
        <v>3182.9</v>
      </c>
      <c r="W2065">
        <v>3815.4</v>
      </c>
      <c r="X2065">
        <v>4060.9</v>
      </c>
      <c r="Y2065">
        <v>3921.2</v>
      </c>
      <c r="Z2065">
        <v>3398.8</v>
      </c>
      <c r="AA2065">
        <v>4250.6000000000004</v>
      </c>
      <c r="AB2065">
        <v>4665</v>
      </c>
      <c r="AC2065">
        <v>4112.6000000000004</v>
      </c>
      <c r="AD2065" t="s">
        <v>68</v>
      </c>
      <c r="AE2065" t="s">
        <v>68</v>
      </c>
      <c r="AF2065" s="14">
        <f>INDEX('BEA to ISIC Crosswalk'!$E$4:$E$98,MATCH('State GDP by Industry'!G2065,'BEA to ISIC Crosswalk'!$C$4:$C$98,0),1)</f>
        <v>0</v>
      </c>
      <c r="AG2065" s="14">
        <f>INDEX('BEA to ISIC Crosswalk'!$F$4:$F$98,MATCH('State GDP by Industry'!G2065,'BEA to ISIC Crosswalk'!$C$4:$C$98,0),1)</f>
        <v>0</v>
      </c>
    </row>
    <row r="2066" spans="1:33" x14ac:dyDescent="0.25">
      <c r="A2066" t="s">
        <v>223</v>
      </c>
      <c r="B2066" t="s">
        <v>224</v>
      </c>
      <c r="C2066">
        <v>1</v>
      </c>
      <c r="D2066" t="s">
        <v>342</v>
      </c>
      <c r="E2066">
        <v>59</v>
      </c>
      <c r="F2066" t="s">
        <v>140</v>
      </c>
      <c r="G2066" t="s">
        <v>141</v>
      </c>
      <c r="H2066" t="s">
        <v>344</v>
      </c>
      <c r="I2066">
        <v>30085.7</v>
      </c>
      <c r="J2066">
        <v>32746.7</v>
      </c>
      <c r="K2066">
        <v>36820</v>
      </c>
      <c r="L2066">
        <v>42738.3</v>
      </c>
      <c r="M2066">
        <v>44441.9</v>
      </c>
      <c r="N2066">
        <v>43755</v>
      </c>
      <c r="O2066">
        <v>44832.800000000003</v>
      </c>
      <c r="P2066">
        <v>48481.9</v>
      </c>
      <c r="Q2066">
        <v>51944.800000000003</v>
      </c>
      <c r="R2066">
        <v>55436.3</v>
      </c>
      <c r="S2066">
        <v>59830.2</v>
      </c>
      <c r="T2066">
        <v>65069.3</v>
      </c>
      <c r="U2066">
        <v>62304.7</v>
      </c>
      <c r="V2066">
        <v>65843.600000000006</v>
      </c>
      <c r="W2066">
        <v>69638.100000000006</v>
      </c>
      <c r="X2066">
        <v>73832.2</v>
      </c>
      <c r="Y2066">
        <v>74951.199999999997</v>
      </c>
      <c r="Z2066">
        <v>78159.3</v>
      </c>
      <c r="AA2066">
        <v>84466.4</v>
      </c>
      <c r="AB2066">
        <v>87699.4</v>
      </c>
      <c r="AC2066">
        <v>94270.2</v>
      </c>
      <c r="AD2066">
        <v>102444.2</v>
      </c>
      <c r="AE2066">
        <v>108555.4</v>
      </c>
      <c r="AF2066" s="14" t="str">
        <f>INDEX('BEA to ISIC Crosswalk'!$E$4:$E$98,MATCH('State GDP by Industry'!G2066,'BEA to ISIC Crosswalk'!$C$4:$C$98,0),1)</f>
        <v>ISIC 69T82</v>
      </c>
      <c r="AG2066" s="14" t="str">
        <f>INDEX('BEA to ISIC Crosswalk'!$F$4:$F$98,MATCH('State GDP by Industry'!G2066,'BEA to ISIC Crosswalk'!$C$4:$C$98,0),1)</f>
        <v>Other business sector services</v>
      </c>
    </row>
    <row r="2067" spans="1:33" x14ac:dyDescent="0.25">
      <c r="A2067" t="s">
        <v>223</v>
      </c>
      <c r="B2067" t="s">
        <v>224</v>
      </c>
      <c r="C2067">
        <v>1</v>
      </c>
      <c r="D2067" t="s">
        <v>342</v>
      </c>
      <c r="E2067">
        <v>60</v>
      </c>
      <c r="F2067">
        <v>54</v>
      </c>
      <c r="G2067" t="s">
        <v>142</v>
      </c>
      <c r="H2067" t="s">
        <v>344</v>
      </c>
      <c r="I2067">
        <v>20087.2</v>
      </c>
      <c r="J2067">
        <v>21808.2</v>
      </c>
      <c r="K2067">
        <v>24807.7</v>
      </c>
      <c r="L2067">
        <v>28719.1</v>
      </c>
      <c r="M2067">
        <v>29831.599999999999</v>
      </c>
      <c r="N2067">
        <v>29926.400000000001</v>
      </c>
      <c r="O2067">
        <v>30370.2</v>
      </c>
      <c r="P2067">
        <v>33149.1</v>
      </c>
      <c r="Q2067">
        <v>35402.400000000001</v>
      </c>
      <c r="R2067">
        <v>37877.199999999997</v>
      </c>
      <c r="S2067">
        <v>40537.4</v>
      </c>
      <c r="T2067">
        <v>45535.6</v>
      </c>
      <c r="U2067">
        <v>43816.7</v>
      </c>
      <c r="V2067">
        <v>46560.800000000003</v>
      </c>
      <c r="W2067">
        <v>48542.400000000001</v>
      </c>
      <c r="X2067">
        <v>52252.2</v>
      </c>
      <c r="Y2067">
        <v>52583.5</v>
      </c>
      <c r="Z2067">
        <v>54967.4</v>
      </c>
      <c r="AA2067">
        <v>59282.6</v>
      </c>
      <c r="AB2067">
        <v>62684</v>
      </c>
      <c r="AC2067">
        <v>67631.399999999994</v>
      </c>
      <c r="AD2067">
        <v>73354</v>
      </c>
      <c r="AE2067">
        <v>77377.600000000006</v>
      </c>
      <c r="AF2067" s="14">
        <f>INDEX('BEA to ISIC Crosswalk'!$E$4:$E$98,MATCH('State GDP by Industry'!G2067,'BEA to ISIC Crosswalk'!$C$4:$C$98,0),1)</f>
        <v>0</v>
      </c>
      <c r="AG2067" s="14">
        <f>INDEX('BEA to ISIC Crosswalk'!$F$4:$F$98,MATCH('State GDP by Industry'!G2067,'BEA to ISIC Crosswalk'!$C$4:$C$98,0),1)</f>
        <v>0</v>
      </c>
    </row>
    <row r="2068" spans="1:33" x14ac:dyDescent="0.25">
      <c r="A2068" t="s">
        <v>223</v>
      </c>
      <c r="B2068" t="s">
        <v>224</v>
      </c>
      <c r="C2068">
        <v>1</v>
      </c>
      <c r="D2068" t="s">
        <v>342</v>
      </c>
      <c r="E2068">
        <v>61</v>
      </c>
      <c r="F2068">
        <v>5411</v>
      </c>
      <c r="G2068" t="s">
        <v>143</v>
      </c>
      <c r="H2068" t="s">
        <v>344</v>
      </c>
      <c r="I2068">
        <v>3179.1</v>
      </c>
      <c r="J2068">
        <v>3414.2</v>
      </c>
      <c r="K2068">
        <v>3662</v>
      </c>
      <c r="L2068">
        <v>4066.6</v>
      </c>
      <c r="M2068">
        <v>4566.7</v>
      </c>
      <c r="N2068">
        <v>4740.8</v>
      </c>
      <c r="O2068">
        <v>5191.3999999999996</v>
      </c>
      <c r="P2068">
        <v>5706.1</v>
      </c>
      <c r="Q2068">
        <v>5812.6</v>
      </c>
      <c r="R2068">
        <v>6129.2</v>
      </c>
      <c r="S2068">
        <v>6889</v>
      </c>
      <c r="T2068">
        <v>8049.5</v>
      </c>
      <c r="U2068">
        <v>7052.3</v>
      </c>
      <c r="V2068">
        <v>6997.1</v>
      </c>
      <c r="W2068">
        <v>7405.9</v>
      </c>
      <c r="X2068">
        <v>7321.9</v>
      </c>
      <c r="Y2068">
        <v>7180.6</v>
      </c>
      <c r="Z2068">
        <v>7019.8</v>
      </c>
      <c r="AA2068">
        <v>7176.2</v>
      </c>
      <c r="AB2068">
        <v>7586.4</v>
      </c>
      <c r="AC2068">
        <v>7536.3</v>
      </c>
      <c r="AD2068" t="s">
        <v>68</v>
      </c>
      <c r="AE2068" t="s">
        <v>68</v>
      </c>
      <c r="AF2068" s="14">
        <f>INDEX('BEA to ISIC Crosswalk'!$E$4:$E$98,MATCH('State GDP by Industry'!G2068,'BEA to ISIC Crosswalk'!$C$4:$C$98,0),1)</f>
        <v>0</v>
      </c>
      <c r="AG2068" s="14">
        <f>INDEX('BEA to ISIC Crosswalk'!$F$4:$F$98,MATCH('State GDP by Industry'!G2068,'BEA to ISIC Crosswalk'!$C$4:$C$98,0),1)</f>
        <v>0</v>
      </c>
    </row>
    <row r="2069" spans="1:33" x14ac:dyDescent="0.25">
      <c r="A2069" t="s">
        <v>223</v>
      </c>
      <c r="B2069" t="s">
        <v>224</v>
      </c>
      <c r="C2069">
        <v>1</v>
      </c>
      <c r="D2069" t="s">
        <v>342</v>
      </c>
      <c r="E2069">
        <v>62</v>
      </c>
      <c r="F2069">
        <v>5415</v>
      </c>
      <c r="G2069" t="s">
        <v>144</v>
      </c>
      <c r="H2069" t="s">
        <v>344</v>
      </c>
      <c r="I2069">
        <v>3298.1</v>
      </c>
      <c r="J2069">
        <v>4103.6000000000004</v>
      </c>
      <c r="K2069">
        <v>5117.5</v>
      </c>
      <c r="L2069">
        <v>6204.7</v>
      </c>
      <c r="M2069">
        <v>6167.1</v>
      </c>
      <c r="N2069">
        <v>5437.3</v>
      </c>
      <c r="O2069">
        <v>5294.8</v>
      </c>
      <c r="P2069">
        <v>5655.9</v>
      </c>
      <c r="Q2069">
        <v>6238.5</v>
      </c>
      <c r="R2069">
        <v>7450.5</v>
      </c>
      <c r="S2069">
        <v>8167.3</v>
      </c>
      <c r="T2069">
        <v>8695.2000000000007</v>
      </c>
      <c r="U2069">
        <v>9374.1</v>
      </c>
      <c r="V2069">
        <v>10878.1</v>
      </c>
      <c r="W2069">
        <v>11205.3</v>
      </c>
      <c r="X2069">
        <v>12906.2</v>
      </c>
      <c r="Y2069">
        <v>12883</v>
      </c>
      <c r="Z2069">
        <v>13096.5</v>
      </c>
      <c r="AA2069">
        <v>13982.6</v>
      </c>
      <c r="AB2069">
        <v>15085.8</v>
      </c>
      <c r="AC2069">
        <v>16156</v>
      </c>
      <c r="AD2069" t="s">
        <v>68</v>
      </c>
      <c r="AE2069" t="s">
        <v>68</v>
      </c>
      <c r="AF2069" s="14">
        <f>INDEX('BEA to ISIC Crosswalk'!$E$4:$E$98,MATCH('State GDP by Industry'!G2069,'BEA to ISIC Crosswalk'!$C$4:$C$98,0),1)</f>
        <v>0</v>
      </c>
      <c r="AG2069" s="14">
        <f>INDEX('BEA to ISIC Crosswalk'!$F$4:$F$98,MATCH('State GDP by Industry'!G2069,'BEA to ISIC Crosswalk'!$C$4:$C$98,0),1)</f>
        <v>0</v>
      </c>
    </row>
    <row r="2070" spans="1:33" x14ac:dyDescent="0.25">
      <c r="A2070" t="s">
        <v>223</v>
      </c>
      <c r="B2070" t="s">
        <v>224</v>
      </c>
      <c r="C2070">
        <v>1</v>
      </c>
      <c r="D2070" t="s">
        <v>342</v>
      </c>
      <c r="E2070">
        <v>63</v>
      </c>
      <c r="F2070" t="s">
        <v>145</v>
      </c>
      <c r="G2070" t="s">
        <v>146</v>
      </c>
      <c r="H2070" t="s">
        <v>344</v>
      </c>
      <c r="I2070">
        <v>13609.9</v>
      </c>
      <c r="J2070">
        <v>14290.3</v>
      </c>
      <c r="K2070">
        <v>16028.2</v>
      </c>
      <c r="L2070">
        <v>18447.7</v>
      </c>
      <c r="M2070">
        <v>19097.8</v>
      </c>
      <c r="N2070">
        <v>19748.2</v>
      </c>
      <c r="O2070">
        <v>19884</v>
      </c>
      <c r="P2070">
        <v>21787.1</v>
      </c>
      <c r="Q2070">
        <v>23351.3</v>
      </c>
      <c r="R2070">
        <v>24297.5</v>
      </c>
      <c r="S2070">
        <v>25481.1</v>
      </c>
      <c r="T2070">
        <v>28790.9</v>
      </c>
      <c r="U2070">
        <v>27390.3</v>
      </c>
      <c r="V2070">
        <v>28685.599999999999</v>
      </c>
      <c r="W2070">
        <v>29931.200000000001</v>
      </c>
      <c r="X2070">
        <v>32024.2</v>
      </c>
      <c r="Y2070">
        <v>32519.9</v>
      </c>
      <c r="Z2070">
        <v>34851</v>
      </c>
      <c r="AA2070">
        <v>38123.9</v>
      </c>
      <c r="AB2070">
        <v>40011.800000000003</v>
      </c>
      <c r="AC2070">
        <v>43939.1</v>
      </c>
      <c r="AD2070" t="s">
        <v>68</v>
      </c>
      <c r="AE2070" t="s">
        <v>68</v>
      </c>
      <c r="AF2070" s="14">
        <f>INDEX('BEA to ISIC Crosswalk'!$E$4:$E$98,MATCH('State GDP by Industry'!G2070,'BEA to ISIC Crosswalk'!$C$4:$C$98,0),1)</f>
        <v>0</v>
      </c>
      <c r="AG2070" s="14">
        <f>INDEX('BEA to ISIC Crosswalk'!$F$4:$F$98,MATCH('State GDP by Industry'!G2070,'BEA to ISIC Crosswalk'!$C$4:$C$98,0),1)</f>
        <v>0</v>
      </c>
    </row>
    <row r="2071" spans="1:33" x14ac:dyDescent="0.25">
      <c r="A2071" t="s">
        <v>223</v>
      </c>
      <c r="B2071" t="s">
        <v>224</v>
      </c>
      <c r="C2071">
        <v>1</v>
      </c>
      <c r="D2071" t="s">
        <v>342</v>
      </c>
      <c r="E2071">
        <v>64</v>
      </c>
      <c r="F2071">
        <v>55</v>
      </c>
      <c r="G2071" t="s">
        <v>147</v>
      </c>
      <c r="H2071" t="s">
        <v>344</v>
      </c>
      <c r="I2071">
        <v>4060.1</v>
      </c>
      <c r="J2071">
        <v>4670.1000000000004</v>
      </c>
      <c r="K2071">
        <v>5186.1000000000004</v>
      </c>
      <c r="L2071">
        <v>6098.1</v>
      </c>
      <c r="M2071">
        <v>6779.8</v>
      </c>
      <c r="N2071">
        <v>6265.2</v>
      </c>
      <c r="O2071">
        <v>6503.9</v>
      </c>
      <c r="P2071">
        <v>6931.4</v>
      </c>
      <c r="Q2071">
        <v>7287.3</v>
      </c>
      <c r="R2071">
        <v>7685.5</v>
      </c>
      <c r="S2071">
        <v>8354.2999999999993</v>
      </c>
      <c r="T2071">
        <v>8443.2000000000007</v>
      </c>
      <c r="U2071">
        <v>8318.7000000000007</v>
      </c>
      <c r="V2071">
        <v>8511.9</v>
      </c>
      <c r="W2071">
        <v>9850</v>
      </c>
      <c r="X2071">
        <v>10031.9</v>
      </c>
      <c r="Y2071">
        <v>10508.2</v>
      </c>
      <c r="Z2071">
        <v>10777.4</v>
      </c>
      <c r="AA2071">
        <v>12092.3</v>
      </c>
      <c r="AB2071">
        <v>11416.1</v>
      </c>
      <c r="AC2071">
        <v>11917.2</v>
      </c>
      <c r="AD2071">
        <v>13473</v>
      </c>
      <c r="AE2071">
        <v>13776.3</v>
      </c>
      <c r="AF2071" s="14">
        <f>INDEX('BEA to ISIC Crosswalk'!$E$4:$E$98,MATCH('State GDP by Industry'!G2071,'BEA to ISIC Crosswalk'!$C$4:$C$98,0),1)</f>
        <v>0</v>
      </c>
      <c r="AG2071" s="14">
        <f>INDEX('BEA to ISIC Crosswalk'!$F$4:$F$98,MATCH('State GDP by Industry'!G2071,'BEA to ISIC Crosswalk'!$C$4:$C$98,0),1)</f>
        <v>0</v>
      </c>
    </row>
    <row r="2072" spans="1:33" x14ac:dyDescent="0.25">
      <c r="A2072" t="s">
        <v>223</v>
      </c>
      <c r="B2072" t="s">
        <v>224</v>
      </c>
      <c r="C2072">
        <v>1</v>
      </c>
      <c r="D2072" t="s">
        <v>342</v>
      </c>
      <c r="E2072">
        <v>65</v>
      </c>
      <c r="F2072">
        <v>56</v>
      </c>
      <c r="G2072" t="s">
        <v>148</v>
      </c>
      <c r="H2072" t="s">
        <v>344</v>
      </c>
      <c r="I2072">
        <v>5938.4</v>
      </c>
      <c r="J2072">
        <v>6268.4</v>
      </c>
      <c r="K2072">
        <v>6826.3</v>
      </c>
      <c r="L2072">
        <v>7921.2</v>
      </c>
      <c r="M2072">
        <v>7830.5</v>
      </c>
      <c r="N2072">
        <v>7563.4</v>
      </c>
      <c r="O2072">
        <v>7958.7</v>
      </c>
      <c r="P2072">
        <v>8401.2999999999993</v>
      </c>
      <c r="Q2072">
        <v>9255.1</v>
      </c>
      <c r="R2072">
        <v>9873.7000000000007</v>
      </c>
      <c r="S2072">
        <v>10938.5</v>
      </c>
      <c r="T2072">
        <v>11090.4</v>
      </c>
      <c r="U2072">
        <v>10169.299999999999</v>
      </c>
      <c r="V2072">
        <v>10770.9</v>
      </c>
      <c r="W2072">
        <v>11245.7</v>
      </c>
      <c r="X2072">
        <v>11548.1</v>
      </c>
      <c r="Y2072">
        <v>11859.5</v>
      </c>
      <c r="Z2072">
        <v>12414.4</v>
      </c>
      <c r="AA2072">
        <v>13091.5</v>
      </c>
      <c r="AB2072">
        <v>13599.3</v>
      </c>
      <c r="AC2072">
        <v>14721.6</v>
      </c>
      <c r="AD2072">
        <v>15617.2</v>
      </c>
      <c r="AE2072">
        <v>17401.5</v>
      </c>
      <c r="AF2072" s="14">
        <f>INDEX('BEA to ISIC Crosswalk'!$E$4:$E$98,MATCH('State GDP by Industry'!G2072,'BEA to ISIC Crosswalk'!$C$4:$C$98,0),1)</f>
        <v>0</v>
      </c>
      <c r="AG2072" s="14">
        <f>INDEX('BEA to ISIC Crosswalk'!$F$4:$F$98,MATCH('State GDP by Industry'!G2072,'BEA to ISIC Crosswalk'!$C$4:$C$98,0),1)</f>
        <v>0</v>
      </c>
    </row>
    <row r="2073" spans="1:33" x14ac:dyDescent="0.25">
      <c r="A2073" t="s">
        <v>223</v>
      </c>
      <c r="B2073" t="s">
        <v>224</v>
      </c>
      <c r="C2073">
        <v>1</v>
      </c>
      <c r="D2073" t="s">
        <v>342</v>
      </c>
      <c r="E2073">
        <v>66</v>
      </c>
      <c r="F2073">
        <v>561</v>
      </c>
      <c r="G2073" t="s">
        <v>149</v>
      </c>
      <c r="H2073" t="s">
        <v>344</v>
      </c>
      <c r="I2073">
        <v>5343.5</v>
      </c>
      <c r="J2073">
        <v>5647.1</v>
      </c>
      <c r="K2073">
        <v>6167.2</v>
      </c>
      <c r="L2073">
        <v>7215.6</v>
      </c>
      <c r="M2073">
        <v>7067.4</v>
      </c>
      <c r="N2073">
        <v>6724.1</v>
      </c>
      <c r="O2073">
        <v>7048</v>
      </c>
      <c r="P2073">
        <v>7532.8</v>
      </c>
      <c r="Q2073">
        <v>8272.6</v>
      </c>
      <c r="R2073">
        <v>8919.1</v>
      </c>
      <c r="S2073">
        <v>9869.1</v>
      </c>
      <c r="T2073">
        <v>9981.4</v>
      </c>
      <c r="U2073">
        <v>9021.9</v>
      </c>
      <c r="V2073">
        <v>9371.6</v>
      </c>
      <c r="W2073">
        <v>9935</v>
      </c>
      <c r="X2073">
        <v>10254.299999999999</v>
      </c>
      <c r="Y2073">
        <v>10557.7</v>
      </c>
      <c r="Z2073">
        <v>10986.8</v>
      </c>
      <c r="AA2073">
        <v>11590.2</v>
      </c>
      <c r="AB2073">
        <v>12105.8</v>
      </c>
      <c r="AC2073">
        <v>12999.6</v>
      </c>
      <c r="AD2073" t="s">
        <v>68</v>
      </c>
      <c r="AE2073" t="s">
        <v>68</v>
      </c>
      <c r="AF2073" s="14">
        <f>INDEX('BEA to ISIC Crosswalk'!$E$4:$E$98,MATCH('State GDP by Industry'!G2073,'BEA to ISIC Crosswalk'!$C$4:$C$98,0),1)</f>
        <v>0</v>
      </c>
      <c r="AG2073" s="14">
        <f>INDEX('BEA to ISIC Crosswalk'!$F$4:$F$98,MATCH('State GDP by Industry'!G2073,'BEA to ISIC Crosswalk'!$C$4:$C$98,0),1)</f>
        <v>0</v>
      </c>
    </row>
    <row r="2074" spans="1:33" x14ac:dyDescent="0.25">
      <c r="A2074" t="s">
        <v>223</v>
      </c>
      <c r="B2074" t="s">
        <v>224</v>
      </c>
      <c r="C2074">
        <v>1</v>
      </c>
      <c r="D2074" t="s">
        <v>342</v>
      </c>
      <c r="E2074">
        <v>67</v>
      </c>
      <c r="F2074">
        <v>562</v>
      </c>
      <c r="G2074" t="s">
        <v>150</v>
      </c>
      <c r="H2074" t="s">
        <v>344</v>
      </c>
      <c r="I2074">
        <v>594.9</v>
      </c>
      <c r="J2074">
        <v>621.29999999999995</v>
      </c>
      <c r="K2074">
        <v>659.1</v>
      </c>
      <c r="L2074">
        <v>705.6</v>
      </c>
      <c r="M2074">
        <v>763.1</v>
      </c>
      <c r="N2074">
        <v>839.3</v>
      </c>
      <c r="O2074">
        <v>910.7</v>
      </c>
      <c r="P2074">
        <v>868.5</v>
      </c>
      <c r="Q2074">
        <v>982.6</v>
      </c>
      <c r="R2074">
        <v>954.6</v>
      </c>
      <c r="S2074">
        <v>1069.3</v>
      </c>
      <c r="T2074">
        <v>1109</v>
      </c>
      <c r="U2074">
        <v>1147.4000000000001</v>
      </c>
      <c r="V2074">
        <v>1399.3</v>
      </c>
      <c r="W2074">
        <v>1310.7</v>
      </c>
      <c r="X2074">
        <v>1293.8</v>
      </c>
      <c r="Y2074">
        <v>1301.8</v>
      </c>
      <c r="Z2074">
        <v>1427.7</v>
      </c>
      <c r="AA2074">
        <v>1501.4</v>
      </c>
      <c r="AB2074">
        <v>1493.5</v>
      </c>
      <c r="AC2074">
        <v>1722</v>
      </c>
      <c r="AD2074" t="s">
        <v>68</v>
      </c>
      <c r="AE2074" t="s">
        <v>68</v>
      </c>
      <c r="AF2074" s="14">
        <f>INDEX('BEA to ISIC Crosswalk'!$E$4:$E$98,MATCH('State GDP by Industry'!G2074,'BEA to ISIC Crosswalk'!$C$4:$C$98,0),1)</f>
        <v>0</v>
      </c>
      <c r="AG2074" s="14">
        <f>INDEX('BEA to ISIC Crosswalk'!$F$4:$F$98,MATCH('State GDP by Industry'!G2074,'BEA to ISIC Crosswalk'!$C$4:$C$98,0),1)</f>
        <v>0</v>
      </c>
    </row>
    <row r="2075" spans="1:33" x14ac:dyDescent="0.25">
      <c r="A2075" t="s">
        <v>223</v>
      </c>
      <c r="B2075" t="s">
        <v>224</v>
      </c>
      <c r="C2075">
        <v>1</v>
      </c>
      <c r="D2075" t="s">
        <v>342</v>
      </c>
      <c r="E2075">
        <v>68</v>
      </c>
      <c r="F2075" t="s">
        <v>151</v>
      </c>
      <c r="G2075" t="s">
        <v>152</v>
      </c>
      <c r="H2075" t="s">
        <v>344</v>
      </c>
      <c r="I2075">
        <v>23477.8</v>
      </c>
      <c r="J2075">
        <v>23972.400000000001</v>
      </c>
      <c r="K2075">
        <v>25272.1</v>
      </c>
      <c r="L2075">
        <v>27535.599999999999</v>
      </c>
      <c r="M2075">
        <v>28837.3</v>
      </c>
      <c r="N2075">
        <v>30773.200000000001</v>
      </c>
      <c r="O2075">
        <v>32811.699999999997</v>
      </c>
      <c r="P2075">
        <v>35078.199999999997</v>
      </c>
      <c r="Q2075">
        <v>36744.6</v>
      </c>
      <c r="R2075">
        <v>39342.699999999997</v>
      </c>
      <c r="S2075">
        <v>42134.7</v>
      </c>
      <c r="T2075">
        <v>46316.7</v>
      </c>
      <c r="U2075">
        <v>49403.4</v>
      </c>
      <c r="V2075">
        <v>51970.3</v>
      </c>
      <c r="W2075">
        <v>53856.3</v>
      </c>
      <c r="X2075">
        <v>56563.8</v>
      </c>
      <c r="Y2075">
        <v>58123</v>
      </c>
      <c r="Z2075">
        <v>60085.599999999999</v>
      </c>
      <c r="AA2075">
        <v>63058</v>
      </c>
      <c r="AB2075">
        <v>65800.100000000006</v>
      </c>
      <c r="AC2075">
        <v>68000.2</v>
      </c>
      <c r="AD2075">
        <v>69668.899999999994</v>
      </c>
      <c r="AE2075">
        <v>73000.3</v>
      </c>
      <c r="AF2075" s="14">
        <f>INDEX('BEA to ISIC Crosswalk'!$E$4:$E$98,MATCH('State GDP by Industry'!G2075,'BEA to ISIC Crosswalk'!$C$4:$C$98,0),1)</f>
        <v>0</v>
      </c>
      <c r="AG2075" s="14">
        <f>INDEX('BEA to ISIC Crosswalk'!$F$4:$F$98,MATCH('State GDP by Industry'!G2075,'BEA to ISIC Crosswalk'!$C$4:$C$98,0),1)</f>
        <v>0</v>
      </c>
    </row>
    <row r="2076" spans="1:33" x14ac:dyDescent="0.25">
      <c r="A2076" t="s">
        <v>223</v>
      </c>
      <c r="B2076" t="s">
        <v>224</v>
      </c>
      <c r="C2076">
        <v>1</v>
      </c>
      <c r="D2076" t="s">
        <v>342</v>
      </c>
      <c r="E2076">
        <v>69</v>
      </c>
      <c r="F2076">
        <v>61</v>
      </c>
      <c r="G2076" t="s">
        <v>153</v>
      </c>
      <c r="H2076" t="s">
        <v>344</v>
      </c>
      <c r="I2076">
        <v>5926.8</v>
      </c>
      <c r="J2076">
        <v>5901.1</v>
      </c>
      <c r="K2076">
        <v>6323.7</v>
      </c>
      <c r="L2076">
        <v>6935.5</v>
      </c>
      <c r="M2076">
        <v>7324.6</v>
      </c>
      <c r="N2076">
        <v>7626.4</v>
      </c>
      <c r="O2076">
        <v>8123.5</v>
      </c>
      <c r="P2076">
        <v>8898</v>
      </c>
      <c r="Q2076">
        <v>9004.5</v>
      </c>
      <c r="R2076">
        <v>9450.6</v>
      </c>
      <c r="S2076">
        <v>10197.4</v>
      </c>
      <c r="T2076">
        <v>11224.3</v>
      </c>
      <c r="U2076">
        <v>12310.8</v>
      </c>
      <c r="V2076">
        <v>13116.3</v>
      </c>
      <c r="W2076">
        <v>13666.3</v>
      </c>
      <c r="X2076">
        <v>14146.7</v>
      </c>
      <c r="Y2076">
        <v>14489.2</v>
      </c>
      <c r="Z2076">
        <v>14888.1</v>
      </c>
      <c r="AA2076">
        <v>15528.9</v>
      </c>
      <c r="AB2076">
        <v>16213</v>
      </c>
      <c r="AC2076">
        <v>16693.8</v>
      </c>
      <c r="AD2076">
        <v>17265.599999999999</v>
      </c>
      <c r="AE2076">
        <v>17834</v>
      </c>
      <c r="AF2076" s="14" t="str">
        <f>INDEX('BEA to ISIC Crosswalk'!$E$4:$E$98,MATCH('State GDP by Industry'!G2076,'BEA to ISIC Crosswalk'!$C$4:$C$98,0),1)</f>
        <v>ISIC 85</v>
      </c>
      <c r="AG2076" s="14" t="str">
        <f>INDEX('BEA to ISIC Crosswalk'!$F$4:$F$98,MATCH('State GDP by Industry'!G2076,'BEA to ISIC Crosswalk'!$C$4:$C$98,0),1)</f>
        <v>Education</v>
      </c>
    </row>
    <row r="2077" spans="1:33" x14ac:dyDescent="0.25">
      <c r="A2077" t="s">
        <v>223</v>
      </c>
      <c r="B2077" t="s">
        <v>224</v>
      </c>
      <c r="C2077">
        <v>1</v>
      </c>
      <c r="D2077" t="s">
        <v>342</v>
      </c>
      <c r="E2077">
        <v>70</v>
      </c>
      <c r="F2077">
        <v>62</v>
      </c>
      <c r="G2077" t="s">
        <v>154</v>
      </c>
      <c r="H2077" t="s">
        <v>344</v>
      </c>
      <c r="I2077">
        <v>17551.099999999999</v>
      </c>
      <c r="J2077">
        <v>18071.3</v>
      </c>
      <c r="K2077">
        <v>18948.400000000001</v>
      </c>
      <c r="L2077">
        <v>20600.099999999999</v>
      </c>
      <c r="M2077">
        <v>21512.7</v>
      </c>
      <c r="N2077">
        <v>23146.799999999999</v>
      </c>
      <c r="O2077">
        <v>24688.3</v>
      </c>
      <c r="P2077">
        <v>26180.2</v>
      </c>
      <c r="Q2077">
        <v>27740.1</v>
      </c>
      <c r="R2077">
        <v>29892.1</v>
      </c>
      <c r="S2077">
        <v>31937.3</v>
      </c>
      <c r="T2077">
        <v>35092.400000000001</v>
      </c>
      <c r="U2077">
        <v>37092.6</v>
      </c>
      <c r="V2077">
        <v>38854.1</v>
      </c>
      <c r="W2077">
        <v>40190</v>
      </c>
      <c r="X2077">
        <v>42417.1</v>
      </c>
      <c r="Y2077">
        <v>43633.8</v>
      </c>
      <c r="Z2077">
        <v>45197.5</v>
      </c>
      <c r="AA2077">
        <v>47529.1</v>
      </c>
      <c r="AB2077">
        <v>49587.199999999997</v>
      </c>
      <c r="AC2077">
        <v>51306.3</v>
      </c>
      <c r="AD2077">
        <v>52403.3</v>
      </c>
      <c r="AE2077">
        <v>55166.400000000001</v>
      </c>
      <c r="AF2077" s="14" t="str">
        <f>INDEX('BEA to ISIC Crosswalk'!$E$4:$E$98,MATCH('State GDP by Industry'!G2077,'BEA to ISIC Crosswalk'!$C$4:$C$98,0),1)</f>
        <v>ISIC 86T88</v>
      </c>
      <c r="AG2077" s="14" t="str">
        <f>INDEX('BEA to ISIC Crosswalk'!$F$4:$F$98,MATCH('State GDP by Industry'!G2077,'BEA to ISIC Crosswalk'!$C$4:$C$98,0),1)</f>
        <v>Human health and social work</v>
      </c>
    </row>
    <row r="2078" spans="1:33" x14ac:dyDescent="0.25">
      <c r="A2078" t="s">
        <v>223</v>
      </c>
      <c r="B2078" t="s">
        <v>224</v>
      </c>
      <c r="C2078">
        <v>1</v>
      </c>
      <c r="D2078" t="s">
        <v>342</v>
      </c>
      <c r="E2078">
        <v>71</v>
      </c>
      <c r="F2078">
        <v>621</v>
      </c>
      <c r="G2078" t="s">
        <v>155</v>
      </c>
      <c r="H2078" t="s">
        <v>344</v>
      </c>
      <c r="I2078">
        <v>7408.5</v>
      </c>
      <c r="J2078">
        <v>7482.1</v>
      </c>
      <c r="K2078">
        <v>7603.3</v>
      </c>
      <c r="L2078">
        <v>8227.2999999999993</v>
      </c>
      <c r="M2078">
        <v>8573.7000000000007</v>
      </c>
      <c r="N2078">
        <v>9097.9</v>
      </c>
      <c r="O2078">
        <v>9259.1</v>
      </c>
      <c r="P2078">
        <v>9875</v>
      </c>
      <c r="Q2078">
        <v>10439.6</v>
      </c>
      <c r="R2078">
        <v>11423.6</v>
      </c>
      <c r="S2078">
        <v>12124.6</v>
      </c>
      <c r="T2078">
        <v>13467.2</v>
      </c>
      <c r="U2078">
        <v>14366.3</v>
      </c>
      <c r="V2078">
        <v>15015.6</v>
      </c>
      <c r="W2078">
        <v>15884.3</v>
      </c>
      <c r="X2078">
        <v>16557.599999999999</v>
      </c>
      <c r="Y2078">
        <v>17159.599999999999</v>
      </c>
      <c r="Z2078">
        <v>17635.400000000001</v>
      </c>
      <c r="AA2078">
        <v>18547.2</v>
      </c>
      <c r="AB2078">
        <v>19433.400000000001</v>
      </c>
      <c r="AC2078">
        <v>19953.3</v>
      </c>
      <c r="AD2078" t="s">
        <v>68</v>
      </c>
      <c r="AE2078" t="s">
        <v>68</v>
      </c>
      <c r="AF2078" s="14">
        <f>INDEX('BEA to ISIC Crosswalk'!$E$4:$E$98,MATCH('State GDP by Industry'!G2078,'BEA to ISIC Crosswalk'!$C$4:$C$98,0),1)</f>
        <v>0</v>
      </c>
      <c r="AG2078" s="14">
        <f>INDEX('BEA to ISIC Crosswalk'!$F$4:$F$98,MATCH('State GDP by Industry'!G2078,'BEA to ISIC Crosswalk'!$C$4:$C$98,0),1)</f>
        <v>0</v>
      </c>
    </row>
    <row r="2079" spans="1:33" x14ac:dyDescent="0.25">
      <c r="A2079" t="s">
        <v>223</v>
      </c>
      <c r="B2079" t="s">
        <v>224</v>
      </c>
      <c r="C2079">
        <v>1</v>
      </c>
      <c r="D2079" t="s">
        <v>342</v>
      </c>
      <c r="E2079">
        <v>72</v>
      </c>
      <c r="F2079">
        <v>622</v>
      </c>
      <c r="G2079" t="s">
        <v>156</v>
      </c>
      <c r="H2079" t="s">
        <v>344</v>
      </c>
      <c r="I2079">
        <v>6168.4</v>
      </c>
      <c r="J2079">
        <v>6304</v>
      </c>
      <c r="K2079">
        <v>6896.5</v>
      </c>
      <c r="L2079">
        <v>7477.9</v>
      </c>
      <c r="M2079">
        <v>8091.2</v>
      </c>
      <c r="N2079">
        <v>8927.1</v>
      </c>
      <c r="O2079">
        <v>10065.299999999999</v>
      </c>
      <c r="P2079">
        <v>10670.2</v>
      </c>
      <c r="Q2079">
        <v>11420</v>
      </c>
      <c r="R2079">
        <v>12325.1</v>
      </c>
      <c r="S2079">
        <v>13299.3</v>
      </c>
      <c r="T2079">
        <v>14749.3</v>
      </c>
      <c r="U2079">
        <v>15655.1</v>
      </c>
      <c r="V2079">
        <v>16629.3</v>
      </c>
      <c r="W2079">
        <v>17031.7</v>
      </c>
      <c r="X2079">
        <v>17655.599999999999</v>
      </c>
      <c r="Y2079">
        <v>17991.599999999999</v>
      </c>
      <c r="Z2079">
        <v>18689.2</v>
      </c>
      <c r="AA2079">
        <v>19524.099999999999</v>
      </c>
      <c r="AB2079">
        <v>20201</v>
      </c>
      <c r="AC2079">
        <v>21044.3</v>
      </c>
      <c r="AD2079" t="s">
        <v>68</v>
      </c>
      <c r="AE2079" t="s">
        <v>68</v>
      </c>
      <c r="AF2079" s="14">
        <f>INDEX('BEA to ISIC Crosswalk'!$E$4:$E$98,MATCH('State GDP by Industry'!G2079,'BEA to ISIC Crosswalk'!$C$4:$C$98,0),1)</f>
        <v>0</v>
      </c>
      <c r="AG2079" s="14">
        <f>INDEX('BEA to ISIC Crosswalk'!$F$4:$F$98,MATCH('State GDP by Industry'!G2079,'BEA to ISIC Crosswalk'!$C$4:$C$98,0),1)</f>
        <v>0</v>
      </c>
    </row>
    <row r="2080" spans="1:33" x14ac:dyDescent="0.25">
      <c r="A2080" t="s">
        <v>223</v>
      </c>
      <c r="B2080" t="s">
        <v>224</v>
      </c>
      <c r="C2080">
        <v>1</v>
      </c>
      <c r="D2080" t="s">
        <v>342</v>
      </c>
      <c r="E2080">
        <v>73</v>
      </c>
      <c r="F2080">
        <v>623</v>
      </c>
      <c r="G2080" t="s">
        <v>157</v>
      </c>
      <c r="H2080" t="s">
        <v>344</v>
      </c>
      <c r="I2080">
        <v>2391.9</v>
      </c>
      <c r="J2080">
        <v>2576.8000000000002</v>
      </c>
      <c r="K2080">
        <v>2581</v>
      </c>
      <c r="L2080">
        <v>2763.5</v>
      </c>
      <c r="M2080">
        <v>2833.7</v>
      </c>
      <c r="N2080">
        <v>3017.1</v>
      </c>
      <c r="O2080">
        <v>3122.7</v>
      </c>
      <c r="P2080">
        <v>3300.8</v>
      </c>
      <c r="Q2080">
        <v>3424.9</v>
      </c>
      <c r="R2080">
        <v>3586.7</v>
      </c>
      <c r="S2080">
        <v>3799.8</v>
      </c>
      <c r="T2080">
        <v>4054.2</v>
      </c>
      <c r="U2080">
        <v>4235.6000000000004</v>
      </c>
      <c r="V2080">
        <v>4303.1000000000004</v>
      </c>
      <c r="W2080">
        <v>4347</v>
      </c>
      <c r="X2080">
        <v>4420.7</v>
      </c>
      <c r="Y2080">
        <v>4455</v>
      </c>
      <c r="Z2080">
        <v>4561.5</v>
      </c>
      <c r="AA2080">
        <v>4786.7</v>
      </c>
      <c r="AB2080">
        <v>4998.2</v>
      </c>
      <c r="AC2080">
        <v>5070.5</v>
      </c>
      <c r="AD2080" t="s">
        <v>68</v>
      </c>
      <c r="AE2080" t="s">
        <v>68</v>
      </c>
      <c r="AF2080" s="14">
        <f>INDEX('BEA to ISIC Crosswalk'!$E$4:$E$98,MATCH('State GDP by Industry'!G2080,'BEA to ISIC Crosswalk'!$C$4:$C$98,0),1)</f>
        <v>0</v>
      </c>
      <c r="AG2080" s="14">
        <f>INDEX('BEA to ISIC Crosswalk'!$F$4:$F$98,MATCH('State GDP by Industry'!G2080,'BEA to ISIC Crosswalk'!$C$4:$C$98,0),1)</f>
        <v>0</v>
      </c>
    </row>
    <row r="2081" spans="1:33" x14ac:dyDescent="0.25">
      <c r="A2081" t="s">
        <v>223</v>
      </c>
      <c r="B2081" t="s">
        <v>224</v>
      </c>
      <c r="C2081">
        <v>1</v>
      </c>
      <c r="D2081" t="s">
        <v>342</v>
      </c>
      <c r="E2081">
        <v>74</v>
      </c>
      <c r="F2081">
        <v>624</v>
      </c>
      <c r="G2081" t="s">
        <v>158</v>
      </c>
      <c r="H2081" t="s">
        <v>344</v>
      </c>
      <c r="I2081">
        <v>1582.3</v>
      </c>
      <c r="J2081">
        <v>1708.3</v>
      </c>
      <c r="K2081">
        <v>1867.7</v>
      </c>
      <c r="L2081">
        <v>2131.4</v>
      </c>
      <c r="M2081">
        <v>2014.1</v>
      </c>
      <c r="N2081">
        <v>2104.6</v>
      </c>
      <c r="O2081">
        <v>2241.1999999999998</v>
      </c>
      <c r="P2081">
        <v>2334.1</v>
      </c>
      <c r="Q2081">
        <v>2455.6</v>
      </c>
      <c r="R2081">
        <v>2556.6999999999998</v>
      </c>
      <c r="S2081">
        <v>2713.6</v>
      </c>
      <c r="T2081">
        <v>2821.6</v>
      </c>
      <c r="U2081">
        <v>2835.6</v>
      </c>
      <c r="V2081">
        <v>2906.1</v>
      </c>
      <c r="W2081">
        <v>2927</v>
      </c>
      <c r="X2081">
        <v>3783.3</v>
      </c>
      <c r="Y2081">
        <v>4027.6</v>
      </c>
      <c r="Z2081">
        <v>4311.3999999999996</v>
      </c>
      <c r="AA2081">
        <v>4671.1000000000004</v>
      </c>
      <c r="AB2081">
        <v>4954.6000000000004</v>
      </c>
      <c r="AC2081">
        <v>5238.2</v>
      </c>
      <c r="AD2081" t="s">
        <v>68</v>
      </c>
      <c r="AE2081" t="s">
        <v>68</v>
      </c>
      <c r="AF2081" s="14">
        <f>INDEX('BEA to ISIC Crosswalk'!$E$4:$E$98,MATCH('State GDP by Industry'!G2081,'BEA to ISIC Crosswalk'!$C$4:$C$98,0),1)</f>
        <v>0</v>
      </c>
      <c r="AG2081" s="14">
        <f>INDEX('BEA to ISIC Crosswalk'!$F$4:$F$98,MATCH('State GDP by Industry'!G2081,'BEA to ISIC Crosswalk'!$C$4:$C$98,0),1)</f>
        <v>0</v>
      </c>
    </row>
    <row r="2082" spans="1:33" x14ac:dyDescent="0.25">
      <c r="A2082" t="s">
        <v>223</v>
      </c>
      <c r="B2082" t="s">
        <v>224</v>
      </c>
      <c r="C2082">
        <v>1</v>
      </c>
      <c r="D2082" t="s">
        <v>342</v>
      </c>
      <c r="E2082">
        <v>75</v>
      </c>
      <c r="F2082" t="s">
        <v>159</v>
      </c>
      <c r="G2082" t="s">
        <v>160</v>
      </c>
      <c r="H2082" t="s">
        <v>344</v>
      </c>
      <c r="I2082">
        <v>7275.3</v>
      </c>
      <c r="J2082">
        <v>7786.3</v>
      </c>
      <c r="K2082">
        <v>8618</v>
      </c>
      <c r="L2082">
        <v>9499.5</v>
      </c>
      <c r="M2082">
        <v>9938.5</v>
      </c>
      <c r="N2082">
        <v>10557.3</v>
      </c>
      <c r="O2082">
        <v>10522.1</v>
      </c>
      <c r="P2082">
        <v>11456.3</v>
      </c>
      <c r="Q2082">
        <v>11884.9</v>
      </c>
      <c r="R2082">
        <v>11961.1</v>
      </c>
      <c r="S2082">
        <v>12262.3</v>
      </c>
      <c r="T2082">
        <v>12701.7</v>
      </c>
      <c r="U2082">
        <v>13226</v>
      </c>
      <c r="V2082">
        <v>14392.5</v>
      </c>
      <c r="W2082">
        <v>14884.5</v>
      </c>
      <c r="X2082">
        <v>15792.1</v>
      </c>
      <c r="Y2082">
        <v>16942.2</v>
      </c>
      <c r="Z2082">
        <v>18508.5</v>
      </c>
      <c r="AA2082">
        <v>20238.599999999999</v>
      </c>
      <c r="AB2082">
        <v>21519.200000000001</v>
      </c>
      <c r="AC2082">
        <v>22136.400000000001</v>
      </c>
      <c r="AD2082">
        <v>23388.3</v>
      </c>
      <c r="AE2082">
        <v>24550.3</v>
      </c>
      <c r="AF2082" s="14">
        <f>INDEX('BEA to ISIC Crosswalk'!$E$4:$E$98,MATCH('State GDP by Industry'!G2082,'BEA to ISIC Crosswalk'!$C$4:$C$98,0),1)</f>
        <v>0</v>
      </c>
      <c r="AG2082" s="14">
        <f>INDEX('BEA to ISIC Crosswalk'!$F$4:$F$98,MATCH('State GDP by Industry'!G2082,'BEA to ISIC Crosswalk'!$C$4:$C$98,0),1)</f>
        <v>0</v>
      </c>
    </row>
    <row r="2083" spans="1:33" x14ac:dyDescent="0.25">
      <c r="A2083" t="s">
        <v>223</v>
      </c>
      <c r="B2083" t="s">
        <v>224</v>
      </c>
      <c r="C2083">
        <v>1</v>
      </c>
      <c r="D2083" t="s">
        <v>342</v>
      </c>
      <c r="E2083">
        <v>76</v>
      </c>
      <c r="F2083">
        <v>71</v>
      </c>
      <c r="G2083" t="s">
        <v>161</v>
      </c>
      <c r="H2083" t="s">
        <v>344</v>
      </c>
      <c r="I2083">
        <v>1766.8</v>
      </c>
      <c r="J2083">
        <v>1813.2</v>
      </c>
      <c r="K2083">
        <v>1992.4</v>
      </c>
      <c r="L2083">
        <v>2192.1999999999998</v>
      </c>
      <c r="M2083">
        <v>2362</v>
      </c>
      <c r="N2083">
        <v>2588.1999999999998</v>
      </c>
      <c r="O2083">
        <v>2320.8000000000002</v>
      </c>
      <c r="P2083">
        <v>2718</v>
      </c>
      <c r="Q2083">
        <v>2956.8</v>
      </c>
      <c r="R2083">
        <v>2880.6</v>
      </c>
      <c r="S2083">
        <v>2949.6</v>
      </c>
      <c r="T2083">
        <v>3066.9</v>
      </c>
      <c r="U2083">
        <v>3375.1</v>
      </c>
      <c r="V2083">
        <v>3927.2</v>
      </c>
      <c r="W2083">
        <v>3997</v>
      </c>
      <c r="X2083">
        <v>4142.8999999999996</v>
      </c>
      <c r="Y2083">
        <v>4785.2</v>
      </c>
      <c r="Z2083">
        <v>5798.6</v>
      </c>
      <c r="AA2083">
        <v>6285.4</v>
      </c>
      <c r="AB2083">
        <v>6665.4</v>
      </c>
      <c r="AC2083">
        <v>6441.2</v>
      </c>
      <c r="AD2083">
        <v>6949</v>
      </c>
      <c r="AE2083">
        <v>7032</v>
      </c>
      <c r="AF2083" s="14" t="str">
        <f>INDEX('BEA to ISIC Crosswalk'!$E$4:$E$98,MATCH('State GDP by Industry'!G2083,'BEA to ISIC Crosswalk'!$C$4:$C$98,0),1)</f>
        <v>ISIC 90T96</v>
      </c>
      <c r="AG2083" s="14" t="str">
        <f>INDEX('BEA to ISIC Crosswalk'!$F$4:$F$98,MATCH('State GDP by Industry'!G2083,'BEA to ISIC Crosswalk'!$C$4:$C$98,0),1)</f>
        <v>Arts, entertainment, recreation and other service activities</v>
      </c>
    </row>
    <row r="2084" spans="1:33" x14ac:dyDescent="0.25">
      <c r="A2084" t="s">
        <v>223</v>
      </c>
      <c r="B2084" t="s">
        <v>224</v>
      </c>
      <c r="C2084">
        <v>1</v>
      </c>
      <c r="D2084" t="s">
        <v>342</v>
      </c>
      <c r="E2084">
        <v>77</v>
      </c>
      <c r="F2084" t="s">
        <v>162</v>
      </c>
      <c r="G2084" t="s">
        <v>163</v>
      </c>
      <c r="H2084" t="s">
        <v>344</v>
      </c>
      <c r="I2084">
        <v>938.2</v>
      </c>
      <c r="J2084">
        <v>982.7</v>
      </c>
      <c r="K2084">
        <v>1084</v>
      </c>
      <c r="L2084">
        <v>1192.2</v>
      </c>
      <c r="M2084">
        <v>1457</v>
      </c>
      <c r="N2084">
        <v>1592.6</v>
      </c>
      <c r="O2084">
        <v>1237</v>
      </c>
      <c r="P2084">
        <v>1552.4</v>
      </c>
      <c r="Q2084">
        <v>1785.7</v>
      </c>
      <c r="R2084">
        <v>1679</v>
      </c>
      <c r="S2084">
        <v>1681.2</v>
      </c>
      <c r="T2084">
        <v>1691.5</v>
      </c>
      <c r="U2084">
        <v>1857.3</v>
      </c>
      <c r="V2084">
        <v>2102.3000000000002</v>
      </c>
      <c r="W2084">
        <v>2114.3000000000002</v>
      </c>
      <c r="X2084">
        <v>2205.9</v>
      </c>
      <c r="Y2084">
        <v>2671.9</v>
      </c>
      <c r="Z2084">
        <v>3624.8</v>
      </c>
      <c r="AA2084">
        <v>3799.6</v>
      </c>
      <c r="AB2084">
        <v>4118</v>
      </c>
      <c r="AC2084">
        <v>3859.6</v>
      </c>
      <c r="AD2084" t="s">
        <v>68</v>
      </c>
      <c r="AE2084" t="s">
        <v>68</v>
      </c>
      <c r="AF2084" s="14">
        <f>INDEX('BEA to ISIC Crosswalk'!$E$4:$E$98,MATCH('State GDP by Industry'!G2084,'BEA to ISIC Crosswalk'!$C$4:$C$98,0),1)</f>
        <v>0</v>
      </c>
      <c r="AG2084" s="14">
        <f>INDEX('BEA to ISIC Crosswalk'!$F$4:$F$98,MATCH('State GDP by Industry'!G2084,'BEA to ISIC Crosswalk'!$C$4:$C$98,0),1)</f>
        <v>0</v>
      </c>
    </row>
    <row r="2085" spans="1:33" x14ac:dyDescent="0.25">
      <c r="A2085" t="s">
        <v>223</v>
      </c>
      <c r="B2085" t="s">
        <v>224</v>
      </c>
      <c r="C2085">
        <v>1</v>
      </c>
      <c r="D2085" t="s">
        <v>342</v>
      </c>
      <c r="E2085">
        <v>78</v>
      </c>
      <c r="F2085">
        <v>713</v>
      </c>
      <c r="G2085" t="s">
        <v>164</v>
      </c>
      <c r="H2085" t="s">
        <v>344</v>
      </c>
      <c r="I2085">
        <v>828.6</v>
      </c>
      <c r="J2085">
        <v>830.5</v>
      </c>
      <c r="K2085">
        <v>908.3</v>
      </c>
      <c r="L2085">
        <v>1000</v>
      </c>
      <c r="M2085">
        <v>905</v>
      </c>
      <c r="N2085">
        <v>995.6</v>
      </c>
      <c r="O2085">
        <v>1083.8</v>
      </c>
      <c r="P2085">
        <v>1165.5999999999999</v>
      </c>
      <c r="Q2085">
        <v>1171.0999999999999</v>
      </c>
      <c r="R2085">
        <v>1201.5999999999999</v>
      </c>
      <c r="S2085">
        <v>1268.4000000000001</v>
      </c>
      <c r="T2085">
        <v>1375.4</v>
      </c>
      <c r="U2085">
        <v>1517.8</v>
      </c>
      <c r="V2085">
        <v>1824.9</v>
      </c>
      <c r="W2085">
        <v>1882.8</v>
      </c>
      <c r="X2085">
        <v>1937</v>
      </c>
      <c r="Y2085">
        <v>2113.1999999999998</v>
      </c>
      <c r="Z2085">
        <v>2173.8000000000002</v>
      </c>
      <c r="AA2085">
        <v>2485.8000000000002</v>
      </c>
      <c r="AB2085">
        <v>2547.4</v>
      </c>
      <c r="AC2085">
        <v>2581.6</v>
      </c>
      <c r="AD2085" t="s">
        <v>68</v>
      </c>
      <c r="AE2085" t="s">
        <v>68</v>
      </c>
      <c r="AF2085" s="14">
        <f>INDEX('BEA to ISIC Crosswalk'!$E$4:$E$98,MATCH('State GDP by Industry'!G2085,'BEA to ISIC Crosswalk'!$C$4:$C$98,0),1)</f>
        <v>0</v>
      </c>
      <c r="AG2085" s="14">
        <f>INDEX('BEA to ISIC Crosswalk'!$F$4:$F$98,MATCH('State GDP by Industry'!G2085,'BEA to ISIC Crosswalk'!$C$4:$C$98,0),1)</f>
        <v>0</v>
      </c>
    </row>
    <row r="2086" spans="1:33" x14ac:dyDescent="0.25">
      <c r="A2086" t="s">
        <v>223</v>
      </c>
      <c r="B2086" t="s">
        <v>224</v>
      </c>
      <c r="C2086">
        <v>1</v>
      </c>
      <c r="D2086" t="s">
        <v>342</v>
      </c>
      <c r="E2086">
        <v>79</v>
      </c>
      <c r="F2086">
        <v>72</v>
      </c>
      <c r="G2086" t="s">
        <v>165</v>
      </c>
      <c r="H2086" t="s">
        <v>344</v>
      </c>
      <c r="I2086">
        <v>5508.5</v>
      </c>
      <c r="J2086">
        <v>5973.1</v>
      </c>
      <c r="K2086">
        <v>6625.6</v>
      </c>
      <c r="L2086">
        <v>7307.3</v>
      </c>
      <c r="M2086">
        <v>7576.5</v>
      </c>
      <c r="N2086">
        <v>7969.1</v>
      </c>
      <c r="O2086">
        <v>8201.2000000000007</v>
      </c>
      <c r="P2086">
        <v>8738.2999999999993</v>
      </c>
      <c r="Q2086">
        <v>8928.1</v>
      </c>
      <c r="R2086">
        <v>9080.5</v>
      </c>
      <c r="S2086">
        <v>9312.6</v>
      </c>
      <c r="T2086">
        <v>9634.7999999999993</v>
      </c>
      <c r="U2086">
        <v>9850.9</v>
      </c>
      <c r="V2086">
        <v>10465.299999999999</v>
      </c>
      <c r="W2086">
        <v>10887.5</v>
      </c>
      <c r="X2086">
        <v>11649.2</v>
      </c>
      <c r="Y2086">
        <v>12157.1</v>
      </c>
      <c r="Z2086">
        <v>12709.9</v>
      </c>
      <c r="AA2086">
        <v>13953.2</v>
      </c>
      <c r="AB2086">
        <v>14853.8</v>
      </c>
      <c r="AC2086">
        <v>15695.2</v>
      </c>
      <c r="AD2086">
        <v>16439.2</v>
      </c>
      <c r="AE2086">
        <v>17518.3</v>
      </c>
      <c r="AF2086" s="14" t="str">
        <f>INDEX('BEA to ISIC Crosswalk'!$E$4:$E$98,MATCH('State GDP by Industry'!G2086,'BEA to ISIC Crosswalk'!$C$4:$C$98,0),1)</f>
        <v>ISIC 55T56</v>
      </c>
      <c r="AG2086" s="14" t="str">
        <f>INDEX('BEA to ISIC Crosswalk'!$F$4:$F$98,MATCH('State GDP by Industry'!G2086,'BEA to ISIC Crosswalk'!$C$4:$C$98,0),1)</f>
        <v>Accomodation and food services</v>
      </c>
    </row>
    <row r="2087" spans="1:33" x14ac:dyDescent="0.25">
      <c r="A2087" t="s">
        <v>223</v>
      </c>
      <c r="B2087" t="s">
        <v>224</v>
      </c>
      <c r="C2087">
        <v>1</v>
      </c>
      <c r="D2087" t="s">
        <v>342</v>
      </c>
      <c r="E2087">
        <v>80</v>
      </c>
      <c r="F2087">
        <v>721</v>
      </c>
      <c r="G2087" t="s">
        <v>166</v>
      </c>
      <c r="H2087" t="s">
        <v>344</v>
      </c>
      <c r="I2087">
        <v>1370.2</v>
      </c>
      <c r="J2087">
        <v>1573.1</v>
      </c>
      <c r="K2087">
        <v>1721.8</v>
      </c>
      <c r="L2087">
        <v>1919</v>
      </c>
      <c r="M2087">
        <v>1878.7</v>
      </c>
      <c r="N2087">
        <v>1911.5</v>
      </c>
      <c r="O2087">
        <v>2012</v>
      </c>
      <c r="P2087">
        <v>2262.6999999999998</v>
      </c>
      <c r="Q2087">
        <v>2432.9</v>
      </c>
      <c r="R2087">
        <v>2386.9</v>
      </c>
      <c r="S2087">
        <v>2483.4</v>
      </c>
      <c r="T2087">
        <v>2688</v>
      </c>
      <c r="U2087">
        <v>2622.5</v>
      </c>
      <c r="V2087">
        <v>2766.3</v>
      </c>
      <c r="W2087">
        <v>2918.6</v>
      </c>
      <c r="X2087">
        <v>3139.6</v>
      </c>
      <c r="Y2087">
        <v>3288.4</v>
      </c>
      <c r="Z2087">
        <v>3309.4</v>
      </c>
      <c r="AA2087">
        <v>3774.8</v>
      </c>
      <c r="AB2087">
        <v>3775.8</v>
      </c>
      <c r="AC2087">
        <v>3876.8</v>
      </c>
      <c r="AD2087" t="s">
        <v>68</v>
      </c>
      <c r="AE2087" t="s">
        <v>68</v>
      </c>
      <c r="AF2087" s="14">
        <f>INDEX('BEA to ISIC Crosswalk'!$E$4:$E$98,MATCH('State GDP by Industry'!G2087,'BEA to ISIC Crosswalk'!$C$4:$C$98,0),1)</f>
        <v>0</v>
      </c>
      <c r="AG2087" s="14">
        <f>INDEX('BEA to ISIC Crosswalk'!$F$4:$F$98,MATCH('State GDP by Industry'!G2087,'BEA to ISIC Crosswalk'!$C$4:$C$98,0),1)</f>
        <v>0</v>
      </c>
    </row>
    <row r="2088" spans="1:33" x14ac:dyDescent="0.25">
      <c r="A2088" t="s">
        <v>223</v>
      </c>
      <c r="B2088" t="s">
        <v>224</v>
      </c>
      <c r="C2088">
        <v>1</v>
      </c>
      <c r="D2088" t="s">
        <v>342</v>
      </c>
      <c r="E2088">
        <v>81</v>
      </c>
      <c r="F2088">
        <v>722</v>
      </c>
      <c r="G2088" t="s">
        <v>167</v>
      </c>
      <c r="H2088" t="s">
        <v>344</v>
      </c>
      <c r="I2088">
        <v>4138.3</v>
      </c>
      <c r="J2088">
        <v>4400</v>
      </c>
      <c r="K2088">
        <v>4903.8999999999996</v>
      </c>
      <c r="L2088">
        <v>5388.3</v>
      </c>
      <c r="M2088">
        <v>5697.8</v>
      </c>
      <c r="N2088">
        <v>6057.6</v>
      </c>
      <c r="O2088">
        <v>6189.3</v>
      </c>
      <c r="P2088">
        <v>6475.6</v>
      </c>
      <c r="Q2088">
        <v>6495.2</v>
      </c>
      <c r="R2088">
        <v>6693.6</v>
      </c>
      <c r="S2088">
        <v>6829.2</v>
      </c>
      <c r="T2088">
        <v>6946.8</v>
      </c>
      <c r="U2088">
        <v>7228.4</v>
      </c>
      <c r="V2088">
        <v>7699</v>
      </c>
      <c r="W2088">
        <v>7968.9</v>
      </c>
      <c r="X2088">
        <v>8509.6</v>
      </c>
      <c r="Y2088">
        <v>8868.6</v>
      </c>
      <c r="Z2088">
        <v>9400.5</v>
      </c>
      <c r="AA2088">
        <v>10178.4</v>
      </c>
      <c r="AB2088">
        <v>11078</v>
      </c>
      <c r="AC2088">
        <v>11818.3</v>
      </c>
      <c r="AD2088" t="s">
        <v>68</v>
      </c>
      <c r="AE2088" t="s">
        <v>68</v>
      </c>
      <c r="AF2088" s="14">
        <f>INDEX('BEA to ISIC Crosswalk'!$E$4:$E$98,MATCH('State GDP by Industry'!G2088,'BEA to ISIC Crosswalk'!$C$4:$C$98,0),1)</f>
        <v>0</v>
      </c>
      <c r="AG2088" s="14">
        <f>INDEX('BEA to ISIC Crosswalk'!$F$4:$F$98,MATCH('State GDP by Industry'!G2088,'BEA to ISIC Crosswalk'!$C$4:$C$98,0),1)</f>
        <v>0</v>
      </c>
    </row>
    <row r="2089" spans="1:33" x14ac:dyDescent="0.25">
      <c r="A2089" t="s">
        <v>223</v>
      </c>
      <c r="B2089" t="s">
        <v>224</v>
      </c>
      <c r="C2089">
        <v>1</v>
      </c>
      <c r="D2089" t="s">
        <v>342</v>
      </c>
      <c r="E2089">
        <v>82</v>
      </c>
      <c r="F2089">
        <v>81</v>
      </c>
      <c r="G2089" t="s">
        <v>168</v>
      </c>
      <c r="H2089" t="s">
        <v>344</v>
      </c>
      <c r="I2089">
        <v>5447.8</v>
      </c>
      <c r="J2089">
        <v>5833.1</v>
      </c>
      <c r="K2089">
        <v>6265.1</v>
      </c>
      <c r="L2089">
        <v>6935.3</v>
      </c>
      <c r="M2089">
        <v>6649.6</v>
      </c>
      <c r="N2089">
        <v>7287.2</v>
      </c>
      <c r="O2089">
        <v>7165.3</v>
      </c>
      <c r="P2089">
        <v>7402.6</v>
      </c>
      <c r="Q2089">
        <v>7648.9</v>
      </c>
      <c r="R2089">
        <v>7834.8</v>
      </c>
      <c r="S2089">
        <v>7957.3</v>
      </c>
      <c r="T2089">
        <v>7996.1</v>
      </c>
      <c r="U2089">
        <v>7922</v>
      </c>
      <c r="V2089">
        <v>7952.4</v>
      </c>
      <c r="W2089">
        <v>8068.9</v>
      </c>
      <c r="X2089">
        <v>8362.7000000000007</v>
      </c>
      <c r="Y2089">
        <v>8521.1</v>
      </c>
      <c r="Z2089">
        <v>9075.2000000000007</v>
      </c>
      <c r="AA2089">
        <v>9463.9</v>
      </c>
      <c r="AB2089">
        <v>9810.2000000000007</v>
      </c>
      <c r="AC2089">
        <v>10047.6</v>
      </c>
      <c r="AD2089">
        <v>10692.6</v>
      </c>
      <c r="AE2089">
        <v>11235.1</v>
      </c>
      <c r="AF2089" s="14" t="str">
        <f>INDEX('BEA to ISIC Crosswalk'!$E$4:$E$98,MATCH('State GDP by Industry'!G2089,'BEA to ISIC Crosswalk'!$C$4:$C$98,0),1)</f>
        <v>ISIC 69T82</v>
      </c>
      <c r="AG2089" s="14" t="str">
        <f>INDEX('BEA to ISIC Crosswalk'!$F$4:$F$98,MATCH('State GDP by Industry'!G2089,'BEA to ISIC Crosswalk'!$C$4:$C$98,0),1)</f>
        <v>Other business sector services</v>
      </c>
    </row>
    <row r="2090" spans="1:33" x14ac:dyDescent="0.25">
      <c r="A2090" t="s">
        <v>223</v>
      </c>
      <c r="B2090" t="s">
        <v>224</v>
      </c>
      <c r="C2090">
        <v>1</v>
      </c>
      <c r="D2090" t="s">
        <v>342</v>
      </c>
      <c r="E2090">
        <v>83</v>
      </c>
      <c r="F2090" t="s">
        <v>63</v>
      </c>
      <c r="G2090" t="s">
        <v>169</v>
      </c>
      <c r="H2090" t="s">
        <v>344</v>
      </c>
      <c r="I2090">
        <v>26772.799999999999</v>
      </c>
      <c r="J2090">
        <v>27533.1</v>
      </c>
      <c r="K2090">
        <v>28959.7</v>
      </c>
      <c r="L2090">
        <v>30137.7</v>
      </c>
      <c r="M2090">
        <v>31453.8</v>
      </c>
      <c r="N2090">
        <v>32826.300000000003</v>
      </c>
      <c r="O2090">
        <v>33891.1</v>
      </c>
      <c r="P2090">
        <v>35329.4</v>
      </c>
      <c r="Q2090">
        <v>37052.6</v>
      </c>
      <c r="R2090">
        <v>38997.800000000003</v>
      </c>
      <c r="S2090">
        <v>41665.300000000003</v>
      </c>
      <c r="T2090">
        <v>43710.5</v>
      </c>
      <c r="U2090">
        <v>44563.5</v>
      </c>
      <c r="V2090">
        <v>45251.4</v>
      </c>
      <c r="W2090">
        <v>48292.7</v>
      </c>
      <c r="X2090">
        <v>46755.8</v>
      </c>
      <c r="Y2090">
        <v>48411.4</v>
      </c>
      <c r="Z2090">
        <v>50046.9</v>
      </c>
      <c r="AA2090">
        <v>51730.7</v>
      </c>
      <c r="AB2090">
        <v>52199.199999999997</v>
      </c>
      <c r="AC2090">
        <v>53432.7</v>
      </c>
      <c r="AD2090">
        <v>55365.5</v>
      </c>
      <c r="AE2090">
        <v>57289.1</v>
      </c>
      <c r="AF2090" s="14" t="str">
        <f>INDEX('BEA to ISIC Crosswalk'!$E$4:$E$98,MATCH('State GDP by Industry'!G2090,'BEA to ISIC Crosswalk'!$C$4:$C$98,0),1)</f>
        <v>ISIC 84</v>
      </c>
      <c r="AG2090" s="14" t="str">
        <f>INDEX('BEA to ISIC Crosswalk'!$F$4:$F$98,MATCH('State GDP by Industry'!G2090,'BEA to ISIC Crosswalk'!$C$4:$C$98,0),1)</f>
        <v>Public administration and defence; compulsory social security</v>
      </c>
    </row>
    <row r="2091" spans="1:33" x14ac:dyDescent="0.25">
      <c r="A2091" t="s">
        <v>223</v>
      </c>
      <c r="B2091" t="s">
        <v>224</v>
      </c>
      <c r="C2091">
        <v>1</v>
      </c>
      <c r="D2091" t="s">
        <v>342</v>
      </c>
      <c r="E2091">
        <v>84</v>
      </c>
      <c r="F2091" t="s">
        <v>63</v>
      </c>
      <c r="G2091" t="s">
        <v>170</v>
      </c>
      <c r="H2091" t="s">
        <v>344</v>
      </c>
      <c r="I2091">
        <v>4772.3</v>
      </c>
      <c r="J2091">
        <v>4826.8999999999996</v>
      </c>
      <c r="K2091">
        <v>5151.1000000000004</v>
      </c>
      <c r="L2091">
        <v>5381</v>
      </c>
      <c r="M2091">
        <v>5544.6</v>
      </c>
      <c r="N2091">
        <v>5853.2</v>
      </c>
      <c r="O2091">
        <v>6172</v>
      </c>
      <c r="P2091">
        <v>6492.2</v>
      </c>
      <c r="Q2091">
        <v>6630.2</v>
      </c>
      <c r="R2091">
        <v>6871.1</v>
      </c>
      <c r="S2091">
        <v>7213.5</v>
      </c>
      <c r="T2091">
        <v>7463.6</v>
      </c>
      <c r="U2091">
        <v>7605</v>
      </c>
      <c r="V2091">
        <v>7718.5</v>
      </c>
      <c r="W2091">
        <v>7691.7</v>
      </c>
      <c r="X2091">
        <v>7708.8</v>
      </c>
      <c r="Y2091">
        <v>7684.4</v>
      </c>
      <c r="Z2091">
        <v>7927.2</v>
      </c>
      <c r="AA2091">
        <v>8195.2000000000007</v>
      </c>
      <c r="AB2091">
        <v>8361.9</v>
      </c>
      <c r="AC2091">
        <v>8660.4</v>
      </c>
      <c r="AD2091" t="s">
        <v>68</v>
      </c>
      <c r="AE2091" t="s">
        <v>68</v>
      </c>
      <c r="AF2091" s="14">
        <f>INDEX('BEA to ISIC Crosswalk'!$E$4:$E$98,MATCH('State GDP by Industry'!G2091,'BEA to ISIC Crosswalk'!$C$4:$C$98,0),1)</f>
        <v>0</v>
      </c>
      <c r="AG2091" s="14">
        <f>INDEX('BEA to ISIC Crosswalk'!$F$4:$F$98,MATCH('State GDP by Industry'!G2091,'BEA to ISIC Crosswalk'!$C$4:$C$98,0),1)</f>
        <v>0</v>
      </c>
    </row>
    <row r="2092" spans="1:33" x14ac:dyDescent="0.25">
      <c r="A2092" t="s">
        <v>223</v>
      </c>
      <c r="B2092" t="s">
        <v>224</v>
      </c>
      <c r="C2092">
        <v>1</v>
      </c>
      <c r="D2092" t="s">
        <v>342</v>
      </c>
      <c r="E2092">
        <v>85</v>
      </c>
      <c r="F2092" t="s">
        <v>63</v>
      </c>
      <c r="G2092" t="s">
        <v>171</v>
      </c>
      <c r="H2092" t="s">
        <v>344</v>
      </c>
      <c r="I2092">
        <v>4921.6000000000004</v>
      </c>
      <c r="J2092">
        <v>4804.2</v>
      </c>
      <c r="K2092">
        <v>4815.3999999999996</v>
      </c>
      <c r="L2092">
        <v>4906.2</v>
      </c>
      <c r="M2092">
        <v>4878.1000000000004</v>
      </c>
      <c r="N2092">
        <v>5075.7</v>
      </c>
      <c r="O2092">
        <v>5472.5</v>
      </c>
      <c r="P2092">
        <v>5763.3</v>
      </c>
      <c r="Q2092">
        <v>6176.1</v>
      </c>
      <c r="R2092">
        <v>6643.5</v>
      </c>
      <c r="S2092">
        <v>7583</v>
      </c>
      <c r="T2092">
        <v>8076.2</v>
      </c>
      <c r="U2092">
        <v>7617.9</v>
      </c>
      <c r="V2092">
        <v>7479.9</v>
      </c>
      <c r="W2092">
        <v>7379.5</v>
      </c>
      <c r="X2092">
        <v>7176.7</v>
      </c>
      <c r="Y2092">
        <v>6981.7</v>
      </c>
      <c r="Z2092">
        <v>6843</v>
      </c>
      <c r="AA2092">
        <v>6757.7</v>
      </c>
      <c r="AB2092">
        <v>6609.6</v>
      </c>
      <c r="AC2092">
        <v>6641.5</v>
      </c>
      <c r="AD2092" t="s">
        <v>68</v>
      </c>
      <c r="AE2092" t="s">
        <v>68</v>
      </c>
      <c r="AF2092" s="14">
        <f>INDEX('BEA to ISIC Crosswalk'!$E$4:$E$98,MATCH('State GDP by Industry'!G2092,'BEA to ISIC Crosswalk'!$C$4:$C$98,0),1)</f>
        <v>0</v>
      </c>
      <c r="AG2092" s="14">
        <f>INDEX('BEA to ISIC Crosswalk'!$F$4:$F$98,MATCH('State GDP by Industry'!G2092,'BEA to ISIC Crosswalk'!$C$4:$C$98,0),1)</f>
        <v>0</v>
      </c>
    </row>
    <row r="2093" spans="1:33" x14ac:dyDescent="0.25">
      <c r="A2093" t="s">
        <v>223</v>
      </c>
      <c r="B2093" t="s">
        <v>224</v>
      </c>
      <c r="C2093">
        <v>1</v>
      </c>
      <c r="D2093" t="s">
        <v>342</v>
      </c>
      <c r="E2093">
        <v>86</v>
      </c>
      <c r="F2093" t="s">
        <v>63</v>
      </c>
      <c r="G2093" t="s">
        <v>172</v>
      </c>
      <c r="H2093" t="s">
        <v>344</v>
      </c>
      <c r="I2093">
        <v>17078.900000000001</v>
      </c>
      <c r="J2093">
        <v>17902</v>
      </c>
      <c r="K2093">
        <v>18993.2</v>
      </c>
      <c r="L2093">
        <v>19850.5</v>
      </c>
      <c r="M2093">
        <v>21031.200000000001</v>
      </c>
      <c r="N2093">
        <v>21897.4</v>
      </c>
      <c r="O2093">
        <v>22246.6</v>
      </c>
      <c r="P2093">
        <v>23073.8</v>
      </c>
      <c r="Q2093">
        <v>24246.2</v>
      </c>
      <c r="R2093">
        <v>25483.200000000001</v>
      </c>
      <c r="S2093">
        <v>26868.799999999999</v>
      </c>
      <c r="T2093">
        <v>28170.6</v>
      </c>
      <c r="U2093">
        <v>29340.5</v>
      </c>
      <c r="V2093">
        <v>30053</v>
      </c>
      <c r="W2093">
        <v>33221.5</v>
      </c>
      <c r="X2093">
        <v>31870.3</v>
      </c>
      <c r="Y2093">
        <v>33745.199999999997</v>
      </c>
      <c r="Z2093">
        <v>35276.699999999997</v>
      </c>
      <c r="AA2093">
        <v>36777.800000000003</v>
      </c>
      <c r="AB2093">
        <v>37227.800000000003</v>
      </c>
      <c r="AC2093">
        <v>38130.699999999997</v>
      </c>
      <c r="AD2093" t="s">
        <v>68</v>
      </c>
      <c r="AE2093" t="s">
        <v>68</v>
      </c>
      <c r="AF2093" s="14">
        <f>INDEX('BEA to ISIC Crosswalk'!$E$4:$E$98,MATCH('State GDP by Industry'!G2093,'BEA to ISIC Crosswalk'!$C$4:$C$98,0),1)</f>
        <v>0</v>
      </c>
      <c r="AG2093" s="14">
        <f>INDEX('BEA to ISIC Crosswalk'!$F$4:$F$98,MATCH('State GDP by Industry'!G2093,'BEA to ISIC Crosswalk'!$C$4:$C$98,0),1)</f>
        <v>0</v>
      </c>
    </row>
    <row r="2094" spans="1:33" x14ac:dyDescent="0.25">
      <c r="A2094" t="s">
        <v>223</v>
      </c>
      <c r="B2094" t="s">
        <v>224</v>
      </c>
      <c r="C2094">
        <v>1</v>
      </c>
      <c r="D2094" t="s">
        <v>342</v>
      </c>
      <c r="E2094">
        <v>87</v>
      </c>
      <c r="F2094" t="s">
        <v>173</v>
      </c>
      <c r="G2094" t="s">
        <v>174</v>
      </c>
      <c r="H2094" t="s">
        <v>344</v>
      </c>
      <c r="I2094">
        <v>716.8</v>
      </c>
      <c r="J2094">
        <v>632.79999999999995</v>
      </c>
      <c r="K2094">
        <v>691.4</v>
      </c>
      <c r="L2094">
        <v>787.2</v>
      </c>
      <c r="M2094">
        <v>807</v>
      </c>
      <c r="N2094">
        <v>818.6</v>
      </c>
      <c r="O2094">
        <v>834.5</v>
      </c>
      <c r="P2094">
        <v>912.1</v>
      </c>
      <c r="Q2094">
        <v>957.7</v>
      </c>
      <c r="R2094">
        <v>1140.0999999999999</v>
      </c>
      <c r="S2094">
        <v>1172.5</v>
      </c>
      <c r="T2094">
        <v>1077.0999999999999</v>
      </c>
      <c r="U2094">
        <v>1141.3</v>
      </c>
      <c r="V2094">
        <v>1292.5999999999999</v>
      </c>
      <c r="W2094">
        <v>1151.0999999999999</v>
      </c>
      <c r="X2094">
        <v>1168.2</v>
      </c>
      <c r="Y2094">
        <v>1063.5999999999999</v>
      </c>
      <c r="Z2094">
        <v>923.2</v>
      </c>
      <c r="AA2094">
        <v>1010</v>
      </c>
      <c r="AB2094">
        <v>1051.0999999999999</v>
      </c>
      <c r="AC2094">
        <v>1032.0999999999999</v>
      </c>
      <c r="AD2094">
        <v>1028.9000000000001</v>
      </c>
      <c r="AE2094">
        <v>1069</v>
      </c>
      <c r="AF2094" s="14">
        <f>INDEX('BEA to ISIC Crosswalk'!$E$4:$E$98,MATCH('State GDP by Industry'!G2094,'BEA to ISIC Crosswalk'!$C$4:$C$98,0),1)</f>
        <v>0</v>
      </c>
      <c r="AG2094" s="14">
        <f>INDEX('BEA to ISIC Crosswalk'!$F$4:$F$98,MATCH('State GDP by Industry'!G2094,'BEA to ISIC Crosswalk'!$C$4:$C$98,0),1)</f>
        <v>0</v>
      </c>
    </row>
    <row r="2095" spans="1:33" x14ac:dyDescent="0.25">
      <c r="A2095" t="s">
        <v>223</v>
      </c>
      <c r="B2095" t="s">
        <v>224</v>
      </c>
      <c r="C2095">
        <v>1</v>
      </c>
      <c r="D2095" t="s">
        <v>342</v>
      </c>
      <c r="E2095">
        <v>88</v>
      </c>
      <c r="F2095" t="s">
        <v>175</v>
      </c>
      <c r="G2095" t="s">
        <v>176</v>
      </c>
      <c r="H2095" t="s">
        <v>344</v>
      </c>
      <c r="I2095">
        <v>28038.5</v>
      </c>
      <c r="J2095">
        <v>29614.5</v>
      </c>
      <c r="K2095">
        <v>30620.799999999999</v>
      </c>
      <c r="L2095">
        <v>32887.800000000003</v>
      </c>
      <c r="M2095">
        <v>32743.8</v>
      </c>
      <c r="N2095">
        <v>32326.9</v>
      </c>
      <c r="O2095">
        <v>34078.9</v>
      </c>
      <c r="P2095">
        <v>35952.400000000001</v>
      </c>
      <c r="Q2095">
        <v>36494.800000000003</v>
      </c>
      <c r="R2095">
        <v>37584.1</v>
      </c>
      <c r="S2095">
        <v>37972.199999999997</v>
      </c>
      <c r="T2095">
        <v>38557</v>
      </c>
      <c r="U2095">
        <v>38098.199999999997</v>
      </c>
      <c r="V2095">
        <v>39590.400000000001</v>
      </c>
      <c r="W2095">
        <v>40235.4</v>
      </c>
      <c r="X2095">
        <v>40596.300000000003</v>
      </c>
      <c r="Y2095">
        <v>42217.2</v>
      </c>
      <c r="Z2095">
        <v>43694.7</v>
      </c>
      <c r="AA2095">
        <v>45890.8</v>
      </c>
      <c r="AB2095">
        <v>47030.5</v>
      </c>
      <c r="AC2095">
        <v>48394</v>
      </c>
      <c r="AD2095">
        <v>50002.2</v>
      </c>
      <c r="AE2095">
        <v>52846</v>
      </c>
      <c r="AF2095" s="14">
        <f>INDEX('BEA to ISIC Crosswalk'!$E$4:$E$98,MATCH('State GDP by Industry'!G2095,'BEA to ISIC Crosswalk'!$C$4:$C$98,0),1)</f>
        <v>0</v>
      </c>
      <c r="AG2095" s="14">
        <f>INDEX('BEA to ISIC Crosswalk'!$F$4:$F$98,MATCH('State GDP by Industry'!G2095,'BEA to ISIC Crosswalk'!$C$4:$C$98,0),1)</f>
        <v>0</v>
      </c>
    </row>
    <row r="2096" spans="1:33" x14ac:dyDescent="0.25">
      <c r="A2096" t="s">
        <v>223</v>
      </c>
      <c r="B2096" t="s">
        <v>224</v>
      </c>
      <c r="C2096">
        <v>1</v>
      </c>
      <c r="D2096" t="s">
        <v>342</v>
      </c>
      <c r="E2096">
        <v>89</v>
      </c>
      <c r="F2096" t="s">
        <v>63</v>
      </c>
      <c r="G2096" t="s">
        <v>177</v>
      </c>
      <c r="H2096" t="s">
        <v>344</v>
      </c>
      <c r="I2096">
        <v>7392.6</v>
      </c>
      <c r="J2096">
        <v>7483.5</v>
      </c>
      <c r="K2096">
        <v>8035.4</v>
      </c>
      <c r="L2096">
        <v>8508.4</v>
      </c>
      <c r="M2096">
        <v>8390.5</v>
      </c>
      <c r="N2096">
        <v>8002.6</v>
      </c>
      <c r="O2096">
        <v>8620.2999999999993</v>
      </c>
      <c r="P2096">
        <v>9129.2999999999993</v>
      </c>
      <c r="Q2096">
        <v>9554.5</v>
      </c>
      <c r="R2096">
        <v>10793.3</v>
      </c>
      <c r="S2096">
        <v>11161.8</v>
      </c>
      <c r="T2096">
        <v>12081.1</v>
      </c>
      <c r="U2096">
        <v>10909.8</v>
      </c>
      <c r="V2096">
        <v>11990.5</v>
      </c>
      <c r="W2096">
        <v>12571.5</v>
      </c>
      <c r="X2096">
        <v>12381.5</v>
      </c>
      <c r="Y2096">
        <v>13192.8</v>
      </c>
      <c r="Z2096">
        <v>13962.3</v>
      </c>
      <c r="AA2096">
        <v>14860.7</v>
      </c>
      <c r="AB2096">
        <v>14995.1</v>
      </c>
      <c r="AC2096">
        <v>16531.400000000001</v>
      </c>
      <c r="AD2096">
        <v>18015.2</v>
      </c>
      <c r="AE2096">
        <v>18875.5</v>
      </c>
      <c r="AF2096" s="14">
        <f>INDEX('BEA to ISIC Crosswalk'!$E$4:$E$98,MATCH('State GDP by Industry'!G2096,'BEA to ISIC Crosswalk'!$C$4:$C$98,0),1)</f>
        <v>0</v>
      </c>
      <c r="AG2096" s="14">
        <f>INDEX('BEA to ISIC Crosswalk'!$F$4:$F$98,MATCH('State GDP by Industry'!G2096,'BEA to ISIC Crosswalk'!$C$4:$C$98,0),1)</f>
        <v>0</v>
      </c>
    </row>
    <row r="2097" spans="1:33" x14ac:dyDescent="0.25">
      <c r="A2097" t="s">
        <v>223</v>
      </c>
      <c r="B2097" t="s">
        <v>224</v>
      </c>
      <c r="C2097">
        <v>1</v>
      </c>
      <c r="D2097" t="s">
        <v>342</v>
      </c>
      <c r="E2097">
        <v>91</v>
      </c>
      <c r="F2097" t="s">
        <v>63</v>
      </c>
      <c r="G2097" t="s">
        <v>178</v>
      </c>
      <c r="H2097" t="s">
        <v>344</v>
      </c>
      <c r="I2097">
        <v>44706.3</v>
      </c>
      <c r="J2097">
        <v>46428.1</v>
      </c>
      <c r="K2097">
        <v>47722.2</v>
      </c>
      <c r="L2097">
        <v>53311.8</v>
      </c>
      <c r="M2097">
        <v>50476.3</v>
      </c>
      <c r="N2097">
        <v>50817.3</v>
      </c>
      <c r="O2097">
        <v>54102.2</v>
      </c>
      <c r="P2097">
        <v>52932.1</v>
      </c>
      <c r="Q2097">
        <v>54378.2</v>
      </c>
      <c r="R2097">
        <v>57356</v>
      </c>
      <c r="S2097">
        <v>61232.4</v>
      </c>
      <c r="T2097">
        <v>57178.6</v>
      </c>
      <c r="U2097">
        <v>55149.8</v>
      </c>
      <c r="V2097">
        <v>58295.8</v>
      </c>
      <c r="W2097">
        <v>58866.3</v>
      </c>
      <c r="X2097">
        <v>61357.9</v>
      </c>
      <c r="Y2097">
        <v>62166.2</v>
      </c>
      <c r="Z2097">
        <v>65161.5</v>
      </c>
      <c r="AA2097">
        <v>69531.399999999994</v>
      </c>
      <c r="AB2097">
        <v>70147.899999999994</v>
      </c>
      <c r="AC2097">
        <v>72087.199999999997</v>
      </c>
      <c r="AD2097">
        <v>74707.899999999994</v>
      </c>
      <c r="AE2097">
        <v>76076.2</v>
      </c>
      <c r="AF2097" s="14">
        <f>INDEX('BEA to ISIC Crosswalk'!$E$4:$E$98,MATCH('State GDP by Industry'!G2097,'BEA to ISIC Crosswalk'!$C$4:$C$98,0),1)</f>
        <v>0</v>
      </c>
      <c r="AG2097" s="14">
        <f>INDEX('BEA to ISIC Crosswalk'!$F$4:$F$98,MATCH('State GDP by Industry'!G2097,'BEA to ISIC Crosswalk'!$C$4:$C$98,0),1)</f>
        <v>0</v>
      </c>
    </row>
    <row r="2098" spans="1:33" x14ac:dyDescent="0.25">
      <c r="A2098" t="s">
        <v>223</v>
      </c>
      <c r="B2098" t="s">
        <v>224</v>
      </c>
      <c r="C2098">
        <v>1</v>
      </c>
      <c r="D2098" t="s">
        <v>342</v>
      </c>
      <c r="E2098">
        <v>92</v>
      </c>
      <c r="F2098" t="s">
        <v>63</v>
      </c>
      <c r="G2098" t="s">
        <v>179</v>
      </c>
      <c r="H2098" t="s">
        <v>344</v>
      </c>
      <c r="I2098">
        <v>165837.29999999999</v>
      </c>
      <c r="J2098">
        <v>175193</v>
      </c>
      <c r="K2098">
        <v>188097.5</v>
      </c>
      <c r="L2098">
        <v>206477</v>
      </c>
      <c r="M2098">
        <v>214904</v>
      </c>
      <c r="N2098">
        <v>220323.6</v>
      </c>
      <c r="O2098">
        <v>227306.5</v>
      </c>
      <c r="P2098">
        <v>242408.4</v>
      </c>
      <c r="Q2098">
        <v>254155.3</v>
      </c>
      <c r="R2098">
        <v>264912.2</v>
      </c>
      <c r="S2098">
        <v>276979.5</v>
      </c>
      <c r="T2098">
        <v>287694.09999999998</v>
      </c>
      <c r="U2098">
        <v>291551.8</v>
      </c>
      <c r="V2098">
        <v>306215.40000000002</v>
      </c>
      <c r="W2098">
        <v>318434.2</v>
      </c>
      <c r="X2098">
        <v>336216</v>
      </c>
      <c r="Y2098">
        <v>343768.1</v>
      </c>
      <c r="Z2098">
        <v>358070.6</v>
      </c>
      <c r="AA2098">
        <v>381595.9</v>
      </c>
      <c r="AB2098">
        <v>397060.5</v>
      </c>
      <c r="AC2098">
        <v>415266.2</v>
      </c>
      <c r="AD2098">
        <v>439414.6</v>
      </c>
      <c r="AE2098">
        <v>462193.4</v>
      </c>
      <c r="AF2098" s="14">
        <f>INDEX('BEA to ISIC Crosswalk'!$E$4:$E$98,MATCH('State GDP by Industry'!G2098,'BEA to ISIC Crosswalk'!$C$4:$C$98,0),1)</f>
        <v>0</v>
      </c>
      <c r="AG2098" s="14">
        <f>INDEX('BEA to ISIC Crosswalk'!$F$4:$F$98,MATCH('State GDP by Industry'!G2098,'BEA to ISIC Crosswalk'!$C$4:$C$98,0),1)</f>
        <v>0</v>
      </c>
    </row>
    <row r="2099" spans="1:33" x14ac:dyDescent="0.25">
      <c r="A2099" t="s">
        <v>225</v>
      </c>
      <c r="B2099" t="s">
        <v>226</v>
      </c>
      <c r="C2099">
        <v>3</v>
      </c>
      <c r="D2099" t="s">
        <v>342</v>
      </c>
      <c r="E2099">
        <v>1</v>
      </c>
      <c r="F2099" t="s">
        <v>63</v>
      </c>
      <c r="G2099" t="s">
        <v>343</v>
      </c>
      <c r="H2099" t="s">
        <v>344</v>
      </c>
      <c r="I2099">
        <v>299843.20000000001</v>
      </c>
      <c r="J2099">
        <v>312611</v>
      </c>
      <c r="K2099">
        <v>337561.2</v>
      </c>
      <c r="L2099">
        <v>351572.7</v>
      </c>
      <c r="M2099">
        <v>348529</v>
      </c>
      <c r="N2099">
        <v>362271.1</v>
      </c>
      <c r="O2099">
        <v>373839.3</v>
      </c>
      <c r="P2099">
        <v>381228.9</v>
      </c>
      <c r="Q2099">
        <v>394229</v>
      </c>
      <c r="R2099">
        <v>395451</v>
      </c>
      <c r="S2099">
        <v>403735.8</v>
      </c>
      <c r="T2099">
        <v>386053.9</v>
      </c>
      <c r="U2099">
        <v>365591.7</v>
      </c>
      <c r="V2099">
        <v>386625.9</v>
      </c>
      <c r="W2099">
        <v>401105.4</v>
      </c>
      <c r="X2099">
        <v>418857.4</v>
      </c>
      <c r="Y2099">
        <v>432717.6</v>
      </c>
      <c r="Z2099">
        <v>449127.7</v>
      </c>
      <c r="AA2099">
        <v>474301.4</v>
      </c>
      <c r="AB2099">
        <v>491774.2</v>
      </c>
      <c r="AC2099">
        <v>505561.2</v>
      </c>
      <c r="AD2099">
        <v>527095.80000000005</v>
      </c>
      <c r="AE2099">
        <v>541550.6</v>
      </c>
      <c r="AF2099" s="14">
        <f>INDEX('BEA to ISIC Crosswalk'!$E$4:$E$98,MATCH('State GDP by Industry'!G2099,'BEA to ISIC Crosswalk'!$C$4:$C$98,0),1)</f>
        <v>0</v>
      </c>
      <c r="AG2099" s="14">
        <f>INDEX('BEA to ISIC Crosswalk'!$F$4:$F$98,MATCH('State GDP by Industry'!G2099,'BEA to ISIC Crosswalk'!$C$4:$C$98,0),1)</f>
        <v>0</v>
      </c>
    </row>
    <row r="2100" spans="1:33" x14ac:dyDescent="0.25">
      <c r="A2100" t="s">
        <v>225</v>
      </c>
      <c r="B2100" t="s">
        <v>226</v>
      </c>
      <c r="C2100">
        <v>3</v>
      </c>
      <c r="D2100" t="s">
        <v>342</v>
      </c>
      <c r="E2100">
        <v>2</v>
      </c>
      <c r="F2100" t="s">
        <v>63</v>
      </c>
      <c r="G2100" t="s">
        <v>64</v>
      </c>
      <c r="H2100" t="s">
        <v>344</v>
      </c>
      <c r="I2100">
        <v>267405.09999999998</v>
      </c>
      <c r="J2100">
        <v>279669.3</v>
      </c>
      <c r="K2100">
        <v>302332.79999999999</v>
      </c>
      <c r="L2100">
        <v>314125.90000000002</v>
      </c>
      <c r="M2100">
        <v>309407.09999999998</v>
      </c>
      <c r="N2100">
        <v>321530.3</v>
      </c>
      <c r="O2100">
        <v>332010.40000000002</v>
      </c>
      <c r="P2100">
        <v>338469.8</v>
      </c>
      <c r="Q2100">
        <v>349323.2</v>
      </c>
      <c r="R2100">
        <v>349828.8</v>
      </c>
      <c r="S2100">
        <v>357311.4</v>
      </c>
      <c r="T2100">
        <v>338077.9</v>
      </c>
      <c r="U2100">
        <v>316993.09999999998</v>
      </c>
      <c r="V2100">
        <v>336754</v>
      </c>
      <c r="W2100">
        <v>352404.7</v>
      </c>
      <c r="X2100">
        <v>370283.4</v>
      </c>
      <c r="Y2100">
        <v>383572.2</v>
      </c>
      <c r="Z2100">
        <v>399629.1</v>
      </c>
      <c r="AA2100">
        <v>422496.8</v>
      </c>
      <c r="AB2100">
        <v>439465</v>
      </c>
      <c r="AC2100">
        <v>451838.7</v>
      </c>
      <c r="AD2100">
        <v>471653.6</v>
      </c>
      <c r="AE2100">
        <v>484155.1</v>
      </c>
      <c r="AF2100" s="14">
        <f>INDEX('BEA to ISIC Crosswalk'!$E$4:$E$98,MATCH('State GDP by Industry'!G2100,'BEA to ISIC Crosswalk'!$C$4:$C$98,0),1)</f>
        <v>0</v>
      </c>
      <c r="AG2100" s="14">
        <f>INDEX('BEA to ISIC Crosswalk'!$F$4:$F$98,MATCH('State GDP by Industry'!G2100,'BEA to ISIC Crosswalk'!$C$4:$C$98,0),1)</f>
        <v>0</v>
      </c>
    </row>
    <row r="2101" spans="1:33" x14ac:dyDescent="0.25">
      <c r="A2101" t="s">
        <v>225</v>
      </c>
      <c r="B2101" t="s">
        <v>226</v>
      </c>
      <c r="C2101">
        <v>3</v>
      </c>
      <c r="D2101" t="s">
        <v>342</v>
      </c>
      <c r="E2101">
        <v>3</v>
      </c>
      <c r="F2101">
        <v>11</v>
      </c>
      <c r="G2101" t="s">
        <v>65</v>
      </c>
      <c r="H2101" t="s">
        <v>344</v>
      </c>
      <c r="I2101">
        <v>1740.4</v>
      </c>
      <c r="J2101">
        <v>1656.6</v>
      </c>
      <c r="K2101">
        <v>1705.4</v>
      </c>
      <c r="L2101">
        <v>1585.6</v>
      </c>
      <c r="M2101">
        <v>1614.9</v>
      </c>
      <c r="N2101">
        <v>1679.3</v>
      </c>
      <c r="O2101">
        <v>1799.3</v>
      </c>
      <c r="P2101">
        <v>2473.9</v>
      </c>
      <c r="Q2101">
        <v>2224.6</v>
      </c>
      <c r="R2101">
        <v>2535.6999999999998</v>
      </c>
      <c r="S2101">
        <v>2672.1</v>
      </c>
      <c r="T2101">
        <v>2775.9</v>
      </c>
      <c r="U2101">
        <v>2233.5</v>
      </c>
      <c r="V2101">
        <v>2835.4</v>
      </c>
      <c r="W2101">
        <v>4177.6000000000004</v>
      </c>
      <c r="X2101">
        <v>3286.1</v>
      </c>
      <c r="Y2101">
        <v>3940.3</v>
      </c>
      <c r="Z2101">
        <v>3474.8</v>
      </c>
      <c r="AA2101">
        <v>3222.9</v>
      </c>
      <c r="AB2101">
        <v>2772.1</v>
      </c>
      <c r="AC2101">
        <v>3008.4</v>
      </c>
      <c r="AD2101">
        <v>3016.9</v>
      </c>
      <c r="AE2101">
        <v>3083.6</v>
      </c>
      <c r="AF2101" s="14" t="str">
        <f>INDEX('BEA to ISIC Crosswalk'!$E$4:$E$98,MATCH('State GDP by Industry'!G2101,'BEA to ISIC Crosswalk'!$C$4:$C$98,0),1)</f>
        <v>ISIC 01T03</v>
      </c>
      <c r="AG2101" s="14" t="str">
        <f>INDEX('BEA to ISIC Crosswalk'!$F$4:$F$98,MATCH('State GDP by Industry'!G2101,'BEA to ISIC Crosswalk'!$C$4:$C$98,0),1)</f>
        <v>Agriculture, forestry and fishing</v>
      </c>
    </row>
    <row r="2102" spans="1:33" x14ac:dyDescent="0.25">
      <c r="A2102" t="s">
        <v>225</v>
      </c>
      <c r="B2102" t="s">
        <v>226</v>
      </c>
      <c r="C2102">
        <v>3</v>
      </c>
      <c r="D2102" t="s">
        <v>342</v>
      </c>
      <c r="E2102">
        <v>4</v>
      </c>
      <c r="F2102" t="s">
        <v>66</v>
      </c>
      <c r="G2102" t="s">
        <v>67</v>
      </c>
      <c r="H2102" t="s">
        <v>344</v>
      </c>
      <c r="I2102">
        <v>1486.4</v>
      </c>
      <c r="J2102">
        <v>1392.3</v>
      </c>
      <c r="K2102">
        <v>1427.6</v>
      </c>
      <c r="L2102">
        <v>1288.5999999999999</v>
      </c>
      <c r="M2102">
        <v>1315.4</v>
      </c>
      <c r="N2102">
        <v>1400.7</v>
      </c>
      <c r="O2102">
        <v>1495.7</v>
      </c>
      <c r="P2102">
        <v>2144.1</v>
      </c>
      <c r="Q2102">
        <v>1885.3</v>
      </c>
      <c r="R2102">
        <v>2163.1999999999998</v>
      </c>
      <c r="S2102">
        <v>2317.3000000000002</v>
      </c>
      <c r="T2102">
        <v>2430.4</v>
      </c>
      <c r="U2102">
        <v>1873</v>
      </c>
      <c r="V2102">
        <v>2450.4</v>
      </c>
      <c r="W2102">
        <v>3792.3</v>
      </c>
      <c r="X2102">
        <v>2869.5</v>
      </c>
      <c r="Y2102">
        <v>3514.4</v>
      </c>
      <c r="Z2102">
        <v>2984.8</v>
      </c>
      <c r="AA2102">
        <v>2707.8</v>
      </c>
      <c r="AB2102">
        <v>2235.6999999999998</v>
      </c>
      <c r="AC2102">
        <v>2478.3000000000002</v>
      </c>
      <c r="AD2102" t="s">
        <v>68</v>
      </c>
      <c r="AE2102" t="s">
        <v>68</v>
      </c>
      <c r="AF2102" s="14">
        <f>INDEX('BEA to ISIC Crosswalk'!$E$4:$E$98,MATCH('State GDP by Industry'!G2102,'BEA to ISIC Crosswalk'!$C$4:$C$98,0),1)</f>
        <v>0</v>
      </c>
      <c r="AG2102" s="14">
        <f>INDEX('BEA to ISIC Crosswalk'!$F$4:$F$98,MATCH('State GDP by Industry'!G2102,'BEA to ISIC Crosswalk'!$C$4:$C$98,0),1)</f>
        <v>0</v>
      </c>
    </row>
    <row r="2103" spans="1:33" x14ac:dyDescent="0.25">
      <c r="A2103" t="s">
        <v>225</v>
      </c>
      <c r="B2103" t="s">
        <v>226</v>
      </c>
      <c r="C2103">
        <v>3</v>
      </c>
      <c r="D2103" t="s">
        <v>342</v>
      </c>
      <c r="E2103">
        <v>5</v>
      </c>
      <c r="F2103" t="s">
        <v>69</v>
      </c>
      <c r="G2103" t="s">
        <v>70</v>
      </c>
      <c r="H2103" t="s">
        <v>344</v>
      </c>
      <c r="I2103">
        <v>254</v>
      </c>
      <c r="J2103">
        <v>264.2</v>
      </c>
      <c r="K2103">
        <v>277.8</v>
      </c>
      <c r="L2103">
        <v>297</v>
      </c>
      <c r="M2103">
        <v>299.5</v>
      </c>
      <c r="N2103">
        <v>278.60000000000002</v>
      </c>
      <c r="O2103">
        <v>303.60000000000002</v>
      </c>
      <c r="P2103">
        <v>329.8</v>
      </c>
      <c r="Q2103">
        <v>339.3</v>
      </c>
      <c r="R2103">
        <v>372.4</v>
      </c>
      <c r="S2103">
        <v>354.8</v>
      </c>
      <c r="T2103">
        <v>345.5</v>
      </c>
      <c r="U2103">
        <v>360.5</v>
      </c>
      <c r="V2103">
        <v>385</v>
      </c>
      <c r="W2103">
        <v>385.4</v>
      </c>
      <c r="X2103">
        <v>416.6</v>
      </c>
      <c r="Y2103">
        <v>425.9</v>
      </c>
      <c r="Z2103">
        <v>489.9</v>
      </c>
      <c r="AA2103">
        <v>515.20000000000005</v>
      </c>
      <c r="AB2103">
        <v>536.29999999999995</v>
      </c>
      <c r="AC2103">
        <v>530</v>
      </c>
      <c r="AD2103" t="s">
        <v>68</v>
      </c>
      <c r="AE2103" t="s">
        <v>68</v>
      </c>
      <c r="AF2103" s="14">
        <f>INDEX('BEA to ISIC Crosswalk'!$E$4:$E$98,MATCH('State GDP by Industry'!G2103,'BEA to ISIC Crosswalk'!$C$4:$C$98,0),1)</f>
        <v>0</v>
      </c>
      <c r="AG2103" s="14">
        <f>INDEX('BEA to ISIC Crosswalk'!$F$4:$F$98,MATCH('State GDP by Industry'!G2103,'BEA to ISIC Crosswalk'!$C$4:$C$98,0),1)</f>
        <v>0</v>
      </c>
    </row>
    <row r="2104" spans="1:33" x14ac:dyDescent="0.25">
      <c r="A2104" t="s">
        <v>225</v>
      </c>
      <c r="B2104" t="s">
        <v>226</v>
      </c>
      <c r="C2104">
        <v>3</v>
      </c>
      <c r="D2104" t="s">
        <v>342</v>
      </c>
      <c r="E2104">
        <v>6</v>
      </c>
      <c r="F2104">
        <v>21</v>
      </c>
      <c r="G2104" t="s">
        <v>71</v>
      </c>
      <c r="H2104" t="s">
        <v>344</v>
      </c>
      <c r="I2104">
        <v>670.8</v>
      </c>
      <c r="J2104">
        <v>619.6</v>
      </c>
      <c r="K2104">
        <v>592.79999999999995</v>
      </c>
      <c r="L2104">
        <v>634.5</v>
      </c>
      <c r="M2104">
        <v>649.20000000000005</v>
      </c>
      <c r="N2104">
        <v>595.1</v>
      </c>
      <c r="O2104">
        <v>618.5</v>
      </c>
      <c r="P2104">
        <v>758.8</v>
      </c>
      <c r="Q2104">
        <v>892.6</v>
      </c>
      <c r="R2104">
        <v>1186.9000000000001</v>
      </c>
      <c r="S2104">
        <v>1156.5999999999999</v>
      </c>
      <c r="T2104">
        <v>1359.3</v>
      </c>
      <c r="U2104">
        <v>1286.4000000000001</v>
      </c>
      <c r="V2104">
        <v>1680.6</v>
      </c>
      <c r="W2104">
        <v>2178.4</v>
      </c>
      <c r="X2104">
        <v>2066.4</v>
      </c>
      <c r="Y2104">
        <v>1973.3</v>
      </c>
      <c r="Z2104">
        <v>2026.1</v>
      </c>
      <c r="AA2104">
        <v>1814.9</v>
      </c>
      <c r="AB2104">
        <v>1886.1</v>
      </c>
      <c r="AC2104">
        <v>2025</v>
      </c>
      <c r="AD2104">
        <v>2073.9</v>
      </c>
      <c r="AE2104">
        <v>1825.3</v>
      </c>
      <c r="AF2104" s="14">
        <f>INDEX('BEA to ISIC Crosswalk'!$E$4:$E$98,MATCH('State GDP by Industry'!G2104,'BEA to ISIC Crosswalk'!$C$4:$C$98,0),1)</f>
        <v>0</v>
      </c>
      <c r="AG2104" s="14">
        <f>INDEX('BEA to ISIC Crosswalk'!$F$4:$F$98,MATCH('State GDP by Industry'!G2104,'BEA to ISIC Crosswalk'!$C$4:$C$98,0),1)</f>
        <v>0</v>
      </c>
    </row>
    <row r="2105" spans="1:33" x14ac:dyDescent="0.25">
      <c r="A2105" t="s">
        <v>225</v>
      </c>
      <c r="B2105" t="s">
        <v>226</v>
      </c>
      <c r="C2105">
        <v>3</v>
      </c>
      <c r="D2105" t="s">
        <v>342</v>
      </c>
      <c r="E2105">
        <v>7</v>
      </c>
      <c r="F2105">
        <v>211</v>
      </c>
      <c r="G2105" t="s">
        <v>72</v>
      </c>
      <c r="H2105" t="s">
        <v>344</v>
      </c>
      <c r="I2105">
        <v>210.1</v>
      </c>
      <c r="J2105">
        <v>103.4</v>
      </c>
      <c r="K2105">
        <v>75.099999999999994</v>
      </c>
      <c r="L2105">
        <v>84</v>
      </c>
      <c r="M2105">
        <v>68.099999999999994</v>
      </c>
      <c r="N2105">
        <v>60.9</v>
      </c>
      <c r="O2105">
        <v>80.5</v>
      </c>
      <c r="P2105">
        <v>93</v>
      </c>
      <c r="Q2105">
        <v>127.4</v>
      </c>
      <c r="R2105">
        <v>226.6</v>
      </c>
      <c r="S2105">
        <v>180.7</v>
      </c>
      <c r="T2105">
        <v>223.9</v>
      </c>
      <c r="U2105">
        <v>147.5</v>
      </c>
      <c r="V2105">
        <v>177</v>
      </c>
      <c r="W2105">
        <v>225.7</v>
      </c>
      <c r="X2105">
        <v>263.3</v>
      </c>
      <c r="Y2105">
        <v>280.3</v>
      </c>
      <c r="Z2105">
        <v>263.89999999999998</v>
      </c>
      <c r="AA2105">
        <v>126.3</v>
      </c>
      <c r="AB2105">
        <v>105.7</v>
      </c>
      <c r="AC2105">
        <v>126.7</v>
      </c>
      <c r="AD2105" t="s">
        <v>68</v>
      </c>
      <c r="AE2105" t="s">
        <v>68</v>
      </c>
      <c r="AF2105" s="14" t="str">
        <f>INDEX('BEA to ISIC Crosswalk'!$E$4:$E$98,MATCH('State GDP by Industry'!G2105,'BEA to ISIC Crosswalk'!$C$4:$C$98,0),1)</f>
        <v>ISIC 05T06</v>
      </c>
      <c r="AG2105" s="14" t="str">
        <f>INDEX('BEA to ISIC Crosswalk'!$F$4:$F$98,MATCH('State GDP by Industry'!G2105,'BEA to ISIC Crosswalk'!$C$4:$C$98,0),1)</f>
        <v>Mining and extraction of energy producing products</v>
      </c>
    </row>
    <row r="2106" spans="1:33" x14ac:dyDescent="0.25">
      <c r="A2106" t="s">
        <v>225</v>
      </c>
      <c r="B2106" t="s">
        <v>226</v>
      </c>
      <c r="C2106">
        <v>3</v>
      </c>
      <c r="D2106" t="s">
        <v>342</v>
      </c>
      <c r="E2106">
        <v>8</v>
      </c>
      <c r="F2106">
        <v>212</v>
      </c>
      <c r="G2106" t="s">
        <v>73</v>
      </c>
      <c r="H2106" t="s">
        <v>344</v>
      </c>
      <c r="I2106">
        <v>363.5</v>
      </c>
      <c r="J2106">
        <v>415.3</v>
      </c>
      <c r="K2106">
        <v>435.5</v>
      </c>
      <c r="L2106">
        <v>447.4</v>
      </c>
      <c r="M2106">
        <v>443.9</v>
      </c>
      <c r="N2106">
        <v>425.3</v>
      </c>
      <c r="O2106">
        <v>428.9</v>
      </c>
      <c r="P2106">
        <v>528.29999999999995</v>
      </c>
      <c r="Q2106">
        <v>617.29999999999995</v>
      </c>
      <c r="R2106">
        <v>754.2</v>
      </c>
      <c r="S2106">
        <v>746.6</v>
      </c>
      <c r="T2106">
        <v>893</v>
      </c>
      <c r="U2106">
        <v>971.9</v>
      </c>
      <c r="V2106">
        <v>1335.1</v>
      </c>
      <c r="W2106">
        <v>1762.9</v>
      </c>
      <c r="X2106">
        <v>1581.5</v>
      </c>
      <c r="Y2106">
        <v>1468.5</v>
      </c>
      <c r="Z2106">
        <v>1516.8</v>
      </c>
      <c r="AA2106">
        <v>1525</v>
      </c>
      <c r="AB2106">
        <v>1668.5</v>
      </c>
      <c r="AC2106">
        <v>1751.7</v>
      </c>
      <c r="AD2106" t="s">
        <v>68</v>
      </c>
      <c r="AE2106" t="s">
        <v>68</v>
      </c>
      <c r="AF2106" s="14" t="str">
        <f>INDEX('BEA to ISIC Crosswalk'!$E$4:$E$98,MATCH('State GDP by Industry'!G2106,'BEA to ISIC Crosswalk'!$C$4:$C$98,0),1)</f>
        <v>ISIC 07T08</v>
      </c>
      <c r="AG2106" s="14" t="str">
        <f>INDEX('BEA to ISIC Crosswalk'!$F$4:$F$98,MATCH('State GDP by Industry'!G2106,'BEA to ISIC Crosswalk'!$C$4:$C$98,0),1)</f>
        <v>Mining and quarrying of non-energy producing products</v>
      </c>
    </row>
    <row r="2107" spans="1:33" x14ac:dyDescent="0.25">
      <c r="A2107" t="s">
        <v>225</v>
      </c>
      <c r="B2107" t="s">
        <v>226</v>
      </c>
      <c r="C2107">
        <v>3</v>
      </c>
      <c r="D2107" t="s">
        <v>342</v>
      </c>
      <c r="E2107">
        <v>9</v>
      </c>
      <c r="F2107">
        <v>213</v>
      </c>
      <c r="G2107" t="s">
        <v>74</v>
      </c>
      <c r="H2107" t="s">
        <v>344</v>
      </c>
      <c r="I2107">
        <v>97.2</v>
      </c>
      <c r="J2107">
        <v>100.9</v>
      </c>
      <c r="K2107">
        <v>82.2</v>
      </c>
      <c r="L2107">
        <v>103.1</v>
      </c>
      <c r="M2107">
        <v>137.19999999999999</v>
      </c>
      <c r="N2107">
        <v>108.8</v>
      </c>
      <c r="O2107">
        <v>109.1</v>
      </c>
      <c r="P2107">
        <v>137.5</v>
      </c>
      <c r="Q2107">
        <v>147.80000000000001</v>
      </c>
      <c r="R2107">
        <v>206.1</v>
      </c>
      <c r="S2107">
        <v>229.3</v>
      </c>
      <c r="T2107">
        <v>242.3</v>
      </c>
      <c r="U2107">
        <v>167</v>
      </c>
      <c r="V2107">
        <v>168.6</v>
      </c>
      <c r="W2107">
        <v>189.9</v>
      </c>
      <c r="X2107">
        <v>221.6</v>
      </c>
      <c r="Y2107">
        <v>224.5</v>
      </c>
      <c r="Z2107">
        <v>245.4</v>
      </c>
      <c r="AA2107">
        <v>163.6</v>
      </c>
      <c r="AB2107">
        <v>111.9</v>
      </c>
      <c r="AC2107">
        <v>146.6</v>
      </c>
      <c r="AD2107" t="s">
        <v>68</v>
      </c>
      <c r="AE2107" t="s">
        <v>68</v>
      </c>
      <c r="AF2107" s="14" t="str">
        <f>INDEX('BEA to ISIC Crosswalk'!$E$4:$E$98,MATCH('State GDP by Industry'!G2107,'BEA to ISIC Crosswalk'!$C$4:$C$98,0),1)</f>
        <v>ISIC 09</v>
      </c>
      <c r="AG2107" s="14" t="str">
        <f>INDEX('BEA to ISIC Crosswalk'!$F$4:$F$98,MATCH('State GDP by Industry'!G2107,'BEA to ISIC Crosswalk'!$C$4:$C$98,0),1)</f>
        <v>Mining support service activities</v>
      </c>
    </row>
    <row r="2108" spans="1:33" x14ac:dyDescent="0.25">
      <c r="A2108" t="s">
        <v>225</v>
      </c>
      <c r="B2108" t="s">
        <v>226</v>
      </c>
      <c r="C2108">
        <v>3</v>
      </c>
      <c r="D2108" t="s">
        <v>342</v>
      </c>
      <c r="E2108">
        <v>10</v>
      </c>
      <c r="F2108">
        <v>22</v>
      </c>
      <c r="G2108" t="s">
        <v>75</v>
      </c>
      <c r="H2108" t="s">
        <v>344</v>
      </c>
      <c r="I2108">
        <v>5802</v>
      </c>
      <c r="J2108">
        <v>5387.3</v>
      </c>
      <c r="K2108">
        <v>6075.8</v>
      </c>
      <c r="L2108">
        <v>5925.8</v>
      </c>
      <c r="M2108">
        <v>5736.1</v>
      </c>
      <c r="N2108">
        <v>5448.1</v>
      </c>
      <c r="O2108">
        <v>5762.7</v>
      </c>
      <c r="P2108">
        <v>6040.4</v>
      </c>
      <c r="Q2108">
        <v>6089.3</v>
      </c>
      <c r="R2108">
        <v>6964.3</v>
      </c>
      <c r="S2108">
        <v>7320.9</v>
      </c>
      <c r="T2108">
        <v>7699</v>
      </c>
      <c r="U2108">
        <v>7977.5</v>
      </c>
      <c r="V2108">
        <v>8707.9</v>
      </c>
      <c r="W2108">
        <v>8890.9</v>
      </c>
      <c r="X2108">
        <v>9103.2999999999993</v>
      </c>
      <c r="Y2108">
        <v>9056.9</v>
      </c>
      <c r="Z2108">
        <v>9202.6</v>
      </c>
      <c r="AA2108">
        <v>9104.7999999999993</v>
      </c>
      <c r="AB2108">
        <v>9762.2000000000007</v>
      </c>
      <c r="AC2108">
        <v>10016.799999999999</v>
      </c>
      <c r="AD2108">
        <v>10629.8</v>
      </c>
      <c r="AE2108">
        <v>11373.7</v>
      </c>
      <c r="AF2108" s="14" t="str">
        <f>INDEX('BEA to ISIC Crosswalk'!$E$4:$E$98,MATCH('State GDP by Industry'!G2108,'BEA to ISIC Crosswalk'!$C$4:$C$98,0),1)</f>
        <v>ISIC 35T39</v>
      </c>
      <c r="AG2108" s="14" t="str">
        <f>INDEX('BEA to ISIC Crosswalk'!$F$4:$F$98,MATCH('State GDP by Industry'!G2108,'BEA to ISIC Crosswalk'!$C$4:$C$98,0),1)</f>
        <v>Electricity, gas, water supply, sewerage, waste and remediation services</v>
      </c>
    </row>
    <row r="2109" spans="1:33" x14ac:dyDescent="0.25">
      <c r="A2109" t="s">
        <v>225</v>
      </c>
      <c r="B2109" t="s">
        <v>226</v>
      </c>
      <c r="C2109">
        <v>3</v>
      </c>
      <c r="D2109" t="s">
        <v>342</v>
      </c>
      <c r="E2109">
        <v>11</v>
      </c>
      <c r="F2109">
        <v>23</v>
      </c>
      <c r="G2109" t="s">
        <v>76</v>
      </c>
      <c r="H2109" t="s">
        <v>344</v>
      </c>
      <c r="I2109">
        <v>11864.6</v>
      </c>
      <c r="J2109">
        <v>13072.2</v>
      </c>
      <c r="K2109">
        <v>14429.1</v>
      </c>
      <c r="L2109">
        <v>16130.5</v>
      </c>
      <c r="M2109">
        <v>16037.5</v>
      </c>
      <c r="N2109">
        <v>15666.4</v>
      </c>
      <c r="O2109">
        <v>15946.6</v>
      </c>
      <c r="P2109">
        <v>17140.5</v>
      </c>
      <c r="Q2109">
        <v>17747.3</v>
      </c>
      <c r="R2109">
        <v>16810.3</v>
      </c>
      <c r="S2109">
        <v>15845.9</v>
      </c>
      <c r="T2109">
        <v>13511</v>
      </c>
      <c r="U2109">
        <v>11682.5</v>
      </c>
      <c r="V2109">
        <v>11412.9</v>
      </c>
      <c r="W2109">
        <v>11589.3</v>
      </c>
      <c r="X2109">
        <v>13384.3</v>
      </c>
      <c r="Y2109">
        <v>14569.8</v>
      </c>
      <c r="Z2109">
        <v>16066.8</v>
      </c>
      <c r="AA2109">
        <v>17515</v>
      </c>
      <c r="AB2109">
        <v>18986.400000000001</v>
      </c>
      <c r="AC2109">
        <v>20449.599999999999</v>
      </c>
      <c r="AD2109">
        <v>21449.1</v>
      </c>
      <c r="AE2109">
        <v>21748</v>
      </c>
      <c r="AF2109" s="14" t="str">
        <f>INDEX('BEA to ISIC Crosswalk'!$E$4:$E$98,MATCH('State GDP by Industry'!G2109,'BEA to ISIC Crosswalk'!$C$4:$C$98,0),1)</f>
        <v>ISIC 41T43</v>
      </c>
      <c r="AG2109" s="14" t="str">
        <f>INDEX('BEA to ISIC Crosswalk'!$F$4:$F$98,MATCH('State GDP by Industry'!G2109,'BEA to ISIC Crosswalk'!$C$4:$C$98,0),1)</f>
        <v>Construction</v>
      </c>
    </row>
    <row r="2110" spans="1:33" x14ac:dyDescent="0.25">
      <c r="A2110" t="s">
        <v>225</v>
      </c>
      <c r="B2110" t="s">
        <v>226</v>
      </c>
      <c r="C2110">
        <v>3</v>
      </c>
      <c r="D2110" t="s">
        <v>342</v>
      </c>
      <c r="E2110">
        <v>12</v>
      </c>
      <c r="F2110" t="s">
        <v>77</v>
      </c>
      <c r="G2110" t="s">
        <v>78</v>
      </c>
      <c r="H2110" t="s">
        <v>344</v>
      </c>
      <c r="I2110">
        <v>74624.3</v>
      </c>
      <c r="J2110">
        <v>77586</v>
      </c>
      <c r="K2110">
        <v>88403.4</v>
      </c>
      <c r="L2110">
        <v>87912.5</v>
      </c>
      <c r="M2110">
        <v>80233.2</v>
      </c>
      <c r="N2110">
        <v>84070.9</v>
      </c>
      <c r="O2110">
        <v>85478.5</v>
      </c>
      <c r="P2110">
        <v>80527.199999999997</v>
      </c>
      <c r="Q2110">
        <v>80487.3</v>
      </c>
      <c r="R2110">
        <v>77182</v>
      </c>
      <c r="S2110">
        <v>80230.7</v>
      </c>
      <c r="T2110">
        <v>67627.399999999994</v>
      </c>
      <c r="U2110">
        <v>54392.1</v>
      </c>
      <c r="V2110">
        <v>67061.8</v>
      </c>
      <c r="W2110">
        <v>72323.600000000006</v>
      </c>
      <c r="X2110">
        <v>77984.600000000006</v>
      </c>
      <c r="Y2110">
        <v>84164.4</v>
      </c>
      <c r="Z2110">
        <v>86085.2</v>
      </c>
      <c r="AA2110">
        <v>91126.6</v>
      </c>
      <c r="AB2110">
        <v>93370.8</v>
      </c>
      <c r="AC2110">
        <v>95205.2</v>
      </c>
      <c r="AD2110">
        <v>99232.7</v>
      </c>
      <c r="AE2110">
        <v>99954.4</v>
      </c>
      <c r="AF2110" s="14">
        <f>INDEX('BEA to ISIC Crosswalk'!$E$4:$E$98,MATCH('State GDP by Industry'!G2110,'BEA to ISIC Crosswalk'!$C$4:$C$98,0),1)</f>
        <v>0</v>
      </c>
      <c r="AG2110" s="14">
        <f>INDEX('BEA to ISIC Crosswalk'!$F$4:$F$98,MATCH('State GDP by Industry'!G2110,'BEA to ISIC Crosswalk'!$C$4:$C$98,0),1)</f>
        <v>0</v>
      </c>
    </row>
    <row r="2111" spans="1:33" x14ac:dyDescent="0.25">
      <c r="A2111" t="s">
        <v>225</v>
      </c>
      <c r="B2111" t="s">
        <v>226</v>
      </c>
      <c r="C2111">
        <v>3</v>
      </c>
      <c r="D2111" t="s">
        <v>342</v>
      </c>
      <c r="E2111">
        <v>13</v>
      </c>
      <c r="F2111" t="s">
        <v>79</v>
      </c>
      <c r="G2111" t="s">
        <v>80</v>
      </c>
      <c r="H2111" t="s">
        <v>344</v>
      </c>
      <c r="I2111">
        <v>60647.199999999997</v>
      </c>
      <c r="J2111">
        <v>62835.6</v>
      </c>
      <c r="K2111">
        <v>71512.5</v>
      </c>
      <c r="L2111">
        <v>72682.3</v>
      </c>
      <c r="M2111">
        <v>65403.7</v>
      </c>
      <c r="N2111">
        <v>67516.899999999994</v>
      </c>
      <c r="O2111">
        <v>68997.8</v>
      </c>
      <c r="P2111">
        <v>63921.3</v>
      </c>
      <c r="Q2111">
        <v>65222.7</v>
      </c>
      <c r="R2111">
        <v>59774.3</v>
      </c>
      <c r="S2111">
        <v>64093.8</v>
      </c>
      <c r="T2111">
        <v>52436.3</v>
      </c>
      <c r="U2111">
        <v>38379.300000000003</v>
      </c>
      <c r="V2111">
        <v>50698.1</v>
      </c>
      <c r="W2111">
        <v>55536</v>
      </c>
      <c r="X2111">
        <v>60944.9</v>
      </c>
      <c r="Y2111">
        <v>65779.5</v>
      </c>
      <c r="Z2111">
        <v>67470.399999999994</v>
      </c>
      <c r="AA2111">
        <v>70886</v>
      </c>
      <c r="AB2111">
        <v>72753.3</v>
      </c>
      <c r="AC2111">
        <v>74028.600000000006</v>
      </c>
      <c r="AD2111">
        <v>76641.399999999994</v>
      </c>
      <c r="AE2111">
        <v>78158.600000000006</v>
      </c>
      <c r="AF2111" s="14">
        <f>INDEX('BEA to ISIC Crosswalk'!$E$4:$E$98,MATCH('State GDP by Industry'!G2111,'BEA to ISIC Crosswalk'!$C$4:$C$98,0),1)</f>
        <v>0</v>
      </c>
      <c r="AG2111" s="14">
        <f>INDEX('BEA to ISIC Crosswalk'!$F$4:$F$98,MATCH('State GDP by Industry'!G2111,'BEA to ISIC Crosswalk'!$C$4:$C$98,0),1)</f>
        <v>0</v>
      </c>
    </row>
    <row r="2112" spans="1:33" x14ac:dyDescent="0.25">
      <c r="A2112" t="s">
        <v>225</v>
      </c>
      <c r="B2112" t="s">
        <v>226</v>
      </c>
      <c r="C2112">
        <v>3</v>
      </c>
      <c r="D2112" t="s">
        <v>342</v>
      </c>
      <c r="E2112">
        <v>14</v>
      </c>
      <c r="F2112">
        <v>321</v>
      </c>
      <c r="G2112" t="s">
        <v>81</v>
      </c>
      <c r="H2112" t="s">
        <v>344</v>
      </c>
      <c r="I2112">
        <v>641.4</v>
      </c>
      <c r="J2112">
        <v>687.8</v>
      </c>
      <c r="K2112">
        <v>714.2</v>
      </c>
      <c r="L2112">
        <v>774</v>
      </c>
      <c r="M2112">
        <v>661.9</v>
      </c>
      <c r="N2112">
        <v>606.20000000000005</v>
      </c>
      <c r="O2112">
        <v>667.7</v>
      </c>
      <c r="P2112">
        <v>720.8</v>
      </c>
      <c r="Q2112">
        <v>771.2</v>
      </c>
      <c r="R2112">
        <v>564.5</v>
      </c>
      <c r="S2112">
        <v>591.5</v>
      </c>
      <c r="T2112">
        <v>354.5</v>
      </c>
      <c r="U2112">
        <v>413.2</v>
      </c>
      <c r="V2112">
        <v>519.9</v>
      </c>
      <c r="W2112">
        <v>523.4</v>
      </c>
      <c r="X2112">
        <v>569.6</v>
      </c>
      <c r="Y2112">
        <v>703.2</v>
      </c>
      <c r="Z2112">
        <v>733.6</v>
      </c>
      <c r="AA2112">
        <v>753.9</v>
      </c>
      <c r="AB2112">
        <v>889.5</v>
      </c>
      <c r="AC2112">
        <v>986.3</v>
      </c>
      <c r="AD2112" t="s">
        <v>68</v>
      </c>
      <c r="AE2112" t="s">
        <v>68</v>
      </c>
      <c r="AF2112" s="14" t="str">
        <f>INDEX('BEA to ISIC Crosswalk'!$E$4:$E$98,MATCH('State GDP by Industry'!G2112,'BEA to ISIC Crosswalk'!$C$4:$C$98,0),1)</f>
        <v>ISIC 16</v>
      </c>
      <c r="AG2112" s="14" t="str">
        <f>INDEX('BEA to ISIC Crosswalk'!$F$4:$F$98,MATCH('State GDP by Industry'!G2112,'BEA to ISIC Crosswalk'!$C$4:$C$98,0),1)</f>
        <v>Wood and of products of wood and cork (except furniture)</v>
      </c>
    </row>
    <row r="2113" spans="1:33" x14ac:dyDescent="0.25">
      <c r="A2113" t="s">
        <v>225</v>
      </c>
      <c r="B2113" t="s">
        <v>226</v>
      </c>
      <c r="C2113">
        <v>3</v>
      </c>
      <c r="D2113" t="s">
        <v>342</v>
      </c>
      <c r="E2113">
        <v>15</v>
      </c>
      <c r="F2113">
        <v>327</v>
      </c>
      <c r="G2113" t="s">
        <v>82</v>
      </c>
      <c r="H2113" t="s">
        <v>344</v>
      </c>
      <c r="I2113">
        <v>1737.4</v>
      </c>
      <c r="J2113">
        <v>1706.6</v>
      </c>
      <c r="K2113">
        <v>1774.5</v>
      </c>
      <c r="L2113">
        <v>1954.7</v>
      </c>
      <c r="M2113">
        <v>1830.5</v>
      </c>
      <c r="N2113">
        <v>1900.6</v>
      </c>
      <c r="O2113">
        <v>1976.5</v>
      </c>
      <c r="P2113">
        <v>1847.4</v>
      </c>
      <c r="Q2113">
        <v>1945.2</v>
      </c>
      <c r="R2113">
        <v>1807.2</v>
      </c>
      <c r="S2113">
        <v>1617.9</v>
      </c>
      <c r="T2113">
        <v>1587.8</v>
      </c>
      <c r="U2113">
        <v>1445.4</v>
      </c>
      <c r="V2113">
        <v>1661.6</v>
      </c>
      <c r="W2113">
        <v>1553.6</v>
      </c>
      <c r="X2113">
        <v>1349.2</v>
      </c>
      <c r="Y2113">
        <v>1423.2</v>
      </c>
      <c r="Z2113">
        <v>1497</v>
      </c>
      <c r="AA2113">
        <v>1754</v>
      </c>
      <c r="AB2113">
        <v>1632.5</v>
      </c>
      <c r="AC2113">
        <v>1709.2</v>
      </c>
      <c r="AD2113" t="s">
        <v>68</v>
      </c>
      <c r="AE2113" t="s">
        <v>68</v>
      </c>
      <c r="AF2113" s="14" t="str">
        <f>INDEX('BEA to ISIC Crosswalk'!$E$4:$E$98,MATCH('State GDP by Industry'!G2113,'BEA to ISIC Crosswalk'!$C$4:$C$98,0),1)</f>
        <v>ISIC 23</v>
      </c>
      <c r="AG2113" s="14" t="str">
        <f>INDEX('BEA to ISIC Crosswalk'!$F$4:$F$98,MATCH('State GDP by Industry'!G2113,'BEA to ISIC Crosswalk'!$C$4:$C$98,0),1)</f>
        <v>Other non-metallic mineral products</v>
      </c>
    </row>
    <row r="2114" spans="1:33" x14ac:dyDescent="0.25">
      <c r="A2114" t="s">
        <v>225</v>
      </c>
      <c r="B2114" t="s">
        <v>226</v>
      </c>
      <c r="C2114">
        <v>3</v>
      </c>
      <c r="D2114" t="s">
        <v>342</v>
      </c>
      <c r="E2114">
        <v>16</v>
      </c>
      <c r="F2114">
        <v>331</v>
      </c>
      <c r="G2114" t="s">
        <v>83</v>
      </c>
      <c r="H2114" t="s">
        <v>344</v>
      </c>
      <c r="I2114">
        <v>2478</v>
      </c>
      <c r="J2114">
        <v>2626</v>
      </c>
      <c r="K2114">
        <v>2568.8000000000002</v>
      </c>
      <c r="L2114">
        <v>2473.8000000000002</v>
      </c>
      <c r="M2114">
        <v>1992.6</v>
      </c>
      <c r="N2114">
        <v>2014.4</v>
      </c>
      <c r="O2114">
        <v>1901.2</v>
      </c>
      <c r="P2114">
        <v>2382.3000000000002</v>
      </c>
      <c r="Q2114">
        <v>2607.3000000000002</v>
      </c>
      <c r="R2114">
        <v>3056.8</v>
      </c>
      <c r="S2114">
        <v>3185.5</v>
      </c>
      <c r="T2114">
        <v>3181.1</v>
      </c>
      <c r="U2114">
        <v>2234.9</v>
      </c>
      <c r="V2114">
        <v>2785.9</v>
      </c>
      <c r="W2114">
        <v>3422</v>
      </c>
      <c r="X2114">
        <v>3971.9</v>
      </c>
      <c r="Y2114">
        <v>3663.1</v>
      </c>
      <c r="Z2114">
        <v>3850.2</v>
      </c>
      <c r="AA2114">
        <v>3300.9</v>
      </c>
      <c r="AB2114">
        <v>2807.6</v>
      </c>
      <c r="AC2114">
        <v>3058.7</v>
      </c>
      <c r="AD2114" t="s">
        <v>68</v>
      </c>
      <c r="AE2114" t="s">
        <v>68</v>
      </c>
      <c r="AF2114" s="14" t="str">
        <f>INDEX('BEA to ISIC Crosswalk'!$E$4:$E$98,MATCH('State GDP by Industry'!G2114,'BEA to ISIC Crosswalk'!$C$4:$C$98,0),1)</f>
        <v>ISIC 24</v>
      </c>
      <c r="AG2114" s="14" t="str">
        <f>INDEX('BEA to ISIC Crosswalk'!$F$4:$F$98,MATCH('State GDP by Industry'!G2114,'BEA to ISIC Crosswalk'!$C$4:$C$98,0),1)</f>
        <v>Manufacture of basic metals</v>
      </c>
    </row>
    <row r="2115" spans="1:33" x14ac:dyDescent="0.25">
      <c r="A2115" t="s">
        <v>225</v>
      </c>
      <c r="B2115" t="s">
        <v>226</v>
      </c>
      <c r="C2115">
        <v>3</v>
      </c>
      <c r="D2115" t="s">
        <v>342</v>
      </c>
      <c r="E2115">
        <v>17</v>
      </c>
      <c r="F2115">
        <v>332</v>
      </c>
      <c r="G2115" t="s">
        <v>84</v>
      </c>
      <c r="H2115" t="s">
        <v>344</v>
      </c>
      <c r="I2115">
        <v>6084.1</v>
      </c>
      <c r="J2115">
        <v>5991.9</v>
      </c>
      <c r="K2115">
        <v>6901.1</v>
      </c>
      <c r="L2115">
        <v>6891.3</v>
      </c>
      <c r="M2115">
        <v>5920.5</v>
      </c>
      <c r="N2115">
        <v>5888.9</v>
      </c>
      <c r="O2115">
        <v>6046.9</v>
      </c>
      <c r="P2115">
        <v>6376</v>
      </c>
      <c r="Q2115">
        <v>6732.8</v>
      </c>
      <c r="R2115">
        <v>6513.3</v>
      </c>
      <c r="S2115">
        <v>6829.3</v>
      </c>
      <c r="T2115">
        <v>6187</v>
      </c>
      <c r="U2115">
        <v>5071.2</v>
      </c>
      <c r="V2115">
        <v>5860.2</v>
      </c>
      <c r="W2115">
        <v>6508</v>
      </c>
      <c r="X2115">
        <v>6997.8</v>
      </c>
      <c r="Y2115">
        <v>7132.7</v>
      </c>
      <c r="Z2115">
        <v>7428</v>
      </c>
      <c r="AA2115">
        <v>7756.4</v>
      </c>
      <c r="AB2115">
        <v>7705.7</v>
      </c>
      <c r="AC2115">
        <v>7788.6</v>
      </c>
      <c r="AD2115" t="s">
        <v>68</v>
      </c>
      <c r="AE2115" t="s">
        <v>68</v>
      </c>
      <c r="AF2115" s="14" t="str">
        <f>INDEX('BEA to ISIC Crosswalk'!$E$4:$E$98,MATCH('State GDP by Industry'!G2115,'BEA to ISIC Crosswalk'!$C$4:$C$98,0),1)</f>
        <v>ISIC 25</v>
      </c>
      <c r="AG2115" s="14" t="str">
        <f>INDEX('BEA to ISIC Crosswalk'!$F$4:$F$98,MATCH('State GDP by Industry'!G2115,'BEA to ISIC Crosswalk'!$C$4:$C$98,0),1)</f>
        <v>Fabricated metal products, except machinery and equipment</v>
      </c>
    </row>
    <row r="2116" spans="1:33" x14ac:dyDescent="0.25">
      <c r="A2116" t="s">
        <v>225</v>
      </c>
      <c r="B2116" t="s">
        <v>226</v>
      </c>
      <c r="C2116">
        <v>3</v>
      </c>
      <c r="D2116" t="s">
        <v>342</v>
      </c>
      <c r="E2116">
        <v>18</v>
      </c>
      <c r="F2116">
        <v>333</v>
      </c>
      <c r="G2116" t="s">
        <v>85</v>
      </c>
      <c r="H2116" t="s">
        <v>344</v>
      </c>
      <c r="I2116">
        <v>6334.2</v>
      </c>
      <c r="J2116">
        <v>6637.6</v>
      </c>
      <c r="K2116">
        <v>6941.3</v>
      </c>
      <c r="L2116">
        <v>6654.7</v>
      </c>
      <c r="M2116">
        <v>5895.9</v>
      </c>
      <c r="N2116">
        <v>5570.7</v>
      </c>
      <c r="O2116">
        <v>5656.7</v>
      </c>
      <c r="P2116">
        <v>5372.8</v>
      </c>
      <c r="Q2116">
        <v>5776.9</v>
      </c>
      <c r="R2116">
        <v>5394.6</v>
      </c>
      <c r="S2116">
        <v>5403.6</v>
      </c>
      <c r="T2116">
        <v>5368.8</v>
      </c>
      <c r="U2116">
        <v>4807.3999999999996</v>
      </c>
      <c r="V2116">
        <v>5418.3</v>
      </c>
      <c r="W2116">
        <v>6516.7</v>
      </c>
      <c r="X2116">
        <v>6579.3</v>
      </c>
      <c r="Y2116">
        <v>8068</v>
      </c>
      <c r="Z2116">
        <v>8256.1</v>
      </c>
      <c r="AA2116">
        <v>8842.1</v>
      </c>
      <c r="AB2116">
        <v>8238.9</v>
      </c>
      <c r="AC2116">
        <v>8664.6</v>
      </c>
      <c r="AD2116" t="s">
        <v>68</v>
      </c>
      <c r="AE2116" t="s">
        <v>68</v>
      </c>
      <c r="AF2116" s="14" t="str">
        <f>INDEX('BEA to ISIC Crosswalk'!$E$4:$E$98,MATCH('State GDP by Industry'!G2116,'BEA to ISIC Crosswalk'!$C$4:$C$98,0),1)</f>
        <v>ISIC 28</v>
      </c>
      <c r="AG2116" s="14" t="str">
        <f>INDEX('BEA to ISIC Crosswalk'!$F$4:$F$98,MATCH('State GDP by Industry'!G2116,'BEA to ISIC Crosswalk'!$C$4:$C$98,0),1)</f>
        <v>Machinery and equipment n.e.c.</v>
      </c>
    </row>
    <row r="2117" spans="1:33" x14ac:dyDescent="0.25">
      <c r="A2117" t="s">
        <v>225</v>
      </c>
      <c r="B2117" t="s">
        <v>226</v>
      </c>
      <c r="C2117">
        <v>3</v>
      </c>
      <c r="D2117" t="s">
        <v>342</v>
      </c>
      <c r="E2117">
        <v>19</v>
      </c>
      <c r="F2117">
        <v>334</v>
      </c>
      <c r="G2117" t="s">
        <v>86</v>
      </c>
      <c r="H2117" t="s">
        <v>344</v>
      </c>
      <c r="I2117">
        <v>1440.4</v>
      </c>
      <c r="J2117">
        <v>1365.3</v>
      </c>
      <c r="K2117">
        <v>1502.7</v>
      </c>
      <c r="L2117">
        <v>1534</v>
      </c>
      <c r="M2117">
        <v>1673.1</v>
      </c>
      <c r="N2117">
        <v>1326.4</v>
      </c>
      <c r="O2117">
        <v>1454.8</v>
      </c>
      <c r="P2117">
        <v>1471.9</v>
      </c>
      <c r="Q2117">
        <v>1658.5</v>
      </c>
      <c r="R2117">
        <v>1749.1</v>
      </c>
      <c r="S2117">
        <v>1837.4</v>
      </c>
      <c r="T2117">
        <v>2127.6</v>
      </c>
      <c r="U2117">
        <v>1996.2</v>
      </c>
      <c r="V2117">
        <v>2031.4</v>
      </c>
      <c r="W2117">
        <v>2157.4</v>
      </c>
      <c r="X2117">
        <v>1728</v>
      </c>
      <c r="Y2117">
        <v>2022.3</v>
      </c>
      <c r="Z2117">
        <v>2058.3000000000002</v>
      </c>
      <c r="AA2117">
        <v>2080.3000000000002</v>
      </c>
      <c r="AB2117">
        <v>2190</v>
      </c>
      <c r="AC2117">
        <v>2262.5</v>
      </c>
      <c r="AD2117" t="s">
        <v>68</v>
      </c>
      <c r="AE2117" t="s">
        <v>68</v>
      </c>
      <c r="AF2117" s="14" t="str">
        <f>INDEX('BEA to ISIC Crosswalk'!$E$4:$E$98,MATCH('State GDP by Industry'!G2117,'BEA to ISIC Crosswalk'!$C$4:$C$98,0),1)</f>
        <v>ISIC 26</v>
      </c>
      <c r="AG2117" s="14" t="str">
        <f>INDEX('BEA to ISIC Crosswalk'!$F$4:$F$98,MATCH('State GDP by Industry'!G2117,'BEA to ISIC Crosswalk'!$C$4:$C$98,0),1)</f>
        <v>Computer, electronic and optical products</v>
      </c>
    </row>
    <row r="2118" spans="1:33" x14ac:dyDescent="0.25">
      <c r="A2118" t="s">
        <v>225</v>
      </c>
      <c r="B2118" t="s">
        <v>226</v>
      </c>
      <c r="C2118">
        <v>3</v>
      </c>
      <c r="D2118" t="s">
        <v>342</v>
      </c>
      <c r="E2118">
        <v>20</v>
      </c>
      <c r="F2118">
        <v>335</v>
      </c>
      <c r="G2118" t="s">
        <v>87</v>
      </c>
      <c r="H2118" t="s">
        <v>344</v>
      </c>
      <c r="I2118">
        <v>1391.8</v>
      </c>
      <c r="J2118">
        <v>1141.5999999999999</v>
      </c>
      <c r="K2118">
        <v>1535.2</v>
      </c>
      <c r="L2118">
        <v>1226.4000000000001</v>
      </c>
      <c r="M2118">
        <v>1228.7</v>
      </c>
      <c r="N2118">
        <v>1378.8</v>
      </c>
      <c r="O2118">
        <v>1371.9</v>
      </c>
      <c r="P2118">
        <v>1332.8</v>
      </c>
      <c r="Q2118">
        <v>1190.8</v>
      </c>
      <c r="R2118">
        <v>1368.1</v>
      </c>
      <c r="S2118">
        <v>1663.5</v>
      </c>
      <c r="T2118">
        <v>1831.5</v>
      </c>
      <c r="U2118">
        <v>1683.7</v>
      </c>
      <c r="V2118">
        <v>2148.9</v>
      </c>
      <c r="W2118">
        <v>1990.8</v>
      </c>
      <c r="X2118">
        <v>2037.9</v>
      </c>
      <c r="Y2118">
        <v>2282.8000000000002</v>
      </c>
      <c r="Z2118">
        <v>2183.6999999999998</v>
      </c>
      <c r="AA2118">
        <v>2693</v>
      </c>
      <c r="AB2118">
        <v>2557.8000000000002</v>
      </c>
      <c r="AC2118">
        <v>2860.3</v>
      </c>
      <c r="AD2118" t="s">
        <v>68</v>
      </c>
      <c r="AE2118" t="s">
        <v>68</v>
      </c>
      <c r="AF2118" s="14" t="str">
        <f>INDEX('BEA to ISIC Crosswalk'!$E$4:$E$98,MATCH('State GDP by Industry'!G2118,'BEA to ISIC Crosswalk'!$C$4:$C$98,0),1)</f>
        <v>ISIC 27</v>
      </c>
      <c r="AG2118" s="14" t="str">
        <f>INDEX('BEA to ISIC Crosswalk'!$F$4:$F$98,MATCH('State GDP by Industry'!G2118,'BEA to ISIC Crosswalk'!$C$4:$C$98,0),1)</f>
        <v>Electrical equipment</v>
      </c>
    </row>
    <row r="2119" spans="1:33" x14ac:dyDescent="0.25">
      <c r="A2119" t="s">
        <v>225</v>
      </c>
      <c r="B2119" t="s">
        <v>226</v>
      </c>
      <c r="C2119">
        <v>3</v>
      </c>
      <c r="D2119" t="s">
        <v>342</v>
      </c>
      <c r="E2119">
        <v>21</v>
      </c>
      <c r="F2119" t="s">
        <v>88</v>
      </c>
      <c r="G2119" t="s">
        <v>89</v>
      </c>
      <c r="H2119" t="s">
        <v>344</v>
      </c>
      <c r="I2119">
        <v>34856.199999999997</v>
      </c>
      <c r="J2119">
        <v>36873.800000000003</v>
      </c>
      <c r="K2119">
        <v>43385.8</v>
      </c>
      <c r="L2119">
        <v>44890.6</v>
      </c>
      <c r="M2119">
        <v>40776.1</v>
      </c>
      <c r="N2119">
        <v>43498.8</v>
      </c>
      <c r="O2119">
        <v>44874.5</v>
      </c>
      <c r="P2119">
        <v>39200.5</v>
      </c>
      <c r="Q2119">
        <v>39054.199999999997</v>
      </c>
      <c r="R2119">
        <v>34236.400000000001</v>
      </c>
      <c r="S2119">
        <v>37211.699999999997</v>
      </c>
      <c r="T2119">
        <v>25541.200000000001</v>
      </c>
      <c r="U2119">
        <v>15461.7</v>
      </c>
      <c r="V2119">
        <v>25648</v>
      </c>
      <c r="W2119">
        <v>27704.400000000001</v>
      </c>
      <c r="X2119">
        <v>32189.9</v>
      </c>
      <c r="Y2119">
        <v>35303</v>
      </c>
      <c r="Z2119">
        <v>35639.699999999997</v>
      </c>
      <c r="AA2119">
        <v>37592.9</v>
      </c>
      <c r="AB2119">
        <v>40093.699999999997</v>
      </c>
      <c r="AC2119">
        <v>39627.4</v>
      </c>
      <c r="AD2119" t="s">
        <v>68</v>
      </c>
      <c r="AE2119" t="s">
        <v>68</v>
      </c>
      <c r="AF2119" s="14" t="str">
        <f>INDEX('BEA to ISIC Crosswalk'!$E$4:$E$98,MATCH('State GDP by Industry'!G2119,'BEA to ISIC Crosswalk'!$C$4:$C$98,0),1)</f>
        <v>ISIC 29</v>
      </c>
      <c r="AG2119" s="14" t="str">
        <f>INDEX('BEA to ISIC Crosswalk'!$F$4:$F$98,MATCH('State GDP by Industry'!G2119,'BEA to ISIC Crosswalk'!$C$4:$C$98,0),1)</f>
        <v>Motor vehicles, trailers and semi-trailers</v>
      </c>
    </row>
    <row r="2120" spans="1:33" x14ac:dyDescent="0.25">
      <c r="A2120" t="s">
        <v>225</v>
      </c>
      <c r="B2120" t="s">
        <v>226</v>
      </c>
      <c r="C2120">
        <v>3</v>
      </c>
      <c r="D2120" t="s">
        <v>342</v>
      </c>
      <c r="E2120">
        <v>22</v>
      </c>
      <c r="F2120" t="s">
        <v>90</v>
      </c>
      <c r="G2120" t="s">
        <v>91</v>
      </c>
      <c r="H2120" t="s">
        <v>344</v>
      </c>
      <c r="I2120">
        <v>724.7</v>
      </c>
      <c r="J2120">
        <v>875.4</v>
      </c>
      <c r="K2120">
        <v>1058.7</v>
      </c>
      <c r="L2120">
        <v>1100.3</v>
      </c>
      <c r="M2120">
        <v>901.5</v>
      </c>
      <c r="N2120">
        <v>890.5</v>
      </c>
      <c r="O2120">
        <v>857.7</v>
      </c>
      <c r="P2120">
        <v>529.4</v>
      </c>
      <c r="Q2120">
        <v>515.70000000000005</v>
      </c>
      <c r="R2120">
        <v>496.8</v>
      </c>
      <c r="S2120">
        <v>671.9</v>
      </c>
      <c r="T2120">
        <v>916.9</v>
      </c>
      <c r="U2120">
        <v>618.20000000000005</v>
      </c>
      <c r="V2120">
        <v>586.1</v>
      </c>
      <c r="W2120">
        <v>661.4</v>
      </c>
      <c r="X2120">
        <v>682.2</v>
      </c>
      <c r="Y2120">
        <v>720.3</v>
      </c>
      <c r="Z2120">
        <v>824.3</v>
      </c>
      <c r="AA2120">
        <v>1033.3</v>
      </c>
      <c r="AB2120">
        <v>1087.0999999999999</v>
      </c>
      <c r="AC2120">
        <v>1200.0999999999999</v>
      </c>
      <c r="AD2120" t="s">
        <v>68</v>
      </c>
      <c r="AE2120" t="s">
        <v>68</v>
      </c>
      <c r="AF2120" s="14" t="str">
        <f>INDEX('BEA to ISIC Crosswalk'!$E$4:$E$98,MATCH('State GDP by Industry'!G2120,'BEA to ISIC Crosswalk'!$C$4:$C$98,0),1)</f>
        <v>ISIC 30</v>
      </c>
      <c r="AG2120" s="14" t="str">
        <f>INDEX('BEA to ISIC Crosswalk'!$F$4:$F$98,MATCH('State GDP by Industry'!G2120,'BEA to ISIC Crosswalk'!$C$4:$C$98,0),1)</f>
        <v>Other transport equipment</v>
      </c>
    </row>
    <row r="2121" spans="1:33" x14ac:dyDescent="0.25">
      <c r="A2121" t="s">
        <v>225</v>
      </c>
      <c r="B2121" t="s">
        <v>226</v>
      </c>
      <c r="C2121">
        <v>3</v>
      </c>
      <c r="D2121" t="s">
        <v>342</v>
      </c>
      <c r="E2121">
        <v>23</v>
      </c>
      <c r="F2121">
        <v>337</v>
      </c>
      <c r="G2121" t="s">
        <v>92</v>
      </c>
      <c r="H2121" t="s">
        <v>344</v>
      </c>
      <c r="I2121">
        <v>3109.7</v>
      </c>
      <c r="J2121">
        <v>3116.6</v>
      </c>
      <c r="K2121">
        <v>3111.7</v>
      </c>
      <c r="L2121">
        <v>3358.7</v>
      </c>
      <c r="M2121">
        <v>2717.4</v>
      </c>
      <c r="N2121">
        <v>2569.1999999999998</v>
      </c>
      <c r="O2121">
        <v>2539</v>
      </c>
      <c r="P2121">
        <v>3247.5</v>
      </c>
      <c r="Q2121">
        <v>3463.1</v>
      </c>
      <c r="R2121">
        <v>3101.8</v>
      </c>
      <c r="S2121">
        <v>3150.7</v>
      </c>
      <c r="T2121">
        <v>3155.8</v>
      </c>
      <c r="U2121">
        <v>2252.4</v>
      </c>
      <c r="V2121">
        <v>1715.4</v>
      </c>
      <c r="W2121">
        <v>2088.8000000000002</v>
      </c>
      <c r="X2121">
        <v>2435</v>
      </c>
      <c r="Y2121">
        <v>2026.6</v>
      </c>
      <c r="Z2121">
        <v>2207.1999999999998</v>
      </c>
      <c r="AA2121">
        <v>2380</v>
      </c>
      <c r="AB2121">
        <v>2370.5</v>
      </c>
      <c r="AC2121">
        <v>2299.6999999999998</v>
      </c>
      <c r="AD2121" t="s">
        <v>68</v>
      </c>
      <c r="AE2121" t="s">
        <v>68</v>
      </c>
      <c r="AF2121" s="14" t="str">
        <f>INDEX('BEA to ISIC Crosswalk'!$E$4:$E$98,MATCH('State GDP by Industry'!G2121,'BEA to ISIC Crosswalk'!$C$4:$C$98,0),1)</f>
        <v>ISIC 31T33</v>
      </c>
      <c r="AG2121" s="14" t="str">
        <f>INDEX('BEA to ISIC Crosswalk'!$F$4:$F$98,MATCH('State GDP by Industry'!G2121,'BEA to ISIC Crosswalk'!$C$4:$C$98,0),1)</f>
        <v>Other manufacturing; repair and installation of machinery and equipment</v>
      </c>
    </row>
    <row r="2122" spans="1:33" x14ac:dyDescent="0.25">
      <c r="A2122" t="s">
        <v>225</v>
      </c>
      <c r="B2122" t="s">
        <v>226</v>
      </c>
      <c r="C2122">
        <v>3</v>
      </c>
      <c r="D2122" t="s">
        <v>342</v>
      </c>
      <c r="E2122">
        <v>24</v>
      </c>
      <c r="F2122">
        <v>339</v>
      </c>
      <c r="G2122" t="s">
        <v>93</v>
      </c>
      <c r="H2122" t="s">
        <v>344</v>
      </c>
      <c r="I2122">
        <v>1849.3</v>
      </c>
      <c r="J2122">
        <v>1812.9</v>
      </c>
      <c r="K2122">
        <v>2018.4</v>
      </c>
      <c r="L2122">
        <v>1823.9</v>
      </c>
      <c r="M2122">
        <v>1805.5</v>
      </c>
      <c r="N2122">
        <v>1872.4</v>
      </c>
      <c r="O2122">
        <v>1650.9</v>
      </c>
      <c r="P2122">
        <v>1439.9</v>
      </c>
      <c r="Q2122">
        <v>1507.2</v>
      </c>
      <c r="R2122">
        <v>1485.6</v>
      </c>
      <c r="S2122">
        <v>1930.9</v>
      </c>
      <c r="T2122">
        <v>2184.1</v>
      </c>
      <c r="U2122">
        <v>2395</v>
      </c>
      <c r="V2122">
        <v>2322.5</v>
      </c>
      <c r="W2122">
        <v>2409.6</v>
      </c>
      <c r="X2122">
        <v>2404.1999999999998</v>
      </c>
      <c r="Y2122">
        <v>2434.1999999999998</v>
      </c>
      <c r="Z2122">
        <v>2792.4</v>
      </c>
      <c r="AA2122">
        <v>2699.1</v>
      </c>
      <c r="AB2122">
        <v>3180.1</v>
      </c>
      <c r="AC2122">
        <v>3571.1</v>
      </c>
      <c r="AD2122" t="s">
        <v>68</v>
      </c>
      <c r="AE2122" t="s">
        <v>68</v>
      </c>
      <c r="AF2122" s="14" t="str">
        <f>INDEX('BEA to ISIC Crosswalk'!$E$4:$E$98,MATCH('State GDP by Industry'!G2122,'BEA to ISIC Crosswalk'!$C$4:$C$98,0),1)</f>
        <v>ISIC 31T33</v>
      </c>
      <c r="AG2122" s="14" t="str">
        <f>INDEX('BEA to ISIC Crosswalk'!$F$4:$F$98,MATCH('State GDP by Industry'!G2122,'BEA to ISIC Crosswalk'!$C$4:$C$98,0),1)</f>
        <v>Other manufacturing; repair and installation of machinery and equipment</v>
      </c>
    </row>
    <row r="2123" spans="1:33" x14ac:dyDescent="0.25">
      <c r="A2123" t="s">
        <v>225</v>
      </c>
      <c r="B2123" t="s">
        <v>226</v>
      </c>
      <c r="C2123">
        <v>3</v>
      </c>
      <c r="D2123" t="s">
        <v>342</v>
      </c>
      <c r="E2123">
        <v>25</v>
      </c>
      <c r="F2123" t="s">
        <v>94</v>
      </c>
      <c r="G2123" t="s">
        <v>95</v>
      </c>
      <c r="H2123" t="s">
        <v>344</v>
      </c>
      <c r="I2123">
        <v>13977.1</v>
      </c>
      <c r="J2123">
        <v>14750.4</v>
      </c>
      <c r="K2123">
        <v>16890.900000000001</v>
      </c>
      <c r="L2123">
        <v>15230.3</v>
      </c>
      <c r="M2123">
        <v>14829.5</v>
      </c>
      <c r="N2123">
        <v>16554</v>
      </c>
      <c r="O2123">
        <v>16480.7</v>
      </c>
      <c r="P2123">
        <v>16605.900000000001</v>
      </c>
      <c r="Q2123">
        <v>15264.6</v>
      </c>
      <c r="R2123">
        <v>17407.8</v>
      </c>
      <c r="S2123">
        <v>16136.9</v>
      </c>
      <c r="T2123">
        <v>15191</v>
      </c>
      <c r="U2123">
        <v>16012.9</v>
      </c>
      <c r="V2123">
        <v>16363.8</v>
      </c>
      <c r="W2123">
        <v>16787.5</v>
      </c>
      <c r="X2123">
        <v>17039.7</v>
      </c>
      <c r="Y2123">
        <v>18384.900000000001</v>
      </c>
      <c r="Z2123">
        <v>18614.7</v>
      </c>
      <c r="AA2123">
        <v>20240.599999999999</v>
      </c>
      <c r="AB2123">
        <v>20617.599999999999</v>
      </c>
      <c r="AC2123">
        <v>21176.6</v>
      </c>
      <c r="AD2123">
        <v>22591.3</v>
      </c>
      <c r="AE2123">
        <v>21795.9</v>
      </c>
      <c r="AF2123" s="14">
        <f>INDEX('BEA to ISIC Crosswalk'!$E$4:$E$98,MATCH('State GDP by Industry'!G2123,'BEA to ISIC Crosswalk'!$C$4:$C$98,0),1)</f>
        <v>0</v>
      </c>
      <c r="AG2123" s="14">
        <f>INDEX('BEA to ISIC Crosswalk'!$F$4:$F$98,MATCH('State GDP by Industry'!G2123,'BEA to ISIC Crosswalk'!$C$4:$C$98,0),1)</f>
        <v>0</v>
      </c>
    </row>
    <row r="2124" spans="1:33" x14ac:dyDescent="0.25">
      <c r="A2124" t="s">
        <v>225</v>
      </c>
      <c r="B2124" t="s">
        <v>226</v>
      </c>
      <c r="C2124">
        <v>3</v>
      </c>
      <c r="D2124" t="s">
        <v>342</v>
      </c>
      <c r="E2124">
        <v>26</v>
      </c>
      <c r="F2124" t="s">
        <v>96</v>
      </c>
      <c r="G2124" t="s">
        <v>97</v>
      </c>
      <c r="H2124" t="s">
        <v>344</v>
      </c>
      <c r="I2124">
        <v>4028.5</v>
      </c>
      <c r="J2124">
        <v>3749.4</v>
      </c>
      <c r="K2124">
        <v>4430.8</v>
      </c>
      <c r="L2124">
        <v>3411.1</v>
      </c>
      <c r="M2124">
        <v>3592.5</v>
      </c>
      <c r="N2124">
        <v>4018.6</v>
      </c>
      <c r="O2124">
        <v>4116.2</v>
      </c>
      <c r="P2124">
        <v>4087.2</v>
      </c>
      <c r="Q2124">
        <v>4087.8</v>
      </c>
      <c r="R2124">
        <v>4912.6000000000004</v>
      </c>
      <c r="S2124">
        <v>4353.1000000000004</v>
      </c>
      <c r="T2124">
        <v>5228.6000000000004</v>
      </c>
      <c r="U2124">
        <v>6148.2</v>
      </c>
      <c r="V2124">
        <v>5921.6</v>
      </c>
      <c r="W2124">
        <v>5352.6</v>
      </c>
      <c r="X2124">
        <v>4760.8</v>
      </c>
      <c r="Y2124">
        <v>4941.1000000000004</v>
      </c>
      <c r="Z2124">
        <v>5025.6000000000004</v>
      </c>
      <c r="AA2124">
        <v>5329.5</v>
      </c>
      <c r="AB2124">
        <v>5658.8</v>
      </c>
      <c r="AC2124">
        <v>5698.3</v>
      </c>
      <c r="AD2124" t="s">
        <v>68</v>
      </c>
      <c r="AE2124" t="s">
        <v>68</v>
      </c>
      <c r="AF2124" s="14" t="str">
        <f>INDEX('BEA to ISIC Crosswalk'!$E$4:$E$98,MATCH('State GDP by Industry'!G2124,'BEA to ISIC Crosswalk'!$C$4:$C$98,0),1)</f>
        <v>ISIC 10T12</v>
      </c>
      <c r="AG2124" s="14" t="str">
        <f>INDEX('BEA to ISIC Crosswalk'!$F$4:$F$98,MATCH('State GDP by Industry'!G2124,'BEA to ISIC Crosswalk'!$C$4:$C$98,0),1)</f>
        <v>Food products, beverages and tobacco</v>
      </c>
    </row>
    <row r="2125" spans="1:33" x14ac:dyDescent="0.25">
      <c r="A2125" t="s">
        <v>225</v>
      </c>
      <c r="B2125" t="s">
        <v>226</v>
      </c>
      <c r="C2125">
        <v>3</v>
      </c>
      <c r="D2125" t="s">
        <v>342</v>
      </c>
      <c r="E2125">
        <v>27</v>
      </c>
      <c r="F2125" t="s">
        <v>98</v>
      </c>
      <c r="G2125" t="s">
        <v>99</v>
      </c>
      <c r="H2125" t="s">
        <v>344</v>
      </c>
      <c r="I2125">
        <v>130.9</v>
      </c>
      <c r="J2125">
        <v>105.7</v>
      </c>
      <c r="K2125">
        <v>155.9</v>
      </c>
      <c r="L2125">
        <v>148.5</v>
      </c>
      <c r="M2125">
        <v>141.4</v>
      </c>
      <c r="N2125">
        <v>165.3</v>
      </c>
      <c r="O2125">
        <v>136.69999999999999</v>
      </c>
      <c r="P2125">
        <v>172.6</v>
      </c>
      <c r="Q2125">
        <v>170.5</v>
      </c>
      <c r="R2125">
        <v>181.4</v>
      </c>
      <c r="S2125">
        <v>171.5</v>
      </c>
      <c r="T2125">
        <v>177.4</v>
      </c>
      <c r="U2125">
        <v>132.1</v>
      </c>
      <c r="V2125">
        <v>145.9</v>
      </c>
      <c r="W2125">
        <v>186.2</v>
      </c>
      <c r="X2125">
        <v>193.8</v>
      </c>
      <c r="Y2125">
        <v>196.6</v>
      </c>
      <c r="Z2125">
        <v>247.4</v>
      </c>
      <c r="AA2125">
        <v>255</v>
      </c>
      <c r="AB2125">
        <v>280.10000000000002</v>
      </c>
      <c r="AC2125">
        <v>273.39999999999998</v>
      </c>
      <c r="AD2125" t="s">
        <v>68</v>
      </c>
      <c r="AE2125" t="s">
        <v>68</v>
      </c>
      <c r="AF2125" s="14" t="str">
        <f>INDEX('BEA to ISIC Crosswalk'!$E$4:$E$98,MATCH('State GDP by Industry'!G2125,'BEA to ISIC Crosswalk'!$C$4:$C$98,0),1)</f>
        <v>ISIC 13T15</v>
      </c>
      <c r="AG2125" s="14" t="str">
        <f>INDEX('BEA to ISIC Crosswalk'!$F$4:$F$98,MATCH('State GDP by Industry'!G2125,'BEA to ISIC Crosswalk'!$C$4:$C$98,0),1)</f>
        <v>Textiles, wearing apparel, leather and related products</v>
      </c>
    </row>
    <row r="2126" spans="1:33" x14ac:dyDescent="0.25">
      <c r="A2126" t="s">
        <v>225</v>
      </c>
      <c r="B2126" t="s">
        <v>226</v>
      </c>
      <c r="C2126">
        <v>3</v>
      </c>
      <c r="D2126" t="s">
        <v>342</v>
      </c>
      <c r="E2126">
        <v>28</v>
      </c>
      <c r="F2126" t="s">
        <v>100</v>
      </c>
      <c r="G2126" t="s">
        <v>101</v>
      </c>
      <c r="H2126" t="s">
        <v>344</v>
      </c>
      <c r="I2126">
        <v>197.8</v>
      </c>
      <c r="J2126">
        <v>92.1</v>
      </c>
      <c r="K2126">
        <v>149.6</v>
      </c>
      <c r="L2126">
        <v>169.9</v>
      </c>
      <c r="M2126">
        <v>171.7</v>
      </c>
      <c r="N2126">
        <v>150.30000000000001</v>
      </c>
      <c r="O2126">
        <v>132</v>
      </c>
      <c r="P2126">
        <v>101.1</v>
      </c>
      <c r="Q2126">
        <v>105.8</v>
      </c>
      <c r="R2126">
        <v>104.7</v>
      </c>
      <c r="S2126">
        <v>107.5</v>
      </c>
      <c r="T2126">
        <v>135.1</v>
      </c>
      <c r="U2126">
        <v>111.5</v>
      </c>
      <c r="V2126">
        <v>111.8</v>
      </c>
      <c r="W2126">
        <v>127.9</v>
      </c>
      <c r="X2126">
        <v>152.80000000000001</v>
      </c>
      <c r="Y2126">
        <v>156.69999999999999</v>
      </c>
      <c r="Z2126">
        <v>191.4</v>
      </c>
      <c r="AA2126">
        <v>253.3</v>
      </c>
      <c r="AB2126">
        <v>193.4</v>
      </c>
      <c r="AC2126">
        <v>162.6</v>
      </c>
      <c r="AD2126" t="s">
        <v>68</v>
      </c>
      <c r="AE2126" t="s">
        <v>68</v>
      </c>
      <c r="AF2126" s="14" t="str">
        <f>INDEX('BEA to ISIC Crosswalk'!$E$4:$E$98,MATCH('State GDP by Industry'!G2126,'BEA to ISIC Crosswalk'!$C$4:$C$98,0),1)</f>
        <v>ISIC 13T15</v>
      </c>
      <c r="AG2126" s="14" t="str">
        <f>INDEX('BEA to ISIC Crosswalk'!$F$4:$F$98,MATCH('State GDP by Industry'!G2126,'BEA to ISIC Crosswalk'!$C$4:$C$98,0),1)</f>
        <v>Textiles, wearing apparel, leather and related products</v>
      </c>
    </row>
    <row r="2127" spans="1:33" x14ac:dyDescent="0.25">
      <c r="A2127" t="s">
        <v>225</v>
      </c>
      <c r="B2127" t="s">
        <v>226</v>
      </c>
      <c r="C2127">
        <v>3</v>
      </c>
      <c r="D2127" t="s">
        <v>342</v>
      </c>
      <c r="E2127">
        <v>29</v>
      </c>
      <c r="F2127">
        <v>322</v>
      </c>
      <c r="G2127" t="s">
        <v>102</v>
      </c>
      <c r="H2127" t="s">
        <v>344</v>
      </c>
      <c r="I2127">
        <v>1653.2</v>
      </c>
      <c r="J2127">
        <v>1697.8</v>
      </c>
      <c r="K2127">
        <v>1827.2</v>
      </c>
      <c r="L2127">
        <v>1833.2</v>
      </c>
      <c r="M2127">
        <v>1354.3</v>
      </c>
      <c r="N2127">
        <v>1418.3</v>
      </c>
      <c r="O2127">
        <v>1357</v>
      </c>
      <c r="P2127">
        <v>1484.2</v>
      </c>
      <c r="Q2127">
        <v>1376.1</v>
      </c>
      <c r="R2127">
        <v>1479.2</v>
      </c>
      <c r="S2127">
        <v>1283.5999999999999</v>
      </c>
      <c r="T2127">
        <v>1123.3</v>
      </c>
      <c r="U2127">
        <v>1286.7</v>
      </c>
      <c r="V2127">
        <v>1352.9</v>
      </c>
      <c r="W2127">
        <v>1134.9000000000001</v>
      </c>
      <c r="X2127">
        <v>1308.9000000000001</v>
      </c>
      <c r="Y2127">
        <v>1511.1</v>
      </c>
      <c r="Z2127">
        <v>1372.2</v>
      </c>
      <c r="AA2127">
        <v>1383.3</v>
      </c>
      <c r="AB2127">
        <v>1425.2</v>
      </c>
      <c r="AC2127">
        <v>1417.3</v>
      </c>
      <c r="AD2127" t="s">
        <v>68</v>
      </c>
      <c r="AE2127" t="s">
        <v>68</v>
      </c>
      <c r="AF2127" s="14" t="str">
        <f>INDEX('BEA to ISIC Crosswalk'!$E$4:$E$98,MATCH('State GDP by Industry'!G2127,'BEA to ISIC Crosswalk'!$C$4:$C$98,0),1)</f>
        <v>ISIC 17T18</v>
      </c>
      <c r="AG2127" s="14" t="str">
        <f>INDEX('BEA to ISIC Crosswalk'!$F$4:$F$98,MATCH('State GDP by Industry'!G2127,'BEA to ISIC Crosswalk'!$C$4:$C$98,0),1)</f>
        <v>Paper products and printing</v>
      </c>
    </row>
    <row r="2128" spans="1:33" x14ac:dyDescent="0.25">
      <c r="A2128" t="s">
        <v>225</v>
      </c>
      <c r="B2128" t="s">
        <v>226</v>
      </c>
      <c r="C2128">
        <v>3</v>
      </c>
      <c r="D2128" t="s">
        <v>342</v>
      </c>
      <c r="E2128">
        <v>30</v>
      </c>
      <c r="F2128">
        <v>323</v>
      </c>
      <c r="G2128" t="s">
        <v>103</v>
      </c>
      <c r="H2128" t="s">
        <v>344</v>
      </c>
      <c r="I2128">
        <v>1117.9000000000001</v>
      </c>
      <c r="J2128">
        <v>1119.7</v>
      </c>
      <c r="K2128">
        <v>1142.2</v>
      </c>
      <c r="L2128">
        <v>1237.5</v>
      </c>
      <c r="M2128">
        <v>1202.5999999999999</v>
      </c>
      <c r="N2128">
        <v>1185</v>
      </c>
      <c r="O2128">
        <v>1197.7</v>
      </c>
      <c r="P2128">
        <v>1133.5</v>
      </c>
      <c r="Q2128">
        <v>1178.4000000000001</v>
      </c>
      <c r="R2128">
        <v>1178.0999999999999</v>
      </c>
      <c r="S2128">
        <v>1203.5</v>
      </c>
      <c r="T2128">
        <v>1220.4000000000001</v>
      </c>
      <c r="U2128">
        <v>991.2</v>
      </c>
      <c r="V2128">
        <v>1024.3</v>
      </c>
      <c r="W2128">
        <v>1038</v>
      </c>
      <c r="X2128">
        <v>1083.5999999999999</v>
      </c>
      <c r="Y2128">
        <v>1084.5</v>
      </c>
      <c r="Z2128">
        <v>1120.9000000000001</v>
      </c>
      <c r="AA2128">
        <v>1220.8</v>
      </c>
      <c r="AB2128">
        <v>1345.4</v>
      </c>
      <c r="AC2128">
        <v>1328.4</v>
      </c>
      <c r="AD2128" t="s">
        <v>68</v>
      </c>
      <c r="AE2128" t="s">
        <v>68</v>
      </c>
      <c r="AF2128" s="14" t="str">
        <f>INDEX('BEA to ISIC Crosswalk'!$E$4:$E$98,MATCH('State GDP by Industry'!G2128,'BEA to ISIC Crosswalk'!$C$4:$C$98,0),1)</f>
        <v>ISIC 17T18</v>
      </c>
      <c r="AG2128" s="14" t="str">
        <f>INDEX('BEA to ISIC Crosswalk'!$F$4:$F$98,MATCH('State GDP by Industry'!G2128,'BEA to ISIC Crosswalk'!$C$4:$C$98,0),1)</f>
        <v>Paper products and printing</v>
      </c>
    </row>
    <row r="2129" spans="1:33" x14ac:dyDescent="0.25">
      <c r="A2129" t="s">
        <v>225</v>
      </c>
      <c r="B2129" t="s">
        <v>226</v>
      </c>
      <c r="C2129">
        <v>3</v>
      </c>
      <c r="D2129" t="s">
        <v>342</v>
      </c>
      <c r="E2129">
        <v>31</v>
      </c>
      <c r="F2129">
        <v>324</v>
      </c>
      <c r="G2129" t="s">
        <v>104</v>
      </c>
      <c r="H2129" t="s">
        <v>344</v>
      </c>
      <c r="I2129">
        <v>333.2</v>
      </c>
      <c r="J2129">
        <v>443.5</v>
      </c>
      <c r="K2129">
        <v>325.8</v>
      </c>
      <c r="L2129">
        <v>419</v>
      </c>
      <c r="M2129">
        <v>519</v>
      </c>
      <c r="N2129">
        <v>448.6</v>
      </c>
      <c r="O2129">
        <v>571.4</v>
      </c>
      <c r="P2129">
        <v>737.5</v>
      </c>
      <c r="Q2129">
        <v>805.3</v>
      </c>
      <c r="R2129">
        <v>2046</v>
      </c>
      <c r="S2129">
        <v>919.3</v>
      </c>
      <c r="T2129">
        <v>557.70000000000005</v>
      </c>
      <c r="U2129">
        <v>429.4</v>
      </c>
      <c r="V2129">
        <v>505.6</v>
      </c>
      <c r="W2129">
        <v>1264.8</v>
      </c>
      <c r="X2129">
        <v>1198.7</v>
      </c>
      <c r="Y2129">
        <v>1740.9</v>
      </c>
      <c r="Z2129">
        <v>1868.2</v>
      </c>
      <c r="AA2129">
        <v>1616.5</v>
      </c>
      <c r="AB2129">
        <v>796.3</v>
      </c>
      <c r="AC2129">
        <v>996.1</v>
      </c>
      <c r="AD2129" t="s">
        <v>68</v>
      </c>
      <c r="AE2129" t="s">
        <v>68</v>
      </c>
      <c r="AF2129" s="14" t="str">
        <f>INDEX('BEA to ISIC Crosswalk'!$E$4:$E$98,MATCH('State GDP by Industry'!G2129,'BEA to ISIC Crosswalk'!$C$4:$C$98,0),1)</f>
        <v>ISIC 19</v>
      </c>
      <c r="AG2129" s="14" t="str">
        <f>INDEX('BEA to ISIC Crosswalk'!$F$4:$F$98,MATCH('State GDP by Industry'!G2129,'BEA to ISIC Crosswalk'!$C$4:$C$98,0),1)</f>
        <v>Coke and refined petroleum products</v>
      </c>
    </row>
    <row r="2130" spans="1:33" x14ac:dyDescent="0.25">
      <c r="A2130" t="s">
        <v>225</v>
      </c>
      <c r="B2130" t="s">
        <v>226</v>
      </c>
      <c r="C2130">
        <v>3</v>
      </c>
      <c r="D2130" t="s">
        <v>342</v>
      </c>
      <c r="E2130">
        <v>32</v>
      </c>
      <c r="F2130">
        <v>325</v>
      </c>
      <c r="G2130" t="s">
        <v>105</v>
      </c>
      <c r="H2130" t="s">
        <v>344</v>
      </c>
      <c r="I2130">
        <v>3705</v>
      </c>
      <c r="J2130">
        <v>4414.7</v>
      </c>
      <c r="K2130">
        <v>5499.8</v>
      </c>
      <c r="L2130">
        <v>4511.3</v>
      </c>
      <c r="M2130">
        <v>4735.1000000000004</v>
      </c>
      <c r="N2130">
        <v>6047.9</v>
      </c>
      <c r="O2130">
        <v>5790.6</v>
      </c>
      <c r="P2130">
        <v>5932.6</v>
      </c>
      <c r="Q2130">
        <v>4662.8</v>
      </c>
      <c r="R2130">
        <v>4736.8</v>
      </c>
      <c r="S2130">
        <v>5231.8</v>
      </c>
      <c r="T2130">
        <v>4385.2</v>
      </c>
      <c r="U2130">
        <v>4756.1000000000004</v>
      </c>
      <c r="V2130">
        <v>4610.6000000000004</v>
      </c>
      <c r="W2130">
        <v>4824.7</v>
      </c>
      <c r="X2130">
        <v>4942.1000000000004</v>
      </c>
      <c r="Y2130">
        <v>5415.4</v>
      </c>
      <c r="Z2130">
        <v>5133.3999999999996</v>
      </c>
      <c r="AA2130">
        <v>6126.6</v>
      </c>
      <c r="AB2130">
        <v>6694.3</v>
      </c>
      <c r="AC2130">
        <v>7233.4</v>
      </c>
      <c r="AD2130" t="s">
        <v>68</v>
      </c>
      <c r="AE2130" t="s">
        <v>68</v>
      </c>
      <c r="AF2130" s="14" t="str">
        <f>INDEX('BEA to ISIC Crosswalk'!$E$4:$E$98,MATCH('State GDP by Industry'!G2130,'BEA to ISIC Crosswalk'!$C$4:$C$98,0),1)</f>
        <v>ISIC 20T21</v>
      </c>
      <c r="AG2130" s="14" t="str">
        <f>INDEX('BEA to ISIC Crosswalk'!$F$4:$F$98,MATCH('State GDP by Industry'!G2130,'BEA to ISIC Crosswalk'!$C$4:$C$98,0),1)</f>
        <v>Chemicals and pharmaceutical products</v>
      </c>
    </row>
    <row r="2131" spans="1:33" x14ac:dyDescent="0.25">
      <c r="A2131" t="s">
        <v>225</v>
      </c>
      <c r="B2131" t="s">
        <v>226</v>
      </c>
      <c r="C2131">
        <v>3</v>
      </c>
      <c r="D2131" t="s">
        <v>342</v>
      </c>
      <c r="E2131">
        <v>33</v>
      </c>
      <c r="F2131">
        <v>326</v>
      </c>
      <c r="G2131" t="s">
        <v>106</v>
      </c>
      <c r="H2131" t="s">
        <v>344</v>
      </c>
      <c r="I2131">
        <v>2810.6</v>
      </c>
      <c r="J2131">
        <v>3127.6</v>
      </c>
      <c r="K2131">
        <v>3359.5</v>
      </c>
      <c r="L2131">
        <v>3499.8</v>
      </c>
      <c r="M2131">
        <v>3113</v>
      </c>
      <c r="N2131">
        <v>3120</v>
      </c>
      <c r="O2131">
        <v>3179</v>
      </c>
      <c r="P2131">
        <v>2957.1</v>
      </c>
      <c r="Q2131">
        <v>2877.9</v>
      </c>
      <c r="R2131">
        <v>2769</v>
      </c>
      <c r="S2131">
        <v>2866.6</v>
      </c>
      <c r="T2131">
        <v>2363.3000000000002</v>
      </c>
      <c r="U2131">
        <v>2157.8000000000002</v>
      </c>
      <c r="V2131">
        <v>2691.1</v>
      </c>
      <c r="W2131">
        <v>2858.4</v>
      </c>
      <c r="X2131">
        <v>3399</v>
      </c>
      <c r="Y2131">
        <v>3338.8</v>
      </c>
      <c r="Z2131">
        <v>3655.6</v>
      </c>
      <c r="AA2131">
        <v>4055.6</v>
      </c>
      <c r="AB2131">
        <v>4224.1000000000004</v>
      </c>
      <c r="AC2131">
        <v>4067.1</v>
      </c>
      <c r="AD2131" t="s">
        <v>68</v>
      </c>
      <c r="AE2131" t="s">
        <v>68</v>
      </c>
      <c r="AF2131" s="14" t="str">
        <f>INDEX('BEA to ISIC Crosswalk'!$E$4:$E$98,MATCH('State GDP by Industry'!G2131,'BEA to ISIC Crosswalk'!$C$4:$C$98,0),1)</f>
        <v>ISIC 22</v>
      </c>
      <c r="AG2131" s="14" t="str">
        <f>INDEX('BEA to ISIC Crosswalk'!$F$4:$F$98,MATCH('State GDP by Industry'!G2131,'BEA to ISIC Crosswalk'!$C$4:$C$98,0),1)</f>
        <v>Rubber and plastics products</v>
      </c>
    </row>
    <row r="2132" spans="1:33" x14ac:dyDescent="0.25">
      <c r="A2132" t="s">
        <v>225</v>
      </c>
      <c r="B2132" t="s">
        <v>226</v>
      </c>
      <c r="C2132">
        <v>3</v>
      </c>
      <c r="D2132" t="s">
        <v>342</v>
      </c>
      <c r="E2132">
        <v>34</v>
      </c>
      <c r="F2132">
        <v>42</v>
      </c>
      <c r="G2132" t="s">
        <v>107</v>
      </c>
      <c r="H2132" t="s">
        <v>344</v>
      </c>
      <c r="I2132">
        <v>17259.099999999999</v>
      </c>
      <c r="J2132">
        <v>18742.2</v>
      </c>
      <c r="K2132">
        <v>19520.900000000001</v>
      </c>
      <c r="L2132">
        <v>20781.3</v>
      </c>
      <c r="M2132">
        <v>20010.8</v>
      </c>
      <c r="N2132">
        <v>19898.8</v>
      </c>
      <c r="O2132">
        <v>20755.8</v>
      </c>
      <c r="P2132">
        <v>21791.7</v>
      </c>
      <c r="Q2132">
        <v>23413.4</v>
      </c>
      <c r="R2132">
        <v>24159</v>
      </c>
      <c r="S2132">
        <v>24728.6</v>
      </c>
      <c r="T2132">
        <v>25499.599999999999</v>
      </c>
      <c r="U2132">
        <v>23343</v>
      </c>
      <c r="V2132">
        <v>25319.4</v>
      </c>
      <c r="W2132">
        <v>26579.4</v>
      </c>
      <c r="X2132">
        <v>28300.1</v>
      </c>
      <c r="Y2132">
        <v>29361.9</v>
      </c>
      <c r="Z2132">
        <v>30927.1</v>
      </c>
      <c r="AA2132">
        <v>31915.200000000001</v>
      </c>
      <c r="AB2132">
        <v>32657.200000000001</v>
      </c>
      <c r="AC2132">
        <v>33372.300000000003</v>
      </c>
      <c r="AD2132">
        <v>34752.1</v>
      </c>
      <c r="AE2132">
        <v>35961.300000000003</v>
      </c>
      <c r="AF2132" s="14" t="str">
        <f>INDEX('BEA to ISIC Crosswalk'!$E$4:$E$98,MATCH('State GDP by Industry'!G2132,'BEA to ISIC Crosswalk'!$C$4:$C$98,0),1)</f>
        <v>ISIC 45T47</v>
      </c>
      <c r="AG2132" s="14" t="str">
        <f>INDEX('BEA to ISIC Crosswalk'!$F$4:$F$98,MATCH('State GDP by Industry'!G2132,'BEA to ISIC Crosswalk'!$C$4:$C$98,0),1)</f>
        <v>Wholesale and retail trade; repair of motor vehicles</v>
      </c>
    </row>
    <row r="2133" spans="1:33" x14ac:dyDescent="0.25">
      <c r="A2133" t="s">
        <v>225</v>
      </c>
      <c r="B2133" t="s">
        <v>226</v>
      </c>
      <c r="C2133">
        <v>3</v>
      </c>
      <c r="D2133" t="s">
        <v>342</v>
      </c>
      <c r="E2133">
        <v>35</v>
      </c>
      <c r="F2133" t="s">
        <v>108</v>
      </c>
      <c r="G2133" t="s">
        <v>109</v>
      </c>
      <c r="H2133" t="s">
        <v>344</v>
      </c>
      <c r="I2133">
        <v>20533</v>
      </c>
      <c r="J2133">
        <v>21718.5</v>
      </c>
      <c r="K2133">
        <v>21999.8</v>
      </c>
      <c r="L2133">
        <v>23104.799999999999</v>
      </c>
      <c r="M2133">
        <v>23995.9</v>
      </c>
      <c r="N2133">
        <v>24199.5</v>
      </c>
      <c r="O2133">
        <v>24962.799999999999</v>
      </c>
      <c r="P2133">
        <v>24725.9</v>
      </c>
      <c r="Q2133">
        <v>25307.599999999999</v>
      </c>
      <c r="R2133">
        <v>24943.8</v>
      </c>
      <c r="S2133">
        <v>24698.1</v>
      </c>
      <c r="T2133">
        <v>24501.9</v>
      </c>
      <c r="U2133">
        <v>24889.5</v>
      </c>
      <c r="V2133">
        <v>25054.400000000001</v>
      </c>
      <c r="W2133">
        <v>25542.6</v>
      </c>
      <c r="X2133">
        <v>25753.7</v>
      </c>
      <c r="Y2133">
        <v>26149.5</v>
      </c>
      <c r="Z2133">
        <v>26984.6</v>
      </c>
      <c r="AA2133">
        <v>28518.7</v>
      </c>
      <c r="AB2133">
        <v>29767.7</v>
      </c>
      <c r="AC2133">
        <v>30426.400000000001</v>
      </c>
      <c r="AD2133">
        <v>32046.2</v>
      </c>
      <c r="AE2133">
        <v>33104</v>
      </c>
      <c r="AF2133" s="14" t="str">
        <f>INDEX('BEA to ISIC Crosswalk'!$E$4:$E$98,MATCH('State GDP by Industry'!G2133,'BEA to ISIC Crosswalk'!$C$4:$C$98,0),1)</f>
        <v>ISIC 45T47</v>
      </c>
      <c r="AG2133" s="14" t="str">
        <f>INDEX('BEA to ISIC Crosswalk'!$F$4:$F$98,MATCH('State GDP by Industry'!G2133,'BEA to ISIC Crosswalk'!$C$4:$C$98,0),1)</f>
        <v>Wholesale and retail trade; repair of motor vehicles</v>
      </c>
    </row>
    <row r="2134" spans="1:33" x14ac:dyDescent="0.25">
      <c r="A2134" t="s">
        <v>225</v>
      </c>
      <c r="B2134" t="s">
        <v>226</v>
      </c>
      <c r="C2134">
        <v>3</v>
      </c>
      <c r="D2134" t="s">
        <v>342</v>
      </c>
      <c r="E2134">
        <v>36</v>
      </c>
      <c r="F2134" t="s">
        <v>110</v>
      </c>
      <c r="G2134" t="s">
        <v>111</v>
      </c>
      <c r="H2134" t="s">
        <v>344</v>
      </c>
      <c r="I2134">
        <v>7131.7</v>
      </c>
      <c r="J2134">
        <v>7550.5</v>
      </c>
      <c r="K2134">
        <v>7982.6</v>
      </c>
      <c r="L2134">
        <v>8215.5</v>
      </c>
      <c r="M2134">
        <v>8191.4</v>
      </c>
      <c r="N2134">
        <v>8166.8</v>
      </c>
      <c r="O2134">
        <v>8592.7999999999993</v>
      </c>
      <c r="P2134">
        <v>9372.6</v>
      </c>
      <c r="Q2134">
        <v>9580.9</v>
      </c>
      <c r="R2134">
        <v>9625.2000000000007</v>
      </c>
      <c r="S2134">
        <v>9692.6</v>
      </c>
      <c r="T2134">
        <v>9512.4</v>
      </c>
      <c r="U2134">
        <v>8605.2000000000007</v>
      </c>
      <c r="V2134">
        <v>9237</v>
      </c>
      <c r="W2134">
        <v>9555.5</v>
      </c>
      <c r="X2134">
        <v>10104.299999999999</v>
      </c>
      <c r="Y2134">
        <v>10642.9</v>
      </c>
      <c r="Z2134">
        <v>10952.6</v>
      </c>
      <c r="AA2134">
        <v>11925.8</v>
      </c>
      <c r="AB2134">
        <v>12419.1</v>
      </c>
      <c r="AC2134">
        <v>13052.7</v>
      </c>
      <c r="AD2134">
        <v>13640.2</v>
      </c>
      <c r="AE2134">
        <v>13939.4</v>
      </c>
      <c r="AF2134" s="14" t="str">
        <f>INDEX('BEA to ISIC Crosswalk'!$E$4:$E$98,MATCH('State GDP by Industry'!G2134,'BEA to ISIC Crosswalk'!$C$4:$C$98,0),1)</f>
        <v>ISIC 49T53</v>
      </c>
      <c r="AG2134" s="14" t="str">
        <f>INDEX('BEA to ISIC Crosswalk'!$F$4:$F$98,MATCH('State GDP by Industry'!G2134,'BEA to ISIC Crosswalk'!$C$4:$C$98,0),1)</f>
        <v>Transportation and storage</v>
      </c>
    </row>
    <row r="2135" spans="1:33" x14ac:dyDescent="0.25">
      <c r="A2135" t="s">
        <v>225</v>
      </c>
      <c r="B2135" t="s">
        <v>226</v>
      </c>
      <c r="C2135">
        <v>3</v>
      </c>
      <c r="D2135" t="s">
        <v>342</v>
      </c>
      <c r="E2135">
        <v>37</v>
      </c>
      <c r="F2135">
        <v>481</v>
      </c>
      <c r="G2135" t="s">
        <v>112</v>
      </c>
      <c r="H2135" t="s">
        <v>344</v>
      </c>
      <c r="I2135">
        <v>1711</v>
      </c>
      <c r="J2135">
        <v>1574.1</v>
      </c>
      <c r="K2135">
        <v>1784.5</v>
      </c>
      <c r="L2135">
        <v>1742.1</v>
      </c>
      <c r="M2135">
        <v>1502.9</v>
      </c>
      <c r="N2135">
        <v>1612.7</v>
      </c>
      <c r="O2135">
        <v>1856.9</v>
      </c>
      <c r="P2135">
        <v>1996.9</v>
      </c>
      <c r="Q2135">
        <v>1932.3</v>
      </c>
      <c r="R2135">
        <v>1659</v>
      </c>
      <c r="S2135">
        <v>1984.8</v>
      </c>
      <c r="T2135">
        <v>1858.6</v>
      </c>
      <c r="U2135">
        <v>1917.4</v>
      </c>
      <c r="V2135">
        <v>2310.4</v>
      </c>
      <c r="W2135">
        <v>2435</v>
      </c>
      <c r="X2135">
        <v>2605.6999999999998</v>
      </c>
      <c r="Y2135">
        <v>2916.9</v>
      </c>
      <c r="Z2135">
        <v>2717.2</v>
      </c>
      <c r="AA2135">
        <v>3111.4</v>
      </c>
      <c r="AB2135">
        <v>3372.3</v>
      </c>
      <c r="AC2135">
        <v>3513.1</v>
      </c>
      <c r="AD2135" t="s">
        <v>68</v>
      </c>
      <c r="AE2135" t="s">
        <v>68</v>
      </c>
      <c r="AF2135" s="14">
        <f>INDEX('BEA to ISIC Crosswalk'!$E$4:$E$98,MATCH('State GDP by Industry'!G2135,'BEA to ISIC Crosswalk'!$C$4:$C$98,0),1)</f>
        <v>0</v>
      </c>
      <c r="AG2135" s="14">
        <f>INDEX('BEA to ISIC Crosswalk'!$F$4:$F$98,MATCH('State GDP by Industry'!G2135,'BEA to ISIC Crosswalk'!$C$4:$C$98,0),1)</f>
        <v>0</v>
      </c>
    </row>
    <row r="2136" spans="1:33" x14ac:dyDescent="0.25">
      <c r="A2136" t="s">
        <v>225</v>
      </c>
      <c r="B2136" t="s">
        <v>226</v>
      </c>
      <c r="C2136">
        <v>3</v>
      </c>
      <c r="D2136" t="s">
        <v>342</v>
      </c>
      <c r="E2136">
        <v>38</v>
      </c>
      <c r="F2136">
        <v>482</v>
      </c>
      <c r="G2136" t="s">
        <v>113</v>
      </c>
      <c r="H2136" t="s">
        <v>344</v>
      </c>
      <c r="I2136">
        <v>403.6</v>
      </c>
      <c r="J2136">
        <v>422</v>
      </c>
      <c r="K2136">
        <v>451</v>
      </c>
      <c r="L2136">
        <v>438.8</v>
      </c>
      <c r="M2136">
        <v>462.3</v>
      </c>
      <c r="N2136">
        <v>403.5</v>
      </c>
      <c r="O2136">
        <v>407.8</v>
      </c>
      <c r="P2136">
        <v>407.8</v>
      </c>
      <c r="Q2136">
        <v>405.5</v>
      </c>
      <c r="R2136">
        <v>428.8</v>
      </c>
      <c r="S2136">
        <v>408.9</v>
      </c>
      <c r="T2136">
        <v>419.2</v>
      </c>
      <c r="U2136">
        <v>356.7</v>
      </c>
      <c r="V2136">
        <v>350.4</v>
      </c>
      <c r="W2136">
        <v>386.5</v>
      </c>
      <c r="X2136">
        <v>357.9</v>
      </c>
      <c r="Y2136">
        <v>417.1</v>
      </c>
      <c r="Z2136">
        <v>456.7</v>
      </c>
      <c r="AA2136">
        <v>469.1</v>
      </c>
      <c r="AB2136">
        <v>422.5</v>
      </c>
      <c r="AC2136">
        <v>419.2</v>
      </c>
      <c r="AD2136" t="s">
        <v>68</v>
      </c>
      <c r="AE2136" t="s">
        <v>68</v>
      </c>
      <c r="AF2136" s="14">
        <f>INDEX('BEA to ISIC Crosswalk'!$E$4:$E$98,MATCH('State GDP by Industry'!G2136,'BEA to ISIC Crosswalk'!$C$4:$C$98,0),1)</f>
        <v>0</v>
      </c>
      <c r="AG2136" s="14">
        <f>INDEX('BEA to ISIC Crosswalk'!$F$4:$F$98,MATCH('State GDP by Industry'!G2136,'BEA to ISIC Crosswalk'!$C$4:$C$98,0),1)</f>
        <v>0</v>
      </c>
    </row>
    <row r="2137" spans="1:33" x14ac:dyDescent="0.25">
      <c r="A2137" t="s">
        <v>225</v>
      </c>
      <c r="B2137" t="s">
        <v>226</v>
      </c>
      <c r="C2137">
        <v>3</v>
      </c>
      <c r="D2137" t="s">
        <v>342</v>
      </c>
      <c r="E2137">
        <v>39</v>
      </c>
      <c r="F2137">
        <v>483</v>
      </c>
      <c r="G2137" t="s">
        <v>114</v>
      </c>
      <c r="H2137" t="s">
        <v>344</v>
      </c>
      <c r="I2137">
        <v>55.8</v>
      </c>
      <c r="J2137">
        <v>52.4</v>
      </c>
      <c r="K2137">
        <v>52.4</v>
      </c>
      <c r="L2137">
        <v>56.2</v>
      </c>
      <c r="M2137">
        <v>55.5</v>
      </c>
      <c r="N2137">
        <v>53.1</v>
      </c>
      <c r="O2137">
        <v>62.2</v>
      </c>
      <c r="P2137">
        <v>61.2</v>
      </c>
      <c r="Q2137">
        <v>59.1</v>
      </c>
      <c r="R2137">
        <v>73</v>
      </c>
      <c r="S2137">
        <v>68.3</v>
      </c>
      <c r="T2137">
        <v>77.8</v>
      </c>
      <c r="U2137">
        <v>76.8</v>
      </c>
      <c r="V2137">
        <v>91.6</v>
      </c>
      <c r="W2137">
        <v>107.5</v>
      </c>
      <c r="X2137">
        <v>105.1</v>
      </c>
      <c r="Y2137">
        <v>132.1</v>
      </c>
      <c r="Z2137">
        <v>120.4</v>
      </c>
      <c r="AA2137">
        <v>115.1</v>
      </c>
      <c r="AB2137">
        <v>108.9</v>
      </c>
      <c r="AC2137">
        <v>110.4</v>
      </c>
      <c r="AD2137" t="s">
        <v>68</v>
      </c>
      <c r="AE2137" t="s">
        <v>68</v>
      </c>
      <c r="AF2137" s="14">
        <f>INDEX('BEA to ISIC Crosswalk'!$E$4:$E$98,MATCH('State GDP by Industry'!G2137,'BEA to ISIC Crosswalk'!$C$4:$C$98,0),1)</f>
        <v>0</v>
      </c>
      <c r="AG2137" s="14">
        <f>INDEX('BEA to ISIC Crosswalk'!$F$4:$F$98,MATCH('State GDP by Industry'!G2137,'BEA to ISIC Crosswalk'!$C$4:$C$98,0),1)</f>
        <v>0</v>
      </c>
    </row>
    <row r="2138" spans="1:33" x14ac:dyDescent="0.25">
      <c r="A2138" t="s">
        <v>225</v>
      </c>
      <c r="B2138" t="s">
        <v>226</v>
      </c>
      <c r="C2138">
        <v>3</v>
      </c>
      <c r="D2138" t="s">
        <v>342</v>
      </c>
      <c r="E2138">
        <v>40</v>
      </c>
      <c r="F2138">
        <v>484</v>
      </c>
      <c r="G2138" t="s">
        <v>115</v>
      </c>
      <c r="H2138" t="s">
        <v>344</v>
      </c>
      <c r="I2138">
        <v>2240.4</v>
      </c>
      <c r="J2138">
        <v>2457.9</v>
      </c>
      <c r="K2138">
        <v>2692.1</v>
      </c>
      <c r="L2138">
        <v>2862.5</v>
      </c>
      <c r="M2138">
        <v>2791.4</v>
      </c>
      <c r="N2138">
        <v>2825</v>
      </c>
      <c r="O2138">
        <v>2883</v>
      </c>
      <c r="P2138">
        <v>3103.7</v>
      </c>
      <c r="Q2138">
        <v>3275.9</v>
      </c>
      <c r="R2138">
        <v>3443</v>
      </c>
      <c r="S2138">
        <v>3499.7</v>
      </c>
      <c r="T2138">
        <v>3370.7</v>
      </c>
      <c r="U2138">
        <v>2947.3</v>
      </c>
      <c r="V2138">
        <v>3048.5</v>
      </c>
      <c r="W2138">
        <v>3255.9</v>
      </c>
      <c r="X2138">
        <v>3436.3</v>
      </c>
      <c r="Y2138">
        <v>3553.1</v>
      </c>
      <c r="Z2138">
        <v>3903.9</v>
      </c>
      <c r="AA2138">
        <v>4273.6000000000004</v>
      </c>
      <c r="AB2138">
        <v>4381.3999999999996</v>
      </c>
      <c r="AC2138">
        <v>4502.3999999999996</v>
      </c>
      <c r="AD2138" t="s">
        <v>68</v>
      </c>
      <c r="AE2138" t="s">
        <v>68</v>
      </c>
      <c r="AF2138" s="14">
        <f>INDEX('BEA to ISIC Crosswalk'!$E$4:$E$98,MATCH('State GDP by Industry'!G2138,'BEA to ISIC Crosswalk'!$C$4:$C$98,0),1)</f>
        <v>0</v>
      </c>
      <c r="AG2138" s="14">
        <f>INDEX('BEA to ISIC Crosswalk'!$F$4:$F$98,MATCH('State GDP by Industry'!G2138,'BEA to ISIC Crosswalk'!$C$4:$C$98,0),1)</f>
        <v>0</v>
      </c>
    </row>
    <row r="2139" spans="1:33" x14ac:dyDescent="0.25">
      <c r="A2139" t="s">
        <v>225</v>
      </c>
      <c r="B2139" t="s">
        <v>226</v>
      </c>
      <c r="C2139">
        <v>3</v>
      </c>
      <c r="D2139" t="s">
        <v>342</v>
      </c>
      <c r="E2139">
        <v>41</v>
      </c>
      <c r="F2139">
        <v>485</v>
      </c>
      <c r="G2139" t="s">
        <v>116</v>
      </c>
      <c r="H2139" t="s">
        <v>344</v>
      </c>
      <c r="I2139">
        <v>153.5</v>
      </c>
      <c r="J2139">
        <v>161.9</v>
      </c>
      <c r="K2139">
        <v>177.3</v>
      </c>
      <c r="L2139">
        <v>183</v>
      </c>
      <c r="M2139">
        <v>221</v>
      </c>
      <c r="N2139">
        <v>225.7</v>
      </c>
      <c r="O2139">
        <v>242.5</v>
      </c>
      <c r="P2139">
        <v>291.5</v>
      </c>
      <c r="Q2139">
        <v>303.7</v>
      </c>
      <c r="R2139">
        <v>318.5</v>
      </c>
      <c r="S2139">
        <v>300.7</v>
      </c>
      <c r="T2139">
        <v>312.39999999999998</v>
      </c>
      <c r="U2139">
        <v>316.10000000000002</v>
      </c>
      <c r="V2139">
        <v>336.9</v>
      </c>
      <c r="W2139">
        <v>380</v>
      </c>
      <c r="X2139">
        <v>402.2</v>
      </c>
      <c r="Y2139">
        <v>414.1</v>
      </c>
      <c r="Z2139">
        <v>460.9</v>
      </c>
      <c r="AA2139">
        <v>493.2</v>
      </c>
      <c r="AB2139">
        <v>508.2</v>
      </c>
      <c r="AC2139">
        <v>536.29999999999995</v>
      </c>
      <c r="AD2139" t="s">
        <v>68</v>
      </c>
      <c r="AE2139" t="s">
        <v>68</v>
      </c>
      <c r="AF2139" s="14">
        <f>INDEX('BEA to ISIC Crosswalk'!$E$4:$E$98,MATCH('State GDP by Industry'!G2139,'BEA to ISIC Crosswalk'!$C$4:$C$98,0),1)</f>
        <v>0</v>
      </c>
      <c r="AG2139" s="14">
        <f>INDEX('BEA to ISIC Crosswalk'!$F$4:$F$98,MATCH('State GDP by Industry'!G2139,'BEA to ISIC Crosswalk'!$C$4:$C$98,0),1)</f>
        <v>0</v>
      </c>
    </row>
    <row r="2140" spans="1:33" x14ac:dyDescent="0.25">
      <c r="A2140" t="s">
        <v>225</v>
      </c>
      <c r="B2140" t="s">
        <v>226</v>
      </c>
      <c r="C2140">
        <v>3</v>
      </c>
      <c r="D2140" t="s">
        <v>342</v>
      </c>
      <c r="E2140">
        <v>42</v>
      </c>
      <c r="F2140">
        <v>486</v>
      </c>
      <c r="G2140" t="s">
        <v>117</v>
      </c>
      <c r="H2140" t="s">
        <v>344</v>
      </c>
      <c r="I2140">
        <v>237.2</v>
      </c>
      <c r="J2140">
        <v>379.9</v>
      </c>
      <c r="K2140">
        <v>373.5</v>
      </c>
      <c r="L2140">
        <v>256.10000000000002</v>
      </c>
      <c r="M2140">
        <v>487.6</v>
      </c>
      <c r="N2140">
        <v>270.2</v>
      </c>
      <c r="O2140">
        <v>288.39999999999998</v>
      </c>
      <c r="P2140">
        <v>339</v>
      </c>
      <c r="Q2140">
        <v>318.60000000000002</v>
      </c>
      <c r="R2140">
        <v>331.5</v>
      </c>
      <c r="S2140">
        <v>395.8</v>
      </c>
      <c r="T2140">
        <v>516</v>
      </c>
      <c r="U2140">
        <v>379.3</v>
      </c>
      <c r="V2140">
        <v>410.1</v>
      </c>
      <c r="W2140">
        <v>218.3</v>
      </c>
      <c r="X2140">
        <v>236.7</v>
      </c>
      <c r="Y2140">
        <v>255.5</v>
      </c>
      <c r="Z2140">
        <v>258.60000000000002</v>
      </c>
      <c r="AA2140">
        <v>272.60000000000002</v>
      </c>
      <c r="AB2140">
        <v>341</v>
      </c>
      <c r="AC2140">
        <v>421.7</v>
      </c>
      <c r="AD2140" t="s">
        <v>68</v>
      </c>
      <c r="AE2140" t="s">
        <v>68</v>
      </c>
      <c r="AF2140" s="14">
        <f>INDEX('BEA to ISIC Crosswalk'!$E$4:$E$98,MATCH('State GDP by Industry'!G2140,'BEA to ISIC Crosswalk'!$C$4:$C$98,0),1)</f>
        <v>0</v>
      </c>
      <c r="AG2140" s="14">
        <f>INDEX('BEA to ISIC Crosswalk'!$F$4:$F$98,MATCH('State GDP by Industry'!G2140,'BEA to ISIC Crosswalk'!$C$4:$C$98,0),1)</f>
        <v>0</v>
      </c>
    </row>
    <row r="2141" spans="1:33" x14ac:dyDescent="0.25">
      <c r="A2141" t="s">
        <v>225</v>
      </c>
      <c r="B2141" t="s">
        <v>226</v>
      </c>
      <c r="C2141">
        <v>3</v>
      </c>
      <c r="D2141" t="s">
        <v>342</v>
      </c>
      <c r="E2141">
        <v>43</v>
      </c>
      <c r="F2141" t="s">
        <v>118</v>
      </c>
      <c r="G2141" t="s">
        <v>119</v>
      </c>
      <c r="H2141" t="s">
        <v>344</v>
      </c>
      <c r="I2141">
        <v>1353.2</v>
      </c>
      <c r="J2141">
        <v>1482.7</v>
      </c>
      <c r="K2141">
        <v>1450.2</v>
      </c>
      <c r="L2141">
        <v>1624.4</v>
      </c>
      <c r="M2141">
        <v>1691.5</v>
      </c>
      <c r="N2141">
        <v>1742.9</v>
      </c>
      <c r="O2141">
        <v>1745.7</v>
      </c>
      <c r="P2141">
        <v>1975.2</v>
      </c>
      <c r="Q2141">
        <v>2001.8</v>
      </c>
      <c r="R2141">
        <v>2086.3000000000002</v>
      </c>
      <c r="S2141">
        <v>1891.2</v>
      </c>
      <c r="T2141">
        <v>1863</v>
      </c>
      <c r="U2141">
        <v>1572.3</v>
      </c>
      <c r="V2141">
        <v>1653.5</v>
      </c>
      <c r="W2141">
        <v>1697.6</v>
      </c>
      <c r="X2141">
        <v>1767.5</v>
      </c>
      <c r="Y2141">
        <v>1807</v>
      </c>
      <c r="Z2141">
        <v>1914.3</v>
      </c>
      <c r="AA2141">
        <v>2053.3000000000002</v>
      </c>
      <c r="AB2141">
        <v>2124.8000000000002</v>
      </c>
      <c r="AC2141">
        <v>2197</v>
      </c>
      <c r="AD2141" t="s">
        <v>68</v>
      </c>
      <c r="AE2141" t="s">
        <v>68</v>
      </c>
      <c r="AF2141" s="14">
        <f>INDEX('BEA to ISIC Crosswalk'!$E$4:$E$98,MATCH('State GDP by Industry'!G2141,'BEA to ISIC Crosswalk'!$C$4:$C$98,0),1)</f>
        <v>0</v>
      </c>
      <c r="AG2141" s="14">
        <f>INDEX('BEA to ISIC Crosswalk'!$F$4:$F$98,MATCH('State GDP by Industry'!G2141,'BEA to ISIC Crosswalk'!$C$4:$C$98,0),1)</f>
        <v>0</v>
      </c>
    </row>
    <row r="2142" spans="1:33" x14ac:dyDescent="0.25">
      <c r="A2142" t="s">
        <v>225</v>
      </c>
      <c r="B2142" t="s">
        <v>226</v>
      </c>
      <c r="C2142">
        <v>3</v>
      </c>
      <c r="D2142" t="s">
        <v>342</v>
      </c>
      <c r="E2142">
        <v>44</v>
      </c>
      <c r="F2142">
        <v>493</v>
      </c>
      <c r="G2142" t="s">
        <v>120</v>
      </c>
      <c r="H2142" t="s">
        <v>344</v>
      </c>
      <c r="I2142">
        <v>977</v>
      </c>
      <c r="J2142">
        <v>1019.6</v>
      </c>
      <c r="K2142">
        <v>1001.6</v>
      </c>
      <c r="L2142">
        <v>1052.4000000000001</v>
      </c>
      <c r="M2142">
        <v>979.2</v>
      </c>
      <c r="N2142">
        <v>1033.5999999999999</v>
      </c>
      <c r="O2142">
        <v>1106.2</v>
      </c>
      <c r="P2142">
        <v>1197.3</v>
      </c>
      <c r="Q2142">
        <v>1283.9000000000001</v>
      </c>
      <c r="R2142">
        <v>1285.2</v>
      </c>
      <c r="S2142">
        <v>1143.2</v>
      </c>
      <c r="T2142">
        <v>1094.7</v>
      </c>
      <c r="U2142">
        <v>1039.2</v>
      </c>
      <c r="V2142">
        <v>1035.5</v>
      </c>
      <c r="W2142">
        <v>1074.7</v>
      </c>
      <c r="X2142">
        <v>1193</v>
      </c>
      <c r="Y2142">
        <v>1147.0999999999999</v>
      </c>
      <c r="Z2142">
        <v>1120.5999999999999</v>
      </c>
      <c r="AA2142">
        <v>1137.5</v>
      </c>
      <c r="AB2142">
        <v>1160.0999999999999</v>
      </c>
      <c r="AC2142">
        <v>1352.6</v>
      </c>
      <c r="AD2142" t="s">
        <v>68</v>
      </c>
      <c r="AE2142" t="s">
        <v>68</v>
      </c>
      <c r="AF2142" s="14">
        <f>INDEX('BEA to ISIC Crosswalk'!$E$4:$E$98,MATCH('State GDP by Industry'!G2142,'BEA to ISIC Crosswalk'!$C$4:$C$98,0),1)</f>
        <v>0</v>
      </c>
      <c r="AG2142" s="14">
        <f>INDEX('BEA to ISIC Crosswalk'!$F$4:$F$98,MATCH('State GDP by Industry'!G2142,'BEA to ISIC Crosswalk'!$C$4:$C$98,0),1)</f>
        <v>0</v>
      </c>
    </row>
    <row r="2143" spans="1:33" x14ac:dyDescent="0.25">
      <c r="A2143" t="s">
        <v>225</v>
      </c>
      <c r="B2143" t="s">
        <v>226</v>
      </c>
      <c r="C2143">
        <v>3</v>
      </c>
      <c r="D2143" t="s">
        <v>342</v>
      </c>
      <c r="E2143">
        <v>45</v>
      </c>
      <c r="F2143">
        <v>51</v>
      </c>
      <c r="G2143" t="s">
        <v>121</v>
      </c>
      <c r="H2143" t="s">
        <v>344</v>
      </c>
      <c r="I2143">
        <v>8755.2000000000007</v>
      </c>
      <c r="J2143">
        <v>9010.2000000000007</v>
      </c>
      <c r="K2143">
        <v>9756.7000000000007</v>
      </c>
      <c r="L2143">
        <v>8700.7999999999993</v>
      </c>
      <c r="M2143">
        <v>8858.1</v>
      </c>
      <c r="N2143">
        <v>9528.9</v>
      </c>
      <c r="O2143">
        <v>9825.1</v>
      </c>
      <c r="P2143">
        <v>10868</v>
      </c>
      <c r="Q2143">
        <v>10939.9</v>
      </c>
      <c r="R2143">
        <v>10693.4</v>
      </c>
      <c r="S2143">
        <v>10812.5</v>
      </c>
      <c r="T2143">
        <v>10857.9</v>
      </c>
      <c r="U2143">
        <v>10767.9</v>
      </c>
      <c r="V2143">
        <v>10954.9</v>
      </c>
      <c r="W2143">
        <v>10838.9</v>
      </c>
      <c r="X2143">
        <v>10410.5</v>
      </c>
      <c r="Y2143">
        <v>11526.2</v>
      </c>
      <c r="Z2143">
        <v>11846.2</v>
      </c>
      <c r="AA2143">
        <v>12545.3</v>
      </c>
      <c r="AB2143">
        <v>13068.1</v>
      </c>
      <c r="AC2143">
        <v>12836.5</v>
      </c>
      <c r="AD2143">
        <v>13119.3</v>
      </c>
      <c r="AE2143">
        <v>13721</v>
      </c>
      <c r="AF2143" s="14">
        <f>INDEX('BEA to ISIC Crosswalk'!$E$4:$E$98,MATCH('State GDP by Industry'!G2143,'BEA to ISIC Crosswalk'!$C$4:$C$98,0),1)</f>
        <v>0</v>
      </c>
      <c r="AG2143" s="14">
        <f>INDEX('BEA to ISIC Crosswalk'!$F$4:$F$98,MATCH('State GDP by Industry'!G2143,'BEA to ISIC Crosswalk'!$C$4:$C$98,0),1)</f>
        <v>0</v>
      </c>
    </row>
    <row r="2144" spans="1:33" x14ac:dyDescent="0.25">
      <c r="A2144" t="s">
        <v>225</v>
      </c>
      <c r="B2144" t="s">
        <v>226</v>
      </c>
      <c r="C2144">
        <v>3</v>
      </c>
      <c r="D2144" t="s">
        <v>342</v>
      </c>
      <c r="E2144">
        <v>46</v>
      </c>
      <c r="F2144">
        <v>511</v>
      </c>
      <c r="G2144" t="s">
        <v>122</v>
      </c>
      <c r="H2144" t="s">
        <v>344</v>
      </c>
      <c r="I2144">
        <v>2683.4</v>
      </c>
      <c r="J2144">
        <v>2955.2</v>
      </c>
      <c r="K2144">
        <v>3831.9</v>
      </c>
      <c r="L2144">
        <v>3083.9</v>
      </c>
      <c r="M2144">
        <v>3050.1</v>
      </c>
      <c r="N2144">
        <v>3431.5</v>
      </c>
      <c r="O2144">
        <v>3546.9</v>
      </c>
      <c r="P2144">
        <v>3953.9</v>
      </c>
      <c r="Q2144">
        <v>3936</v>
      </c>
      <c r="R2144">
        <v>3551.1</v>
      </c>
      <c r="S2144">
        <v>3707.6</v>
      </c>
      <c r="T2144">
        <v>3528.4</v>
      </c>
      <c r="U2144">
        <v>3397.4</v>
      </c>
      <c r="V2144">
        <v>3597</v>
      </c>
      <c r="W2144">
        <v>3510.1</v>
      </c>
      <c r="X2144">
        <v>3485.4</v>
      </c>
      <c r="Y2144">
        <v>3633.6</v>
      </c>
      <c r="Z2144">
        <v>3497.2</v>
      </c>
      <c r="AA2144">
        <v>3529.2</v>
      </c>
      <c r="AB2144">
        <v>3622.7</v>
      </c>
      <c r="AC2144">
        <v>3167.5</v>
      </c>
      <c r="AD2144" t="s">
        <v>68</v>
      </c>
      <c r="AE2144" t="s">
        <v>68</v>
      </c>
      <c r="AF2144" s="14" t="str">
        <f>INDEX('BEA to ISIC Crosswalk'!$E$4:$E$98,MATCH('State GDP by Industry'!G2144,'BEA to ISIC Crosswalk'!$C$4:$C$98,0),1)</f>
        <v>ISIC 58T60</v>
      </c>
      <c r="AG2144" s="14" t="str">
        <f>INDEX('BEA to ISIC Crosswalk'!$F$4:$F$98,MATCH('State GDP by Industry'!G2144,'BEA to ISIC Crosswalk'!$C$4:$C$98,0),1)</f>
        <v>Publishing, audiovisual and broadcasting activities</v>
      </c>
    </row>
    <row r="2145" spans="1:33" x14ac:dyDescent="0.25">
      <c r="A2145" t="s">
        <v>225</v>
      </c>
      <c r="B2145" t="s">
        <v>226</v>
      </c>
      <c r="C2145">
        <v>3</v>
      </c>
      <c r="D2145" t="s">
        <v>342</v>
      </c>
      <c r="E2145">
        <v>47</v>
      </c>
      <c r="F2145">
        <v>512</v>
      </c>
      <c r="G2145" t="s">
        <v>123</v>
      </c>
      <c r="H2145" t="s">
        <v>344</v>
      </c>
      <c r="I2145">
        <v>336.1</v>
      </c>
      <c r="J2145">
        <v>415.3</v>
      </c>
      <c r="K2145">
        <v>484.9</v>
      </c>
      <c r="L2145">
        <v>467.2</v>
      </c>
      <c r="M2145">
        <v>540.5</v>
      </c>
      <c r="N2145">
        <v>628.70000000000005</v>
      </c>
      <c r="O2145">
        <v>554.79999999999995</v>
      </c>
      <c r="P2145">
        <v>693.8</v>
      </c>
      <c r="Q2145">
        <v>485.4</v>
      </c>
      <c r="R2145">
        <v>505.5</v>
      </c>
      <c r="S2145">
        <v>615.79999999999995</v>
      </c>
      <c r="T2145">
        <v>624.29999999999995</v>
      </c>
      <c r="U2145">
        <v>598.29999999999995</v>
      </c>
      <c r="V2145">
        <v>649.6</v>
      </c>
      <c r="W2145">
        <v>785.3</v>
      </c>
      <c r="X2145">
        <v>585</v>
      </c>
      <c r="Y2145">
        <v>566.9</v>
      </c>
      <c r="Z2145">
        <v>625.4</v>
      </c>
      <c r="AA2145">
        <v>568.4</v>
      </c>
      <c r="AB2145">
        <v>602.4</v>
      </c>
      <c r="AC2145">
        <v>552.5</v>
      </c>
      <c r="AD2145" t="s">
        <v>68</v>
      </c>
      <c r="AE2145" t="s">
        <v>68</v>
      </c>
      <c r="AF2145" s="14" t="str">
        <f>INDEX('BEA to ISIC Crosswalk'!$E$4:$E$98,MATCH('State GDP by Industry'!G2145,'BEA to ISIC Crosswalk'!$C$4:$C$98,0),1)</f>
        <v>ISIC 58T60</v>
      </c>
      <c r="AG2145" s="14" t="str">
        <f>INDEX('BEA to ISIC Crosswalk'!$F$4:$F$98,MATCH('State GDP by Industry'!G2145,'BEA to ISIC Crosswalk'!$C$4:$C$98,0),1)</f>
        <v>Publishing, audiovisual and broadcasting activities</v>
      </c>
    </row>
    <row r="2146" spans="1:33" x14ac:dyDescent="0.25">
      <c r="A2146" t="s">
        <v>225</v>
      </c>
      <c r="B2146" t="s">
        <v>226</v>
      </c>
      <c r="C2146">
        <v>3</v>
      </c>
      <c r="D2146" t="s">
        <v>342</v>
      </c>
      <c r="E2146">
        <v>48</v>
      </c>
      <c r="F2146" t="s">
        <v>124</v>
      </c>
      <c r="G2146" t="s">
        <v>125</v>
      </c>
      <c r="H2146" t="s">
        <v>344</v>
      </c>
      <c r="I2146">
        <v>5226.1000000000004</v>
      </c>
      <c r="J2146">
        <v>5121.8</v>
      </c>
      <c r="K2146">
        <v>4893.5</v>
      </c>
      <c r="L2146">
        <v>4736.3999999999996</v>
      </c>
      <c r="M2146">
        <v>4788.3</v>
      </c>
      <c r="N2146">
        <v>4602.1000000000004</v>
      </c>
      <c r="O2146">
        <v>4785</v>
      </c>
      <c r="P2146">
        <v>5263.5</v>
      </c>
      <c r="Q2146">
        <v>5734.7</v>
      </c>
      <c r="R2146">
        <v>5748</v>
      </c>
      <c r="S2146">
        <v>5730.7</v>
      </c>
      <c r="T2146">
        <v>5757.5</v>
      </c>
      <c r="U2146">
        <v>5753.5</v>
      </c>
      <c r="V2146">
        <v>5558.5</v>
      </c>
      <c r="W2146">
        <v>5238.2</v>
      </c>
      <c r="X2146">
        <v>5203.6000000000004</v>
      </c>
      <c r="Y2146">
        <v>5811.6</v>
      </c>
      <c r="Z2146">
        <v>5718</v>
      </c>
      <c r="AA2146">
        <v>5993.9</v>
      </c>
      <c r="AB2146">
        <v>5986.3</v>
      </c>
      <c r="AC2146">
        <v>5898.6</v>
      </c>
      <c r="AD2146" t="s">
        <v>68</v>
      </c>
      <c r="AE2146" t="s">
        <v>68</v>
      </c>
      <c r="AF2146" s="14" t="str">
        <f>INDEX('BEA to ISIC Crosswalk'!$E$4:$E$98,MATCH('State GDP by Industry'!G2146,'BEA to ISIC Crosswalk'!$C$4:$C$98,0),1)</f>
        <v>ISIC 61</v>
      </c>
      <c r="AG2146" s="14" t="str">
        <f>INDEX('BEA to ISIC Crosswalk'!$F$4:$F$98,MATCH('State GDP by Industry'!G2146,'BEA to ISIC Crosswalk'!$C$4:$C$98,0),1)</f>
        <v>Telecommunications</v>
      </c>
    </row>
    <row r="2147" spans="1:33" x14ac:dyDescent="0.25">
      <c r="A2147" t="s">
        <v>225</v>
      </c>
      <c r="B2147" t="s">
        <v>226</v>
      </c>
      <c r="C2147">
        <v>3</v>
      </c>
      <c r="D2147" t="s">
        <v>342</v>
      </c>
      <c r="E2147">
        <v>49</v>
      </c>
      <c r="F2147" t="s">
        <v>126</v>
      </c>
      <c r="G2147" t="s">
        <v>127</v>
      </c>
      <c r="H2147" t="s">
        <v>344</v>
      </c>
      <c r="I2147">
        <v>509.6</v>
      </c>
      <c r="J2147">
        <v>517.79999999999995</v>
      </c>
      <c r="K2147">
        <v>546.5</v>
      </c>
      <c r="L2147">
        <v>413.4</v>
      </c>
      <c r="M2147">
        <v>479.2</v>
      </c>
      <c r="N2147">
        <v>866.6</v>
      </c>
      <c r="O2147">
        <v>938.5</v>
      </c>
      <c r="P2147">
        <v>956.8</v>
      </c>
      <c r="Q2147">
        <v>783.9</v>
      </c>
      <c r="R2147">
        <v>888.8</v>
      </c>
      <c r="S2147">
        <v>758.4</v>
      </c>
      <c r="T2147">
        <v>947.7</v>
      </c>
      <c r="U2147">
        <v>1018.6</v>
      </c>
      <c r="V2147">
        <v>1149.8</v>
      </c>
      <c r="W2147">
        <v>1305.2</v>
      </c>
      <c r="X2147">
        <v>1136.5999999999999</v>
      </c>
      <c r="Y2147">
        <v>1514</v>
      </c>
      <c r="Z2147">
        <v>2005.6</v>
      </c>
      <c r="AA2147">
        <v>2453.8000000000002</v>
      </c>
      <c r="AB2147">
        <v>2856.8</v>
      </c>
      <c r="AC2147">
        <v>3218</v>
      </c>
      <c r="AD2147" t="s">
        <v>68</v>
      </c>
      <c r="AE2147" t="s">
        <v>68</v>
      </c>
      <c r="AF2147" s="14" t="str">
        <f>INDEX('BEA to ISIC Crosswalk'!$E$4:$E$98,MATCH('State GDP by Industry'!G2147,'BEA to ISIC Crosswalk'!$C$4:$C$98,0),1)</f>
        <v>ISIC 62T63</v>
      </c>
      <c r="AG2147" s="14" t="str">
        <f>INDEX('BEA to ISIC Crosswalk'!$F$4:$F$98,MATCH('State GDP by Industry'!G2147,'BEA to ISIC Crosswalk'!$C$4:$C$98,0),1)</f>
        <v>IT and other information services</v>
      </c>
    </row>
    <row r="2148" spans="1:33" x14ac:dyDescent="0.25">
      <c r="A2148" t="s">
        <v>225</v>
      </c>
      <c r="B2148" t="s">
        <v>226</v>
      </c>
      <c r="C2148">
        <v>3</v>
      </c>
      <c r="D2148" t="s">
        <v>342</v>
      </c>
      <c r="E2148">
        <v>50</v>
      </c>
      <c r="F2148" t="s">
        <v>128</v>
      </c>
      <c r="G2148" t="s">
        <v>129</v>
      </c>
      <c r="H2148" t="s">
        <v>344</v>
      </c>
      <c r="I2148">
        <v>49617.5</v>
      </c>
      <c r="J2148">
        <v>51263.5</v>
      </c>
      <c r="K2148">
        <v>53678.7</v>
      </c>
      <c r="L2148">
        <v>56168.3</v>
      </c>
      <c r="M2148">
        <v>59409.8</v>
      </c>
      <c r="N2148">
        <v>63888.800000000003</v>
      </c>
      <c r="O2148">
        <v>66072.399999999994</v>
      </c>
      <c r="P2148">
        <v>66843.7</v>
      </c>
      <c r="Q2148">
        <v>70027.100000000006</v>
      </c>
      <c r="R2148">
        <v>70856.800000000003</v>
      </c>
      <c r="S2148">
        <v>73062.7</v>
      </c>
      <c r="T2148">
        <v>64467.3</v>
      </c>
      <c r="U2148">
        <v>65213.599999999999</v>
      </c>
      <c r="V2148">
        <v>64923.199999999997</v>
      </c>
      <c r="W2148">
        <v>66279.8</v>
      </c>
      <c r="X2148">
        <v>69829.8</v>
      </c>
      <c r="Y2148">
        <v>69265.2</v>
      </c>
      <c r="Z2148">
        <v>75454.600000000006</v>
      </c>
      <c r="AA2148">
        <v>82010.5</v>
      </c>
      <c r="AB2148">
        <v>85786.6</v>
      </c>
      <c r="AC2148">
        <v>86524.7</v>
      </c>
      <c r="AD2148">
        <v>90603</v>
      </c>
      <c r="AE2148">
        <v>93966.6</v>
      </c>
      <c r="AF2148" s="14">
        <f>INDEX('BEA to ISIC Crosswalk'!$E$4:$E$98,MATCH('State GDP by Industry'!G2148,'BEA to ISIC Crosswalk'!$C$4:$C$98,0),1)</f>
        <v>0</v>
      </c>
      <c r="AG2148" s="14">
        <f>INDEX('BEA to ISIC Crosswalk'!$F$4:$F$98,MATCH('State GDP by Industry'!G2148,'BEA to ISIC Crosswalk'!$C$4:$C$98,0),1)</f>
        <v>0</v>
      </c>
    </row>
    <row r="2149" spans="1:33" x14ac:dyDescent="0.25">
      <c r="A2149" t="s">
        <v>225</v>
      </c>
      <c r="B2149" t="s">
        <v>226</v>
      </c>
      <c r="C2149">
        <v>3</v>
      </c>
      <c r="D2149" t="s">
        <v>342</v>
      </c>
      <c r="E2149">
        <v>51</v>
      </c>
      <c r="F2149">
        <v>52</v>
      </c>
      <c r="G2149" t="s">
        <v>130</v>
      </c>
      <c r="H2149" t="s">
        <v>344</v>
      </c>
      <c r="I2149">
        <v>13032.7</v>
      </c>
      <c r="J2149">
        <v>15040.2</v>
      </c>
      <c r="K2149">
        <v>15980.8</v>
      </c>
      <c r="L2149">
        <v>16804.099999999999</v>
      </c>
      <c r="M2149">
        <v>17368.7</v>
      </c>
      <c r="N2149">
        <v>20295.599999999999</v>
      </c>
      <c r="O2149">
        <v>22022.5</v>
      </c>
      <c r="P2149">
        <v>22579.5</v>
      </c>
      <c r="Q2149">
        <v>25406.2</v>
      </c>
      <c r="R2149">
        <v>26657.7</v>
      </c>
      <c r="S2149">
        <v>27116.2</v>
      </c>
      <c r="T2149">
        <v>19134.2</v>
      </c>
      <c r="U2149">
        <v>19905.3</v>
      </c>
      <c r="V2149">
        <v>19527.400000000001</v>
      </c>
      <c r="W2149">
        <v>19601.3</v>
      </c>
      <c r="X2149">
        <v>21694.3</v>
      </c>
      <c r="Y2149">
        <v>18922.599999999999</v>
      </c>
      <c r="Z2149">
        <v>23145.4</v>
      </c>
      <c r="AA2149">
        <v>26630.6</v>
      </c>
      <c r="AB2149">
        <v>27692.7</v>
      </c>
      <c r="AC2149">
        <v>26111.200000000001</v>
      </c>
      <c r="AD2149">
        <v>27306.799999999999</v>
      </c>
      <c r="AE2149">
        <v>27865.7</v>
      </c>
      <c r="AF2149" s="14" t="str">
        <f>INDEX('BEA to ISIC Crosswalk'!$E$4:$E$98,MATCH('State GDP by Industry'!G2149,'BEA to ISIC Crosswalk'!$C$4:$C$98,0),1)</f>
        <v>ISIC 64T66</v>
      </c>
      <c r="AG2149" s="14" t="str">
        <f>INDEX('BEA to ISIC Crosswalk'!$F$4:$F$98,MATCH('State GDP by Industry'!G2149,'BEA to ISIC Crosswalk'!$C$4:$C$98,0),1)</f>
        <v>Financial and insurance activities</v>
      </c>
    </row>
    <row r="2150" spans="1:33" x14ac:dyDescent="0.25">
      <c r="A2150" t="s">
        <v>225</v>
      </c>
      <c r="B2150" t="s">
        <v>226</v>
      </c>
      <c r="C2150">
        <v>3</v>
      </c>
      <c r="D2150" t="s">
        <v>342</v>
      </c>
      <c r="E2150">
        <v>52</v>
      </c>
      <c r="F2150" t="s">
        <v>131</v>
      </c>
      <c r="G2150" t="s">
        <v>132</v>
      </c>
      <c r="H2150" t="s">
        <v>344</v>
      </c>
      <c r="I2150">
        <v>5136.3</v>
      </c>
      <c r="J2150">
        <v>5851.7</v>
      </c>
      <c r="K2150">
        <v>6495.3</v>
      </c>
      <c r="L2150">
        <v>6173.1</v>
      </c>
      <c r="M2150">
        <v>7227.5</v>
      </c>
      <c r="N2150">
        <v>10199.700000000001</v>
      </c>
      <c r="O2150">
        <v>10963.3</v>
      </c>
      <c r="P2150">
        <v>8847.7999999999993</v>
      </c>
      <c r="Q2150">
        <v>9407.5</v>
      </c>
      <c r="R2150">
        <v>8869</v>
      </c>
      <c r="S2150">
        <v>8677.7999999999993</v>
      </c>
      <c r="T2150">
        <v>6412.8</v>
      </c>
      <c r="U2150">
        <v>5505.7</v>
      </c>
      <c r="V2150">
        <v>5209.3999999999996</v>
      </c>
      <c r="W2150">
        <v>6317.8</v>
      </c>
      <c r="X2150">
        <v>7469.4</v>
      </c>
      <c r="Y2150">
        <v>6779.8</v>
      </c>
      <c r="Z2150">
        <v>7542.8</v>
      </c>
      <c r="AA2150">
        <v>8094.2</v>
      </c>
      <c r="AB2150">
        <v>9138.4</v>
      </c>
      <c r="AC2150">
        <v>9459.1</v>
      </c>
      <c r="AD2150" t="s">
        <v>68</v>
      </c>
      <c r="AE2150" t="s">
        <v>68</v>
      </c>
      <c r="AF2150" s="14">
        <f>INDEX('BEA to ISIC Crosswalk'!$E$4:$E$98,MATCH('State GDP by Industry'!G2150,'BEA to ISIC Crosswalk'!$C$4:$C$98,0),1)</f>
        <v>0</v>
      </c>
      <c r="AG2150" s="14">
        <f>INDEX('BEA to ISIC Crosswalk'!$F$4:$F$98,MATCH('State GDP by Industry'!G2150,'BEA to ISIC Crosswalk'!$C$4:$C$98,0),1)</f>
        <v>0</v>
      </c>
    </row>
    <row r="2151" spans="1:33" x14ac:dyDescent="0.25">
      <c r="A2151" t="s">
        <v>225</v>
      </c>
      <c r="B2151" t="s">
        <v>226</v>
      </c>
      <c r="C2151">
        <v>3</v>
      </c>
      <c r="D2151" t="s">
        <v>342</v>
      </c>
      <c r="E2151">
        <v>53</v>
      </c>
      <c r="F2151">
        <v>523</v>
      </c>
      <c r="G2151" t="s">
        <v>133</v>
      </c>
      <c r="H2151" t="s">
        <v>344</v>
      </c>
      <c r="I2151">
        <v>1171.5</v>
      </c>
      <c r="J2151">
        <v>1399.6</v>
      </c>
      <c r="K2151">
        <v>1389.6</v>
      </c>
      <c r="L2151">
        <v>1309.9000000000001</v>
      </c>
      <c r="M2151">
        <v>1703.8</v>
      </c>
      <c r="N2151">
        <v>1637</v>
      </c>
      <c r="O2151">
        <v>1502.9</v>
      </c>
      <c r="P2151">
        <v>1520.5</v>
      </c>
      <c r="Q2151">
        <v>1838.3</v>
      </c>
      <c r="R2151">
        <v>1922.7</v>
      </c>
      <c r="S2151">
        <v>1637.2</v>
      </c>
      <c r="T2151">
        <v>921.5</v>
      </c>
      <c r="U2151">
        <v>1558.1</v>
      </c>
      <c r="V2151">
        <v>1640.6</v>
      </c>
      <c r="W2151">
        <v>1498.1</v>
      </c>
      <c r="X2151">
        <v>1980.9</v>
      </c>
      <c r="Y2151">
        <v>2286.3000000000002</v>
      </c>
      <c r="Z2151">
        <v>2076.5</v>
      </c>
      <c r="AA2151">
        <v>2096.6</v>
      </c>
      <c r="AB2151">
        <v>2362.1</v>
      </c>
      <c r="AC2151">
        <v>2626.6</v>
      </c>
      <c r="AD2151" t="s">
        <v>68</v>
      </c>
      <c r="AE2151" t="s">
        <v>68</v>
      </c>
      <c r="AF2151" s="14">
        <f>INDEX('BEA to ISIC Crosswalk'!$E$4:$E$98,MATCH('State GDP by Industry'!G2151,'BEA to ISIC Crosswalk'!$C$4:$C$98,0),1)</f>
        <v>0</v>
      </c>
      <c r="AG2151" s="14">
        <f>INDEX('BEA to ISIC Crosswalk'!$F$4:$F$98,MATCH('State GDP by Industry'!G2151,'BEA to ISIC Crosswalk'!$C$4:$C$98,0),1)</f>
        <v>0</v>
      </c>
    </row>
    <row r="2152" spans="1:33" x14ac:dyDescent="0.25">
      <c r="A2152" t="s">
        <v>225</v>
      </c>
      <c r="B2152" t="s">
        <v>226</v>
      </c>
      <c r="C2152">
        <v>3</v>
      </c>
      <c r="D2152" t="s">
        <v>342</v>
      </c>
      <c r="E2152">
        <v>54</v>
      </c>
      <c r="F2152">
        <v>524</v>
      </c>
      <c r="G2152" t="s">
        <v>134</v>
      </c>
      <c r="H2152" t="s">
        <v>344</v>
      </c>
      <c r="I2152">
        <v>6179.3</v>
      </c>
      <c r="J2152">
        <v>6720.5</v>
      </c>
      <c r="K2152">
        <v>6725.5</v>
      </c>
      <c r="L2152">
        <v>8086.5</v>
      </c>
      <c r="M2152">
        <v>7368.4</v>
      </c>
      <c r="N2152">
        <v>7311</v>
      </c>
      <c r="O2152">
        <v>8012.4</v>
      </c>
      <c r="P2152">
        <v>10161.4</v>
      </c>
      <c r="Q2152">
        <v>12464.8</v>
      </c>
      <c r="R2152">
        <v>14672.8</v>
      </c>
      <c r="S2152">
        <v>14353.1</v>
      </c>
      <c r="T2152">
        <v>9286.6</v>
      </c>
      <c r="U2152">
        <v>11872.6</v>
      </c>
      <c r="V2152">
        <v>11758.2</v>
      </c>
      <c r="W2152">
        <v>11127.6</v>
      </c>
      <c r="X2152">
        <v>11479.9</v>
      </c>
      <c r="Y2152">
        <v>9280.9</v>
      </c>
      <c r="Z2152">
        <v>12697.8</v>
      </c>
      <c r="AA2152">
        <v>15799.1</v>
      </c>
      <c r="AB2152">
        <v>15563.7</v>
      </c>
      <c r="AC2152">
        <v>13335.9</v>
      </c>
      <c r="AD2152" t="s">
        <v>68</v>
      </c>
      <c r="AE2152" t="s">
        <v>68</v>
      </c>
      <c r="AF2152" s="14">
        <f>INDEX('BEA to ISIC Crosswalk'!$E$4:$E$98,MATCH('State GDP by Industry'!G2152,'BEA to ISIC Crosswalk'!$C$4:$C$98,0),1)</f>
        <v>0</v>
      </c>
      <c r="AG2152" s="14">
        <f>INDEX('BEA to ISIC Crosswalk'!$F$4:$F$98,MATCH('State GDP by Industry'!G2152,'BEA to ISIC Crosswalk'!$C$4:$C$98,0),1)</f>
        <v>0</v>
      </c>
    </row>
    <row r="2153" spans="1:33" x14ac:dyDescent="0.25">
      <c r="A2153" t="s">
        <v>225</v>
      </c>
      <c r="B2153" t="s">
        <v>226</v>
      </c>
      <c r="C2153">
        <v>3</v>
      </c>
      <c r="D2153" t="s">
        <v>342</v>
      </c>
      <c r="E2153">
        <v>55</v>
      </c>
      <c r="F2153">
        <v>525</v>
      </c>
      <c r="G2153" t="s">
        <v>135</v>
      </c>
      <c r="H2153" t="s">
        <v>344</v>
      </c>
      <c r="I2153">
        <v>545.6</v>
      </c>
      <c r="J2153">
        <v>1068.4000000000001</v>
      </c>
      <c r="K2153">
        <v>1370.4</v>
      </c>
      <c r="L2153">
        <v>1234.5</v>
      </c>
      <c r="M2153">
        <v>1068.9000000000001</v>
      </c>
      <c r="N2153">
        <v>1147.9000000000001</v>
      </c>
      <c r="O2153">
        <v>1543.8</v>
      </c>
      <c r="P2153">
        <v>2049.8000000000002</v>
      </c>
      <c r="Q2153">
        <v>1695.6</v>
      </c>
      <c r="R2153">
        <v>1193.2</v>
      </c>
      <c r="S2153">
        <v>2448.1</v>
      </c>
      <c r="T2153">
        <v>2513.3000000000002</v>
      </c>
      <c r="U2153">
        <v>968.8</v>
      </c>
      <c r="V2153">
        <v>919.3</v>
      </c>
      <c r="W2153">
        <v>657.8</v>
      </c>
      <c r="X2153">
        <v>764.1</v>
      </c>
      <c r="Y2153">
        <v>575.6</v>
      </c>
      <c r="Z2153">
        <v>828.3</v>
      </c>
      <c r="AA2153">
        <v>640.70000000000005</v>
      </c>
      <c r="AB2153">
        <v>628.4</v>
      </c>
      <c r="AC2153">
        <v>689.6</v>
      </c>
      <c r="AD2153" t="s">
        <v>68</v>
      </c>
      <c r="AE2153" t="s">
        <v>68</v>
      </c>
      <c r="AF2153" s="14">
        <f>INDEX('BEA to ISIC Crosswalk'!$E$4:$E$98,MATCH('State GDP by Industry'!G2153,'BEA to ISIC Crosswalk'!$C$4:$C$98,0),1)</f>
        <v>0</v>
      </c>
      <c r="AG2153" s="14">
        <f>INDEX('BEA to ISIC Crosswalk'!$F$4:$F$98,MATCH('State GDP by Industry'!G2153,'BEA to ISIC Crosswalk'!$C$4:$C$98,0),1)</f>
        <v>0</v>
      </c>
    </row>
    <row r="2154" spans="1:33" x14ac:dyDescent="0.25">
      <c r="A2154" t="s">
        <v>225</v>
      </c>
      <c r="B2154" t="s">
        <v>226</v>
      </c>
      <c r="C2154">
        <v>3</v>
      </c>
      <c r="D2154" t="s">
        <v>342</v>
      </c>
      <c r="E2154">
        <v>56</v>
      </c>
      <c r="F2154">
        <v>53</v>
      </c>
      <c r="G2154" t="s">
        <v>136</v>
      </c>
      <c r="H2154" t="s">
        <v>344</v>
      </c>
      <c r="I2154">
        <v>36584.800000000003</v>
      </c>
      <c r="J2154">
        <v>36223.199999999997</v>
      </c>
      <c r="K2154">
        <v>37697.9</v>
      </c>
      <c r="L2154">
        <v>39364.199999999997</v>
      </c>
      <c r="M2154">
        <v>42041.1</v>
      </c>
      <c r="N2154">
        <v>43593.3</v>
      </c>
      <c r="O2154">
        <v>44049.9</v>
      </c>
      <c r="P2154">
        <v>44264.2</v>
      </c>
      <c r="Q2154">
        <v>44620.9</v>
      </c>
      <c r="R2154">
        <v>44199.1</v>
      </c>
      <c r="S2154">
        <v>45946.6</v>
      </c>
      <c r="T2154">
        <v>45333.1</v>
      </c>
      <c r="U2154">
        <v>45308.3</v>
      </c>
      <c r="V2154">
        <v>45395.8</v>
      </c>
      <c r="W2154">
        <v>46678.5</v>
      </c>
      <c r="X2154">
        <v>48135.6</v>
      </c>
      <c r="Y2154">
        <v>50342.7</v>
      </c>
      <c r="Z2154">
        <v>52309.3</v>
      </c>
      <c r="AA2154">
        <v>55379.9</v>
      </c>
      <c r="AB2154">
        <v>58094</v>
      </c>
      <c r="AC2154">
        <v>60413.5</v>
      </c>
      <c r="AD2154">
        <v>63296.2</v>
      </c>
      <c r="AE2154">
        <v>66100.800000000003</v>
      </c>
      <c r="AF2154" s="14" t="str">
        <f>INDEX('BEA to ISIC Crosswalk'!$E$4:$E$98,MATCH('State GDP by Industry'!G2154,'BEA to ISIC Crosswalk'!$C$4:$C$98,0),1)</f>
        <v>ISIC 68</v>
      </c>
      <c r="AG2154" s="14" t="str">
        <f>INDEX('BEA to ISIC Crosswalk'!$F$4:$F$98,MATCH('State GDP by Industry'!G2154,'BEA to ISIC Crosswalk'!$C$4:$C$98,0),1)</f>
        <v>Real estate activities</v>
      </c>
    </row>
    <row r="2155" spans="1:33" x14ac:dyDescent="0.25">
      <c r="A2155" t="s">
        <v>225</v>
      </c>
      <c r="B2155" t="s">
        <v>226</v>
      </c>
      <c r="C2155">
        <v>3</v>
      </c>
      <c r="D2155" t="s">
        <v>342</v>
      </c>
      <c r="E2155">
        <v>57</v>
      </c>
      <c r="F2155">
        <v>531</v>
      </c>
      <c r="G2155" t="s">
        <v>137</v>
      </c>
      <c r="H2155" t="s">
        <v>344</v>
      </c>
      <c r="I2155">
        <v>34272.6</v>
      </c>
      <c r="J2155">
        <v>33867.9</v>
      </c>
      <c r="K2155">
        <v>35022.400000000001</v>
      </c>
      <c r="L2155">
        <v>36418.1</v>
      </c>
      <c r="M2155">
        <v>38865.5</v>
      </c>
      <c r="N2155">
        <v>40261.599999999999</v>
      </c>
      <c r="O2155">
        <v>40884.199999999997</v>
      </c>
      <c r="P2155">
        <v>41249.199999999997</v>
      </c>
      <c r="Q2155">
        <v>41398.400000000001</v>
      </c>
      <c r="R2155">
        <v>40599.599999999999</v>
      </c>
      <c r="S2155">
        <v>42449.7</v>
      </c>
      <c r="T2155">
        <v>41723.800000000003</v>
      </c>
      <c r="U2155">
        <v>41668.6</v>
      </c>
      <c r="V2155">
        <v>41716.6</v>
      </c>
      <c r="W2155">
        <v>42605.1</v>
      </c>
      <c r="X2155">
        <v>43480.4</v>
      </c>
      <c r="Y2155">
        <v>45250.2</v>
      </c>
      <c r="Z2155">
        <v>46822.400000000001</v>
      </c>
      <c r="AA2155">
        <v>49141.3</v>
      </c>
      <c r="AB2155">
        <v>51640.7</v>
      </c>
      <c r="AC2155">
        <v>54330.2</v>
      </c>
      <c r="AD2155" t="s">
        <v>68</v>
      </c>
      <c r="AE2155" t="s">
        <v>68</v>
      </c>
      <c r="AF2155" s="14">
        <f>INDEX('BEA to ISIC Crosswalk'!$E$4:$E$98,MATCH('State GDP by Industry'!G2155,'BEA to ISIC Crosswalk'!$C$4:$C$98,0),1)</f>
        <v>0</v>
      </c>
      <c r="AG2155" s="14">
        <f>INDEX('BEA to ISIC Crosswalk'!$F$4:$F$98,MATCH('State GDP by Industry'!G2155,'BEA to ISIC Crosswalk'!$C$4:$C$98,0),1)</f>
        <v>0</v>
      </c>
    </row>
    <row r="2156" spans="1:33" x14ac:dyDescent="0.25">
      <c r="A2156" t="s">
        <v>225</v>
      </c>
      <c r="B2156" t="s">
        <v>226</v>
      </c>
      <c r="C2156">
        <v>3</v>
      </c>
      <c r="D2156" t="s">
        <v>342</v>
      </c>
      <c r="E2156">
        <v>58</v>
      </c>
      <c r="F2156" t="s">
        <v>138</v>
      </c>
      <c r="G2156" t="s">
        <v>139</v>
      </c>
      <c r="H2156" t="s">
        <v>344</v>
      </c>
      <c r="I2156">
        <v>2312.1999999999998</v>
      </c>
      <c r="J2156">
        <v>2355.3000000000002</v>
      </c>
      <c r="K2156">
        <v>2675.5</v>
      </c>
      <c r="L2156">
        <v>2946.1</v>
      </c>
      <c r="M2156">
        <v>3175.6</v>
      </c>
      <c r="N2156">
        <v>3331.7</v>
      </c>
      <c r="O2156">
        <v>3165.8</v>
      </c>
      <c r="P2156">
        <v>3015</v>
      </c>
      <c r="Q2156">
        <v>3222.5</v>
      </c>
      <c r="R2156">
        <v>3599.5</v>
      </c>
      <c r="S2156">
        <v>3496.9</v>
      </c>
      <c r="T2156">
        <v>3609.2</v>
      </c>
      <c r="U2156">
        <v>3639.7</v>
      </c>
      <c r="V2156">
        <v>3679.2</v>
      </c>
      <c r="W2156">
        <v>4073.3</v>
      </c>
      <c r="X2156">
        <v>4655.2</v>
      </c>
      <c r="Y2156">
        <v>5092.3999999999996</v>
      </c>
      <c r="Z2156">
        <v>5486.9</v>
      </c>
      <c r="AA2156">
        <v>6238.6</v>
      </c>
      <c r="AB2156">
        <v>6453.2</v>
      </c>
      <c r="AC2156">
        <v>6083.3</v>
      </c>
      <c r="AD2156" t="s">
        <v>68</v>
      </c>
      <c r="AE2156" t="s">
        <v>68</v>
      </c>
      <c r="AF2156" s="14">
        <f>INDEX('BEA to ISIC Crosswalk'!$E$4:$E$98,MATCH('State GDP by Industry'!G2156,'BEA to ISIC Crosswalk'!$C$4:$C$98,0),1)</f>
        <v>0</v>
      </c>
      <c r="AG2156" s="14">
        <f>INDEX('BEA to ISIC Crosswalk'!$F$4:$F$98,MATCH('State GDP by Industry'!G2156,'BEA to ISIC Crosswalk'!$C$4:$C$98,0),1)</f>
        <v>0</v>
      </c>
    </row>
    <row r="2157" spans="1:33" x14ac:dyDescent="0.25">
      <c r="A2157" t="s">
        <v>225</v>
      </c>
      <c r="B2157" t="s">
        <v>226</v>
      </c>
      <c r="C2157">
        <v>3</v>
      </c>
      <c r="D2157" t="s">
        <v>342</v>
      </c>
      <c r="E2157">
        <v>59</v>
      </c>
      <c r="F2157" t="s">
        <v>140</v>
      </c>
      <c r="G2157" t="s">
        <v>141</v>
      </c>
      <c r="H2157" t="s">
        <v>344</v>
      </c>
      <c r="I2157">
        <v>35165.599999999999</v>
      </c>
      <c r="J2157">
        <v>37696.400000000001</v>
      </c>
      <c r="K2157">
        <v>40113.5</v>
      </c>
      <c r="L2157">
        <v>43596.3</v>
      </c>
      <c r="M2157">
        <v>42069</v>
      </c>
      <c r="N2157">
        <v>43500.5</v>
      </c>
      <c r="O2157">
        <v>45228.3</v>
      </c>
      <c r="P2157">
        <v>47524.6</v>
      </c>
      <c r="Q2157">
        <v>49475.6</v>
      </c>
      <c r="R2157">
        <v>49470.1</v>
      </c>
      <c r="S2157">
        <v>49930.3</v>
      </c>
      <c r="T2157">
        <v>51047.3</v>
      </c>
      <c r="U2157">
        <v>46132.9</v>
      </c>
      <c r="V2157">
        <v>48439.7</v>
      </c>
      <c r="W2157">
        <v>52108.2</v>
      </c>
      <c r="X2157">
        <v>54899.1</v>
      </c>
      <c r="Y2157">
        <v>56651.199999999997</v>
      </c>
      <c r="Z2157">
        <v>58730.400000000001</v>
      </c>
      <c r="AA2157">
        <v>61595.3</v>
      </c>
      <c r="AB2157">
        <v>64112.3</v>
      </c>
      <c r="AC2157">
        <v>67979.899999999994</v>
      </c>
      <c r="AD2157">
        <v>70459.600000000006</v>
      </c>
      <c r="AE2157">
        <v>72031.100000000006</v>
      </c>
      <c r="AF2157" s="14" t="str">
        <f>INDEX('BEA to ISIC Crosswalk'!$E$4:$E$98,MATCH('State GDP by Industry'!G2157,'BEA to ISIC Crosswalk'!$C$4:$C$98,0),1)</f>
        <v>ISIC 69T82</v>
      </c>
      <c r="AG2157" s="14" t="str">
        <f>INDEX('BEA to ISIC Crosswalk'!$F$4:$F$98,MATCH('State GDP by Industry'!G2157,'BEA to ISIC Crosswalk'!$C$4:$C$98,0),1)</f>
        <v>Other business sector services</v>
      </c>
    </row>
    <row r="2158" spans="1:33" x14ac:dyDescent="0.25">
      <c r="A2158" t="s">
        <v>225</v>
      </c>
      <c r="B2158" t="s">
        <v>226</v>
      </c>
      <c r="C2158">
        <v>3</v>
      </c>
      <c r="D2158" t="s">
        <v>342</v>
      </c>
      <c r="E2158">
        <v>60</v>
      </c>
      <c r="F2158">
        <v>54</v>
      </c>
      <c r="G2158" t="s">
        <v>142</v>
      </c>
      <c r="H2158" t="s">
        <v>344</v>
      </c>
      <c r="I2158">
        <v>19333.3</v>
      </c>
      <c r="J2158">
        <v>21369.9</v>
      </c>
      <c r="K2158">
        <v>23033.7</v>
      </c>
      <c r="L2158">
        <v>24363</v>
      </c>
      <c r="M2158">
        <v>23678.6</v>
      </c>
      <c r="N2158">
        <v>25341.8</v>
      </c>
      <c r="O2158">
        <v>26005.9</v>
      </c>
      <c r="P2158">
        <v>26668.5</v>
      </c>
      <c r="Q2158">
        <v>27580.400000000001</v>
      </c>
      <c r="R2158">
        <v>27850.3</v>
      </c>
      <c r="S2158">
        <v>28445.4</v>
      </c>
      <c r="T2158">
        <v>29783.1</v>
      </c>
      <c r="U2158">
        <v>26937</v>
      </c>
      <c r="V2158">
        <v>28073.1</v>
      </c>
      <c r="W2158">
        <v>30196.1</v>
      </c>
      <c r="X2158">
        <v>32142.799999999999</v>
      </c>
      <c r="Y2158">
        <v>33590.199999999997</v>
      </c>
      <c r="Z2158">
        <v>34765.1</v>
      </c>
      <c r="AA2158">
        <v>36892.699999999997</v>
      </c>
      <c r="AB2158">
        <v>38612.5</v>
      </c>
      <c r="AC2158">
        <v>39808.9</v>
      </c>
      <c r="AD2158">
        <v>41366.5</v>
      </c>
      <c r="AE2158">
        <v>42652.2</v>
      </c>
      <c r="AF2158" s="14">
        <f>INDEX('BEA to ISIC Crosswalk'!$E$4:$E$98,MATCH('State GDP by Industry'!G2158,'BEA to ISIC Crosswalk'!$C$4:$C$98,0),1)</f>
        <v>0</v>
      </c>
      <c r="AG2158" s="14">
        <f>INDEX('BEA to ISIC Crosswalk'!$F$4:$F$98,MATCH('State GDP by Industry'!G2158,'BEA to ISIC Crosswalk'!$C$4:$C$98,0),1)</f>
        <v>0</v>
      </c>
    </row>
    <row r="2159" spans="1:33" x14ac:dyDescent="0.25">
      <c r="A2159" t="s">
        <v>225</v>
      </c>
      <c r="B2159" t="s">
        <v>226</v>
      </c>
      <c r="C2159">
        <v>3</v>
      </c>
      <c r="D2159" t="s">
        <v>342</v>
      </c>
      <c r="E2159">
        <v>61</v>
      </c>
      <c r="F2159">
        <v>5411</v>
      </c>
      <c r="G2159" t="s">
        <v>143</v>
      </c>
      <c r="H2159" t="s">
        <v>344</v>
      </c>
      <c r="I2159">
        <v>2361.6</v>
      </c>
      <c r="J2159">
        <v>2657.7</v>
      </c>
      <c r="K2159">
        <v>2819.3</v>
      </c>
      <c r="L2159">
        <v>2966.9</v>
      </c>
      <c r="M2159">
        <v>3190.7</v>
      </c>
      <c r="N2159">
        <v>3381.2</v>
      </c>
      <c r="O2159">
        <v>3712.4</v>
      </c>
      <c r="P2159">
        <v>3987.7</v>
      </c>
      <c r="Q2159">
        <v>3987.9</v>
      </c>
      <c r="R2159">
        <v>3960.4</v>
      </c>
      <c r="S2159">
        <v>4071.2</v>
      </c>
      <c r="T2159">
        <v>4541.8</v>
      </c>
      <c r="U2159">
        <v>4010.9</v>
      </c>
      <c r="V2159">
        <v>3877.5</v>
      </c>
      <c r="W2159">
        <v>4100.8999999999996</v>
      </c>
      <c r="X2159">
        <v>4089.8</v>
      </c>
      <c r="Y2159">
        <v>4093.3</v>
      </c>
      <c r="Z2159">
        <v>4239.7</v>
      </c>
      <c r="AA2159">
        <v>4496.2</v>
      </c>
      <c r="AB2159">
        <v>4755.2</v>
      </c>
      <c r="AC2159">
        <v>4964</v>
      </c>
      <c r="AD2159" t="s">
        <v>68</v>
      </c>
      <c r="AE2159" t="s">
        <v>68</v>
      </c>
      <c r="AF2159" s="14">
        <f>INDEX('BEA to ISIC Crosswalk'!$E$4:$E$98,MATCH('State GDP by Industry'!G2159,'BEA to ISIC Crosswalk'!$C$4:$C$98,0),1)</f>
        <v>0</v>
      </c>
      <c r="AG2159" s="14">
        <f>INDEX('BEA to ISIC Crosswalk'!$F$4:$F$98,MATCH('State GDP by Industry'!G2159,'BEA to ISIC Crosswalk'!$C$4:$C$98,0),1)</f>
        <v>0</v>
      </c>
    </row>
    <row r="2160" spans="1:33" x14ac:dyDescent="0.25">
      <c r="A2160" t="s">
        <v>225</v>
      </c>
      <c r="B2160" t="s">
        <v>226</v>
      </c>
      <c r="C2160">
        <v>3</v>
      </c>
      <c r="D2160" t="s">
        <v>342</v>
      </c>
      <c r="E2160">
        <v>62</v>
      </c>
      <c r="F2160">
        <v>5415</v>
      </c>
      <c r="G2160" t="s">
        <v>144</v>
      </c>
      <c r="H2160" t="s">
        <v>344</v>
      </c>
      <c r="I2160">
        <v>3568.9</v>
      </c>
      <c r="J2160">
        <v>3631.8</v>
      </c>
      <c r="K2160">
        <v>3870.3</v>
      </c>
      <c r="L2160">
        <v>3438</v>
      </c>
      <c r="M2160">
        <v>3775.4</v>
      </c>
      <c r="N2160">
        <v>3487.9</v>
      </c>
      <c r="O2160">
        <v>3541.8</v>
      </c>
      <c r="P2160">
        <v>3541.1</v>
      </c>
      <c r="Q2160">
        <v>3748.2</v>
      </c>
      <c r="R2160">
        <v>4004.1</v>
      </c>
      <c r="S2160">
        <v>4173.8999999999996</v>
      </c>
      <c r="T2160">
        <v>4448.1000000000004</v>
      </c>
      <c r="U2160">
        <v>4330.8999999999996</v>
      </c>
      <c r="V2160">
        <v>4539.2</v>
      </c>
      <c r="W2160">
        <v>4963.1000000000004</v>
      </c>
      <c r="X2160">
        <v>5341.6</v>
      </c>
      <c r="Y2160">
        <v>5782.6</v>
      </c>
      <c r="Z2160">
        <v>5825.9</v>
      </c>
      <c r="AA2160">
        <v>6081.2</v>
      </c>
      <c r="AB2160">
        <v>6486.5</v>
      </c>
      <c r="AC2160">
        <v>6818.6</v>
      </c>
      <c r="AD2160" t="s">
        <v>68</v>
      </c>
      <c r="AE2160" t="s">
        <v>68</v>
      </c>
      <c r="AF2160" s="14">
        <f>INDEX('BEA to ISIC Crosswalk'!$E$4:$E$98,MATCH('State GDP by Industry'!G2160,'BEA to ISIC Crosswalk'!$C$4:$C$98,0),1)</f>
        <v>0</v>
      </c>
      <c r="AG2160" s="14">
        <f>INDEX('BEA to ISIC Crosswalk'!$F$4:$F$98,MATCH('State GDP by Industry'!G2160,'BEA to ISIC Crosswalk'!$C$4:$C$98,0),1)</f>
        <v>0</v>
      </c>
    </row>
    <row r="2161" spans="1:33" x14ac:dyDescent="0.25">
      <c r="A2161" t="s">
        <v>225</v>
      </c>
      <c r="B2161" t="s">
        <v>226</v>
      </c>
      <c r="C2161">
        <v>3</v>
      </c>
      <c r="D2161" t="s">
        <v>342</v>
      </c>
      <c r="E2161">
        <v>63</v>
      </c>
      <c r="F2161" t="s">
        <v>145</v>
      </c>
      <c r="G2161" t="s">
        <v>146</v>
      </c>
      <c r="H2161" t="s">
        <v>344</v>
      </c>
      <c r="I2161">
        <v>13402.8</v>
      </c>
      <c r="J2161">
        <v>15080.5</v>
      </c>
      <c r="K2161">
        <v>16344.2</v>
      </c>
      <c r="L2161">
        <v>17958.099999999999</v>
      </c>
      <c r="M2161">
        <v>16712.5</v>
      </c>
      <c r="N2161">
        <v>18472.7</v>
      </c>
      <c r="O2161">
        <v>18751.7</v>
      </c>
      <c r="P2161">
        <v>19139.599999999999</v>
      </c>
      <c r="Q2161">
        <v>19844.400000000001</v>
      </c>
      <c r="R2161">
        <v>19885.8</v>
      </c>
      <c r="S2161">
        <v>20200.3</v>
      </c>
      <c r="T2161">
        <v>20793.2</v>
      </c>
      <c r="U2161">
        <v>18595.3</v>
      </c>
      <c r="V2161">
        <v>19656.400000000001</v>
      </c>
      <c r="W2161">
        <v>21132.1</v>
      </c>
      <c r="X2161">
        <v>22711.4</v>
      </c>
      <c r="Y2161">
        <v>23714.3</v>
      </c>
      <c r="Z2161">
        <v>24699.5</v>
      </c>
      <c r="AA2161">
        <v>26315.3</v>
      </c>
      <c r="AB2161">
        <v>27370.799999999999</v>
      </c>
      <c r="AC2161">
        <v>28026.3</v>
      </c>
      <c r="AD2161" t="s">
        <v>68</v>
      </c>
      <c r="AE2161" t="s">
        <v>68</v>
      </c>
      <c r="AF2161" s="14">
        <f>INDEX('BEA to ISIC Crosswalk'!$E$4:$E$98,MATCH('State GDP by Industry'!G2161,'BEA to ISIC Crosswalk'!$C$4:$C$98,0),1)</f>
        <v>0</v>
      </c>
      <c r="AG2161" s="14">
        <f>INDEX('BEA to ISIC Crosswalk'!$F$4:$F$98,MATCH('State GDP by Industry'!G2161,'BEA to ISIC Crosswalk'!$C$4:$C$98,0),1)</f>
        <v>0</v>
      </c>
    </row>
    <row r="2162" spans="1:33" x14ac:dyDescent="0.25">
      <c r="A2162" t="s">
        <v>225</v>
      </c>
      <c r="B2162" t="s">
        <v>226</v>
      </c>
      <c r="C2162">
        <v>3</v>
      </c>
      <c r="D2162" t="s">
        <v>342</v>
      </c>
      <c r="E2162">
        <v>64</v>
      </c>
      <c r="F2162">
        <v>55</v>
      </c>
      <c r="G2162" t="s">
        <v>147</v>
      </c>
      <c r="H2162" t="s">
        <v>344</v>
      </c>
      <c r="I2162">
        <v>8029.5</v>
      </c>
      <c r="J2162">
        <v>7792.3</v>
      </c>
      <c r="K2162">
        <v>7730.8</v>
      </c>
      <c r="L2162">
        <v>8685.2000000000007</v>
      </c>
      <c r="M2162">
        <v>7890.1</v>
      </c>
      <c r="N2162">
        <v>7403.8</v>
      </c>
      <c r="O2162">
        <v>7804.9</v>
      </c>
      <c r="P2162">
        <v>8747.6</v>
      </c>
      <c r="Q2162">
        <v>8487.4</v>
      </c>
      <c r="R2162">
        <v>8161.1</v>
      </c>
      <c r="S2162">
        <v>8032.1</v>
      </c>
      <c r="T2162">
        <v>7874.5</v>
      </c>
      <c r="U2162">
        <v>6967.3</v>
      </c>
      <c r="V2162">
        <v>7160.8</v>
      </c>
      <c r="W2162">
        <v>7922.8</v>
      </c>
      <c r="X2162">
        <v>8245.7999999999993</v>
      </c>
      <c r="Y2162">
        <v>8297.1</v>
      </c>
      <c r="Z2162">
        <v>8816.1</v>
      </c>
      <c r="AA2162">
        <v>9145.2000000000007</v>
      </c>
      <c r="AB2162">
        <v>9735.6</v>
      </c>
      <c r="AC2162">
        <v>11735.5</v>
      </c>
      <c r="AD2162">
        <v>11750</v>
      </c>
      <c r="AE2162">
        <v>11606.8</v>
      </c>
      <c r="AF2162" s="14">
        <f>INDEX('BEA to ISIC Crosswalk'!$E$4:$E$98,MATCH('State GDP by Industry'!G2162,'BEA to ISIC Crosswalk'!$C$4:$C$98,0),1)</f>
        <v>0</v>
      </c>
      <c r="AG2162" s="14">
        <f>INDEX('BEA to ISIC Crosswalk'!$F$4:$F$98,MATCH('State GDP by Industry'!G2162,'BEA to ISIC Crosswalk'!$C$4:$C$98,0),1)</f>
        <v>0</v>
      </c>
    </row>
    <row r="2163" spans="1:33" x14ac:dyDescent="0.25">
      <c r="A2163" t="s">
        <v>225</v>
      </c>
      <c r="B2163" t="s">
        <v>226</v>
      </c>
      <c r="C2163">
        <v>3</v>
      </c>
      <c r="D2163" t="s">
        <v>342</v>
      </c>
      <c r="E2163">
        <v>65</v>
      </c>
      <c r="F2163">
        <v>56</v>
      </c>
      <c r="G2163" t="s">
        <v>148</v>
      </c>
      <c r="H2163" t="s">
        <v>344</v>
      </c>
      <c r="I2163">
        <v>7802.7</v>
      </c>
      <c r="J2163">
        <v>8534.2000000000007</v>
      </c>
      <c r="K2163">
        <v>9349</v>
      </c>
      <c r="L2163">
        <v>10548.1</v>
      </c>
      <c r="M2163">
        <v>10500.3</v>
      </c>
      <c r="N2163">
        <v>10754.8</v>
      </c>
      <c r="O2163">
        <v>11417.5</v>
      </c>
      <c r="P2163">
        <v>12108.5</v>
      </c>
      <c r="Q2163">
        <v>13407.8</v>
      </c>
      <c r="R2163">
        <v>13458.7</v>
      </c>
      <c r="S2163">
        <v>13452.9</v>
      </c>
      <c r="T2163">
        <v>13389.7</v>
      </c>
      <c r="U2163">
        <v>12228.5</v>
      </c>
      <c r="V2163">
        <v>13205.7</v>
      </c>
      <c r="W2163">
        <v>13989.2</v>
      </c>
      <c r="X2163">
        <v>14510.5</v>
      </c>
      <c r="Y2163">
        <v>14763.9</v>
      </c>
      <c r="Z2163">
        <v>15149.2</v>
      </c>
      <c r="AA2163">
        <v>15557.3</v>
      </c>
      <c r="AB2163">
        <v>15764.2</v>
      </c>
      <c r="AC2163">
        <v>16435.400000000001</v>
      </c>
      <c r="AD2163">
        <v>17343.099999999999</v>
      </c>
      <c r="AE2163">
        <v>17772.099999999999</v>
      </c>
      <c r="AF2163" s="14">
        <f>INDEX('BEA to ISIC Crosswalk'!$E$4:$E$98,MATCH('State GDP by Industry'!G2163,'BEA to ISIC Crosswalk'!$C$4:$C$98,0),1)</f>
        <v>0</v>
      </c>
      <c r="AG2163" s="14">
        <f>INDEX('BEA to ISIC Crosswalk'!$F$4:$F$98,MATCH('State GDP by Industry'!G2163,'BEA to ISIC Crosswalk'!$C$4:$C$98,0),1)</f>
        <v>0</v>
      </c>
    </row>
    <row r="2164" spans="1:33" x14ac:dyDescent="0.25">
      <c r="A2164" t="s">
        <v>225</v>
      </c>
      <c r="B2164" t="s">
        <v>226</v>
      </c>
      <c r="C2164">
        <v>3</v>
      </c>
      <c r="D2164" t="s">
        <v>342</v>
      </c>
      <c r="E2164">
        <v>66</v>
      </c>
      <c r="F2164">
        <v>561</v>
      </c>
      <c r="G2164" t="s">
        <v>149</v>
      </c>
      <c r="H2164" t="s">
        <v>344</v>
      </c>
      <c r="I2164">
        <v>6964.8</v>
      </c>
      <c r="J2164">
        <v>7669.8</v>
      </c>
      <c r="K2164">
        <v>8441</v>
      </c>
      <c r="L2164">
        <v>9553.2999999999993</v>
      </c>
      <c r="M2164">
        <v>9497.1</v>
      </c>
      <c r="N2164">
        <v>9763.7999999999993</v>
      </c>
      <c r="O2164">
        <v>10358.299999999999</v>
      </c>
      <c r="P2164">
        <v>11106.3</v>
      </c>
      <c r="Q2164">
        <v>12368.3</v>
      </c>
      <c r="R2164">
        <v>12522.1</v>
      </c>
      <c r="S2164">
        <v>12381.2</v>
      </c>
      <c r="T2164">
        <v>12308.1</v>
      </c>
      <c r="U2164">
        <v>11205.3</v>
      </c>
      <c r="V2164">
        <v>11863.5</v>
      </c>
      <c r="W2164">
        <v>12835.3</v>
      </c>
      <c r="X2164">
        <v>13330.4</v>
      </c>
      <c r="Y2164">
        <v>13557.7</v>
      </c>
      <c r="Z2164">
        <v>13831.8</v>
      </c>
      <c r="AA2164">
        <v>14268.9</v>
      </c>
      <c r="AB2164">
        <v>14424.8</v>
      </c>
      <c r="AC2164">
        <v>14958.1</v>
      </c>
      <c r="AD2164" t="s">
        <v>68</v>
      </c>
      <c r="AE2164" t="s">
        <v>68</v>
      </c>
      <c r="AF2164" s="14">
        <f>INDEX('BEA to ISIC Crosswalk'!$E$4:$E$98,MATCH('State GDP by Industry'!G2164,'BEA to ISIC Crosswalk'!$C$4:$C$98,0),1)</f>
        <v>0</v>
      </c>
      <c r="AG2164" s="14">
        <f>INDEX('BEA to ISIC Crosswalk'!$F$4:$F$98,MATCH('State GDP by Industry'!G2164,'BEA to ISIC Crosswalk'!$C$4:$C$98,0),1)</f>
        <v>0</v>
      </c>
    </row>
    <row r="2165" spans="1:33" x14ac:dyDescent="0.25">
      <c r="A2165" t="s">
        <v>225</v>
      </c>
      <c r="B2165" t="s">
        <v>226</v>
      </c>
      <c r="C2165">
        <v>3</v>
      </c>
      <c r="D2165" t="s">
        <v>342</v>
      </c>
      <c r="E2165">
        <v>67</v>
      </c>
      <c r="F2165">
        <v>562</v>
      </c>
      <c r="G2165" t="s">
        <v>150</v>
      </c>
      <c r="H2165" t="s">
        <v>344</v>
      </c>
      <c r="I2165">
        <v>838</v>
      </c>
      <c r="J2165">
        <v>864.4</v>
      </c>
      <c r="K2165">
        <v>907.9</v>
      </c>
      <c r="L2165">
        <v>994.8</v>
      </c>
      <c r="M2165">
        <v>1003.1</v>
      </c>
      <c r="N2165">
        <v>991</v>
      </c>
      <c r="O2165">
        <v>1059.2</v>
      </c>
      <c r="P2165">
        <v>1002.2</v>
      </c>
      <c r="Q2165">
        <v>1039.5</v>
      </c>
      <c r="R2165">
        <v>936.6</v>
      </c>
      <c r="S2165">
        <v>1071.5999999999999</v>
      </c>
      <c r="T2165">
        <v>1081.5999999999999</v>
      </c>
      <c r="U2165">
        <v>1023.2</v>
      </c>
      <c r="V2165">
        <v>1342.2</v>
      </c>
      <c r="W2165">
        <v>1153.9000000000001</v>
      </c>
      <c r="X2165">
        <v>1180.0999999999999</v>
      </c>
      <c r="Y2165">
        <v>1206.2</v>
      </c>
      <c r="Z2165">
        <v>1317.4</v>
      </c>
      <c r="AA2165">
        <v>1288.5</v>
      </c>
      <c r="AB2165">
        <v>1339.4</v>
      </c>
      <c r="AC2165">
        <v>1477.3</v>
      </c>
      <c r="AD2165" t="s">
        <v>68</v>
      </c>
      <c r="AE2165" t="s">
        <v>68</v>
      </c>
      <c r="AF2165" s="14">
        <f>INDEX('BEA to ISIC Crosswalk'!$E$4:$E$98,MATCH('State GDP by Industry'!G2165,'BEA to ISIC Crosswalk'!$C$4:$C$98,0),1)</f>
        <v>0</v>
      </c>
      <c r="AG2165" s="14">
        <f>INDEX('BEA to ISIC Crosswalk'!$F$4:$F$98,MATCH('State GDP by Industry'!G2165,'BEA to ISIC Crosswalk'!$C$4:$C$98,0),1)</f>
        <v>0</v>
      </c>
    </row>
    <row r="2166" spans="1:33" x14ac:dyDescent="0.25">
      <c r="A2166" t="s">
        <v>225</v>
      </c>
      <c r="B2166" t="s">
        <v>226</v>
      </c>
      <c r="C2166">
        <v>3</v>
      </c>
      <c r="D2166" t="s">
        <v>342</v>
      </c>
      <c r="E2166">
        <v>68</v>
      </c>
      <c r="F2166" t="s">
        <v>151</v>
      </c>
      <c r="G2166" t="s">
        <v>152</v>
      </c>
      <c r="H2166" t="s">
        <v>344</v>
      </c>
      <c r="I2166">
        <v>19742.8</v>
      </c>
      <c r="J2166">
        <v>20052.900000000001</v>
      </c>
      <c r="K2166">
        <v>21615.3</v>
      </c>
      <c r="L2166">
        <v>23024.3</v>
      </c>
      <c r="M2166">
        <v>24496.400000000001</v>
      </c>
      <c r="N2166">
        <v>26118.6</v>
      </c>
      <c r="O2166">
        <v>27676.400000000001</v>
      </c>
      <c r="P2166">
        <v>29609.3</v>
      </c>
      <c r="Q2166">
        <v>31294.5</v>
      </c>
      <c r="R2166">
        <v>33205</v>
      </c>
      <c r="S2166">
        <v>34442.5</v>
      </c>
      <c r="T2166">
        <v>36848.199999999997</v>
      </c>
      <c r="U2166">
        <v>38653.800000000003</v>
      </c>
      <c r="V2166">
        <v>39003.800000000003</v>
      </c>
      <c r="W2166">
        <v>39917.1</v>
      </c>
      <c r="X2166">
        <v>41022.800000000003</v>
      </c>
      <c r="Y2166">
        <v>41517.9</v>
      </c>
      <c r="Z2166">
        <v>42211.1</v>
      </c>
      <c r="AA2166">
        <v>44215.4</v>
      </c>
      <c r="AB2166">
        <v>46568.9</v>
      </c>
      <c r="AC2166">
        <v>47540.3</v>
      </c>
      <c r="AD2166">
        <v>49485.3</v>
      </c>
      <c r="AE2166">
        <v>51180.5</v>
      </c>
      <c r="AF2166" s="14">
        <f>INDEX('BEA to ISIC Crosswalk'!$E$4:$E$98,MATCH('State GDP by Industry'!G2166,'BEA to ISIC Crosswalk'!$C$4:$C$98,0),1)</f>
        <v>0</v>
      </c>
      <c r="AG2166" s="14">
        <f>INDEX('BEA to ISIC Crosswalk'!$F$4:$F$98,MATCH('State GDP by Industry'!G2166,'BEA to ISIC Crosswalk'!$C$4:$C$98,0),1)</f>
        <v>0</v>
      </c>
    </row>
    <row r="2167" spans="1:33" x14ac:dyDescent="0.25">
      <c r="A2167" t="s">
        <v>225</v>
      </c>
      <c r="B2167" t="s">
        <v>226</v>
      </c>
      <c r="C2167">
        <v>3</v>
      </c>
      <c r="D2167" t="s">
        <v>342</v>
      </c>
      <c r="E2167">
        <v>69</v>
      </c>
      <c r="F2167">
        <v>61</v>
      </c>
      <c r="G2167" t="s">
        <v>153</v>
      </c>
      <c r="H2167" t="s">
        <v>344</v>
      </c>
      <c r="I2167">
        <v>1630.9</v>
      </c>
      <c r="J2167">
        <v>1645.3</v>
      </c>
      <c r="K2167">
        <v>1807.1</v>
      </c>
      <c r="L2167">
        <v>1869.1</v>
      </c>
      <c r="M2167">
        <v>1990.1</v>
      </c>
      <c r="N2167">
        <v>2050.9</v>
      </c>
      <c r="O2167">
        <v>2359.1999999999998</v>
      </c>
      <c r="P2167">
        <v>2666.4</v>
      </c>
      <c r="Q2167">
        <v>2790.9</v>
      </c>
      <c r="R2167">
        <v>2939</v>
      </c>
      <c r="S2167">
        <v>3146.6</v>
      </c>
      <c r="T2167">
        <v>3332.5</v>
      </c>
      <c r="U2167">
        <v>3638.2</v>
      </c>
      <c r="V2167">
        <v>3798.2</v>
      </c>
      <c r="W2167">
        <v>3787.9</v>
      </c>
      <c r="X2167">
        <v>3966.6</v>
      </c>
      <c r="Y2167">
        <v>3988.1</v>
      </c>
      <c r="Z2167">
        <v>4123.7</v>
      </c>
      <c r="AA2167">
        <v>4191.3</v>
      </c>
      <c r="AB2167">
        <v>4311.2</v>
      </c>
      <c r="AC2167">
        <v>4177.7</v>
      </c>
      <c r="AD2167">
        <v>4338.3</v>
      </c>
      <c r="AE2167">
        <v>4315.7</v>
      </c>
      <c r="AF2167" s="14" t="str">
        <f>INDEX('BEA to ISIC Crosswalk'!$E$4:$E$98,MATCH('State GDP by Industry'!G2167,'BEA to ISIC Crosswalk'!$C$4:$C$98,0),1)</f>
        <v>ISIC 85</v>
      </c>
      <c r="AG2167" s="14" t="str">
        <f>INDEX('BEA to ISIC Crosswalk'!$F$4:$F$98,MATCH('State GDP by Industry'!G2167,'BEA to ISIC Crosswalk'!$C$4:$C$98,0),1)</f>
        <v>Education</v>
      </c>
    </row>
    <row r="2168" spans="1:33" x14ac:dyDescent="0.25">
      <c r="A2168" t="s">
        <v>225</v>
      </c>
      <c r="B2168" t="s">
        <v>226</v>
      </c>
      <c r="C2168">
        <v>3</v>
      </c>
      <c r="D2168" t="s">
        <v>342</v>
      </c>
      <c r="E2168">
        <v>70</v>
      </c>
      <c r="F2168">
        <v>62</v>
      </c>
      <c r="G2168" t="s">
        <v>154</v>
      </c>
      <c r="H2168" t="s">
        <v>344</v>
      </c>
      <c r="I2168">
        <v>18111.8</v>
      </c>
      <c r="J2168">
        <v>18407.599999999999</v>
      </c>
      <c r="K2168">
        <v>19808.3</v>
      </c>
      <c r="L2168">
        <v>21155.3</v>
      </c>
      <c r="M2168">
        <v>22506.2</v>
      </c>
      <c r="N2168">
        <v>24067.7</v>
      </c>
      <c r="O2168">
        <v>25317.200000000001</v>
      </c>
      <c r="P2168">
        <v>26942.9</v>
      </c>
      <c r="Q2168">
        <v>28503.599999999999</v>
      </c>
      <c r="R2168">
        <v>30266.1</v>
      </c>
      <c r="S2168">
        <v>31295.9</v>
      </c>
      <c r="T2168">
        <v>33515.599999999999</v>
      </c>
      <c r="U2168">
        <v>35015.599999999999</v>
      </c>
      <c r="V2168">
        <v>35205.599999999999</v>
      </c>
      <c r="W2168">
        <v>36129.199999999997</v>
      </c>
      <c r="X2168">
        <v>37056.199999999997</v>
      </c>
      <c r="Y2168">
        <v>37529.800000000003</v>
      </c>
      <c r="Z2168">
        <v>38087.4</v>
      </c>
      <c r="AA2168">
        <v>40024.1</v>
      </c>
      <c r="AB2168">
        <v>42257.7</v>
      </c>
      <c r="AC2168">
        <v>43362.6</v>
      </c>
      <c r="AD2168">
        <v>45147</v>
      </c>
      <c r="AE2168">
        <v>46864.7</v>
      </c>
      <c r="AF2168" s="14" t="str">
        <f>INDEX('BEA to ISIC Crosswalk'!$E$4:$E$98,MATCH('State GDP by Industry'!G2168,'BEA to ISIC Crosswalk'!$C$4:$C$98,0),1)</f>
        <v>ISIC 86T88</v>
      </c>
      <c r="AG2168" s="14" t="str">
        <f>INDEX('BEA to ISIC Crosswalk'!$F$4:$F$98,MATCH('State GDP by Industry'!G2168,'BEA to ISIC Crosswalk'!$C$4:$C$98,0),1)</f>
        <v>Human health and social work</v>
      </c>
    </row>
    <row r="2169" spans="1:33" x14ac:dyDescent="0.25">
      <c r="A2169" t="s">
        <v>225</v>
      </c>
      <c r="B2169" t="s">
        <v>226</v>
      </c>
      <c r="C2169">
        <v>3</v>
      </c>
      <c r="D2169" t="s">
        <v>342</v>
      </c>
      <c r="E2169">
        <v>71</v>
      </c>
      <c r="F2169">
        <v>621</v>
      </c>
      <c r="G2169" t="s">
        <v>155</v>
      </c>
      <c r="H2169" t="s">
        <v>344</v>
      </c>
      <c r="I2169">
        <v>7992.2</v>
      </c>
      <c r="J2169">
        <v>7986.8</v>
      </c>
      <c r="K2169">
        <v>8543.7000000000007</v>
      </c>
      <c r="L2169">
        <v>9321.7000000000007</v>
      </c>
      <c r="M2169">
        <v>10081.9</v>
      </c>
      <c r="N2169">
        <v>10755</v>
      </c>
      <c r="O2169">
        <v>11219.1</v>
      </c>
      <c r="P2169">
        <v>12018.2</v>
      </c>
      <c r="Q2169">
        <v>12719.8</v>
      </c>
      <c r="R2169">
        <v>13498.3</v>
      </c>
      <c r="S2169">
        <v>13778.7</v>
      </c>
      <c r="T2169">
        <v>14810.4</v>
      </c>
      <c r="U2169">
        <v>15538.1</v>
      </c>
      <c r="V2169">
        <v>15642.6</v>
      </c>
      <c r="W2169">
        <v>16045.6</v>
      </c>
      <c r="X2169">
        <v>16157</v>
      </c>
      <c r="Y2169">
        <v>16421.599999999999</v>
      </c>
      <c r="Z2169">
        <v>16531.8</v>
      </c>
      <c r="AA2169">
        <v>17208.900000000001</v>
      </c>
      <c r="AB2169">
        <v>18259.7</v>
      </c>
      <c r="AC2169">
        <v>18759</v>
      </c>
      <c r="AD2169" t="s">
        <v>68</v>
      </c>
      <c r="AE2169" t="s">
        <v>68</v>
      </c>
      <c r="AF2169" s="14">
        <f>INDEX('BEA to ISIC Crosswalk'!$E$4:$E$98,MATCH('State GDP by Industry'!G2169,'BEA to ISIC Crosswalk'!$C$4:$C$98,0),1)</f>
        <v>0</v>
      </c>
      <c r="AG2169" s="14">
        <f>INDEX('BEA to ISIC Crosswalk'!$F$4:$F$98,MATCH('State GDP by Industry'!G2169,'BEA to ISIC Crosswalk'!$C$4:$C$98,0),1)</f>
        <v>0</v>
      </c>
    </row>
    <row r="2170" spans="1:33" x14ac:dyDescent="0.25">
      <c r="A2170" t="s">
        <v>225</v>
      </c>
      <c r="B2170" t="s">
        <v>226</v>
      </c>
      <c r="C2170">
        <v>3</v>
      </c>
      <c r="D2170" t="s">
        <v>342</v>
      </c>
      <c r="E2170">
        <v>72</v>
      </c>
      <c r="F2170">
        <v>622</v>
      </c>
      <c r="G2170" t="s">
        <v>156</v>
      </c>
      <c r="H2170" t="s">
        <v>344</v>
      </c>
      <c r="I2170">
        <v>7025.5</v>
      </c>
      <c r="J2170">
        <v>7241.5</v>
      </c>
      <c r="K2170">
        <v>7798.8</v>
      </c>
      <c r="L2170">
        <v>8122.5</v>
      </c>
      <c r="M2170">
        <v>8432.6</v>
      </c>
      <c r="N2170">
        <v>9183</v>
      </c>
      <c r="O2170">
        <v>9744.2999999999993</v>
      </c>
      <c r="P2170">
        <v>10328.200000000001</v>
      </c>
      <c r="Q2170">
        <v>10995.3</v>
      </c>
      <c r="R2170">
        <v>11700</v>
      </c>
      <c r="S2170">
        <v>12318.8</v>
      </c>
      <c r="T2170">
        <v>13254.4</v>
      </c>
      <c r="U2170">
        <v>13875.1</v>
      </c>
      <c r="V2170">
        <v>13988.1</v>
      </c>
      <c r="W2170">
        <v>14560.4</v>
      </c>
      <c r="X2170">
        <v>15244.3</v>
      </c>
      <c r="Y2170">
        <v>15347.2</v>
      </c>
      <c r="Z2170">
        <v>15659.2</v>
      </c>
      <c r="AA2170">
        <v>16676.2</v>
      </c>
      <c r="AB2170">
        <v>17523.8</v>
      </c>
      <c r="AC2170">
        <v>17964.7</v>
      </c>
      <c r="AD2170" t="s">
        <v>68</v>
      </c>
      <c r="AE2170" t="s">
        <v>68</v>
      </c>
      <c r="AF2170" s="14">
        <f>INDEX('BEA to ISIC Crosswalk'!$E$4:$E$98,MATCH('State GDP by Industry'!G2170,'BEA to ISIC Crosswalk'!$C$4:$C$98,0),1)</f>
        <v>0</v>
      </c>
      <c r="AG2170" s="14">
        <f>INDEX('BEA to ISIC Crosswalk'!$F$4:$F$98,MATCH('State GDP by Industry'!G2170,'BEA to ISIC Crosswalk'!$C$4:$C$98,0),1)</f>
        <v>0</v>
      </c>
    </row>
    <row r="2171" spans="1:33" x14ac:dyDescent="0.25">
      <c r="A2171" t="s">
        <v>225</v>
      </c>
      <c r="B2171" t="s">
        <v>226</v>
      </c>
      <c r="C2171">
        <v>3</v>
      </c>
      <c r="D2171" t="s">
        <v>342</v>
      </c>
      <c r="E2171">
        <v>73</v>
      </c>
      <c r="F2171">
        <v>623</v>
      </c>
      <c r="G2171" t="s">
        <v>157</v>
      </c>
      <c r="H2171" t="s">
        <v>344</v>
      </c>
      <c r="I2171">
        <v>1928.9</v>
      </c>
      <c r="J2171">
        <v>1972.2</v>
      </c>
      <c r="K2171">
        <v>2087.5</v>
      </c>
      <c r="L2171">
        <v>2248.1</v>
      </c>
      <c r="M2171">
        <v>2383.8000000000002</v>
      </c>
      <c r="N2171">
        <v>2499.8000000000002</v>
      </c>
      <c r="O2171">
        <v>2549.9</v>
      </c>
      <c r="P2171">
        <v>2682.5</v>
      </c>
      <c r="Q2171">
        <v>2789.4</v>
      </c>
      <c r="R2171">
        <v>2945.8</v>
      </c>
      <c r="S2171">
        <v>3075</v>
      </c>
      <c r="T2171">
        <v>3280.8</v>
      </c>
      <c r="U2171">
        <v>3466.9</v>
      </c>
      <c r="V2171">
        <v>3487.7</v>
      </c>
      <c r="W2171">
        <v>3556.4</v>
      </c>
      <c r="X2171">
        <v>3613.1</v>
      </c>
      <c r="Y2171">
        <v>3675.8</v>
      </c>
      <c r="Z2171">
        <v>3732.4</v>
      </c>
      <c r="AA2171">
        <v>3869.8</v>
      </c>
      <c r="AB2171">
        <v>4073.6</v>
      </c>
      <c r="AC2171">
        <v>4136.7</v>
      </c>
      <c r="AD2171" t="s">
        <v>68</v>
      </c>
      <c r="AE2171" t="s">
        <v>68</v>
      </c>
      <c r="AF2171" s="14">
        <f>INDEX('BEA to ISIC Crosswalk'!$E$4:$E$98,MATCH('State GDP by Industry'!G2171,'BEA to ISIC Crosswalk'!$C$4:$C$98,0),1)</f>
        <v>0</v>
      </c>
      <c r="AG2171" s="14">
        <f>INDEX('BEA to ISIC Crosswalk'!$F$4:$F$98,MATCH('State GDP by Industry'!G2171,'BEA to ISIC Crosswalk'!$C$4:$C$98,0),1)</f>
        <v>0</v>
      </c>
    </row>
    <row r="2172" spans="1:33" x14ac:dyDescent="0.25">
      <c r="A2172" t="s">
        <v>225</v>
      </c>
      <c r="B2172" t="s">
        <v>226</v>
      </c>
      <c r="C2172">
        <v>3</v>
      </c>
      <c r="D2172" t="s">
        <v>342</v>
      </c>
      <c r="E2172">
        <v>74</v>
      </c>
      <c r="F2172">
        <v>624</v>
      </c>
      <c r="G2172" t="s">
        <v>158</v>
      </c>
      <c r="H2172" t="s">
        <v>344</v>
      </c>
      <c r="I2172">
        <v>1165.2</v>
      </c>
      <c r="J2172">
        <v>1207</v>
      </c>
      <c r="K2172">
        <v>1378.3</v>
      </c>
      <c r="L2172">
        <v>1463</v>
      </c>
      <c r="M2172">
        <v>1608.1</v>
      </c>
      <c r="N2172">
        <v>1630</v>
      </c>
      <c r="O2172">
        <v>1803.8</v>
      </c>
      <c r="P2172">
        <v>1913.9</v>
      </c>
      <c r="Q2172">
        <v>1999.1</v>
      </c>
      <c r="R2172">
        <v>2122</v>
      </c>
      <c r="S2172">
        <v>2123.4</v>
      </c>
      <c r="T2172">
        <v>2170</v>
      </c>
      <c r="U2172">
        <v>2135.6</v>
      </c>
      <c r="V2172">
        <v>2087.3000000000002</v>
      </c>
      <c r="W2172">
        <v>1966.8</v>
      </c>
      <c r="X2172">
        <v>2041.8</v>
      </c>
      <c r="Y2172">
        <v>2085.1999999999998</v>
      </c>
      <c r="Z2172">
        <v>2164</v>
      </c>
      <c r="AA2172">
        <v>2269.1999999999998</v>
      </c>
      <c r="AB2172">
        <v>2400.6999999999998</v>
      </c>
      <c r="AC2172">
        <v>2502.1</v>
      </c>
      <c r="AD2172" t="s">
        <v>68</v>
      </c>
      <c r="AE2172" t="s">
        <v>68</v>
      </c>
      <c r="AF2172" s="14">
        <f>INDEX('BEA to ISIC Crosswalk'!$E$4:$E$98,MATCH('State GDP by Industry'!G2172,'BEA to ISIC Crosswalk'!$C$4:$C$98,0),1)</f>
        <v>0</v>
      </c>
      <c r="AG2172" s="14">
        <f>INDEX('BEA to ISIC Crosswalk'!$F$4:$F$98,MATCH('State GDP by Industry'!G2172,'BEA to ISIC Crosswalk'!$C$4:$C$98,0),1)</f>
        <v>0</v>
      </c>
    </row>
    <row r="2173" spans="1:33" x14ac:dyDescent="0.25">
      <c r="A2173" t="s">
        <v>225</v>
      </c>
      <c r="B2173" t="s">
        <v>226</v>
      </c>
      <c r="C2173">
        <v>3</v>
      </c>
      <c r="D2173" t="s">
        <v>342</v>
      </c>
      <c r="E2173">
        <v>75</v>
      </c>
      <c r="F2173" t="s">
        <v>159</v>
      </c>
      <c r="G2173" t="s">
        <v>160</v>
      </c>
      <c r="H2173" t="s">
        <v>344</v>
      </c>
      <c r="I2173">
        <v>7574.4</v>
      </c>
      <c r="J2173">
        <v>7942.5</v>
      </c>
      <c r="K2173">
        <v>8726.6</v>
      </c>
      <c r="L2173">
        <v>9923.5</v>
      </c>
      <c r="M2173">
        <v>9925.7000000000007</v>
      </c>
      <c r="N2173">
        <v>10349</v>
      </c>
      <c r="O2173">
        <v>10807.3</v>
      </c>
      <c r="P2173">
        <v>11748.8</v>
      </c>
      <c r="Q2173">
        <v>12362.3</v>
      </c>
      <c r="R2173">
        <v>12540.7</v>
      </c>
      <c r="S2173">
        <v>13110.7</v>
      </c>
      <c r="T2173">
        <v>12917.6</v>
      </c>
      <c r="U2173">
        <v>12511.1</v>
      </c>
      <c r="V2173">
        <v>12687.1</v>
      </c>
      <c r="W2173">
        <v>13012</v>
      </c>
      <c r="X2173">
        <v>14342.1</v>
      </c>
      <c r="Y2173">
        <v>14897.9</v>
      </c>
      <c r="Z2173">
        <v>15331</v>
      </c>
      <c r="AA2173">
        <v>16214.7</v>
      </c>
      <c r="AB2173">
        <v>17188.599999999999</v>
      </c>
      <c r="AC2173">
        <v>18046.8</v>
      </c>
      <c r="AD2173">
        <v>19087.099999999999</v>
      </c>
      <c r="AE2173">
        <v>19774.8</v>
      </c>
      <c r="AF2173" s="14">
        <f>INDEX('BEA to ISIC Crosswalk'!$E$4:$E$98,MATCH('State GDP by Industry'!G2173,'BEA to ISIC Crosswalk'!$C$4:$C$98,0),1)</f>
        <v>0</v>
      </c>
      <c r="AG2173" s="14">
        <f>INDEX('BEA to ISIC Crosswalk'!$F$4:$F$98,MATCH('State GDP by Industry'!G2173,'BEA to ISIC Crosswalk'!$C$4:$C$98,0),1)</f>
        <v>0</v>
      </c>
    </row>
    <row r="2174" spans="1:33" x14ac:dyDescent="0.25">
      <c r="A2174" t="s">
        <v>225</v>
      </c>
      <c r="B2174" t="s">
        <v>226</v>
      </c>
      <c r="C2174">
        <v>3</v>
      </c>
      <c r="D2174" t="s">
        <v>342</v>
      </c>
      <c r="E2174">
        <v>76</v>
      </c>
      <c r="F2174">
        <v>71</v>
      </c>
      <c r="G2174" t="s">
        <v>161</v>
      </c>
      <c r="H2174" t="s">
        <v>344</v>
      </c>
      <c r="I2174">
        <v>1933</v>
      </c>
      <c r="J2174">
        <v>1963.1</v>
      </c>
      <c r="K2174">
        <v>2278.3000000000002</v>
      </c>
      <c r="L2174">
        <v>2812.5</v>
      </c>
      <c r="M2174">
        <v>2651.9</v>
      </c>
      <c r="N2174">
        <v>2847.2</v>
      </c>
      <c r="O2174">
        <v>3025.3</v>
      </c>
      <c r="P2174">
        <v>3301.8</v>
      </c>
      <c r="Q2174">
        <v>3556.8</v>
      </c>
      <c r="R2174">
        <v>3687.7</v>
      </c>
      <c r="S2174">
        <v>3540.1</v>
      </c>
      <c r="T2174">
        <v>3435.4</v>
      </c>
      <c r="U2174">
        <v>3289.4</v>
      </c>
      <c r="V2174">
        <v>3289</v>
      </c>
      <c r="W2174">
        <v>2951.3</v>
      </c>
      <c r="X2174">
        <v>3090.9</v>
      </c>
      <c r="Y2174">
        <v>3152.5</v>
      </c>
      <c r="Z2174">
        <v>3255.6</v>
      </c>
      <c r="AA2174">
        <v>3285.9</v>
      </c>
      <c r="AB2174">
        <v>3514.7</v>
      </c>
      <c r="AC2174">
        <v>3692</v>
      </c>
      <c r="AD2174">
        <v>3788.5</v>
      </c>
      <c r="AE2174">
        <v>3904.5</v>
      </c>
      <c r="AF2174" s="14" t="str">
        <f>INDEX('BEA to ISIC Crosswalk'!$E$4:$E$98,MATCH('State GDP by Industry'!G2174,'BEA to ISIC Crosswalk'!$C$4:$C$98,0),1)</f>
        <v>ISIC 90T96</v>
      </c>
      <c r="AG2174" s="14" t="str">
        <f>INDEX('BEA to ISIC Crosswalk'!$F$4:$F$98,MATCH('State GDP by Industry'!G2174,'BEA to ISIC Crosswalk'!$C$4:$C$98,0),1)</f>
        <v>Arts, entertainment, recreation and other service activities</v>
      </c>
    </row>
    <row r="2175" spans="1:33" x14ac:dyDescent="0.25">
      <c r="A2175" t="s">
        <v>225</v>
      </c>
      <c r="B2175" t="s">
        <v>226</v>
      </c>
      <c r="C2175">
        <v>3</v>
      </c>
      <c r="D2175" t="s">
        <v>342</v>
      </c>
      <c r="E2175">
        <v>77</v>
      </c>
      <c r="F2175" t="s">
        <v>162</v>
      </c>
      <c r="G2175" t="s">
        <v>163</v>
      </c>
      <c r="H2175" t="s">
        <v>344</v>
      </c>
      <c r="I2175">
        <v>607.1</v>
      </c>
      <c r="J2175">
        <v>673</v>
      </c>
      <c r="K2175">
        <v>747.6</v>
      </c>
      <c r="L2175">
        <v>879.8</v>
      </c>
      <c r="M2175">
        <v>870.8</v>
      </c>
      <c r="N2175">
        <v>958.2</v>
      </c>
      <c r="O2175">
        <v>1012.9</v>
      </c>
      <c r="P2175">
        <v>1147.7</v>
      </c>
      <c r="Q2175">
        <v>1269.2</v>
      </c>
      <c r="R2175">
        <v>1402.6</v>
      </c>
      <c r="S2175">
        <v>1445.8</v>
      </c>
      <c r="T2175">
        <v>1642.1</v>
      </c>
      <c r="U2175">
        <v>1698.7</v>
      </c>
      <c r="V2175">
        <v>1689.8</v>
      </c>
      <c r="W2175">
        <v>1640.5</v>
      </c>
      <c r="X2175">
        <v>1784.2</v>
      </c>
      <c r="Y2175">
        <v>1848.8</v>
      </c>
      <c r="Z2175">
        <v>1897.4</v>
      </c>
      <c r="AA2175">
        <v>1916.4</v>
      </c>
      <c r="AB2175">
        <v>2093.8000000000002</v>
      </c>
      <c r="AC2175">
        <v>2201.1999999999998</v>
      </c>
      <c r="AD2175" t="s">
        <v>68</v>
      </c>
      <c r="AE2175" t="s">
        <v>68</v>
      </c>
      <c r="AF2175" s="14">
        <f>INDEX('BEA to ISIC Crosswalk'!$E$4:$E$98,MATCH('State GDP by Industry'!G2175,'BEA to ISIC Crosswalk'!$C$4:$C$98,0),1)</f>
        <v>0</v>
      </c>
      <c r="AG2175" s="14">
        <f>INDEX('BEA to ISIC Crosswalk'!$F$4:$F$98,MATCH('State GDP by Industry'!G2175,'BEA to ISIC Crosswalk'!$C$4:$C$98,0),1)</f>
        <v>0</v>
      </c>
    </row>
    <row r="2176" spans="1:33" x14ac:dyDescent="0.25">
      <c r="A2176" t="s">
        <v>225</v>
      </c>
      <c r="B2176" t="s">
        <v>226</v>
      </c>
      <c r="C2176">
        <v>3</v>
      </c>
      <c r="D2176" t="s">
        <v>342</v>
      </c>
      <c r="E2176">
        <v>78</v>
      </c>
      <c r="F2176">
        <v>713</v>
      </c>
      <c r="G2176" t="s">
        <v>164</v>
      </c>
      <c r="H2176" t="s">
        <v>344</v>
      </c>
      <c r="I2176">
        <v>1325.8</v>
      </c>
      <c r="J2176">
        <v>1290.0999999999999</v>
      </c>
      <c r="K2176">
        <v>1530.7</v>
      </c>
      <c r="L2176">
        <v>1932.7</v>
      </c>
      <c r="M2176">
        <v>1781.1</v>
      </c>
      <c r="N2176">
        <v>1889</v>
      </c>
      <c r="O2176">
        <v>2012.4</v>
      </c>
      <c r="P2176">
        <v>2154.1</v>
      </c>
      <c r="Q2176">
        <v>2287.6</v>
      </c>
      <c r="R2176">
        <v>2285.1</v>
      </c>
      <c r="S2176">
        <v>2094.4</v>
      </c>
      <c r="T2176">
        <v>1793.3</v>
      </c>
      <c r="U2176">
        <v>1590.7</v>
      </c>
      <c r="V2176">
        <v>1599.3</v>
      </c>
      <c r="W2176">
        <v>1310.8</v>
      </c>
      <c r="X2176">
        <v>1306.7</v>
      </c>
      <c r="Y2176">
        <v>1303.7</v>
      </c>
      <c r="Z2176">
        <v>1358.3</v>
      </c>
      <c r="AA2176">
        <v>1369.5</v>
      </c>
      <c r="AB2176">
        <v>1420.9</v>
      </c>
      <c r="AC2176">
        <v>1490.8</v>
      </c>
      <c r="AD2176" t="s">
        <v>68</v>
      </c>
      <c r="AE2176" t="s">
        <v>68</v>
      </c>
      <c r="AF2176" s="14">
        <f>INDEX('BEA to ISIC Crosswalk'!$E$4:$E$98,MATCH('State GDP by Industry'!G2176,'BEA to ISIC Crosswalk'!$C$4:$C$98,0),1)</f>
        <v>0</v>
      </c>
      <c r="AG2176" s="14">
        <f>INDEX('BEA to ISIC Crosswalk'!$F$4:$F$98,MATCH('State GDP by Industry'!G2176,'BEA to ISIC Crosswalk'!$C$4:$C$98,0),1)</f>
        <v>0</v>
      </c>
    </row>
    <row r="2177" spans="1:33" x14ac:dyDescent="0.25">
      <c r="A2177" t="s">
        <v>225</v>
      </c>
      <c r="B2177" t="s">
        <v>226</v>
      </c>
      <c r="C2177">
        <v>3</v>
      </c>
      <c r="D2177" t="s">
        <v>342</v>
      </c>
      <c r="E2177">
        <v>79</v>
      </c>
      <c r="F2177">
        <v>72</v>
      </c>
      <c r="G2177" t="s">
        <v>165</v>
      </c>
      <c r="H2177" t="s">
        <v>344</v>
      </c>
      <c r="I2177">
        <v>5641.4</v>
      </c>
      <c r="J2177">
        <v>5979.4</v>
      </c>
      <c r="K2177">
        <v>6448.2</v>
      </c>
      <c r="L2177">
        <v>7111</v>
      </c>
      <c r="M2177">
        <v>7273.9</v>
      </c>
      <c r="N2177">
        <v>7501.9</v>
      </c>
      <c r="O2177">
        <v>7782</v>
      </c>
      <c r="P2177">
        <v>8447.1</v>
      </c>
      <c r="Q2177">
        <v>8805.6</v>
      </c>
      <c r="R2177">
        <v>8853</v>
      </c>
      <c r="S2177">
        <v>9570.5</v>
      </c>
      <c r="T2177">
        <v>9482.1</v>
      </c>
      <c r="U2177">
        <v>9221.7000000000007</v>
      </c>
      <c r="V2177">
        <v>9398.1</v>
      </c>
      <c r="W2177">
        <v>10060.700000000001</v>
      </c>
      <c r="X2177">
        <v>11251.1</v>
      </c>
      <c r="Y2177">
        <v>11745.4</v>
      </c>
      <c r="Z2177">
        <v>12075.4</v>
      </c>
      <c r="AA2177">
        <v>12928.8</v>
      </c>
      <c r="AB2177">
        <v>13673.9</v>
      </c>
      <c r="AC2177">
        <v>14354.8</v>
      </c>
      <c r="AD2177">
        <v>15298.6</v>
      </c>
      <c r="AE2177">
        <v>15870.3</v>
      </c>
      <c r="AF2177" s="14" t="str">
        <f>INDEX('BEA to ISIC Crosswalk'!$E$4:$E$98,MATCH('State GDP by Industry'!G2177,'BEA to ISIC Crosswalk'!$C$4:$C$98,0),1)</f>
        <v>ISIC 55T56</v>
      </c>
      <c r="AG2177" s="14" t="str">
        <f>INDEX('BEA to ISIC Crosswalk'!$F$4:$F$98,MATCH('State GDP by Industry'!G2177,'BEA to ISIC Crosswalk'!$C$4:$C$98,0),1)</f>
        <v>Accomodation and food services</v>
      </c>
    </row>
    <row r="2178" spans="1:33" x14ac:dyDescent="0.25">
      <c r="A2178" t="s">
        <v>225</v>
      </c>
      <c r="B2178" t="s">
        <v>226</v>
      </c>
      <c r="C2178">
        <v>3</v>
      </c>
      <c r="D2178" t="s">
        <v>342</v>
      </c>
      <c r="E2178">
        <v>80</v>
      </c>
      <c r="F2178">
        <v>721</v>
      </c>
      <c r="G2178" t="s">
        <v>166</v>
      </c>
      <c r="H2178" t="s">
        <v>344</v>
      </c>
      <c r="I2178">
        <v>1085.5</v>
      </c>
      <c r="J2178">
        <v>1116.7</v>
      </c>
      <c r="K2178">
        <v>1216.8</v>
      </c>
      <c r="L2178">
        <v>1374.1</v>
      </c>
      <c r="M2178">
        <v>1337</v>
      </c>
      <c r="N2178">
        <v>1333.3</v>
      </c>
      <c r="O2178">
        <v>1387.6</v>
      </c>
      <c r="P2178">
        <v>1777.8</v>
      </c>
      <c r="Q2178">
        <v>2065</v>
      </c>
      <c r="R2178">
        <v>2048.1</v>
      </c>
      <c r="S2178">
        <v>2577</v>
      </c>
      <c r="T2178">
        <v>2516.1</v>
      </c>
      <c r="U2178">
        <v>2144.9</v>
      </c>
      <c r="V2178">
        <v>2210.5</v>
      </c>
      <c r="W2178">
        <v>2716.9</v>
      </c>
      <c r="X2178">
        <v>3366.2</v>
      </c>
      <c r="Y2178">
        <v>3675.1</v>
      </c>
      <c r="Z2178">
        <v>3638.5</v>
      </c>
      <c r="AA2178">
        <v>3797.9</v>
      </c>
      <c r="AB2178">
        <v>3959.2</v>
      </c>
      <c r="AC2178">
        <v>4192.8</v>
      </c>
      <c r="AD2178" t="s">
        <v>68</v>
      </c>
      <c r="AE2178" t="s">
        <v>68</v>
      </c>
      <c r="AF2178" s="14">
        <f>INDEX('BEA to ISIC Crosswalk'!$E$4:$E$98,MATCH('State GDP by Industry'!G2178,'BEA to ISIC Crosswalk'!$C$4:$C$98,0),1)</f>
        <v>0</v>
      </c>
      <c r="AG2178" s="14">
        <f>INDEX('BEA to ISIC Crosswalk'!$F$4:$F$98,MATCH('State GDP by Industry'!G2178,'BEA to ISIC Crosswalk'!$C$4:$C$98,0),1)</f>
        <v>0</v>
      </c>
    </row>
    <row r="2179" spans="1:33" x14ac:dyDescent="0.25">
      <c r="A2179" t="s">
        <v>225</v>
      </c>
      <c r="B2179" t="s">
        <v>226</v>
      </c>
      <c r="C2179">
        <v>3</v>
      </c>
      <c r="D2179" t="s">
        <v>342</v>
      </c>
      <c r="E2179">
        <v>81</v>
      </c>
      <c r="F2179">
        <v>722</v>
      </c>
      <c r="G2179" t="s">
        <v>167</v>
      </c>
      <c r="H2179" t="s">
        <v>344</v>
      </c>
      <c r="I2179">
        <v>4556</v>
      </c>
      <c r="J2179">
        <v>4862.6000000000004</v>
      </c>
      <c r="K2179">
        <v>5231.3999999999996</v>
      </c>
      <c r="L2179">
        <v>5736.9</v>
      </c>
      <c r="M2179">
        <v>5936.8</v>
      </c>
      <c r="N2179">
        <v>6168.5</v>
      </c>
      <c r="O2179">
        <v>6394.4</v>
      </c>
      <c r="P2179">
        <v>6669.3</v>
      </c>
      <c r="Q2179">
        <v>6740.6</v>
      </c>
      <c r="R2179">
        <v>6804.9</v>
      </c>
      <c r="S2179">
        <v>6993.5</v>
      </c>
      <c r="T2179">
        <v>6966</v>
      </c>
      <c r="U2179">
        <v>7076.9</v>
      </c>
      <c r="V2179">
        <v>7187.5</v>
      </c>
      <c r="W2179">
        <v>7343.7</v>
      </c>
      <c r="X2179">
        <v>7884.9</v>
      </c>
      <c r="Y2179">
        <v>8070.3</v>
      </c>
      <c r="Z2179">
        <v>8436.9</v>
      </c>
      <c r="AA2179">
        <v>9130.9</v>
      </c>
      <c r="AB2179">
        <v>9714.7000000000007</v>
      </c>
      <c r="AC2179">
        <v>10162</v>
      </c>
      <c r="AD2179" t="s">
        <v>68</v>
      </c>
      <c r="AE2179" t="s">
        <v>68</v>
      </c>
      <c r="AF2179" s="14">
        <f>INDEX('BEA to ISIC Crosswalk'!$E$4:$E$98,MATCH('State GDP by Industry'!G2179,'BEA to ISIC Crosswalk'!$C$4:$C$98,0),1)</f>
        <v>0</v>
      </c>
      <c r="AG2179" s="14">
        <f>INDEX('BEA to ISIC Crosswalk'!$F$4:$F$98,MATCH('State GDP by Industry'!G2179,'BEA to ISIC Crosswalk'!$C$4:$C$98,0),1)</f>
        <v>0</v>
      </c>
    </row>
    <row r="2180" spans="1:33" x14ac:dyDescent="0.25">
      <c r="A2180" t="s">
        <v>225</v>
      </c>
      <c r="B2180" t="s">
        <v>226</v>
      </c>
      <c r="C2180">
        <v>3</v>
      </c>
      <c r="D2180" t="s">
        <v>342</v>
      </c>
      <c r="E2180">
        <v>82</v>
      </c>
      <c r="F2180">
        <v>81</v>
      </c>
      <c r="G2180" t="s">
        <v>168</v>
      </c>
      <c r="H2180" t="s">
        <v>344</v>
      </c>
      <c r="I2180">
        <v>6923.8</v>
      </c>
      <c r="J2180">
        <v>7371</v>
      </c>
      <c r="K2180">
        <v>7732</v>
      </c>
      <c r="L2180">
        <v>8422.2000000000007</v>
      </c>
      <c r="M2180">
        <v>8179.1</v>
      </c>
      <c r="N2180">
        <v>8419.5</v>
      </c>
      <c r="O2180">
        <v>8483.9</v>
      </c>
      <c r="P2180">
        <v>9044.4</v>
      </c>
      <c r="Q2180">
        <v>9480.7000000000007</v>
      </c>
      <c r="R2180">
        <v>9655.5</v>
      </c>
      <c r="S2180">
        <v>9607.2000000000007</v>
      </c>
      <c r="T2180">
        <v>9453.2999999999993</v>
      </c>
      <c r="U2180">
        <v>9304.2000000000007</v>
      </c>
      <c r="V2180">
        <v>9435.7999999999993</v>
      </c>
      <c r="W2180">
        <v>9411.6</v>
      </c>
      <c r="X2180">
        <v>9796.1</v>
      </c>
      <c r="Y2180">
        <v>9854.7999999999993</v>
      </c>
      <c r="Z2180">
        <v>10336</v>
      </c>
      <c r="AA2180">
        <v>10771.6</v>
      </c>
      <c r="AB2180">
        <v>11118.8</v>
      </c>
      <c r="AC2180">
        <v>11354</v>
      </c>
      <c r="AD2180">
        <v>12058.5</v>
      </c>
      <c r="AE2180">
        <v>12491.4</v>
      </c>
      <c r="AF2180" s="14" t="str">
        <f>INDEX('BEA to ISIC Crosswalk'!$E$4:$E$98,MATCH('State GDP by Industry'!G2180,'BEA to ISIC Crosswalk'!$C$4:$C$98,0),1)</f>
        <v>ISIC 69T82</v>
      </c>
      <c r="AG2180" s="14" t="str">
        <f>INDEX('BEA to ISIC Crosswalk'!$F$4:$F$98,MATCH('State GDP by Industry'!G2180,'BEA to ISIC Crosswalk'!$C$4:$C$98,0),1)</f>
        <v>Other business sector services</v>
      </c>
    </row>
    <row r="2181" spans="1:33" x14ac:dyDescent="0.25">
      <c r="A2181" t="s">
        <v>225</v>
      </c>
      <c r="B2181" t="s">
        <v>226</v>
      </c>
      <c r="C2181">
        <v>3</v>
      </c>
      <c r="D2181" t="s">
        <v>342</v>
      </c>
      <c r="E2181">
        <v>83</v>
      </c>
      <c r="F2181" t="s">
        <v>63</v>
      </c>
      <c r="G2181" t="s">
        <v>169</v>
      </c>
      <c r="H2181" t="s">
        <v>344</v>
      </c>
      <c r="I2181">
        <v>32438</v>
      </c>
      <c r="J2181">
        <v>32941.800000000003</v>
      </c>
      <c r="K2181">
        <v>35228.400000000001</v>
      </c>
      <c r="L2181">
        <v>37446.9</v>
      </c>
      <c r="M2181">
        <v>39121.9</v>
      </c>
      <c r="N2181">
        <v>40740.800000000003</v>
      </c>
      <c r="O2181">
        <v>41828.9</v>
      </c>
      <c r="P2181">
        <v>42759.1</v>
      </c>
      <c r="Q2181">
        <v>44905.8</v>
      </c>
      <c r="R2181">
        <v>45622.2</v>
      </c>
      <c r="S2181">
        <v>46424.3</v>
      </c>
      <c r="T2181">
        <v>47976</v>
      </c>
      <c r="U2181">
        <v>48598.6</v>
      </c>
      <c r="V2181">
        <v>49871.9</v>
      </c>
      <c r="W2181">
        <v>48700.7</v>
      </c>
      <c r="X2181">
        <v>48574</v>
      </c>
      <c r="Y2181">
        <v>49145.3</v>
      </c>
      <c r="Z2181">
        <v>49498.6</v>
      </c>
      <c r="AA2181">
        <v>51804.6</v>
      </c>
      <c r="AB2181">
        <v>52309.2</v>
      </c>
      <c r="AC2181">
        <v>53722.5</v>
      </c>
      <c r="AD2181">
        <v>55442.2</v>
      </c>
      <c r="AE2181">
        <v>57395.5</v>
      </c>
      <c r="AF2181" s="14" t="str">
        <f>INDEX('BEA to ISIC Crosswalk'!$E$4:$E$98,MATCH('State GDP by Industry'!G2181,'BEA to ISIC Crosswalk'!$C$4:$C$98,0),1)</f>
        <v>ISIC 84</v>
      </c>
      <c r="AG2181" s="14" t="str">
        <f>INDEX('BEA to ISIC Crosswalk'!$F$4:$F$98,MATCH('State GDP by Industry'!G2181,'BEA to ISIC Crosswalk'!$C$4:$C$98,0),1)</f>
        <v>Public administration and defence; compulsory social security</v>
      </c>
    </row>
    <row r="2182" spans="1:33" x14ac:dyDescent="0.25">
      <c r="A2182" t="s">
        <v>225</v>
      </c>
      <c r="B2182" t="s">
        <v>226</v>
      </c>
      <c r="C2182">
        <v>3</v>
      </c>
      <c r="D2182" t="s">
        <v>342</v>
      </c>
      <c r="E2182">
        <v>84</v>
      </c>
      <c r="F2182" t="s">
        <v>63</v>
      </c>
      <c r="G2182" t="s">
        <v>170</v>
      </c>
      <c r="H2182" t="s">
        <v>344</v>
      </c>
      <c r="I2182">
        <v>4002.5</v>
      </c>
      <c r="J2182">
        <v>4225.5</v>
      </c>
      <c r="K2182">
        <v>4410</v>
      </c>
      <c r="L2182">
        <v>4702.8</v>
      </c>
      <c r="M2182">
        <v>4670.5</v>
      </c>
      <c r="N2182">
        <v>4926.8999999999996</v>
      </c>
      <c r="O2182">
        <v>5211.3</v>
      </c>
      <c r="P2182">
        <v>5469.1</v>
      </c>
      <c r="Q2182">
        <v>5552.6</v>
      </c>
      <c r="R2182">
        <v>5746.7</v>
      </c>
      <c r="S2182">
        <v>5942.7</v>
      </c>
      <c r="T2182">
        <v>6015.5</v>
      </c>
      <c r="U2182">
        <v>6190</v>
      </c>
      <c r="V2182">
        <v>6633.7</v>
      </c>
      <c r="W2182">
        <v>6672.5</v>
      </c>
      <c r="X2182">
        <v>6736.4</v>
      </c>
      <c r="Y2182">
        <v>6710</v>
      </c>
      <c r="Z2182">
        <v>6879.8</v>
      </c>
      <c r="AA2182">
        <v>7259.2</v>
      </c>
      <c r="AB2182">
        <v>7443.7</v>
      </c>
      <c r="AC2182">
        <v>7751</v>
      </c>
      <c r="AD2182" t="s">
        <v>68</v>
      </c>
      <c r="AE2182" t="s">
        <v>68</v>
      </c>
      <c r="AF2182" s="14">
        <f>INDEX('BEA to ISIC Crosswalk'!$E$4:$E$98,MATCH('State GDP by Industry'!G2182,'BEA to ISIC Crosswalk'!$C$4:$C$98,0),1)</f>
        <v>0</v>
      </c>
      <c r="AG2182" s="14">
        <f>INDEX('BEA to ISIC Crosswalk'!$F$4:$F$98,MATCH('State GDP by Industry'!G2182,'BEA to ISIC Crosswalk'!$C$4:$C$98,0),1)</f>
        <v>0</v>
      </c>
    </row>
    <row r="2183" spans="1:33" x14ac:dyDescent="0.25">
      <c r="A2183" t="s">
        <v>225</v>
      </c>
      <c r="B2183" t="s">
        <v>226</v>
      </c>
      <c r="C2183">
        <v>3</v>
      </c>
      <c r="D2183" t="s">
        <v>342</v>
      </c>
      <c r="E2183">
        <v>85</v>
      </c>
      <c r="F2183" t="s">
        <v>63</v>
      </c>
      <c r="G2183" t="s">
        <v>171</v>
      </c>
      <c r="H2183" t="s">
        <v>344</v>
      </c>
      <c r="I2183">
        <v>874.5</v>
      </c>
      <c r="J2183">
        <v>901.2</v>
      </c>
      <c r="K2183">
        <v>952.6</v>
      </c>
      <c r="L2183">
        <v>947.1</v>
      </c>
      <c r="M2183">
        <v>945.1</v>
      </c>
      <c r="N2183">
        <v>1040</v>
      </c>
      <c r="O2183">
        <v>1240.7</v>
      </c>
      <c r="P2183">
        <v>1285.9000000000001</v>
      </c>
      <c r="Q2183">
        <v>1372.3</v>
      </c>
      <c r="R2183">
        <v>1378.9</v>
      </c>
      <c r="S2183">
        <v>1432.9</v>
      </c>
      <c r="T2183">
        <v>1522.5</v>
      </c>
      <c r="U2183">
        <v>1631</v>
      </c>
      <c r="V2183">
        <v>1679.1</v>
      </c>
      <c r="W2183">
        <v>1671.3</v>
      </c>
      <c r="X2183">
        <v>1653</v>
      </c>
      <c r="Y2183">
        <v>1672</v>
      </c>
      <c r="Z2183">
        <v>1691.3</v>
      </c>
      <c r="AA2183">
        <v>1692.9</v>
      </c>
      <c r="AB2183">
        <v>1674</v>
      </c>
      <c r="AC2183">
        <v>1671.3</v>
      </c>
      <c r="AD2183" t="s">
        <v>68</v>
      </c>
      <c r="AE2183" t="s">
        <v>68</v>
      </c>
      <c r="AF2183" s="14">
        <f>INDEX('BEA to ISIC Crosswalk'!$E$4:$E$98,MATCH('State GDP by Industry'!G2183,'BEA to ISIC Crosswalk'!$C$4:$C$98,0),1)</f>
        <v>0</v>
      </c>
      <c r="AG2183" s="14">
        <f>INDEX('BEA to ISIC Crosswalk'!$F$4:$F$98,MATCH('State GDP by Industry'!G2183,'BEA to ISIC Crosswalk'!$C$4:$C$98,0),1)</f>
        <v>0</v>
      </c>
    </row>
    <row r="2184" spans="1:33" x14ac:dyDescent="0.25">
      <c r="A2184" t="s">
        <v>225</v>
      </c>
      <c r="B2184" t="s">
        <v>226</v>
      </c>
      <c r="C2184">
        <v>3</v>
      </c>
      <c r="D2184" t="s">
        <v>342</v>
      </c>
      <c r="E2184">
        <v>86</v>
      </c>
      <c r="F2184" t="s">
        <v>63</v>
      </c>
      <c r="G2184" t="s">
        <v>172</v>
      </c>
      <c r="H2184" t="s">
        <v>344</v>
      </c>
      <c r="I2184">
        <v>27561.1</v>
      </c>
      <c r="J2184">
        <v>27815.1</v>
      </c>
      <c r="K2184">
        <v>29865.8</v>
      </c>
      <c r="L2184">
        <v>31797</v>
      </c>
      <c r="M2184">
        <v>33506.300000000003</v>
      </c>
      <c r="N2184">
        <v>34773.9</v>
      </c>
      <c r="O2184">
        <v>35376.9</v>
      </c>
      <c r="P2184">
        <v>36004.199999999997</v>
      </c>
      <c r="Q2184">
        <v>37980.9</v>
      </c>
      <c r="R2184">
        <v>38496.6</v>
      </c>
      <c r="S2184">
        <v>39048.800000000003</v>
      </c>
      <c r="T2184">
        <v>40438</v>
      </c>
      <c r="U2184">
        <v>40777.5</v>
      </c>
      <c r="V2184">
        <v>41559.1</v>
      </c>
      <c r="W2184">
        <v>40356.800000000003</v>
      </c>
      <c r="X2184">
        <v>40184.6</v>
      </c>
      <c r="Y2184">
        <v>40763.4</v>
      </c>
      <c r="Z2184">
        <v>40927.5</v>
      </c>
      <c r="AA2184">
        <v>42852.4</v>
      </c>
      <c r="AB2184">
        <v>43191.5</v>
      </c>
      <c r="AC2184">
        <v>44300.2</v>
      </c>
      <c r="AD2184" t="s">
        <v>68</v>
      </c>
      <c r="AE2184" t="s">
        <v>68</v>
      </c>
      <c r="AF2184" s="14">
        <f>INDEX('BEA to ISIC Crosswalk'!$E$4:$E$98,MATCH('State GDP by Industry'!G2184,'BEA to ISIC Crosswalk'!$C$4:$C$98,0),1)</f>
        <v>0</v>
      </c>
      <c r="AG2184" s="14">
        <f>INDEX('BEA to ISIC Crosswalk'!$F$4:$F$98,MATCH('State GDP by Industry'!G2184,'BEA to ISIC Crosswalk'!$C$4:$C$98,0),1)</f>
        <v>0</v>
      </c>
    </row>
    <row r="2185" spans="1:33" x14ac:dyDescent="0.25">
      <c r="A2185" t="s">
        <v>225</v>
      </c>
      <c r="B2185" t="s">
        <v>226</v>
      </c>
      <c r="C2185">
        <v>3</v>
      </c>
      <c r="D2185" t="s">
        <v>342</v>
      </c>
      <c r="E2185">
        <v>87</v>
      </c>
      <c r="F2185" t="s">
        <v>173</v>
      </c>
      <c r="G2185" t="s">
        <v>174</v>
      </c>
      <c r="H2185" t="s">
        <v>344</v>
      </c>
      <c r="I2185">
        <v>2411.1999999999998</v>
      </c>
      <c r="J2185">
        <v>2276.1999999999998</v>
      </c>
      <c r="K2185">
        <v>2298.1999999999998</v>
      </c>
      <c r="L2185">
        <v>2220</v>
      </c>
      <c r="M2185">
        <v>2264.1</v>
      </c>
      <c r="N2185">
        <v>2274.4</v>
      </c>
      <c r="O2185">
        <v>2417.8000000000002</v>
      </c>
      <c r="P2185">
        <v>3232.6</v>
      </c>
      <c r="Q2185">
        <v>3117.2</v>
      </c>
      <c r="R2185">
        <v>3722.6</v>
      </c>
      <c r="S2185">
        <v>3828.7</v>
      </c>
      <c r="T2185">
        <v>4135.1000000000004</v>
      </c>
      <c r="U2185">
        <v>3519.9</v>
      </c>
      <c r="V2185">
        <v>4516</v>
      </c>
      <c r="W2185">
        <v>6356</v>
      </c>
      <c r="X2185">
        <v>5352.6</v>
      </c>
      <c r="Y2185">
        <v>5913.6</v>
      </c>
      <c r="Z2185">
        <v>5500.9</v>
      </c>
      <c r="AA2185">
        <v>5037.8999999999996</v>
      </c>
      <c r="AB2185">
        <v>4658.2</v>
      </c>
      <c r="AC2185">
        <v>5033.3999999999996</v>
      </c>
      <c r="AD2185">
        <v>5090.8999999999996</v>
      </c>
      <c r="AE2185">
        <v>4909</v>
      </c>
      <c r="AF2185" s="14">
        <f>INDEX('BEA to ISIC Crosswalk'!$E$4:$E$98,MATCH('State GDP by Industry'!G2185,'BEA to ISIC Crosswalk'!$C$4:$C$98,0),1)</f>
        <v>0</v>
      </c>
      <c r="AG2185" s="14">
        <f>INDEX('BEA to ISIC Crosswalk'!$F$4:$F$98,MATCH('State GDP by Industry'!G2185,'BEA to ISIC Crosswalk'!$C$4:$C$98,0),1)</f>
        <v>0</v>
      </c>
    </row>
    <row r="2186" spans="1:33" x14ac:dyDescent="0.25">
      <c r="A2186" t="s">
        <v>225</v>
      </c>
      <c r="B2186" t="s">
        <v>226</v>
      </c>
      <c r="C2186">
        <v>3</v>
      </c>
      <c r="D2186" t="s">
        <v>342</v>
      </c>
      <c r="E2186">
        <v>88</v>
      </c>
      <c r="F2186" t="s">
        <v>175</v>
      </c>
      <c r="G2186" t="s">
        <v>176</v>
      </c>
      <c r="H2186" t="s">
        <v>344</v>
      </c>
      <c r="I2186">
        <v>37792.1</v>
      </c>
      <c r="J2186">
        <v>40460.6</v>
      </c>
      <c r="K2186">
        <v>41520.800000000003</v>
      </c>
      <c r="L2186">
        <v>43886.1</v>
      </c>
      <c r="M2186">
        <v>44006.7</v>
      </c>
      <c r="N2186">
        <v>44098.400000000001</v>
      </c>
      <c r="O2186">
        <v>45718.6</v>
      </c>
      <c r="P2186">
        <v>46517.599999999999</v>
      </c>
      <c r="Q2186">
        <v>48721</v>
      </c>
      <c r="R2186">
        <v>49102.8</v>
      </c>
      <c r="S2186">
        <v>49426.6</v>
      </c>
      <c r="T2186">
        <v>50001.5</v>
      </c>
      <c r="U2186">
        <v>48232.5</v>
      </c>
      <c r="V2186">
        <v>50373.8</v>
      </c>
      <c r="W2186">
        <v>52122</v>
      </c>
      <c r="X2186">
        <v>54053.8</v>
      </c>
      <c r="Y2186">
        <v>55511.4</v>
      </c>
      <c r="Z2186">
        <v>57911.6</v>
      </c>
      <c r="AA2186">
        <v>60433.9</v>
      </c>
      <c r="AB2186">
        <v>62424.9</v>
      </c>
      <c r="AC2186">
        <v>63798.6</v>
      </c>
      <c r="AD2186">
        <v>66798.3</v>
      </c>
      <c r="AE2186">
        <v>69065.3</v>
      </c>
      <c r="AF2186" s="14">
        <f>INDEX('BEA to ISIC Crosswalk'!$E$4:$E$98,MATCH('State GDP by Industry'!G2186,'BEA to ISIC Crosswalk'!$C$4:$C$98,0),1)</f>
        <v>0</v>
      </c>
      <c r="AG2186" s="14">
        <f>INDEX('BEA to ISIC Crosswalk'!$F$4:$F$98,MATCH('State GDP by Industry'!G2186,'BEA to ISIC Crosswalk'!$C$4:$C$98,0),1)</f>
        <v>0</v>
      </c>
    </row>
    <row r="2187" spans="1:33" x14ac:dyDescent="0.25">
      <c r="A2187" t="s">
        <v>225</v>
      </c>
      <c r="B2187" t="s">
        <v>226</v>
      </c>
      <c r="C2187">
        <v>3</v>
      </c>
      <c r="D2187" t="s">
        <v>342</v>
      </c>
      <c r="E2187">
        <v>89</v>
      </c>
      <c r="F2187" t="s">
        <v>63</v>
      </c>
      <c r="G2187" t="s">
        <v>177</v>
      </c>
      <c r="H2187" t="s">
        <v>344</v>
      </c>
      <c r="I2187">
        <v>12933.6</v>
      </c>
      <c r="J2187">
        <v>12937.8</v>
      </c>
      <c r="K2187">
        <v>14058.4</v>
      </c>
      <c r="L2187">
        <v>14141.3</v>
      </c>
      <c r="M2187">
        <v>13927.5</v>
      </c>
      <c r="N2187">
        <v>13614.9</v>
      </c>
      <c r="O2187">
        <v>14355.5</v>
      </c>
      <c r="P2187">
        <v>15413</v>
      </c>
      <c r="Q2187">
        <v>15670.2</v>
      </c>
      <c r="R2187">
        <v>16589.400000000001</v>
      </c>
      <c r="S2187">
        <v>17013.5</v>
      </c>
      <c r="T2187">
        <v>17211.400000000001</v>
      </c>
      <c r="U2187">
        <v>16582.7</v>
      </c>
      <c r="V2187">
        <v>17944.8</v>
      </c>
      <c r="W2187">
        <v>18446.400000000001</v>
      </c>
      <c r="X2187">
        <v>19207.599999999999</v>
      </c>
      <c r="Y2187">
        <v>19699.8</v>
      </c>
      <c r="Z2187">
        <v>20155.3</v>
      </c>
      <c r="AA2187">
        <v>21030.6</v>
      </c>
      <c r="AB2187">
        <v>22181.4</v>
      </c>
      <c r="AC2187">
        <v>23069.599999999999</v>
      </c>
      <c r="AD2187">
        <v>24269.9</v>
      </c>
      <c r="AE2187">
        <v>25313.1</v>
      </c>
      <c r="AF2187" s="14">
        <f>INDEX('BEA to ISIC Crosswalk'!$E$4:$E$98,MATCH('State GDP by Industry'!G2187,'BEA to ISIC Crosswalk'!$C$4:$C$98,0),1)</f>
        <v>0</v>
      </c>
      <c r="AG2187" s="14">
        <f>INDEX('BEA to ISIC Crosswalk'!$F$4:$F$98,MATCH('State GDP by Industry'!G2187,'BEA to ISIC Crosswalk'!$C$4:$C$98,0),1)</f>
        <v>0</v>
      </c>
    </row>
    <row r="2188" spans="1:33" x14ac:dyDescent="0.25">
      <c r="A2188" t="s">
        <v>225</v>
      </c>
      <c r="B2188" t="s">
        <v>226</v>
      </c>
      <c r="C2188">
        <v>3</v>
      </c>
      <c r="D2188" t="s">
        <v>342</v>
      </c>
      <c r="E2188">
        <v>91</v>
      </c>
      <c r="F2188" t="s">
        <v>63</v>
      </c>
      <c r="G2188" t="s">
        <v>178</v>
      </c>
      <c r="H2188" t="s">
        <v>344</v>
      </c>
      <c r="I2188">
        <v>88900.2</v>
      </c>
      <c r="J2188">
        <v>92934.399999999994</v>
      </c>
      <c r="K2188">
        <v>105130.7</v>
      </c>
      <c r="L2188">
        <v>106263.1</v>
      </c>
      <c r="M2188">
        <v>98534.8</v>
      </c>
      <c r="N2188">
        <v>102011.7</v>
      </c>
      <c r="O2188">
        <v>103842.9</v>
      </c>
      <c r="P2188">
        <v>100900.4</v>
      </c>
      <c r="Q2188">
        <v>101351.8</v>
      </c>
      <c r="R2188">
        <v>97715</v>
      </c>
      <c r="S2188">
        <v>99905.4</v>
      </c>
      <c r="T2188">
        <v>85273.5</v>
      </c>
      <c r="U2188">
        <v>69594.5</v>
      </c>
      <c r="V2188">
        <v>82990.8</v>
      </c>
      <c r="W2188">
        <v>90268.9</v>
      </c>
      <c r="X2188">
        <v>96721.5</v>
      </c>
      <c r="Y2188">
        <v>104647.9</v>
      </c>
      <c r="Z2188">
        <v>107652.8</v>
      </c>
      <c r="AA2188">
        <v>113679.5</v>
      </c>
      <c r="AB2188">
        <v>117015.4</v>
      </c>
      <c r="AC2188">
        <v>120688.2</v>
      </c>
      <c r="AD2188">
        <v>125772.6</v>
      </c>
      <c r="AE2188">
        <v>126611.4</v>
      </c>
      <c r="AF2188" s="14">
        <f>INDEX('BEA to ISIC Crosswalk'!$E$4:$E$98,MATCH('State GDP by Industry'!G2188,'BEA to ISIC Crosswalk'!$C$4:$C$98,0),1)</f>
        <v>0</v>
      </c>
      <c r="AG2188" s="14">
        <f>INDEX('BEA to ISIC Crosswalk'!$F$4:$F$98,MATCH('State GDP by Industry'!G2188,'BEA to ISIC Crosswalk'!$C$4:$C$98,0),1)</f>
        <v>0</v>
      </c>
    </row>
    <row r="2189" spans="1:33" x14ac:dyDescent="0.25">
      <c r="A2189" t="s">
        <v>225</v>
      </c>
      <c r="B2189" t="s">
        <v>226</v>
      </c>
      <c r="C2189">
        <v>3</v>
      </c>
      <c r="D2189" t="s">
        <v>342</v>
      </c>
      <c r="E2189">
        <v>92</v>
      </c>
      <c r="F2189" t="s">
        <v>63</v>
      </c>
      <c r="G2189" t="s">
        <v>179</v>
      </c>
      <c r="H2189" t="s">
        <v>344</v>
      </c>
      <c r="I2189">
        <v>178505</v>
      </c>
      <c r="J2189">
        <v>186734.9</v>
      </c>
      <c r="K2189">
        <v>197202</v>
      </c>
      <c r="L2189">
        <v>207862.8</v>
      </c>
      <c r="M2189">
        <v>210872.3</v>
      </c>
      <c r="N2189">
        <v>219518.6</v>
      </c>
      <c r="O2189">
        <v>228167.5</v>
      </c>
      <c r="P2189">
        <v>237569.4</v>
      </c>
      <c r="Q2189">
        <v>247971.4</v>
      </c>
      <c r="R2189">
        <v>252113.8</v>
      </c>
      <c r="S2189">
        <v>257406.1</v>
      </c>
      <c r="T2189">
        <v>252804.4</v>
      </c>
      <c r="U2189">
        <v>247398.6</v>
      </c>
      <c r="V2189">
        <v>253763.20000000001</v>
      </c>
      <c r="W2189">
        <v>262135.9</v>
      </c>
      <c r="X2189">
        <v>273561.90000000002</v>
      </c>
      <c r="Y2189">
        <v>278924.40000000002</v>
      </c>
      <c r="Z2189">
        <v>291976.2</v>
      </c>
      <c r="AA2189">
        <v>308817.3</v>
      </c>
      <c r="AB2189">
        <v>322449.59999999998</v>
      </c>
      <c r="AC2189">
        <v>331150.5</v>
      </c>
      <c r="AD2189">
        <v>345881.1</v>
      </c>
      <c r="AE2189">
        <v>357543.7</v>
      </c>
      <c r="AF2189" s="14">
        <f>INDEX('BEA to ISIC Crosswalk'!$E$4:$E$98,MATCH('State GDP by Industry'!G2189,'BEA to ISIC Crosswalk'!$C$4:$C$98,0),1)</f>
        <v>0</v>
      </c>
      <c r="AG2189" s="14">
        <f>INDEX('BEA to ISIC Crosswalk'!$F$4:$F$98,MATCH('State GDP by Industry'!G2189,'BEA to ISIC Crosswalk'!$C$4:$C$98,0),1)</f>
        <v>0</v>
      </c>
    </row>
    <row r="2190" spans="1:33" x14ac:dyDescent="0.25">
      <c r="A2190" t="s">
        <v>227</v>
      </c>
      <c r="B2190" t="s">
        <v>228</v>
      </c>
      <c r="C2190">
        <v>4</v>
      </c>
      <c r="D2190" t="s">
        <v>342</v>
      </c>
      <c r="E2190">
        <v>1</v>
      </c>
      <c r="F2190" t="s">
        <v>63</v>
      </c>
      <c r="G2190" t="s">
        <v>343</v>
      </c>
      <c r="H2190" t="s">
        <v>344</v>
      </c>
      <c r="I2190">
        <v>155921.9</v>
      </c>
      <c r="J2190">
        <v>166292.70000000001</v>
      </c>
      <c r="K2190">
        <v>174650</v>
      </c>
      <c r="L2190">
        <v>189964.79999999999</v>
      </c>
      <c r="M2190">
        <v>194646.5</v>
      </c>
      <c r="N2190">
        <v>202766</v>
      </c>
      <c r="O2190">
        <v>215155.9</v>
      </c>
      <c r="P2190">
        <v>230282</v>
      </c>
      <c r="Q2190">
        <v>242862.7</v>
      </c>
      <c r="R2190">
        <v>249735</v>
      </c>
      <c r="S2190">
        <v>258827.2</v>
      </c>
      <c r="T2190">
        <v>264688</v>
      </c>
      <c r="U2190">
        <v>259958.7</v>
      </c>
      <c r="V2190">
        <v>271821.2</v>
      </c>
      <c r="W2190">
        <v>283807.3</v>
      </c>
      <c r="X2190">
        <v>294296.59999999998</v>
      </c>
      <c r="Y2190">
        <v>306153</v>
      </c>
      <c r="Z2190">
        <v>319778.7</v>
      </c>
      <c r="AA2190">
        <v>329493.2</v>
      </c>
      <c r="AB2190">
        <v>339100.1</v>
      </c>
      <c r="AC2190">
        <v>351416.8</v>
      </c>
      <c r="AD2190">
        <v>368852.4</v>
      </c>
      <c r="AE2190">
        <v>380854.9</v>
      </c>
      <c r="AF2190" s="14">
        <f>INDEX('BEA to ISIC Crosswalk'!$E$4:$E$98,MATCH('State GDP by Industry'!G2190,'BEA to ISIC Crosswalk'!$C$4:$C$98,0),1)</f>
        <v>0</v>
      </c>
      <c r="AG2190" s="14">
        <f>INDEX('BEA to ISIC Crosswalk'!$F$4:$F$98,MATCH('State GDP by Industry'!G2190,'BEA to ISIC Crosswalk'!$C$4:$C$98,0),1)</f>
        <v>0</v>
      </c>
    </row>
    <row r="2191" spans="1:33" x14ac:dyDescent="0.25">
      <c r="A2191" t="s">
        <v>227</v>
      </c>
      <c r="B2191" t="s">
        <v>228</v>
      </c>
      <c r="C2191">
        <v>4</v>
      </c>
      <c r="D2191" t="s">
        <v>342</v>
      </c>
      <c r="E2191">
        <v>2</v>
      </c>
      <c r="F2191" t="s">
        <v>63</v>
      </c>
      <c r="G2191" t="s">
        <v>64</v>
      </c>
      <c r="H2191" t="s">
        <v>344</v>
      </c>
      <c r="I2191">
        <v>138612</v>
      </c>
      <c r="J2191">
        <v>148715</v>
      </c>
      <c r="K2191">
        <v>155843.9</v>
      </c>
      <c r="L2191">
        <v>169694.9</v>
      </c>
      <c r="M2191">
        <v>173357.5</v>
      </c>
      <c r="N2191">
        <v>180283.2</v>
      </c>
      <c r="O2191">
        <v>191866.6</v>
      </c>
      <c r="P2191">
        <v>205976.6</v>
      </c>
      <c r="Q2191">
        <v>217409.8</v>
      </c>
      <c r="R2191">
        <v>223324.5</v>
      </c>
      <c r="S2191">
        <v>231735.8</v>
      </c>
      <c r="T2191">
        <v>236224.7</v>
      </c>
      <c r="U2191">
        <v>230795.4</v>
      </c>
      <c r="V2191">
        <v>241986.6</v>
      </c>
      <c r="W2191">
        <v>254248.7</v>
      </c>
      <c r="X2191">
        <v>264261.3</v>
      </c>
      <c r="Y2191">
        <v>275028.8</v>
      </c>
      <c r="Z2191">
        <v>287929.59999999998</v>
      </c>
      <c r="AA2191">
        <v>296191.7</v>
      </c>
      <c r="AB2191">
        <v>305223.40000000002</v>
      </c>
      <c r="AC2191">
        <v>316521.90000000002</v>
      </c>
      <c r="AD2191">
        <v>332291.3</v>
      </c>
      <c r="AE2191">
        <v>343209.7</v>
      </c>
      <c r="AF2191" s="14">
        <f>INDEX('BEA to ISIC Crosswalk'!$E$4:$E$98,MATCH('State GDP by Industry'!G2191,'BEA to ISIC Crosswalk'!$C$4:$C$98,0),1)</f>
        <v>0</v>
      </c>
      <c r="AG2191" s="14">
        <f>INDEX('BEA to ISIC Crosswalk'!$F$4:$F$98,MATCH('State GDP by Industry'!G2191,'BEA to ISIC Crosswalk'!$C$4:$C$98,0),1)</f>
        <v>0</v>
      </c>
    </row>
    <row r="2192" spans="1:33" x14ac:dyDescent="0.25">
      <c r="A2192" t="s">
        <v>227</v>
      </c>
      <c r="B2192" t="s">
        <v>228</v>
      </c>
      <c r="C2192">
        <v>4</v>
      </c>
      <c r="D2192" t="s">
        <v>342</v>
      </c>
      <c r="E2192">
        <v>3</v>
      </c>
      <c r="F2192">
        <v>11</v>
      </c>
      <c r="G2192" t="s">
        <v>65</v>
      </c>
      <c r="H2192" t="s">
        <v>344</v>
      </c>
      <c r="I2192">
        <v>2745.6</v>
      </c>
      <c r="J2192">
        <v>2823.3</v>
      </c>
      <c r="K2192">
        <v>2157.3000000000002</v>
      </c>
      <c r="L2192">
        <v>2308.6</v>
      </c>
      <c r="M2192">
        <v>2159.6999999999998</v>
      </c>
      <c r="N2192">
        <v>2588.5</v>
      </c>
      <c r="O2192">
        <v>3240.8</v>
      </c>
      <c r="P2192">
        <v>4263.6000000000004</v>
      </c>
      <c r="Q2192">
        <v>4153.8999999999996</v>
      </c>
      <c r="R2192">
        <v>4438.8</v>
      </c>
      <c r="S2192">
        <v>4764.6000000000004</v>
      </c>
      <c r="T2192">
        <v>6460.9</v>
      </c>
      <c r="U2192">
        <v>4493.3999999999996</v>
      </c>
      <c r="V2192">
        <v>5440.7</v>
      </c>
      <c r="W2192">
        <v>6976.3</v>
      </c>
      <c r="X2192">
        <v>8746.5</v>
      </c>
      <c r="Y2192">
        <v>8743</v>
      </c>
      <c r="Z2192">
        <v>7364.1</v>
      </c>
      <c r="AA2192">
        <v>6304.8</v>
      </c>
      <c r="AB2192">
        <v>5039</v>
      </c>
      <c r="AC2192">
        <v>5676.1</v>
      </c>
      <c r="AD2192">
        <v>5337.8</v>
      </c>
      <c r="AE2192">
        <v>6096.8</v>
      </c>
      <c r="AF2192" s="14" t="str">
        <f>INDEX('BEA to ISIC Crosswalk'!$E$4:$E$98,MATCH('State GDP by Industry'!G2192,'BEA to ISIC Crosswalk'!$C$4:$C$98,0),1)</f>
        <v>ISIC 01T03</v>
      </c>
      <c r="AG2192" s="14" t="str">
        <f>INDEX('BEA to ISIC Crosswalk'!$F$4:$F$98,MATCH('State GDP by Industry'!G2192,'BEA to ISIC Crosswalk'!$C$4:$C$98,0),1)</f>
        <v>Agriculture, forestry and fishing</v>
      </c>
    </row>
    <row r="2193" spans="1:33" x14ac:dyDescent="0.25">
      <c r="A2193" t="s">
        <v>227</v>
      </c>
      <c r="B2193" t="s">
        <v>228</v>
      </c>
      <c r="C2193">
        <v>4</v>
      </c>
      <c r="D2193" t="s">
        <v>342</v>
      </c>
      <c r="E2193">
        <v>4</v>
      </c>
      <c r="F2193" t="s">
        <v>66</v>
      </c>
      <c r="G2193" t="s">
        <v>67</v>
      </c>
      <c r="H2193" t="s">
        <v>344</v>
      </c>
      <c r="I2193">
        <v>2553.1</v>
      </c>
      <c r="J2193">
        <v>2635.7</v>
      </c>
      <c r="K2193">
        <v>1956.1</v>
      </c>
      <c r="L2193">
        <v>2108.6</v>
      </c>
      <c r="M2193">
        <v>1975.8</v>
      </c>
      <c r="N2193">
        <v>2391.1</v>
      </c>
      <c r="O2193">
        <v>2999.5</v>
      </c>
      <c r="P2193">
        <v>3937.8</v>
      </c>
      <c r="Q2193">
        <v>3838.9</v>
      </c>
      <c r="R2193">
        <v>4125.8</v>
      </c>
      <c r="S2193">
        <v>4490.2</v>
      </c>
      <c r="T2193">
        <v>6179.9</v>
      </c>
      <c r="U2193">
        <v>4211.1000000000004</v>
      </c>
      <c r="V2193">
        <v>5118.3</v>
      </c>
      <c r="W2193">
        <v>6651.7</v>
      </c>
      <c r="X2193">
        <v>8389.5</v>
      </c>
      <c r="Y2193">
        <v>8388.9</v>
      </c>
      <c r="Z2193">
        <v>7000</v>
      </c>
      <c r="AA2193">
        <v>5909.8</v>
      </c>
      <c r="AB2193">
        <v>4640.5</v>
      </c>
      <c r="AC2193">
        <v>5261</v>
      </c>
      <c r="AD2193" t="s">
        <v>68</v>
      </c>
      <c r="AE2193" t="s">
        <v>68</v>
      </c>
      <c r="AF2193" s="14">
        <f>INDEX('BEA to ISIC Crosswalk'!$E$4:$E$98,MATCH('State GDP by Industry'!G2193,'BEA to ISIC Crosswalk'!$C$4:$C$98,0),1)</f>
        <v>0</v>
      </c>
      <c r="AG2193" s="14">
        <f>INDEX('BEA to ISIC Crosswalk'!$F$4:$F$98,MATCH('State GDP by Industry'!G2193,'BEA to ISIC Crosswalk'!$C$4:$C$98,0),1)</f>
        <v>0</v>
      </c>
    </row>
    <row r="2194" spans="1:33" x14ac:dyDescent="0.25">
      <c r="A2194" t="s">
        <v>227</v>
      </c>
      <c r="B2194" t="s">
        <v>228</v>
      </c>
      <c r="C2194">
        <v>4</v>
      </c>
      <c r="D2194" t="s">
        <v>342</v>
      </c>
      <c r="E2194">
        <v>5</v>
      </c>
      <c r="F2194" t="s">
        <v>69</v>
      </c>
      <c r="G2194" t="s">
        <v>70</v>
      </c>
      <c r="H2194" t="s">
        <v>344</v>
      </c>
      <c r="I2194">
        <v>192.5</v>
      </c>
      <c r="J2194">
        <v>187.5</v>
      </c>
      <c r="K2194">
        <v>201.2</v>
      </c>
      <c r="L2194">
        <v>200</v>
      </c>
      <c r="M2194">
        <v>183.9</v>
      </c>
      <c r="N2194">
        <v>197.3</v>
      </c>
      <c r="O2194">
        <v>241.3</v>
      </c>
      <c r="P2194">
        <v>325.7</v>
      </c>
      <c r="Q2194">
        <v>315</v>
      </c>
      <c r="R2194">
        <v>313</v>
      </c>
      <c r="S2194">
        <v>274.39999999999998</v>
      </c>
      <c r="T2194">
        <v>281</v>
      </c>
      <c r="U2194">
        <v>282.3</v>
      </c>
      <c r="V2194">
        <v>322.39999999999998</v>
      </c>
      <c r="W2194">
        <v>324.60000000000002</v>
      </c>
      <c r="X2194">
        <v>357</v>
      </c>
      <c r="Y2194">
        <v>354.2</v>
      </c>
      <c r="Z2194">
        <v>364.1</v>
      </c>
      <c r="AA2194">
        <v>395.1</v>
      </c>
      <c r="AB2194">
        <v>398.5</v>
      </c>
      <c r="AC2194">
        <v>415.1</v>
      </c>
      <c r="AD2194" t="s">
        <v>68</v>
      </c>
      <c r="AE2194" t="s">
        <v>68</v>
      </c>
      <c r="AF2194" s="14">
        <f>INDEX('BEA to ISIC Crosswalk'!$E$4:$E$98,MATCH('State GDP by Industry'!G2194,'BEA to ISIC Crosswalk'!$C$4:$C$98,0),1)</f>
        <v>0</v>
      </c>
      <c r="AG2194" s="14">
        <f>INDEX('BEA to ISIC Crosswalk'!$F$4:$F$98,MATCH('State GDP by Industry'!G2194,'BEA to ISIC Crosswalk'!$C$4:$C$98,0),1)</f>
        <v>0</v>
      </c>
    </row>
    <row r="2195" spans="1:33" x14ac:dyDescent="0.25">
      <c r="A2195" t="s">
        <v>227</v>
      </c>
      <c r="B2195" t="s">
        <v>228</v>
      </c>
      <c r="C2195">
        <v>4</v>
      </c>
      <c r="D2195" t="s">
        <v>342</v>
      </c>
      <c r="E2195">
        <v>6</v>
      </c>
      <c r="F2195">
        <v>21</v>
      </c>
      <c r="G2195" t="s">
        <v>71</v>
      </c>
      <c r="H2195" t="s">
        <v>344</v>
      </c>
      <c r="I2195">
        <v>620.70000000000005</v>
      </c>
      <c r="J2195">
        <v>735.1</v>
      </c>
      <c r="K2195">
        <v>674.6</v>
      </c>
      <c r="L2195">
        <v>689.5</v>
      </c>
      <c r="M2195">
        <v>513.4</v>
      </c>
      <c r="N2195">
        <v>649.4</v>
      </c>
      <c r="O2195">
        <v>623</v>
      </c>
      <c r="P2195">
        <v>796.7</v>
      </c>
      <c r="Q2195">
        <v>1000.2</v>
      </c>
      <c r="R2195">
        <v>1240.2</v>
      </c>
      <c r="S2195">
        <v>1100.8</v>
      </c>
      <c r="T2195">
        <v>1480.1</v>
      </c>
      <c r="U2195">
        <v>1064.3</v>
      </c>
      <c r="V2195">
        <v>2577.9</v>
      </c>
      <c r="W2195">
        <v>3473.6</v>
      </c>
      <c r="X2195">
        <v>2899.9</v>
      </c>
      <c r="Y2195">
        <v>2820.8</v>
      </c>
      <c r="Z2195">
        <v>2861.2</v>
      </c>
      <c r="AA2195">
        <v>764.8</v>
      </c>
      <c r="AB2195">
        <v>2174.3000000000002</v>
      </c>
      <c r="AC2195">
        <v>2498.9</v>
      </c>
      <c r="AD2195">
        <v>3065.5</v>
      </c>
      <c r="AE2195">
        <v>3126.5</v>
      </c>
      <c r="AF2195" s="14">
        <f>INDEX('BEA to ISIC Crosswalk'!$E$4:$E$98,MATCH('State GDP by Industry'!G2195,'BEA to ISIC Crosswalk'!$C$4:$C$98,0),1)</f>
        <v>0</v>
      </c>
      <c r="AG2195" s="14">
        <f>INDEX('BEA to ISIC Crosswalk'!$F$4:$F$98,MATCH('State GDP by Industry'!G2195,'BEA to ISIC Crosswalk'!$C$4:$C$98,0),1)</f>
        <v>0</v>
      </c>
    </row>
    <row r="2196" spans="1:33" x14ac:dyDescent="0.25">
      <c r="A2196" t="s">
        <v>227</v>
      </c>
      <c r="B2196" t="s">
        <v>228</v>
      </c>
      <c r="C2196">
        <v>4</v>
      </c>
      <c r="D2196" t="s">
        <v>342</v>
      </c>
      <c r="E2196">
        <v>7</v>
      </c>
      <c r="F2196">
        <v>211</v>
      </c>
      <c r="G2196" t="s">
        <v>72</v>
      </c>
      <c r="H2196" t="s">
        <v>344</v>
      </c>
      <c r="I2196">
        <v>0.6</v>
      </c>
      <c r="J2196">
        <v>0.6</v>
      </c>
      <c r="K2196">
        <v>0.7</v>
      </c>
      <c r="L2196">
        <v>0.5</v>
      </c>
      <c r="M2196">
        <v>0.4</v>
      </c>
      <c r="N2196">
        <v>0.5</v>
      </c>
      <c r="O2196">
        <v>0.4</v>
      </c>
      <c r="P2196">
        <v>0.6</v>
      </c>
      <c r="Q2196">
        <v>0.6</v>
      </c>
      <c r="R2196">
        <v>0.8</v>
      </c>
      <c r="S2196">
        <v>3.2</v>
      </c>
      <c r="T2196">
        <v>4.4000000000000004</v>
      </c>
      <c r="U2196">
        <v>27.8</v>
      </c>
      <c r="V2196">
        <v>38.299999999999997</v>
      </c>
      <c r="W2196">
        <v>88.3</v>
      </c>
      <c r="X2196">
        <v>69.900000000000006</v>
      </c>
      <c r="Y2196">
        <v>47.7</v>
      </c>
      <c r="Z2196">
        <v>40</v>
      </c>
      <c r="AA2196">
        <v>39.1</v>
      </c>
      <c r="AB2196">
        <v>42.7</v>
      </c>
      <c r="AC2196">
        <v>29</v>
      </c>
      <c r="AD2196" t="s">
        <v>68</v>
      </c>
      <c r="AE2196" t="s">
        <v>68</v>
      </c>
      <c r="AF2196" s="14" t="str">
        <f>INDEX('BEA to ISIC Crosswalk'!$E$4:$E$98,MATCH('State GDP by Industry'!G2196,'BEA to ISIC Crosswalk'!$C$4:$C$98,0),1)</f>
        <v>ISIC 05T06</v>
      </c>
      <c r="AG2196" s="14" t="str">
        <f>INDEX('BEA to ISIC Crosswalk'!$F$4:$F$98,MATCH('State GDP by Industry'!G2196,'BEA to ISIC Crosswalk'!$C$4:$C$98,0),1)</f>
        <v>Mining and extraction of energy producing products</v>
      </c>
    </row>
    <row r="2197" spans="1:33" x14ac:dyDescent="0.25">
      <c r="A2197" t="s">
        <v>227</v>
      </c>
      <c r="B2197" t="s">
        <v>228</v>
      </c>
      <c r="C2197">
        <v>4</v>
      </c>
      <c r="D2197" t="s">
        <v>342</v>
      </c>
      <c r="E2197">
        <v>8</v>
      </c>
      <c r="F2197">
        <v>212</v>
      </c>
      <c r="G2197" t="s">
        <v>73</v>
      </c>
      <c r="H2197" t="s">
        <v>344</v>
      </c>
      <c r="I2197">
        <v>619.70000000000005</v>
      </c>
      <c r="J2197">
        <v>734.1</v>
      </c>
      <c r="K2197">
        <v>673.3</v>
      </c>
      <c r="L2197">
        <v>688</v>
      </c>
      <c r="M2197">
        <v>511.9</v>
      </c>
      <c r="N2197">
        <v>647.9</v>
      </c>
      <c r="O2197">
        <v>621.20000000000005</v>
      </c>
      <c r="P2197">
        <v>794.5</v>
      </c>
      <c r="Q2197">
        <v>997.6</v>
      </c>
      <c r="R2197">
        <v>1235.8</v>
      </c>
      <c r="S2197">
        <v>1091.7</v>
      </c>
      <c r="T2197">
        <v>1466.2</v>
      </c>
      <c r="U2197">
        <v>1030.8</v>
      </c>
      <c r="V2197">
        <v>2527.9</v>
      </c>
      <c r="W2197">
        <v>3365.2</v>
      </c>
      <c r="X2197">
        <v>2805</v>
      </c>
      <c r="Y2197">
        <v>2751.3</v>
      </c>
      <c r="Z2197">
        <v>2800.3</v>
      </c>
      <c r="AA2197">
        <v>713.9</v>
      </c>
      <c r="AB2197">
        <v>2123.6</v>
      </c>
      <c r="AC2197">
        <v>2460.8000000000002</v>
      </c>
      <c r="AD2197" t="s">
        <v>68</v>
      </c>
      <c r="AE2197" t="s">
        <v>68</v>
      </c>
      <c r="AF2197" s="14" t="str">
        <f>INDEX('BEA to ISIC Crosswalk'!$E$4:$E$98,MATCH('State GDP by Industry'!G2197,'BEA to ISIC Crosswalk'!$C$4:$C$98,0),1)</f>
        <v>ISIC 07T08</v>
      </c>
      <c r="AG2197" s="14" t="str">
        <f>INDEX('BEA to ISIC Crosswalk'!$F$4:$F$98,MATCH('State GDP by Industry'!G2197,'BEA to ISIC Crosswalk'!$C$4:$C$98,0),1)</f>
        <v>Mining and quarrying of non-energy producing products</v>
      </c>
    </row>
    <row r="2198" spans="1:33" x14ac:dyDescent="0.25">
      <c r="A2198" t="s">
        <v>227</v>
      </c>
      <c r="B2198" t="s">
        <v>228</v>
      </c>
      <c r="C2198">
        <v>4</v>
      </c>
      <c r="D2198" t="s">
        <v>342</v>
      </c>
      <c r="E2198">
        <v>9</v>
      </c>
      <c r="F2198">
        <v>213</v>
      </c>
      <c r="G2198" t="s">
        <v>74</v>
      </c>
      <c r="H2198" t="s">
        <v>344</v>
      </c>
      <c r="I2198">
        <v>0.4</v>
      </c>
      <c r="J2198">
        <v>0.5</v>
      </c>
      <c r="K2198">
        <v>0.6</v>
      </c>
      <c r="L2198">
        <v>1.1000000000000001</v>
      </c>
      <c r="M2198">
        <v>1.2</v>
      </c>
      <c r="N2198">
        <v>1.1000000000000001</v>
      </c>
      <c r="O2198">
        <v>1.4</v>
      </c>
      <c r="P2198">
        <v>1.6</v>
      </c>
      <c r="Q2198">
        <v>2</v>
      </c>
      <c r="R2198">
        <v>3.6</v>
      </c>
      <c r="S2198">
        <v>5.9</v>
      </c>
      <c r="T2198">
        <v>9.5</v>
      </c>
      <c r="U2198">
        <v>5.7</v>
      </c>
      <c r="V2198">
        <v>11.7</v>
      </c>
      <c r="W2198">
        <v>20</v>
      </c>
      <c r="X2198">
        <v>25</v>
      </c>
      <c r="Y2198">
        <v>21.8</v>
      </c>
      <c r="Z2198">
        <v>20.9</v>
      </c>
      <c r="AA2198">
        <v>11.8</v>
      </c>
      <c r="AB2198">
        <v>7.9</v>
      </c>
      <c r="AC2198">
        <v>9</v>
      </c>
      <c r="AD2198" t="s">
        <v>68</v>
      </c>
      <c r="AE2198" t="s">
        <v>68</v>
      </c>
      <c r="AF2198" s="14" t="str">
        <f>INDEX('BEA to ISIC Crosswalk'!$E$4:$E$98,MATCH('State GDP by Industry'!G2198,'BEA to ISIC Crosswalk'!$C$4:$C$98,0),1)</f>
        <v>ISIC 09</v>
      </c>
      <c r="AG2198" s="14" t="str">
        <f>INDEX('BEA to ISIC Crosswalk'!$F$4:$F$98,MATCH('State GDP by Industry'!G2198,'BEA to ISIC Crosswalk'!$C$4:$C$98,0),1)</f>
        <v>Mining support service activities</v>
      </c>
    </row>
    <row r="2199" spans="1:33" x14ac:dyDescent="0.25">
      <c r="A2199" t="s">
        <v>227</v>
      </c>
      <c r="B2199" t="s">
        <v>228</v>
      </c>
      <c r="C2199">
        <v>4</v>
      </c>
      <c r="D2199" t="s">
        <v>342</v>
      </c>
      <c r="E2199">
        <v>10</v>
      </c>
      <c r="F2199">
        <v>22</v>
      </c>
      <c r="G2199" t="s">
        <v>75</v>
      </c>
      <c r="H2199" t="s">
        <v>344</v>
      </c>
      <c r="I2199">
        <v>2432.6999999999998</v>
      </c>
      <c r="J2199">
        <v>2403.6</v>
      </c>
      <c r="K2199">
        <v>2605.8000000000002</v>
      </c>
      <c r="L2199">
        <v>2640.2</v>
      </c>
      <c r="M2199">
        <v>2729.2</v>
      </c>
      <c r="N2199">
        <v>2591.1999999999998</v>
      </c>
      <c r="O2199">
        <v>2707.1</v>
      </c>
      <c r="P2199">
        <v>3144</v>
      </c>
      <c r="Q2199">
        <v>3108.5</v>
      </c>
      <c r="R2199">
        <v>3445.7</v>
      </c>
      <c r="S2199">
        <v>3594.1</v>
      </c>
      <c r="T2199">
        <v>3857.1</v>
      </c>
      <c r="U2199">
        <v>4125.3</v>
      </c>
      <c r="V2199">
        <v>4597.8999999999996</v>
      </c>
      <c r="W2199">
        <v>4938</v>
      </c>
      <c r="X2199">
        <v>4771.7</v>
      </c>
      <c r="Y2199">
        <v>5267.6</v>
      </c>
      <c r="Z2199">
        <v>5328.6</v>
      </c>
      <c r="AA2199">
        <v>5165.7</v>
      </c>
      <c r="AB2199">
        <v>5313</v>
      </c>
      <c r="AC2199">
        <v>5388.2</v>
      </c>
      <c r="AD2199">
        <v>5610.1</v>
      </c>
      <c r="AE2199">
        <v>5805.7</v>
      </c>
      <c r="AF2199" s="14" t="str">
        <f>INDEX('BEA to ISIC Crosswalk'!$E$4:$E$98,MATCH('State GDP by Industry'!G2199,'BEA to ISIC Crosswalk'!$C$4:$C$98,0),1)</f>
        <v>ISIC 35T39</v>
      </c>
      <c r="AG2199" s="14" t="str">
        <f>INDEX('BEA to ISIC Crosswalk'!$F$4:$F$98,MATCH('State GDP by Industry'!G2199,'BEA to ISIC Crosswalk'!$C$4:$C$98,0),1)</f>
        <v>Electricity, gas, water supply, sewerage, waste and remediation services</v>
      </c>
    </row>
    <row r="2200" spans="1:33" x14ac:dyDescent="0.25">
      <c r="A2200" t="s">
        <v>227</v>
      </c>
      <c r="B2200" t="s">
        <v>228</v>
      </c>
      <c r="C2200">
        <v>4</v>
      </c>
      <c r="D2200" t="s">
        <v>342</v>
      </c>
      <c r="E2200">
        <v>11</v>
      </c>
      <c r="F2200">
        <v>23</v>
      </c>
      <c r="G2200" t="s">
        <v>76</v>
      </c>
      <c r="H2200" t="s">
        <v>344</v>
      </c>
      <c r="I2200">
        <v>6384.7</v>
      </c>
      <c r="J2200">
        <v>7467.1</v>
      </c>
      <c r="K2200">
        <v>8356.4</v>
      </c>
      <c r="L2200">
        <v>9276.7999999999993</v>
      </c>
      <c r="M2200">
        <v>9698.7999999999993</v>
      </c>
      <c r="N2200">
        <v>9921.5</v>
      </c>
      <c r="O2200">
        <v>10862.9</v>
      </c>
      <c r="P2200">
        <v>12133.8</v>
      </c>
      <c r="Q2200">
        <v>12796.8</v>
      </c>
      <c r="R2200">
        <v>12954</v>
      </c>
      <c r="S2200">
        <v>13187.2</v>
      </c>
      <c r="T2200">
        <v>11622.8</v>
      </c>
      <c r="U2200">
        <v>9970.4</v>
      </c>
      <c r="V2200">
        <v>8950</v>
      </c>
      <c r="W2200">
        <v>9212.4</v>
      </c>
      <c r="X2200">
        <v>9919.2999999999993</v>
      </c>
      <c r="Y2200">
        <v>10682.7</v>
      </c>
      <c r="Z2200">
        <v>11588.8</v>
      </c>
      <c r="AA2200">
        <v>12751.6</v>
      </c>
      <c r="AB2200">
        <v>13371.4</v>
      </c>
      <c r="AC2200">
        <v>13971.3</v>
      </c>
      <c r="AD2200">
        <v>14508.1</v>
      </c>
      <c r="AE2200">
        <v>14954</v>
      </c>
      <c r="AF2200" s="14" t="str">
        <f>INDEX('BEA to ISIC Crosswalk'!$E$4:$E$98,MATCH('State GDP by Industry'!G2200,'BEA to ISIC Crosswalk'!$C$4:$C$98,0),1)</f>
        <v>ISIC 41T43</v>
      </c>
      <c r="AG2200" s="14" t="str">
        <f>INDEX('BEA to ISIC Crosswalk'!$F$4:$F$98,MATCH('State GDP by Industry'!G2200,'BEA to ISIC Crosswalk'!$C$4:$C$98,0),1)</f>
        <v>Construction</v>
      </c>
    </row>
    <row r="2201" spans="1:33" x14ac:dyDescent="0.25">
      <c r="A2201" t="s">
        <v>227</v>
      </c>
      <c r="B2201" t="s">
        <v>228</v>
      </c>
      <c r="C2201">
        <v>4</v>
      </c>
      <c r="D2201" t="s">
        <v>342</v>
      </c>
      <c r="E2201">
        <v>12</v>
      </c>
      <c r="F2201" t="s">
        <v>77</v>
      </c>
      <c r="G2201" t="s">
        <v>78</v>
      </c>
      <c r="H2201" t="s">
        <v>344</v>
      </c>
      <c r="I2201">
        <v>26179.5</v>
      </c>
      <c r="J2201">
        <v>26932.6</v>
      </c>
      <c r="K2201">
        <v>27962.799999999999</v>
      </c>
      <c r="L2201">
        <v>31106.1</v>
      </c>
      <c r="M2201">
        <v>28783.1</v>
      </c>
      <c r="N2201">
        <v>29568.9</v>
      </c>
      <c r="O2201">
        <v>32452</v>
      </c>
      <c r="P2201">
        <v>34758.1</v>
      </c>
      <c r="Q2201">
        <v>36646.5</v>
      </c>
      <c r="R2201">
        <v>37184</v>
      </c>
      <c r="S2201">
        <v>35821</v>
      </c>
      <c r="T2201">
        <v>37161.9</v>
      </c>
      <c r="U2201">
        <v>36449.800000000003</v>
      </c>
      <c r="V2201">
        <v>38056.300000000003</v>
      </c>
      <c r="W2201">
        <v>40900.199999999997</v>
      </c>
      <c r="X2201">
        <v>42350</v>
      </c>
      <c r="Y2201">
        <v>44043.9</v>
      </c>
      <c r="Z2201">
        <v>47352.7</v>
      </c>
      <c r="AA2201">
        <v>48331.7</v>
      </c>
      <c r="AB2201">
        <v>47818.2</v>
      </c>
      <c r="AC2201">
        <v>49537.9</v>
      </c>
      <c r="AD2201">
        <v>52249.599999999999</v>
      </c>
      <c r="AE2201">
        <v>52669.4</v>
      </c>
      <c r="AF2201" s="14">
        <f>INDEX('BEA to ISIC Crosswalk'!$E$4:$E$98,MATCH('State GDP by Industry'!G2201,'BEA to ISIC Crosswalk'!$C$4:$C$98,0),1)</f>
        <v>0</v>
      </c>
      <c r="AG2201" s="14">
        <f>INDEX('BEA to ISIC Crosswalk'!$F$4:$F$98,MATCH('State GDP by Industry'!G2201,'BEA to ISIC Crosswalk'!$C$4:$C$98,0),1)</f>
        <v>0</v>
      </c>
    </row>
    <row r="2202" spans="1:33" x14ac:dyDescent="0.25">
      <c r="A2202" t="s">
        <v>227</v>
      </c>
      <c r="B2202" t="s">
        <v>228</v>
      </c>
      <c r="C2202">
        <v>4</v>
      </c>
      <c r="D2202" t="s">
        <v>342</v>
      </c>
      <c r="E2202">
        <v>13</v>
      </c>
      <c r="F2202" t="s">
        <v>79</v>
      </c>
      <c r="G2202" t="s">
        <v>80</v>
      </c>
      <c r="H2202" t="s">
        <v>344</v>
      </c>
      <c r="I2202">
        <v>16625.3</v>
      </c>
      <c r="J2202">
        <v>17586.8</v>
      </c>
      <c r="K2202">
        <v>17619</v>
      </c>
      <c r="L2202">
        <v>19246.099999999999</v>
      </c>
      <c r="M2202">
        <v>17672.3</v>
      </c>
      <c r="N2202">
        <v>18452</v>
      </c>
      <c r="O2202">
        <v>20682</v>
      </c>
      <c r="P2202">
        <v>21827.5</v>
      </c>
      <c r="Q2202">
        <v>23127.5</v>
      </c>
      <c r="R2202">
        <v>22956.799999999999</v>
      </c>
      <c r="S2202">
        <v>22126.2</v>
      </c>
      <c r="T2202">
        <v>23086.1</v>
      </c>
      <c r="U2202">
        <v>21476.5</v>
      </c>
      <c r="V2202">
        <v>23604.6</v>
      </c>
      <c r="W2202">
        <v>24641.599999999999</v>
      </c>
      <c r="X2202">
        <v>25554</v>
      </c>
      <c r="Y2202">
        <v>28031.5</v>
      </c>
      <c r="Z2202">
        <v>29584.2</v>
      </c>
      <c r="AA2202">
        <v>30877.200000000001</v>
      </c>
      <c r="AB2202">
        <v>30892.400000000001</v>
      </c>
      <c r="AC2202">
        <v>31503.8</v>
      </c>
      <c r="AD2202">
        <v>32968.6</v>
      </c>
      <c r="AE2202">
        <v>33829.699999999997</v>
      </c>
      <c r="AF2202" s="14">
        <f>INDEX('BEA to ISIC Crosswalk'!$E$4:$E$98,MATCH('State GDP by Industry'!G2202,'BEA to ISIC Crosswalk'!$C$4:$C$98,0),1)</f>
        <v>0</v>
      </c>
      <c r="AG2202" s="14">
        <f>INDEX('BEA to ISIC Crosswalk'!$F$4:$F$98,MATCH('State GDP by Industry'!G2202,'BEA to ISIC Crosswalk'!$C$4:$C$98,0),1)</f>
        <v>0</v>
      </c>
    </row>
    <row r="2203" spans="1:33" x14ac:dyDescent="0.25">
      <c r="A2203" t="s">
        <v>227</v>
      </c>
      <c r="B2203" t="s">
        <v>228</v>
      </c>
      <c r="C2203">
        <v>4</v>
      </c>
      <c r="D2203" t="s">
        <v>342</v>
      </c>
      <c r="E2203">
        <v>14</v>
      </c>
      <c r="F2203">
        <v>321</v>
      </c>
      <c r="G2203" t="s">
        <v>81</v>
      </c>
      <c r="H2203" t="s">
        <v>344</v>
      </c>
      <c r="I2203">
        <v>785.2</v>
      </c>
      <c r="J2203">
        <v>960</v>
      </c>
      <c r="K2203">
        <v>1050.8</v>
      </c>
      <c r="L2203">
        <v>1199.4000000000001</v>
      </c>
      <c r="M2203">
        <v>1092.3</v>
      </c>
      <c r="N2203">
        <v>898.8</v>
      </c>
      <c r="O2203">
        <v>1195.5</v>
      </c>
      <c r="P2203">
        <v>1444.6</v>
      </c>
      <c r="Q2203">
        <v>1173.9000000000001</v>
      </c>
      <c r="R2203">
        <v>1213.0999999999999</v>
      </c>
      <c r="S2203">
        <v>1230.7</v>
      </c>
      <c r="T2203">
        <v>1088.7</v>
      </c>
      <c r="U2203">
        <v>927</v>
      </c>
      <c r="V2203">
        <v>1004.1</v>
      </c>
      <c r="W2203">
        <v>980.9</v>
      </c>
      <c r="X2203">
        <v>989</v>
      </c>
      <c r="Y2203">
        <v>1125.2</v>
      </c>
      <c r="Z2203">
        <v>991.2</v>
      </c>
      <c r="AA2203">
        <v>1067.3</v>
      </c>
      <c r="AB2203">
        <v>1188.3</v>
      </c>
      <c r="AC2203">
        <v>1329.8</v>
      </c>
      <c r="AD2203" t="s">
        <v>68</v>
      </c>
      <c r="AE2203" t="s">
        <v>68</v>
      </c>
      <c r="AF2203" s="14" t="str">
        <f>INDEX('BEA to ISIC Crosswalk'!$E$4:$E$98,MATCH('State GDP by Industry'!G2203,'BEA to ISIC Crosswalk'!$C$4:$C$98,0),1)</f>
        <v>ISIC 16</v>
      </c>
      <c r="AG2203" s="14" t="str">
        <f>INDEX('BEA to ISIC Crosswalk'!$F$4:$F$98,MATCH('State GDP by Industry'!G2203,'BEA to ISIC Crosswalk'!$C$4:$C$98,0),1)</f>
        <v>Wood and of products of wood and cork (except furniture)</v>
      </c>
    </row>
    <row r="2204" spans="1:33" x14ac:dyDescent="0.25">
      <c r="A2204" t="s">
        <v>227</v>
      </c>
      <c r="B2204" t="s">
        <v>228</v>
      </c>
      <c r="C2204">
        <v>4</v>
      </c>
      <c r="D2204" t="s">
        <v>342</v>
      </c>
      <c r="E2204">
        <v>15</v>
      </c>
      <c r="F2204">
        <v>327</v>
      </c>
      <c r="G2204" t="s">
        <v>82</v>
      </c>
      <c r="H2204" t="s">
        <v>344</v>
      </c>
      <c r="I2204">
        <v>714.7</v>
      </c>
      <c r="J2204">
        <v>749.1</v>
      </c>
      <c r="K2204">
        <v>853.3</v>
      </c>
      <c r="L2204">
        <v>706.5</v>
      </c>
      <c r="M2204">
        <v>734.7</v>
      </c>
      <c r="N2204">
        <v>782</v>
      </c>
      <c r="O2204">
        <v>777.8</v>
      </c>
      <c r="P2204">
        <v>867</v>
      </c>
      <c r="Q2204">
        <v>848.4</v>
      </c>
      <c r="R2204">
        <v>783.4</v>
      </c>
      <c r="S2204">
        <v>826.7</v>
      </c>
      <c r="T2204">
        <v>837.7</v>
      </c>
      <c r="U2204">
        <v>769.4</v>
      </c>
      <c r="V2204">
        <v>818.8</v>
      </c>
      <c r="W2204">
        <v>779.1</v>
      </c>
      <c r="X2204">
        <v>960.7</v>
      </c>
      <c r="Y2204">
        <v>1082.7</v>
      </c>
      <c r="Z2204">
        <v>1010.6</v>
      </c>
      <c r="AA2204">
        <v>1044.0999999999999</v>
      </c>
      <c r="AB2204">
        <v>1228.3</v>
      </c>
      <c r="AC2204">
        <v>1264.0999999999999</v>
      </c>
      <c r="AD2204" t="s">
        <v>68</v>
      </c>
      <c r="AE2204" t="s">
        <v>68</v>
      </c>
      <c r="AF2204" s="14" t="str">
        <f>INDEX('BEA to ISIC Crosswalk'!$E$4:$E$98,MATCH('State GDP by Industry'!G2204,'BEA to ISIC Crosswalk'!$C$4:$C$98,0),1)</f>
        <v>ISIC 23</v>
      </c>
      <c r="AG2204" s="14" t="str">
        <f>INDEX('BEA to ISIC Crosswalk'!$F$4:$F$98,MATCH('State GDP by Industry'!G2204,'BEA to ISIC Crosswalk'!$C$4:$C$98,0),1)</f>
        <v>Other non-metallic mineral products</v>
      </c>
    </row>
    <row r="2205" spans="1:33" x14ac:dyDescent="0.25">
      <c r="A2205" t="s">
        <v>227</v>
      </c>
      <c r="B2205" t="s">
        <v>228</v>
      </c>
      <c r="C2205">
        <v>4</v>
      </c>
      <c r="D2205" t="s">
        <v>342</v>
      </c>
      <c r="E2205">
        <v>16</v>
      </c>
      <c r="F2205">
        <v>331</v>
      </c>
      <c r="G2205" t="s">
        <v>83</v>
      </c>
      <c r="H2205" t="s">
        <v>344</v>
      </c>
      <c r="I2205">
        <v>340.3</v>
      </c>
      <c r="J2205">
        <v>393.6</v>
      </c>
      <c r="K2205">
        <v>345.6</v>
      </c>
      <c r="L2205">
        <v>416.5</v>
      </c>
      <c r="M2205">
        <v>364.5</v>
      </c>
      <c r="N2205">
        <v>423.7</v>
      </c>
      <c r="O2205">
        <v>386.1</v>
      </c>
      <c r="P2205">
        <v>500.7</v>
      </c>
      <c r="Q2205">
        <v>455.3</v>
      </c>
      <c r="R2205">
        <v>478.6</v>
      </c>
      <c r="S2205">
        <v>506</v>
      </c>
      <c r="T2205">
        <v>561.1</v>
      </c>
      <c r="U2205">
        <v>469.4</v>
      </c>
      <c r="V2205">
        <v>461.7</v>
      </c>
      <c r="W2205">
        <v>591</v>
      </c>
      <c r="X2205">
        <v>636.1</v>
      </c>
      <c r="Y2205">
        <v>649.4</v>
      </c>
      <c r="Z2205">
        <v>697.4</v>
      </c>
      <c r="AA2205">
        <v>637.29999999999995</v>
      </c>
      <c r="AB2205">
        <v>644.6</v>
      </c>
      <c r="AC2205">
        <v>665.5</v>
      </c>
      <c r="AD2205" t="s">
        <v>68</v>
      </c>
      <c r="AE2205" t="s">
        <v>68</v>
      </c>
      <c r="AF2205" s="14" t="str">
        <f>INDEX('BEA to ISIC Crosswalk'!$E$4:$E$98,MATCH('State GDP by Industry'!G2205,'BEA to ISIC Crosswalk'!$C$4:$C$98,0),1)</f>
        <v>ISIC 24</v>
      </c>
      <c r="AG2205" s="14" t="str">
        <f>INDEX('BEA to ISIC Crosswalk'!$F$4:$F$98,MATCH('State GDP by Industry'!G2205,'BEA to ISIC Crosswalk'!$C$4:$C$98,0),1)</f>
        <v>Manufacture of basic metals</v>
      </c>
    </row>
    <row r="2206" spans="1:33" x14ac:dyDescent="0.25">
      <c r="A2206" t="s">
        <v>227</v>
      </c>
      <c r="B2206" t="s">
        <v>228</v>
      </c>
      <c r="C2206">
        <v>4</v>
      </c>
      <c r="D2206" t="s">
        <v>342</v>
      </c>
      <c r="E2206">
        <v>17</v>
      </c>
      <c r="F2206">
        <v>332</v>
      </c>
      <c r="G2206" t="s">
        <v>84</v>
      </c>
      <c r="H2206" t="s">
        <v>344</v>
      </c>
      <c r="I2206">
        <v>3210.3</v>
      </c>
      <c r="J2206">
        <v>3395.6</v>
      </c>
      <c r="K2206">
        <v>3660.3</v>
      </c>
      <c r="L2206">
        <v>4087.5</v>
      </c>
      <c r="M2206">
        <v>3408.3</v>
      </c>
      <c r="N2206">
        <v>3083.4</v>
      </c>
      <c r="O2206">
        <v>3071.6</v>
      </c>
      <c r="P2206">
        <v>3321.9</v>
      </c>
      <c r="Q2206">
        <v>3482.5</v>
      </c>
      <c r="R2206">
        <v>3555.4</v>
      </c>
      <c r="S2206">
        <v>3774.9</v>
      </c>
      <c r="T2206">
        <v>3627.2</v>
      </c>
      <c r="U2206">
        <v>3483.5</v>
      </c>
      <c r="V2206">
        <v>3746.8</v>
      </c>
      <c r="W2206">
        <v>3748.9</v>
      </c>
      <c r="X2206">
        <v>4053.3</v>
      </c>
      <c r="Y2206">
        <v>4118.8</v>
      </c>
      <c r="Z2206">
        <v>4125.8999999999996</v>
      </c>
      <c r="AA2206">
        <v>4146.6000000000004</v>
      </c>
      <c r="AB2206">
        <v>4198.7</v>
      </c>
      <c r="AC2206">
        <v>4319.7</v>
      </c>
      <c r="AD2206" t="s">
        <v>68</v>
      </c>
      <c r="AE2206" t="s">
        <v>68</v>
      </c>
      <c r="AF2206" s="14" t="str">
        <f>INDEX('BEA to ISIC Crosswalk'!$E$4:$E$98,MATCH('State GDP by Industry'!G2206,'BEA to ISIC Crosswalk'!$C$4:$C$98,0),1)</f>
        <v>ISIC 25</v>
      </c>
      <c r="AG2206" s="14" t="str">
        <f>INDEX('BEA to ISIC Crosswalk'!$F$4:$F$98,MATCH('State GDP by Industry'!G2206,'BEA to ISIC Crosswalk'!$C$4:$C$98,0),1)</f>
        <v>Fabricated metal products, except machinery and equipment</v>
      </c>
    </row>
    <row r="2207" spans="1:33" x14ac:dyDescent="0.25">
      <c r="A2207" t="s">
        <v>227</v>
      </c>
      <c r="B2207" t="s">
        <v>228</v>
      </c>
      <c r="C2207">
        <v>4</v>
      </c>
      <c r="D2207" t="s">
        <v>342</v>
      </c>
      <c r="E2207">
        <v>18</v>
      </c>
      <c r="F2207">
        <v>333</v>
      </c>
      <c r="G2207" t="s">
        <v>85</v>
      </c>
      <c r="H2207" t="s">
        <v>344</v>
      </c>
      <c r="I2207">
        <v>2991.3</v>
      </c>
      <c r="J2207">
        <v>3441</v>
      </c>
      <c r="K2207">
        <v>3011.3</v>
      </c>
      <c r="L2207">
        <v>2980.9</v>
      </c>
      <c r="M2207">
        <v>2787.1</v>
      </c>
      <c r="N2207">
        <v>2815.7</v>
      </c>
      <c r="O2207">
        <v>3078.9</v>
      </c>
      <c r="P2207">
        <v>3094.5</v>
      </c>
      <c r="Q2207">
        <v>3635.8</v>
      </c>
      <c r="R2207">
        <v>3516.7</v>
      </c>
      <c r="S2207">
        <v>3365.3</v>
      </c>
      <c r="T2207">
        <v>3456.1</v>
      </c>
      <c r="U2207">
        <v>2881</v>
      </c>
      <c r="V2207">
        <v>3028.3</v>
      </c>
      <c r="W2207">
        <v>3322.7</v>
      </c>
      <c r="X2207">
        <v>3250.4</v>
      </c>
      <c r="Y2207">
        <v>3861</v>
      </c>
      <c r="Z2207">
        <v>4206.6000000000004</v>
      </c>
      <c r="AA2207">
        <v>4226.6000000000004</v>
      </c>
      <c r="AB2207">
        <v>4404.8999999999996</v>
      </c>
      <c r="AC2207">
        <v>4497.2</v>
      </c>
      <c r="AD2207" t="s">
        <v>68</v>
      </c>
      <c r="AE2207" t="s">
        <v>68</v>
      </c>
      <c r="AF2207" s="14" t="str">
        <f>INDEX('BEA to ISIC Crosswalk'!$E$4:$E$98,MATCH('State GDP by Industry'!G2207,'BEA to ISIC Crosswalk'!$C$4:$C$98,0),1)</f>
        <v>ISIC 28</v>
      </c>
      <c r="AG2207" s="14" t="str">
        <f>INDEX('BEA to ISIC Crosswalk'!$F$4:$F$98,MATCH('State GDP by Industry'!G2207,'BEA to ISIC Crosswalk'!$C$4:$C$98,0),1)</f>
        <v>Machinery and equipment n.e.c.</v>
      </c>
    </row>
    <row r="2208" spans="1:33" x14ac:dyDescent="0.25">
      <c r="A2208" t="s">
        <v>227</v>
      </c>
      <c r="B2208" t="s">
        <v>228</v>
      </c>
      <c r="C2208">
        <v>4</v>
      </c>
      <c r="D2208" t="s">
        <v>342</v>
      </c>
      <c r="E2208">
        <v>19</v>
      </c>
      <c r="F2208">
        <v>334</v>
      </c>
      <c r="G2208" t="s">
        <v>86</v>
      </c>
      <c r="H2208" t="s">
        <v>344</v>
      </c>
      <c r="I2208">
        <v>4661.3999999999996</v>
      </c>
      <c r="J2208">
        <v>4473.3</v>
      </c>
      <c r="K2208">
        <v>4186.3</v>
      </c>
      <c r="L2208">
        <v>4711.7</v>
      </c>
      <c r="M2208">
        <v>4251.8999999999996</v>
      </c>
      <c r="N2208">
        <v>5418.5</v>
      </c>
      <c r="O2208">
        <v>6465.6</v>
      </c>
      <c r="P2208">
        <v>6000.6</v>
      </c>
      <c r="Q2208">
        <v>5875.1</v>
      </c>
      <c r="R2208">
        <v>6234.3</v>
      </c>
      <c r="S2208">
        <v>5714</v>
      </c>
      <c r="T2208">
        <v>6051.2</v>
      </c>
      <c r="U2208">
        <v>6391.5</v>
      </c>
      <c r="V2208">
        <v>7205.4</v>
      </c>
      <c r="W2208">
        <v>7561.9</v>
      </c>
      <c r="X2208">
        <v>7672.9</v>
      </c>
      <c r="Y2208">
        <v>7871.2</v>
      </c>
      <c r="Z2208">
        <v>8986.9</v>
      </c>
      <c r="AA2208">
        <v>9952.4</v>
      </c>
      <c r="AB2208">
        <v>9376.2000000000007</v>
      </c>
      <c r="AC2208">
        <v>9330.2999999999993</v>
      </c>
      <c r="AD2208" t="s">
        <v>68</v>
      </c>
      <c r="AE2208" t="s">
        <v>68</v>
      </c>
      <c r="AF2208" s="14" t="str">
        <f>INDEX('BEA to ISIC Crosswalk'!$E$4:$E$98,MATCH('State GDP by Industry'!G2208,'BEA to ISIC Crosswalk'!$C$4:$C$98,0),1)</f>
        <v>ISIC 26</v>
      </c>
      <c r="AG2208" s="14" t="str">
        <f>INDEX('BEA to ISIC Crosswalk'!$F$4:$F$98,MATCH('State GDP by Industry'!G2208,'BEA to ISIC Crosswalk'!$C$4:$C$98,0),1)</f>
        <v>Computer, electronic and optical products</v>
      </c>
    </row>
    <row r="2209" spans="1:33" x14ac:dyDescent="0.25">
      <c r="A2209" t="s">
        <v>227</v>
      </c>
      <c r="B2209" t="s">
        <v>228</v>
      </c>
      <c r="C2209">
        <v>4</v>
      </c>
      <c r="D2209" t="s">
        <v>342</v>
      </c>
      <c r="E2209">
        <v>20</v>
      </c>
      <c r="F2209">
        <v>335</v>
      </c>
      <c r="G2209" t="s">
        <v>87</v>
      </c>
      <c r="H2209" t="s">
        <v>344</v>
      </c>
      <c r="I2209">
        <v>549.9</v>
      </c>
      <c r="J2209">
        <v>596.70000000000005</v>
      </c>
      <c r="K2209">
        <v>692.8</v>
      </c>
      <c r="L2209">
        <v>749.5</v>
      </c>
      <c r="M2209">
        <v>705.7</v>
      </c>
      <c r="N2209">
        <v>723.7</v>
      </c>
      <c r="O2209">
        <v>714.6</v>
      </c>
      <c r="P2209">
        <v>822.9</v>
      </c>
      <c r="Q2209">
        <v>960.7</v>
      </c>
      <c r="R2209">
        <v>1165.0999999999999</v>
      </c>
      <c r="S2209">
        <v>1201.2</v>
      </c>
      <c r="T2209">
        <v>1402.9</v>
      </c>
      <c r="U2209">
        <v>1204.5</v>
      </c>
      <c r="V2209">
        <v>1126.7</v>
      </c>
      <c r="W2209">
        <v>1158.9000000000001</v>
      </c>
      <c r="X2209">
        <v>1296.5</v>
      </c>
      <c r="Y2209">
        <v>1550.6</v>
      </c>
      <c r="Z2209">
        <v>1454.3</v>
      </c>
      <c r="AA2209">
        <v>1436</v>
      </c>
      <c r="AB2209">
        <v>1374.9</v>
      </c>
      <c r="AC2209">
        <v>1424.6</v>
      </c>
      <c r="AD2209" t="s">
        <v>68</v>
      </c>
      <c r="AE2209" t="s">
        <v>68</v>
      </c>
      <c r="AF2209" s="14" t="str">
        <f>INDEX('BEA to ISIC Crosswalk'!$E$4:$E$98,MATCH('State GDP by Industry'!G2209,'BEA to ISIC Crosswalk'!$C$4:$C$98,0),1)</f>
        <v>ISIC 27</v>
      </c>
      <c r="AG2209" s="14" t="str">
        <f>INDEX('BEA to ISIC Crosswalk'!$F$4:$F$98,MATCH('State GDP by Industry'!G2209,'BEA to ISIC Crosswalk'!$C$4:$C$98,0),1)</f>
        <v>Electrical equipment</v>
      </c>
    </row>
    <row r="2210" spans="1:33" x14ac:dyDescent="0.25">
      <c r="A2210" t="s">
        <v>227</v>
      </c>
      <c r="B2210" t="s">
        <v>228</v>
      </c>
      <c r="C2210">
        <v>4</v>
      </c>
      <c r="D2210" t="s">
        <v>342</v>
      </c>
      <c r="E2210">
        <v>21</v>
      </c>
      <c r="F2210" t="s">
        <v>88</v>
      </c>
      <c r="G2210" t="s">
        <v>89</v>
      </c>
      <c r="H2210" t="s">
        <v>344</v>
      </c>
      <c r="I2210">
        <v>654.5</v>
      </c>
      <c r="J2210">
        <v>740.3</v>
      </c>
      <c r="K2210">
        <v>903</v>
      </c>
      <c r="L2210">
        <v>1001.4</v>
      </c>
      <c r="M2210">
        <v>842.2</v>
      </c>
      <c r="N2210">
        <v>820.2</v>
      </c>
      <c r="O2210">
        <v>901.3</v>
      </c>
      <c r="P2210">
        <v>952.9</v>
      </c>
      <c r="Q2210">
        <v>816.9</v>
      </c>
      <c r="R2210">
        <v>705.8</v>
      </c>
      <c r="S2210">
        <v>790.3</v>
      </c>
      <c r="T2210">
        <v>502.1</v>
      </c>
      <c r="U2210">
        <v>296.5</v>
      </c>
      <c r="V2210">
        <v>560.4</v>
      </c>
      <c r="W2210">
        <v>683.1</v>
      </c>
      <c r="X2210">
        <v>630</v>
      </c>
      <c r="Y2210">
        <v>643.70000000000005</v>
      </c>
      <c r="Z2210">
        <v>760.3</v>
      </c>
      <c r="AA2210">
        <v>819.2</v>
      </c>
      <c r="AB2210">
        <v>845.7</v>
      </c>
      <c r="AC2210">
        <v>840.2</v>
      </c>
      <c r="AD2210" t="s">
        <v>68</v>
      </c>
      <c r="AE2210" t="s">
        <v>68</v>
      </c>
      <c r="AF2210" s="14" t="str">
        <f>INDEX('BEA to ISIC Crosswalk'!$E$4:$E$98,MATCH('State GDP by Industry'!G2210,'BEA to ISIC Crosswalk'!$C$4:$C$98,0),1)</f>
        <v>ISIC 29</v>
      </c>
      <c r="AG2210" s="14" t="str">
        <f>INDEX('BEA to ISIC Crosswalk'!$F$4:$F$98,MATCH('State GDP by Industry'!G2210,'BEA to ISIC Crosswalk'!$C$4:$C$98,0),1)</f>
        <v>Motor vehicles, trailers and semi-trailers</v>
      </c>
    </row>
    <row r="2211" spans="1:33" x14ac:dyDescent="0.25">
      <c r="A2211" t="s">
        <v>227</v>
      </c>
      <c r="B2211" t="s">
        <v>228</v>
      </c>
      <c r="C2211">
        <v>4</v>
      </c>
      <c r="D2211" t="s">
        <v>342</v>
      </c>
      <c r="E2211">
        <v>22</v>
      </c>
      <c r="F2211" t="s">
        <v>90</v>
      </c>
      <c r="G2211" t="s">
        <v>91</v>
      </c>
      <c r="H2211" t="s">
        <v>344</v>
      </c>
      <c r="I2211">
        <v>540.20000000000005</v>
      </c>
      <c r="J2211">
        <v>526.20000000000005</v>
      </c>
      <c r="K2211">
        <v>527</v>
      </c>
      <c r="L2211">
        <v>699.7</v>
      </c>
      <c r="M2211">
        <v>872.4</v>
      </c>
      <c r="N2211">
        <v>983.6</v>
      </c>
      <c r="O2211">
        <v>1053.7</v>
      </c>
      <c r="P2211">
        <v>1235.3</v>
      </c>
      <c r="Q2211">
        <v>1252.2</v>
      </c>
      <c r="R2211">
        <v>1085.8</v>
      </c>
      <c r="S2211">
        <v>1010.3</v>
      </c>
      <c r="T2211">
        <v>1110.5999999999999</v>
      </c>
      <c r="U2211">
        <v>1000.1</v>
      </c>
      <c r="V2211">
        <v>1082.7</v>
      </c>
      <c r="W2211">
        <v>1314.1</v>
      </c>
      <c r="X2211">
        <v>1449.7</v>
      </c>
      <c r="Y2211">
        <v>1874.2</v>
      </c>
      <c r="Z2211">
        <v>1805.9</v>
      </c>
      <c r="AA2211">
        <v>1935.6</v>
      </c>
      <c r="AB2211">
        <v>1652.5</v>
      </c>
      <c r="AC2211">
        <v>1733</v>
      </c>
      <c r="AD2211" t="s">
        <v>68</v>
      </c>
      <c r="AE2211" t="s">
        <v>68</v>
      </c>
      <c r="AF2211" s="14" t="str">
        <f>INDEX('BEA to ISIC Crosswalk'!$E$4:$E$98,MATCH('State GDP by Industry'!G2211,'BEA to ISIC Crosswalk'!$C$4:$C$98,0),1)</f>
        <v>ISIC 30</v>
      </c>
      <c r="AG2211" s="14" t="str">
        <f>INDEX('BEA to ISIC Crosswalk'!$F$4:$F$98,MATCH('State GDP by Industry'!G2211,'BEA to ISIC Crosswalk'!$C$4:$C$98,0),1)</f>
        <v>Other transport equipment</v>
      </c>
    </row>
    <row r="2212" spans="1:33" x14ac:dyDescent="0.25">
      <c r="A2212" t="s">
        <v>227</v>
      </c>
      <c r="B2212" t="s">
        <v>228</v>
      </c>
      <c r="C2212">
        <v>4</v>
      </c>
      <c r="D2212" t="s">
        <v>342</v>
      </c>
      <c r="E2212">
        <v>23</v>
      </c>
      <c r="F2212">
        <v>337</v>
      </c>
      <c r="G2212" t="s">
        <v>92</v>
      </c>
      <c r="H2212" t="s">
        <v>344</v>
      </c>
      <c r="I2212">
        <v>569</v>
      </c>
      <c r="J2212">
        <v>644.9</v>
      </c>
      <c r="K2212">
        <v>740.6</v>
      </c>
      <c r="L2212">
        <v>741</v>
      </c>
      <c r="M2212">
        <v>660.1</v>
      </c>
      <c r="N2212">
        <v>669.6</v>
      </c>
      <c r="O2212">
        <v>674.1</v>
      </c>
      <c r="P2212">
        <v>678.2</v>
      </c>
      <c r="Q2212">
        <v>767.8</v>
      </c>
      <c r="R2212">
        <v>797.7</v>
      </c>
      <c r="S2212">
        <v>705</v>
      </c>
      <c r="T2212">
        <v>652.5</v>
      </c>
      <c r="U2212">
        <v>490.9</v>
      </c>
      <c r="V2212">
        <v>538.1</v>
      </c>
      <c r="W2212">
        <v>530.4</v>
      </c>
      <c r="X2212">
        <v>660.3</v>
      </c>
      <c r="Y2212">
        <v>703.3</v>
      </c>
      <c r="Z2212">
        <v>690</v>
      </c>
      <c r="AA2212">
        <v>866.5</v>
      </c>
      <c r="AB2212">
        <v>864.3</v>
      </c>
      <c r="AC2212">
        <v>870.1</v>
      </c>
      <c r="AD2212" t="s">
        <v>68</v>
      </c>
      <c r="AE2212" t="s">
        <v>68</v>
      </c>
      <c r="AF2212" s="14" t="str">
        <f>INDEX('BEA to ISIC Crosswalk'!$E$4:$E$98,MATCH('State GDP by Industry'!G2212,'BEA to ISIC Crosswalk'!$C$4:$C$98,0),1)</f>
        <v>ISIC 31T33</v>
      </c>
      <c r="AG2212" s="14" t="str">
        <f>INDEX('BEA to ISIC Crosswalk'!$F$4:$F$98,MATCH('State GDP by Industry'!G2212,'BEA to ISIC Crosswalk'!$C$4:$C$98,0),1)</f>
        <v>Other manufacturing; repair and installation of machinery and equipment</v>
      </c>
    </row>
    <row r="2213" spans="1:33" x14ac:dyDescent="0.25">
      <c r="A2213" t="s">
        <v>227</v>
      </c>
      <c r="B2213" t="s">
        <v>228</v>
      </c>
      <c r="C2213">
        <v>4</v>
      </c>
      <c r="D2213" t="s">
        <v>342</v>
      </c>
      <c r="E2213">
        <v>24</v>
      </c>
      <c r="F2213">
        <v>339</v>
      </c>
      <c r="G2213" t="s">
        <v>93</v>
      </c>
      <c r="H2213" t="s">
        <v>344</v>
      </c>
      <c r="I2213">
        <v>1608.4</v>
      </c>
      <c r="J2213">
        <v>1666.2</v>
      </c>
      <c r="K2213">
        <v>1648.1</v>
      </c>
      <c r="L2213">
        <v>1951.9</v>
      </c>
      <c r="M2213">
        <v>1953</v>
      </c>
      <c r="N2213">
        <v>1832.6</v>
      </c>
      <c r="O2213">
        <v>2362.9</v>
      </c>
      <c r="P2213">
        <v>2908.8</v>
      </c>
      <c r="Q2213">
        <v>3858.9</v>
      </c>
      <c r="R2213">
        <v>3421</v>
      </c>
      <c r="S2213">
        <v>3001.9</v>
      </c>
      <c r="T2213">
        <v>3796</v>
      </c>
      <c r="U2213">
        <v>3562.6</v>
      </c>
      <c r="V2213">
        <v>4031.7</v>
      </c>
      <c r="W2213">
        <v>3970.6</v>
      </c>
      <c r="X2213">
        <v>3955.1</v>
      </c>
      <c r="Y2213">
        <v>4551.5</v>
      </c>
      <c r="Z2213">
        <v>4855</v>
      </c>
      <c r="AA2213">
        <v>4745.6000000000004</v>
      </c>
      <c r="AB2213">
        <v>5114</v>
      </c>
      <c r="AC2213">
        <v>5229.2</v>
      </c>
      <c r="AD2213" t="s">
        <v>68</v>
      </c>
      <c r="AE2213" t="s">
        <v>68</v>
      </c>
      <c r="AF2213" s="14" t="str">
        <f>INDEX('BEA to ISIC Crosswalk'!$E$4:$E$98,MATCH('State GDP by Industry'!G2213,'BEA to ISIC Crosswalk'!$C$4:$C$98,0),1)</f>
        <v>ISIC 31T33</v>
      </c>
      <c r="AG2213" s="14" t="str">
        <f>INDEX('BEA to ISIC Crosswalk'!$F$4:$F$98,MATCH('State GDP by Industry'!G2213,'BEA to ISIC Crosswalk'!$C$4:$C$98,0),1)</f>
        <v>Other manufacturing; repair and installation of machinery and equipment</v>
      </c>
    </row>
    <row r="2214" spans="1:33" x14ac:dyDescent="0.25">
      <c r="A2214" t="s">
        <v>227</v>
      </c>
      <c r="B2214" t="s">
        <v>228</v>
      </c>
      <c r="C2214">
        <v>4</v>
      </c>
      <c r="D2214" t="s">
        <v>342</v>
      </c>
      <c r="E2214">
        <v>25</v>
      </c>
      <c r="F2214" t="s">
        <v>94</v>
      </c>
      <c r="G2214" t="s">
        <v>95</v>
      </c>
      <c r="H2214" t="s">
        <v>344</v>
      </c>
      <c r="I2214">
        <v>9554.2000000000007</v>
      </c>
      <c r="J2214">
        <v>9345.7999999999993</v>
      </c>
      <c r="K2214">
        <v>10343.799999999999</v>
      </c>
      <c r="L2214">
        <v>11860</v>
      </c>
      <c r="M2214">
        <v>11110.8</v>
      </c>
      <c r="N2214">
        <v>11116.9</v>
      </c>
      <c r="O2214">
        <v>11770</v>
      </c>
      <c r="P2214">
        <v>12930.6</v>
      </c>
      <c r="Q2214">
        <v>13519.1</v>
      </c>
      <c r="R2214">
        <v>14227.2</v>
      </c>
      <c r="S2214">
        <v>13694.7</v>
      </c>
      <c r="T2214">
        <v>14075.8</v>
      </c>
      <c r="U2214">
        <v>14973.3</v>
      </c>
      <c r="V2214">
        <v>14451.7</v>
      </c>
      <c r="W2214">
        <v>16258.7</v>
      </c>
      <c r="X2214">
        <v>16796</v>
      </c>
      <c r="Y2214">
        <v>16012.4</v>
      </c>
      <c r="Z2214">
        <v>17768.5</v>
      </c>
      <c r="AA2214">
        <v>17454.5</v>
      </c>
      <c r="AB2214">
        <v>16925.8</v>
      </c>
      <c r="AC2214">
        <v>18034.099999999999</v>
      </c>
      <c r="AD2214">
        <v>19281.099999999999</v>
      </c>
      <c r="AE2214">
        <v>18839.7</v>
      </c>
      <c r="AF2214" s="14">
        <f>INDEX('BEA to ISIC Crosswalk'!$E$4:$E$98,MATCH('State GDP by Industry'!G2214,'BEA to ISIC Crosswalk'!$C$4:$C$98,0),1)</f>
        <v>0</v>
      </c>
      <c r="AG2214" s="14">
        <f>INDEX('BEA to ISIC Crosswalk'!$F$4:$F$98,MATCH('State GDP by Industry'!G2214,'BEA to ISIC Crosswalk'!$C$4:$C$98,0),1)</f>
        <v>0</v>
      </c>
    </row>
    <row r="2215" spans="1:33" x14ac:dyDescent="0.25">
      <c r="A2215" t="s">
        <v>227</v>
      </c>
      <c r="B2215" t="s">
        <v>228</v>
      </c>
      <c r="C2215">
        <v>4</v>
      </c>
      <c r="D2215" t="s">
        <v>342</v>
      </c>
      <c r="E2215">
        <v>26</v>
      </c>
      <c r="F2215" t="s">
        <v>96</v>
      </c>
      <c r="G2215" t="s">
        <v>97</v>
      </c>
      <c r="H2215" t="s">
        <v>344</v>
      </c>
      <c r="I2215">
        <v>3000.8</v>
      </c>
      <c r="J2215">
        <v>3057.7</v>
      </c>
      <c r="K2215">
        <v>3628.9</v>
      </c>
      <c r="L2215">
        <v>3792.8</v>
      </c>
      <c r="M2215">
        <v>3560.6</v>
      </c>
      <c r="N2215">
        <v>3734.9</v>
      </c>
      <c r="O2215">
        <v>3323.1</v>
      </c>
      <c r="P2215">
        <v>3219.6</v>
      </c>
      <c r="Q2215">
        <v>3236.2</v>
      </c>
      <c r="R2215">
        <v>3530.2</v>
      </c>
      <c r="S2215">
        <v>3797.2</v>
      </c>
      <c r="T2215">
        <v>4512.8</v>
      </c>
      <c r="U2215">
        <v>5279</v>
      </c>
      <c r="V2215">
        <v>4614.8</v>
      </c>
      <c r="W2215">
        <v>4389.8</v>
      </c>
      <c r="X2215">
        <v>4529.3999999999996</v>
      </c>
      <c r="Y2215">
        <v>4593.1000000000004</v>
      </c>
      <c r="Z2215">
        <v>5089.8999999999996</v>
      </c>
      <c r="AA2215">
        <v>5706.9</v>
      </c>
      <c r="AB2215">
        <v>6014.4</v>
      </c>
      <c r="AC2215">
        <v>6001.8</v>
      </c>
      <c r="AD2215" t="s">
        <v>68</v>
      </c>
      <c r="AE2215" t="s">
        <v>68</v>
      </c>
      <c r="AF2215" s="14" t="str">
        <f>INDEX('BEA to ISIC Crosswalk'!$E$4:$E$98,MATCH('State GDP by Industry'!G2215,'BEA to ISIC Crosswalk'!$C$4:$C$98,0),1)</f>
        <v>ISIC 10T12</v>
      </c>
      <c r="AG2215" s="14" t="str">
        <f>INDEX('BEA to ISIC Crosswalk'!$F$4:$F$98,MATCH('State GDP by Industry'!G2215,'BEA to ISIC Crosswalk'!$C$4:$C$98,0),1)</f>
        <v>Food products, beverages and tobacco</v>
      </c>
    </row>
    <row r="2216" spans="1:33" x14ac:dyDescent="0.25">
      <c r="A2216" t="s">
        <v>227</v>
      </c>
      <c r="B2216" t="s">
        <v>228</v>
      </c>
      <c r="C2216">
        <v>4</v>
      </c>
      <c r="D2216" t="s">
        <v>342</v>
      </c>
      <c r="E2216">
        <v>27</v>
      </c>
      <c r="F2216" t="s">
        <v>98</v>
      </c>
      <c r="G2216" t="s">
        <v>99</v>
      </c>
      <c r="H2216" t="s">
        <v>344</v>
      </c>
      <c r="I2216">
        <v>112.1</v>
      </c>
      <c r="J2216">
        <v>136.80000000000001</v>
      </c>
      <c r="K2216">
        <v>152.19999999999999</v>
      </c>
      <c r="L2216">
        <v>159.69999999999999</v>
      </c>
      <c r="M2216">
        <v>143.1</v>
      </c>
      <c r="N2216">
        <v>161.30000000000001</v>
      </c>
      <c r="O2216">
        <v>109.6</v>
      </c>
      <c r="P2216">
        <v>153.69999999999999</v>
      </c>
      <c r="Q2216">
        <v>138</v>
      </c>
      <c r="R2216">
        <v>136.4</v>
      </c>
      <c r="S2216">
        <v>158</v>
      </c>
      <c r="T2216">
        <v>163.4</v>
      </c>
      <c r="U2216">
        <v>137.1</v>
      </c>
      <c r="V2216">
        <v>130</v>
      </c>
      <c r="W2216">
        <v>120.1</v>
      </c>
      <c r="X2216">
        <v>141</v>
      </c>
      <c r="Y2216">
        <v>137.30000000000001</v>
      </c>
      <c r="Z2216">
        <v>227.8</v>
      </c>
      <c r="AA2216">
        <v>350.7</v>
      </c>
      <c r="AB2216">
        <v>368.1</v>
      </c>
      <c r="AC2216">
        <v>368.6</v>
      </c>
      <c r="AD2216" t="s">
        <v>68</v>
      </c>
      <c r="AE2216" t="s">
        <v>68</v>
      </c>
      <c r="AF2216" s="14" t="str">
        <f>INDEX('BEA to ISIC Crosswalk'!$E$4:$E$98,MATCH('State GDP by Industry'!G2216,'BEA to ISIC Crosswalk'!$C$4:$C$98,0),1)</f>
        <v>ISIC 13T15</v>
      </c>
      <c r="AG2216" s="14" t="str">
        <f>INDEX('BEA to ISIC Crosswalk'!$F$4:$F$98,MATCH('State GDP by Industry'!G2216,'BEA to ISIC Crosswalk'!$C$4:$C$98,0),1)</f>
        <v>Textiles, wearing apparel, leather and related products</v>
      </c>
    </row>
    <row r="2217" spans="1:33" x14ac:dyDescent="0.25">
      <c r="A2217" t="s">
        <v>227</v>
      </c>
      <c r="B2217" t="s">
        <v>228</v>
      </c>
      <c r="C2217">
        <v>4</v>
      </c>
      <c r="D2217" t="s">
        <v>342</v>
      </c>
      <c r="E2217">
        <v>28</v>
      </c>
      <c r="F2217" t="s">
        <v>100</v>
      </c>
      <c r="G2217" t="s">
        <v>101</v>
      </c>
      <c r="H2217" t="s">
        <v>344</v>
      </c>
      <c r="I2217">
        <v>131.6</v>
      </c>
      <c r="J2217">
        <v>88.1</v>
      </c>
      <c r="K2217">
        <v>97.4</v>
      </c>
      <c r="L2217">
        <v>107.6</v>
      </c>
      <c r="M2217">
        <v>110.3</v>
      </c>
      <c r="N2217">
        <v>113.8</v>
      </c>
      <c r="O2217">
        <v>92.6</v>
      </c>
      <c r="P2217">
        <v>86.1</v>
      </c>
      <c r="Q2217">
        <v>102.1</v>
      </c>
      <c r="R2217">
        <v>111</v>
      </c>
      <c r="S2217">
        <v>110</v>
      </c>
      <c r="T2217">
        <v>106.4</v>
      </c>
      <c r="U2217">
        <v>83.4</v>
      </c>
      <c r="V2217">
        <v>79.2</v>
      </c>
      <c r="W2217">
        <v>90.9</v>
      </c>
      <c r="X2217">
        <v>112</v>
      </c>
      <c r="Y2217">
        <v>130.4</v>
      </c>
      <c r="Z2217">
        <v>132.6</v>
      </c>
      <c r="AA2217">
        <v>139.9</v>
      </c>
      <c r="AB2217">
        <v>136.30000000000001</v>
      </c>
      <c r="AC2217">
        <v>140</v>
      </c>
      <c r="AD2217" t="s">
        <v>68</v>
      </c>
      <c r="AE2217" t="s">
        <v>68</v>
      </c>
      <c r="AF2217" s="14" t="str">
        <f>INDEX('BEA to ISIC Crosswalk'!$E$4:$E$98,MATCH('State GDP by Industry'!G2217,'BEA to ISIC Crosswalk'!$C$4:$C$98,0),1)</f>
        <v>ISIC 13T15</v>
      </c>
      <c r="AG2217" s="14" t="str">
        <f>INDEX('BEA to ISIC Crosswalk'!$F$4:$F$98,MATCH('State GDP by Industry'!G2217,'BEA to ISIC Crosswalk'!$C$4:$C$98,0),1)</f>
        <v>Textiles, wearing apparel, leather and related products</v>
      </c>
    </row>
    <row r="2218" spans="1:33" x14ac:dyDescent="0.25">
      <c r="A2218" t="s">
        <v>227</v>
      </c>
      <c r="B2218" t="s">
        <v>228</v>
      </c>
      <c r="C2218">
        <v>4</v>
      </c>
      <c r="D2218" t="s">
        <v>342</v>
      </c>
      <c r="E2218">
        <v>29</v>
      </c>
      <c r="F2218">
        <v>322</v>
      </c>
      <c r="G2218" t="s">
        <v>102</v>
      </c>
      <c r="H2218" t="s">
        <v>344</v>
      </c>
      <c r="I2218">
        <v>1360.3</v>
      </c>
      <c r="J2218">
        <v>1402.5</v>
      </c>
      <c r="K2218">
        <v>1368.9</v>
      </c>
      <c r="L2218">
        <v>1592.5</v>
      </c>
      <c r="M2218">
        <v>1400.8</v>
      </c>
      <c r="N2218">
        <v>1322.6</v>
      </c>
      <c r="O2218">
        <v>1500.4</v>
      </c>
      <c r="P2218">
        <v>1660.8</v>
      </c>
      <c r="Q2218">
        <v>1523.7</v>
      </c>
      <c r="R2218">
        <v>1533.9</v>
      </c>
      <c r="S2218">
        <v>1519.6</v>
      </c>
      <c r="T2218">
        <v>1425.3</v>
      </c>
      <c r="U2218">
        <v>1626.5</v>
      </c>
      <c r="V2218">
        <v>1862.3</v>
      </c>
      <c r="W2218">
        <v>1758.9</v>
      </c>
      <c r="X2218">
        <v>1619</v>
      </c>
      <c r="Y2218">
        <v>1433.4</v>
      </c>
      <c r="Z2218">
        <v>1412.5</v>
      </c>
      <c r="AA2218">
        <v>1578.2</v>
      </c>
      <c r="AB2218">
        <v>1641.8</v>
      </c>
      <c r="AC2218">
        <v>1576.4</v>
      </c>
      <c r="AD2218" t="s">
        <v>68</v>
      </c>
      <c r="AE2218" t="s">
        <v>68</v>
      </c>
      <c r="AF2218" s="14" t="str">
        <f>INDEX('BEA to ISIC Crosswalk'!$E$4:$E$98,MATCH('State GDP by Industry'!G2218,'BEA to ISIC Crosswalk'!$C$4:$C$98,0),1)</f>
        <v>ISIC 17T18</v>
      </c>
      <c r="AG2218" s="14" t="str">
        <f>INDEX('BEA to ISIC Crosswalk'!$F$4:$F$98,MATCH('State GDP by Industry'!G2218,'BEA to ISIC Crosswalk'!$C$4:$C$98,0),1)</f>
        <v>Paper products and printing</v>
      </c>
    </row>
    <row r="2219" spans="1:33" x14ac:dyDescent="0.25">
      <c r="A2219" t="s">
        <v>227</v>
      </c>
      <c r="B2219" t="s">
        <v>228</v>
      </c>
      <c r="C2219">
        <v>4</v>
      </c>
      <c r="D2219" t="s">
        <v>342</v>
      </c>
      <c r="E2219">
        <v>30</v>
      </c>
      <c r="F2219">
        <v>323</v>
      </c>
      <c r="G2219" t="s">
        <v>103</v>
      </c>
      <c r="H2219" t="s">
        <v>344</v>
      </c>
      <c r="I2219">
        <v>1603</v>
      </c>
      <c r="J2219">
        <v>1589</v>
      </c>
      <c r="K2219">
        <v>1824.5</v>
      </c>
      <c r="L2219">
        <v>1901.8</v>
      </c>
      <c r="M2219">
        <v>1852.7</v>
      </c>
      <c r="N2219">
        <v>1920.3</v>
      </c>
      <c r="O2219">
        <v>2076.5</v>
      </c>
      <c r="P2219">
        <v>2252.9</v>
      </c>
      <c r="Q2219">
        <v>2400.1</v>
      </c>
      <c r="R2219">
        <v>2461.5</v>
      </c>
      <c r="S2219">
        <v>2416</v>
      </c>
      <c r="T2219">
        <v>2285.5</v>
      </c>
      <c r="U2219">
        <v>1952</v>
      </c>
      <c r="V2219">
        <v>1923.5</v>
      </c>
      <c r="W2219">
        <v>1952</v>
      </c>
      <c r="X2219">
        <v>1949.2</v>
      </c>
      <c r="Y2219">
        <v>2035</v>
      </c>
      <c r="Z2219">
        <v>2074.9</v>
      </c>
      <c r="AA2219">
        <v>2172.5</v>
      </c>
      <c r="AB2219">
        <v>2192.3000000000002</v>
      </c>
      <c r="AC2219">
        <v>2132.9</v>
      </c>
      <c r="AD2219" t="s">
        <v>68</v>
      </c>
      <c r="AE2219" t="s">
        <v>68</v>
      </c>
      <c r="AF2219" s="14" t="str">
        <f>INDEX('BEA to ISIC Crosswalk'!$E$4:$E$98,MATCH('State GDP by Industry'!G2219,'BEA to ISIC Crosswalk'!$C$4:$C$98,0),1)</f>
        <v>ISIC 17T18</v>
      </c>
      <c r="AG2219" s="14" t="str">
        <f>INDEX('BEA to ISIC Crosswalk'!$F$4:$F$98,MATCH('State GDP by Industry'!G2219,'BEA to ISIC Crosswalk'!$C$4:$C$98,0),1)</f>
        <v>Paper products and printing</v>
      </c>
    </row>
    <row r="2220" spans="1:33" x14ac:dyDescent="0.25">
      <c r="A2220" t="s">
        <v>227</v>
      </c>
      <c r="B2220" t="s">
        <v>228</v>
      </c>
      <c r="C2220">
        <v>4</v>
      </c>
      <c r="D2220" t="s">
        <v>342</v>
      </c>
      <c r="E2220">
        <v>31</v>
      </c>
      <c r="F2220">
        <v>324</v>
      </c>
      <c r="G2220" t="s">
        <v>104</v>
      </c>
      <c r="H2220" t="s">
        <v>344</v>
      </c>
      <c r="I2220">
        <v>888.7</v>
      </c>
      <c r="J2220">
        <v>717.9</v>
      </c>
      <c r="K2220">
        <v>861.1</v>
      </c>
      <c r="L2220">
        <v>2058.8000000000002</v>
      </c>
      <c r="M2220">
        <v>1693.4</v>
      </c>
      <c r="N2220">
        <v>911</v>
      </c>
      <c r="O2220">
        <v>1366.1</v>
      </c>
      <c r="P2220">
        <v>2391.5</v>
      </c>
      <c r="Q2220">
        <v>3127</v>
      </c>
      <c r="R2220">
        <v>3088.1</v>
      </c>
      <c r="S2220">
        <v>2553.6999999999998</v>
      </c>
      <c r="T2220">
        <v>2583.6</v>
      </c>
      <c r="U2220">
        <v>2724.7</v>
      </c>
      <c r="V2220">
        <v>2181.9</v>
      </c>
      <c r="W2220">
        <v>4101.6000000000004</v>
      </c>
      <c r="X2220">
        <v>4914.8</v>
      </c>
      <c r="Y2220">
        <v>3975.1</v>
      </c>
      <c r="Z2220">
        <v>4630.1000000000004</v>
      </c>
      <c r="AA2220">
        <v>3362.4</v>
      </c>
      <c r="AB2220">
        <v>2185.8000000000002</v>
      </c>
      <c r="AC2220">
        <v>3289.4</v>
      </c>
      <c r="AD2220" t="s">
        <v>68</v>
      </c>
      <c r="AE2220" t="s">
        <v>68</v>
      </c>
      <c r="AF2220" s="14" t="str">
        <f>INDEX('BEA to ISIC Crosswalk'!$E$4:$E$98,MATCH('State GDP by Industry'!G2220,'BEA to ISIC Crosswalk'!$C$4:$C$98,0),1)</f>
        <v>ISIC 19</v>
      </c>
      <c r="AG2220" s="14" t="str">
        <f>INDEX('BEA to ISIC Crosswalk'!$F$4:$F$98,MATCH('State GDP by Industry'!G2220,'BEA to ISIC Crosswalk'!$C$4:$C$98,0),1)</f>
        <v>Coke and refined petroleum products</v>
      </c>
    </row>
    <row r="2221" spans="1:33" x14ac:dyDescent="0.25">
      <c r="A2221" t="s">
        <v>227</v>
      </c>
      <c r="B2221" t="s">
        <v>228</v>
      </c>
      <c r="C2221">
        <v>4</v>
      </c>
      <c r="D2221" t="s">
        <v>342</v>
      </c>
      <c r="E2221">
        <v>32</v>
      </c>
      <c r="F2221">
        <v>325</v>
      </c>
      <c r="G2221" t="s">
        <v>105</v>
      </c>
      <c r="H2221" t="s">
        <v>344</v>
      </c>
      <c r="I2221">
        <v>1291.5999999999999</v>
      </c>
      <c r="J2221">
        <v>1092.0999999999999</v>
      </c>
      <c r="K2221">
        <v>1144.3</v>
      </c>
      <c r="L2221">
        <v>943.7</v>
      </c>
      <c r="M2221">
        <v>1094.2</v>
      </c>
      <c r="N2221">
        <v>1775.4</v>
      </c>
      <c r="O2221">
        <v>2063.6999999999998</v>
      </c>
      <c r="P2221">
        <v>1718.9</v>
      </c>
      <c r="Q2221">
        <v>1539.7</v>
      </c>
      <c r="R2221">
        <v>2089.9</v>
      </c>
      <c r="S2221">
        <v>1846</v>
      </c>
      <c r="T2221">
        <v>1807.7</v>
      </c>
      <c r="U2221">
        <v>2091.6999999999998</v>
      </c>
      <c r="V2221">
        <v>2492.8000000000002</v>
      </c>
      <c r="W2221">
        <v>2670</v>
      </c>
      <c r="X2221">
        <v>2167.5</v>
      </c>
      <c r="Y2221">
        <v>2335.6999999999998</v>
      </c>
      <c r="Z2221">
        <v>2852.4</v>
      </c>
      <c r="AA2221">
        <v>2511.9</v>
      </c>
      <c r="AB2221">
        <v>2790.5</v>
      </c>
      <c r="AC2221">
        <v>2928.3</v>
      </c>
      <c r="AD2221" t="s">
        <v>68</v>
      </c>
      <c r="AE2221" t="s">
        <v>68</v>
      </c>
      <c r="AF2221" s="14" t="str">
        <f>INDEX('BEA to ISIC Crosswalk'!$E$4:$E$98,MATCH('State GDP by Industry'!G2221,'BEA to ISIC Crosswalk'!$C$4:$C$98,0),1)</f>
        <v>ISIC 20T21</v>
      </c>
      <c r="AG2221" s="14" t="str">
        <f>INDEX('BEA to ISIC Crosswalk'!$F$4:$F$98,MATCH('State GDP by Industry'!G2221,'BEA to ISIC Crosswalk'!$C$4:$C$98,0),1)</f>
        <v>Chemicals and pharmaceutical products</v>
      </c>
    </row>
    <row r="2222" spans="1:33" x14ac:dyDescent="0.25">
      <c r="A2222" t="s">
        <v>227</v>
      </c>
      <c r="B2222" t="s">
        <v>228</v>
      </c>
      <c r="C2222">
        <v>4</v>
      </c>
      <c r="D2222" t="s">
        <v>342</v>
      </c>
      <c r="E2222">
        <v>33</v>
      </c>
      <c r="F2222">
        <v>326</v>
      </c>
      <c r="G2222" t="s">
        <v>106</v>
      </c>
      <c r="H2222" t="s">
        <v>344</v>
      </c>
      <c r="I2222">
        <v>1166.0999999999999</v>
      </c>
      <c r="J2222">
        <v>1261.8</v>
      </c>
      <c r="K2222">
        <v>1266.5</v>
      </c>
      <c r="L2222">
        <v>1303.2</v>
      </c>
      <c r="M2222">
        <v>1255.8</v>
      </c>
      <c r="N2222">
        <v>1177.5999999999999</v>
      </c>
      <c r="O2222">
        <v>1238</v>
      </c>
      <c r="P2222">
        <v>1447</v>
      </c>
      <c r="Q2222">
        <v>1452.4</v>
      </c>
      <c r="R2222">
        <v>1276.3</v>
      </c>
      <c r="S2222">
        <v>1294.2</v>
      </c>
      <c r="T2222">
        <v>1191.0999999999999</v>
      </c>
      <c r="U2222">
        <v>1078.9000000000001</v>
      </c>
      <c r="V2222">
        <v>1167.0999999999999</v>
      </c>
      <c r="W2222">
        <v>1175.4000000000001</v>
      </c>
      <c r="X2222">
        <v>1363.3</v>
      </c>
      <c r="Y2222">
        <v>1372.5</v>
      </c>
      <c r="Z2222">
        <v>1348.2</v>
      </c>
      <c r="AA2222">
        <v>1632</v>
      </c>
      <c r="AB2222">
        <v>1596.6</v>
      </c>
      <c r="AC2222">
        <v>1596.7</v>
      </c>
      <c r="AD2222" t="s">
        <v>68</v>
      </c>
      <c r="AE2222" t="s">
        <v>68</v>
      </c>
      <c r="AF2222" s="14" t="str">
        <f>INDEX('BEA to ISIC Crosswalk'!$E$4:$E$98,MATCH('State GDP by Industry'!G2222,'BEA to ISIC Crosswalk'!$C$4:$C$98,0),1)</f>
        <v>ISIC 22</v>
      </c>
      <c r="AG2222" s="14" t="str">
        <f>INDEX('BEA to ISIC Crosswalk'!$F$4:$F$98,MATCH('State GDP by Industry'!G2222,'BEA to ISIC Crosswalk'!$C$4:$C$98,0),1)</f>
        <v>Rubber and plastics products</v>
      </c>
    </row>
    <row r="2223" spans="1:33" x14ac:dyDescent="0.25">
      <c r="A2223" t="s">
        <v>227</v>
      </c>
      <c r="B2223" t="s">
        <v>228</v>
      </c>
      <c r="C2223">
        <v>4</v>
      </c>
      <c r="D2223" t="s">
        <v>342</v>
      </c>
      <c r="E2223">
        <v>34</v>
      </c>
      <c r="F2223">
        <v>42</v>
      </c>
      <c r="G2223" t="s">
        <v>107</v>
      </c>
      <c r="H2223" t="s">
        <v>344</v>
      </c>
      <c r="I2223">
        <v>11474</v>
      </c>
      <c r="J2223">
        <v>12034.3</v>
      </c>
      <c r="K2223">
        <v>12142.1</v>
      </c>
      <c r="L2223">
        <v>12816.6</v>
      </c>
      <c r="M2223">
        <v>13028</v>
      </c>
      <c r="N2223">
        <v>13066.3</v>
      </c>
      <c r="O2223">
        <v>13726.2</v>
      </c>
      <c r="P2223">
        <v>14714.7</v>
      </c>
      <c r="Q2223">
        <v>16050.5</v>
      </c>
      <c r="R2223">
        <v>17030.099999999999</v>
      </c>
      <c r="S2223">
        <v>17542.900000000001</v>
      </c>
      <c r="T2223">
        <v>18649.400000000001</v>
      </c>
      <c r="U2223">
        <v>17770.5</v>
      </c>
      <c r="V2223">
        <v>18983.400000000001</v>
      </c>
      <c r="W2223">
        <v>19836.5</v>
      </c>
      <c r="X2223">
        <v>20953.5</v>
      </c>
      <c r="Y2223">
        <v>22268.799999999999</v>
      </c>
      <c r="Z2223">
        <v>22862.9</v>
      </c>
      <c r="AA2223">
        <v>23645.3</v>
      </c>
      <c r="AB2223">
        <v>23390.6</v>
      </c>
      <c r="AC2223">
        <v>24711.3</v>
      </c>
      <c r="AD2223">
        <v>25536.7</v>
      </c>
      <c r="AE2223">
        <v>26121.599999999999</v>
      </c>
      <c r="AF2223" s="14" t="str">
        <f>INDEX('BEA to ISIC Crosswalk'!$E$4:$E$98,MATCH('State GDP by Industry'!G2223,'BEA to ISIC Crosswalk'!$C$4:$C$98,0),1)</f>
        <v>ISIC 45T47</v>
      </c>
      <c r="AG2223" s="14" t="str">
        <f>INDEX('BEA to ISIC Crosswalk'!$F$4:$F$98,MATCH('State GDP by Industry'!G2223,'BEA to ISIC Crosswalk'!$C$4:$C$98,0),1)</f>
        <v>Wholesale and retail trade; repair of motor vehicles</v>
      </c>
    </row>
    <row r="2224" spans="1:33" x14ac:dyDescent="0.25">
      <c r="A2224" t="s">
        <v>227</v>
      </c>
      <c r="B2224" t="s">
        <v>228</v>
      </c>
      <c r="C2224">
        <v>4</v>
      </c>
      <c r="D2224" t="s">
        <v>342</v>
      </c>
      <c r="E2224">
        <v>35</v>
      </c>
      <c r="F2224" t="s">
        <v>108</v>
      </c>
      <c r="G2224" t="s">
        <v>109</v>
      </c>
      <c r="H2224" t="s">
        <v>344</v>
      </c>
      <c r="I2224">
        <v>10057</v>
      </c>
      <c r="J2224">
        <v>11045.6</v>
      </c>
      <c r="K2224">
        <v>11289</v>
      </c>
      <c r="L2224">
        <v>12157.3</v>
      </c>
      <c r="M2224">
        <v>12677.7</v>
      </c>
      <c r="N2224">
        <v>12784.7</v>
      </c>
      <c r="O2224">
        <v>13371.3</v>
      </c>
      <c r="P2224">
        <v>13946</v>
      </c>
      <c r="Q2224">
        <v>14379.4</v>
      </c>
      <c r="R2224">
        <v>14406.5</v>
      </c>
      <c r="S2224">
        <v>14225.1</v>
      </c>
      <c r="T2224">
        <v>14224.8</v>
      </c>
      <c r="U2224">
        <v>13972.6</v>
      </c>
      <c r="V2224">
        <v>14772.7</v>
      </c>
      <c r="W2224">
        <v>15022.2</v>
      </c>
      <c r="X2224">
        <v>15416.3</v>
      </c>
      <c r="Y2224">
        <v>16859.599999999999</v>
      </c>
      <c r="Z2224">
        <v>16974</v>
      </c>
      <c r="AA2224">
        <v>17723.400000000001</v>
      </c>
      <c r="AB2224">
        <v>18583.7</v>
      </c>
      <c r="AC2224">
        <v>19064.5</v>
      </c>
      <c r="AD2224">
        <v>19804</v>
      </c>
      <c r="AE2224">
        <v>20173.3</v>
      </c>
      <c r="AF2224" s="14" t="str">
        <f>INDEX('BEA to ISIC Crosswalk'!$E$4:$E$98,MATCH('State GDP by Industry'!G2224,'BEA to ISIC Crosswalk'!$C$4:$C$98,0),1)</f>
        <v>ISIC 45T47</v>
      </c>
      <c r="AG2224" s="14" t="str">
        <f>INDEX('BEA to ISIC Crosswalk'!$F$4:$F$98,MATCH('State GDP by Industry'!G2224,'BEA to ISIC Crosswalk'!$C$4:$C$98,0),1)</f>
        <v>Wholesale and retail trade; repair of motor vehicles</v>
      </c>
    </row>
    <row r="2225" spans="1:33" x14ac:dyDescent="0.25">
      <c r="A2225" t="s">
        <v>227</v>
      </c>
      <c r="B2225" t="s">
        <v>228</v>
      </c>
      <c r="C2225">
        <v>4</v>
      </c>
      <c r="D2225" t="s">
        <v>342</v>
      </c>
      <c r="E2225">
        <v>36</v>
      </c>
      <c r="F2225" t="s">
        <v>110</v>
      </c>
      <c r="G2225" t="s">
        <v>111</v>
      </c>
      <c r="H2225" t="s">
        <v>344</v>
      </c>
      <c r="I2225">
        <v>5460.9</v>
      </c>
      <c r="J2225">
        <v>5861.5</v>
      </c>
      <c r="K2225">
        <v>6201.9</v>
      </c>
      <c r="L2225">
        <v>6570.8</v>
      </c>
      <c r="M2225">
        <v>6453</v>
      </c>
      <c r="N2225">
        <v>6293.4</v>
      </c>
      <c r="O2225">
        <v>6658.1</v>
      </c>
      <c r="P2225">
        <v>7157.8</v>
      </c>
      <c r="Q2225">
        <v>7411.6</v>
      </c>
      <c r="R2225">
        <v>7426.8</v>
      </c>
      <c r="S2225">
        <v>7737.5</v>
      </c>
      <c r="T2225">
        <v>8030</v>
      </c>
      <c r="U2225">
        <v>7483.1</v>
      </c>
      <c r="V2225">
        <v>7931.6</v>
      </c>
      <c r="W2225">
        <v>8377.1</v>
      </c>
      <c r="X2225">
        <v>8556.6</v>
      </c>
      <c r="Y2225">
        <v>9086.7000000000007</v>
      </c>
      <c r="Z2225">
        <v>9420.4</v>
      </c>
      <c r="AA2225">
        <v>10277.6</v>
      </c>
      <c r="AB2225">
        <v>10651.3</v>
      </c>
      <c r="AC2225">
        <v>11345.9</v>
      </c>
      <c r="AD2225">
        <v>11914.6</v>
      </c>
      <c r="AE2225">
        <v>12273.9</v>
      </c>
      <c r="AF2225" s="14" t="str">
        <f>INDEX('BEA to ISIC Crosswalk'!$E$4:$E$98,MATCH('State GDP by Industry'!G2225,'BEA to ISIC Crosswalk'!$C$4:$C$98,0),1)</f>
        <v>ISIC 49T53</v>
      </c>
      <c r="AG2225" s="14" t="str">
        <f>INDEX('BEA to ISIC Crosswalk'!$F$4:$F$98,MATCH('State GDP by Industry'!G2225,'BEA to ISIC Crosswalk'!$C$4:$C$98,0),1)</f>
        <v>Transportation and storage</v>
      </c>
    </row>
    <row r="2226" spans="1:33" x14ac:dyDescent="0.25">
      <c r="A2226" t="s">
        <v>227</v>
      </c>
      <c r="B2226" t="s">
        <v>228</v>
      </c>
      <c r="C2226">
        <v>4</v>
      </c>
      <c r="D2226" t="s">
        <v>342</v>
      </c>
      <c r="E2226">
        <v>37</v>
      </c>
      <c r="F2226">
        <v>481</v>
      </c>
      <c r="G2226" t="s">
        <v>112</v>
      </c>
      <c r="H2226" t="s">
        <v>344</v>
      </c>
      <c r="I2226">
        <v>2004.1</v>
      </c>
      <c r="J2226">
        <v>2049.6</v>
      </c>
      <c r="K2226">
        <v>2234.8000000000002</v>
      </c>
      <c r="L2226">
        <v>2290.8000000000002</v>
      </c>
      <c r="M2226">
        <v>2134.1999999999998</v>
      </c>
      <c r="N2226">
        <v>1998.9</v>
      </c>
      <c r="O2226">
        <v>2177.4</v>
      </c>
      <c r="P2226">
        <v>2413.1999999999998</v>
      </c>
      <c r="Q2226">
        <v>2373.8000000000002</v>
      </c>
      <c r="R2226">
        <v>2060.9</v>
      </c>
      <c r="S2226">
        <v>2342.3000000000002</v>
      </c>
      <c r="T2226">
        <v>2271.3000000000002</v>
      </c>
      <c r="U2226">
        <v>2096.5</v>
      </c>
      <c r="V2226">
        <v>2176.6</v>
      </c>
      <c r="W2226">
        <v>2203.5</v>
      </c>
      <c r="X2226">
        <v>2280.6</v>
      </c>
      <c r="Y2226">
        <v>2420.3000000000002</v>
      </c>
      <c r="Z2226">
        <v>2445.4</v>
      </c>
      <c r="AA2226">
        <v>2847.6</v>
      </c>
      <c r="AB2226">
        <v>3196</v>
      </c>
      <c r="AC2226">
        <v>3259.8</v>
      </c>
      <c r="AD2226" t="s">
        <v>68</v>
      </c>
      <c r="AE2226" t="s">
        <v>68</v>
      </c>
      <c r="AF2226" s="14">
        <f>INDEX('BEA to ISIC Crosswalk'!$E$4:$E$98,MATCH('State GDP by Industry'!G2226,'BEA to ISIC Crosswalk'!$C$4:$C$98,0),1)</f>
        <v>0</v>
      </c>
      <c r="AG2226" s="14">
        <f>INDEX('BEA to ISIC Crosswalk'!$F$4:$F$98,MATCH('State GDP by Industry'!G2226,'BEA to ISIC Crosswalk'!$C$4:$C$98,0),1)</f>
        <v>0</v>
      </c>
    </row>
    <row r="2227" spans="1:33" x14ac:dyDescent="0.25">
      <c r="A2227" t="s">
        <v>227</v>
      </c>
      <c r="B2227" t="s">
        <v>228</v>
      </c>
      <c r="C2227">
        <v>4</v>
      </c>
      <c r="D2227" t="s">
        <v>342</v>
      </c>
      <c r="E2227">
        <v>38</v>
      </c>
      <c r="F2227">
        <v>482</v>
      </c>
      <c r="G2227" t="s">
        <v>113</v>
      </c>
      <c r="H2227" t="s">
        <v>344</v>
      </c>
      <c r="I2227">
        <v>529.4</v>
      </c>
      <c r="J2227">
        <v>527.79999999999995</v>
      </c>
      <c r="K2227">
        <v>546.79999999999995</v>
      </c>
      <c r="L2227">
        <v>561.9</v>
      </c>
      <c r="M2227">
        <v>560.79999999999995</v>
      </c>
      <c r="N2227">
        <v>532</v>
      </c>
      <c r="O2227">
        <v>568.6</v>
      </c>
      <c r="P2227">
        <v>605.5</v>
      </c>
      <c r="Q2227">
        <v>699.6</v>
      </c>
      <c r="R2227">
        <v>770.2</v>
      </c>
      <c r="S2227">
        <v>790</v>
      </c>
      <c r="T2227">
        <v>937.6</v>
      </c>
      <c r="U2227">
        <v>806.3</v>
      </c>
      <c r="V2227">
        <v>896</v>
      </c>
      <c r="W2227">
        <v>953.9</v>
      </c>
      <c r="X2227">
        <v>874.3</v>
      </c>
      <c r="Y2227">
        <v>1160.4000000000001</v>
      </c>
      <c r="Z2227">
        <v>1275.3</v>
      </c>
      <c r="AA2227">
        <v>1260.3</v>
      </c>
      <c r="AB2227">
        <v>1108.4000000000001</v>
      </c>
      <c r="AC2227">
        <v>1172.8</v>
      </c>
      <c r="AD2227" t="s">
        <v>68</v>
      </c>
      <c r="AE2227" t="s">
        <v>68</v>
      </c>
      <c r="AF2227" s="14">
        <f>INDEX('BEA to ISIC Crosswalk'!$E$4:$E$98,MATCH('State GDP by Industry'!G2227,'BEA to ISIC Crosswalk'!$C$4:$C$98,0),1)</f>
        <v>0</v>
      </c>
      <c r="AG2227" s="14">
        <f>INDEX('BEA to ISIC Crosswalk'!$F$4:$F$98,MATCH('State GDP by Industry'!G2227,'BEA to ISIC Crosswalk'!$C$4:$C$98,0),1)</f>
        <v>0</v>
      </c>
    </row>
    <row r="2228" spans="1:33" x14ac:dyDescent="0.25">
      <c r="A2228" t="s">
        <v>227</v>
      </c>
      <c r="B2228" t="s">
        <v>228</v>
      </c>
      <c r="C2228">
        <v>4</v>
      </c>
      <c r="D2228" t="s">
        <v>342</v>
      </c>
      <c r="E2228">
        <v>39</v>
      </c>
      <c r="F2228">
        <v>483</v>
      </c>
      <c r="G2228" t="s">
        <v>114</v>
      </c>
      <c r="H2228" t="s">
        <v>344</v>
      </c>
      <c r="I2228">
        <v>43.7</v>
      </c>
      <c r="J2228">
        <v>32.9</v>
      </c>
      <c r="K2228">
        <v>29.5</v>
      </c>
      <c r="L2228">
        <v>40.299999999999997</v>
      </c>
      <c r="M2228">
        <v>52.6</v>
      </c>
      <c r="N2228">
        <v>25</v>
      </c>
      <c r="O2228">
        <v>34.6</v>
      </c>
      <c r="P2228">
        <v>24.7</v>
      </c>
      <c r="Q2228">
        <v>35.6</v>
      </c>
      <c r="R2228">
        <v>82.7</v>
      </c>
      <c r="S2228">
        <v>145.1</v>
      </c>
      <c r="T2228">
        <v>200.2</v>
      </c>
      <c r="U2228">
        <v>206.6</v>
      </c>
      <c r="V2228">
        <v>258</v>
      </c>
      <c r="W2228">
        <v>245.3</v>
      </c>
      <c r="X2228">
        <v>200.4</v>
      </c>
      <c r="Y2228">
        <v>201.1</v>
      </c>
      <c r="Z2228">
        <v>141.9</v>
      </c>
      <c r="AA2228">
        <v>291.8</v>
      </c>
      <c r="AB2228">
        <v>209.9</v>
      </c>
      <c r="AC2228">
        <v>343.7</v>
      </c>
      <c r="AD2228" t="s">
        <v>68</v>
      </c>
      <c r="AE2228" t="s">
        <v>68</v>
      </c>
      <c r="AF2228" s="14">
        <f>INDEX('BEA to ISIC Crosswalk'!$E$4:$E$98,MATCH('State GDP by Industry'!G2228,'BEA to ISIC Crosswalk'!$C$4:$C$98,0),1)</f>
        <v>0</v>
      </c>
      <c r="AG2228" s="14">
        <f>INDEX('BEA to ISIC Crosswalk'!$F$4:$F$98,MATCH('State GDP by Industry'!G2228,'BEA to ISIC Crosswalk'!$C$4:$C$98,0),1)</f>
        <v>0</v>
      </c>
    </row>
    <row r="2229" spans="1:33" x14ac:dyDescent="0.25">
      <c r="A2229" t="s">
        <v>227</v>
      </c>
      <c r="B2229" t="s">
        <v>228</v>
      </c>
      <c r="C2229">
        <v>4</v>
      </c>
      <c r="D2229" t="s">
        <v>342</v>
      </c>
      <c r="E2229">
        <v>40</v>
      </c>
      <c r="F2229">
        <v>484</v>
      </c>
      <c r="G2229" t="s">
        <v>115</v>
      </c>
      <c r="H2229" t="s">
        <v>344</v>
      </c>
      <c r="I2229">
        <v>1450.3</v>
      </c>
      <c r="J2229">
        <v>1640</v>
      </c>
      <c r="K2229">
        <v>1754.2</v>
      </c>
      <c r="L2229">
        <v>1867</v>
      </c>
      <c r="M2229">
        <v>1848.2</v>
      </c>
      <c r="N2229">
        <v>1874.8</v>
      </c>
      <c r="O2229">
        <v>1966.7</v>
      </c>
      <c r="P2229">
        <v>2089.8000000000002</v>
      </c>
      <c r="Q2229">
        <v>2193.8000000000002</v>
      </c>
      <c r="R2229">
        <v>2337.1999999999998</v>
      </c>
      <c r="S2229">
        <v>2300.6</v>
      </c>
      <c r="T2229">
        <v>2301.8000000000002</v>
      </c>
      <c r="U2229">
        <v>2153.3000000000002</v>
      </c>
      <c r="V2229">
        <v>2239.1999999999998</v>
      </c>
      <c r="W2229">
        <v>2420.8000000000002</v>
      </c>
      <c r="X2229">
        <v>2479.6999999999998</v>
      </c>
      <c r="Y2229">
        <v>2484.9</v>
      </c>
      <c r="Z2229">
        <v>2699.4</v>
      </c>
      <c r="AA2229">
        <v>2911.4</v>
      </c>
      <c r="AB2229">
        <v>3002.8</v>
      </c>
      <c r="AC2229">
        <v>3180.4</v>
      </c>
      <c r="AD2229" t="s">
        <v>68</v>
      </c>
      <c r="AE2229" t="s">
        <v>68</v>
      </c>
      <c r="AF2229" s="14">
        <f>INDEX('BEA to ISIC Crosswalk'!$E$4:$E$98,MATCH('State GDP by Industry'!G2229,'BEA to ISIC Crosswalk'!$C$4:$C$98,0),1)</f>
        <v>0</v>
      </c>
      <c r="AG2229" s="14">
        <f>INDEX('BEA to ISIC Crosswalk'!$F$4:$F$98,MATCH('State GDP by Industry'!G2229,'BEA to ISIC Crosswalk'!$C$4:$C$98,0),1)</f>
        <v>0</v>
      </c>
    </row>
    <row r="2230" spans="1:33" x14ac:dyDescent="0.25">
      <c r="A2230" t="s">
        <v>227</v>
      </c>
      <c r="B2230" t="s">
        <v>228</v>
      </c>
      <c r="C2230">
        <v>4</v>
      </c>
      <c r="D2230" t="s">
        <v>342</v>
      </c>
      <c r="E2230">
        <v>41</v>
      </c>
      <c r="F2230">
        <v>485</v>
      </c>
      <c r="G2230" t="s">
        <v>116</v>
      </c>
      <c r="H2230" t="s">
        <v>344</v>
      </c>
      <c r="I2230">
        <v>334.5</v>
      </c>
      <c r="J2230">
        <v>359.9</v>
      </c>
      <c r="K2230">
        <v>384.4</v>
      </c>
      <c r="L2230">
        <v>398.8</v>
      </c>
      <c r="M2230">
        <v>427.4</v>
      </c>
      <c r="N2230">
        <v>425.7</v>
      </c>
      <c r="O2230">
        <v>448.3</v>
      </c>
      <c r="P2230">
        <v>463</v>
      </c>
      <c r="Q2230">
        <v>462.3</v>
      </c>
      <c r="R2230">
        <v>484.5</v>
      </c>
      <c r="S2230">
        <v>488.3</v>
      </c>
      <c r="T2230">
        <v>531.1</v>
      </c>
      <c r="U2230">
        <v>554.6</v>
      </c>
      <c r="V2230">
        <v>590.5</v>
      </c>
      <c r="W2230">
        <v>655.5</v>
      </c>
      <c r="X2230">
        <v>692.1</v>
      </c>
      <c r="Y2230">
        <v>747.8</v>
      </c>
      <c r="Z2230">
        <v>801.4</v>
      </c>
      <c r="AA2230">
        <v>832.8</v>
      </c>
      <c r="AB2230">
        <v>826.5</v>
      </c>
      <c r="AC2230">
        <v>849.5</v>
      </c>
      <c r="AD2230" t="s">
        <v>68</v>
      </c>
      <c r="AE2230" t="s">
        <v>68</v>
      </c>
      <c r="AF2230" s="14">
        <f>INDEX('BEA to ISIC Crosswalk'!$E$4:$E$98,MATCH('State GDP by Industry'!G2230,'BEA to ISIC Crosswalk'!$C$4:$C$98,0),1)</f>
        <v>0</v>
      </c>
      <c r="AG2230" s="14">
        <f>INDEX('BEA to ISIC Crosswalk'!$F$4:$F$98,MATCH('State GDP by Industry'!G2230,'BEA to ISIC Crosswalk'!$C$4:$C$98,0),1)</f>
        <v>0</v>
      </c>
    </row>
    <row r="2231" spans="1:33" x14ac:dyDescent="0.25">
      <c r="A2231" t="s">
        <v>227</v>
      </c>
      <c r="B2231" t="s">
        <v>228</v>
      </c>
      <c r="C2231">
        <v>4</v>
      </c>
      <c r="D2231" t="s">
        <v>342</v>
      </c>
      <c r="E2231">
        <v>42</v>
      </c>
      <c r="F2231">
        <v>486</v>
      </c>
      <c r="G2231" t="s">
        <v>117</v>
      </c>
      <c r="H2231" t="s">
        <v>344</v>
      </c>
      <c r="I2231">
        <v>36.799999999999997</v>
      </c>
      <c r="J2231">
        <v>65.5</v>
      </c>
      <c r="K2231">
        <v>63</v>
      </c>
      <c r="L2231">
        <v>46.4</v>
      </c>
      <c r="M2231">
        <v>43.5</v>
      </c>
      <c r="N2231">
        <v>42.8</v>
      </c>
      <c r="O2231">
        <v>56.8</v>
      </c>
      <c r="P2231">
        <v>58.7</v>
      </c>
      <c r="Q2231">
        <v>58.9</v>
      </c>
      <c r="R2231">
        <v>65</v>
      </c>
      <c r="S2231">
        <v>74.099999999999994</v>
      </c>
      <c r="T2231">
        <v>90.8</v>
      </c>
      <c r="U2231">
        <v>92.5</v>
      </c>
      <c r="V2231">
        <v>113.3</v>
      </c>
      <c r="W2231">
        <v>111</v>
      </c>
      <c r="X2231">
        <v>174</v>
      </c>
      <c r="Y2231">
        <v>269.60000000000002</v>
      </c>
      <c r="Z2231">
        <v>298.60000000000002</v>
      </c>
      <c r="AA2231">
        <v>314.39999999999998</v>
      </c>
      <c r="AB2231">
        <v>330.3</v>
      </c>
      <c r="AC2231">
        <v>333</v>
      </c>
      <c r="AD2231" t="s">
        <v>68</v>
      </c>
      <c r="AE2231" t="s">
        <v>68</v>
      </c>
      <c r="AF2231" s="14">
        <f>INDEX('BEA to ISIC Crosswalk'!$E$4:$E$98,MATCH('State GDP by Industry'!G2231,'BEA to ISIC Crosswalk'!$C$4:$C$98,0),1)</f>
        <v>0</v>
      </c>
      <c r="AG2231" s="14">
        <f>INDEX('BEA to ISIC Crosswalk'!$F$4:$F$98,MATCH('State GDP by Industry'!G2231,'BEA to ISIC Crosswalk'!$C$4:$C$98,0),1)</f>
        <v>0</v>
      </c>
    </row>
    <row r="2232" spans="1:33" x14ac:dyDescent="0.25">
      <c r="A2232" t="s">
        <v>227</v>
      </c>
      <c r="B2232" t="s">
        <v>228</v>
      </c>
      <c r="C2232">
        <v>4</v>
      </c>
      <c r="D2232" t="s">
        <v>342</v>
      </c>
      <c r="E2232">
        <v>43</v>
      </c>
      <c r="F2232" t="s">
        <v>118</v>
      </c>
      <c r="G2232" t="s">
        <v>119</v>
      </c>
      <c r="H2232" t="s">
        <v>344</v>
      </c>
      <c r="I2232">
        <v>721.4</v>
      </c>
      <c r="J2232">
        <v>770.2</v>
      </c>
      <c r="K2232">
        <v>786.5</v>
      </c>
      <c r="L2232">
        <v>879.6</v>
      </c>
      <c r="M2232">
        <v>927.8</v>
      </c>
      <c r="N2232">
        <v>951.8</v>
      </c>
      <c r="O2232">
        <v>959.9</v>
      </c>
      <c r="P2232">
        <v>1063</v>
      </c>
      <c r="Q2232">
        <v>1125.0999999999999</v>
      </c>
      <c r="R2232">
        <v>1150.4000000000001</v>
      </c>
      <c r="S2232">
        <v>1107.0999999999999</v>
      </c>
      <c r="T2232">
        <v>1228.0999999999999</v>
      </c>
      <c r="U2232">
        <v>1146.5</v>
      </c>
      <c r="V2232">
        <v>1208.9000000000001</v>
      </c>
      <c r="W2232">
        <v>1276.5</v>
      </c>
      <c r="X2232">
        <v>1299.4000000000001</v>
      </c>
      <c r="Y2232">
        <v>1322.7</v>
      </c>
      <c r="Z2232">
        <v>1296.3</v>
      </c>
      <c r="AA2232">
        <v>1333.7</v>
      </c>
      <c r="AB2232">
        <v>1402.1</v>
      </c>
      <c r="AC2232">
        <v>1484.9</v>
      </c>
      <c r="AD2232" t="s">
        <v>68</v>
      </c>
      <c r="AE2232" t="s">
        <v>68</v>
      </c>
      <c r="AF2232" s="14">
        <f>INDEX('BEA to ISIC Crosswalk'!$E$4:$E$98,MATCH('State GDP by Industry'!G2232,'BEA to ISIC Crosswalk'!$C$4:$C$98,0),1)</f>
        <v>0</v>
      </c>
      <c r="AG2232" s="14">
        <f>INDEX('BEA to ISIC Crosswalk'!$F$4:$F$98,MATCH('State GDP by Industry'!G2232,'BEA to ISIC Crosswalk'!$C$4:$C$98,0),1)</f>
        <v>0</v>
      </c>
    </row>
    <row r="2233" spans="1:33" x14ac:dyDescent="0.25">
      <c r="A2233" t="s">
        <v>227</v>
      </c>
      <c r="B2233" t="s">
        <v>228</v>
      </c>
      <c r="C2233">
        <v>4</v>
      </c>
      <c r="D2233" t="s">
        <v>342</v>
      </c>
      <c r="E2233">
        <v>44</v>
      </c>
      <c r="F2233">
        <v>493</v>
      </c>
      <c r="G2233" t="s">
        <v>120</v>
      </c>
      <c r="H2233" t="s">
        <v>344</v>
      </c>
      <c r="I2233">
        <v>340.6</v>
      </c>
      <c r="J2233">
        <v>415.6</v>
      </c>
      <c r="K2233">
        <v>402.8</v>
      </c>
      <c r="L2233">
        <v>486</v>
      </c>
      <c r="M2233">
        <v>458.6</v>
      </c>
      <c r="N2233">
        <v>442.3</v>
      </c>
      <c r="O2233">
        <v>445.8</v>
      </c>
      <c r="P2233">
        <v>439.9</v>
      </c>
      <c r="Q2233">
        <v>462.6</v>
      </c>
      <c r="R2233">
        <v>476</v>
      </c>
      <c r="S2233">
        <v>490.1</v>
      </c>
      <c r="T2233">
        <v>469.1</v>
      </c>
      <c r="U2233">
        <v>426.7</v>
      </c>
      <c r="V2233">
        <v>449.1</v>
      </c>
      <c r="W2233">
        <v>510.5</v>
      </c>
      <c r="X2233">
        <v>556.1</v>
      </c>
      <c r="Y2233">
        <v>479.7</v>
      </c>
      <c r="Z2233">
        <v>462</v>
      </c>
      <c r="AA2233">
        <v>485.6</v>
      </c>
      <c r="AB2233">
        <v>575.29999999999995</v>
      </c>
      <c r="AC2233">
        <v>722</v>
      </c>
      <c r="AD2233" t="s">
        <v>68</v>
      </c>
      <c r="AE2233" t="s">
        <v>68</v>
      </c>
      <c r="AF2233" s="14">
        <f>INDEX('BEA to ISIC Crosswalk'!$E$4:$E$98,MATCH('State GDP by Industry'!G2233,'BEA to ISIC Crosswalk'!$C$4:$C$98,0),1)</f>
        <v>0</v>
      </c>
      <c r="AG2233" s="14">
        <f>INDEX('BEA to ISIC Crosswalk'!$F$4:$F$98,MATCH('State GDP by Industry'!G2233,'BEA to ISIC Crosswalk'!$C$4:$C$98,0),1)</f>
        <v>0</v>
      </c>
    </row>
    <row r="2234" spans="1:33" x14ac:dyDescent="0.25">
      <c r="A2234" t="s">
        <v>227</v>
      </c>
      <c r="B2234" t="s">
        <v>228</v>
      </c>
      <c r="C2234">
        <v>4</v>
      </c>
      <c r="D2234" t="s">
        <v>342</v>
      </c>
      <c r="E2234">
        <v>45</v>
      </c>
      <c r="F2234">
        <v>51</v>
      </c>
      <c r="G2234" t="s">
        <v>121</v>
      </c>
      <c r="H2234" t="s">
        <v>344</v>
      </c>
      <c r="I2234">
        <v>5951.5</v>
      </c>
      <c r="J2234">
        <v>6442.7</v>
      </c>
      <c r="K2234">
        <v>6781.3</v>
      </c>
      <c r="L2234">
        <v>6513.7</v>
      </c>
      <c r="M2234">
        <v>7149.1</v>
      </c>
      <c r="N2234">
        <v>8083.7</v>
      </c>
      <c r="O2234">
        <v>8091.6</v>
      </c>
      <c r="P2234">
        <v>9327.1</v>
      </c>
      <c r="Q2234">
        <v>9790.2000000000007</v>
      </c>
      <c r="R2234">
        <v>9741.6</v>
      </c>
      <c r="S2234">
        <v>10489.9</v>
      </c>
      <c r="T2234">
        <v>11028.5</v>
      </c>
      <c r="U2234">
        <v>10859.4</v>
      </c>
      <c r="V2234">
        <v>11237.2</v>
      </c>
      <c r="W2234">
        <v>11438.7</v>
      </c>
      <c r="X2234">
        <v>11149.1</v>
      </c>
      <c r="Y2234">
        <v>12026.2</v>
      </c>
      <c r="Z2234">
        <v>12189.5</v>
      </c>
      <c r="AA2234">
        <v>12380.3</v>
      </c>
      <c r="AB2234">
        <v>12353.8</v>
      </c>
      <c r="AC2234">
        <v>12246.6</v>
      </c>
      <c r="AD2234">
        <v>12198.3</v>
      </c>
      <c r="AE2234">
        <v>12362.5</v>
      </c>
      <c r="AF2234" s="14">
        <f>INDEX('BEA to ISIC Crosswalk'!$E$4:$E$98,MATCH('State GDP by Industry'!G2234,'BEA to ISIC Crosswalk'!$C$4:$C$98,0),1)</f>
        <v>0</v>
      </c>
      <c r="AG2234" s="14">
        <f>INDEX('BEA to ISIC Crosswalk'!$F$4:$F$98,MATCH('State GDP by Industry'!G2234,'BEA to ISIC Crosswalk'!$C$4:$C$98,0),1)</f>
        <v>0</v>
      </c>
    </row>
    <row r="2235" spans="1:33" x14ac:dyDescent="0.25">
      <c r="A2235" t="s">
        <v>227</v>
      </c>
      <c r="B2235" t="s">
        <v>228</v>
      </c>
      <c r="C2235">
        <v>4</v>
      </c>
      <c r="D2235" t="s">
        <v>342</v>
      </c>
      <c r="E2235">
        <v>46</v>
      </c>
      <c r="F2235">
        <v>511</v>
      </c>
      <c r="G2235" t="s">
        <v>122</v>
      </c>
      <c r="H2235" t="s">
        <v>344</v>
      </c>
      <c r="I2235">
        <v>2024.7</v>
      </c>
      <c r="J2235">
        <v>2183.4</v>
      </c>
      <c r="K2235">
        <v>2619.6</v>
      </c>
      <c r="L2235">
        <v>2246.3000000000002</v>
      </c>
      <c r="M2235">
        <v>2421.6999999999998</v>
      </c>
      <c r="N2235">
        <v>3050.2</v>
      </c>
      <c r="O2235">
        <v>3078.4</v>
      </c>
      <c r="P2235">
        <v>3550.4</v>
      </c>
      <c r="Q2235">
        <v>4000</v>
      </c>
      <c r="R2235">
        <v>3613.9</v>
      </c>
      <c r="S2235">
        <v>4359.6000000000004</v>
      </c>
      <c r="T2235">
        <v>4363.2</v>
      </c>
      <c r="U2235">
        <v>4287.8</v>
      </c>
      <c r="V2235">
        <v>4465.7</v>
      </c>
      <c r="W2235">
        <v>4655.1000000000004</v>
      </c>
      <c r="X2235">
        <v>4533</v>
      </c>
      <c r="Y2235">
        <v>4767.3</v>
      </c>
      <c r="Z2235">
        <v>4819.7</v>
      </c>
      <c r="AA2235">
        <v>4508.1000000000004</v>
      </c>
      <c r="AB2235">
        <v>4445.5</v>
      </c>
      <c r="AC2235">
        <v>4919.8</v>
      </c>
      <c r="AD2235" t="s">
        <v>68</v>
      </c>
      <c r="AE2235" t="s">
        <v>68</v>
      </c>
      <c r="AF2235" s="14" t="str">
        <f>INDEX('BEA to ISIC Crosswalk'!$E$4:$E$98,MATCH('State GDP by Industry'!G2235,'BEA to ISIC Crosswalk'!$C$4:$C$98,0),1)</f>
        <v>ISIC 58T60</v>
      </c>
      <c r="AG2235" s="14" t="str">
        <f>INDEX('BEA to ISIC Crosswalk'!$F$4:$F$98,MATCH('State GDP by Industry'!G2235,'BEA to ISIC Crosswalk'!$C$4:$C$98,0),1)</f>
        <v>Publishing, audiovisual and broadcasting activities</v>
      </c>
    </row>
    <row r="2236" spans="1:33" x14ac:dyDescent="0.25">
      <c r="A2236" t="s">
        <v>227</v>
      </c>
      <c r="B2236" t="s">
        <v>228</v>
      </c>
      <c r="C2236">
        <v>4</v>
      </c>
      <c r="D2236" t="s">
        <v>342</v>
      </c>
      <c r="E2236">
        <v>47</v>
      </c>
      <c r="F2236">
        <v>512</v>
      </c>
      <c r="G2236" t="s">
        <v>123</v>
      </c>
      <c r="H2236" t="s">
        <v>344</v>
      </c>
      <c r="I2236">
        <v>247.3</v>
      </c>
      <c r="J2236">
        <v>296.89999999999998</v>
      </c>
      <c r="K2236">
        <v>316.2</v>
      </c>
      <c r="L2236">
        <v>294.60000000000002</v>
      </c>
      <c r="M2236">
        <v>396.9</v>
      </c>
      <c r="N2236">
        <v>415.2</v>
      </c>
      <c r="O2236">
        <v>381.5</v>
      </c>
      <c r="P2236">
        <v>569.4</v>
      </c>
      <c r="Q2236">
        <v>303</v>
      </c>
      <c r="R2236">
        <v>307.39999999999998</v>
      </c>
      <c r="S2236">
        <v>352.3</v>
      </c>
      <c r="T2236">
        <v>306</v>
      </c>
      <c r="U2236">
        <v>324</v>
      </c>
      <c r="V2236">
        <v>299.8</v>
      </c>
      <c r="W2236">
        <v>291.8</v>
      </c>
      <c r="X2236">
        <v>271.7</v>
      </c>
      <c r="Y2236">
        <v>288.2</v>
      </c>
      <c r="Z2236">
        <v>281.3</v>
      </c>
      <c r="AA2236">
        <v>295.2</v>
      </c>
      <c r="AB2236">
        <v>327.39999999999998</v>
      </c>
      <c r="AC2236">
        <v>276.2</v>
      </c>
      <c r="AD2236" t="s">
        <v>68</v>
      </c>
      <c r="AE2236" t="s">
        <v>68</v>
      </c>
      <c r="AF2236" s="14" t="str">
        <f>INDEX('BEA to ISIC Crosswalk'!$E$4:$E$98,MATCH('State GDP by Industry'!G2236,'BEA to ISIC Crosswalk'!$C$4:$C$98,0),1)</f>
        <v>ISIC 58T60</v>
      </c>
      <c r="AG2236" s="14" t="str">
        <f>INDEX('BEA to ISIC Crosswalk'!$F$4:$F$98,MATCH('State GDP by Industry'!G2236,'BEA to ISIC Crosswalk'!$C$4:$C$98,0),1)</f>
        <v>Publishing, audiovisual and broadcasting activities</v>
      </c>
    </row>
    <row r="2237" spans="1:33" x14ac:dyDescent="0.25">
      <c r="A2237" t="s">
        <v>227</v>
      </c>
      <c r="B2237" t="s">
        <v>228</v>
      </c>
      <c r="C2237">
        <v>4</v>
      </c>
      <c r="D2237" t="s">
        <v>342</v>
      </c>
      <c r="E2237">
        <v>48</v>
      </c>
      <c r="F2237" t="s">
        <v>124</v>
      </c>
      <c r="G2237" t="s">
        <v>125</v>
      </c>
      <c r="H2237" t="s">
        <v>344</v>
      </c>
      <c r="I2237">
        <v>3033.2</v>
      </c>
      <c r="J2237">
        <v>3225.8</v>
      </c>
      <c r="K2237">
        <v>3268.3</v>
      </c>
      <c r="L2237">
        <v>3591.3</v>
      </c>
      <c r="M2237">
        <v>3509.1</v>
      </c>
      <c r="N2237">
        <v>3349.5</v>
      </c>
      <c r="O2237">
        <v>3427.3</v>
      </c>
      <c r="P2237">
        <v>3732.8</v>
      </c>
      <c r="Q2237">
        <v>4105.3</v>
      </c>
      <c r="R2237">
        <v>4376</v>
      </c>
      <c r="S2237">
        <v>4509.3</v>
      </c>
      <c r="T2237">
        <v>4884.5</v>
      </c>
      <c r="U2237">
        <v>4655.3999999999996</v>
      </c>
      <c r="V2237">
        <v>4489.2</v>
      </c>
      <c r="W2237">
        <v>4324</v>
      </c>
      <c r="X2237">
        <v>4438.7</v>
      </c>
      <c r="Y2237">
        <v>4847.2</v>
      </c>
      <c r="Z2237">
        <v>4717.3999999999996</v>
      </c>
      <c r="AA2237">
        <v>5077.3</v>
      </c>
      <c r="AB2237">
        <v>4991.5</v>
      </c>
      <c r="AC2237">
        <v>4627.5</v>
      </c>
      <c r="AD2237" t="s">
        <v>68</v>
      </c>
      <c r="AE2237" t="s">
        <v>68</v>
      </c>
      <c r="AF2237" s="14" t="str">
        <f>INDEX('BEA to ISIC Crosswalk'!$E$4:$E$98,MATCH('State GDP by Industry'!G2237,'BEA to ISIC Crosswalk'!$C$4:$C$98,0),1)</f>
        <v>ISIC 61</v>
      </c>
      <c r="AG2237" s="14" t="str">
        <f>INDEX('BEA to ISIC Crosswalk'!$F$4:$F$98,MATCH('State GDP by Industry'!G2237,'BEA to ISIC Crosswalk'!$C$4:$C$98,0),1)</f>
        <v>Telecommunications</v>
      </c>
    </row>
    <row r="2238" spans="1:33" x14ac:dyDescent="0.25">
      <c r="A2238" t="s">
        <v>227</v>
      </c>
      <c r="B2238" t="s">
        <v>228</v>
      </c>
      <c r="C2238">
        <v>4</v>
      </c>
      <c r="D2238" t="s">
        <v>342</v>
      </c>
      <c r="E2238">
        <v>49</v>
      </c>
      <c r="F2238" t="s">
        <v>126</v>
      </c>
      <c r="G2238" t="s">
        <v>127</v>
      </c>
      <c r="H2238" t="s">
        <v>344</v>
      </c>
      <c r="I2238">
        <v>646.29999999999995</v>
      </c>
      <c r="J2238">
        <v>736.7</v>
      </c>
      <c r="K2238">
        <v>577.20000000000005</v>
      </c>
      <c r="L2238">
        <v>381.5</v>
      </c>
      <c r="M2238">
        <v>821.4</v>
      </c>
      <c r="N2238">
        <v>1268.7</v>
      </c>
      <c r="O2238">
        <v>1204.3</v>
      </c>
      <c r="P2238">
        <v>1474.4</v>
      </c>
      <c r="Q2238">
        <v>1381.9</v>
      </c>
      <c r="R2238">
        <v>1444.3</v>
      </c>
      <c r="S2238">
        <v>1268.8</v>
      </c>
      <c r="T2238">
        <v>1474.7</v>
      </c>
      <c r="U2238">
        <v>1592.2</v>
      </c>
      <c r="V2238">
        <v>1982.5</v>
      </c>
      <c r="W2238">
        <v>2167.8000000000002</v>
      </c>
      <c r="X2238">
        <v>1905.8</v>
      </c>
      <c r="Y2238">
        <v>2123.6</v>
      </c>
      <c r="Z2238">
        <v>2371.1</v>
      </c>
      <c r="AA2238">
        <v>2499.6999999999998</v>
      </c>
      <c r="AB2238">
        <v>2589.3000000000002</v>
      </c>
      <c r="AC2238">
        <v>2423.1</v>
      </c>
      <c r="AD2238" t="s">
        <v>68</v>
      </c>
      <c r="AE2238" t="s">
        <v>68</v>
      </c>
      <c r="AF2238" s="14" t="str">
        <f>INDEX('BEA to ISIC Crosswalk'!$E$4:$E$98,MATCH('State GDP by Industry'!G2238,'BEA to ISIC Crosswalk'!$C$4:$C$98,0),1)</f>
        <v>ISIC 62T63</v>
      </c>
      <c r="AG2238" s="14" t="str">
        <f>INDEX('BEA to ISIC Crosswalk'!$F$4:$F$98,MATCH('State GDP by Industry'!G2238,'BEA to ISIC Crosswalk'!$C$4:$C$98,0),1)</f>
        <v>IT and other information services</v>
      </c>
    </row>
    <row r="2239" spans="1:33" x14ac:dyDescent="0.25">
      <c r="A2239" t="s">
        <v>227</v>
      </c>
      <c r="B2239" t="s">
        <v>228</v>
      </c>
      <c r="C2239">
        <v>4</v>
      </c>
      <c r="D2239" t="s">
        <v>342</v>
      </c>
      <c r="E2239">
        <v>50</v>
      </c>
      <c r="F2239" t="s">
        <v>128</v>
      </c>
      <c r="G2239" t="s">
        <v>129</v>
      </c>
      <c r="H2239" t="s">
        <v>344</v>
      </c>
      <c r="I2239">
        <v>30248.3</v>
      </c>
      <c r="J2239">
        <v>32311.5</v>
      </c>
      <c r="K2239">
        <v>33926.9</v>
      </c>
      <c r="L2239">
        <v>37579.699999999997</v>
      </c>
      <c r="M2239">
        <v>40163</v>
      </c>
      <c r="N2239">
        <v>42535.9</v>
      </c>
      <c r="O2239">
        <v>45316.6</v>
      </c>
      <c r="P2239">
        <v>46707.9</v>
      </c>
      <c r="Q2239">
        <v>51033.8</v>
      </c>
      <c r="R2239">
        <v>51228.4</v>
      </c>
      <c r="S2239">
        <v>54146.3</v>
      </c>
      <c r="T2239">
        <v>49610.9</v>
      </c>
      <c r="U2239">
        <v>52307.5</v>
      </c>
      <c r="V2239">
        <v>53343.9</v>
      </c>
      <c r="W2239">
        <v>55332.2</v>
      </c>
      <c r="X2239">
        <v>58117.7</v>
      </c>
      <c r="Y2239">
        <v>58426.3</v>
      </c>
      <c r="Z2239">
        <v>63556.6</v>
      </c>
      <c r="AA2239">
        <v>65714.7</v>
      </c>
      <c r="AB2239">
        <v>67043.199999999997</v>
      </c>
      <c r="AC2239">
        <v>68503.399999999994</v>
      </c>
      <c r="AD2239">
        <v>73364.600000000006</v>
      </c>
      <c r="AE2239">
        <v>76684</v>
      </c>
      <c r="AF2239" s="14">
        <f>INDEX('BEA to ISIC Crosswalk'!$E$4:$E$98,MATCH('State GDP by Industry'!G2239,'BEA to ISIC Crosswalk'!$C$4:$C$98,0),1)</f>
        <v>0</v>
      </c>
      <c r="AG2239" s="14">
        <f>INDEX('BEA to ISIC Crosswalk'!$F$4:$F$98,MATCH('State GDP by Industry'!G2239,'BEA to ISIC Crosswalk'!$C$4:$C$98,0),1)</f>
        <v>0</v>
      </c>
    </row>
    <row r="2240" spans="1:33" x14ac:dyDescent="0.25">
      <c r="A2240" t="s">
        <v>227</v>
      </c>
      <c r="B2240" t="s">
        <v>228</v>
      </c>
      <c r="C2240">
        <v>4</v>
      </c>
      <c r="D2240" t="s">
        <v>342</v>
      </c>
      <c r="E2240">
        <v>51</v>
      </c>
      <c r="F2240">
        <v>52</v>
      </c>
      <c r="G2240" t="s">
        <v>130</v>
      </c>
      <c r="H2240" t="s">
        <v>344</v>
      </c>
      <c r="I2240">
        <v>12356.5</v>
      </c>
      <c r="J2240">
        <v>13578.3</v>
      </c>
      <c r="K2240">
        <v>14412.8</v>
      </c>
      <c r="L2240">
        <v>16434</v>
      </c>
      <c r="M2240">
        <v>16769.099999999999</v>
      </c>
      <c r="N2240">
        <v>17437.5</v>
      </c>
      <c r="O2240">
        <v>19449.7</v>
      </c>
      <c r="P2240">
        <v>20635.099999999999</v>
      </c>
      <c r="Q2240">
        <v>23392.2</v>
      </c>
      <c r="R2240">
        <v>22585.4</v>
      </c>
      <c r="S2240">
        <v>22975.200000000001</v>
      </c>
      <c r="T2240">
        <v>18117.8</v>
      </c>
      <c r="U2240">
        <v>20546.099999999999</v>
      </c>
      <c r="V2240">
        <v>21023.1</v>
      </c>
      <c r="W2240">
        <v>21615.200000000001</v>
      </c>
      <c r="X2240">
        <v>23153.3</v>
      </c>
      <c r="Y2240">
        <v>22849.7</v>
      </c>
      <c r="Z2240">
        <v>26969.4</v>
      </c>
      <c r="AA2240">
        <v>28117.1</v>
      </c>
      <c r="AB2240">
        <v>29760.400000000001</v>
      </c>
      <c r="AC2240">
        <v>29853.7</v>
      </c>
      <c r="AD2240">
        <v>32868.6</v>
      </c>
      <c r="AE2240">
        <v>34344.699999999997</v>
      </c>
      <c r="AF2240" s="14" t="str">
        <f>INDEX('BEA to ISIC Crosswalk'!$E$4:$E$98,MATCH('State GDP by Industry'!G2240,'BEA to ISIC Crosswalk'!$C$4:$C$98,0),1)</f>
        <v>ISIC 64T66</v>
      </c>
      <c r="AG2240" s="14" t="str">
        <f>INDEX('BEA to ISIC Crosswalk'!$F$4:$F$98,MATCH('State GDP by Industry'!G2240,'BEA to ISIC Crosswalk'!$C$4:$C$98,0),1)</f>
        <v>Financial and insurance activities</v>
      </c>
    </row>
    <row r="2241" spans="1:33" x14ac:dyDescent="0.25">
      <c r="A2241" t="s">
        <v>227</v>
      </c>
      <c r="B2241" t="s">
        <v>228</v>
      </c>
      <c r="C2241">
        <v>4</v>
      </c>
      <c r="D2241" t="s">
        <v>342</v>
      </c>
      <c r="E2241">
        <v>52</v>
      </c>
      <c r="F2241" t="s">
        <v>131</v>
      </c>
      <c r="G2241" t="s">
        <v>132</v>
      </c>
      <c r="H2241" t="s">
        <v>344</v>
      </c>
      <c r="I2241">
        <v>4765.5</v>
      </c>
      <c r="J2241">
        <v>5276</v>
      </c>
      <c r="K2241">
        <v>6332.6</v>
      </c>
      <c r="L2241">
        <v>6546.5</v>
      </c>
      <c r="M2241">
        <v>6450.4</v>
      </c>
      <c r="N2241">
        <v>7617</v>
      </c>
      <c r="O2241">
        <v>8433.7999999999993</v>
      </c>
      <c r="P2241">
        <v>7212.3</v>
      </c>
      <c r="Q2241">
        <v>7725.3</v>
      </c>
      <c r="R2241">
        <v>7865.7</v>
      </c>
      <c r="S2241">
        <v>8206.7000000000007</v>
      </c>
      <c r="T2241">
        <v>6942.9</v>
      </c>
      <c r="U2241">
        <v>6877.3</v>
      </c>
      <c r="V2241">
        <v>7206.7</v>
      </c>
      <c r="W2241">
        <v>7884.5</v>
      </c>
      <c r="X2241">
        <v>8516</v>
      </c>
      <c r="Y2241">
        <v>8850.7999999999993</v>
      </c>
      <c r="Z2241">
        <v>10196.5</v>
      </c>
      <c r="AA2241">
        <v>10122</v>
      </c>
      <c r="AB2241">
        <v>11588.9</v>
      </c>
      <c r="AC2241">
        <v>12625.1</v>
      </c>
      <c r="AD2241" t="s">
        <v>68</v>
      </c>
      <c r="AE2241" t="s">
        <v>68</v>
      </c>
      <c r="AF2241" s="14">
        <f>INDEX('BEA to ISIC Crosswalk'!$E$4:$E$98,MATCH('State GDP by Industry'!G2241,'BEA to ISIC Crosswalk'!$C$4:$C$98,0),1)</f>
        <v>0</v>
      </c>
      <c r="AG2241" s="14">
        <f>INDEX('BEA to ISIC Crosswalk'!$F$4:$F$98,MATCH('State GDP by Industry'!G2241,'BEA to ISIC Crosswalk'!$C$4:$C$98,0),1)</f>
        <v>0</v>
      </c>
    </row>
    <row r="2242" spans="1:33" x14ac:dyDescent="0.25">
      <c r="A2242" t="s">
        <v>227</v>
      </c>
      <c r="B2242" t="s">
        <v>228</v>
      </c>
      <c r="C2242">
        <v>4</v>
      </c>
      <c r="D2242" t="s">
        <v>342</v>
      </c>
      <c r="E2242">
        <v>53</v>
      </c>
      <c r="F2242">
        <v>523</v>
      </c>
      <c r="G2242" t="s">
        <v>133</v>
      </c>
      <c r="H2242" t="s">
        <v>344</v>
      </c>
      <c r="I2242">
        <v>2199.1</v>
      </c>
      <c r="J2242">
        <v>2210.6</v>
      </c>
      <c r="K2242">
        <v>2112.1</v>
      </c>
      <c r="L2242">
        <v>2407.9</v>
      </c>
      <c r="M2242">
        <v>3189.5</v>
      </c>
      <c r="N2242">
        <v>2902.4</v>
      </c>
      <c r="O2242">
        <v>2781.5</v>
      </c>
      <c r="P2242">
        <v>2847.4</v>
      </c>
      <c r="Q2242">
        <v>3439.3</v>
      </c>
      <c r="R2242">
        <v>3708.4</v>
      </c>
      <c r="S2242">
        <v>3227.1</v>
      </c>
      <c r="T2242">
        <v>1200.9000000000001</v>
      </c>
      <c r="U2242">
        <v>2711.8</v>
      </c>
      <c r="V2242">
        <v>2798.6</v>
      </c>
      <c r="W2242">
        <v>2547.8000000000002</v>
      </c>
      <c r="X2242">
        <v>3582.2</v>
      </c>
      <c r="Y2242">
        <v>4022.1</v>
      </c>
      <c r="Z2242">
        <v>3347</v>
      </c>
      <c r="AA2242">
        <v>3466.7</v>
      </c>
      <c r="AB2242">
        <v>4027.2</v>
      </c>
      <c r="AC2242">
        <v>4403</v>
      </c>
      <c r="AD2242" t="s">
        <v>68</v>
      </c>
      <c r="AE2242" t="s">
        <v>68</v>
      </c>
      <c r="AF2242" s="14">
        <f>INDEX('BEA to ISIC Crosswalk'!$E$4:$E$98,MATCH('State GDP by Industry'!G2242,'BEA to ISIC Crosswalk'!$C$4:$C$98,0),1)</f>
        <v>0</v>
      </c>
      <c r="AG2242" s="14">
        <f>INDEX('BEA to ISIC Crosswalk'!$F$4:$F$98,MATCH('State GDP by Industry'!G2242,'BEA to ISIC Crosswalk'!$C$4:$C$98,0),1)</f>
        <v>0</v>
      </c>
    </row>
    <row r="2243" spans="1:33" x14ac:dyDescent="0.25">
      <c r="A2243" t="s">
        <v>227</v>
      </c>
      <c r="B2243" t="s">
        <v>228</v>
      </c>
      <c r="C2243">
        <v>4</v>
      </c>
      <c r="D2243" t="s">
        <v>342</v>
      </c>
      <c r="E2243">
        <v>54</v>
      </c>
      <c r="F2243">
        <v>524</v>
      </c>
      <c r="G2243" t="s">
        <v>134</v>
      </c>
      <c r="H2243" t="s">
        <v>344</v>
      </c>
      <c r="I2243">
        <v>5314.5</v>
      </c>
      <c r="J2243">
        <v>5951.7</v>
      </c>
      <c r="K2243">
        <v>5806.9</v>
      </c>
      <c r="L2243">
        <v>7322</v>
      </c>
      <c r="M2243">
        <v>7003.5</v>
      </c>
      <c r="N2243">
        <v>6801</v>
      </c>
      <c r="O2243">
        <v>8066.3</v>
      </c>
      <c r="P2243">
        <v>10147.4</v>
      </c>
      <c r="Q2243">
        <v>11387.8</v>
      </c>
      <c r="R2243">
        <v>10372.299999999999</v>
      </c>
      <c r="S2243">
        <v>11259.5</v>
      </c>
      <c r="T2243">
        <v>9589.4</v>
      </c>
      <c r="U2243">
        <v>10543.4</v>
      </c>
      <c r="V2243">
        <v>10582</v>
      </c>
      <c r="W2243">
        <v>11076.9</v>
      </c>
      <c r="X2243">
        <v>10939.6</v>
      </c>
      <c r="Y2243">
        <v>9884.5</v>
      </c>
      <c r="Z2243">
        <v>13182.9</v>
      </c>
      <c r="AA2243">
        <v>14327.2</v>
      </c>
      <c r="AB2243">
        <v>13914.7</v>
      </c>
      <c r="AC2243">
        <v>12629.7</v>
      </c>
      <c r="AD2243" t="s">
        <v>68</v>
      </c>
      <c r="AE2243" t="s">
        <v>68</v>
      </c>
      <c r="AF2243" s="14">
        <f>INDEX('BEA to ISIC Crosswalk'!$E$4:$E$98,MATCH('State GDP by Industry'!G2243,'BEA to ISIC Crosswalk'!$C$4:$C$98,0),1)</f>
        <v>0</v>
      </c>
      <c r="AG2243" s="14">
        <f>INDEX('BEA to ISIC Crosswalk'!$F$4:$F$98,MATCH('State GDP by Industry'!G2243,'BEA to ISIC Crosswalk'!$C$4:$C$98,0),1)</f>
        <v>0</v>
      </c>
    </row>
    <row r="2244" spans="1:33" x14ac:dyDescent="0.25">
      <c r="A2244" t="s">
        <v>227</v>
      </c>
      <c r="B2244" t="s">
        <v>228</v>
      </c>
      <c r="C2244">
        <v>4</v>
      </c>
      <c r="D2244" t="s">
        <v>342</v>
      </c>
      <c r="E2244">
        <v>55</v>
      </c>
      <c r="F2244">
        <v>525</v>
      </c>
      <c r="G2244" t="s">
        <v>135</v>
      </c>
      <c r="H2244" t="s">
        <v>344</v>
      </c>
      <c r="I2244">
        <v>77.400000000000006</v>
      </c>
      <c r="J2244">
        <v>140.1</v>
      </c>
      <c r="K2244">
        <v>161.1</v>
      </c>
      <c r="L2244">
        <v>157.5</v>
      </c>
      <c r="M2244">
        <v>125.8</v>
      </c>
      <c r="N2244">
        <v>117.1</v>
      </c>
      <c r="O2244">
        <v>168.1</v>
      </c>
      <c r="P2244">
        <v>428</v>
      </c>
      <c r="Q2244">
        <v>839.9</v>
      </c>
      <c r="R2244">
        <v>639.1</v>
      </c>
      <c r="S2244">
        <v>281.89999999999998</v>
      </c>
      <c r="T2244">
        <v>384.6</v>
      </c>
      <c r="U2244">
        <v>413.7</v>
      </c>
      <c r="V2244">
        <v>435.8</v>
      </c>
      <c r="W2244">
        <v>106</v>
      </c>
      <c r="X2244">
        <v>115.6</v>
      </c>
      <c r="Y2244">
        <v>92.3</v>
      </c>
      <c r="Z2244">
        <v>242.9</v>
      </c>
      <c r="AA2244">
        <v>201.2</v>
      </c>
      <c r="AB2244">
        <v>229.5</v>
      </c>
      <c r="AC2244">
        <v>195.9</v>
      </c>
      <c r="AD2244" t="s">
        <v>68</v>
      </c>
      <c r="AE2244" t="s">
        <v>68</v>
      </c>
      <c r="AF2244" s="14">
        <f>INDEX('BEA to ISIC Crosswalk'!$E$4:$E$98,MATCH('State GDP by Industry'!G2244,'BEA to ISIC Crosswalk'!$C$4:$C$98,0),1)</f>
        <v>0</v>
      </c>
      <c r="AG2244" s="14">
        <f>INDEX('BEA to ISIC Crosswalk'!$F$4:$F$98,MATCH('State GDP by Industry'!G2244,'BEA to ISIC Crosswalk'!$C$4:$C$98,0),1)</f>
        <v>0</v>
      </c>
    </row>
    <row r="2245" spans="1:33" x14ac:dyDescent="0.25">
      <c r="A2245" t="s">
        <v>227</v>
      </c>
      <c r="B2245" t="s">
        <v>228</v>
      </c>
      <c r="C2245">
        <v>4</v>
      </c>
      <c r="D2245" t="s">
        <v>342</v>
      </c>
      <c r="E2245">
        <v>56</v>
      </c>
      <c r="F2245">
        <v>53</v>
      </c>
      <c r="G2245" t="s">
        <v>136</v>
      </c>
      <c r="H2245" t="s">
        <v>344</v>
      </c>
      <c r="I2245">
        <v>17891.8</v>
      </c>
      <c r="J2245">
        <v>18733.2</v>
      </c>
      <c r="K2245">
        <v>19514.099999999999</v>
      </c>
      <c r="L2245">
        <v>21145.7</v>
      </c>
      <c r="M2245">
        <v>23393.9</v>
      </c>
      <c r="N2245">
        <v>25098.400000000001</v>
      </c>
      <c r="O2245">
        <v>25866.9</v>
      </c>
      <c r="P2245">
        <v>26072.799999999999</v>
      </c>
      <c r="Q2245">
        <v>27641.599999999999</v>
      </c>
      <c r="R2245">
        <v>28642.9</v>
      </c>
      <c r="S2245">
        <v>31171.1</v>
      </c>
      <c r="T2245">
        <v>31493.1</v>
      </c>
      <c r="U2245">
        <v>31761.4</v>
      </c>
      <c r="V2245">
        <v>32320.799999999999</v>
      </c>
      <c r="W2245">
        <v>33717</v>
      </c>
      <c r="X2245">
        <v>34964.300000000003</v>
      </c>
      <c r="Y2245">
        <v>35576.6</v>
      </c>
      <c r="Z2245">
        <v>36587.199999999997</v>
      </c>
      <c r="AA2245">
        <v>37597.5</v>
      </c>
      <c r="AB2245">
        <v>37282.800000000003</v>
      </c>
      <c r="AC2245">
        <v>38649.800000000003</v>
      </c>
      <c r="AD2245">
        <v>40496</v>
      </c>
      <c r="AE2245">
        <v>42339.199999999997</v>
      </c>
      <c r="AF2245" s="14" t="str">
        <f>INDEX('BEA to ISIC Crosswalk'!$E$4:$E$98,MATCH('State GDP by Industry'!G2245,'BEA to ISIC Crosswalk'!$C$4:$C$98,0),1)</f>
        <v>ISIC 68</v>
      </c>
      <c r="AG2245" s="14" t="str">
        <f>INDEX('BEA to ISIC Crosswalk'!$F$4:$F$98,MATCH('State GDP by Industry'!G2245,'BEA to ISIC Crosswalk'!$C$4:$C$98,0),1)</f>
        <v>Real estate activities</v>
      </c>
    </row>
    <row r="2246" spans="1:33" x14ac:dyDescent="0.25">
      <c r="A2246" t="s">
        <v>227</v>
      </c>
      <c r="B2246" t="s">
        <v>228</v>
      </c>
      <c r="C2246">
        <v>4</v>
      </c>
      <c r="D2246" t="s">
        <v>342</v>
      </c>
      <c r="E2246">
        <v>57</v>
      </c>
      <c r="F2246">
        <v>531</v>
      </c>
      <c r="G2246" t="s">
        <v>137</v>
      </c>
      <c r="H2246" t="s">
        <v>344</v>
      </c>
      <c r="I2246">
        <v>16043.7</v>
      </c>
      <c r="J2246">
        <v>16723.5</v>
      </c>
      <c r="K2246">
        <v>17237.7</v>
      </c>
      <c r="L2246">
        <v>18717.099999999999</v>
      </c>
      <c r="M2246">
        <v>20897.400000000001</v>
      </c>
      <c r="N2246">
        <v>22693.9</v>
      </c>
      <c r="O2246">
        <v>23401</v>
      </c>
      <c r="P2246">
        <v>23388.400000000001</v>
      </c>
      <c r="Q2246">
        <v>25131.599999999999</v>
      </c>
      <c r="R2246">
        <v>25841.5</v>
      </c>
      <c r="S2246">
        <v>28044.9</v>
      </c>
      <c r="T2246">
        <v>28686.2</v>
      </c>
      <c r="U2246">
        <v>29226.1</v>
      </c>
      <c r="V2246">
        <v>29991.9</v>
      </c>
      <c r="W2246">
        <v>31554.3</v>
      </c>
      <c r="X2246">
        <v>32573.7</v>
      </c>
      <c r="Y2246">
        <v>33462.1</v>
      </c>
      <c r="Z2246">
        <v>34225.699999999997</v>
      </c>
      <c r="AA2246">
        <v>35617.5</v>
      </c>
      <c r="AB2246">
        <v>34892.699999999997</v>
      </c>
      <c r="AC2246">
        <v>36488.9</v>
      </c>
      <c r="AD2246" t="s">
        <v>68</v>
      </c>
      <c r="AE2246" t="s">
        <v>68</v>
      </c>
      <c r="AF2246" s="14">
        <f>INDEX('BEA to ISIC Crosswalk'!$E$4:$E$98,MATCH('State GDP by Industry'!G2246,'BEA to ISIC Crosswalk'!$C$4:$C$98,0),1)</f>
        <v>0</v>
      </c>
      <c r="AG2246" s="14">
        <f>INDEX('BEA to ISIC Crosswalk'!$F$4:$F$98,MATCH('State GDP by Industry'!G2246,'BEA to ISIC Crosswalk'!$C$4:$C$98,0),1)</f>
        <v>0</v>
      </c>
    </row>
    <row r="2247" spans="1:33" x14ac:dyDescent="0.25">
      <c r="A2247" t="s">
        <v>227</v>
      </c>
      <c r="B2247" t="s">
        <v>228</v>
      </c>
      <c r="C2247">
        <v>4</v>
      </c>
      <c r="D2247" t="s">
        <v>342</v>
      </c>
      <c r="E2247">
        <v>58</v>
      </c>
      <c r="F2247" t="s">
        <v>138</v>
      </c>
      <c r="G2247" t="s">
        <v>139</v>
      </c>
      <c r="H2247" t="s">
        <v>344</v>
      </c>
      <c r="I2247">
        <v>1848.1</v>
      </c>
      <c r="J2247">
        <v>2009.7</v>
      </c>
      <c r="K2247">
        <v>2276.4</v>
      </c>
      <c r="L2247">
        <v>2428.6</v>
      </c>
      <c r="M2247">
        <v>2496.5</v>
      </c>
      <c r="N2247">
        <v>2404.6</v>
      </c>
      <c r="O2247">
        <v>2465.8000000000002</v>
      </c>
      <c r="P2247">
        <v>2684.4</v>
      </c>
      <c r="Q2247">
        <v>2510</v>
      </c>
      <c r="R2247">
        <v>2801.4</v>
      </c>
      <c r="S2247">
        <v>3126.2</v>
      </c>
      <c r="T2247">
        <v>2806.8</v>
      </c>
      <c r="U2247">
        <v>2535.1999999999998</v>
      </c>
      <c r="V2247">
        <v>2328.8000000000002</v>
      </c>
      <c r="W2247">
        <v>2162.6999999999998</v>
      </c>
      <c r="X2247">
        <v>2390.6</v>
      </c>
      <c r="Y2247">
        <v>2114.4</v>
      </c>
      <c r="Z2247">
        <v>2361.5</v>
      </c>
      <c r="AA2247">
        <v>1980</v>
      </c>
      <c r="AB2247">
        <v>2390.1</v>
      </c>
      <c r="AC2247">
        <v>2160.8000000000002</v>
      </c>
      <c r="AD2247" t="s">
        <v>68</v>
      </c>
      <c r="AE2247" t="s">
        <v>68</v>
      </c>
      <c r="AF2247" s="14">
        <f>INDEX('BEA to ISIC Crosswalk'!$E$4:$E$98,MATCH('State GDP by Industry'!G2247,'BEA to ISIC Crosswalk'!$C$4:$C$98,0),1)</f>
        <v>0</v>
      </c>
      <c r="AG2247" s="14">
        <f>INDEX('BEA to ISIC Crosswalk'!$F$4:$F$98,MATCH('State GDP by Industry'!G2247,'BEA to ISIC Crosswalk'!$C$4:$C$98,0),1)</f>
        <v>0</v>
      </c>
    </row>
    <row r="2248" spans="1:33" x14ac:dyDescent="0.25">
      <c r="A2248" t="s">
        <v>227</v>
      </c>
      <c r="B2248" t="s">
        <v>228</v>
      </c>
      <c r="C2248">
        <v>4</v>
      </c>
      <c r="D2248" t="s">
        <v>342</v>
      </c>
      <c r="E2248">
        <v>59</v>
      </c>
      <c r="F2248" t="s">
        <v>140</v>
      </c>
      <c r="G2248" t="s">
        <v>141</v>
      </c>
      <c r="H2248" t="s">
        <v>344</v>
      </c>
      <c r="I2248">
        <v>16775.900000000001</v>
      </c>
      <c r="J2248">
        <v>18668.099999999999</v>
      </c>
      <c r="K2248">
        <v>20055.400000000001</v>
      </c>
      <c r="L2248">
        <v>21890.7</v>
      </c>
      <c r="M2248">
        <v>23088.7</v>
      </c>
      <c r="N2248">
        <v>23206.7</v>
      </c>
      <c r="O2248">
        <v>24233.599999999999</v>
      </c>
      <c r="P2248">
        <v>26591</v>
      </c>
      <c r="Q2248">
        <v>27396.3</v>
      </c>
      <c r="R2248">
        <v>28560.1</v>
      </c>
      <c r="S2248">
        <v>31434.3</v>
      </c>
      <c r="T2248">
        <v>34515.699999999997</v>
      </c>
      <c r="U2248">
        <v>31382</v>
      </c>
      <c r="V2248">
        <v>33810.5</v>
      </c>
      <c r="W2248">
        <v>35324.6</v>
      </c>
      <c r="X2248">
        <v>36352.800000000003</v>
      </c>
      <c r="Y2248">
        <v>37979.5</v>
      </c>
      <c r="Z2248">
        <v>39986.6</v>
      </c>
      <c r="AA2248">
        <v>41852.800000000003</v>
      </c>
      <c r="AB2248">
        <v>44889.9</v>
      </c>
      <c r="AC2248">
        <v>46568.2</v>
      </c>
      <c r="AD2248">
        <v>48507.5</v>
      </c>
      <c r="AE2248">
        <v>51314.3</v>
      </c>
      <c r="AF2248" s="14" t="str">
        <f>INDEX('BEA to ISIC Crosswalk'!$E$4:$E$98,MATCH('State GDP by Industry'!G2248,'BEA to ISIC Crosswalk'!$C$4:$C$98,0),1)</f>
        <v>ISIC 69T82</v>
      </c>
      <c r="AG2248" s="14" t="str">
        <f>INDEX('BEA to ISIC Crosswalk'!$F$4:$F$98,MATCH('State GDP by Industry'!G2248,'BEA to ISIC Crosswalk'!$C$4:$C$98,0),1)</f>
        <v>Other business sector services</v>
      </c>
    </row>
    <row r="2249" spans="1:33" x14ac:dyDescent="0.25">
      <c r="A2249" t="s">
        <v>227</v>
      </c>
      <c r="B2249" t="s">
        <v>228</v>
      </c>
      <c r="C2249">
        <v>4</v>
      </c>
      <c r="D2249" t="s">
        <v>342</v>
      </c>
      <c r="E2249">
        <v>60</v>
      </c>
      <c r="F2249">
        <v>54</v>
      </c>
      <c r="G2249" t="s">
        <v>142</v>
      </c>
      <c r="H2249" t="s">
        <v>344</v>
      </c>
      <c r="I2249">
        <v>8465.7999999999993</v>
      </c>
      <c r="J2249">
        <v>9552.1</v>
      </c>
      <c r="K2249">
        <v>10251.299999999999</v>
      </c>
      <c r="L2249">
        <v>10967.5</v>
      </c>
      <c r="M2249">
        <v>11403.3</v>
      </c>
      <c r="N2249">
        <v>11776.9</v>
      </c>
      <c r="O2249">
        <v>12407.6</v>
      </c>
      <c r="P2249">
        <v>13445.2</v>
      </c>
      <c r="Q2249">
        <v>13866.7</v>
      </c>
      <c r="R2249">
        <v>14466.4</v>
      </c>
      <c r="S2249">
        <v>15652</v>
      </c>
      <c r="T2249">
        <v>16935</v>
      </c>
      <c r="U2249">
        <v>16049.3</v>
      </c>
      <c r="V2249">
        <v>16302.5</v>
      </c>
      <c r="W2249">
        <v>17403</v>
      </c>
      <c r="X2249">
        <v>18041.099999999999</v>
      </c>
      <c r="Y2249">
        <v>19069.900000000001</v>
      </c>
      <c r="Z2249">
        <v>20293.8</v>
      </c>
      <c r="AA2249">
        <v>21543.1</v>
      </c>
      <c r="AB2249">
        <v>23958.6</v>
      </c>
      <c r="AC2249">
        <v>24245.8</v>
      </c>
      <c r="AD2249">
        <v>25581.1</v>
      </c>
      <c r="AE2249">
        <v>26805.8</v>
      </c>
      <c r="AF2249" s="14">
        <f>INDEX('BEA to ISIC Crosswalk'!$E$4:$E$98,MATCH('State GDP by Industry'!G2249,'BEA to ISIC Crosswalk'!$C$4:$C$98,0),1)</f>
        <v>0</v>
      </c>
      <c r="AG2249" s="14">
        <f>INDEX('BEA to ISIC Crosswalk'!$F$4:$F$98,MATCH('State GDP by Industry'!G2249,'BEA to ISIC Crosswalk'!$C$4:$C$98,0),1)</f>
        <v>0</v>
      </c>
    </row>
    <row r="2250" spans="1:33" x14ac:dyDescent="0.25">
      <c r="A2250" t="s">
        <v>227</v>
      </c>
      <c r="B2250" t="s">
        <v>228</v>
      </c>
      <c r="C2250">
        <v>4</v>
      </c>
      <c r="D2250" t="s">
        <v>342</v>
      </c>
      <c r="E2250">
        <v>61</v>
      </c>
      <c r="F2250">
        <v>5411</v>
      </c>
      <c r="G2250" t="s">
        <v>143</v>
      </c>
      <c r="H2250" t="s">
        <v>344</v>
      </c>
      <c r="I2250">
        <v>1536.5</v>
      </c>
      <c r="J2250">
        <v>1811.2</v>
      </c>
      <c r="K2250">
        <v>1884.1</v>
      </c>
      <c r="L2250">
        <v>1979.5</v>
      </c>
      <c r="M2250">
        <v>2174</v>
      </c>
      <c r="N2250">
        <v>2471.4</v>
      </c>
      <c r="O2250">
        <v>2911</v>
      </c>
      <c r="P2250">
        <v>3319.7</v>
      </c>
      <c r="Q2250">
        <v>3114</v>
      </c>
      <c r="R2250">
        <v>3180.9</v>
      </c>
      <c r="S2250">
        <v>3298.9</v>
      </c>
      <c r="T2250">
        <v>3597.9</v>
      </c>
      <c r="U2250">
        <v>3230.4</v>
      </c>
      <c r="V2250">
        <v>3152.8</v>
      </c>
      <c r="W2250">
        <v>3290.7</v>
      </c>
      <c r="X2250">
        <v>3285.7</v>
      </c>
      <c r="Y2250">
        <v>3366</v>
      </c>
      <c r="Z2250">
        <v>3404.4</v>
      </c>
      <c r="AA2250">
        <v>3573.6</v>
      </c>
      <c r="AB2250">
        <v>3749.5</v>
      </c>
      <c r="AC2250">
        <v>3829.4</v>
      </c>
      <c r="AD2250" t="s">
        <v>68</v>
      </c>
      <c r="AE2250" t="s">
        <v>68</v>
      </c>
      <c r="AF2250" s="14">
        <f>INDEX('BEA to ISIC Crosswalk'!$E$4:$E$98,MATCH('State GDP by Industry'!G2250,'BEA to ISIC Crosswalk'!$C$4:$C$98,0),1)</f>
        <v>0</v>
      </c>
      <c r="AG2250" s="14">
        <f>INDEX('BEA to ISIC Crosswalk'!$F$4:$F$98,MATCH('State GDP by Industry'!G2250,'BEA to ISIC Crosswalk'!$C$4:$C$98,0),1)</f>
        <v>0</v>
      </c>
    </row>
    <row r="2251" spans="1:33" x14ac:dyDescent="0.25">
      <c r="A2251" t="s">
        <v>227</v>
      </c>
      <c r="B2251" t="s">
        <v>228</v>
      </c>
      <c r="C2251">
        <v>4</v>
      </c>
      <c r="D2251" t="s">
        <v>342</v>
      </c>
      <c r="E2251">
        <v>62</v>
      </c>
      <c r="F2251">
        <v>5415</v>
      </c>
      <c r="G2251" t="s">
        <v>144</v>
      </c>
      <c r="H2251" t="s">
        <v>344</v>
      </c>
      <c r="I2251">
        <v>1770.1</v>
      </c>
      <c r="J2251">
        <v>2122</v>
      </c>
      <c r="K2251">
        <v>2431.4</v>
      </c>
      <c r="L2251">
        <v>2456.6</v>
      </c>
      <c r="M2251">
        <v>2502.5</v>
      </c>
      <c r="N2251">
        <v>2243.6</v>
      </c>
      <c r="O2251">
        <v>2337.4</v>
      </c>
      <c r="P2251">
        <v>2706.8</v>
      </c>
      <c r="Q2251">
        <v>3078.2</v>
      </c>
      <c r="R2251">
        <v>3070.7</v>
      </c>
      <c r="S2251">
        <v>3636.6</v>
      </c>
      <c r="T2251">
        <v>3702.3</v>
      </c>
      <c r="U2251">
        <v>3729.3</v>
      </c>
      <c r="V2251">
        <v>3729.5</v>
      </c>
      <c r="W2251">
        <v>4320.8999999999996</v>
      </c>
      <c r="X2251">
        <v>4453.3999999999996</v>
      </c>
      <c r="Y2251">
        <v>4640.7</v>
      </c>
      <c r="Z2251">
        <v>4835.8999999999996</v>
      </c>
      <c r="AA2251">
        <v>5333.4</v>
      </c>
      <c r="AB2251">
        <v>5661.1</v>
      </c>
      <c r="AC2251">
        <v>5560.9</v>
      </c>
      <c r="AD2251" t="s">
        <v>68</v>
      </c>
      <c r="AE2251" t="s">
        <v>68</v>
      </c>
      <c r="AF2251" s="14">
        <f>INDEX('BEA to ISIC Crosswalk'!$E$4:$E$98,MATCH('State GDP by Industry'!G2251,'BEA to ISIC Crosswalk'!$C$4:$C$98,0),1)</f>
        <v>0</v>
      </c>
      <c r="AG2251" s="14">
        <f>INDEX('BEA to ISIC Crosswalk'!$F$4:$F$98,MATCH('State GDP by Industry'!G2251,'BEA to ISIC Crosswalk'!$C$4:$C$98,0),1)</f>
        <v>0</v>
      </c>
    </row>
    <row r="2252" spans="1:33" x14ac:dyDescent="0.25">
      <c r="A2252" t="s">
        <v>227</v>
      </c>
      <c r="B2252" t="s">
        <v>228</v>
      </c>
      <c r="C2252">
        <v>4</v>
      </c>
      <c r="D2252" t="s">
        <v>342</v>
      </c>
      <c r="E2252">
        <v>63</v>
      </c>
      <c r="F2252" t="s">
        <v>145</v>
      </c>
      <c r="G2252" t="s">
        <v>146</v>
      </c>
      <c r="H2252" t="s">
        <v>344</v>
      </c>
      <c r="I2252">
        <v>5159.2</v>
      </c>
      <c r="J2252">
        <v>5618.9</v>
      </c>
      <c r="K2252">
        <v>5935.8</v>
      </c>
      <c r="L2252">
        <v>6531.4</v>
      </c>
      <c r="M2252">
        <v>6726.8</v>
      </c>
      <c r="N2252">
        <v>7061.9</v>
      </c>
      <c r="O2252">
        <v>7159.2</v>
      </c>
      <c r="P2252">
        <v>7418.6</v>
      </c>
      <c r="Q2252">
        <v>7674.5</v>
      </c>
      <c r="R2252">
        <v>8214.7999999999993</v>
      </c>
      <c r="S2252">
        <v>8716.6</v>
      </c>
      <c r="T2252">
        <v>9634.7999999999993</v>
      </c>
      <c r="U2252">
        <v>9089.7000000000007</v>
      </c>
      <c r="V2252">
        <v>9420.1</v>
      </c>
      <c r="W2252">
        <v>9791.4</v>
      </c>
      <c r="X2252">
        <v>10302</v>
      </c>
      <c r="Y2252">
        <v>11063.2</v>
      </c>
      <c r="Z2252">
        <v>12053.5</v>
      </c>
      <c r="AA2252">
        <v>12636.1</v>
      </c>
      <c r="AB2252">
        <v>14548.1</v>
      </c>
      <c r="AC2252">
        <v>14855.5</v>
      </c>
      <c r="AD2252" t="s">
        <v>68</v>
      </c>
      <c r="AE2252" t="s">
        <v>68</v>
      </c>
      <c r="AF2252" s="14">
        <f>INDEX('BEA to ISIC Crosswalk'!$E$4:$E$98,MATCH('State GDP by Industry'!G2252,'BEA to ISIC Crosswalk'!$C$4:$C$98,0),1)</f>
        <v>0</v>
      </c>
      <c r="AG2252" s="14">
        <f>INDEX('BEA to ISIC Crosswalk'!$F$4:$F$98,MATCH('State GDP by Industry'!G2252,'BEA to ISIC Crosswalk'!$C$4:$C$98,0),1)</f>
        <v>0</v>
      </c>
    </row>
    <row r="2253" spans="1:33" x14ac:dyDescent="0.25">
      <c r="A2253" t="s">
        <v>227</v>
      </c>
      <c r="B2253" t="s">
        <v>228</v>
      </c>
      <c r="C2253">
        <v>4</v>
      </c>
      <c r="D2253" t="s">
        <v>342</v>
      </c>
      <c r="E2253">
        <v>64</v>
      </c>
      <c r="F2253">
        <v>55</v>
      </c>
      <c r="G2253" t="s">
        <v>147</v>
      </c>
      <c r="H2253" t="s">
        <v>344</v>
      </c>
      <c r="I2253">
        <v>4735.5</v>
      </c>
      <c r="J2253">
        <v>5266.7</v>
      </c>
      <c r="K2253">
        <v>5719.2</v>
      </c>
      <c r="L2253">
        <v>6496.1</v>
      </c>
      <c r="M2253">
        <v>7078.7</v>
      </c>
      <c r="N2253">
        <v>6833.1</v>
      </c>
      <c r="O2253">
        <v>6928.3</v>
      </c>
      <c r="P2253">
        <v>8003.6</v>
      </c>
      <c r="Q2253">
        <v>7973</v>
      </c>
      <c r="R2253">
        <v>8269.5</v>
      </c>
      <c r="S2253">
        <v>9402.5</v>
      </c>
      <c r="T2253">
        <v>11000.2</v>
      </c>
      <c r="U2253">
        <v>9190.2000000000007</v>
      </c>
      <c r="V2253">
        <v>10879.7</v>
      </c>
      <c r="W2253">
        <v>10948.3</v>
      </c>
      <c r="X2253">
        <v>11299.1</v>
      </c>
      <c r="Y2253">
        <v>11789.9</v>
      </c>
      <c r="Z2253">
        <v>12153.8</v>
      </c>
      <c r="AA2253">
        <v>12439</v>
      </c>
      <c r="AB2253">
        <v>12485.2</v>
      </c>
      <c r="AC2253">
        <v>13262</v>
      </c>
      <c r="AD2253">
        <v>13755.6</v>
      </c>
      <c r="AE2253">
        <v>15001.7</v>
      </c>
      <c r="AF2253" s="14">
        <f>INDEX('BEA to ISIC Crosswalk'!$E$4:$E$98,MATCH('State GDP by Industry'!G2253,'BEA to ISIC Crosswalk'!$C$4:$C$98,0),1)</f>
        <v>0</v>
      </c>
      <c r="AG2253" s="14">
        <f>INDEX('BEA to ISIC Crosswalk'!$F$4:$F$98,MATCH('State GDP by Industry'!G2253,'BEA to ISIC Crosswalk'!$C$4:$C$98,0),1)</f>
        <v>0</v>
      </c>
    </row>
    <row r="2254" spans="1:33" x14ac:dyDescent="0.25">
      <c r="A2254" t="s">
        <v>227</v>
      </c>
      <c r="B2254" t="s">
        <v>228</v>
      </c>
      <c r="C2254">
        <v>4</v>
      </c>
      <c r="D2254" t="s">
        <v>342</v>
      </c>
      <c r="E2254">
        <v>65</v>
      </c>
      <c r="F2254">
        <v>56</v>
      </c>
      <c r="G2254" t="s">
        <v>148</v>
      </c>
      <c r="H2254" t="s">
        <v>344</v>
      </c>
      <c r="I2254">
        <v>3574.6</v>
      </c>
      <c r="J2254">
        <v>3849.4</v>
      </c>
      <c r="K2254">
        <v>4085</v>
      </c>
      <c r="L2254">
        <v>4427.2</v>
      </c>
      <c r="M2254">
        <v>4606.7</v>
      </c>
      <c r="N2254">
        <v>4596.7</v>
      </c>
      <c r="O2254">
        <v>4897.7</v>
      </c>
      <c r="P2254">
        <v>5142.2</v>
      </c>
      <c r="Q2254">
        <v>5556.6</v>
      </c>
      <c r="R2254">
        <v>5824.2</v>
      </c>
      <c r="S2254">
        <v>6379.8</v>
      </c>
      <c r="T2254">
        <v>6580.5</v>
      </c>
      <c r="U2254">
        <v>6142.6</v>
      </c>
      <c r="V2254">
        <v>6628.4</v>
      </c>
      <c r="W2254">
        <v>6973.2</v>
      </c>
      <c r="X2254">
        <v>7012.6</v>
      </c>
      <c r="Y2254">
        <v>7119.8</v>
      </c>
      <c r="Z2254">
        <v>7539.1</v>
      </c>
      <c r="AA2254">
        <v>7870.6</v>
      </c>
      <c r="AB2254">
        <v>8446.1</v>
      </c>
      <c r="AC2254">
        <v>9060.4</v>
      </c>
      <c r="AD2254">
        <v>9170.9</v>
      </c>
      <c r="AE2254">
        <v>9506.7999999999993</v>
      </c>
      <c r="AF2254" s="14">
        <f>INDEX('BEA to ISIC Crosswalk'!$E$4:$E$98,MATCH('State GDP by Industry'!G2254,'BEA to ISIC Crosswalk'!$C$4:$C$98,0),1)</f>
        <v>0</v>
      </c>
      <c r="AG2254" s="14">
        <f>INDEX('BEA to ISIC Crosswalk'!$F$4:$F$98,MATCH('State GDP by Industry'!G2254,'BEA to ISIC Crosswalk'!$C$4:$C$98,0),1)</f>
        <v>0</v>
      </c>
    </row>
    <row r="2255" spans="1:33" x14ac:dyDescent="0.25">
      <c r="A2255" t="s">
        <v>227</v>
      </c>
      <c r="B2255" t="s">
        <v>228</v>
      </c>
      <c r="C2255">
        <v>4</v>
      </c>
      <c r="D2255" t="s">
        <v>342</v>
      </c>
      <c r="E2255">
        <v>66</v>
      </c>
      <c r="F2255">
        <v>561</v>
      </c>
      <c r="G2255" t="s">
        <v>149</v>
      </c>
      <c r="H2255" t="s">
        <v>344</v>
      </c>
      <c r="I2255">
        <v>3217.9</v>
      </c>
      <c r="J2255">
        <v>3482.1</v>
      </c>
      <c r="K2255">
        <v>3672</v>
      </c>
      <c r="L2255">
        <v>3991.2</v>
      </c>
      <c r="M2255">
        <v>4139.1000000000004</v>
      </c>
      <c r="N2255">
        <v>4097.3</v>
      </c>
      <c r="O2255">
        <v>4378.7</v>
      </c>
      <c r="P2255">
        <v>4625.2</v>
      </c>
      <c r="Q2255">
        <v>5033.3</v>
      </c>
      <c r="R2255">
        <v>5341.6</v>
      </c>
      <c r="S2255">
        <v>5814</v>
      </c>
      <c r="T2255">
        <v>5974.9</v>
      </c>
      <c r="U2255">
        <v>5534.2</v>
      </c>
      <c r="V2255">
        <v>5902.6</v>
      </c>
      <c r="W2255">
        <v>6318.4</v>
      </c>
      <c r="X2255">
        <v>6355.2</v>
      </c>
      <c r="Y2255">
        <v>6458.1</v>
      </c>
      <c r="Z2255">
        <v>6818.1</v>
      </c>
      <c r="AA2255">
        <v>7108.2</v>
      </c>
      <c r="AB2255">
        <v>7688.1</v>
      </c>
      <c r="AC2255">
        <v>8222.6</v>
      </c>
      <c r="AD2255" t="s">
        <v>68</v>
      </c>
      <c r="AE2255" t="s">
        <v>68</v>
      </c>
      <c r="AF2255" s="14">
        <f>INDEX('BEA to ISIC Crosswalk'!$E$4:$E$98,MATCH('State GDP by Industry'!G2255,'BEA to ISIC Crosswalk'!$C$4:$C$98,0),1)</f>
        <v>0</v>
      </c>
      <c r="AG2255" s="14">
        <f>INDEX('BEA to ISIC Crosswalk'!$F$4:$F$98,MATCH('State GDP by Industry'!G2255,'BEA to ISIC Crosswalk'!$C$4:$C$98,0),1)</f>
        <v>0</v>
      </c>
    </row>
    <row r="2256" spans="1:33" x14ac:dyDescent="0.25">
      <c r="A2256" t="s">
        <v>227</v>
      </c>
      <c r="B2256" t="s">
        <v>228</v>
      </c>
      <c r="C2256">
        <v>4</v>
      </c>
      <c r="D2256" t="s">
        <v>342</v>
      </c>
      <c r="E2256">
        <v>67</v>
      </c>
      <c r="F2256">
        <v>562</v>
      </c>
      <c r="G2256" t="s">
        <v>150</v>
      </c>
      <c r="H2256" t="s">
        <v>344</v>
      </c>
      <c r="I2256">
        <v>356.7</v>
      </c>
      <c r="J2256">
        <v>367.3</v>
      </c>
      <c r="K2256">
        <v>413</v>
      </c>
      <c r="L2256">
        <v>436</v>
      </c>
      <c r="M2256">
        <v>467.6</v>
      </c>
      <c r="N2256">
        <v>499.4</v>
      </c>
      <c r="O2256">
        <v>518.9</v>
      </c>
      <c r="P2256">
        <v>517</v>
      </c>
      <c r="Q2256">
        <v>523.29999999999995</v>
      </c>
      <c r="R2256">
        <v>482.6</v>
      </c>
      <c r="S2256">
        <v>565.79999999999995</v>
      </c>
      <c r="T2256">
        <v>605.6</v>
      </c>
      <c r="U2256">
        <v>608.4</v>
      </c>
      <c r="V2256">
        <v>725.8</v>
      </c>
      <c r="W2256">
        <v>654.79999999999995</v>
      </c>
      <c r="X2256">
        <v>657.4</v>
      </c>
      <c r="Y2256">
        <v>661.7</v>
      </c>
      <c r="Z2256">
        <v>721</v>
      </c>
      <c r="AA2256">
        <v>762.4</v>
      </c>
      <c r="AB2256">
        <v>757.9</v>
      </c>
      <c r="AC2256">
        <v>837.8</v>
      </c>
      <c r="AD2256" t="s">
        <v>68</v>
      </c>
      <c r="AE2256" t="s">
        <v>68</v>
      </c>
      <c r="AF2256" s="14">
        <f>INDEX('BEA to ISIC Crosswalk'!$E$4:$E$98,MATCH('State GDP by Industry'!G2256,'BEA to ISIC Crosswalk'!$C$4:$C$98,0),1)</f>
        <v>0</v>
      </c>
      <c r="AG2256" s="14">
        <f>INDEX('BEA to ISIC Crosswalk'!$F$4:$F$98,MATCH('State GDP by Industry'!G2256,'BEA to ISIC Crosswalk'!$C$4:$C$98,0),1)</f>
        <v>0</v>
      </c>
    </row>
    <row r="2257" spans="1:33" x14ac:dyDescent="0.25">
      <c r="A2257" t="s">
        <v>227</v>
      </c>
      <c r="B2257" t="s">
        <v>228</v>
      </c>
      <c r="C2257">
        <v>4</v>
      </c>
      <c r="D2257" t="s">
        <v>342</v>
      </c>
      <c r="E2257">
        <v>68</v>
      </c>
      <c r="F2257" t="s">
        <v>151</v>
      </c>
      <c r="G2257" t="s">
        <v>152</v>
      </c>
      <c r="H2257" t="s">
        <v>344</v>
      </c>
      <c r="I2257">
        <v>11300.1</v>
      </c>
      <c r="J2257">
        <v>12127.2</v>
      </c>
      <c r="K2257">
        <v>13249.7</v>
      </c>
      <c r="L2257">
        <v>14485.7</v>
      </c>
      <c r="M2257">
        <v>15495.6</v>
      </c>
      <c r="N2257">
        <v>16950</v>
      </c>
      <c r="O2257">
        <v>18393.099999999999</v>
      </c>
      <c r="P2257">
        <v>19610.3</v>
      </c>
      <c r="Q2257">
        <v>20533.900000000001</v>
      </c>
      <c r="R2257">
        <v>22130.5</v>
      </c>
      <c r="S2257">
        <v>23798.1</v>
      </c>
      <c r="T2257">
        <v>25448.799999999999</v>
      </c>
      <c r="U2257">
        <v>27041.7</v>
      </c>
      <c r="V2257">
        <v>28123.1</v>
      </c>
      <c r="W2257">
        <v>28779.200000000001</v>
      </c>
      <c r="X2257">
        <v>29913.599999999999</v>
      </c>
      <c r="Y2257">
        <v>30848.9</v>
      </c>
      <c r="Z2257">
        <v>31734.799999999999</v>
      </c>
      <c r="AA2257">
        <v>33519.599999999999</v>
      </c>
      <c r="AB2257">
        <v>35873</v>
      </c>
      <c r="AC2257">
        <v>37354.1</v>
      </c>
      <c r="AD2257">
        <v>39583.699999999997</v>
      </c>
      <c r="AE2257">
        <v>40563.4</v>
      </c>
      <c r="AF2257" s="14">
        <f>INDEX('BEA to ISIC Crosswalk'!$E$4:$E$98,MATCH('State GDP by Industry'!G2257,'BEA to ISIC Crosswalk'!$C$4:$C$98,0),1)</f>
        <v>0</v>
      </c>
      <c r="AG2257" s="14">
        <f>INDEX('BEA to ISIC Crosswalk'!$F$4:$F$98,MATCH('State GDP by Industry'!G2257,'BEA to ISIC Crosswalk'!$C$4:$C$98,0),1)</f>
        <v>0</v>
      </c>
    </row>
    <row r="2258" spans="1:33" x14ac:dyDescent="0.25">
      <c r="A2258" t="s">
        <v>227</v>
      </c>
      <c r="B2258" t="s">
        <v>228</v>
      </c>
      <c r="C2258">
        <v>4</v>
      </c>
      <c r="D2258" t="s">
        <v>342</v>
      </c>
      <c r="E2258">
        <v>69</v>
      </c>
      <c r="F2258">
        <v>61</v>
      </c>
      <c r="G2258" t="s">
        <v>153</v>
      </c>
      <c r="H2258" t="s">
        <v>344</v>
      </c>
      <c r="I2258">
        <v>1216.9000000000001</v>
      </c>
      <c r="J2258">
        <v>1286.0999999999999</v>
      </c>
      <c r="K2258">
        <v>1450.4</v>
      </c>
      <c r="L2258">
        <v>1589.4</v>
      </c>
      <c r="M2258">
        <v>1690.4</v>
      </c>
      <c r="N2258">
        <v>1757.7</v>
      </c>
      <c r="O2258">
        <v>1931.4</v>
      </c>
      <c r="P2258">
        <v>2089.1</v>
      </c>
      <c r="Q2258">
        <v>2134.4</v>
      </c>
      <c r="R2258">
        <v>2291.1999999999998</v>
      </c>
      <c r="S2258">
        <v>2490.8000000000002</v>
      </c>
      <c r="T2258">
        <v>2792.2</v>
      </c>
      <c r="U2258">
        <v>3141.9</v>
      </c>
      <c r="V2258">
        <v>3306.2</v>
      </c>
      <c r="W2258">
        <v>3420.9</v>
      </c>
      <c r="X2258">
        <v>3447.7</v>
      </c>
      <c r="Y2258">
        <v>3418.3</v>
      </c>
      <c r="Z2258">
        <v>3491.5</v>
      </c>
      <c r="AA2258">
        <v>3555.1</v>
      </c>
      <c r="AB2258">
        <v>3738.3</v>
      </c>
      <c r="AC2258">
        <v>3728.7</v>
      </c>
      <c r="AD2258">
        <v>3825.7</v>
      </c>
      <c r="AE2258">
        <v>3984.9</v>
      </c>
      <c r="AF2258" s="14" t="str">
        <f>INDEX('BEA to ISIC Crosswalk'!$E$4:$E$98,MATCH('State GDP by Industry'!G2258,'BEA to ISIC Crosswalk'!$C$4:$C$98,0),1)</f>
        <v>ISIC 85</v>
      </c>
      <c r="AG2258" s="14" t="str">
        <f>INDEX('BEA to ISIC Crosswalk'!$F$4:$F$98,MATCH('State GDP by Industry'!G2258,'BEA to ISIC Crosswalk'!$C$4:$C$98,0),1)</f>
        <v>Education</v>
      </c>
    </row>
    <row r="2259" spans="1:33" x14ac:dyDescent="0.25">
      <c r="A2259" t="s">
        <v>227</v>
      </c>
      <c r="B2259" t="s">
        <v>228</v>
      </c>
      <c r="C2259">
        <v>4</v>
      </c>
      <c r="D2259" t="s">
        <v>342</v>
      </c>
      <c r="E2259">
        <v>70</v>
      </c>
      <c r="F2259">
        <v>62</v>
      </c>
      <c r="G2259" t="s">
        <v>154</v>
      </c>
      <c r="H2259" t="s">
        <v>344</v>
      </c>
      <c r="I2259">
        <v>10083.299999999999</v>
      </c>
      <c r="J2259">
        <v>10841.1</v>
      </c>
      <c r="K2259">
        <v>11799.3</v>
      </c>
      <c r="L2259">
        <v>12896.3</v>
      </c>
      <c r="M2259">
        <v>13805.2</v>
      </c>
      <c r="N2259">
        <v>15192.4</v>
      </c>
      <c r="O2259">
        <v>16461.7</v>
      </c>
      <c r="P2259">
        <v>17521.2</v>
      </c>
      <c r="Q2259">
        <v>18399.400000000001</v>
      </c>
      <c r="R2259">
        <v>19839.3</v>
      </c>
      <c r="S2259">
        <v>21307.200000000001</v>
      </c>
      <c r="T2259">
        <v>22656.5</v>
      </c>
      <c r="U2259">
        <v>23899.8</v>
      </c>
      <c r="V2259">
        <v>24816.9</v>
      </c>
      <c r="W2259">
        <v>25358.3</v>
      </c>
      <c r="X2259">
        <v>26465.9</v>
      </c>
      <c r="Y2259">
        <v>27430.6</v>
      </c>
      <c r="Z2259">
        <v>28243.3</v>
      </c>
      <c r="AA2259">
        <v>29964.6</v>
      </c>
      <c r="AB2259">
        <v>32134.7</v>
      </c>
      <c r="AC2259">
        <v>33625.4</v>
      </c>
      <c r="AD2259">
        <v>35758</v>
      </c>
      <c r="AE2259">
        <v>36578.5</v>
      </c>
      <c r="AF2259" s="14" t="str">
        <f>INDEX('BEA to ISIC Crosswalk'!$E$4:$E$98,MATCH('State GDP by Industry'!G2259,'BEA to ISIC Crosswalk'!$C$4:$C$98,0),1)</f>
        <v>ISIC 86T88</v>
      </c>
      <c r="AG2259" s="14" t="str">
        <f>INDEX('BEA to ISIC Crosswalk'!$F$4:$F$98,MATCH('State GDP by Industry'!G2259,'BEA to ISIC Crosswalk'!$C$4:$C$98,0),1)</f>
        <v>Human health and social work</v>
      </c>
    </row>
    <row r="2260" spans="1:33" x14ac:dyDescent="0.25">
      <c r="A2260" t="s">
        <v>227</v>
      </c>
      <c r="B2260" t="s">
        <v>228</v>
      </c>
      <c r="C2260">
        <v>4</v>
      </c>
      <c r="D2260" t="s">
        <v>342</v>
      </c>
      <c r="E2260">
        <v>71</v>
      </c>
      <c r="F2260">
        <v>621</v>
      </c>
      <c r="G2260" t="s">
        <v>155</v>
      </c>
      <c r="H2260" t="s">
        <v>344</v>
      </c>
      <c r="I2260">
        <v>5028</v>
      </c>
      <c r="J2260">
        <v>5324.2</v>
      </c>
      <c r="K2260">
        <v>5681.7</v>
      </c>
      <c r="L2260">
        <v>6152.1</v>
      </c>
      <c r="M2260">
        <v>6677.7</v>
      </c>
      <c r="N2260">
        <v>7230.8</v>
      </c>
      <c r="O2260">
        <v>7792.5</v>
      </c>
      <c r="P2260">
        <v>8307</v>
      </c>
      <c r="Q2260">
        <v>8620.9</v>
      </c>
      <c r="R2260">
        <v>9521.7000000000007</v>
      </c>
      <c r="S2260">
        <v>10187.799999999999</v>
      </c>
      <c r="T2260">
        <v>10713.7</v>
      </c>
      <c r="U2260">
        <v>11305.5</v>
      </c>
      <c r="V2260">
        <v>11823</v>
      </c>
      <c r="W2260">
        <v>11907.8</v>
      </c>
      <c r="X2260">
        <v>12359.2</v>
      </c>
      <c r="Y2260">
        <v>12758.2</v>
      </c>
      <c r="Z2260">
        <v>13102.1</v>
      </c>
      <c r="AA2260">
        <v>13796.8</v>
      </c>
      <c r="AB2260">
        <v>14879.1</v>
      </c>
      <c r="AC2260">
        <v>15626.4</v>
      </c>
      <c r="AD2260" t="s">
        <v>68</v>
      </c>
      <c r="AE2260" t="s">
        <v>68</v>
      </c>
      <c r="AF2260" s="14">
        <f>INDEX('BEA to ISIC Crosswalk'!$E$4:$E$98,MATCH('State GDP by Industry'!G2260,'BEA to ISIC Crosswalk'!$C$4:$C$98,0),1)</f>
        <v>0</v>
      </c>
      <c r="AG2260" s="14">
        <f>INDEX('BEA to ISIC Crosswalk'!$F$4:$F$98,MATCH('State GDP by Industry'!G2260,'BEA to ISIC Crosswalk'!$C$4:$C$98,0),1)</f>
        <v>0</v>
      </c>
    </row>
    <row r="2261" spans="1:33" x14ac:dyDescent="0.25">
      <c r="A2261" t="s">
        <v>227</v>
      </c>
      <c r="B2261" t="s">
        <v>228</v>
      </c>
      <c r="C2261">
        <v>4</v>
      </c>
      <c r="D2261" t="s">
        <v>342</v>
      </c>
      <c r="E2261">
        <v>72</v>
      </c>
      <c r="F2261">
        <v>622</v>
      </c>
      <c r="G2261" t="s">
        <v>156</v>
      </c>
      <c r="H2261" t="s">
        <v>344</v>
      </c>
      <c r="I2261">
        <v>2561.1</v>
      </c>
      <c r="J2261">
        <v>2808.6</v>
      </c>
      <c r="K2261">
        <v>3156.2</v>
      </c>
      <c r="L2261">
        <v>3459.9</v>
      </c>
      <c r="M2261">
        <v>3658.3</v>
      </c>
      <c r="N2261">
        <v>4190.7</v>
      </c>
      <c r="O2261">
        <v>4612.1000000000004</v>
      </c>
      <c r="P2261">
        <v>5007.2</v>
      </c>
      <c r="Q2261">
        <v>5371.5</v>
      </c>
      <c r="R2261">
        <v>5766.9</v>
      </c>
      <c r="S2261">
        <v>6287.6</v>
      </c>
      <c r="T2261">
        <v>6727.3</v>
      </c>
      <c r="U2261">
        <v>7156.1</v>
      </c>
      <c r="V2261">
        <v>7379.2</v>
      </c>
      <c r="W2261">
        <v>7843.8</v>
      </c>
      <c r="X2261">
        <v>8325</v>
      </c>
      <c r="Y2261">
        <v>8584.4</v>
      </c>
      <c r="Z2261">
        <v>8790.2000000000007</v>
      </c>
      <c r="AA2261">
        <v>9371.7000000000007</v>
      </c>
      <c r="AB2261">
        <v>9926.7000000000007</v>
      </c>
      <c r="AC2261">
        <v>10452.299999999999</v>
      </c>
      <c r="AD2261" t="s">
        <v>68</v>
      </c>
      <c r="AE2261" t="s">
        <v>68</v>
      </c>
      <c r="AF2261" s="14">
        <f>INDEX('BEA to ISIC Crosswalk'!$E$4:$E$98,MATCH('State GDP by Industry'!G2261,'BEA to ISIC Crosswalk'!$C$4:$C$98,0),1)</f>
        <v>0</v>
      </c>
      <c r="AG2261" s="14">
        <f>INDEX('BEA to ISIC Crosswalk'!$F$4:$F$98,MATCH('State GDP by Industry'!G2261,'BEA to ISIC Crosswalk'!$C$4:$C$98,0),1)</f>
        <v>0</v>
      </c>
    </row>
    <row r="2262" spans="1:33" x14ac:dyDescent="0.25">
      <c r="A2262" t="s">
        <v>227</v>
      </c>
      <c r="B2262" t="s">
        <v>228</v>
      </c>
      <c r="C2262">
        <v>4</v>
      </c>
      <c r="D2262" t="s">
        <v>342</v>
      </c>
      <c r="E2262">
        <v>73</v>
      </c>
      <c r="F2262">
        <v>623</v>
      </c>
      <c r="G2262" t="s">
        <v>157</v>
      </c>
      <c r="H2262" t="s">
        <v>344</v>
      </c>
      <c r="I2262">
        <v>1572.2</v>
      </c>
      <c r="J2262">
        <v>1673.1</v>
      </c>
      <c r="K2262">
        <v>1781.6</v>
      </c>
      <c r="L2262">
        <v>1877.7</v>
      </c>
      <c r="M2262">
        <v>2049</v>
      </c>
      <c r="N2262">
        <v>2258.3000000000002</v>
      </c>
      <c r="O2262">
        <v>2369.6999999999998</v>
      </c>
      <c r="P2262">
        <v>2438.1999999999998</v>
      </c>
      <c r="Q2262">
        <v>2519.5</v>
      </c>
      <c r="R2262">
        <v>2558.6</v>
      </c>
      <c r="S2262">
        <v>2729.2</v>
      </c>
      <c r="T2262">
        <v>2969.4</v>
      </c>
      <c r="U2262">
        <v>3150</v>
      </c>
      <c r="V2262">
        <v>3323.9</v>
      </c>
      <c r="W2262">
        <v>3374.1</v>
      </c>
      <c r="X2262">
        <v>3503</v>
      </c>
      <c r="Y2262">
        <v>3626.5</v>
      </c>
      <c r="Z2262">
        <v>3738.1</v>
      </c>
      <c r="AA2262">
        <v>3998.8</v>
      </c>
      <c r="AB2262">
        <v>4329.1000000000004</v>
      </c>
      <c r="AC2262">
        <v>4434.6000000000004</v>
      </c>
      <c r="AD2262" t="s">
        <v>68</v>
      </c>
      <c r="AE2262" t="s">
        <v>68</v>
      </c>
      <c r="AF2262" s="14">
        <f>INDEX('BEA to ISIC Crosswalk'!$E$4:$E$98,MATCH('State GDP by Industry'!G2262,'BEA to ISIC Crosswalk'!$C$4:$C$98,0),1)</f>
        <v>0</v>
      </c>
      <c r="AG2262" s="14">
        <f>INDEX('BEA to ISIC Crosswalk'!$F$4:$F$98,MATCH('State GDP by Industry'!G2262,'BEA to ISIC Crosswalk'!$C$4:$C$98,0),1)</f>
        <v>0</v>
      </c>
    </row>
    <row r="2263" spans="1:33" x14ac:dyDescent="0.25">
      <c r="A2263" t="s">
        <v>227</v>
      </c>
      <c r="B2263" t="s">
        <v>228</v>
      </c>
      <c r="C2263">
        <v>4</v>
      </c>
      <c r="D2263" t="s">
        <v>342</v>
      </c>
      <c r="E2263">
        <v>74</v>
      </c>
      <c r="F2263">
        <v>624</v>
      </c>
      <c r="G2263" t="s">
        <v>158</v>
      </c>
      <c r="H2263" t="s">
        <v>344</v>
      </c>
      <c r="I2263">
        <v>922</v>
      </c>
      <c r="J2263">
        <v>1035.3</v>
      </c>
      <c r="K2263">
        <v>1179.7</v>
      </c>
      <c r="L2263">
        <v>1406.6</v>
      </c>
      <c r="M2263">
        <v>1420.2</v>
      </c>
      <c r="N2263">
        <v>1512.6</v>
      </c>
      <c r="O2263">
        <v>1687.4</v>
      </c>
      <c r="P2263">
        <v>1768.8</v>
      </c>
      <c r="Q2263">
        <v>1887.6</v>
      </c>
      <c r="R2263">
        <v>1992.2</v>
      </c>
      <c r="S2263">
        <v>2102.6999999999998</v>
      </c>
      <c r="T2263">
        <v>2246.1</v>
      </c>
      <c r="U2263">
        <v>2288.1</v>
      </c>
      <c r="V2263">
        <v>2290.8000000000002</v>
      </c>
      <c r="W2263">
        <v>2232.6</v>
      </c>
      <c r="X2263">
        <v>2278.6</v>
      </c>
      <c r="Y2263">
        <v>2461.5</v>
      </c>
      <c r="Z2263">
        <v>2612.9</v>
      </c>
      <c r="AA2263">
        <v>2797.3</v>
      </c>
      <c r="AB2263">
        <v>2999.8</v>
      </c>
      <c r="AC2263">
        <v>3112.1</v>
      </c>
      <c r="AD2263" t="s">
        <v>68</v>
      </c>
      <c r="AE2263" t="s">
        <v>68</v>
      </c>
      <c r="AF2263" s="14">
        <f>INDEX('BEA to ISIC Crosswalk'!$E$4:$E$98,MATCH('State GDP by Industry'!G2263,'BEA to ISIC Crosswalk'!$C$4:$C$98,0),1)</f>
        <v>0</v>
      </c>
      <c r="AG2263" s="14">
        <f>INDEX('BEA to ISIC Crosswalk'!$F$4:$F$98,MATCH('State GDP by Industry'!G2263,'BEA to ISIC Crosswalk'!$C$4:$C$98,0),1)</f>
        <v>0</v>
      </c>
    </row>
    <row r="2264" spans="1:33" x14ac:dyDescent="0.25">
      <c r="A2264" t="s">
        <v>227</v>
      </c>
      <c r="B2264" t="s">
        <v>228</v>
      </c>
      <c r="C2264">
        <v>4</v>
      </c>
      <c r="D2264" t="s">
        <v>342</v>
      </c>
      <c r="E2264">
        <v>75</v>
      </c>
      <c r="F2264" t="s">
        <v>159</v>
      </c>
      <c r="G2264" t="s">
        <v>160</v>
      </c>
      <c r="H2264" t="s">
        <v>344</v>
      </c>
      <c r="I2264">
        <v>4523.7</v>
      </c>
      <c r="J2264">
        <v>4972.6000000000004</v>
      </c>
      <c r="K2264">
        <v>5375.3</v>
      </c>
      <c r="L2264">
        <v>6121.1</v>
      </c>
      <c r="M2264">
        <v>6110.2</v>
      </c>
      <c r="N2264">
        <v>6319.2</v>
      </c>
      <c r="O2264">
        <v>6621.4</v>
      </c>
      <c r="P2264">
        <v>7105.7</v>
      </c>
      <c r="Q2264">
        <v>7242.3</v>
      </c>
      <c r="R2264">
        <v>7560.7</v>
      </c>
      <c r="S2264">
        <v>7883.5</v>
      </c>
      <c r="T2264">
        <v>8101.1</v>
      </c>
      <c r="U2264">
        <v>7935.5</v>
      </c>
      <c r="V2264">
        <v>8294.5</v>
      </c>
      <c r="W2264">
        <v>8634</v>
      </c>
      <c r="X2264">
        <v>8990.1</v>
      </c>
      <c r="Y2264">
        <v>9622.4</v>
      </c>
      <c r="Z2264">
        <v>9961.2999999999993</v>
      </c>
      <c r="AA2264">
        <v>10758.5</v>
      </c>
      <c r="AB2264">
        <v>11504.7</v>
      </c>
      <c r="AC2264">
        <v>12185.1</v>
      </c>
      <c r="AD2264">
        <v>12835.2</v>
      </c>
      <c r="AE2264">
        <v>13105.3</v>
      </c>
      <c r="AF2264" s="14">
        <f>INDEX('BEA to ISIC Crosswalk'!$E$4:$E$98,MATCH('State GDP by Industry'!G2264,'BEA to ISIC Crosswalk'!$C$4:$C$98,0),1)</f>
        <v>0</v>
      </c>
      <c r="AG2264" s="14">
        <f>INDEX('BEA to ISIC Crosswalk'!$F$4:$F$98,MATCH('State GDP by Industry'!G2264,'BEA to ISIC Crosswalk'!$C$4:$C$98,0),1)</f>
        <v>0</v>
      </c>
    </row>
    <row r="2265" spans="1:33" x14ac:dyDescent="0.25">
      <c r="A2265" t="s">
        <v>227</v>
      </c>
      <c r="B2265" t="s">
        <v>228</v>
      </c>
      <c r="C2265">
        <v>4</v>
      </c>
      <c r="D2265" t="s">
        <v>342</v>
      </c>
      <c r="E2265">
        <v>76</v>
      </c>
      <c r="F2265">
        <v>71</v>
      </c>
      <c r="G2265" t="s">
        <v>161</v>
      </c>
      <c r="H2265" t="s">
        <v>344</v>
      </c>
      <c r="I2265">
        <v>1172.4000000000001</v>
      </c>
      <c r="J2265">
        <v>1256.3</v>
      </c>
      <c r="K2265">
        <v>1294.4000000000001</v>
      </c>
      <c r="L2265">
        <v>1538.2</v>
      </c>
      <c r="M2265">
        <v>1410.3</v>
      </c>
      <c r="N2265">
        <v>1530.5</v>
      </c>
      <c r="O2265">
        <v>1603.1</v>
      </c>
      <c r="P2265">
        <v>1743.3</v>
      </c>
      <c r="Q2265">
        <v>1756.8</v>
      </c>
      <c r="R2265">
        <v>1958.4</v>
      </c>
      <c r="S2265">
        <v>1985.5</v>
      </c>
      <c r="T2265">
        <v>2163.6</v>
      </c>
      <c r="U2265">
        <v>2086</v>
      </c>
      <c r="V2265">
        <v>2236.1</v>
      </c>
      <c r="W2265">
        <v>2343.4</v>
      </c>
      <c r="X2265">
        <v>2312.1</v>
      </c>
      <c r="Y2265">
        <v>2506.1</v>
      </c>
      <c r="Z2265">
        <v>2757.6</v>
      </c>
      <c r="AA2265">
        <v>2941.9</v>
      </c>
      <c r="AB2265">
        <v>3147.6</v>
      </c>
      <c r="AC2265">
        <v>3398.8</v>
      </c>
      <c r="AD2265">
        <v>3720.3</v>
      </c>
      <c r="AE2265">
        <v>3810.3</v>
      </c>
      <c r="AF2265" s="14" t="str">
        <f>INDEX('BEA to ISIC Crosswalk'!$E$4:$E$98,MATCH('State GDP by Industry'!G2265,'BEA to ISIC Crosswalk'!$C$4:$C$98,0),1)</f>
        <v>ISIC 90T96</v>
      </c>
      <c r="AG2265" s="14" t="str">
        <f>INDEX('BEA to ISIC Crosswalk'!$F$4:$F$98,MATCH('State GDP by Industry'!G2265,'BEA to ISIC Crosswalk'!$C$4:$C$98,0),1)</f>
        <v>Arts, entertainment, recreation and other service activities</v>
      </c>
    </row>
    <row r="2266" spans="1:33" x14ac:dyDescent="0.25">
      <c r="A2266" t="s">
        <v>227</v>
      </c>
      <c r="B2266" t="s">
        <v>228</v>
      </c>
      <c r="C2266">
        <v>4</v>
      </c>
      <c r="D2266" t="s">
        <v>342</v>
      </c>
      <c r="E2266">
        <v>77</v>
      </c>
      <c r="F2266" t="s">
        <v>162</v>
      </c>
      <c r="G2266" t="s">
        <v>163</v>
      </c>
      <c r="H2266" t="s">
        <v>344</v>
      </c>
      <c r="I2266">
        <v>546.6</v>
      </c>
      <c r="J2266">
        <v>589.20000000000005</v>
      </c>
      <c r="K2266">
        <v>612</v>
      </c>
      <c r="L2266">
        <v>686.5</v>
      </c>
      <c r="M2266">
        <v>713.8</v>
      </c>
      <c r="N2266">
        <v>805.1</v>
      </c>
      <c r="O2266">
        <v>822.7</v>
      </c>
      <c r="P2266">
        <v>872.1</v>
      </c>
      <c r="Q2266">
        <v>834.2</v>
      </c>
      <c r="R2266">
        <v>991</v>
      </c>
      <c r="S2266">
        <v>1023.7</v>
      </c>
      <c r="T2266">
        <v>1153.3</v>
      </c>
      <c r="U2266">
        <v>1067.4000000000001</v>
      </c>
      <c r="V2266">
        <v>1180.8</v>
      </c>
      <c r="W2266">
        <v>1257</v>
      </c>
      <c r="X2266">
        <v>1160.5999999999999</v>
      </c>
      <c r="Y2266">
        <v>1262.0999999999999</v>
      </c>
      <c r="Z2266">
        <v>1645</v>
      </c>
      <c r="AA2266">
        <v>1770.6</v>
      </c>
      <c r="AB2266">
        <v>1860.8</v>
      </c>
      <c r="AC2266">
        <v>2048.8000000000002</v>
      </c>
      <c r="AD2266" t="s">
        <v>68</v>
      </c>
      <c r="AE2266" t="s">
        <v>68</v>
      </c>
      <c r="AF2266" s="14">
        <f>INDEX('BEA to ISIC Crosswalk'!$E$4:$E$98,MATCH('State GDP by Industry'!G2266,'BEA to ISIC Crosswalk'!$C$4:$C$98,0),1)</f>
        <v>0</v>
      </c>
      <c r="AG2266" s="14">
        <f>INDEX('BEA to ISIC Crosswalk'!$F$4:$F$98,MATCH('State GDP by Industry'!G2266,'BEA to ISIC Crosswalk'!$C$4:$C$98,0),1)</f>
        <v>0</v>
      </c>
    </row>
    <row r="2267" spans="1:33" x14ac:dyDescent="0.25">
      <c r="A2267" t="s">
        <v>227</v>
      </c>
      <c r="B2267" t="s">
        <v>228</v>
      </c>
      <c r="C2267">
        <v>4</v>
      </c>
      <c r="D2267" t="s">
        <v>342</v>
      </c>
      <c r="E2267">
        <v>78</v>
      </c>
      <c r="F2267">
        <v>713</v>
      </c>
      <c r="G2267" t="s">
        <v>164</v>
      </c>
      <c r="H2267" t="s">
        <v>344</v>
      </c>
      <c r="I2267">
        <v>625.79999999999995</v>
      </c>
      <c r="J2267">
        <v>667.1</v>
      </c>
      <c r="K2267">
        <v>682.4</v>
      </c>
      <c r="L2267">
        <v>851.7</v>
      </c>
      <c r="M2267">
        <v>696.5</v>
      </c>
      <c r="N2267">
        <v>725.4</v>
      </c>
      <c r="O2267">
        <v>780.4</v>
      </c>
      <c r="P2267">
        <v>871.2</v>
      </c>
      <c r="Q2267">
        <v>922.6</v>
      </c>
      <c r="R2267">
        <v>967.5</v>
      </c>
      <c r="S2267">
        <v>961.8</v>
      </c>
      <c r="T2267">
        <v>1010.3</v>
      </c>
      <c r="U2267">
        <v>1018.5</v>
      </c>
      <c r="V2267">
        <v>1055.4000000000001</v>
      </c>
      <c r="W2267">
        <v>1086.5</v>
      </c>
      <c r="X2267">
        <v>1151.5</v>
      </c>
      <c r="Y2267">
        <v>1244</v>
      </c>
      <c r="Z2267">
        <v>1112.5999999999999</v>
      </c>
      <c r="AA2267">
        <v>1171.3</v>
      </c>
      <c r="AB2267">
        <v>1286.8</v>
      </c>
      <c r="AC2267">
        <v>1350</v>
      </c>
      <c r="AD2267" t="s">
        <v>68</v>
      </c>
      <c r="AE2267" t="s">
        <v>68</v>
      </c>
      <c r="AF2267" s="14">
        <f>INDEX('BEA to ISIC Crosswalk'!$E$4:$E$98,MATCH('State GDP by Industry'!G2267,'BEA to ISIC Crosswalk'!$C$4:$C$98,0),1)</f>
        <v>0</v>
      </c>
      <c r="AG2267" s="14">
        <f>INDEX('BEA to ISIC Crosswalk'!$F$4:$F$98,MATCH('State GDP by Industry'!G2267,'BEA to ISIC Crosswalk'!$C$4:$C$98,0),1)</f>
        <v>0</v>
      </c>
    </row>
    <row r="2268" spans="1:33" x14ac:dyDescent="0.25">
      <c r="A2268" t="s">
        <v>227</v>
      </c>
      <c r="B2268" t="s">
        <v>228</v>
      </c>
      <c r="C2268">
        <v>4</v>
      </c>
      <c r="D2268" t="s">
        <v>342</v>
      </c>
      <c r="E2268">
        <v>79</v>
      </c>
      <c r="F2268">
        <v>72</v>
      </c>
      <c r="G2268" t="s">
        <v>165</v>
      </c>
      <c r="H2268" t="s">
        <v>344</v>
      </c>
      <c r="I2268">
        <v>3351.3</v>
      </c>
      <c r="J2268">
        <v>3716.3</v>
      </c>
      <c r="K2268">
        <v>4080.9</v>
      </c>
      <c r="L2268">
        <v>4582.8999999999996</v>
      </c>
      <c r="M2268">
        <v>4699.8999999999996</v>
      </c>
      <c r="N2268">
        <v>4788.8</v>
      </c>
      <c r="O2268">
        <v>5018.3</v>
      </c>
      <c r="P2268">
        <v>5362.3</v>
      </c>
      <c r="Q2268">
        <v>5485.6</v>
      </c>
      <c r="R2268">
        <v>5602.3</v>
      </c>
      <c r="S2268">
        <v>5898.1</v>
      </c>
      <c r="T2268">
        <v>5937.5</v>
      </c>
      <c r="U2268">
        <v>5849.6</v>
      </c>
      <c r="V2268">
        <v>6058.4</v>
      </c>
      <c r="W2268">
        <v>6290.5</v>
      </c>
      <c r="X2268">
        <v>6678</v>
      </c>
      <c r="Y2268">
        <v>7116.3</v>
      </c>
      <c r="Z2268">
        <v>7203.7</v>
      </c>
      <c r="AA2268">
        <v>7816.6</v>
      </c>
      <c r="AB2268">
        <v>8357.1</v>
      </c>
      <c r="AC2268">
        <v>8786.2999999999993</v>
      </c>
      <c r="AD2268">
        <v>9114.9</v>
      </c>
      <c r="AE2268">
        <v>9295</v>
      </c>
      <c r="AF2268" s="14" t="str">
        <f>INDEX('BEA to ISIC Crosswalk'!$E$4:$E$98,MATCH('State GDP by Industry'!G2268,'BEA to ISIC Crosswalk'!$C$4:$C$98,0),1)</f>
        <v>ISIC 55T56</v>
      </c>
      <c r="AG2268" s="14" t="str">
        <f>INDEX('BEA to ISIC Crosswalk'!$F$4:$F$98,MATCH('State GDP by Industry'!G2268,'BEA to ISIC Crosswalk'!$C$4:$C$98,0),1)</f>
        <v>Accomodation and food services</v>
      </c>
    </row>
    <row r="2269" spans="1:33" x14ac:dyDescent="0.25">
      <c r="A2269" t="s">
        <v>227</v>
      </c>
      <c r="B2269" t="s">
        <v>228</v>
      </c>
      <c r="C2269">
        <v>4</v>
      </c>
      <c r="D2269" t="s">
        <v>342</v>
      </c>
      <c r="E2269">
        <v>80</v>
      </c>
      <c r="F2269">
        <v>721</v>
      </c>
      <c r="G2269" t="s">
        <v>166</v>
      </c>
      <c r="H2269" t="s">
        <v>344</v>
      </c>
      <c r="I2269">
        <v>885.3</v>
      </c>
      <c r="J2269">
        <v>973.6</v>
      </c>
      <c r="K2269">
        <v>1087.4000000000001</v>
      </c>
      <c r="L2269">
        <v>1275.2</v>
      </c>
      <c r="M2269">
        <v>1202.8</v>
      </c>
      <c r="N2269">
        <v>1188</v>
      </c>
      <c r="O2269">
        <v>1217.2</v>
      </c>
      <c r="P2269">
        <v>1359</v>
      </c>
      <c r="Q2269">
        <v>1351.6</v>
      </c>
      <c r="R2269">
        <v>1350.7</v>
      </c>
      <c r="S2269">
        <v>1502</v>
      </c>
      <c r="T2269">
        <v>1469.5</v>
      </c>
      <c r="U2269">
        <v>1332.3</v>
      </c>
      <c r="V2269">
        <v>1431.4</v>
      </c>
      <c r="W2269">
        <v>1518.7</v>
      </c>
      <c r="X2269">
        <v>1552</v>
      </c>
      <c r="Y2269">
        <v>1664.8</v>
      </c>
      <c r="Z2269">
        <v>1588.7</v>
      </c>
      <c r="AA2269">
        <v>1710</v>
      </c>
      <c r="AB2269">
        <v>1825.2</v>
      </c>
      <c r="AC2269">
        <v>2006.7</v>
      </c>
      <c r="AD2269" t="s">
        <v>68</v>
      </c>
      <c r="AE2269" t="s">
        <v>68</v>
      </c>
      <c r="AF2269" s="14">
        <f>INDEX('BEA to ISIC Crosswalk'!$E$4:$E$98,MATCH('State GDP by Industry'!G2269,'BEA to ISIC Crosswalk'!$C$4:$C$98,0),1)</f>
        <v>0</v>
      </c>
      <c r="AG2269" s="14">
        <f>INDEX('BEA to ISIC Crosswalk'!$F$4:$F$98,MATCH('State GDP by Industry'!G2269,'BEA to ISIC Crosswalk'!$C$4:$C$98,0),1)</f>
        <v>0</v>
      </c>
    </row>
    <row r="2270" spans="1:33" x14ac:dyDescent="0.25">
      <c r="A2270" t="s">
        <v>227</v>
      </c>
      <c r="B2270" t="s">
        <v>228</v>
      </c>
      <c r="C2270">
        <v>4</v>
      </c>
      <c r="D2270" t="s">
        <v>342</v>
      </c>
      <c r="E2270">
        <v>81</v>
      </c>
      <c r="F2270">
        <v>722</v>
      </c>
      <c r="G2270" t="s">
        <v>167</v>
      </c>
      <c r="H2270" t="s">
        <v>344</v>
      </c>
      <c r="I2270">
        <v>2466</v>
      </c>
      <c r="J2270">
        <v>2742.7</v>
      </c>
      <c r="K2270">
        <v>2993.4</v>
      </c>
      <c r="L2270">
        <v>3307.8</v>
      </c>
      <c r="M2270">
        <v>3497.1</v>
      </c>
      <c r="N2270">
        <v>3600.7</v>
      </c>
      <c r="O2270">
        <v>3801.1</v>
      </c>
      <c r="P2270">
        <v>4003.3</v>
      </c>
      <c r="Q2270">
        <v>4133.8999999999996</v>
      </c>
      <c r="R2270">
        <v>4251.5</v>
      </c>
      <c r="S2270">
        <v>4396.1000000000004</v>
      </c>
      <c r="T2270">
        <v>4468</v>
      </c>
      <c r="U2270">
        <v>4517.3</v>
      </c>
      <c r="V2270">
        <v>4627</v>
      </c>
      <c r="W2270">
        <v>4771.8999999999996</v>
      </c>
      <c r="X2270">
        <v>5126</v>
      </c>
      <c r="Y2270">
        <v>5451.5</v>
      </c>
      <c r="Z2270">
        <v>5615.1</v>
      </c>
      <c r="AA2270">
        <v>6106.6</v>
      </c>
      <c r="AB2270">
        <v>6531.8</v>
      </c>
      <c r="AC2270">
        <v>6779.5</v>
      </c>
      <c r="AD2270" t="s">
        <v>68</v>
      </c>
      <c r="AE2270" t="s">
        <v>68</v>
      </c>
      <c r="AF2270" s="14">
        <f>INDEX('BEA to ISIC Crosswalk'!$E$4:$E$98,MATCH('State GDP by Industry'!G2270,'BEA to ISIC Crosswalk'!$C$4:$C$98,0),1)</f>
        <v>0</v>
      </c>
      <c r="AG2270" s="14">
        <f>INDEX('BEA to ISIC Crosswalk'!$F$4:$F$98,MATCH('State GDP by Industry'!G2270,'BEA to ISIC Crosswalk'!$C$4:$C$98,0),1)</f>
        <v>0</v>
      </c>
    </row>
    <row r="2271" spans="1:33" x14ac:dyDescent="0.25">
      <c r="A2271" t="s">
        <v>227</v>
      </c>
      <c r="B2271" t="s">
        <v>228</v>
      </c>
      <c r="C2271">
        <v>4</v>
      </c>
      <c r="D2271" t="s">
        <v>342</v>
      </c>
      <c r="E2271">
        <v>82</v>
      </c>
      <c r="F2271">
        <v>81</v>
      </c>
      <c r="G2271" t="s">
        <v>168</v>
      </c>
      <c r="H2271" t="s">
        <v>344</v>
      </c>
      <c r="I2271">
        <v>4457.3</v>
      </c>
      <c r="J2271">
        <v>4889.6000000000004</v>
      </c>
      <c r="K2271">
        <v>5065.3999999999996</v>
      </c>
      <c r="L2271">
        <v>5538</v>
      </c>
      <c r="M2271">
        <v>5307.9</v>
      </c>
      <c r="N2271">
        <v>5723.8</v>
      </c>
      <c r="O2271">
        <v>5568.9</v>
      </c>
      <c r="P2271">
        <v>5719.9</v>
      </c>
      <c r="Q2271">
        <v>5865.7</v>
      </c>
      <c r="R2271">
        <v>5977.1</v>
      </c>
      <c r="S2271">
        <v>6010.4</v>
      </c>
      <c r="T2271">
        <v>6032.7</v>
      </c>
      <c r="U2271">
        <v>5939.8</v>
      </c>
      <c r="V2271">
        <v>5866.8</v>
      </c>
      <c r="W2271">
        <v>6003.9</v>
      </c>
      <c r="X2271">
        <v>6124.3</v>
      </c>
      <c r="Y2271">
        <v>6352.4</v>
      </c>
      <c r="Z2271">
        <v>6748</v>
      </c>
      <c r="AA2271">
        <v>7000.8</v>
      </c>
      <c r="AB2271">
        <v>7217.3</v>
      </c>
      <c r="AC2271">
        <v>7470.5</v>
      </c>
      <c r="AD2271">
        <v>7775.6</v>
      </c>
      <c r="AE2271">
        <v>7959</v>
      </c>
      <c r="AF2271" s="14" t="str">
        <f>INDEX('BEA to ISIC Crosswalk'!$E$4:$E$98,MATCH('State GDP by Industry'!G2271,'BEA to ISIC Crosswalk'!$C$4:$C$98,0),1)</f>
        <v>ISIC 69T82</v>
      </c>
      <c r="AG2271" s="14" t="str">
        <f>INDEX('BEA to ISIC Crosswalk'!$F$4:$F$98,MATCH('State GDP by Industry'!G2271,'BEA to ISIC Crosswalk'!$C$4:$C$98,0),1)</f>
        <v>Other business sector services</v>
      </c>
    </row>
    <row r="2272" spans="1:33" x14ac:dyDescent="0.25">
      <c r="A2272" t="s">
        <v>227</v>
      </c>
      <c r="B2272" t="s">
        <v>228</v>
      </c>
      <c r="C2272">
        <v>4</v>
      </c>
      <c r="D2272" t="s">
        <v>342</v>
      </c>
      <c r="E2272">
        <v>83</v>
      </c>
      <c r="F2272" t="s">
        <v>63</v>
      </c>
      <c r="G2272" t="s">
        <v>169</v>
      </c>
      <c r="H2272" t="s">
        <v>344</v>
      </c>
      <c r="I2272">
        <v>17309.900000000001</v>
      </c>
      <c r="J2272">
        <v>17577.7</v>
      </c>
      <c r="K2272">
        <v>18806.099999999999</v>
      </c>
      <c r="L2272">
        <v>20269.900000000001</v>
      </c>
      <c r="M2272">
        <v>21289</v>
      </c>
      <c r="N2272">
        <v>22482.799999999999</v>
      </c>
      <c r="O2272">
        <v>23289.3</v>
      </c>
      <c r="P2272">
        <v>24305.4</v>
      </c>
      <c r="Q2272">
        <v>25452.9</v>
      </c>
      <c r="R2272">
        <v>26410.5</v>
      </c>
      <c r="S2272">
        <v>27091.5</v>
      </c>
      <c r="T2272">
        <v>28463.3</v>
      </c>
      <c r="U2272">
        <v>29163.3</v>
      </c>
      <c r="V2272">
        <v>29834.6</v>
      </c>
      <c r="W2272">
        <v>29558.5</v>
      </c>
      <c r="X2272">
        <v>30035.200000000001</v>
      </c>
      <c r="Y2272">
        <v>31124.3</v>
      </c>
      <c r="Z2272">
        <v>31849.200000000001</v>
      </c>
      <c r="AA2272">
        <v>33301.5</v>
      </c>
      <c r="AB2272">
        <v>33876.699999999997</v>
      </c>
      <c r="AC2272">
        <v>34894.9</v>
      </c>
      <c r="AD2272">
        <v>36561</v>
      </c>
      <c r="AE2272">
        <v>37645.199999999997</v>
      </c>
      <c r="AF2272" s="14" t="str">
        <f>INDEX('BEA to ISIC Crosswalk'!$E$4:$E$98,MATCH('State GDP by Industry'!G2272,'BEA to ISIC Crosswalk'!$C$4:$C$98,0),1)</f>
        <v>ISIC 84</v>
      </c>
      <c r="AG2272" s="14" t="str">
        <f>INDEX('BEA to ISIC Crosswalk'!$F$4:$F$98,MATCH('State GDP by Industry'!G2272,'BEA to ISIC Crosswalk'!$C$4:$C$98,0),1)</f>
        <v>Public administration and defence; compulsory social security</v>
      </c>
    </row>
    <row r="2273" spans="1:33" x14ac:dyDescent="0.25">
      <c r="A2273" t="s">
        <v>227</v>
      </c>
      <c r="B2273" t="s">
        <v>228</v>
      </c>
      <c r="C2273">
        <v>4</v>
      </c>
      <c r="D2273" t="s">
        <v>342</v>
      </c>
      <c r="E2273">
        <v>84</v>
      </c>
      <c r="F2273" t="s">
        <v>63</v>
      </c>
      <c r="G2273" t="s">
        <v>170</v>
      </c>
      <c r="H2273" t="s">
        <v>344</v>
      </c>
      <c r="I2273">
        <v>2268.6999999999998</v>
      </c>
      <c r="J2273">
        <v>2336.6</v>
      </c>
      <c r="K2273">
        <v>2404</v>
      </c>
      <c r="L2273">
        <v>2617.1</v>
      </c>
      <c r="M2273">
        <v>2555.1999999999998</v>
      </c>
      <c r="N2273">
        <v>2699.5</v>
      </c>
      <c r="O2273">
        <v>2901.6</v>
      </c>
      <c r="P2273">
        <v>3030.6</v>
      </c>
      <c r="Q2273">
        <v>3112.4</v>
      </c>
      <c r="R2273">
        <v>3245</v>
      </c>
      <c r="S2273">
        <v>3285.2</v>
      </c>
      <c r="T2273">
        <v>3278</v>
      </c>
      <c r="U2273">
        <v>3435.3</v>
      </c>
      <c r="V2273">
        <v>3528.3</v>
      </c>
      <c r="W2273">
        <v>3459.1</v>
      </c>
      <c r="X2273">
        <v>3398.9</v>
      </c>
      <c r="Y2273">
        <v>3216.3</v>
      </c>
      <c r="Z2273">
        <v>3440.5</v>
      </c>
      <c r="AA2273">
        <v>3760.9</v>
      </c>
      <c r="AB2273">
        <v>3958.1</v>
      </c>
      <c r="AC2273">
        <v>4140.6000000000004</v>
      </c>
      <c r="AD2273" t="s">
        <v>68</v>
      </c>
      <c r="AE2273" t="s">
        <v>68</v>
      </c>
      <c r="AF2273" s="14">
        <f>INDEX('BEA to ISIC Crosswalk'!$E$4:$E$98,MATCH('State GDP by Industry'!G2273,'BEA to ISIC Crosswalk'!$C$4:$C$98,0),1)</f>
        <v>0</v>
      </c>
      <c r="AG2273" s="14">
        <f>INDEX('BEA to ISIC Crosswalk'!$F$4:$F$98,MATCH('State GDP by Industry'!G2273,'BEA to ISIC Crosswalk'!$C$4:$C$98,0),1)</f>
        <v>0</v>
      </c>
    </row>
    <row r="2274" spans="1:33" x14ac:dyDescent="0.25">
      <c r="A2274" t="s">
        <v>227</v>
      </c>
      <c r="B2274" t="s">
        <v>228</v>
      </c>
      <c r="C2274">
        <v>4</v>
      </c>
      <c r="D2274" t="s">
        <v>342</v>
      </c>
      <c r="E2274">
        <v>85</v>
      </c>
      <c r="F2274" t="s">
        <v>63</v>
      </c>
      <c r="G2274" t="s">
        <v>171</v>
      </c>
      <c r="H2274" t="s">
        <v>344</v>
      </c>
      <c r="I2274">
        <v>853.9</v>
      </c>
      <c r="J2274">
        <v>867.5</v>
      </c>
      <c r="K2274">
        <v>879.2</v>
      </c>
      <c r="L2274">
        <v>880.4</v>
      </c>
      <c r="M2274">
        <v>888.2</v>
      </c>
      <c r="N2274">
        <v>978.4</v>
      </c>
      <c r="O2274">
        <v>1163.8</v>
      </c>
      <c r="P2274">
        <v>1253.0999999999999</v>
      </c>
      <c r="Q2274">
        <v>1488.9</v>
      </c>
      <c r="R2274">
        <v>1453.5</v>
      </c>
      <c r="S2274">
        <v>1548.3</v>
      </c>
      <c r="T2274">
        <v>1535.9</v>
      </c>
      <c r="U2274">
        <v>1599.5</v>
      </c>
      <c r="V2274">
        <v>1629.2</v>
      </c>
      <c r="W2274">
        <v>1572.7</v>
      </c>
      <c r="X2274">
        <v>1537.4</v>
      </c>
      <c r="Y2274">
        <v>1501</v>
      </c>
      <c r="Z2274">
        <v>1453.6</v>
      </c>
      <c r="AA2274">
        <v>1415.2</v>
      </c>
      <c r="AB2274">
        <v>1407</v>
      </c>
      <c r="AC2274">
        <v>1418.9</v>
      </c>
      <c r="AD2274" t="s">
        <v>68</v>
      </c>
      <c r="AE2274" t="s">
        <v>68</v>
      </c>
      <c r="AF2274" s="14">
        <f>INDEX('BEA to ISIC Crosswalk'!$E$4:$E$98,MATCH('State GDP by Industry'!G2274,'BEA to ISIC Crosswalk'!$C$4:$C$98,0),1)</f>
        <v>0</v>
      </c>
      <c r="AG2274" s="14">
        <f>INDEX('BEA to ISIC Crosswalk'!$F$4:$F$98,MATCH('State GDP by Industry'!G2274,'BEA to ISIC Crosswalk'!$C$4:$C$98,0),1)</f>
        <v>0</v>
      </c>
    </row>
    <row r="2275" spans="1:33" x14ac:dyDescent="0.25">
      <c r="A2275" t="s">
        <v>227</v>
      </c>
      <c r="B2275" t="s">
        <v>228</v>
      </c>
      <c r="C2275">
        <v>4</v>
      </c>
      <c r="D2275" t="s">
        <v>342</v>
      </c>
      <c r="E2275">
        <v>86</v>
      </c>
      <c r="F2275" t="s">
        <v>63</v>
      </c>
      <c r="G2275" t="s">
        <v>172</v>
      </c>
      <c r="H2275" t="s">
        <v>344</v>
      </c>
      <c r="I2275">
        <v>14187.3</v>
      </c>
      <c r="J2275">
        <v>14373.6</v>
      </c>
      <c r="K2275">
        <v>15523</v>
      </c>
      <c r="L2275">
        <v>16772.400000000001</v>
      </c>
      <c r="M2275">
        <v>17845.7</v>
      </c>
      <c r="N2275">
        <v>18804.900000000001</v>
      </c>
      <c r="O2275">
        <v>19223.8</v>
      </c>
      <c r="P2275">
        <v>20021.599999999999</v>
      </c>
      <c r="Q2275">
        <v>20851.5</v>
      </c>
      <c r="R2275">
        <v>21712</v>
      </c>
      <c r="S2275">
        <v>22258</v>
      </c>
      <c r="T2275">
        <v>23649.4</v>
      </c>
      <c r="U2275">
        <v>24128.5</v>
      </c>
      <c r="V2275">
        <v>24677</v>
      </c>
      <c r="W2275">
        <v>24526.799999999999</v>
      </c>
      <c r="X2275">
        <v>25099</v>
      </c>
      <c r="Y2275">
        <v>26407</v>
      </c>
      <c r="Z2275">
        <v>26955.1</v>
      </c>
      <c r="AA2275">
        <v>28125.4</v>
      </c>
      <c r="AB2275">
        <v>28511.7</v>
      </c>
      <c r="AC2275">
        <v>29335.4</v>
      </c>
      <c r="AD2275" t="s">
        <v>68</v>
      </c>
      <c r="AE2275" t="s">
        <v>68</v>
      </c>
      <c r="AF2275" s="14">
        <f>INDEX('BEA to ISIC Crosswalk'!$E$4:$E$98,MATCH('State GDP by Industry'!G2275,'BEA to ISIC Crosswalk'!$C$4:$C$98,0),1)</f>
        <v>0</v>
      </c>
      <c r="AG2275" s="14">
        <f>INDEX('BEA to ISIC Crosswalk'!$F$4:$F$98,MATCH('State GDP by Industry'!G2275,'BEA to ISIC Crosswalk'!$C$4:$C$98,0),1)</f>
        <v>0</v>
      </c>
    </row>
    <row r="2276" spans="1:33" x14ac:dyDescent="0.25">
      <c r="A2276" t="s">
        <v>227</v>
      </c>
      <c r="B2276" t="s">
        <v>228</v>
      </c>
      <c r="C2276">
        <v>4</v>
      </c>
      <c r="D2276" t="s">
        <v>342</v>
      </c>
      <c r="E2276">
        <v>87</v>
      </c>
      <c r="F2276" t="s">
        <v>173</v>
      </c>
      <c r="G2276" t="s">
        <v>174</v>
      </c>
      <c r="H2276" t="s">
        <v>344</v>
      </c>
      <c r="I2276">
        <v>3366.3</v>
      </c>
      <c r="J2276">
        <v>3558.4</v>
      </c>
      <c r="K2276">
        <v>2831.9</v>
      </c>
      <c r="L2276">
        <v>2998.1</v>
      </c>
      <c r="M2276">
        <v>2673.1</v>
      </c>
      <c r="N2276">
        <v>3237.9</v>
      </c>
      <c r="O2276">
        <v>3863.8</v>
      </c>
      <c r="P2276">
        <v>5060.3</v>
      </c>
      <c r="Q2276">
        <v>5154.1000000000004</v>
      </c>
      <c r="R2276">
        <v>5679</v>
      </c>
      <c r="S2276">
        <v>5865.4</v>
      </c>
      <c r="T2276">
        <v>7941</v>
      </c>
      <c r="U2276">
        <v>5557.7</v>
      </c>
      <c r="V2276">
        <v>8018.6</v>
      </c>
      <c r="W2276">
        <v>10449.9</v>
      </c>
      <c r="X2276">
        <v>11646.4</v>
      </c>
      <c r="Y2276">
        <v>11563.8</v>
      </c>
      <c r="Z2276">
        <v>10225.4</v>
      </c>
      <c r="AA2276">
        <v>7069.6</v>
      </c>
      <c r="AB2276">
        <v>7213.2</v>
      </c>
      <c r="AC2276">
        <v>8175</v>
      </c>
      <c r="AD2276">
        <v>8403.2999999999993</v>
      </c>
      <c r="AE2276">
        <v>9223.2999999999993</v>
      </c>
      <c r="AF2276" s="14">
        <f>INDEX('BEA to ISIC Crosswalk'!$E$4:$E$98,MATCH('State GDP by Industry'!G2276,'BEA to ISIC Crosswalk'!$C$4:$C$98,0),1)</f>
        <v>0</v>
      </c>
      <c r="AG2276" s="14">
        <f>INDEX('BEA to ISIC Crosswalk'!$F$4:$F$98,MATCH('State GDP by Industry'!G2276,'BEA to ISIC Crosswalk'!$C$4:$C$98,0),1)</f>
        <v>0</v>
      </c>
    </row>
    <row r="2277" spans="1:33" x14ac:dyDescent="0.25">
      <c r="A2277" t="s">
        <v>227</v>
      </c>
      <c r="B2277" t="s">
        <v>228</v>
      </c>
      <c r="C2277">
        <v>4</v>
      </c>
      <c r="D2277" t="s">
        <v>342</v>
      </c>
      <c r="E2277">
        <v>88</v>
      </c>
      <c r="F2277" t="s">
        <v>175</v>
      </c>
      <c r="G2277" t="s">
        <v>176</v>
      </c>
      <c r="H2277" t="s">
        <v>344</v>
      </c>
      <c r="I2277">
        <v>21531</v>
      </c>
      <c r="J2277">
        <v>23080</v>
      </c>
      <c r="K2277">
        <v>23431.1</v>
      </c>
      <c r="L2277">
        <v>24973.9</v>
      </c>
      <c r="M2277">
        <v>25705.7</v>
      </c>
      <c r="N2277">
        <v>25851</v>
      </c>
      <c r="O2277">
        <v>27097.5</v>
      </c>
      <c r="P2277">
        <v>28660.7</v>
      </c>
      <c r="Q2277">
        <v>30429.9</v>
      </c>
      <c r="R2277">
        <v>31436.6</v>
      </c>
      <c r="S2277">
        <v>31768</v>
      </c>
      <c r="T2277">
        <v>32874.199999999997</v>
      </c>
      <c r="U2277">
        <v>31743.1</v>
      </c>
      <c r="V2277">
        <v>33756.1</v>
      </c>
      <c r="W2277">
        <v>34858.699999999997</v>
      </c>
      <c r="X2277">
        <v>36369.800000000003</v>
      </c>
      <c r="Y2277">
        <v>39128.400000000001</v>
      </c>
      <c r="Z2277">
        <v>39836.9</v>
      </c>
      <c r="AA2277">
        <v>41368.699999999997</v>
      </c>
      <c r="AB2277">
        <v>41974.3</v>
      </c>
      <c r="AC2277">
        <v>43775.8</v>
      </c>
      <c r="AD2277">
        <v>45340.6</v>
      </c>
      <c r="AE2277">
        <v>46294.9</v>
      </c>
      <c r="AF2277" s="14">
        <f>INDEX('BEA to ISIC Crosswalk'!$E$4:$E$98,MATCH('State GDP by Industry'!G2277,'BEA to ISIC Crosswalk'!$C$4:$C$98,0),1)</f>
        <v>0</v>
      </c>
      <c r="AG2277" s="14">
        <f>INDEX('BEA to ISIC Crosswalk'!$F$4:$F$98,MATCH('State GDP by Industry'!G2277,'BEA to ISIC Crosswalk'!$C$4:$C$98,0),1)</f>
        <v>0</v>
      </c>
    </row>
    <row r="2278" spans="1:33" x14ac:dyDescent="0.25">
      <c r="A2278" t="s">
        <v>227</v>
      </c>
      <c r="B2278" t="s">
        <v>228</v>
      </c>
      <c r="C2278">
        <v>4</v>
      </c>
      <c r="D2278" t="s">
        <v>342</v>
      </c>
      <c r="E2278">
        <v>89</v>
      </c>
      <c r="F2278" t="s">
        <v>63</v>
      </c>
      <c r="G2278" t="s">
        <v>177</v>
      </c>
      <c r="H2278" t="s">
        <v>344</v>
      </c>
      <c r="I2278">
        <v>7893.6</v>
      </c>
      <c r="J2278">
        <v>8265.2000000000007</v>
      </c>
      <c r="K2278">
        <v>8807.7000000000007</v>
      </c>
      <c r="L2278">
        <v>9211</v>
      </c>
      <c r="M2278">
        <v>9182.2000000000007</v>
      </c>
      <c r="N2278">
        <v>8884.7000000000007</v>
      </c>
      <c r="O2278">
        <v>9365.1</v>
      </c>
      <c r="P2278">
        <v>10301.799999999999</v>
      </c>
      <c r="Q2278">
        <v>10520.2</v>
      </c>
      <c r="R2278">
        <v>10872.5</v>
      </c>
      <c r="S2278">
        <v>11331.6</v>
      </c>
      <c r="T2278">
        <v>11887.2</v>
      </c>
      <c r="U2278">
        <v>11608.4</v>
      </c>
      <c r="V2278">
        <v>12529.6</v>
      </c>
      <c r="W2278">
        <v>13315.1</v>
      </c>
      <c r="X2278">
        <v>13328.3</v>
      </c>
      <c r="Y2278">
        <v>14354.2</v>
      </c>
      <c r="Z2278">
        <v>14748.9</v>
      </c>
      <c r="AA2278">
        <v>15443.3</v>
      </c>
      <c r="AB2278">
        <v>15964.4</v>
      </c>
      <c r="AC2278">
        <v>16734.099999999999</v>
      </c>
      <c r="AD2278">
        <v>17524.7</v>
      </c>
      <c r="AE2278">
        <v>18079.7</v>
      </c>
      <c r="AF2278" s="14">
        <f>INDEX('BEA to ISIC Crosswalk'!$E$4:$E$98,MATCH('State GDP by Industry'!G2278,'BEA to ISIC Crosswalk'!$C$4:$C$98,0),1)</f>
        <v>0</v>
      </c>
      <c r="AG2278" s="14">
        <f>INDEX('BEA to ISIC Crosswalk'!$F$4:$F$98,MATCH('State GDP by Industry'!G2278,'BEA to ISIC Crosswalk'!$C$4:$C$98,0),1)</f>
        <v>0</v>
      </c>
    </row>
    <row r="2279" spans="1:33" x14ac:dyDescent="0.25">
      <c r="A2279" t="s">
        <v>227</v>
      </c>
      <c r="B2279" t="s">
        <v>228</v>
      </c>
      <c r="C2279">
        <v>4</v>
      </c>
      <c r="D2279" t="s">
        <v>342</v>
      </c>
      <c r="E2279">
        <v>91</v>
      </c>
      <c r="F2279" t="s">
        <v>63</v>
      </c>
      <c r="G2279" t="s">
        <v>178</v>
      </c>
      <c r="H2279" t="s">
        <v>344</v>
      </c>
      <c r="I2279">
        <v>35930.5</v>
      </c>
      <c r="J2279">
        <v>37958.1</v>
      </c>
      <c r="K2279">
        <v>39151.1</v>
      </c>
      <c r="L2279">
        <v>43381</v>
      </c>
      <c r="M2279">
        <v>41155.1</v>
      </c>
      <c r="N2279">
        <v>42728.2</v>
      </c>
      <c r="O2279">
        <v>47178.7</v>
      </c>
      <c r="P2279">
        <v>51952.2</v>
      </c>
      <c r="Q2279">
        <v>54597.5</v>
      </c>
      <c r="R2279">
        <v>55817</v>
      </c>
      <c r="S2279">
        <v>54873.599999999999</v>
      </c>
      <c r="T2279">
        <v>56725.7</v>
      </c>
      <c r="U2279">
        <v>51977.9</v>
      </c>
      <c r="V2279">
        <v>55025</v>
      </c>
      <c r="W2279">
        <v>60562.5</v>
      </c>
      <c r="X2279">
        <v>63915.7</v>
      </c>
      <c r="Y2279">
        <v>66290.399999999994</v>
      </c>
      <c r="Z2279">
        <v>69166.8</v>
      </c>
      <c r="AA2279">
        <v>68152.899999999994</v>
      </c>
      <c r="AB2279">
        <v>68402.8</v>
      </c>
      <c r="AC2279">
        <v>71684.100000000006</v>
      </c>
      <c r="AD2279">
        <v>75161.100000000006</v>
      </c>
      <c r="AE2279">
        <v>76846.7</v>
      </c>
      <c r="AF2279" s="14">
        <f>INDEX('BEA to ISIC Crosswalk'!$E$4:$E$98,MATCH('State GDP by Industry'!G2279,'BEA to ISIC Crosswalk'!$C$4:$C$98,0),1)</f>
        <v>0</v>
      </c>
      <c r="AG2279" s="14">
        <f>INDEX('BEA to ISIC Crosswalk'!$F$4:$F$98,MATCH('State GDP by Industry'!G2279,'BEA to ISIC Crosswalk'!$C$4:$C$98,0),1)</f>
        <v>0</v>
      </c>
    </row>
    <row r="2280" spans="1:33" x14ac:dyDescent="0.25">
      <c r="A2280" t="s">
        <v>227</v>
      </c>
      <c r="B2280" t="s">
        <v>228</v>
      </c>
      <c r="C2280">
        <v>4</v>
      </c>
      <c r="D2280" t="s">
        <v>342</v>
      </c>
      <c r="E2280">
        <v>92</v>
      </c>
      <c r="F2280" t="s">
        <v>63</v>
      </c>
      <c r="G2280" t="s">
        <v>179</v>
      </c>
      <c r="H2280" t="s">
        <v>344</v>
      </c>
      <c r="I2280">
        <v>102681.5</v>
      </c>
      <c r="J2280">
        <v>110756.9</v>
      </c>
      <c r="K2280">
        <v>116692.8</v>
      </c>
      <c r="L2280">
        <v>126313.9</v>
      </c>
      <c r="M2280">
        <v>132202.4</v>
      </c>
      <c r="N2280">
        <v>137555</v>
      </c>
      <c r="O2280">
        <v>144687.9</v>
      </c>
      <c r="P2280">
        <v>154024.4</v>
      </c>
      <c r="Q2280">
        <v>162812.29999999999</v>
      </c>
      <c r="R2280">
        <v>167507.5</v>
      </c>
      <c r="S2280">
        <v>176862.2</v>
      </c>
      <c r="T2280">
        <v>179499</v>
      </c>
      <c r="U2280">
        <v>178817.5</v>
      </c>
      <c r="V2280">
        <v>186961.6</v>
      </c>
      <c r="W2280">
        <v>193686.2</v>
      </c>
      <c r="X2280">
        <v>200345.7</v>
      </c>
      <c r="Y2280">
        <v>208738.4</v>
      </c>
      <c r="Z2280">
        <v>218762.7</v>
      </c>
      <c r="AA2280">
        <v>228038.8</v>
      </c>
      <c r="AB2280">
        <v>236820.6</v>
      </c>
      <c r="AC2280">
        <v>244837.8</v>
      </c>
      <c r="AD2280">
        <v>257130.3</v>
      </c>
      <c r="AE2280">
        <v>266363</v>
      </c>
      <c r="AF2280" s="14">
        <f>INDEX('BEA to ISIC Crosswalk'!$E$4:$E$98,MATCH('State GDP by Industry'!G2280,'BEA to ISIC Crosswalk'!$C$4:$C$98,0),1)</f>
        <v>0</v>
      </c>
      <c r="AG2280" s="14">
        <f>INDEX('BEA to ISIC Crosswalk'!$F$4:$F$98,MATCH('State GDP by Industry'!G2280,'BEA to ISIC Crosswalk'!$C$4:$C$98,0),1)</f>
        <v>0</v>
      </c>
    </row>
    <row r="2281" spans="1:33" x14ac:dyDescent="0.25">
      <c r="A2281" t="s">
        <v>229</v>
      </c>
      <c r="B2281" t="s">
        <v>230</v>
      </c>
      <c r="C2281">
        <v>5</v>
      </c>
      <c r="D2281" t="s">
        <v>342</v>
      </c>
      <c r="E2281">
        <v>1</v>
      </c>
      <c r="F2281" t="s">
        <v>63</v>
      </c>
      <c r="G2281" t="s">
        <v>343</v>
      </c>
      <c r="H2281" t="s">
        <v>344</v>
      </c>
      <c r="I2281">
        <v>58339.9</v>
      </c>
      <c r="J2281">
        <v>60992.3</v>
      </c>
      <c r="K2281">
        <v>63827.199999999997</v>
      </c>
      <c r="L2281">
        <v>65645.899999999994</v>
      </c>
      <c r="M2281">
        <v>67028.600000000006</v>
      </c>
      <c r="N2281">
        <v>68865.8</v>
      </c>
      <c r="O2281">
        <v>73332.2</v>
      </c>
      <c r="P2281">
        <v>77214.399999999994</v>
      </c>
      <c r="Q2281">
        <v>80995.7</v>
      </c>
      <c r="R2281">
        <v>85869</v>
      </c>
      <c r="S2281">
        <v>91057.600000000006</v>
      </c>
      <c r="T2281">
        <v>96843.6</v>
      </c>
      <c r="U2281">
        <v>93205.6</v>
      </c>
      <c r="V2281">
        <v>95208.4</v>
      </c>
      <c r="W2281">
        <v>96371.6</v>
      </c>
      <c r="X2281">
        <v>99614.6</v>
      </c>
      <c r="Y2281">
        <v>101638.1</v>
      </c>
      <c r="Z2281">
        <v>104146</v>
      </c>
      <c r="AA2281">
        <v>105883.4</v>
      </c>
      <c r="AB2281">
        <v>107096.6</v>
      </c>
      <c r="AC2281">
        <v>110223.4</v>
      </c>
      <c r="AD2281">
        <v>114834.2</v>
      </c>
      <c r="AE2281">
        <v>118779.9</v>
      </c>
      <c r="AF2281" s="14">
        <f>INDEX('BEA to ISIC Crosswalk'!$E$4:$E$98,MATCH('State GDP by Industry'!G2281,'BEA to ISIC Crosswalk'!$C$4:$C$98,0),1)</f>
        <v>0</v>
      </c>
      <c r="AG2281" s="14">
        <f>INDEX('BEA to ISIC Crosswalk'!$F$4:$F$98,MATCH('State GDP by Industry'!G2281,'BEA to ISIC Crosswalk'!$C$4:$C$98,0),1)</f>
        <v>0</v>
      </c>
    </row>
    <row r="2282" spans="1:33" x14ac:dyDescent="0.25">
      <c r="A2282" t="s">
        <v>229</v>
      </c>
      <c r="B2282" t="s">
        <v>230</v>
      </c>
      <c r="C2282">
        <v>5</v>
      </c>
      <c r="D2282" t="s">
        <v>342</v>
      </c>
      <c r="E2282">
        <v>2</v>
      </c>
      <c r="F2282" t="s">
        <v>63</v>
      </c>
      <c r="G2282" t="s">
        <v>64</v>
      </c>
      <c r="H2282" t="s">
        <v>344</v>
      </c>
      <c r="I2282">
        <v>49197.8</v>
      </c>
      <c r="J2282">
        <v>51322.3</v>
      </c>
      <c r="K2282">
        <v>53480.7</v>
      </c>
      <c r="L2282">
        <v>54705.8</v>
      </c>
      <c r="M2282">
        <v>55669.8</v>
      </c>
      <c r="N2282">
        <v>56822</v>
      </c>
      <c r="O2282">
        <v>60478.6</v>
      </c>
      <c r="P2282">
        <v>63731.199999999997</v>
      </c>
      <c r="Q2282">
        <v>66849.100000000006</v>
      </c>
      <c r="R2282">
        <v>71461.3</v>
      </c>
      <c r="S2282">
        <v>75384.899999999994</v>
      </c>
      <c r="T2282">
        <v>80230.2</v>
      </c>
      <c r="U2282">
        <v>76055.5</v>
      </c>
      <c r="V2282">
        <v>77974.3</v>
      </c>
      <c r="W2282">
        <v>79072.5</v>
      </c>
      <c r="X2282">
        <v>82184.7</v>
      </c>
      <c r="Y2282">
        <v>83855.899999999994</v>
      </c>
      <c r="Z2282">
        <v>85913.7</v>
      </c>
      <c r="AA2282">
        <v>87301.4</v>
      </c>
      <c r="AB2282">
        <v>88082.2</v>
      </c>
      <c r="AC2282">
        <v>90931.199999999997</v>
      </c>
      <c r="AD2282">
        <v>95297.600000000006</v>
      </c>
      <c r="AE2282">
        <v>98595.9</v>
      </c>
      <c r="AF2282" s="14">
        <f>INDEX('BEA to ISIC Crosswalk'!$E$4:$E$98,MATCH('State GDP by Industry'!G2282,'BEA to ISIC Crosswalk'!$C$4:$C$98,0),1)</f>
        <v>0</v>
      </c>
      <c r="AG2282" s="14">
        <f>INDEX('BEA to ISIC Crosswalk'!$F$4:$F$98,MATCH('State GDP by Industry'!G2282,'BEA to ISIC Crosswalk'!$C$4:$C$98,0),1)</f>
        <v>0</v>
      </c>
    </row>
    <row r="2283" spans="1:33" x14ac:dyDescent="0.25">
      <c r="A2283" t="s">
        <v>229</v>
      </c>
      <c r="B2283" t="s">
        <v>230</v>
      </c>
      <c r="C2283">
        <v>5</v>
      </c>
      <c r="D2283" t="s">
        <v>342</v>
      </c>
      <c r="E2283">
        <v>3</v>
      </c>
      <c r="F2283">
        <v>11</v>
      </c>
      <c r="G2283" t="s">
        <v>65</v>
      </c>
      <c r="H2283" t="s">
        <v>344</v>
      </c>
      <c r="I2283">
        <v>1839.4</v>
      </c>
      <c r="J2283">
        <v>1693</v>
      </c>
      <c r="K2283">
        <v>1586.3</v>
      </c>
      <c r="L2283">
        <v>1419.9</v>
      </c>
      <c r="M2283">
        <v>1659.6</v>
      </c>
      <c r="N2283">
        <v>1274.2</v>
      </c>
      <c r="O2283">
        <v>1836.2</v>
      </c>
      <c r="P2283">
        <v>2638.4</v>
      </c>
      <c r="Q2283">
        <v>2216.1999999999998</v>
      </c>
      <c r="R2283">
        <v>1561.7</v>
      </c>
      <c r="S2283">
        <v>1897.9</v>
      </c>
      <c r="T2283">
        <v>1721.6</v>
      </c>
      <c r="U2283">
        <v>1658.7</v>
      </c>
      <c r="V2283">
        <v>2011.7</v>
      </c>
      <c r="W2283">
        <v>1797.4</v>
      </c>
      <c r="X2283">
        <v>1902.1</v>
      </c>
      <c r="Y2283">
        <v>3301.5</v>
      </c>
      <c r="Z2283">
        <v>2549.8000000000002</v>
      </c>
      <c r="AA2283">
        <v>2015.8</v>
      </c>
      <c r="AB2283">
        <v>1796.8</v>
      </c>
      <c r="AC2283">
        <v>2386.1</v>
      </c>
      <c r="AD2283">
        <v>2304</v>
      </c>
      <c r="AE2283">
        <v>2502.6</v>
      </c>
      <c r="AF2283" s="14" t="str">
        <f>INDEX('BEA to ISIC Crosswalk'!$E$4:$E$98,MATCH('State GDP by Industry'!G2283,'BEA to ISIC Crosswalk'!$C$4:$C$98,0),1)</f>
        <v>ISIC 01T03</v>
      </c>
      <c r="AG2283" s="14" t="str">
        <f>INDEX('BEA to ISIC Crosswalk'!$F$4:$F$98,MATCH('State GDP by Industry'!G2283,'BEA to ISIC Crosswalk'!$C$4:$C$98,0),1)</f>
        <v>Agriculture, forestry and fishing</v>
      </c>
    </row>
    <row r="2284" spans="1:33" x14ac:dyDescent="0.25">
      <c r="A2284" t="s">
        <v>229</v>
      </c>
      <c r="B2284" t="s">
        <v>230</v>
      </c>
      <c r="C2284">
        <v>5</v>
      </c>
      <c r="D2284" t="s">
        <v>342</v>
      </c>
      <c r="E2284">
        <v>4</v>
      </c>
      <c r="F2284" t="s">
        <v>66</v>
      </c>
      <c r="G2284" t="s">
        <v>67</v>
      </c>
      <c r="H2284" t="s">
        <v>344</v>
      </c>
      <c r="I2284">
        <v>1407.2</v>
      </c>
      <c r="J2284">
        <v>1264.4000000000001</v>
      </c>
      <c r="K2284">
        <v>1122.0999999999999</v>
      </c>
      <c r="L2284">
        <v>992.4</v>
      </c>
      <c r="M2284">
        <v>1235</v>
      </c>
      <c r="N2284">
        <v>842.8</v>
      </c>
      <c r="O2284">
        <v>1349</v>
      </c>
      <c r="P2284">
        <v>2117.6</v>
      </c>
      <c r="Q2284">
        <v>1700.1</v>
      </c>
      <c r="R2284">
        <v>1029.5</v>
      </c>
      <c r="S2284">
        <v>1412.3</v>
      </c>
      <c r="T2284">
        <v>1266.5</v>
      </c>
      <c r="U2284">
        <v>1235.5999999999999</v>
      </c>
      <c r="V2284">
        <v>1545.4</v>
      </c>
      <c r="W2284">
        <v>1329.9</v>
      </c>
      <c r="X2284">
        <v>1414.2</v>
      </c>
      <c r="Y2284">
        <v>2818.2</v>
      </c>
      <c r="Z2284">
        <v>2031.6</v>
      </c>
      <c r="AA2284">
        <v>1478.3</v>
      </c>
      <c r="AB2284">
        <v>1251.8</v>
      </c>
      <c r="AC2284">
        <v>1836.4</v>
      </c>
      <c r="AD2284" t="s">
        <v>68</v>
      </c>
      <c r="AE2284" t="s">
        <v>68</v>
      </c>
      <c r="AF2284" s="14">
        <f>INDEX('BEA to ISIC Crosswalk'!$E$4:$E$98,MATCH('State GDP by Industry'!G2284,'BEA to ISIC Crosswalk'!$C$4:$C$98,0),1)</f>
        <v>0</v>
      </c>
      <c r="AG2284" s="14">
        <f>INDEX('BEA to ISIC Crosswalk'!$F$4:$F$98,MATCH('State GDP by Industry'!G2284,'BEA to ISIC Crosswalk'!$C$4:$C$98,0),1)</f>
        <v>0</v>
      </c>
    </row>
    <row r="2285" spans="1:33" x14ac:dyDescent="0.25">
      <c r="A2285" t="s">
        <v>229</v>
      </c>
      <c r="B2285" t="s">
        <v>230</v>
      </c>
      <c r="C2285">
        <v>5</v>
      </c>
      <c r="D2285" t="s">
        <v>342</v>
      </c>
      <c r="E2285">
        <v>5</v>
      </c>
      <c r="F2285" t="s">
        <v>69</v>
      </c>
      <c r="G2285" t="s">
        <v>70</v>
      </c>
      <c r="H2285" t="s">
        <v>344</v>
      </c>
      <c r="I2285">
        <v>432.2</v>
      </c>
      <c r="J2285">
        <v>428.6</v>
      </c>
      <c r="K2285">
        <v>464.1</v>
      </c>
      <c r="L2285">
        <v>427.6</v>
      </c>
      <c r="M2285">
        <v>424.6</v>
      </c>
      <c r="N2285">
        <v>431.4</v>
      </c>
      <c r="O2285">
        <v>487.2</v>
      </c>
      <c r="P2285">
        <v>520.79999999999995</v>
      </c>
      <c r="Q2285">
        <v>516.1</v>
      </c>
      <c r="R2285">
        <v>532.20000000000005</v>
      </c>
      <c r="S2285">
        <v>485.6</v>
      </c>
      <c r="T2285">
        <v>455.1</v>
      </c>
      <c r="U2285">
        <v>423.2</v>
      </c>
      <c r="V2285">
        <v>466.3</v>
      </c>
      <c r="W2285">
        <v>467.5</v>
      </c>
      <c r="X2285">
        <v>488</v>
      </c>
      <c r="Y2285">
        <v>483.2</v>
      </c>
      <c r="Z2285">
        <v>518.20000000000005</v>
      </c>
      <c r="AA2285">
        <v>537.4</v>
      </c>
      <c r="AB2285">
        <v>545</v>
      </c>
      <c r="AC2285">
        <v>549.70000000000005</v>
      </c>
      <c r="AD2285" t="s">
        <v>68</v>
      </c>
      <c r="AE2285" t="s">
        <v>68</v>
      </c>
      <c r="AF2285" s="14">
        <f>INDEX('BEA to ISIC Crosswalk'!$E$4:$E$98,MATCH('State GDP by Industry'!G2285,'BEA to ISIC Crosswalk'!$C$4:$C$98,0),1)</f>
        <v>0</v>
      </c>
      <c r="AG2285" s="14">
        <f>INDEX('BEA to ISIC Crosswalk'!$F$4:$F$98,MATCH('State GDP by Industry'!G2285,'BEA to ISIC Crosswalk'!$C$4:$C$98,0),1)</f>
        <v>0</v>
      </c>
    </row>
    <row r="2286" spans="1:33" x14ac:dyDescent="0.25">
      <c r="A2286" t="s">
        <v>229</v>
      </c>
      <c r="B2286" t="s">
        <v>230</v>
      </c>
      <c r="C2286">
        <v>5</v>
      </c>
      <c r="D2286" t="s">
        <v>342</v>
      </c>
      <c r="E2286">
        <v>6</v>
      </c>
      <c r="F2286">
        <v>21</v>
      </c>
      <c r="G2286" t="s">
        <v>71</v>
      </c>
      <c r="H2286" t="s">
        <v>344</v>
      </c>
      <c r="I2286">
        <v>552.29999999999995</v>
      </c>
      <c r="J2286">
        <v>438.7</v>
      </c>
      <c r="K2286">
        <v>398.1</v>
      </c>
      <c r="L2286">
        <v>504.2</v>
      </c>
      <c r="M2286">
        <v>626.5</v>
      </c>
      <c r="N2286">
        <v>550.4</v>
      </c>
      <c r="O2286">
        <v>696</v>
      </c>
      <c r="P2286">
        <v>928.1</v>
      </c>
      <c r="Q2286">
        <v>948.5</v>
      </c>
      <c r="R2286">
        <v>1290.3</v>
      </c>
      <c r="S2286">
        <v>1698.2</v>
      </c>
      <c r="T2286">
        <v>2108</v>
      </c>
      <c r="U2286">
        <v>1494</v>
      </c>
      <c r="V2286">
        <v>1523.5</v>
      </c>
      <c r="W2286">
        <v>1735.2</v>
      </c>
      <c r="X2286">
        <v>1726.3</v>
      </c>
      <c r="Y2286">
        <v>1604.8</v>
      </c>
      <c r="Z2286">
        <v>1483.6</v>
      </c>
      <c r="AA2286">
        <v>908.9</v>
      </c>
      <c r="AB2286">
        <v>665.9</v>
      </c>
      <c r="AC2286">
        <v>801.5</v>
      </c>
      <c r="AD2286">
        <v>920.7</v>
      </c>
      <c r="AE2286">
        <v>848.8</v>
      </c>
      <c r="AF2286" s="14">
        <f>INDEX('BEA to ISIC Crosswalk'!$E$4:$E$98,MATCH('State GDP by Industry'!G2286,'BEA to ISIC Crosswalk'!$C$4:$C$98,0),1)</f>
        <v>0</v>
      </c>
      <c r="AG2286" s="14">
        <f>INDEX('BEA to ISIC Crosswalk'!$F$4:$F$98,MATCH('State GDP by Industry'!G2286,'BEA to ISIC Crosswalk'!$C$4:$C$98,0),1)</f>
        <v>0</v>
      </c>
    </row>
    <row r="2287" spans="1:33" x14ac:dyDescent="0.25">
      <c r="A2287" t="s">
        <v>229</v>
      </c>
      <c r="B2287" t="s">
        <v>230</v>
      </c>
      <c r="C2287">
        <v>5</v>
      </c>
      <c r="D2287" t="s">
        <v>342</v>
      </c>
      <c r="E2287">
        <v>7</v>
      </c>
      <c r="F2287">
        <v>211</v>
      </c>
      <c r="G2287" t="s">
        <v>72</v>
      </c>
      <c r="H2287" t="s">
        <v>344</v>
      </c>
      <c r="I2287">
        <v>307.60000000000002</v>
      </c>
      <c r="J2287">
        <v>170.6</v>
      </c>
      <c r="K2287">
        <v>171.6</v>
      </c>
      <c r="L2287">
        <v>238.1</v>
      </c>
      <c r="M2287">
        <v>238.7</v>
      </c>
      <c r="N2287">
        <v>235.2</v>
      </c>
      <c r="O2287">
        <v>349.3</v>
      </c>
      <c r="P2287">
        <v>497.6</v>
      </c>
      <c r="Q2287">
        <v>480.7</v>
      </c>
      <c r="R2287">
        <v>626.20000000000005</v>
      </c>
      <c r="S2287">
        <v>904.5</v>
      </c>
      <c r="T2287">
        <v>1337.4</v>
      </c>
      <c r="U2287">
        <v>901.3</v>
      </c>
      <c r="V2287">
        <v>953.9</v>
      </c>
      <c r="W2287">
        <v>1136.8</v>
      </c>
      <c r="X2287">
        <v>1152.0999999999999</v>
      </c>
      <c r="Y2287">
        <v>1055.9000000000001</v>
      </c>
      <c r="Z2287">
        <v>901</v>
      </c>
      <c r="AA2287">
        <v>473.3</v>
      </c>
      <c r="AB2287">
        <v>342.6</v>
      </c>
      <c r="AC2287">
        <v>382.4</v>
      </c>
      <c r="AD2287" t="s">
        <v>68</v>
      </c>
      <c r="AE2287" t="s">
        <v>68</v>
      </c>
      <c r="AF2287" s="14" t="str">
        <f>INDEX('BEA to ISIC Crosswalk'!$E$4:$E$98,MATCH('State GDP by Industry'!G2287,'BEA to ISIC Crosswalk'!$C$4:$C$98,0),1)</f>
        <v>ISIC 05T06</v>
      </c>
      <c r="AG2287" s="14" t="str">
        <f>INDEX('BEA to ISIC Crosswalk'!$F$4:$F$98,MATCH('State GDP by Industry'!G2287,'BEA to ISIC Crosswalk'!$C$4:$C$98,0),1)</f>
        <v>Mining and extraction of energy producing products</v>
      </c>
    </row>
    <row r="2288" spans="1:33" x14ac:dyDescent="0.25">
      <c r="A2288" t="s">
        <v>229</v>
      </c>
      <c r="B2288" t="s">
        <v>230</v>
      </c>
      <c r="C2288">
        <v>5</v>
      </c>
      <c r="D2288" t="s">
        <v>342</v>
      </c>
      <c r="E2288">
        <v>8</v>
      </c>
      <c r="F2288">
        <v>212</v>
      </c>
      <c r="G2288" t="s">
        <v>73</v>
      </c>
      <c r="H2288" t="s">
        <v>344</v>
      </c>
      <c r="I2288">
        <v>60.5</v>
      </c>
      <c r="J2288">
        <v>62.6</v>
      </c>
      <c r="K2288">
        <v>83.2</v>
      </c>
      <c r="L2288">
        <v>89.2</v>
      </c>
      <c r="M2288">
        <v>107.5</v>
      </c>
      <c r="N2288">
        <v>120.4</v>
      </c>
      <c r="O2288">
        <v>154.30000000000001</v>
      </c>
      <c r="P2288">
        <v>220.1</v>
      </c>
      <c r="Q2288">
        <v>234.9</v>
      </c>
      <c r="R2288">
        <v>272</v>
      </c>
      <c r="S2288">
        <v>367.5</v>
      </c>
      <c r="T2288">
        <v>282</v>
      </c>
      <c r="U2288">
        <v>259.10000000000002</v>
      </c>
      <c r="V2288">
        <v>216.7</v>
      </c>
      <c r="W2288">
        <v>181.6</v>
      </c>
      <c r="X2288">
        <v>134.19999999999999</v>
      </c>
      <c r="Y2288">
        <v>135.80000000000001</v>
      </c>
      <c r="Z2288">
        <v>143.30000000000001</v>
      </c>
      <c r="AA2288">
        <v>128.69999999999999</v>
      </c>
      <c r="AB2288">
        <v>146.19999999999999</v>
      </c>
      <c r="AC2288">
        <v>175</v>
      </c>
      <c r="AD2288" t="s">
        <v>68</v>
      </c>
      <c r="AE2288" t="s">
        <v>68</v>
      </c>
      <c r="AF2288" s="14" t="str">
        <f>INDEX('BEA to ISIC Crosswalk'!$E$4:$E$98,MATCH('State GDP by Industry'!G2288,'BEA to ISIC Crosswalk'!$C$4:$C$98,0),1)</f>
        <v>ISIC 07T08</v>
      </c>
      <c r="AG2288" s="14" t="str">
        <f>INDEX('BEA to ISIC Crosswalk'!$F$4:$F$98,MATCH('State GDP by Industry'!G2288,'BEA to ISIC Crosswalk'!$C$4:$C$98,0),1)</f>
        <v>Mining and quarrying of non-energy producing products</v>
      </c>
    </row>
    <row r="2289" spans="1:33" x14ac:dyDescent="0.25">
      <c r="A2289" t="s">
        <v>229</v>
      </c>
      <c r="B2289" t="s">
        <v>230</v>
      </c>
      <c r="C2289">
        <v>5</v>
      </c>
      <c r="D2289" t="s">
        <v>342</v>
      </c>
      <c r="E2289">
        <v>9</v>
      </c>
      <c r="F2289">
        <v>213</v>
      </c>
      <c r="G2289" t="s">
        <v>74</v>
      </c>
      <c r="H2289" t="s">
        <v>344</v>
      </c>
      <c r="I2289">
        <v>184.2</v>
      </c>
      <c r="J2289">
        <v>205.5</v>
      </c>
      <c r="K2289">
        <v>143.30000000000001</v>
      </c>
      <c r="L2289">
        <v>176.9</v>
      </c>
      <c r="M2289">
        <v>280.3</v>
      </c>
      <c r="N2289">
        <v>194.8</v>
      </c>
      <c r="O2289">
        <v>192.3</v>
      </c>
      <c r="P2289">
        <v>210.4</v>
      </c>
      <c r="Q2289">
        <v>232.9</v>
      </c>
      <c r="R2289">
        <v>392.2</v>
      </c>
      <c r="S2289">
        <v>426.1</v>
      </c>
      <c r="T2289">
        <v>488.5</v>
      </c>
      <c r="U2289">
        <v>333.6</v>
      </c>
      <c r="V2289">
        <v>353</v>
      </c>
      <c r="W2289">
        <v>416.8</v>
      </c>
      <c r="X2289">
        <v>440.1</v>
      </c>
      <c r="Y2289">
        <v>413</v>
      </c>
      <c r="Z2289">
        <v>439.3</v>
      </c>
      <c r="AA2289">
        <v>306.89999999999998</v>
      </c>
      <c r="AB2289">
        <v>177.1</v>
      </c>
      <c r="AC2289">
        <v>244.1</v>
      </c>
      <c r="AD2289" t="s">
        <v>68</v>
      </c>
      <c r="AE2289" t="s">
        <v>68</v>
      </c>
      <c r="AF2289" s="14" t="str">
        <f>INDEX('BEA to ISIC Crosswalk'!$E$4:$E$98,MATCH('State GDP by Industry'!G2289,'BEA to ISIC Crosswalk'!$C$4:$C$98,0),1)</f>
        <v>ISIC 09</v>
      </c>
      <c r="AG2289" s="14" t="str">
        <f>INDEX('BEA to ISIC Crosswalk'!$F$4:$F$98,MATCH('State GDP by Industry'!G2289,'BEA to ISIC Crosswalk'!$C$4:$C$98,0),1)</f>
        <v>Mining support service activities</v>
      </c>
    </row>
    <row r="2290" spans="1:33" x14ac:dyDescent="0.25">
      <c r="A2290" t="s">
        <v>229</v>
      </c>
      <c r="B2290" t="s">
        <v>230</v>
      </c>
      <c r="C2290">
        <v>5</v>
      </c>
      <c r="D2290" t="s">
        <v>342</v>
      </c>
      <c r="E2290">
        <v>10</v>
      </c>
      <c r="F2290">
        <v>22</v>
      </c>
      <c r="G2290" t="s">
        <v>75</v>
      </c>
      <c r="H2290" t="s">
        <v>344</v>
      </c>
      <c r="I2290">
        <v>1631.3</v>
      </c>
      <c r="J2290">
        <v>1577.7</v>
      </c>
      <c r="K2290">
        <v>1760.8</v>
      </c>
      <c r="L2290">
        <v>1767.5</v>
      </c>
      <c r="M2290">
        <v>1849.2</v>
      </c>
      <c r="N2290">
        <v>1792.5</v>
      </c>
      <c r="O2290">
        <v>1848.2</v>
      </c>
      <c r="P2290">
        <v>2100.8000000000002</v>
      </c>
      <c r="Q2290">
        <v>2079</v>
      </c>
      <c r="R2290">
        <v>2351.8000000000002</v>
      </c>
      <c r="S2290">
        <v>2312.1999999999998</v>
      </c>
      <c r="T2290">
        <v>2414.8000000000002</v>
      </c>
      <c r="U2290">
        <v>2593.4</v>
      </c>
      <c r="V2290">
        <v>2873.7</v>
      </c>
      <c r="W2290">
        <v>2904.8</v>
      </c>
      <c r="X2290">
        <v>2860.2</v>
      </c>
      <c r="Y2290">
        <v>2972.5</v>
      </c>
      <c r="Z2290">
        <v>3163.7</v>
      </c>
      <c r="AA2290">
        <v>3193.6</v>
      </c>
      <c r="AB2290">
        <v>3167.1</v>
      </c>
      <c r="AC2290">
        <v>3251.5</v>
      </c>
      <c r="AD2290">
        <v>3440</v>
      </c>
      <c r="AE2290">
        <v>3502.8</v>
      </c>
      <c r="AF2290" s="14" t="str">
        <f>INDEX('BEA to ISIC Crosswalk'!$E$4:$E$98,MATCH('State GDP by Industry'!G2290,'BEA to ISIC Crosswalk'!$C$4:$C$98,0),1)</f>
        <v>ISIC 35T39</v>
      </c>
      <c r="AG2290" s="14" t="str">
        <f>INDEX('BEA to ISIC Crosswalk'!$F$4:$F$98,MATCH('State GDP by Industry'!G2290,'BEA to ISIC Crosswalk'!$C$4:$C$98,0),1)</f>
        <v>Electricity, gas, water supply, sewerage, waste and remediation services</v>
      </c>
    </row>
    <row r="2291" spans="1:33" x14ac:dyDescent="0.25">
      <c r="A2291" t="s">
        <v>229</v>
      </c>
      <c r="B2291" t="s">
        <v>230</v>
      </c>
      <c r="C2291">
        <v>5</v>
      </c>
      <c r="D2291" t="s">
        <v>342</v>
      </c>
      <c r="E2291">
        <v>11</v>
      </c>
      <c r="F2291">
        <v>23</v>
      </c>
      <c r="G2291" t="s">
        <v>76</v>
      </c>
      <c r="H2291" t="s">
        <v>344</v>
      </c>
      <c r="I2291">
        <v>2444.3000000000002</v>
      </c>
      <c r="J2291">
        <v>2803.3</v>
      </c>
      <c r="K2291">
        <v>2890.6</v>
      </c>
      <c r="L2291">
        <v>3038.1</v>
      </c>
      <c r="M2291">
        <v>3033</v>
      </c>
      <c r="N2291">
        <v>3246.8</v>
      </c>
      <c r="O2291">
        <v>3347</v>
      </c>
      <c r="P2291">
        <v>3625.7</v>
      </c>
      <c r="Q2291">
        <v>4257.8</v>
      </c>
      <c r="R2291">
        <v>5040.7</v>
      </c>
      <c r="S2291">
        <v>5455</v>
      </c>
      <c r="T2291">
        <v>5543.9</v>
      </c>
      <c r="U2291">
        <v>4870.6000000000004</v>
      </c>
      <c r="V2291">
        <v>4432.5</v>
      </c>
      <c r="W2291">
        <v>4340.7</v>
      </c>
      <c r="X2291">
        <v>4343.2</v>
      </c>
      <c r="Y2291">
        <v>4494.6000000000004</v>
      </c>
      <c r="Z2291">
        <v>4373.6000000000004</v>
      </c>
      <c r="AA2291">
        <v>4176.1000000000004</v>
      </c>
      <c r="AB2291">
        <v>4167.3999999999996</v>
      </c>
      <c r="AC2291">
        <v>4117.1000000000004</v>
      </c>
      <c r="AD2291">
        <v>4278.1000000000004</v>
      </c>
      <c r="AE2291">
        <v>4426</v>
      </c>
      <c r="AF2291" s="14" t="str">
        <f>INDEX('BEA to ISIC Crosswalk'!$E$4:$E$98,MATCH('State GDP by Industry'!G2291,'BEA to ISIC Crosswalk'!$C$4:$C$98,0),1)</f>
        <v>ISIC 41T43</v>
      </c>
      <c r="AG2291" s="14" t="str">
        <f>INDEX('BEA to ISIC Crosswalk'!$F$4:$F$98,MATCH('State GDP by Industry'!G2291,'BEA to ISIC Crosswalk'!$C$4:$C$98,0),1)</f>
        <v>Construction</v>
      </c>
    </row>
    <row r="2292" spans="1:33" x14ac:dyDescent="0.25">
      <c r="A2292" t="s">
        <v>229</v>
      </c>
      <c r="B2292" t="s">
        <v>230</v>
      </c>
      <c r="C2292">
        <v>5</v>
      </c>
      <c r="D2292" t="s">
        <v>342</v>
      </c>
      <c r="E2292">
        <v>12</v>
      </c>
      <c r="F2292" t="s">
        <v>77</v>
      </c>
      <c r="G2292" t="s">
        <v>78</v>
      </c>
      <c r="H2292" t="s">
        <v>344</v>
      </c>
      <c r="I2292">
        <v>11789.5</v>
      </c>
      <c r="J2292">
        <v>11666.4</v>
      </c>
      <c r="K2292">
        <v>12087.6</v>
      </c>
      <c r="L2292">
        <v>11430.4</v>
      </c>
      <c r="M2292">
        <v>11050.9</v>
      </c>
      <c r="N2292">
        <v>10828</v>
      </c>
      <c r="O2292">
        <v>12462.3</v>
      </c>
      <c r="P2292">
        <v>12301.2</v>
      </c>
      <c r="Q2292">
        <v>13288.4</v>
      </c>
      <c r="R2292">
        <v>14992.7</v>
      </c>
      <c r="S2292">
        <v>15600.4</v>
      </c>
      <c r="T2292">
        <v>15347</v>
      </c>
      <c r="U2292">
        <v>13527.4</v>
      </c>
      <c r="V2292">
        <v>14270.5</v>
      </c>
      <c r="W2292">
        <v>14775.3</v>
      </c>
      <c r="X2292">
        <v>16620.3</v>
      </c>
      <c r="Y2292">
        <v>15301.9</v>
      </c>
      <c r="Z2292">
        <v>16165.4</v>
      </c>
      <c r="AA2292">
        <v>16527.7</v>
      </c>
      <c r="AB2292">
        <v>16487.099999999999</v>
      </c>
      <c r="AC2292">
        <v>17487.2</v>
      </c>
      <c r="AD2292">
        <v>18773.900000000001</v>
      </c>
      <c r="AE2292">
        <v>18944.3</v>
      </c>
      <c r="AF2292" s="14">
        <f>INDEX('BEA to ISIC Crosswalk'!$E$4:$E$98,MATCH('State GDP by Industry'!G2292,'BEA to ISIC Crosswalk'!$C$4:$C$98,0),1)</f>
        <v>0</v>
      </c>
      <c r="AG2292" s="14">
        <f>INDEX('BEA to ISIC Crosswalk'!$F$4:$F$98,MATCH('State GDP by Industry'!G2292,'BEA to ISIC Crosswalk'!$C$4:$C$98,0),1)</f>
        <v>0</v>
      </c>
    </row>
    <row r="2293" spans="1:33" x14ac:dyDescent="0.25">
      <c r="A2293" t="s">
        <v>229</v>
      </c>
      <c r="B2293" t="s">
        <v>230</v>
      </c>
      <c r="C2293">
        <v>5</v>
      </c>
      <c r="D2293" t="s">
        <v>342</v>
      </c>
      <c r="E2293">
        <v>13</v>
      </c>
      <c r="F2293" t="s">
        <v>79</v>
      </c>
      <c r="G2293" t="s">
        <v>80</v>
      </c>
      <c r="H2293" t="s">
        <v>344</v>
      </c>
      <c r="I2293">
        <v>6558.6</v>
      </c>
      <c r="J2293">
        <v>6619.4</v>
      </c>
      <c r="K2293">
        <v>6852.2</v>
      </c>
      <c r="L2293">
        <v>6494.1</v>
      </c>
      <c r="M2293">
        <v>6145.2</v>
      </c>
      <c r="N2293">
        <v>6172.5</v>
      </c>
      <c r="O2293">
        <v>6857.3</v>
      </c>
      <c r="P2293">
        <v>7168.5</v>
      </c>
      <c r="Q2293">
        <v>7494.7</v>
      </c>
      <c r="R2293">
        <v>8117.4</v>
      </c>
      <c r="S2293">
        <v>8834</v>
      </c>
      <c r="T2293">
        <v>8592.9</v>
      </c>
      <c r="U2293">
        <v>7209.7</v>
      </c>
      <c r="V2293">
        <v>8396.6</v>
      </c>
      <c r="W2293">
        <v>8200.9</v>
      </c>
      <c r="X2293">
        <v>8381.5</v>
      </c>
      <c r="Y2293">
        <v>8846.4</v>
      </c>
      <c r="Z2293">
        <v>9093.9</v>
      </c>
      <c r="AA2293">
        <v>9534</v>
      </c>
      <c r="AB2293">
        <v>10082</v>
      </c>
      <c r="AC2293">
        <v>10353.4</v>
      </c>
      <c r="AD2293">
        <v>10526.2</v>
      </c>
      <c r="AE2293">
        <v>10711.6</v>
      </c>
      <c r="AF2293" s="14">
        <f>INDEX('BEA to ISIC Crosswalk'!$E$4:$E$98,MATCH('State GDP by Industry'!G2293,'BEA to ISIC Crosswalk'!$C$4:$C$98,0),1)</f>
        <v>0</v>
      </c>
      <c r="AG2293" s="14">
        <f>INDEX('BEA to ISIC Crosswalk'!$F$4:$F$98,MATCH('State GDP by Industry'!G2293,'BEA to ISIC Crosswalk'!$C$4:$C$98,0),1)</f>
        <v>0</v>
      </c>
    </row>
    <row r="2294" spans="1:33" x14ac:dyDescent="0.25">
      <c r="A2294" t="s">
        <v>229</v>
      </c>
      <c r="B2294" t="s">
        <v>230</v>
      </c>
      <c r="C2294">
        <v>5</v>
      </c>
      <c r="D2294" t="s">
        <v>342</v>
      </c>
      <c r="E2294">
        <v>14</v>
      </c>
      <c r="F2294">
        <v>321</v>
      </c>
      <c r="G2294" t="s">
        <v>81</v>
      </c>
      <c r="H2294" t="s">
        <v>344</v>
      </c>
      <c r="I2294">
        <v>990.5</v>
      </c>
      <c r="J2294">
        <v>934.2</v>
      </c>
      <c r="K2294">
        <v>980.6</v>
      </c>
      <c r="L2294">
        <v>767.7</v>
      </c>
      <c r="M2294">
        <v>775.8</v>
      </c>
      <c r="N2294">
        <v>716.9</v>
      </c>
      <c r="O2294">
        <v>850.2</v>
      </c>
      <c r="P2294">
        <v>1040.0999999999999</v>
      </c>
      <c r="Q2294">
        <v>992.2</v>
      </c>
      <c r="R2294">
        <v>940.8</v>
      </c>
      <c r="S2294">
        <v>780.3</v>
      </c>
      <c r="T2294">
        <v>630.1</v>
      </c>
      <c r="U2294">
        <v>519.20000000000005</v>
      </c>
      <c r="V2294">
        <v>643.29999999999995</v>
      </c>
      <c r="W2294">
        <v>667.6</v>
      </c>
      <c r="X2294">
        <v>683.8</v>
      </c>
      <c r="Y2294">
        <v>883.2</v>
      </c>
      <c r="Z2294">
        <v>875.6</v>
      </c>
      <c r="AA2294">
        <v>904.4</v>
      </c>
      <c r="AB2294">
        <v>1048.7</v>
      </c>
      <c r="AC2294">
        <v>1146.9000000000001</v>
      </c>
      <c r="AD2294" t="s">
        <v>68</v>
      </c>
      <c r="AE2294" t="s">
        <v>68</v>
      </c>
      <c r="AF2294" s="14" t="str">
        <f>INDEX('BEA to ISIC Crosswalk'!$E$4:$E$98,MATCH('State GDP by Industry'!G2294,'BEA to ISIC Crosswalk'!$C$4:$C$98,0),1)</f>
        <v>ISIC 16</v>
      </c>
      <c r="AG2294" s="14" t="str">
        <f>INDEX('BEA to ISIC Crosswalk'!$F$4:$F$98,MATCH('State GDP by Industry'!G2294,'BEA to ISIC Crosswalk'!$C$4:$C$98,0),1)</f>
        <v>Wood and of products of wood and cork (except furniture)</v>
      </c>
    </row>
    <row r="2295" spans="1:33" x14ac:dyDescent="0.25">
      <c r="A2295" t="s">
        <v>229</v>
      </c>
      <c r="B2295" t="s">
        <v>230</v>
      </c>
      <c r="C2295">
        <v>5</v>
      </c>
      <c r="D2295" t="s">
        <v>342</v>
      </c>
      <c r="E2295">
        <v>15</v>
      </c>
      <c r="F2295">
        <v>327</v>
      </c>
      <c r="G2295" t="s">
        <v>82</v>
      </c>
      <c r="H2295" t="s">
        <v>344</v>
      </c>
      <c r="I2295">
        <v>283.3</v>
      </c>
      <c r="J2295">
        <v>301.5</v>
      </c>
      <c r="K2295">
        <v>343.9</v>
      </c>
      <c r="L2295">
        <v>303.7</v>
      </c>
      <c r="M2295">
        <v>336.2</v>
      </c>
      <c r="N2295">
        <v>278.89999999999998</v>
      </c>
      <c r="O2295">
        <v>368.3</v>
      </c>
      <c r="P2295">
        <v>333</v>
      </c>
      <c r="Q2295">
        <v>324.7</v>
      </c>
      <c r="R2295">
        <v>339.4</v>
      </c>
      <c r="S2295">
        <v>384.5</v>
      </c>
      <c r="T2295">
        <v>347.6</v>
      </c>
      <c r="U2295">
        <v>355.6</v>
      </c>
      <c r="V2295">
        <v>281.7</v>
      </c>
      <c r="W2295">
        <v>276.3</v>
      </c>
      <c r="X2295">
        <v>324.39999999999998</v>
      </c>
      <c r="Y2295">
        <v>325.7</v>
      </c>
      <c r="Z2295">
        <v>388.5</v>
      </c>
      <c r="AA2295">
        <v>352</v>
      </c>
      <c r="AB2295">
        <v>391.7</v>
      </c>
      <c r="AC2295">
        <v>410.6</v>
      </c>
      <c r="AD2295" t="s">
        <v>68</v>
      </c>
      <c r="AE2295" t="s">
        <v>68</v>
      </c>
      <c r="AF2295" s="14" t="str">
        <f>INDEX('BEA to ISIC Crosswalk'!$E$4:$E$98,MATCH('State GDP by Industry'!G2295,'BEA to ISIC Crosswalk'!$C$4:$C$98,0),1)</f>
        <v>ISIC 23</v>
      </c>
      <c r="AG2295" s="14" t="str">
        <f>INDEX('BEA to ISIC Crosswalk'!$F$4:$F$98,MATCH('State GDP by Industry'!G2295,'BEA to ISIC Crosswalk'!$C$4:$C$98,0),1)</f>
        <v>Other non-metallic mineral products</v>
      </c>
    </row>
    <row r="2296" spans="1:33" x14ac:dyDescent="0.25">
      <c r="A2296" t="s">
        <v>229</v>
      </c>
      <c r="B2296" t="s">
        <v>230</v>
      </c>
      <c r="C2296">
        <v>5</v>
      </c>
      <c r="D2296" t="s">
        <v>342</v>
      </c>
      <c r="E2296">
        <v>16</v>
      </c>
      <c r="F2296">
        <v>331</v>
      </c>
      <c r="G2296" t="s">
        <v>83</v>
      </c>
      <c r="H2296" t="s">
        <v>344</v>
      </c>
      <c r="I2296">
        <v>239.1</v>
      </c>
      <c r="J2296">
        <v>225.1</v>
      </c>
      <c r="K2296">
        <v>238.8</v>
      </c>
      <c r="L2296">
        <v>302.3</v>
      </c>
      <c r="M2296">
        <v>253.1</v>
      </c>
      <c r="N2296">
        <v>214.8</v>
      </c>
      <c r="O2296">
        <v>172.6</v>
      </c>
      <c r="P2296">
        <v>187.8</v>
      </c>
      <c r="Q2296">
        <v>234.1</v>
      </c>
      <c r="R2296">
        <v>316</v>
      </c>
      <c r="S2296">
        <v>812.8</v>
      </c>
      <c r="T2296">
        <v>823.3</v>
      </c>
      <c r="U2296">
        <v>710.6</v>
      </c>
      <c r="V2296">
        <v>543.70000000000005</v>
      </c>
      <c r="W2296">
        <v>738.5</v>
      </c>
      <c r="X2296">
        <v>577.79999999999995</v>
      </c>
      <c r="Y2296">
        <v>462</v>
      </c>
      <c r="Z2296">
        <v>526.70000000000005</v>
      </c>
      <c r="AA2296">
        <v>551.5</v>
      </c>
      <c r="AB2296">
        <v>571.79999999999995</v>
      </c>
      <c r="AC2296">
        <v>633.5</v>
      </c>
      <c r="AD2296" t="s">
        <v>68</v>
      </c>
      <c r="AE2296" t="s">
        <v>68</v>
      </c>
      <c r="AF2296" s="14" t="str">
        <f>INDEX('BEA to ISIC Crosswalk'!$E$4:$E$98,MATCH('State GDP by Industry'!G2296,'BEA to ISIC Crosswalk'!$C$4:$C$98,0),1)</f>
        <v>ISIC 24</v>
      </c>
      <c r="AG2296" s="14" t="str">
        <f>INDEX('BEA to ISIC Crosswalk'!$F$4:$F$98,MATCH('State GDP by Industry'!G2296,'BEA to ISIC Crosswalk'!$C$4:$C$98,0),1)</f>
        <v>Manufacture of basic metals</v>
      </c>
    </row>
    <row r="2297" spans="1:33" x14ac:dyDescent="0.25">
      <c r="A2297" t="s">
        <v>229</v>
      </c>
      <c r="B2297" t="s">
        <v>230</v>
      </c>
      <c r="C2297">
        <v>5</v>
      </c>
      <c r="D2297" t="s">
        <v>342</v>
      </c>
      <c r="E2297">
        <v>17</v>
      </c>
      <c r="F2297">
        <v>332</v>
      </c>
      <c r="G2297" t="s">
        <v>84</v>
      </c>
      <c r="H2297" t="s">
        <v>344</v>
      </c>
      <c r="I2297">
        <v>830.2</v>
      </c>
      <c r="J2297">
        <v>753.4</v>
      </c>
      <c r="K2297">
        <v>815</v>
      </c>
      <c r="L2297">
        <v>771.9</v>
      </c>
      <c r="M2297">
        <v>871.2</v>
      </c>
      <c r="N2297">
        <v>826.5</v>
      </c>
      <c r="O2297">
        <v>737.6</v>
      </c>
      <c r="P2297">
        <v>813.5</v>
      </c>
      <c r="Q2297">
        <v>800.9</v>
      </c>
      <c r="R2297">
        <v>834.4</v>
      </c>
      <c r="S2297">
        <v>906.8</v>
      </c>
      <c r="T2297">
        <v>881.9</v>
      </c>
      <c r="U2297">
        <v>808.5</v>
      </c>
      <c r="V2297">
        <v>704.7</v>
      </c>
      <c r="W2297">
        <v>745.3</v>
      </c>
      <c r="X2297">
        <v>726.9</v>
      </c>
      <c r="Y2297">
        <v>782.5</v>
      </c>
      <c r="Z2297">
        <v>772.2</v>
      </c>
      <c r="AA2297">
        <v>770.2</v>
      </c>
      <c r="AB2297">
        <v>849.9</v>
      </c>
      <c r="AC2297">
        <v>844</v>
      </c>
      <c r="AD2297" t="s">
        <v>68</v>
      </c>
      <c r="AE2297" t="s">
        <v>68</v>
      </c>
      <c r="AF2297" s="14" t="str">
        <f>INDEX('BEA to ISIC Crosswalk'!$E$4:$E$98,MATCH('State GDP by Industry'!G2297,'BEA to ISIC Crosswalk'!$C$4:$C$98,0),1)</f>
        <v>ISIC 25</v>
      </c>
      <c r="AG2297" s="14" t="str">
        <f>INDEX('BEA to ISIC Crosswalk'!$F$4:$F$98,MATCH('State GDP by Industry'!G2297,'BEA to ISIC Crosswalk'!$C$4:$C$98,0),1)</f>
        <v>Fabricated metal products, except machinery and equipment</v>
      </c>
    </row>
    <row r="2298" spans="1:33" x14ac:dyDescent="0.25">
      <c r="A2298" t="s">
        <v>229</v>
      </c>
      <c r="B2298" t="s">
        <v>230</v>
      </c>
      <c r="C2298">
        <v>5</v>
      </c>
      <c r="D2298" t="s">
        <v>342</v>
      </c>
      <c r="E2298">
        <v>18</v>
      </c>
      <c r="F2298">
        <v>333</v>
      </c>
      <c r="G2298" t="s">
        <v>85</v>
      </c>
      <c r="H2298" t="s">
        <v>344</v>
      </c>
      <c r="I2298">
        <v>696.7</v>
      </c>
      <c r="J2298">
        <v>900.4</v>
      </c>
      <c r="K2298">
        <v>827</v>
      </c>
      <c r="L2298">
        <v>740.7</v>
      </c>
      <c r="M2298">
        <v>742.4</v>
      </c>
      <c r="N2298">
        <v>807.4</v>
      </c>
      <c r="O2298">
        <v>899.8</v>
      </c>
      <c r="P2298">
        <v>887.9</v>
      </c>
      <c r="Q2298">
        <v>871</v>
      </c>
      <c r="R2298">
        <v>1103.5</v>
      </c>
      <c r="S2298">
        <v>1174.9000000000001</v>
      </c>
      <c r="T2298">
        <v>1063.7</v>
      </c>
      <c r="U2298">
        <v>887.6</v>
      </c>
      <c r="V2298">
        <v>1788.4</v>
      </c>
      <c r="W2298">
        <v>1547.9</v>
      </c>
      <c r="X2298">
        <v>1572.9</v>
      </c>
      <c r="Y2298">
        <v>1559.7</v>
      </c>
      <c r="Z2298">
        <v>1258.7</v>
      </c>
      <c r="AA2298">
        <v>1395.5</v>
      </c>
      <c r="AB2298">
        <v>1316</v>
      </c>
      <c r="AC2298">
        <v>1383</v>
      </c>
      <c r="AD2298" t="s">
        <v>68</v>
      </c>
      <c r="AE2298" t="s">
        <v>68</v>
      </c>
      <c r="AF2298" s="14" t="str">
        <f>INDEX('BEA to ISIC Crosswalk'!$E$4:$E$98,MATCH('State GDP by Industry'!G2298,'BEA to ISIC Crosswalk'!$C$4:$C$98,0),1)</f>
        <v>ISIC 28</v>
      </c>
      <c r="AG2298" s="14" t="str">
        <f>INDEX('BEA to ISIC Crosswalk'!$F$4:$F$98,MATCH('State GDP by Industry'!G2298,'BEA to ISIC Crosswalk'!$C$4:$C$98,0),1)</f>
        <v>Machinery and equipment n.e.c.</v>
      </c>
    </row>
    <row r="2299" spans="1:33" x14ac:dyDescent="0.25">
      <c r="A2299" t="s">
        <v>229</v>
      </c>
      <c r="B2299" t="s">
        <v>230</v>
      </c>
      <c r="C2299">
        <v>5</v>
      </c>
      <c r="D2299" t="s">
        <v>342</v>
      </c>
      <c r="E2299">
        <v>19</v>
      </c>
      <c r="F2299">
        <v>334</v>
      </c>
      <c r="G2299" t="s">
        <v>86</v>
      </c>
      <c r="H2299" t="s">
        <v>344</v>
      </c>
      <c r="I2299">
        <v>162.1</v>
      </c>
      <c r="J2299">
        <v>136.1</v>
      </c>
      <c r="K2299">
        <v>122.7</v>
      </c>
      <c r="L2299">
        <v>114.9</v>
      </c>
      <c r="M2299">
        <v>134.80000000000001</v>
      </c>
      <c r="N2299">
        <v>200.7</v>
      </c>
      <c r="O2299">
        <v>210.5</v>
      </c>
      <c r="P2299">
        <v>178.5</v>
      </c>
      <c r="Q2299">
        <v>219.5</v>
      </c>
      <c r="R2299">
        <v>355.9</v>
      </c>
      <c r="S2299">
        <v>375.2</v>
      </c>
      <c r="T2299">
        <v>355</v>
      </c>
      <c r="U2299">
        <v>326.10000000000002</v>
      </c>
      <c r="V2299">
        <v>287.60000000000002</v>
      </c>
      <c r="W2299">
        <v>236.3</v>
      </c>
      <c r="X2299">
        <v>233.2</v>
      </c>
      <c r="Y2299">
        <v>186.8</v>
      </c>
      <c r="Z2299">
        <v>227.7</v>
      </c>
      <c r="AA2299">
        <v>146.5</v>
      </c>
      <c r="AB2299">
        <v>140.9</v>
      </c>
      <c r="AC2299">
        <v>142.69999999999999</v>
      </c>
      <c r="AD2299" t="s">
        <v>68</v>
      </c>
      <c r="AE2299" t="s">
        <v>68</v>
      </c>
      <c r="AF2299" s="14" t="str">
        <f>INDEX('BEA to ISIC Crosswalk'!$E$4:$E$98,MATCH('State GDP by Industry'!G2299,'BEA to ISIC Crosswalk'!$C$4:$C$98,0),1)</f>
        <v>ISIC 26</v>
      </c>
      <c r="AG2299" s="14" t="str">
        <f>INDEX('BEA to ISIC Crosswalk'!$F$4:$F$98,MATCH('State GDP by Industry'!G2299,'BEA to ISIC Crosswalk'!$C$4:$C$98,0),1)</f>
        <v>Computer, electronic and optical products</v>
      </c>
    </row>
    <row r="2300" spans="1:33" x14ac:dyDescent="0.25">
      <c r="A2300" t="s">
        <v>229</v>
      </c>
      <c r="B2300" t="s">
        <v>230</v>
      </c>
      <c r="C2300">
        <v>5</v>
      </c>
      <c r="D2300" t="s">
        <v>342</v>
      </c>
      <c r="E2300">
        <v>20</v>
      </c>
      <c r="F2300">
        <v>335</v>
      </c>
      <c r="G2300" t="s">
        <v>87</v>
      </c>
      <c r="H2300" t="s">
        <v>344</v>
      </c>
      <c r="I2300">
        <v>862.5</v>
      </c>
      <c r="J2300">
        <v>712.8</v>
      </c>
      <c r="K2300">
        <v>726.6</v>
      </c>
      <c r="L2300">
        <v>730.7</v>
      </c>
      <c r="M2300">
        <v>651.5</v>
      </c>
      <c r="N2300">
        <v>607.6</v>
      </c>
      <c r="O2300">
        <v>582.79999999999995</v>
      </c>
      <c r="P2300">
        <v>453.1</v>
      </c>
      <c r="Q2300">
        <v>597.4</v>
      </c>
      <c r="R2300">
        <v>832.2</v>
      </c>
      <c r="S2300">
        <v>1053.9000000000001</v>
      </c>
      <c r="T2300">
        <v>1077.8</v>
      </c>
      <c r="U2300">
        <v>793.6</v>
      </c>
      <c r="V2300">
        <v>567.79999999999995</v>
      </c>
      <c r="W2300">
        <v>651.29999999999995</v>
      </c>
      <c r="X2300">
        <v>672.7</v>
      </c>
      <c r="Y2300">
        <v>725</v>
      </c>
      <c r="Z2300">
        <v>796.1</v>
      </c>
      <c r="AA2300">
        <v>838.1</v>
      </c>
      <c r="AB2300">
        <v>808.9</v>
      </c>
      <c r="AC2300">
        <v>908.6</v>
      </c>
      <c r="AD2300" t="s">
        <v>68</v>
      </c>
      <c r="AE2300" t="s">
        <v>68</v>
      </c>
      <c r="AF2300" s="14" t="str">
        <f>INDEX('BEA to ISIC Crosswalk'!$E$4:$E$98,MATCH('State GDP by Industry'!G2300,'BEA to ISIC Crosswalk'!$C$4:$C$98,0),1)</f>
        <v>ISIC 27</v>
      </c>
      <c r="AG2300" s="14" t="str">
        <f>INDEX('BEA to ISIC Crosswalk'!$F$4:$F$98,MATCH('State GDP by Industry'!G2300,'BEA to ISIC Crosswalk'!$C$4:$C$98,0),1)</f>
        <v>Electrical equipment</v>
      </c>
    </row>
    <row r="2301" spans="1:33" x14ac:dyDescent="0.25">
      <c r="A2301" t="s">
        <v>229</v>
      </c>
      <c r="B2301" t="s">
        <v>230</v>
      </c>
      <c r="C2301">
        <v>5</v>
      </c>
      <c r="D2301" t="s">
        <v>342</v>
      </c>
      <c r="E2301">
        <v>21</v>
      </c>
      <c r="F2301" t="s">
        <v>88</v>
      </c>
      <c r="G2301" t="s">
        <v>89</v>
      </c>
      <c r="H2301" t="s">
        <v>344</v>
      </c>
      <c r="I2301">
        <v>656.3</v>
      </c>
      <c r="J2301">
        <v>647.4</v>
      </c>
      <c r="K2301">
        <v>539.70000000000005</v>
      </c>
      <c r="L2301">
        <v>535.1</v>
      </c>
      <c r="M2301">
        <v>437.3</v>
      </c>
      <c r="N2301">
        <v>454.1</v>
      </c>
      <c r="O2301">
        <v>932.7</v>
      </c>
      <c r="P2301">
        <v>1068.2</v>
      </c>
      <c r="Q2301">
        <v>1197.2</v>
      </c>
      <c r="R2301">
        <v>1268.5999999999999</v>
      </c>
      <c r="S2301">
        <v>1080.4000000000001</v>
      </c>
      <c r="T2301">
        <v>766.9</v>
      </c>
      <c r="U2301">
        <v>428.7</v>
      </c>
      <c r="V2301">
        <v>952.6</v>
      </c>
      <c r="W2301">
        <v>1236.0999999999999</v>
      </c>
      <c r="X2301">
        <v>1438.1</v>
      </c>
      <c r="Y2301">
        <v>1566.9</v>
      </c>
      <c r="Z2301">
        <v>1737.7</v>
      </c>
      <c r="AA2301">
        <v>1978.6</v>
      </c>
      <c r="AB2301">
        <v>2228.6</v>
      </c>
      <c r="AC2301">
        <v>2186.1999999999998</v>
      </c>
      <c r="AD2301" t="s">
        <v>68</v>
      </c>
      <c r="AE2301" t="s">
        <v>68</v>
      </c>
      <c r="AF2301" s="14" t="str">
        <f>INDEX('BEA to ISIC Crosswalk'!$E$4:$E$98,MATCH('State GDP by Industry'!G2301,'BEA to ISIC Crosswalk'!$C$4:$C$98,0),1)</f>
        <v>ISIC 29</v>
      </c>
      <c r="AG2301" s="14" t="str">
        <f>INDEX('BEA to ISIC Crosswalk'!$F$4:$F$98,MATCH('State GDP by Industry'!G2301,'BEA to ISIC Crosswalk'!$C$4:$C$98,0),1)</f>
        <v>Motor vehicles, trailers and semi-trailers</v>
      </c>
    </row>
    <row r="2302" spans="1:33" x14ac:dyDescent="0.25">
      <c r="A2302" t="s">
        <v>229</v>
      </c>
      <c r="B2302" t="s">
        <v>230</v>
      </c>
      <c r="C2302">
        <v>5</v>
      </c>
      <c r="D2302" t="s">
        <v>342</v>
      </c>
      <c r="E2302">
        <v>22</v>
      </c>
      <c r="F2302" t="s">
        <v>90</v>
      </c>
      <c r="G2302" t="s">
        <v>91</v>
      </c>
      <c r="H2302" t="s">
        <v>344</v>
      </c>
      <c r="I2302">
        <v>491.2</v>
      </c>
      <c r="J2302">
        <v>627.70000000000005</v>
      </c>
      <c r="K2302">
        <v>769.7</v>
      </c>
      <c r="L2302">
        <v>680.8</v>
      </c>
      <c r="M2302">
        <v>478.1</v>
      </c>
      <c r="N2302">
        <v>624</v>
      </c>
      <c r="O2302">
        <v>679.3</v>
      </c>
      <c r="P2302">
        <v>711.1</v>
      </c>
      <c r="Q2302">
        <v>838</v>
      </c>
      <c r="R2302">
        <v>773.4</v>
      </c>
      <c r="S2302">
        <v>909.2</v>
      </c>
      <c r="T2302">
        <v>1227.0999999999999</v>
      </c>
      <c r="U2302">
        <v>1015.1</v>
      </c>
      <c r="V2302">
        <v>1411</v>
      </c>
      <c r="W2302">
        <v>959.2</v>
      </c>
      <c r="X2302">
        <v>1080.2</v>
      </c>
      <c r="Y2302">
        <v>1267.5</v>
      </c>
      <c r="Z2302">
        <v>1355.8</v>
      </c>
      <c r="AA2302">
        <v>1326.6</v>
      </c>
      <c r="AB2302">
        <v>1468.7</v>
      </c>
      <c r="AC2302">
        <v>1483.4</v>
      </c>
      <c r="AD2302" t="s">
        <v>68</v>
      </c>
      <c r="AE2302" t="s">
        <v>68</v>
      </c>
      <c r="AF2302" s="14" t="str">
        <f>INDEX('BEA to ISIC Crosswalk'!$E$4:$E$98,MATCH('State GDP by Industry'!G2302,'BEA to ISIC Crosswalk'!$C$4:$C$98,0),1)</f>
        <v>ISIC 30</v>
      </c>
      <c r="AG2302" s="14" t="str">
        <f>INDEX('BEA to ISIC Crosswalk'!$F$4:$F$98,MATCH('State GDP by Industry'!G2302,'BEA to ISIC Crosswalk'!$C$4:$C$98,0),1)</f>
        <v>Other transport equipment</v>
      </c>
    </row>
    <row r="2303" spans="1:33" x14ac:dyDescent="0.25">
      <c r="A2303" t="s">
        <v>229</v>
      </c>
      <c r="B2303" t="s">
        <v>230</v>
      </c>
      <c r="C2303">
        <v>5</v>
      </c>
      <c r="D2303" t="s">
        <v>342</v>
      </c>
      <c r="E2303">
        <v>23</v>
      </c>
      <c r="F2303">
        <v>337</v>
      </c>
      <c r="G2303" t="s">
        <v>92</v>
      </c>
      <c r="H2303" t="s">
        <v>344</v>
      </c>
      <c r="I2303">
        <v>1062</v>
      </c>
      <c r="J2303">
        <v>1053</v>
      </c>
      <c r="K2303">
        <v>1194</v>
      </c>
      <c r="L2303">
        <v>1234.5999999999999</v>
      </c>
      <c r="M2303">
        <v>1219.0999999999999</v>
      </c>
      <c r="N2303">
        <v>1245.3</v>
      </c>
      <c r="O2303">
        <v>1205.5999999999999</v>
      </c>
      <c r="P2303">
        <v>1261.4000000000001</v>
      </c>
      <c r="Q2303">
        <v>1223.7</v>
      </c>
      <c r="R2303">
        <v>1162.7</v>
      </c>
      <c r="S2303">
        <v>1104.9000000000001</v>
      </c>
      <c r="T2303">
        <v>1184.4000000000001</v>
      </c>
      <c r="U2303">
        <v>954.8</v>
      </c>
      <c r="V2303">
        <v>925</v>
      </c>
      <c r="W2303">
        <v>792.2</v>
      </c>
      <c r="X2303">
        <v>816.1</v>
      </c>
      <c r="Y2303">
        <v>862.4</v>
      </c>
      <c r="Z2303">
        <v>935.3</v>
      </c>
      <c r="AA2303">
        <v>1078.7</v>
      </c>
      <c r="AB2303">
        <v>1071.4000000000001</v>
      </c>
      <c r="AC2303">
        <v>1036</v>
      </c>
      <c r="AD2303" t="s">
        <v>68</v>
      </c>
      <c r="AE2303" t="s">
        <v>68</v>
      </c>
      <c r="AF2303" s="14" t="str">
        <f>INDEX('BEA to ISIC Crosswalk'!$E$4:$E$98,MATCH('State GDP by Industry'!G2303,'BEA to ISIC Crosswalk'!$C$4:$C$98,0),1)</f>
        <v>ISIC 31T33</v>
      </c>
      <c r="AG2303" s="14" t="str">
        <f>INDEX('BEA to ISIC Crosswalk'!$F$4:$F$98,MATCH('State GDP by Industry'!G2303,'BEA to ISIC Crosswalk'!$C$4:$C$98,0),1)</f>
        <v>Other manufacturing; repair and installation of machinery and equipment</v>
      </c>
    </row>
    <row r="2304" spans="1:33" x14ac:dyDescent="0.25">
      <c r="A2304" t="s">
        <v>229</v>
      </c>
      <c r="B2304" t="s">
        <v>230</v>
      </c>
      <c r="C2304">
        <v>5</v>
      </c>
      <c r="D2304" t="s">
        <v>342</v>
      </c>
      <c r="E2304">
        <v>24</v>
      </c>
      <c r="F2304">
        <v>339</v>
      </c>
      <c r="G2304" t="s">
        <v>93</v>
      </c>
      <c r="H2304" t="s">
        <v>344</v>
      </c>
      <c r="I2304">
        <v>284.7</v>
      </c>
      <c r="J2304">
        <v>327.9</v>
      </c>
      <c r="K2304">
        <v>294.3</v>
      </c>
      <c r="L2304">
        <v>311.5</v>
      </c>
      <c r="M2304">
        <v>245.8</v>
      </c>
      <c r="N2304">
        <v>196.2</v>
      </c>
      <c r="O2304">
        <v>218.1</v>
      </c>
      <c r="P2304">
        <v>234</v>
      </c>
      <c r="Q2304">
        <v>196</v>
      </c>
      <c r="R2304">
        <v>190.5</v>
      </c>
      <c r="S2304">
        <v>251</v>
      </c>
      <c r="T2304">
        <v>235</v>
      </c>
      <c r="U2304">
        <v>409.9</v>
      </c>
      <c r="V2304">
        <v>290.8</v>
      </c>
      <c r="W2304">
        <v>350.3</v>
      </c>
      <c r="X2304">
        <v>255.5</v>
      </c>
      <c r="Y2304">
        <v>224.7</v>
      </c>
      <c r="Z2304">
        <v>219.6</v>
      </c>
      <c r="AA2304">
        <v>191.9</v>
      </c>
      <c r="AB2304">
        <v>185.5</v>
      </c>
      <c r="AC2304">
        <v>178.5</v>
      </c>
      <c r="AD2304" t="s">
        <v>68</v>
      </c>
      <c r="AE2304" t="s">
        <v>68</v>
      </c>
      <c r="AF2304" s="14" t="str">
        <f>INDEX('BEA to ISIC Crosswalk'!$E$4:$E$98,MATCH('State GDP by Industry'!G2304,'BEA to ISIC Crosswalk'!$C$4:$C$98,0),1)</f>
        <v>ISIC 31T33</v>
      </c>
      <c r="AG2304" s="14" t="str">
        <f>INDEX('BEA to ISIC Crosswalk'!$F$4:$F$98,MATCH('State GDP by Industry'!G2304,'BEA to ISIC Crosswalk'!$C$4:$C$98,0),1)</f>
        <v>Other manufacturing; repair and installation of machinery and equipment</v>
      </c>
    </row>
    <row r="2305" spans="1:33" x14ac:dyDescent="0.25">
      <c r="A2305" t="s">
        <v>229</v>
      </c>
      <c r="B2305" t="s">
        <v>230</v>
      </c>
      <c r="C2305">
        <v>5</v>
      </c>
      <c r="D2305" t="s">
        <v>342</v>
      </c>
      <c r="E2305">
        <v>25</v>
      </c>
      <c r="F2305" t="s">
        <v>94</v>
      </c>
      <c r="G2305" t="s">
        <v>95</v>
      </c>
      <c r="H2305" t="s">
        <v>344</v>
      </c>
      <c r="I2305">
        <v>5230.8999999999996</v>
      </c>
      <c r="J2305">
        <v>5046.8999999999996</v>
      </c>
      <c r="K2305">
        <v>5235.3999999999996</v>
      </c>
      <c r="L2305">
        <v>4936.3</v>
      </c>
      <c r="M2305">
        <v>4905.7</v>
      </c>
      <c r="N2305">
        <v>4655.5</v>
      </c>
      <c r="O2305">
        <v>5604.9</v>
      </c>
      <c r="P2305">
        <v>5132.7</v>
      </c>
      <c r="Q2305">
        <v>5793.7</v>
      </c>
      <c r="R2305">
        <v>6875.3</v>
      </c>
      <c r="S2305">
        <v>6766.4</v>
      </c>
      <c r="T2305">
        <v>6754.1</v>
      </c>
      <c r="U2305">
        <v>6317.7</v>
      </c>
      <c r="V2305">
        <v>5873.8</v>
      </c>
      <c r="W2305">
        <v>6574.4</v>
      </c>
      <c r="X2305">
        <v>8238.7999999999993</v>
      </c>
      <c r="Y2305">
        <v>6455.5</v>
      </c>
      <c r="Z2305">
        <v>7071.5</v>
      </c>
      <c r="AA2305">
        <v>6993.7</v>
      </c>
      <c r="AB2305">
        <v>6405.1</v>
      </c>
      <c r="AC2305">
        <v>7133.8</v>
      </c>
      <c r="AD2305">
        <v>8247.7000000000007</v>
      </c>
      <c r="AE2305">
        <v>8232.7000000000007</v>
      </c>
      <c r="AF2305" s="14">
        <f>INDEX('BEA to ISIC Crosswalk'!$E$4:$E$98,MATCH('State GDP by Industry'!G2305,'BEA to ISIC Crosswalk'!$C$4:$C$98,0),1)</f>
        <v>0</v>
      </c>
      <c r="AG2305" s="14">
        <f>INDEX('BEA to ISIC Crosswalk'!$F$4:$F$98,MATCH('State GDP by Industry'!G2305,'BEA to ISIC Crosswalk'!$C$4:$C$98,0),1)</f>
        <v>0</v>
      </c>
    </row>
    <row r="2306" spans="1:33" x14ac:dyDescent="0.25">
      <c r="A2306" t="s">
        <v>229</v>
      </c>
      <c r="B2306" t="s">
        <v>230</v>
      </c>
      <c r="C2306">
        <v>5</v>
      </c>
      <c r="D2306" t="s">
        <v>342</v>
      </c>
      <c r="E2306">
        <v>26</v>
      </c>
      <c r="F2306" t="s">
        <v>96</v>
      </c>
      <c r="G2306" t="s">
        <v>97</v>
      </c>
      <c r="H2306" t="s">
        <v>344</v>
      </c>
      <c r="I2306">
        <v>1070.2</v>
      </c>
      <c r="J2306">
        <v>1006.1</v>
      </c>
      <c r="K2306">
        <v>1173.2</v>
      </c>
      <c r="L2306">
        <v>1065.7</v>
      </c>
      <c r="M2306">
        <v>1319.5</v>
      </c>
      <c r="N2306">
        <v>1197.7</v>
      </c>
      <c r="O2306">
        <v>1287.8</v>
      </c>
      <c r="P2306">
        <v>1220.4000000000001</v>
      </c>
      <c r="Q2306">
        <v>1038.7</v>
      </c>
      <c r="R2306">
        <v>1362.4</v>
      </c>
      <c r="S2306">
        <v>1461.6</v>
      </c>
      <c r="T2306">
        <v>1558</v>
      </c>
      <c r="U2306">
        <v>1647.1</v>
      </c>
      <c r="V2306">
        <v>1365.2</v>
      </c>
      <c r="W2306">
        <v>1187.7</v>
      </c>
      <c r="X2306">
        <v>1396</v>
      </c>
      <c r="Y2306">
        <v>1664.2</v>
      </c>
      <c r="Z2306">
        <v>1623.8</v>
      </c>
      <c r="AA2306">
        <v>1726.2</v>
      </c>
      <c r="AB2306">
        <v>1631.9</v>
      </c>
      <c r="AC2306">
        <v>1656.1</v>
      </c>
      <c r="AD2306" t="s">
        <v>68</v>
      </c>
      <c r="AE2306" t="s">
        <v>68</v>
      </c>
      <c r="AF2306" s="14" t="str">
        <f>INDEX('BEA to ISIC Crosswalk'!$E$4:$E$98,MATCH('State GDP by Industry'!G2306,'BEA to ISIC Crosswalk'!$C$4:$C$98,0),1)</f>
        <v>ISIC 10T12</v>
      </c>
      <c r="AG2306" s="14" t="str">
        <f>INDEX('BEA to ISIC Crosswalk'!$F$4:$F$98,MATCH('State GDP by Industry'!G2306,'BEA to ISIC Crosswalk'!$C$4:$C$98,0),1)</f>
        <v>Food products, beverages and tobacco</v>
      </c>
    </row>
    <row r="2307" spans="1:33" x14ac:dyDescent="0.25">
      <c r="A2307" t="s">
        <v>229</v>
      </c>
      <c r="B2307" t="s">
        <v>230</v>
      </c>
      <c r="C2307">
        <v>5</v>
      </c>
      <c r="D2307" t="s">
        <v>342</v>
      </c>
      <c r="E2307">
        <v>27</v>
      </c>
      <c r="F2307" t="s">
        <v>98</v>
      </c>
      <c r="G2307" t="s">
        <v>99</v>
      </c>
      <c r="H2307" t="s">
        <v>344</v>
      </c>
      <c r="I2307">
        <v>296.10000000000002</v>
      </c>
      <c r="J2307">
        <v>248.9</v>
      </c>
      <c r="K2307">
        <v>290.60000000000002</v>
      </c>
      <c r="L2307">
        <v>286.39999999999998</v>
      </c>
      <c r="M2307">
        <v>210.7</v>
      </c>
      <c r="N2307">
        <v>137.4</v>
      </c>
      <c r="O2307">
        <v>145.1</v>
      </c>
      <c r="P2307">
        <v>139.69999999999999</v>
      </c>
      <c r="Q2307">
        <v>126.4</v>
      </c>
      <c r="R2307">
        <v>146.19999999999999</v>
      </c>
      <c r="S2307">
        <v>149.19999999999999</v>
      </c>
      <c r="T2307">
        <v>177.6</v>
      </c>
      <c r="U2307">
        <v>215.5</v>
      </c>
      <c r="V2307">
        <v>244.4</v>
      </c>
      <c r="W2307">
        <v>268.7</v>
      </c>
      <c r="X2307">
        <v>304.39999999999998</v>
      </c>
      <c r="Y2307">
        <v>354.5</v>
      </c>
      <c r="Z2307">
        <v>320.89999999999998</v>
      </c>
      <c r="AA2307">
        <v>314.5</v>
      </c>
      <c r="AB2307">
        <v>344.9</v>
      </c>
      <c r="AC2307">
        <v>344.1</v>
      </c>
      <c r="AD2307" t="s">
        <v>68</v>
      </c>
      <c r="AE2307" t="s">
        <v>68</v>
      </c>
      <c r="AF2307" s="14" t="str">
        <f>INDEX('BEA to ISIC Crosswalk'!$E$4:$E$98,MATCH('State GDP by Industry'!G2307,'BEA to ISIC Crosswalk'!$C$4:$C$98,0),1)</f>
        <v>ISIC 13T15</v>
      </c>
      <c r="AG2307" s="14" t="str">
        <f>INDEX('BEA to ISIC Crosswalk'!$F$4:$F$98,MATCH('State GDP by Industry'!G2307,'BEA to ISIC Crosswalk'!$C$4:$C$98,0),1)</f>
        <v>Textiles, wearing apparel, leather and related products</v>
      </c>
    </row>
    <row r="2308" spans="1:33" x14ac:dyDescent="0.25">
      <c r="A2308" t="s">
        <v>229</v>
      </c>
      <c r="B2308" t="s">
        <v>230</v>
      </c>
      <c r="C2308">
        <v>5</v>
      </c>
      <c r="D2308" t="s">
        <v>342</v>
      </c>
      <c r="E2308">
        <v>28</v>
      </c>
      <c r="F2308" t="s">
        <v>100</v>
      </c>
      <c r="G2308" t="s">
        <v>101</v>
      </c>
      <c r="H2308" t="s">
        <v>344</v>
      </c>
      <c r="I2308">
        <v>578.70000000000005</v>
      </c>
      <c r="J2308">
        <v>517.79999999999995</v>
      </c>
      <c r="K2308">
        <v>451.6</v>
      </c>
      <c r="L2308">
        <v>393</v>
      </c>
      <c r="M2308">
        <v>312.5</v>
      </c>
      <c r="N2308">
        <v>313</v>
      </c>
      <c r="O2308">
        <v>168</v>
      </c>
      <c r="P2308">
        <v>184.7</v>
      </c>
      <c r="Q2308">
        <v>145.6</v>
      </c>
      <c r="R2308">
        <v>105.1</v>
      </c>
      <c r="S2308">
        <v>122.3</v>
      </c>
      <c r="T2308">
        <v>111.8</v>
      </c>
      <c r="U2308">
        <v>86.2</v>
      </c>
      <c r="V2308">
        <v>58.3</v>
      </c>
      <c r="W2308">
        <v>49.2</v>
      </c>
      <c r="X2308">
        <v>55.1</v>
      </c>
      <c r="Y2308">
        <v>56.7</v>
      </c>
      <c r="Z2308">
        <v>60</v>
      </c>
      <c r="AA2308">
        <v>71.8</v>
      </c>
      <c r="AB2308">
        <v>91.6</v>
      </c>
      <c r="AC2308">
        <v>89.2</v>
      </c>
      <c r="AD2308" t="s">
        <v>68</v>
      </c>
      <c r="AE2308" t="s">
        <v>68</v>
      </c>
      <c r="AF2308" s="14" t="str">
        <f>INDEX('BEA to ISIC Crosswalk'!$E$4:$E$98,MATCH('State GDP by Industry'!G2308,'BEA to ISIC Crosswalk'!$C$4:$C$98,0),1)</f>
        <v>ISIC 13T15</v>
      </c>
      <c r="AG2308" s="14" t="str">
        <f>INDEX('BEA to ISIC Crosswalk'!$F$4:$F$98,MATCH('State GDP by Industry'!G2308,'BEA to ISIC Crosswalk'!$C$4:$C$98,0),1)</f>
        <v>Textiles, wearing apparel, leather and related products</v>
      </c>
    </row>
    <row r="2309" spans="1:33" x14ac:dyDescent="0.25">
      <c r="A2309" t="s">
        <v>229</v>
      </c>
      <c r="B2309" t="s">
        <v>230</v>
      </c>
      <c r="C2309">
        <v>5</v>
      </c>
      <c r="D2309" t="s">
        <v>342</v>
      </c>
      <c r="E2309">
        <v>29</v>
      </c>
      <c r="F2309">
        <v>322</v>
      </c>
      <c r="G2309" t="s">
        <v>102</v>
      </c>
      <c r="H2309" t="s">
        <v>344</v>
      </c>
      <c r="I2309">
        <v>818.1</v>
      </c>
      <c r="J2309">
        <v>836.1</v>
      </c>
      <c r="K2309">
        <v>913.6</v>
      </c>
      <c r="L2309">
        <v>1007.6</v>
      </c>
      <c r="M2309">
        <v>799.9</v>
      </c>
      <c r="N2309">
        <v>719</v>
      </c>
      <c r="O2309">
        <v>788.3</v>
      </c>
      <c r="P2309">
        <v>758.7</v>
      </c>
      <c r="Q2309">
        <v>635.6</v>
      </c>
      <c r="R2309">
        <v>647.9</v>
      </c>
      <c r="S2309">
        <v>729.5</v>
      </c>
      <c r="T2309">
        <v>575.1</v>
      </c>
      <c r="U2309">
        <v>661.3</v>
      </c>
      <c r="V2309">
        <v>715.2</v>
      </c>
      <c r="W2309">
        <v>655.29999999999995</v>
      </c>
      <c r="X2309">
        <v>702</v>
      </c>
      <c r="Y2309">
        <v>639.5</v>
      </c>
      <c r="Z2309">
        <v>647.29999999999995</v>
      </c>
      <c r="AA2309">
        <v>711.6</v>
      </c>
      <c r="AB2309">
        <v>638.29999999999995</v>
      </c>
      <c r="AC2309">
        <v>607.6</v>
      </c>
      <c r="AD2309" t="s">
        <v>68</v>
      </c>
      <c r="AE2309" t="s">
        <v>68</v>
      </c>
      <c r="AF2309" s="14" t="str">
        <f>INDEX('BEA to ISIC Crosswalk'!$E$4:$E$98,MATCH('State GDP by Industry'!G2309,'BEA to ISIC Crosswalk'!$C$4:$C$98,0),1)</f>
        <v>ISIC 17T18</v>
      </c>
      <c r="AG2309" s="14" t="str">
        <f>INDEX('BEA to ISIC Crosswalk'!$F$4:$F$98,MATCH('State GDP by Industry'!G2309,'BEA to ISIC Crosswalk'!$C$4:$C$98,0),1)</f>
        <v>Paper products and printing</v>
      </c>
    </row>
    <row r="2310" spans="1:33" x14ac:dyDescent="0.25">
      <c r="A2310" t="s">
        <v>229</v>
      </c>
      <c r="B2310" t="s">
        <v>230</v>
      </c>
      <c r="C2310">
        <v>5</v>
      </c>
      <c r="D2310" t="s">
        <v>342</v>
      </c>
      <c r="E2310">
        <v>30</v>
      </c>
      <c r="F2310">
        <v>323</v>
      </c>
      <c r="G2310" t="s">
        <v>103</v>
      </c>
      <c r="H2310" t="s">
        <v>344</v>
      </c>
      <c r="I2310">
        <v>177.5</v>
      </c>
      <c r="J2310">
        <v>187.7</v>
      </c>
      <c r="K2310">
        <v>214.6</v>
      </c>
      <c r="L2310">
        <v>205.9</v>
      </c>
      <c r="M2310">
        <v>199.2</v>
      </c>
      <c r="N2310">
        <v>214.2</v>
      </c>
      <c r="O2310">
        <v>202.7</v>
      </c>
      <c r="P2310">
        <v>176.4</v>
      </c>
      <c r="Q2310">
        <v>193.7</v>
      </c>
      <c r="R2310">
        <v>234.3</v>
      </c>
      <c r="S2310">
        <v>192.6</v>
      </c>
      <c r="T2310">
        <v>244.7</v>
      </c>
      <c r="U2310">
        <v>236.9</v>
      </c>
      <c r="V2310">
        <v>217.3</v>
      </c>
      <c r="W2310">
        <v>179.7</v>
      </c>
      <c r="X2310">
        <v>137</v>
      </c>
      <c r="Y2310">
        <v>111.1</v>
      </c>
      <c r="Z2310">
        <v>90.9</v>
      </c>
      <c r="AA2310">
        <v>201.6</v>
      </c>
      <c r="AB2310">
        <v>195</v>
      </c>
      <c r="AC2310">
        <v>148.1</v>
      </c>
      <c r="AD2310" t="s">
        <v>68</v>
      </c>
      <c r="AE2310" t="s">
        <v>68</v>
      </c>
      <c r="AF2310" s="14" t="str">
        <f>INDEX('BEA to ISIC Crosswalk'!$E$4:$E$98,MATCH('State GDP by Industry'!G2310,'BEA to ISIC Crosswalk'!$C$4:$C$98,0),1)</f>
        <v>ISIC 17T18</v>
      </c>
      <c r="AG2310" s="14" t="str">
        <f>INDEX('BEA to ISIC Crosswalk'!$F$4:$F$98,MATCH('State GDP by Industry'!G2310,'BEA to ISIC Crosswalk'!$C$4:$C$98,0),1)</f>
        <v>Paper products and printing</v>
      </c>
    </row>
    <row r="2311" spans="1:33" x14ac:dyDescent="0.25">
      <c r="A2311" t="s">
        <v>229</v>
      </c>
      <c r="B2311" t="s">
        <v>230</v>
      </c>
      <c r="C2311">
        <v>5</v>
      </c>
      <c r="D2311" t="s">
        <v>342</v>
      </c>
      <c r="E2311">
        <v>31</v>
      </c>
      <c r="F2311">
        <v>324</v>
      </c>
      <c r="G2311" t="s">
        <v>104</v>
      </c>
      <c r="H2311" t="s">
        <v>344</v>
      </c>
      <c r="I2311">
        <v>828.6</v>
      </c>
      <c r="J2311">
        <v>715.1</v>
      </c>
      <c r="K2311">
        <v>281.5</v>
      </c>
      <c r="L2311">
        <v>184.1</v>
      </c>
      <c r="M2311">
        <v>162</v>
      </c>
      <c r="N2311">
        <v>106.9</v>
      </c>
      <c r="O2311">
        <v>934.4</v>
      </c>
      <c r="P2311">
        <v>671.3</v>
      </c>
      <c r="Q2311">
        <v>1725.2</v>
      </c>
      <c r="R2311">
        <v>2499.9</v>
      </c>
      <c r="S2311">
        <v>2173.8000000000002</v>
      </c>
      <c r="T2311">
        <v>2263.6999999999998</v>
      </c>
      <c r="U2311">
        <v>1546.7</v>
      </c>
      <c r="V2311">
        <v>1078.3</v>
      </c>
      <c r="W2311">
        <v>1896.9</v>
      </c>
      <c r="X2311">
        <v>3388.6</v>
      </c>
      <c r="Y2311">
        <v>984.4</v>
      </c>
      <c r="Z2311">
        <v>1930.4</v>
      </c>
      <c r="AA2311">
        <v>1788.6</v>
      </c>
      <c r="AB2311">
        <v>1452</v>
      </c>
      <c r="AC2311">
        <v>2284</v>
      </c>
      <c r="AD2311" t="s">
        <v>68</v>
      </c>
      <c r="AE2311" t="s">
        <v>68</v>
      </c>
      <c r="AF2311" s="14" t="str">
        <f>INDEX('BEA to ISIC Crosswalk'!$E$4:$E$98,MATCH('State GDP by Industry'!G2311,'BEA to ISIC Crosswalk'!$C$4:$C$98,0),1)</f>
        <v>ISIC 19</v>
      </c>
      <c r="AG2311" s="14" t="str">
        <f>INDEX('BEA to ISIC Crosswalk'!$F$4:$F$98,MATCH('State GDP by Industry'!G2311,'BEA to ISIC Crosswalk'!$C$4:$C$98,0),1)</f>
        <v>Coke and refined petroleum products</v>
      </c>
    </row>
    <row r="2312" spans="1:33" x14ac:dyDescent="0.25">
      <c r="A2312" t="s">
        <v>229</v>
      </c>
      <c r="B2312" t="s">
        <v>230</v>
      </c>
      <c r="C2312">
        <v>5</v>
      </c>
      <c r="D2312" t="s">
        <v>342</v>
      </c>
      <c r="E2312">
        <v>32</v>
      </c>
      <c r="F2312">
        <v>325</v>
      </c>
      <c r="G2312" t="s">
        <v>105</v>
      </c>
      <c r="H2312" t="s">
        <v>344</v>
      </c>
      <c r="I2312">
        <v>868.2</v>
      </c>
      <c r="J2312">
        <v>863.3</v>
      </c>
      <c r="K2312">
        <v>1082</v>
      </c>
      <c r="L2312">
        <v>1054</v>
      </c>
      <c r="M2312">
        <v>1174.5999999999999</v>
      </c>
      <c r="N2312">
        <v>1245</v>
      </c>
      <c r="O2312">
        <v>1423</v>
      </c>
      <c r="P2312">
        <v>1274.0999999999999</v>
      </c>
      <c r="Q2312">
        <v>1219.3</v>
      </c>
      <c r="R2312">
        <v>1215.5999999999999</v>
      </c>
      <c r="S2312">
        <v>1269.5999999999999</v>
      </c>
      <c r="T2312">
        <v>1179.4000000000001</v>
      </c>
      <c r="U2312">
        <v>1205.9000000000001</v>
      </c>
      <c r="V2312">
        <v>1353.6</v>
      </c>
      <c r="W2312">
        <v>1517</v>
      </c>
      <c r="X2312">
        <v>1491.7</v>
      </c>
      <c r="Y2312">
        <v>1840.6</v>
      </c>
      <c r="Z2312">
        <v>1637</v>
      </c>
      <c r="AA2312">
        <v>1178.2</v>
      </c>
      <c r="AB2312">
        <v>1258.5</v>
      </c>
      <c r="AC2312">
        <v>1232.5999999999999</v>
      </c>
      <c r="AD2312" t="s">
        <v>68</v>
      </c>
      <c r="AE2312" t="s">
        <v>68</v>
      </c>
      <c r="AF2312" s="14" t="str">
        <f>INDEX('BEA to ISIC Crosswalk'!$E$4:$E$98,MATCH('State GDP by Industry'!G2312,'BEA to ISIC Crosswalk'!$C$4:$C$98,0),1)</f>
        <v>ISIC 20T21</v>
      </c>
      <c r="AG2312" s="14" t="str">
        <f>INDEX('BEA to ISIC Crosswalk'!$F$4:$F$98,MATCH('State GDP by Industry'!G2312,'BEA to ISIC Crosswalk'!$C$4:$C$98,0),1)</f>
        <v>Chemicals and pharmaceutical products</v>
      </c>
    </row>
    <row r="2313" spans="1:33" x14ac:dyDescent="0.25">
      <c r="A2313" t="s">
        <v>229</v>
      </c>
      <c r="B2313" t="s">
        <v>230</v>
      </c>
      <c r="C2313">
        <v>5</v>
      </c>
      <c r="D2313" t="s">
        <v>342</v>
      </c>
      <c r="E2313">
        <v>33</v>
      </c>
      <c r="F2313">
        <v>326</v>
      </c>
      <c r="G2313" t="s">
        <v>106</v>
      </c>
      <c r="H2313" t="s">
        <v>344</v>
      </c>
      <c r="I2313">
        <v>593.5</v>
      </c>
      <c r="J2313">
        <v>671.9</v>
      </c>
      <c r="K2313">
        <v>828.2</v>
      </c>
      <c r="L2313">
        <v>739.6</v>
      </c>
      <c r="M2313">
        <v>727.3</v>
      </c>
      <c r="N2313">
        <v>722.3</v>
      </c>
      <c r="O2313">
        <v>655.6</v>
      </c>
      <c r="P2313">
        <v>707.3</v>
      </c>
      <c r="Q2313">
        <v>709.2</v>
      </c>
      <c r="R2313">
        <v>663.8</v>
      </c>
      <c r="S2313">
        <v>667.8</v>
      </c>
      <c r="T2313">
        <v>643.9</v>
      </c>
      <c r="U2313">
        <v>718.2</v>
      </c>
      <c r="V2313">
        <v>841.5</v>
      </c>
      <c r="W2313">
        <v>819.8</v>
      </c>
      <c r="X2313">
        <v>763.9</v>
      </c>
      <c r="Y2313">
        <v>804.5</v>
      </c>
      <c r="Z2313">
        <v>761.2</v>
      </c>
      <c r="AA2313">
        <v>1001.2</v>
      </c>
      <c r="AB2313">
        <v>792.8</v>
      </c>
      <c r="AC2313">
        <v>772.1</v>
      </c>
      <c r="AD2313" t="s">
        <v>68</v>
      </c>
      <c r="AE2313" t="s">
        <v>68</v>
      </c>
      <c r="AF2313" s="14" t="str">
        <f>INDEX('BEA to ISIC Crosswalk'!$E$4:$E$98,MATCH('State GDP by Industry'!G2313,'BEA to ISIC Crosswalk'!$C$4:$C$98,0),1)</f>
        <v>ISIC 22</v>
      </c>
      <c r="AG2313" s="14" t="str">
        <f>INDEX('BEA to ISIC Crosswalk'!$F$4:$F$98,MATCH('State GDP by Industry'!G2313,'BEA to ISIC Crosswalk'!$C$4:$C$98,0),1)</f>
        <v>Rubber and plastics products</v>
      </c>
    </row>
    <row r="2314" spans="1:33" x14ac:dyDescent="0.25">
      <c r="A2314" t="s">
        <v>229</v>
      </c>
      <c r="B2314" t="s">
        <v>230</v>
      </c>
      <c r="C2314">
        <v>5</v>
      </c>
      <c r="D2314" t="s">
        <v>342</v>
      </c>
      <c r="E2314">
        <v>34</v>
      </c>
      <c r="F2314">
        <v>42</v>
      </c>
      <c r="G2314" t="s">
        <v>107</v>
      </c>
      <c r="H2314" t="s">
        <v>344</v>
      </c>
      <c r="I2314">
        <v>3244.8</v>
      </c>
      <c r="J2314">
        <v>3485</v>
      </c>
      <c r="K2314">
        <v>3494.3</v>
      </c>
      <c r="L2314">
        <v>3621.6</v>
      </c>
      <c r="M2314">
        <v>3485.4</v>
      </c>
      <c r="N2314">
        <v>3532</v>
      </c>
      <c r="O2314">
        <v>3716.7</v>
      </c>
      <c r="P2314">
        <v>3963.1</v>
      </c>
      <c r="Q2314">
        <v>4134.5</v>
      </c>
      <c r="R2314">
        <v>4402.6000000000004</v>
      </c>
      <c r="S2314">
        <v>4554.8</v>
      </c>
      <c r="T2314">
        <v>4645.3</v>
      </c>
      <c r="U2314">
        <v>4463.8</v>
      </c>
      <c r="V2314">
        <v>4688.3999999999996</v>
      </c>
      <c r="W2314">
        <v>4870.8</v>
      </c>
      <c r="X2314">
        <v>5154.7</v>
      </c>
      <c r="Y2314">
        <v>5367.3</v>
      </c>
      <c r="Z2314">
        <v>5511.6</v>
      </c>
      <c r="AA2314">
        <v>5756.7</v>
      </c>
      <c r="AB2314">
        <v>5725.1</v>
      </c>
      <c r="AC2314">
        <v>5959.3</v>
      </c>
      <c r="AD2314">
        <v>6178.5</v>
      </c>
      <c r="AE2314">
        <v>6613.9</v>
      </c>
      <c r="AF2314" s="14" t="str">
        <f>INDEX('BEA to ISIC Crosswalk'!$E$4:$E$98,MATCH('State GDP by Industry'!G2314,'BEA to ISIC Crosswalk'!$C$4:$C$98,0),1)</f>
        <v>ISIC 45T47</v>
      </c>
      <c r="AG2314" s="14" t="str">
        <f>INDEX('BEA to ISIC Crosswalk'!$F$4:$F$98,MATCH('State GDP by Industry'!G2314,'BEA to ISIC Crosswalk'!$C$4:$C$98,0),1)</f>
        <v>Wholesale and retail trade; repair of motor vehicles</v>
      </c>
    </row>
    <row r="2315" spans="1:33" x14ac:dyDescent="0.25">
      <c r="A2315" t="s">
        <v>229</v>
      </c>
      <c r="B2315" t="s">
        <v>230</v>
      </c>
      <c r="C2315">
        <v>5</v>
      </c>
      <c r="D2315" t="s">
        <v>342</v>
      </c>
      <c r="E2315">
        <v>35</v>
      </c>
      <c r="F2315" t="s">
        <v>108</v>
      </c>
      <c r="G2315" t="s">
        <v>109</v>
      </c>
      <c r="H2315" t="s">
        <v>344</v>
      </c>
      <c r="I2315">
        <v>4945.3999999999996</v>
      </c>
      <c r="J2315">
        <v>5564.2</v>
      </c>
      <c r="K2315">
        <v>5669.3</v>
      </c>
      <c r="L2315">
        <v>5633.4</v>
      </c>
      <c r="M2315">
        <v>5805</v>
      </c>
      <c r="N2315">
        <v>5996</v>
      </c>
      <c r="O2315">
        <v>6408</v>
      </c>
      <c r="P2315">
        <v>6585.5</v>
      </c>
      <c r="Q2315">
        <v>6986</v>
      </c>
      <c r="R2315">
        <v>7590.4</v>
      </c>
      <c r="S2315">
        <v>7343.8</v>
      </c>
      <c r="T2315">
        <v>7261.9</v>
      </c>
      <c r="U2315">
        <v>7128.4</v>
      </c>
      <c r="V2315">
        <v>7342</v>
      </c>
      <c r="W2315">
        <v>7495.4</v>
      </c>
      <c r="X2315">
        <v>7751.4</v>
      </c>
      <c r="Y2315">
        <v>7955.6</v>
      </c>
      <c r="Z2315">
        <v>8186.5</v>
      </c>
      <c r="AA2315">
        <v>8370.2999999999993</v>
      </c>
      <c r="AB2315">
        <v>8808.2000000000007</v>
      </c>
      <c r="AC2315">
        <v>8851.9</v>
      </c>
      <c r="AD2315">
        <v>9046.7999999999993</v>
      </c>
      <c r="AE2315">
        <v>9391.7000000000007</v>
      </c>
      <c r="AF2315" s="14" t="str">
        <f>INDEX('BEA to ISIC Crosswalk'!$E$4:$E$98,MATCH('State GDP by Industry'!G2315,'BEA to ISIC Crosswalk'!$C$4:$C$98,0),1)</f>
        <v>ISIC 45T47</v>
      </c>
      <c r="AG2315" s="14" t="str">
        <f>INDEX('BEA to ISIC Crosswalk'!$F$4:$F$98,MATCH('State GDP by Industry'!G2315,'BEA to ISIC Crosswalk'!$C$4:$C$98,0),1)</f>
        <v>Wholesale and retail trade; repair of motor vehicles</v>
      </c>
    </row>
    <row r="2316" spans="1:33" x14ac:dyDescent="0.25">
      <c r="A2316" t="s">
        <v>229</v>
      </c>
      <c r="B2316" t="s">
        <v>230</v>
      </c>
      <c r="C2316">
        <v>5</v>
      </c>
      <c r="D2316" t="s">
        <v>342</v>
      </c>
      <c r="E2316">
        <v>36</v>
      </c>
      <c r="F2316" t="s">
        <v>110</v>
      </c>
      <c r="G2316" t="s">
        <v>111</v>
      </c>
      <c r="H2316" t="s">
        <v>344</v>
      </c>
      <c r="I2316">
        <v>1865.3</v>
      </c>
      <c r="J2316">
        <v>2092.8000000000002</v>
      </c>
      <c r="K2316">
        <v>2158</v>
      </c>
      <c r="L2316">
        <v>2253.1</v>
      </c>
      <c r="M2316">
        <v>2218.1</v>
      </c>
      <c r="N2316">
        <v>2261.3000000000002</v>
      </c>
      <c r="O2316">
        <v>2429.1</v>
      </c>
      <c r="P2316">
        <v>2647.6</v>
      </c>
      <c r="Q2316">
        <v>2796</v>
      </c>
      <c r="R2316">
        <v>2972.4</v>
      </c>
      <c r="S2316">
        <v>3012.5</v>
      </c>
      <c r="T2316">
        <v>3144.1</v>
      </c>
      <c r="U2316">
        <v>2910</v>
      </c>
      <c r="V2316">
        <v>3042.1</v>
      </c>
      <c r="W2316">
        <v>3139.9</v>
      </c>
      <c r="X2316">
        <v>3235.1</v>
      </c>
      <c r="Y2316">
        <v>3306.7</v>
      </c>
      <c r="Z2316">
        <v>3370.2</v>
      </c>
      <c r="AA2316">
        <v>3625.3</v>
      </c>
      <c r="AB2316">
        <v>3674.3</v>
      </c>
      <c r="AC2316">
        <v>4003.3</v>
      </c>
      <c r="AD2316">
        <v>4306.3</v>
      </c>
      <c r="AE2316">
        <v>4547.3</v>
      </c>
      <c r="AF2316" s="14" t="str">
        <f>INDEX('BEA to ISIC Crosswalk'!$E$4:$E$98,MATCH('State GDP by Industry'!G2316,'BEA to ISIC Crosswalk'!$C$4:$C$98,0),1)</f>
        <v>ISIC 49T53</v>
      </c>
      <c r="AG2316" s="14" t="str">
        <f>INDEX('BEA to ISIC Crosswalk'!$F$4:$F$98,MATCH('State GDP by Industry'!G2316,'BEA to ISIC Crosswalk'!$C$4:$C$98,0),1)</f>
        <v>Transportation and storage</v>
      </c>
    </row>
    <row r="2317" spans="1:33" x14ac:dyDescent="0.25">
      <c r="A2317" t="s">
        <v>229</v>
      </c>
      <c r="B2317" t="s">
        <v>230</v>
      </c>
      <c r="C2317">
        <v>5</v>
      </c>
      <c r="D2317" t="s">
        <v>342</v>
      </c>
      <c r="E2317">
        <v>37</v>
      </c>
      <c r="F2317">
        <v>481</v>
      </c>
      <c r="G2317" t="s">
        <v>112</v>
      </c>
      <c r="H2317" t="s">
        <v>344</v>
      </c>
      <c r="I2317">
        <v>32.200000000000003</v>
      </c>
      <c r="J2317">
        <v>35.1</v>
      </c>
      <c r="K2317">
        <v>35.799999999999997</v>
      </c>
      <c r="L2317">
        <v>34.1</v>
      </c>
      <c r="M2317">
        <v>23.9</v>
      </c>
      <c r="N2317">
        <v>27</v>
      </c>
      <c r="O2317">
        <v>33.5</v>
      </c>
      <c r="P2317">
        <v>29</v>
      </c>
      <c r="Q2317">
        <v>41.2</v>
      </c>
      <c r="R2317">
        <v>39.5</v>
      </c>
      <c r="S2317">
        <v>52.6</v>
      </c>
      <c r="T2317">
        <v>56.4</v>
      </c>
      <c r="U2317">
        <v>60</v>
      </c>
      <c r="V2317">
        <v>79.900000000000006</v>
      </c>
      <c r="W2317">
        <v>81.5</v>
      </c>
      <c r="X2317">
        <v>82.1</v>
      </c>
      <c r="Y2317">
        <v>83.7</v>
      </c>
      <c r="Z2317">
        <v>75</v>
      </c>
      <c r="AA2317">
        <v>78.099999999999994</v>
      </c>
      <c r="AB2317">
        <v>79.5</v>
      </c>
      <c r="AC2317">
        <v>70.599999999999994</v>
      </c>
      <c r="AD2317" t="s">
        <v>68</v>
      </c>
      <c r="AE2317" t="s">
        <v>68</v>
      </c>
      <c r="AF2317" s="14">
        <f>INDEX('BEA to ISIC Crosswalk'!$E$4:$E$98,MATCH('State GDP by Industry'!G2317,'BEA to ISIC Crosswalk'!$C$4:$C$98,0),1)</f>
        <v>0</v>
      </c>
      <c r="AG2317" s="14">
        <f>INDEX('BEA to ISIC Crosswalk'!$F$4:$F$98,MATCH('State GDP by Industry'!G2317,'BEA to ISIC Crosswalk'!$C$4:$C$98,0),1)</f>
        <v>0</v>
      </c>
    </row>
    <row r="2318" spans="1:33" x14ac:dyDescent="0.25">
      <c r="A2318" t="s">
        <v>229</v>
      </c>
      <c r="B2318" t="s">
        <v>230</v>
      </c>
      <c r="C2318">
        <v>5</v>
      </c>
      <c r="D2318" t="s">
        <v>342</v>
      </c>
      <c r="E2318">
        <v>38</v>
      </c>
      <c r="F2318">
        <v>482</v>
      </c>
      <c r="G2318" t="s">
        <v>113</v>
      </c>
      <c r="H2318" t="s">
        <v>344</v>
      </c>
      <c r="I2318">
        <v>181.9</v>
      </c>
      <c r="J2318">
        <v>198.9</v>
      </c>
      <c r="K2318">
        <v>198.1</v>
      </c>
      <c r="L2318">
        <v>218.7</v>
      </c>
      <c r="M2318">
        <v>187.9</v>
      </c>
      <c r="N2318">
        <v>185.4</v>
      </c>
      <c r="O2318">
        <v>206.6</v>
      </c>
      <c r="P2318">
        <v>222.4</v>
      </c>
      <c r="Q2318">
        <v>251</v>
      </c>
      <c r="R2318">
        <v>280.89999999999998</v>
      </c>
      <c r="S2318">
        <v>285.2</v>
      </c>
      <c r="T2318">
        <v>326.7</v>
      </c>
      <c r="U2318">
        <v>286.39999999999998</v>
      </c>
      <c r="V2318">
        <v>303.2</v>
      </c>
      <c r="W2318">
        <v>325.5</v>
      </c>
      <c r="X2318">
        <v>285.2</v>
      </c>
      <c r="Y2318">
        <v>366.2</v>
      </c>
      <c r="Z2318">
        <v>394.6</v>
      </c>
      <c r="AA2318">
        <v>390</v>
      </c>
      <c r="AB2318">
        <v>354.8</v>
      </c>
      <c r="AC2318">
        <v>382</v>
      </c>
      <c r="AD2318" t="s">
        <v>68</v>
      </c>
      <c r="AE2318" t="s">
        <v>68</v>
      </c>
      <c r="AF2318" s="14">
        <f>INDEX('BEA to ISIC Crosswalk'!$E$4:$E$98,MATCH('State GDP by Industry'!G2318,'BEA to ISIC Crosswalk'!$C$4:$C$98,0),1)</f>
        <v>0</v>
      </c>
      <c r="AG2318" s="14">
        <f>INDEX('BEA to ISIC Crosswalk'!$F$4:$F$98,MATCH('State GDP by Industry'!G2318,'BEA to ISIC Crosswalk'!$C$4:$C$98,0),1)</f>
        <v>0</v>
      </c>
    </row>
    <row r="2319" spans="1:33" x14ac:dyDescent="0.25">
      <c r="A2319" t="s">
        <v>229</v>
      </c>
      <c r="B2319" t="s">
        <v>230</v>
      </c>
      <c r="C2319">
        <v>5</v>
      </c>
      <c r="D2319" t="s">
        <v>342</v>
      </c>
      <c r="E2319">
        <v>39</v>
      </c>
      <c r="F2319">
        <v>483</v>
      </c>
      <c r="G2319" t="s">
        <v>114</v>
      </c>
      <c r="H2319" t="s">
        <v>344</v>
      </c>
      <c r="I2319">
        <v>28.9</v>
      </c>
      <c r="J2319">
        <v>38.1</v>
      </c>
      <c r="K2319">
        <v>29</v>
      </c>
      <c r="L2319">
        <v>37.200000000000003</v>
      </c>
      <c r="M2319">
        <v>53.6</v>
      </c>
      <c r="N2319">
        <v>34.5</v>
      </c>
      <c r="O2319">
        <v>64.5</v>
      </c>
      <c r="P2319">
        <v>59.7</v>
      </c>
      <c r="Q2319">
        <v>58.1</v>
      </c>
      <c r="R2319">
        <v>107.6</v>
      </c>
      <c r="S2319">
        <v>136.80000000000001</v>
      </c>
      <c r="T2319">
        <v>169</v>
      </c>
      <c r="U2319">
        <v>180.1</v>
      </c>
      <c r="V2319">
        <v>177.4</v>
      </c>
      <c r="W2319">
        <v>171.8</v>
      </c>
      <c r="X2319">
        <v>154.30000000000001</v>
      </c>
      <c r="Y2319">
        <v>197.6</v>
      </c>
      <c r="Z2319">
        <v>197.1</v>
      </c>
      <c r="AA2319">
        <v>216.7</v>
      </c>
      <c r="AB2319">
        <v>193.3</v>
      </c>
      <c r="AC2319">
        <v>190.9</v>
      </c>
      <c r="AD2319" t="s">
        <v>68</v>
      </c>
      <c r="AE2319" t="s">
        <v>68</v>
      </c>
      <c r="AF2319" s="14">
        <f>INDEX('BEA to ISIC Crosswalk'!$E$4:$E$98,MATCH('State GDP by Industry'!G2319,'BEA to ISIC Crosswalk'!$C$4:$C$98,0),1)</f>
        <v>0</v>
      </c>
      <c r="AG2319" s="14">
        <f>INDEX('BEA to ISIC Crosswalk'!$F$4:$F$98,MATCH('State GDP by Industry'!G2319,'BEA to ISIC Crosswalk'!$C$4:$C$98,0),1)</f>
        <v>0</v>
      </c>
    </row>
    <row r="2320" spans="1:33" x14ac:dyDescent="0.25">
      <c r="A2320" t="s">
        <v>229</v>
      </c>
      <c r="B2320" t="s">
        <v>230</v>
      </c>
      <c r="C2320">
        <v>5</v>
      </c>
      <c r="D2320" t="s">
        <v>342</v>
      </c>
      <c r="E2320">
        <v>40</v>
      </c>
      <c r="F2320">
        <v>484</v>
      </c>
      <c r="G2320" t="s">
        <v>115</v>
      </c>
      <c r="H2320" t="s">
        <v>344</v>
      </c>
      <c r="I2320">
        <v>854.8</v>
      </c>
      <c r="J2320">
        <v>955.9</v>
      </c>
      <c r="K2320">
        <v>1071.2</v>
      </c>
      <c r="L2320">
        <v>1140</v>
      </c>
      <c r="M2320">
        <v>1107.5</v>
      </c>
      <c r="N2320">
        <v>1119.8</v>
      </c>
      <c r="O2320">
        <v>1179.5</v>
      </c>
      <c r="P2320">
        <v>1300.9000000000001</v>
      </c>
      <c r="Q2320">
        <v>1385.7</v>
      </c>
      <c r="R2320">
        <v>1465.3</v>
      </c>
      <c r="S2320">
        <v>1430</v>
      </c>
      <c r="T2320">
        <v>1369.2</v>
      </c>
      <c r="U2320">
        <v>1166.5</v>
      </c>
      <c r="V2320">
        <v>1168.8</v>
      </c>
      <c r="W2320">
        <v>1261.4000000000001</v>
      </c>
      <c r="X2320">
        <v>1346.6</v>
      </c>
      <c r="Y2320">
        <v>1286.8</v>
      </c>
      <c r="Z2320">
        <v>1339.3</v>
      </c>
      <c r="AA2320">
        <v>1460.8</v>
      </c>
      <c r="AB2320">
        <v>1489</v>
      </c>
      <c r="AC2320">
        <v>1668.6</v>
      </c>
      <c r="AD2320" t="s">
        <v>68</v>
      </c>
      <c r="AE2320" t="s">
        <v>68</v>
      </c>
      <c r="AF2320" s="14">
        <f>INDEX('BEA to ISIC Crosswalk'!$E$4:$E$98,MATCH('State GDP by Industry'!G2320,'BEA to ISIC Crosswalk'!$C$4:$C$98,0),1)</f>
        <v>0</v>
      </c>
      <c r="AG2320" s="14">
        <f>INDEX('BEA to ISIC Crosswalk'!$F$4:$F$98,MATCH('State GDP by Industry'!G2320,'BEA to ISIC Crosswalk'!$C$4:$C$98,0),1)</f>
        <v>0</v>
      </c>
    </row>
    <row r="2321" spans="1:33" x14ac:dyDescent="0.25">
      <c r="A2321" t="s">
        <v>229</v>
      </c>
      <c r="B2321" t="s">
        <v>230</v>
      </c>
      <c r="C2321">
        <v>5</v>
      </c>
      <c r="D2321" t="s">
        <v>342</v>
      </c>
      <c r="E2321">
        <v>41</v>
      </c>
      <c r="F2321">
        <v>485</v>
      </c>
      <c r="G2321" t="s">
        <v>116</v>
      </c>
      <c r="H2321" t="s">
        <v>344</v>
      </c>
      <c r="I2321">
        <v>59.2</v>
      </c>
      <c r="J2321">
        <v>63.3</v>
      </c>
      <c r="K2321">
        <v>56.7</v>
      </c>
      <c r="L2321">
        <v>62.1</v>
      </c>
      <c r="M2321">
        <v>60.6</v>
      </c>
      <c r="N2321">
        <v>65.900000000000006</v>
      </c>
      <c r="O2321">
        <v>64.900000000000006</v>
      </c>
      <c r="P2321">
        <v>72.099999999999994</v>
      </c>
      <c r="Q2321">
        <v>65.8</v>
      </c>
      <c r="R2321">
        <v>65.2</v>
      </c>
      <c r="S2321">
        <v>50.2</v>
      </c>
      <c r="T2321">
        <v>48.6</v>
      </c>
      <c r="U2321">
        <v>50.8</v>
      </c>
      <c r="V2321">
        <v>56.3</v>
      </c>
      <c r="W2321">
        <v>62.2</v>
      </c>
      <c r="X2321">
        <v>66.599999999999994</v>
      </c>
      <c r="Y2321">
        <v>68.900000000000006</v>
      </c>
      <c r="Z2321">
        <v>71.099999999999994</v>
      </c>
      <c r="AA2321">
        <v>69.8</v>
      </c>
      <c r="AB2321">
        <v>67.400000000000006</v>
      </c>
      <c r="AC2321">
        <v>72</v>
      </c>
      <c r="AD2321" t="s">
        <v>68</v>
      </c>
      <c r="AE2321" t="s">
        <v>68</v>
      </c>
      <c r="AF2321" s="14">
        <f>INDEX('BEA to ISIC Crosswalk'!$E$4:$E$98,MATCH('State GDP by Industry'!G2321,'BEA to ISIC Crosswalk'!$C$4:$C$98,0),1)</f>
        <v>0</v>
      </c>
      <c r="AG2321" s="14">
        <f>INDEX('BEA to ISIC Crosswalk'!$F$4:$F$98,MATCH('State GDP by Industry'!G2321,'BEA to ISIC Crosswalk'!$C$4:$C$98,0),1)</f>
        <v>0</v>
      </c>
    </row>
    <row r="2322" spans="1:33" x14ac:dyDescent="0.25">
      <c r="A2322" t="s">
        <v>229</v>
      </c>
      <c r="B2322" t="s">
        <v>230</v>
      </c>
      <c r="C2322">
        <v>5</v>
      </c>
      <c r="D2322" t="s">
        <v>342</v>
      </c>
      <c r="E2322">
        <v>42</v>
      </c>
      <c r="F2322">
        <v>486</v>
      </c>
      <c r="G2322" t="s">
        <v>117</v>
      </c>
      <c r="H2322" t="s">
        <v>344</v>
      </c>
      <c r="I2322">
        <v>70.599999999999994</v>
      </c>
      <c r="J2322">
        <v>118.1</v>
      </c>
      <c r="K2322">
        <v>109.2</v>
      </c>
      <c r="L2322">
        <v>74.5</v>
      </c>
      <c r="M2322">
        <v>88.6</v>
      </c>
      <c r="N2322">
        <v>106.3</v>
      </c>
      <c r="O2322">
        <v>106.3</v>
      </c>
      <c r="P2322">
        <v>112.6</v>
      </c>
      <c r="Q2322">
        <v>119.7</v>
      </c>
      <c r="R2322">
        <v>127.7</v>
      </c>
      <c r="S2322">
        <v>157.1</v>
      </c>
      <c r="T2322">
        <v>189.5</v>
      </c>
      <c r="U2322">
        <v>179.4</v>
      </c>
      <c r="V2322">
        <v>198.1</v>
      </c>
      <c r="W2322">
        <v>183.8</v>
      </c>
      <c r="X2322">
        <v>198.9</v>
      </c>
      <c r="Y2322">
        <v>196.3</v>
      </c>
      <c r="Z2322">
        <v>193</v>
      </c>
      <c r="AA2322">
        <v>205.2</v>
      </c>
      <c r="AB2322">
        <v>215.1</v>
      </c>
      <c r="AC2322">
        <v>215.2</v>
      </c>
      <c r="AD2322" t="s">
        <v>68</v>
      </c>
      <c r="AE2322" t="s">
        <v>68</v>
      </c>
      <c r="AF2322" s="14">
        <f>INDEX('BEA to ISIC Crosswalk'!$E$4:$E$98,MATCH('State GDP by Industry'!G2322,'BEA to ISIC Crosswalk'!$C$4:$C$98,0),1)</f>
        <v>0</v>
      </c>
      <c r="AG2322" s="14">
        <f>INDEX('BEA to ISIC Crosswalk'!$F$4:$F$98,MATCH('State GDP by Industry'!G2322,'BEA to ISIC Crosswalk'!$C$4:$C$98,0),1)</f>
        <v>0</v>
      </c>
    </row>
    <row r="2323" spans="1:33" x14ac:dyDescent="0.25">
      <c r="A2323" t="s">
        <v>229</v>
      </c>
      <c r="B2323" t="s">
        <v>230</v>
      </c>
      <c r="C2323">
        <v>5</v>
      </c>
      <c r="D2323" t="s">
        <v>342</v>
      </c>
      <c r="E2323">
        <v>43</v>
      </c>
      <c r="F2323" t="s">
        <v>118</v>
      </c>
      <c r="G2323" t="s">
        <v>119</v>
      </c>
      <c r="H2323" t="s">
        <v>344</v>
      </c>
      <c r="I2323">
        <v>369.9</v>
      </c>
      <c r="J2323">
        <v>369.6</v>
      </c>
      <c r="K2323">
        <v>344.1</v>
      </c>
      <c r="L2323">
        <v>364</v>
      </c>
      <c r="M2323">
        <v>380.1</v>
      </c>
      <c r="N2323">
        <v>390.9</v>
      </c>
      <c r="O2323">
        <v>402.4</v>
      </c>
      <c r="P2323">
        <v>449.5</v>
      </c>
      <c r="Q2323">
        <v>451.4</v>
      </c>
      <c r="R2323">
        <v>465.3</v>
      </c>
      <c r="S2323">
        <v>437.4</v>
      </c>
      <c r="T2323">
        <v>474.1</v>
      </c>
      <c r="U2323">
        <v>483.8</v>
      </c>
      <c r="V2323">
        <v>544.29999999999995</v>
      </c>
      <c r="W2323">
        <v>556.20000000000005</v>
      </c>
      <c r="X2323">
        <v>585.79999999999995</v>
      </c>
      <c r="Y2323">
        <v>587.79999999999995</v>
      </c>
      <c r="Z2323">
        <v>559.20000000000005</v>
      </c>
      <c r="AA2323">
        <v>609.20000000000005</v>
      </c>
      <c r="AB2323">
        <v>599.79999999999995</v>
      </c>
      <c r="AC2323">
        <v>637.6</v>
      </c>
      <c r="AD2323" t="s">
        <v>68</v>
      </c>
      <c r="AE2323" t="s">
        <v>68</v>
      </c>
      <c r="AF2323" s="14">
        <f>INDEX('BEA to ISIC Crosswalk'!$E$4:$E$98,MATCH('State GDP by Industry'!G2323,'BEA to ISIC Crosswalk'!$C$4:$C$98,0),1)</f>
        <v>0</v>
      </c>
      <c r="AG2323" s="14">
        <f>INDEX('BEA to ISIC Crosswalk'!$F$4:$F$98,MATCH('State GDP by Industry'!G2323,'BEA to ISIC Crosswalk'!$C$4:$C$98,0),1)</f>
        <v>0</v>
      </c>
    </row>
    <row r="2324" spans="1:33" x14ac:dyDescent="0.25">
      <c r="A2324" t="s">
        <v>229</v>
      </c>
      <c r="B2324" t="s">
        <v>230</v>
      </c>
      <c r="C2324">
        <v>5</v>
      </c>
      <c r="D2324" t="s">
        <v>342</v>
      </c>
      <c r="E2324">
        <v>44</v>
      </c>
      <c r="F2324">
        <v>493</v>
      </c>
      <c r="G2324" t="s">
        <v>120</v>
      </c>
      <c r="H2324" t="s">
        <v>344</v>
      </c>
      <c r="I2324">
        <v>267.7</v>
      </c>
      <c r="J2324">
        <v>313.8</v>
      </c>
      <c r="K2324">
        <v>313.89999999999998</v>
      </c>
      <c r="L2324">
        <v>322.7</v>
      </c>
      <c r="M2324">
        <v>315.89999999999998</v>
      </c>
      <c r="N2324">
        <v>331.5</v>
      </c>
      <c r="O2324">
        <v>371.6</v>
      </c>
      <c r="P2324">
        <v>401.2</v>
      </c>
      <c r="Q2324">
        <v>423.1</v>
      </c>
      <c r="R2324">
        <v>421</v>
      </c>
      <c r="S2324">
        <v>463.2</v>
      </c>
      <c r="T2324">
        <v>510.5</v>
      </c>
      <c r="U2324">
        <v>503.1</v>
      </c>
      <c r="V2324">
        <v>514</v>
      </c>
      <c r="W2324">
        <v>497.5</v>
      </c>
      <c r="X2324">
        <v>515.6</v>
      </c>
      <c r="Y2324">
        <v>519.29999999999995</v>
      </c>
      <c r="Z2324">
        <v>540.79999999999995</v>
      </c>
      <c r="AA2324">
        <v>595.4</v>
      </c>
      <c r="AB2324">
        <v>675.5</v>
      </c>
      <c r="AC2324">
        <v>766.4</v>
      </c>
      <c r="AD2324" t="s">
        <v>68</v>
      </c>
      <c r="AE2324" t="s">
        <v>68</v>
      </c>
      <c r="AF2324" s="14">
        <f>INDEX('BEA to ISIC Crosswalk'!$E$4:$E$98,MATCH('State GDP by Industry'!G2324,'BEA to ISIC Crosswalk'!$C$4:$C$98,0),1)</f>
        <v>0</v>
      </c>
      <c r="AG2324" s="14">
        <f>INDEX('BEA to ISIC Crosswalk'!$F$4:$F$98,MATCH('State GDP by Industry'!G2324,'BEA to ISIC Crosswalk'!$C$4:$C$98,0),1)</f>
        <v>0</v>
      </c>
    </row>
    <row r="2325" spans="1:33" x14ac:dyDescent="0.25">
      <c r="A2325" t="s">
        <v>229</v>
      </c>
      <c r="B2325" t="s">
        <v>230</v>
      </c>
      <c r="C2325">
        <v>5</v>
      </c>
      <c r="D2325" t="s">
        <v>342</v>
      </c>
      <c r="E2325">
        <v>45</v>
      </c>
      <c r="F2325">
        <v>51</v>
      </c>
      <c r="G2325" t="s">
        <v>121</v>
      </c>
      <c r="H2325" t="s">
        <v>344</v>
      </c>
      <c r="I2325">
        <v>1568.6</v>
      </c>
      <c r="J2325">
        <v>1585.3</v>
      </c>
      <c r="K2325">
        <v>1573.8</v>
      </c>
      <c r="L2325">
        <v>1715.7</v>
      </c>
      <c r="M2325">
        <v>1710.3</v>
      </c>
      <c r="N2325">
        <v>1767.6</v>
      </c>
      <c r="O2325">
        <v>1761.6</v>
      </c>
      <c r="P2325">
        <v>1877.7</v>
      </c>
      <c r="Q2325">
        <v>2007.5</v>
      </c>
      <c r="R2325">
        <v>1977.4</v>
      </c>
      <c r="S2325">
        <v>1926.9</v>
      </c>
      <c r="T2325">
        <v>2073.8000000000002</v>
      </c>
      <c r="U2325">
        <v>1969.6</v>
      </c>
      <c r="V2325">
        <v>1959.5</v>
      </c>
      <c r="W2325">
        <v>1881.3</v>
      </c>
      <c r="X2325">
        <v>1966.7</v>
      </c>
      <c r="Y2325">
        <v>2196.1999999999998</v>
      </c>
      <c r="Z2325">
        <v>2310.1</v>
      </c>
      <c r="AA2325">
        <v>2369</v>
      </c>
      <c r="AB2325">
        <v>2373.1</v>
      </c>
      <c r="AC2325">
        <v>2275.3000000000002</v>
      </c>
      <c r="AD2325">
        <v>2202.8000000000002</v>
      </c>
      <c r="AE2325">
        <v>2272.6</v>
      </c>
      <c r="AF2325" s="14">
        <f>INDEX('BEA to ISIC Crosswalk'!$E$4:$E$98,MATCH('State GDP by Industry'!G2325,'BEA to ISIC Crosswalk'!$C$4:$C$98,0),1)</f>
        <v>0</v>
      </c>
      <c r="AG2325" s="14">
        <f>INDEX('BEA to ISIC Crosswalk'!$F$4:$F$98,MATCH('State GDP by Industry'!G2325,'BEA to ISIC Crosswalk'!$C$4:$C$98,0),1)</f>
        <v>0</v>
      </c>
    </row>
    <row r="2326" spans="1:33" x14ac:dyDescent="0.25">
      <c r="A2326" t="s">
        <v>229</v>
      </c>
      <c r="B2326" t="s">
        <v>230</v>
      </c>
      <c r="C2326">
        <v>5</v>
      </c>
      <c r="D2326" t="s">
        <v>342</v>
      </c>
      <c r="E2326">
        <v>46</v>
      </c>
      <c r="F2326">
        <v>511</v>
      </c>
      <c r="G2326" t="s">
        <v>122</v>
      </c>
      <c r="H2326" t="s">
        <v>344</v>
      </c>
      <c r="I2326">
        <v>174.6</v>
      </c>
      <c r="J2326">
        <v>178.5</v>
      </c>
      <c r="K2326">
        <v>208.2</v>
      </c>
      <c r="L2326">
        <v>170.3</v>
      </c>
      <c r="M2326">
        <v>184.9</v>
      </c>
      <c r="N2326">
        <v>223.5</v>
      </c>
      <c r="O2326">
        <v>241.5</v>
      </c>
      <c r="P2326">
        <v>271</v>
      </c>
      <c r="Q2326">
        <v>291.2</v>
      </c>
      <c r="R2326">
        <v>273.89999999999998</v>
      </c>
      <c r="S2326">
        <v>338.4</v>
      </c>
      <c r="T2326">
        <v>333.1</v>
      </c>
      <c r="U2326">
        <v>309.39999999999998</v>
      </c>
      <c r="V2326">
        <v>276.2</v>
      </c>
      <c r="W2326">
        <v>253.1</v>
      </c>
      <c r="X2326">
        <v>261.5</v>
      </c>
      <c r="Y2326">
        <v>269.39999999999998</v>
      </c>
      <c r="Z2326">
        <v>318.60000000000002</v>
      </c>
      <c r="AA2326">
        <v>266.89999999999998</v>
      </c>
      <c r="AB2326">
        <v>270.3</v>
      </c>
      <c r="AC2326">
        <v>285.10000000000002</v>
      </c>
      <c r="AD2326" t="s">
        <v>68</v>
      </c>
      <c r="AE2326" t="s">
        <v>68</v>
      </c>
      <c r="AF2326" s="14" t="str">
        <f>INDEX('BEA to ISIC Crosswalk'!$E$4:$E$98,MATCH('State GDP by Industry'!G2326,'BEA to ISIC Crosswalk'!$C$4:$C$98,0),1)</f>
        <v>ISIC 58T60</v>
      </c>
      <c r="AG2326" s="14" t="str">
        <f>INDEX('BEA to ISIC Crosswalk'!$F$4:$F$98,MATCH('State GDP by Industry'!G2326,'BEA to ISIC Crosswalk'!$C$4:$C$98,0),1)</f>
        <v>Publishing, audiovisual and broadcasting activities</v>
      </c>
    </row>
    <row r="2327" spans="1:33" x14ac:dyDescent="0.25">
      <c r="A2327" t="s">
        <v>229</v>
      </c>
      <c r="B2327" t="s">
        <v>230</v>
      </c>
      <c r="C2327">
        <v>5</v>
      </c>
      <c r="D2327" t="s">
        <v>342</v>
      </c>
      <c r="E2327">
        <v>47</v>
      </c>
      <c r="F2327">
        <v>512</v>
      </c>
      <c r="G2327" t="s">
        <v>123</v>
      </c>
      <c r="H2327" t="s">
        <v>344</v>
      </c>
      <c r="I2327">
        <v>20.6</v>
      </c>
      <c r="J2327">
        <v>32</v>
      </c>
      <c r="K2327">
        <v>45.1</v>
      </c>
      <c r="L2327">
        <v>30.5</v>
      </c>
      <c r="M2327">
        <v>37.4</v>
      </c>
      <c r="N2327">
        <v>49.8</v>
      </c>
      <c r="O2327">
        <v>49.8</v>
      </c>
      <c r="P2327">
        <v>98</v>
      </c>
      <c r="Q2327">
        <v>43.2</v>
      </c>
      <c r="R2327">
        <v>47.6</v>
      </c>
      <c r="S2327">
        <v>57.6</v>
      </c>
      <c r="T2327">
        <v>59.9</v>
      </c>
      <c r="U2327">
        <v>57.2</v>
      </c>
      <c r="V2327">
        <v>58</v>
      </c>
      <c r="W2327">
        <v>42.6</v>
      </c>
      <c r="X2327">
        <v>43.7</v>
      </c>
      <c r="Y2327">
        <v>55.4</v>
      </c>
      <c r="Z2327">
        <v>96.2</v>
      </c>
      <c r="AA2327">
        <v>75.8</v>
      </c>
      <c r="AB2327">
        <v>87.1</v>
      </c>
      <c r="AC2327">
        <v>66.400000000000006</v>
      </c>
      <c r="AD2327" t="s">
        <v>68</v>
      </c>
      <c r="AE2327" t="s">
        <v>68</v>
      </c>
      <c r="AF2327" s="14" t="str">
        <f>INDEX('BEA to ISIC Crosswalk'!$E$4:$E$98,MATCH('State GDP by Industry'!G2327,'BEA to ISIC Crosswalk'!$C$4:$C$98,0),1)</f>
        <v>ISIC 58T60</v>
      </c>
      <c r="AG2327" s="14" t="str">
        <f>INDEX('BEA to ISIC Crosswalk'!$F$4:$F$98,MATCH('State GDP by Industry'!G2327,'BEA to ISIC Crosswalk'!$C$4:$C$98,0),1)</f>
        <v>Publishing, audiovisual and broadcasting activities</v>
      </c>
    </row>
    <row r="2328" spans="1:33" x14ac:dyDescent="0.25">
      <c r="A2328" t="s">
        <v>229</v>
      </c>
      <c r="B2328" t="s">
        <v>230</v>
      </c>
      <c r="C2328">
        <v>5</v>
      </c>
      <c r="D2328" t="s">
        <v>342</v>
      </c>
      <c r="E2328">
        <v>48</v>
      </c>
      <c r="F2328" t="s">
        <v>124</v>
      </c>
      <c r="G2328" t="s">
        <v>125</v>
      </c>
      <c r="H2328" t="s">
        <v>344</v>
      </c>
      <c r="I2328">
        <v>1351.1</v>
      </c>
      <c r="J2328">
        <v>1352.3</v>
      </c>
      <c r="K2328">
        <v>1305.7</v>
      </c>
      <c r="L2328">
        <v>1508.1</v>
      </c>
      <c r="M2328">
        <v>1468.9</v>
      </c>
      <c r="N2328">
        <v>1409.8</v>
      </c>
      <c r="O2328">
        <v>1393.5</v>
      </c>
      <c r="P2328">
        <v>1446.3</v>
      </c>
      <c r="Q2328">
        <v>1609</v>
      </c>
      <c r="R2328">
        <v>1571.9</v>
      </c>
      <c r="S2328">
        <v>1471.7</v>
      </c>
      <c r="T2328">
        <v>1581.7</v>
      </c>
      <c r="U2328">
        <v>1516.3</v>
      </c>
      <c r="V2328">
        <v>1511.7</v>
      </c>
      <c r="W2328">
        <v>1445</v>
      </c>
      <c r="X2328">
        <v>1486.1</v>
      </c>
      <c r="Y2328">
        <v>1683.3</v>
      </c>
      <c r="Z2328">
        <v>1677.1</v>
      </c>
      <c r="AA2328">
        <v>1760.1</v>
      </c>
      <c r="AB2328">
        <v>1794</v>
      </c>
      <c r="AC2328">
        <v>1717.6</v>
      </c>
      <c r="AD2328" t="s">
        <v>68</v>
      </c>
      <c r="AE2328" t="s">
        <v>68</v>
      </c>
      <c r="AF2328" s="14" t="str">
        <f>INDEX('BEA to ISIC Crosswalk'!$E$4:$E$98,MATCH('State GDP by Industry'!G2328,'BEA to ISIC Crosswalk'!$C$4:$C$98,0),1)</f>
        <v>ISIC 61</v>
      </c>
      <c r="AG2328" s="14" t="str">
        <f>INDEX('BEA to ISIC Crosswalk'!$F$4:$F$98,MATCH('State GDP by Industry'!G2328,'BEA to ISIC Crosswalk'!$C$4:$C$98,0),1)</f>
        <v>Telecommunications</v>
      </c>
    </row>
    <row r="2329" spans="1:33" x14ac:dyDescent="0.25">
      <c r="A2329" t="s">
        <v>229</v>
      </c>
      <c r="B2329" t="s">
        <v>230</v>
      </c>
      <c r="C2329">
        <v>5</v>
      </c>
      <c r="D2329" t="s">
        <v>342</v>
      </c>
      <c r="E2329">
        <v>49</v>
      </c>
      <c r="F2329" t="s">
        <v>126</v>
      </c>
      <c r="G2329" t="s">
        <v>127</v>
      </c>
      <c r="H2329" t="s">
        <v>344</v>
      </c>
      <c r="I2329">
        <v>22.3</v>
      </c>
      <c r="J2329">
        <v>22.6</v>
      </c>
      <c r="K2329">
        <v>14.9</v>
      </c>
      <c r="L2329">
        <v>6.9</v>
      </c>
      <c r="M2329">
        <v>19.100000000000001</v>
      </c>
      <c r="N2329">
        <v>84.5</v>
      </c>
      <c r="O2329">
        <v>76.8</v>
      </c>
      <c r="P2329">
        <v>62.4</v>
      </c>
      <c r="Q2329">
        <v>64.2</v>
      </c>
      <c r="R2329">
        <v>84</v>
      </c>
      <c r="S2329">
        <v>59.2</v>
      </c>
      <c r="T2329">
        <v>99.1</v>
      </c>
      <c r="U2329">
        <v>86.8</v>
      </c>
      <c r="V2329">
        <v>113.5</v>
      </c>
      <c r="W2329">
        <v>140.6</v>
      </c>
      <c r="X2329">
        <v>175.3</v>
      </c>
      <c r="Y2329">
        <v>188.2</v>
      </c>
      <c r="Z2329">
        <v>218.2</v>
      </c>
      <c r="AA2329">
        <v>266.2</v>
      </c>
      <c r="AB2329">
        <v>221.6</v>
      </c>
      <c r="AC2329">
        <v>206.3</v>
      </c>
      <c r="AD2329" t="s">
        <v>68</v>
      </c>
      <c r="AE2329" t="s">
        <v>68</v>
      </c>
      <c r="AF2329" s="14" t="str">
        <f>INDEX('BEA to ISIC Crosswalk'!$E$4:$E$98,MATCH('State GDP by Industry'!G2329,'BEA to ISIC Crosswalk'!$C$4:$C$98,0),1)</f>
        <v>ISIC 62T63</v>
      </c>
      <c r="AG2329" s="14" t="str">
        <f>INDEX('BEA to ISIC Crosswalk'!$F$4:$F$98,MATCH('State GDP by Industry'!G2329,'BEA to ISIC Crosswalk'!$C$4:$C$98,0),1)</f>
        <v>IT and other information services</v>
      </c>
    </row>
    <row r="2330" spans="1:33" x14ac:dyDescent="0.25">
      <c r="A2330" t="s">
        <v>229</v>
      </c>
      <c r="B2330" t="s">
        <v>230</v>
      </c>
      <c r="C2330">
        <v>5</v>
      </c>
      <c r="D2330" t="s">
        <v>342</v>
      </c>
      <c r="E2330">
        <v>50</v>
      </c>
      <c r="F2330" t="s">
        <v>128</v>
      </c>
      <c r="G2330" t="s">
        <v>129</v>
      </c>
      <c r="H2330" t="s">
        <v>344</v>
      </c>
      <c r="I2330">
        <v>7475.4</v>
      </c>
      <c r="J2330">
        <v>8022.2</v>
      </c>
      <c r="K2330">
        <v>8704.2999999999993</v>
      </c>
      <c r="L2330">
        <v>9390.7999999999993</v>
      </c>
      <c r="M2330">
        <v>9828.4</v>
      </c>
      <c r="N2330">
        <v>10370.6</v>
      </c>
      <c r="O2330">
        <v>10309.9</v>
      </c>
      <c r="P2330">
        <v>10312</v>
      </c>
      <c r="Q2330">
        <v>10833.2</v>
      </c>
      <c r="R2330">
        <v>11120.7</v>
      </c>
      <c r="S2330">
        <v>12179.1</v>
      </c>
      <c r="T2330">
        <v>15417.6</v>
      </c>
      <c r="U2330">
        <v>14918</v>
      </c>
      <c r="V2330">
        <v>14583.1</v>
      </c>
      <c r="W2330">
        <v>14466</v>
      </c>
      <c r="X2330">
        <v>14175.9</v>
      </c>
      <c r="Y2330">
        <v>14539.4</v>
      </c>
      <c r="Z2330">
        <v>15343.7</v>
      </c>
      <c r="AA2330">
        <v>16351.9</v>
      </c>
      <c r="AB2330">
        <v>16599.3</v>
      </c>
      <c r="AC2330">
        <v>16630.5</v>
      </c>
      <c r="AD2330">
        <v>17628.900000000001</v>
      </c>
      <c r="AE2330">
        <v>18385.099999999999</v>
      </c>
      <c r="AF2330" s="14">
        <f>INDEX('BEA to ISIC Crosswalk'!$E$4:$E$98,MATCH('State GDP by Industry'!G2330,'BEA to ISIC Crosswalk'!$C$4:$C$98,0),1)</f>
        <v>0</v>
      </c>
      <c r="AG2330" s="14">
        <f>INDEX('BEA to ISIC Crosswalk'!$F$4:$F$98,MATCH('State GDP by Industry'!G2330,'BEA to ISIC Crosswalk'!$C$4:$C$98,0),1)</f>
        <v>0</v>
      </c>
    </row>
    <row r="2331" spans="1:33" x14ac:dyDescent="0.25">
      <c r="A2331" t="s">
        <v>229</v>
      </c>
      <c r="B2331" t="s">
        <v>230</v>
      </c>
      <c r="C2331">
        <v>5</v>
      </c>
      <c r="D2331" t="s">
        <v>342</v>
      </c>
      <c r="E2331">
        <v>51</v>
      </c>
      <c r="F2331">
        <v>52</v>
      </c>
      <c r="G2331" t="s">
        <v>130</v>
      </c>
      <c r="H2331" t="s">
        <v>344</v>
      </c>
      <c r="I2331">
        <v>2400.9</v>
      </c>
      <c r="J2331">
        <v>2769.1</v>
      </c>
      <c r="K2331">
        <v>2959.2</v>
      </c>
      <c r="L2331">
        <v>3245.1</v>
      </c>
      <c r="M2331">
        <v>3196.2</v>
      </c>
      <c r="N2331">
        <v>3428.6</v>
      </c>
      <c r="O2331">
        <v>3514.1</v>
      </c>
      <c r="P2331">
        <v>3584.8</v>
      </c>
      <c r="Q2331">
        <v>3791.6</v>
      </c>
      <c r="R2331">
        <v>3856.3</v>
      </c>
      <c r="S2331">
        <v>4039.4</v>
      </c>
      <c r="T2331">
        <v>4053.4</v>
      </c>
      <c r="U2331">
        <v>3770.2</v>
      </c>
      <c r="V2331">
        <v>3946.2</v>
      </c>
      <c r="W2331">
        <v>4100.2</v>
      </c>
      <c r="X2331">
        <v>4315.7</v>
      </c>
      <c r="Y2331">
        <v>4328.8</v>
      </c>
      <c r="Z2331">
        <v>4976.3</v>
      </c>
      <c r="AA2331">
        <v>5300.1</v>
      </c>
      <c r="AB2331">
        <v>5343.2</v>
      </c>
      <c r="AC2331">
        <v>5178.8999999999996</v>
      </c>
      <c r="AD2331">
        <v>5616.9</v>
      </c>
      <c r="AE2331">
        <v>5857.4</v>
      </c>
      <c r="AF2331" s="14" t="str">
        <f>INDEX('BEA to ISIC Crosswalk'!$E$4:$E$98,MATCH('State GDP by Industry'!G2331,'BEA to ISIC Crosswalk'!$C$4:$C$98,0),1)</f>
        <v>ISIC 64T66</v>
      </c>
      <c r="AG2331" s="14" t="str">
        <f>INDEX('BEA to ISIC Crosswalk'!$F$4:$F$98,MATCH('State GDP by Industry'!G2331,'BEA to ISIC Crosswalk'!$C$4:$C$98,0),1)</f>
        <v>Financial and insurance activities</v>
      </c>
    </row>
    <row r="2332" spans="1:33" x14ac:dyDescent="0.25">
      <c r="A2332" t="s">
        <v>229</v>
      </c>
      <c r="B2332" t="s">
        <v>230</v>
      </c>
      <c r="C2332">
        <v>5</v>
      </c>
      <c r="D2332" t="s">
        <v>342</v>
      </c>
      <c r="E2332">
        <v>52</v>
      </c>
      <c r="F2332" t="s">
        <v>131</v>
      </c>
      <c r="G2332" t="s">
        <v>132</v>
      </c>
      <c r="H2332" t="s">
        <v>344</v>
      </c>
      <c r="I2332">
        <v>1236.8</v>
      </c>
      <c r="J2332">
        <v>1498.1</v>
      </c>
      <c r="K2332">
        <v>1667.4</v>
      </c>
      <c r="L2332">
        <v>1812</v>
      </c>
      <c r="M2332">
        <v>1784.6</v>
      </c>
      <c r="N2332">
        <v>1978</v>
      </c>
      <c r="O2332">
        <v>1948</v>
      </c>
      <c r="P2332">
        <v>1969</v>
      </c>
      <c r="Q2332">
        <v>2025.2</v>
      </c>
      <c r="R2332">
        <v>2095.4</v>
      </c>
      <c r="S2332">
        <v>2247.8000000000002</v>
      </c>
      <c r="T2332">
        <v>2349.8000000000002</v>
      </c>
      <c r="U2332">
        <v>2027.3</v>
      </c>
      <c r="V2332">
        <v>2141.9</v>
      </c>
      <c r="W2332">
        <v>2269.5</v>
      </c>
      <c r="X2332">
        <v>2424.1</v>
      </c>
      <c r="Y2332">
        <v>2332.6999999999998</v>
      </c>
      <c r="Z2332">
        <v>2732.5</v>
      </c>
      <c r="AA2332">
        <v>2845.1</v>
      </c>
      <c r="AB2332">
        <v>2732.2</v>
      </c>
      <c r="AC2332">
        <v>2664.1</v>
      </c>
      <c r="AD2332" t="s">
        <v>68</v>
      </c>
      <c r="AE2332" t="s">
        <v>68</v>
      </c>
      <c r="AF2332" s="14">
        <f>INDEX('BEA to ISIC Crosswalk'!$E$4:$E$98,MATCH('State GDP by Industry'!G2332,'BEA to ISIC Crosswalk'!$C$4:$C$98,0),1)</f>
        <v>0</v>
      </c>
      <c r="AG2332" s="14">
        <f>INDEX('BEA to ISIC Crosswalk'!$F$4:$F$98,MATCH('State GDP by Industry'!G2332,'BEA to ISIC Crosswalk'!$C$4:$C$98,0),1)</f>
        <v>0</v>
      </c>
    </row>
    <row r="2333" spans="1:33" x14ac:dyDescent="0.25">
      <c r="A2333" t="s">
        <v>229</v>
      </c>
      <c r="B2333" t="s">
        <v>230</v>
      </c>
      <c r="C2333">
        <v>5</v>
      </c>
      <c r="D2333" t="s">
        <v>342</v>
      </c>
      <c r="E2333">
        <v>53</v>
      </c>
      <c r="F2333">
        <v>523</v>
      </c>
      <c r="G2333" t="s">
        <v>133</v>
      </c>
      <c r="H2333" t="s">
        <v>344</v>
      </c>
      <c r="I2333">
        <v>104.4</v>
      </c>
      <c r="J2333">
        <v>100.3</v>
      </c>
      <c r="K2333">
        <v>102.2</v>
      </c>
      <c r="L2333">
        <v>118</v>
      </c>
      <c r="M2333">
        <v>166.7</v>
      </c>
      <c r="N2333">
        <v>159.69999999999999</v>
      </c>
      <c r="O2333">
        <v>143.69999999999999</v>
      </c>
      <c r="P2333">
        <v>148.80000000000001</v>
      </c>
      <c r="Q2333">
        <v>172.2</v>
      </c>
      <c r="R2333">
        <v>180.3</v>
      </c>
      <c r="S2333">
        <v>161.30000000000001</v>
      </c>
      <c r="T2333">
        <v>103.9</v>
      </c>
      <c r="U2333">
        <v>154</v>
      </c>
      <c r="V2333">
        <v>157.5</v>
      </c>
      <c r="W2333">
        <v>131.80000000000001</v>
      </c>
      <c r="X2333">
        <v>179.1</v>
      </c>
      <c r="Y2333">
        <v>198.8</v>
      </c>
      <c r="Z2333">
        <v>173.5</v>
      </c>
      <c r="AA2333">
        <v>173.4</v>
      </c>
      <c r="AB2333">
        <v>191.6</v>
      </c>
      <c r="AC2333">
        <v>217.9</v>
      </c>
      <c r="AD2333" t="s">
        <v>68</v>
      </c>
      <c r="AE2333" t="s">
        <v>68</v>
      </c>
      <c r="AF2333" s="14">
        <f>INDEX('BEA to ISIC Crosswalk'!$E$4:$E$98,MATCH('State GDP by Industry'!G2333,'BEA to ISIC Crosswalk'!$C$4:$C$98,0),1)</f>
        <v>0</v>
      </c>
      <c r="AG2333" s="14">
        <f>INDEX('BEA to ISIC Crosswalk'!$F$4:$F$98,MATCH('State GDP by Industry'!G2333,'BEA to ISIC Crosswalk'!$C$4:$C$98,0),1)</f>
        <v>0</v>
      </c>
    </row>
    <row r="2334" spans="1:33" x14ac:dyDescent="0.25">
      <c r="A2334" t="s">
        <v>229</v>
      </c>
      <c r="B2334" t="s">
        <v>230</v>
      </c>
      <c r="C2334">
        <v>5</v>
      </c>
      <c r="D2334" t="s">
        <v>342</v>
      </c>
      <c r="E2334">
        <v>54</v>
      </c>
      <c r="F2334">
        <v>524</v>
      </c>
      <c r="G2334" t="s">
        <v>134</v>
      </c>
      <c r="H2334" t="s">
        <v>344</v>
      </c>
      <c r="I2334">
        <v>1001.5</v>
      </c>
      <c r="J2334">
        <v>1064.2</v>
      </c>
      <c r="K2334">
        <v>1063.4000000000001</v>
      </c>
      <c r="L2334">
        <v>1201.5</v>
      </c>
      <c r="M2334">
        <v>1130.0999999999999</v>
      </c>
      <c r="N2334">
        <v>1167.7</v>
      </c>
      <c r="O2334">
        <v>1292.3</v>
      </c>
      <c r="P2334">
        <v>1369.7</v>
      </c>
      <c r="Q2334">
        <v>1459.8</v>
      </c>
      <c r="R2334">
        <v>1430.7</v>
      </c>
      <c r="S2334">
        <v>1544.7</v>
      </c>
      <c r="T2334">
        <v>1447.7</v>
      </c>
      <c r="U2334">
        <v>1442.2</v>
      </c>
      <c r="V2334">
        <v>1473.1</v>
      </c>
      <c r="W2334">
        <v>1514</v>
      </c>
      <c r="X2334">
        <v>1475.8</v>
      </c>
      <c r="Y2334">
        <v>1597.4</v>
      </c>
      <c r="Z2334">
        <v>1899.3</v>
      </c>
      <c r="AA2334">
        <v>2180.3000000000002</v>
      </c>
      <c r="AB2334">
        <v>2293.1</v>
      </c>
      <c r="AC2334">
        <v>2219.1</v>
      </c>
      <c r="AD2334" t="s">
        <v>68</v>
      </c>
      <c r="AE2334" t="s">
        <v>68</v>
      </c>
      <c r="AF2334" s="14">
        <f>INDEX('BEA to ISIC Crosswalk'!$E$4:$E$98,MATCH('State GDP by Industry'!G2334,'BEA to ISIC Crosswalk'!$C$4:$C$98,0),1)</f>
        <v>0</v>
      </c>
      <c r="AG2334" s="14">
        <f>INDEX('BEA to ISIC Crosswalk'!$F$4:$F$98,MATCH('State GDP by Industry'!G2334,'BEA to ISIC Crosswalk'!$C$4:$C$98,0),1)</f>
        <v>0</v>
      </c>
    </row>
    <row r="2335" spans="1:33" x14ac:dyDescent="0.25">
      <c r="A2335" t="s">
        <v>229</v>
      </c>
      <c r="B2335" t="s">
        <v>230</v>
      </c>
      <c r="C2335">
        <v>5</v>
      </c>
      <c r="D2335" t="s">
        <v>342</v>
      </c>
      <c r="E2335">
        <v>55</v>
      </c>
      <c r="F2335">
        <v>525</v>
      </c>
      <c r="G2335" t="s">
        <v>135</v>
      </c>
      <c r="H2335" t="s">
        <v>344</v>
      </c>
      <c r="I2335">
        <v>58.2</v>
      </c>
      <c r="J2335">
        <v>106.5</v>
      </c>
      <c r="K2335">
        <v>126.3</v>
      </c>
      <c r="L2335">
        <v>113.7</v>
      </c>
      <c r="M2335">
        <v>114.9</v>
      </c>
      <c r="N2335">
        <v>123.2</v>
      </c>
      <c r="O2335">
        <v>130.1</v>
      </c>
      <c r="P2335">
        <v>97.3</v>
      </c>
      <c r="Q2335">
        <v>134.4</v>
      </c>
      <c r="R2335">
        <v>149.9</v>
      </c>
      <c r="S2335">
        <v>85.7</v>
      </c>
      <c r="T2335">
        <v>152</v>
      </c>
      <c r="U2335">
        <v>146.69999999999999</v>
      </c>
      <c r="V2335">
        <v>173.6</v>
      </c>
      <c r="W2335">
        <v>184.9</v>
      </c>
      <c r="X2335">
        <v>236.7</v>
      </c>
      <c r="Y2335">
        <v>199.9</v>
      </c>
      <c r="Z2335">
        <v>171</v>
      </c>
      <c r="AA2335">
        <v>101.3</v>
      </c>
      <c r="AB2335">
        <v>126.4</v>
      </c>
      <c r="AC2335">
        <v>77.8</v>
      </c>
      <c r="AD2335" t="s">
        <v>68</v>
      </c>
      <c r="AE2335" t="s">
        <v>68</v>
      </c>
      <c r="AF2335" s="14">
        <f>INDEX('BEA to ISIC Crosswalk'!$E$4:$E$98,MATCH('State GDP by Industry'!G2335,'BEA to ISIC Crosswalk'!$C$4:$C$98,0),1)</f>
        <v>0</v>
      </c>
      <c r="AG2335" s="14">
        <f>INDEX('BEA to ISIC Crosswalk'!$F$4:$F$98,MATCH('State GDP by Industry'!G2335,'BEA to ISIC Crosswalk'!$C$4:$C$98,0),1)</f>
        <v>0</v>
      </c>
    </row>
    <row r="2336" spans="1:33" x14ac:dyDescent="0.25">
      <c r="A2336" t="s">
        <v>229</v>
      </c>
      <c r="B2336" t="s">
        <v>230</v>
      </c>
      <c r="C2336">
        <v>5</v>
      </c>
      <c r="D2336" t="s">
        <v>342</v>
      </c>
      <c r="E2336">
        <v>56</v>
      </c>
      <c r="F2336">
        <v>53</v>
      </c>
      <c r="G2336" t="s">
        <v>136</v>
      </c>
      <c r="H2336" t="s">
        <v>344</v>
      </c>
      <c r="I2336">
        <v>5074.5</v>
      </c>
      <c r="J2336">
        <v>5253.1</v>
      </c>
      <c r="K2336">
        <v>5745</v>
      </c>
      <c r="L2336">
        <v>6145.7</v>
      </c>
      <c r="M2336">
        <v>6632.2</v>
      </c>
      <c r="N2336">
        <v>6942</v>
      </c>
      <c r="O2336">
        <v>6795.8</v>
      </c>
      <c r="P2336">
        <v>6727.2</v>
      </c>
      <c r="Q2336">
        <v>7041.6</v>
      </c>
      <c r="R2336">
        <v>7264.4</v>
      </c>
      <c r="S2336">
        <v>8139.8</v>
      </c>
      <c r="T2336">
        <v>11364.2</v>
      </c>
      <c r="U2336">
        <v>11147.8</v>
      </c>
      <c r="V2336">
        <v>10636.9</v>
      </c>
      <c r="W2336">
        <v>10365.799999999999</v>
      </c>
      <c r="X2336">
        <v>9860.2000000000007</v>
      </c>
      <c r="Y2336">
        <v>10210.5</v>
      </c>
      <c r="Z2336">
        <v>10367.4</v>
      </c>
      <c r="AA2336">
        <v>11051.7</v>
      </c>
      <c r="AB2336">
        <v>11256.1</v>
      </c>
      <c r="AC2336">
        <v>11451.6</v>
      </c>
      <c r="AD2336">
        <v>12012.1</v>
      </c>
      <c r="AE2336">
        <v>12527.7</v>
      </c>
      <c r="AF2336" s="14" t="str">
        <f>INDEX('BEA to ISIC Crosswalk'!$E$4:$E$98,MATCH('State GDP by Industry'!G2336,'BEA to ISIC Crosswalk'!$C$4:$C$98,0),1)</f>
        <v>ISIC 68</v>
      </c>
      <c r="AG2336" s="14" t="str">
        <f>INDEX('BEA to ISIC Crosswalk'!$F$4:$F$98,MATCH('State GDP by Industry'!G2336,'BEA to ISIC Crosswalk'!$C$4:$C$98,0),1)</f>
        <v>Real estate activities</v>
      </c>
    </row>
    <row r="2337" spans="1:33" x14ac:dyDescent="0.25">
      <c r="A2337" t="s">
        <v>229</v>
      </c>
      <c r="B2337" t="s">
        <v>230</v>
      </c>
      <c r="C2337">
        <v>5</v>
      </c>
      <c r="D2337" t="s">
        <v>342</v>
      </c>
      <c r="E2337">
        <v>57</v>
      </c>
      <c r="F2337">
        <v>531</v>
      </c>
      <c r="G2337" t="s">
        <v>137</v>
      </c>
      <c r="H2337" t="s">
        <v>344</v>
      </c>
      <c r="I2337">
        <v>4593.1000000000004</v>
      </c>
      <c r="J2337">
        <v>4734.5</v>
      </c>
      <c r="K2337">
        <v>5170.8999999999996</v>
      </c>
      <c r="L2337">
        <v>5535</v>
      </c>
      <c r="M2337">
        <v>5957.6</v>
      </c>
      <c r="N2337">
        <v>6240.2</v>
      </c>
      <c r="O2337">
        <v>6129.4</v>
      </c>
      <c r="P2337">
        <v>6078.8</v>
      </c>
      <c r="Q2337">
        <v>6365.6</v>
      </c>
      <c r="R2337">
        <v>6459.5</v>
      </c>
      <c r="S2337">
        <v>7336</v>
      </c>
      <c r="T2337">
        <v>10409.799999999999</v>
      </c>
      <c r="U2337">
        <v>10212.799999999999</v>
      </c>
      <c r="V2337">
        <v>9820.2000000000007</v>
      </c>
      <c r="W2337">
        <v>9543.1</v>
      </c>
      <c r="X2337">
        <v>9015.7999999999993</v>
      </c>
      <c r="Y2337">
        <v>9210.9</v>
      </c>
      <c r="Z2337">
        <v>9373.7000000000007</v>
      </c>
      <c r="AA2337">
        <v>9937</v>
      </c>
      <c r="AB2337">
        <v>10136.700000000001</v>
      </c>
      <c r="AC2337">
        <v>10321.5</v>
      </c>
      <c r="AD2337" t="s">
        <v>68</v>
      </c>
      <c r="AE2337" t="s">
        <v>68</v>
      </c>
      <c r="AF2337" s="14">
        <f>INDEX('BEA to ISIC Crosswalk'!$E$4:$E$98,MATCH('State GDP by Industry'!G2337,'BEA to ISIC Crosswalk'!$C$4:$C$98,0),1)</f>
        <v>0</v>
      </c>
      <c r="AG2337" s="14">
        <f>INDEX('BEA to ISIC Crosswalk'!$F$4:$F$98,MATCH('State GDP by Industry'!G2337,'BEA to ISIC Crosswalk'!$C$4:$C$98,0),1)</f>
        <v>0</v>
      </c>
    </row>
    <row r="2338" spans="1:33" x14ac:dyDescent="0.25">
      <c r="A2338" t="s">
        <v>229</v>
      </c>
      <c r="B2338" t="s">
        <v>230</v>
      </c>
      <c r="C2338">
        <v>5</v>
      </c>
      <c r="D2338" t="s">
        <v>342</v>
      </c>
      <c r="E2338">
        <v>58</v>
      </c>
      <c r="F2338" t="s">
        <v>138</v>
      </c>
      <c r="G2338" t="s">
        <v>139</v>
      </c>
      <c r="H2338" t="s">
        <v>344</v>
      </c>
      <c r="I2338">
        <v>481.4</v>
      </c>
      <c r="J2338">
        <v>518.6</v>
      </c>
      <c r="K2338">
        <v>574.1</v>
      </c>
      <c r="L2338">
        <v>610.70000000000005</v>
      </c>
      <c r="M2338">
        <v>674.6</v>
      </c>
      <c r="N2338">
        <v>701.8</v>
      </c>
      <c r="O2338">
        <v>666.5</v>
      </c>
      <c r="P2338">
        <v>648.4</v>
      </c>
      <c r="Q2338">
        <v>675.9</v>
      </c>
      <c r="R2338">
        <v>804.9</v>
      </c>
      <c r="S2338">
        <v>803.8</v>
      </c>
      <c r="T2338">
        <v>954.4</v>
      </c>
      <c r="U2338">
        <v>935</v>
      </c>
      <c r="V2338">
        <v>816.8</v>
      </c>
      <c r="W2338">
        <v>822.7</v>
      </c>
      <c r="X2338">
        <v>844.5</v>
      </c>
      <c r="Y2338">
        <v>999.6</v>
      </c>
      <c r="Z2338">
        <v>993.7</v>
      </c>
      <c r="AA2338">
        <v>1114.8</v>
      </c>
      <c r="AB2338">
        <v>1119.5</v>
      </c>
      <c r="AC2338">
        <v>1130.0999999999999</v>
      </c>
      <c r="AD2338" t="s">
        <v>68</v>
      </c>
      <c r="AE2338" t="s">
        <v>68</v>
      </c>
      <c r="AF2338" s="14">
        <f>INDEX('BEA to ISIC Crosswalk'!$E$4:$E$98,MATCH('State GDP by Industry'!G2338,'BEA to ISIC Crosswalk'!$C$4:$C$98,0),1)</f>
        <v>0</v>
      </c>
      <c r="AG2338" s="14">
        <f>INDEX('BEA to ISIC Crosswalk'!$F$4:$F$98,MATCH('State GDP by Industry'!G2338,'BEA to ISIC Crosswalk'!$C$4:$C$98,0),1)</f>
        <v>0</v>
      </c>
    </row>
    <row r="2339" spans="1:33" x14ac:dyDescent="0.25">
      <c r="A2339" t="s">
        <v>229</v>
      </c>
      <c r="B2339" t="s">
        <v>230</v>
      </c>
      <c r="C2339">
        <v>5</v>
      </c>
      <c r="D2339" t="s">
        <v>342</v>
      </c>
      <c r="E2339">
        <v>59</v>
      </c>
      <c r="F2339" t="s">
        <v>140</v>
      </c>
      <c r="G2339" t="s">
        <v>141</v>
      </c>
      <c r="H2339" t="s">
        <v>344</v>
      </c>
      <c r="I2339">
        <v>3328.7</v>
      </c>
      <c r="J2339">
        <v>3490.7</v>
      </c>
      <c r="K2339">
        <v>3537.6</v>
      </c>
      <c r="L2339">
        <v>3707.3</v>
      </c>
      <c r="M2339">
        <v>3985.5</v>
      </c>
      <c r="N2339">
        <v>4264.2</v>
      </c>
      <c r="O2339">
        <v>4511.5</v>
      </c>
      <c r="P2339">
        <v>4793.2</v>
      </c>
      <c r="Q2339">
        <v>5068.7</v>
      </c>
      <c r="R2339">
        <v>5583.1</v>
      </c>
      <c r="S2339">
        <v>6031.2</v>
      </c>
      <c r="T2339">
        <v>6581</v>
      </c>
      <c r="U2339">
        <v>6312.7</v>
      </c>
      <c r="V2339">
        <v>6631.7</v>
      </c>
      <c r="W2339">
        <v>6769.9</v>
      </c>
      <c r="X2339">
        <v>7012.8</v>
      </c>
      <c r="Y2339">
        <v>7225.8</v>
      </c>
      <c r="Z2339">
        <v>7491.3</v>
      </c>
      <c r="AA2339">
        <v>7669.6</v>
      </c>
      <c r="AB2339">
        <v>7783</v>
      </c>
      <c r="AC2339">
        <v>7937.7</v>
      </c>
      <c r="AD2339">
        <v>8294.1</v>
      </c>
      <c r="AE2339">
        <v>8597.7000000000007</v>
      </c>
      <c r="AF2339" s="14" t="str">
        <f>INDEX('BEA to ISIC Crosswalk'!$E$4:$E$98,MATCH('State GDP by Industry'!G2339,'BEA to ISIC Crosswalk'!$C$4:$C$98,0),1)</f>
        <v>ISIC 69T82</v>
      </c>
      <c r="AG2339" s="14" t="str">
        <f>INDEX('BEA to ISIC Crosswalk'!$F$4:$F$98,MATCH('State GDP by Industry'!G2339,'BEA to ISIC Crosswalk'!$C$4:$C$98,0),1)</f>
        <v>Other business sector services</v>
      </c>
    </row>
    <row r="2340" spans="1:33" x14ac:dyDescent="0.25">
      <c r="A2340" t="s">
        <v>229</v>
      </c>
      <c r="B2340" t="s">
        <v>230</v>
      </c>
      <c r="C2340">
        <v>5</v>
      </c>
      <c r="D2340" t="s">
        <v>342</v>
      </c>
      <c r="E2340">
        <v>60</v>
      </c>
      <c r="F2340">
        <v>54</v>
      </c>
      <c r="G2340" t="s">
        <v>142</v>
      </c>
      <c r="H2340" t="s">
        <v>344</v>
      </c>
      <c r="I2340">
        <v>1654.4</v>
      </c>
      <c r="J2340">
        <v>1788.4</v>
      </c>
      <c r="K2340">
        <v>1791.8</v>
      </c>
      <c r="L2340">
        <v>1904.5</v>
      </c>
      <c r="M2340">
        <v>2117.4</v>
      </c>
      <c r="N2340">
        <v>2280.3000000000002</v>
      </c>
      <c r="O2340">
        <v>2368.8000000000002</v>
      </c>
      <c r="P2340">
        <v>2497.9</v>
      </c>
      <c r="Q2340">
        <v>2600.4</v>
      </c>
      <c r="R2340">
        <v>2801</v>
      </c>
      <c r="S2340">
        <v>2998</v>
      </c>
      <c r="T2340">
        <v>3385.5</v>
      </c>
      <c r="U2340">
        <v>3221.5</v>
      </c>
      <c r="V2340">
        <v>3190.2</v>
      </c>
      <c r="W2340">
        <v>3252</v>
      </c>
      <c r="X2340">
        <v>3289.3</v>
      </c>
      <c r="Y2340">
        <v>3286</v>
      </c>
      <c r="Z2340">
        <v>3431.6</v>
      </c>
      <c r="AA2340">
        <v>3541.2</v>
      </c>
      <c r="AB2340">
        <v>3540.7</v>
      </c>
      <c r="AC2340">
        <v>3583.1</v>
      </c>
      <c r="AD2340">
        <v>3722.5</v>
      </c>
      <c r="AE2340">
        <v>3841.7</v>
      </c>
      <c r="AF2340" s="14">
        <f>INDEX('BEA to ISIC Crosswalk'!$E$4:$E$98,MATCH('State GDP by Industry'!G2340,'BEA to ISIC Crosswalk'!$C$4:$C$98,0),1)</f>
        <v>0</v>
      </c>
      <c r="AG2340" s="14">
        <f>INDEX('BEA to ISIC Crosswalk'!$F$4:$F$98,MATCH('State GDP by Industry'!G2340,'BEA to ISIC Crosswalk'!$C$4:$C$98,0),1)</f>
        <v>0</v>
      </c>
    </row>
    <row r="2341" spans="1:33" x14ac:dyDescent="0.25">
      <c r="A2341" t="s">
        <v>229</v>
      </c>
      <c r="B2341" t="s">
        <v>230</v>
      </c>
      <c r="C2341">
        <v>5</v>
      </c>
      <c r="D2341" t="s">
        <v>342</v>
      </c>
      <c r="E2341">
        <v>61</v>
      </c>
      <c r="F2341">
        <v>5411</v>
      </c>
      <c r="G2341" t="s">
        <v>143</v>
      </c>
      <c r="H2341" t="s">
        <v>344</v>
      </c>
      <c r="I2341">
        <v>577.4</v>
      </c>
      <c r="J2341">
        <v>691.4</v>
      </c>
      <c r="K2341">
        <v>688.4</v>
      </c>
      <c r="L2341">
        <v>725.2</v>
      </c>
      <c r="M2341">
        <v>823.7</v>
      </c>
      <c r="N2341">
        <v>896.3</v>
      </c>
      <c r="O2341">
        <v>942.7</v>
      </c>
      <c r="P2341">
        <v>964.7</v>
      </c>
      <c r="Q2341">
        <v>947</v>
      </c>
      <c r="R2341">
        <v>939.4</v>
      </c>
      <c r="S2341">
        <v>1015.9</v>
      </c>
      <c r="T2341">
        <v>1143.9000000000001</v>
      </c>
      <c r="U2341">
        <v>1017.9</v>
      </c>
      <c r="V2341">
        <v>923.4</v>
      </c>
      <c r="W2341">
        <v>941</v>
      </c>
      <c r="X2341">
        <v>916.4</v>
      </c>
      <c r="Y2341">
        <v>914.3</v>
      </c>
      <c r="Z2341">
        <v>938.5</v>
      </c>
      <c r="AA2341">
        <v>971</v>
      </c>
      <c r="AB2341">
        <v>1016.3</v>
      </c>
      <c r="AC2341">
        <v>1005</v>
      </c>
      <c r="AD2341" t="s">
        <v>68</v>
      </c>
      <c r="AE2341" t="s">
        <v>68</v>
      </c>
      <c r="AF2341" s="14">
        <f>INDEX('BEA to ISIC Crosswalk'!$E$4:$E$98,MATCH('State GDP by Industry'!G2341,'BEA to ISIC Crosswalk'!$C$4:$C$98,0),1)</f>
        <v>0</v>
      </c>
      <c r="AG2341" s="14">
        <f>INDEX('BEA to ISIC Crosswalk'!$F$4:$F$98,MATCH('State GDP by Industry'!G2341,'BEA to ISIC Crosswalk'!$C$4:$C$98,0),1)</f>
        <v>0</v>
      </c>
    </row>
    <row r="2342" spans="1:33" x14ac:dyDescent="0.25">
      <c r="A2342" t="s">
        <v>229</v>
      </c>
      <c r="B2342" t="s">
        <v>230</v>
      </c>
      <c r="C2342">
        <v>5</v>
      </c>
      <c r="D2342" t="s">
        <v>342</v>
      </c>
      <c r="E2342">
        <v>62</v>
      </c>
      <c r="F2342">
        <v>5415</v>
      </c>
      <c r="G2342" t="s">
        <v>144</v>
      </c>
      <c r="H2342" t="s">
        <v>344</v>
      </c>
      <c r="I2342">
        <v>119.2</v>
      </c>
      <c r="J2342">
        <v>123.3</v>
      </c>
      <c r="K2342">
        <v>120.8</v>
      </c>
      <c r="L2342">
        <v>125.8</v>
      </c>
      <c r="M2342">
        <v>135.1</v>
      </c>
      <c r="N2342">
        <v>140.6</v>
      </c>
      <c r="O2342">
        <v>164.4</v>
      </c>
      <c r="P2342">
        <v>199.5</v>
      </c>
      <c r="Q2342">
        <v>263.8</v>
      </c>
      <c r="R2342">
        <v>302.60000000000002</v>
      </c>
      <c r="S2342">
        <v>327.39999999999998</v>
      </c>
      <c r="T2342">
        <v>350.3</v>
      </c>
      <c r="U2342">
        <v>375.2</v>
      </c>
      <c r="V2342">
        <v>380.1</v>
      </c>
      <c r="W2342">
        <v>394.2</v>
      </c>
      <c r="X2342">
        <v>406.4</v>
      </c>
      <c r="Y2342">
        <v>426.1</v>
      </c>
      <c r="Z2342">
        <v>416.5</v>
      </c>
      <c r="AA2342">
        <v>435.7</v>
      </c>
      <c r="AB2342">
        <v>486.6</v>
      </c>
      <c r="AC2342">
        <v>527.70000000000005</v>
      </c>
      <c r="AD2342" t="s">
        <v>68</v>
      </c>
      <c r="AE2342" t="s">
        <v>68</v>
      </c>
      <c r="AF2342" s="14">
        <f>INDEX('BEA to ISIC Crosswalk'!$E$4:$E$98,MATCH('State GDP by Industry'!G2342,'BEA to ISIC Crosswalk'!$C$4:$C$98,0),1)</f>
        <v>0</v>
      </c>
      <c r="AG2342" s="14">
        <f>INDEX('BEA to ISIC Crosswalk'!$F$4:$F$98,MATCH('State GDP by Industry'!G2342,'BEA to ISIC Crosswalk'!$C$4:$C$98,0),1)</f>
        <v>0</v>
      </c>
    </row>
    <row r="2343" spans="1:33" x14ac:dyDescent="0.25">
      <c r="A2343" t="s">
        <v>229</v>
      </c>
      <c r="B2343" t="s">
        <v>230</v>
      </c>
      <c r="C2343">
        <v>5</v>
      </c>
      <c r="D2343" t="s">
        <v>342</v>
      </c>
      <c r="E2343">
        <v>63</v>
      </c>
      <c r="F2343" t="s">
        <v>145</v>
      </c>
      <c r="G2343" t="s">
        <v>146</v>
      </c>
      <c r="H2343" t="s">
        <v>344</v>
      </c>
      <c r="I2343">
        <v>957.7</v>
      </c>
      <c r="J2343">
        <v>973.6</v>
      </c>
      <c r="K2343">
        <v>982.6</v>
      </c>
      <c r="L2343">
        <v>1053.5999999999999</v>
      </c>
      <c r="M2343">
        <v>1158.7</v>
      </c>
      <c r="N2343">
        <v>1243.4000000000001</v>
      </c>
      <c r="O2343">
        <v>1261.7</v>
      </c>
      <c r="P2343">
        <v>1333.6</v>
      </c>
      <c r="Q2343">
        <v>1389.5</v>
      </c>
      <c r="R2343">
        <v>1559</v>
      </c>
      <c r="S2343">
        <v>1654.8</v>
      </c>
      <c r="T2343">
        <v>1891.4</v>
      </c>
      <c r="U2343">
        <v>1828.4</v>
      </c>
      <c r="V2343">
        <v>1886.6</v>
      </c>
      <c r="W2343">
        <v>1916.7</v>
      </c>
      <c r="X2343">
        <v>1966.5</v>
      </c>
      <c r="Y2343">
        <v>1945.5</v>
      </c>
      <c r="Z2343">
        <v>2076.6</v>
      </c>
      <c r="AA2343">
        <v>2134.5</v>
      </c>
      <c r="AB2343">
        <v>2037.9</v>
      </c>
      <c r="AC2343">
        <v>2050.4</v>
      </c>
      <c r="AD2343" t="s">
        <v>68</v>
      </c>
      <c r="AE2343" t="s">
        <v>68</v>
      </c>
      <c r="AF2343" s="14">
        <f>INDEX('BEA to ISIC Crosswalk'!$E$4:$E$98,MATCH('State GDP by Industry'!G2343,'BEA to ISIC Crosswalk'!$C$4:$C$98,0),1)</f>
        <v>0</v>
      </c>
      <c r="AG2343" s="14">
        <f>INDEX('BEA to ISIC Crosswalk'!$F$4:$F$98,MATCH('State GDP by Industry'!G2343,'BEA to ISIC Crosswalk'!$C$4:$C$98,0),1)</f>
        <v>0</v>
      </c>
    </row>
    <row r="2344" spans="1:33" x14ac:dyDescent="0.25">
      <c r="A2344" t="s">
        <v>229</v>
      </c>
      <c r="B2344" t="s">
        <v>230</v>
      </c>
      <c r="C2344">
        <v>5</v>
      </c>
      <c r="D2344" t="s">
        <v>342</v>
      </c>
      <c r="E2344">
        <v>64</v>
      </c>
      <c r="F2344">
        <v>55</v>
      </c>
      <c r="G2344" t="s">
        <v>147</v>
      </c>
      <c r="H2344" t="s">
        <v>344</v>
      </c>
      <c r="I2344">
        <v>668.4</v>
      </c>
      <c r="J2344">
        <v>682</v>
      </c>
      <c r="K2344">
        <v>687.8</v>
      </c>
      <c r="L2344">
        <v>731.5</v>
      </c>
      <c r="M2344">
        <v>761.1</v>
      </c>
      <c r="N2344">
        <v>805.6</v>
      </c>
      <c r="O2344">
        <v>848.2</v>
      </c>
      <c r="P2344">
        <v>845.7</v>
      </c>
      <c r="Q2344">
        <v>802</v>
      </c>
      <c r="R2344">
        <v>871.9</v>
      </c>
      <c r="S2344">
        <v>964.4</v>
      </c>
      <c r="T2344">
        <v>998.4</v>
      </c>
      <c r="U2344">
        <v>997</v>
      </c>
      <c r="V2344">
        <v>1035</v>
      </c>
      <c r="W2344">
        <v>1098.2</v>
      </c>
      <c r="X2344">
        <v>1155.4000000000001</v>
      </c>
      <c r="Y2344">
        <v>1207.4000000000001</v>
      </c>
      <c r="Z2344">
        <v>1207.5</v>
      </c>
      <c r="AA2344">
        <v>1219.8</v>
      </c>
      <c r="AB2344">
        <v>1257.0999999999999</v>
      </c>
      <c r="AC2344">
        <v>1322</v>
      </c>
      <c r="AD2344">
        <v>1403.8</v>
      </c>
      <c r="AE2344">
        <v>1476.8</v>
      </c>
      <c r="AF2344" s="14">
        <f>INDEX('BEA to ISIC Crosswalk'!$E$4:$E$98,MATCH('State GDP by Industry'!G2344,'BEA to ISIC Crosswalk'!$C$4:$C$98,0),1)</f>
        <v>0</v>
      </c>
      <c r="AG2344" s="14">
        <f>INDEX('BEA to ISIC Crosswalk'!$F$4:$F$98,MATCH('State GDP by Industry'!G2344,'BEA to ISIC Crosswalk'!$C$4:$C$98,0),1)</f>
        <v>0</v>
      </c>
    </row>
    <row r="2345" spans="1:33" x14ac:dyDescent="0.25">
      <c r="A2345" t="s">
        <v>229</v>
      </c>
      <c r="B2345" t="s">
        <v>230</v>
      </c>
      <c r="C2345">
        <v>5</v>
      </c>
      <c r="D2345" t="s">
        <v>342</v>
      </c>
      <c r="E2345">
        <v>65</v>
      </c>
      <c r="F2345">
        <v>56</v>
      </c>
      <c r="G2345" t="s">
        <v>148</v>
      </c>
      <c r="H2345" t="s">
        <v>344</v>
      </c>
      <c r="I2345">
        <v>1005.9</v>
      </c>
      <c r="J2345">
        <v>1020.3</v>
      </c>
      <c r="K2345">
        <v>1058</v>
      </c>
      <c r="L2345">
        <v>1071.2</v>
      </c>
      <c r="M2345">
        <v>1107</v>
      </c>
      <c r="N2345">
        <v>1178.3</v>
      </c>
      <c r="O2345">
        <v>1294.4000000000001</v>
      </c>
      <c r="P2345">
        <v>1449.6</v>
      </c>
      <c r="Q2345">
        <v>1666.3</v>
      </c>
      <c r="R2345">
        <v>1910.2</v>
      </c>
      <c r="S2345">
        <v>2068.8000000000002</v>
      </c>
      <c r="T2345">
        <v>2197.1999999999998</v>
      </c>
      <c r="U2345">
        <v>2094.1999999999998</v>
      </c>
      <c r="V2345">
        <v>2406.5</v>
      </c>
      <c r="W2345">
        <v>2419.6999999999998</v>
      </c>
      <c r="X2345">
        <v>2568.1</v>
      </c>
      <c r="Y2345">
        <v>2732.4</v>
      </c>
      <c r="Z2345">
        <v>2852.2</v>
      </c>
      <c r="AA2345">
        <v>2908.7</v>
      </c>
      <c r="AB2345">
        <v>2985.1</v>
      </c>
      <c r="AC2345">
        <v>3032.6</v>
      </c>
      <c r="AD2345">
        <v>3167.7</v>
      </c>
      <c r="AE2345">
        <v>3279.3</v>
      </c>
      <c r="AF2345" s="14">
        <f>INDEX('BEA to ISIC Crosswalk'!$E$4:$E$98,MATCH('State GDP by Industry'!G2345,'BEA to ISIC Crosswalk'!$C$4:$C$98,0),1)</f>
        <v>0</v>
      </c>
      <c r="AG2345" s="14">
        <f>INDEX('BEA to ISIC Crosswalk'!$F$4:$F$98,MATCH('State GDP by Industry'!G2345,'BEA to ISIC Crosswalk'!$C$4:$C$98,0),1)</f>
        <v>0</v>
      </c>
    </row>
    <row r="2346" spans="1:33" x14ac:dyDescent="0.25">
      <c r="A2346" t="s">
        <v>229</v>
      </c>
      <c r="B2346" t="s">
        <v>230</v>
      </c>
      <c r="C2346">
        <v>5</v>
      </c>
      <c r="D2346" t="s">
        <v>342</v>
      </c>
      <c r="E2346">
        <v>66</v>
      </c>
      <c r="F2346">
        <v>561</v>
      </c>
      <c r="G2346" t="s">
        <v>149</v>
      </c>
      <c r="H2346" t="s">
        <v>344</v>
      </c>
      <c r="I2346">
        <v>897</v>
      </c>
      <c r="J2346">
        <v>919.1</v>
      </c>
      <c r="K2346">
        <v>939.9</v>
      </c>
      <c r="L2346">
        <v>957.1</v>
      </c>
      <c r="M2346">
        <v>985.2</v>
      </c>
      <c r="N2346">
        <v>1054.5999999999999</v>
      </c>
      <c r="O2346">
        <v>1158.4000000000001</v>
      </c>
      <c r="P2346">
        <v>1313.3</v>
      </c>
      <c r="Q2346">
        <v>1496.6</v>
      </c>
      <c r="R2346">
        <v>1729.6</v>
      </c>
      <c r="S2346">
        <v>1876.3</v>
      </c>
      <c r="T2346">
        <v>1989.6</v>
      </c>
      <c r="U2346">
        <v>1879.2</v>
      </c>
      <c r="V2346">
        <v>2073.6999999999998</v>
      </c>
      <c r="W2346">
        <v>2171.6</v>
      </c>
      <c r="X2346">
        <v>2330.1999999999998</v>
      </c>
      <c r="Y2346">
        <v>2501.6</v>
      </c>
      <c r="Z2346">
        <v>2605.1999999999998</v>
      </c>
      <c r="AA2346">
        <v>2658.4</v>
      </c>
      <c r="AB2346">
        <v>2717.4</v>
      </c>
      <c r="AC2346">
        <v>2744.2</v>
      </c>
      <c r="AD2346" t="s">
        <v>68</v>
      </c>
      <c r="AE2346" t="s">
        <v>68</v>
      </c>
      <c r="AF2346" s="14">
        <f>INDEX('BEA to ISIC Crosswalk'!$E$4:$E$98,MATCH('State GDP by Industry'!G2346,'BEA to ISIC Crosswalk'!$C$4:$C$98,0),1)</f>
        <v>0</v>
      </c>
      <c r="AG2346" s="14">
        <f>INDEX('BEA to ISIC Crosswalk'!$F$4:$F$98,MATCH('State GDP by Industry'!G2346,'BEA to ISIC Crosswalk'!$C$4:$C$98,0),1)</f>
        <v>0</v>
      </c>
    </row>
    <row r="2347" spans="1:33" x14ac:dyDescent="0.25">
      <c r="A2347" t="s">
        <v>229</v>
      </c>
      <c r="B2347" t="s">
        <v>230</v>
      </c>
      <c r="C2347">
        <v>5</v>
      </c>
      <c r="D2347" t="s">
        <v>342</v>
      </c>
      <c r="E2347">
        <v>67</v>
      </c>
      <c r="F2347">
        <v>562</v>
      </c>
      <c r="G2347" t="s">
        <v>150</v>
      </c>
      <c r="H2347" t="s">
        <v>344</v>
      </c>
      <c r="I2347">
        <v>108.9</v>
      </c>
      <c r="J2347">
        <v>101.1</v>
      </c>
      <c r="K2347">
        <v>118.1</v>
      </c>
      <c r="L2347">
        <v>114.1</v>
      </c>
      <c r="M2347">
        <v>121.7</v>
      </c>
      <c r="N2347">
        <v>123.7</v>
      </c>
      <c r="O2347">
        <v>136</v>
      </c>
      <c r="P2347">
        <v>136.30000000000001</v>
      </c>
      <c r="Q2347">
        <v>169.7</v>
      </c>
      <c r="R2347">
        <v>180.6</v>
      </c>
      <c r="S2347">
        <v>192.4</v>
      </c>
      <c r="T2347">
        <v>207.5</v>
      </c>
      <c r="U2347">
        <v>215.1</v>
      </c>
      <c r="V2347">
        <v>332.8</v>
      </c>
      <c r="W2347">
        <v>248.1</v>
      </c>
      <c r="X2347">
        <v>237.9</v>
      </c>
      <c r="Y2347">
        <v>230.8</v>
      </c>
      <c r="Z2347">
        <v>247</v>
      </c>
      <c r="AA2347">
        <v>250.3</v>
      </c>
      <c r="AB2347">
        <v>267.8</v>
      </c>
      <c r="AC2347">
        <v>288.39999999999998</v>
      </c>
      <c r="AD2347" t="s">
        <v>68</v>
      </c>
      <c r="AE2347" t="s">
        <v>68</v>
      </c>
      <c r="AF2347" s="14">
        <f>INDEX('BEA to ISIC Crosswalk'!$E$4:$E$98,MATCH('State GDP by Industry'!G2347,'BEA to ISIC Crosswalk'!$C$4:$C$98,0),1)</f>
        <v>0</v>
      </c>
      <c r="AG2347" s="14">
        <f>INDEX('BEA to ISIC Crosswalk'!$F$4:$F$98,MATCH('State GDP by Industry'!G2347,'BEA to ISIC Crosswalk'!$C$4:$C$98,0),1)</f>
        <v>0</v>
      </c>
    </row>
    <row r="2348" spans="1:33" x14ac:dyDescent="0.25">
      <c r="A2348" t="s">
        <v>229</v>
      </c>
      <c r="B2348" t="s">
        <v>230</v>
      </c>
      <c r="C2348">
        <v>5</v>
      </c>
      <c r="D2348" t="s">
        <v>342</v>
      </c>
      <c r="E2348">
        <v>68</v>
      </c>
      <c r="F2348" t="s">
        <v>151</v>
      </c>
      <c r="G2348" t="s">
        <v>152</v>
      </c>
      <c r="H2348" t="s">
        <v>344</v>
      </c>
      <c r="I2348">
        <v>4033.7</v>
      </c>
      <c r="J2348">
        <v>4072.7</v>
      </c>
      <c r="K2348">
        <v>4192.7</v>
      </c>
      <c r="L2348">
        <v>4423.7</v>
      </c>
      <c r="M2348">
        <v>4780.7</v>
      </c>
      <c r="N2348">
        <v>5111.8</v>
      </c>
      <c r="O2348">
        <v>5430.5</v>
      </c>
      <c r="P2348">
        <v>5828.5</v>
      </c>
      <c r="Q2348">
        <v>5978.2</v>
      </c>
      <c r="R2348">
        <v>6441.5</v>
      </c>
      <c r="S2348">
        <v>6825.3</v>
      </c>
      <c r="T2348">
        <v>7380.6</v>
      </c>
      <c r="U2348">
        <v>7833.2</v>
      </c>
      <c r="V2348">
        <v>8074.5</v>
      </c>
      <c r="W2348">
        <v>8315.9</v>
      </c>
      <c r="X2348">
        <v>8620.9</v>
      </c>
      <c r="Y2348">
        <v>8633.4</v>
      </c>
      <c r="Z2348">
        <v>8803.7999999999993</v>
      </c>
      <c r="AA2348">
        <v>8980.7000000000007</v>
      </c>
      <c r="AB2348">
        <v>9305</v>
      </c>
      <c r="AC2348">
        <v>9590.5</v>
      </c>
      <c r="AD2348">
        <v>9995.2000000000007</v>
      </c>
      <c r="AE2348">
        <v>10378.200000000001</v>
      </c>
      <c r="AF2348" s="14">
        <f>INDEX('BEA to ISIC Crosswalk'!$E$4:$E$98,MATCH('State GDP by Industry'!G2348,'BEA to ISIC Crosswalk'!$C$4:$C$98,0),1)</f>
        <v>0</v>
      </c>
      <c r="AG2348" s="14">
        <f>INDEX('BEA to ISIC Crosswalk'!$F$4:$F$98,MATCH('State GDP by Industry'!G2348,'BEA to ISIC Crosswalk'!$C$4:$C$98,0),1)</f>
        <v>0</v>
      </c>
    </row>
    <row r="2349" spans="1:33" x14ac:dyDescent="0.25">
      <c r="A2349" t="s">
        <v>229</v>
      </c>
      <c r="B2349" t="s">
        <v>230</v>
      </c>
      <c r="C2349">
        <v>5</v>
      </c>
      <c r="D2349" t="s">
        <v>342</v>
      </c>
      <c r="E2349">
        <v>69</v>
      </c>
      <c r="F2349">
        <v>61</v>
      </c>
      <c r="G2349" t="s">
        <v>153</v>
      </c>
      <c r="H2349" t="s">
        <v>344</v>
      </c>
      <c r="I2349">
        <v>350</v>
      </c>
      <c r="J2349">
        <v>353.9</v>
      </c>
      <c r="K2349">
        <v>376</v>
      </c>
      <c r="L2349">
        <v>402</v>
      </c>
      <c r="M2349">
        <v>426.1</v>
      </c>
      <c r="N2349">
        <v>436.9</v>
      </c>
      <c r="O2349">
        <v>466.4</v>
      </c>
      <c r="P2349">
        <v>505.2</v>
      </c>
      <c r="Q2349">
        <v>523.6</v>
      </c>
      <c r="R2349">
        <v>589.20000000000005</v>
      </c>
      <c r="S2349">
        <v>615.6</v>
      </c>
      <c r="T2349">
        <v>688</v>
      </c>
      <c r="U2349">
        <v>766.9</v>
      </c>
      <c r="V2349">
        <v>832.1</v>
      </c>
      <c r="W2349">
        <v>866.2</v>
      </c>
      <c r="X2349">
        <v>927.3</v>
      </c>
      <c r="Y2349">
        <v>930.9</v>
      </c>
      <c r="Z2349">
        <v>949</v>
      </c>
      <c r="AA2349">
        <v>907.4</v>
      </c>
      <c r="AB2349">
        <v>923.2</v>
      </c>
      <c r="AC2349">
        <v>909.2</v>
      </c>
      <c r="AD2349">
        <v>922.5</v>
      </c>
      <c r="AE2349">
        <v>935.7</v>
      </c>
      <c r="AF2349" s="14" t="str">
        <f>INDEX('BEA to ISIC Crosswalk'!$E$4:$E$98,MATCH('State GDP by Industry'!G2349,'BEA to ISIC Crosswalk'!$C$4:$C$98,0),1)</f>
        <v>ISIC 85</v>
      </c>
      <c r="AG2349" s="14" t="str">
        <f>INDEX('BEA to ISIC Crosswalk'!$F$4:$F$98,MATCH('State GDP by Industry'!G2349,'BEA to ISIC Crosswalk'!$C$4:$C$98,0),1)</f>
        <v>Education</v>
      </c>
    </row>
    <row r="2350" spans="1:33" x14ac:dyDescent="0.25">
      <c r="A2350" t="s">
        <v>229</v>
      </c>
      <c r="B2350" t="s">
        <v>230</v>
      </c>
      <c r="C2350">
        <v>5</v>
      </c>
      <c r="D2350" t="s">
        <v>342</v>
      </c>
      <c r="E2350">
        <v>70</v>
      </c>
      <c r="F2350">
        <v>62</v>
      </c>
      <c r="G2350" t="s">
        <v>154</v>
      </c>
      <c r="H2350" t="s">
        <v>344</v>
      </c>
      <c r="I2350">
        <v>3683.7</v>
      </c>
      <c r="J2350">
        <v>3718.8</v>
      </c>
      <c r="K2350">
        <v>3816.6</v>
      </c>
      <c r="L2350">
        <v>4021.7</v>
      </c>
      <c r="M2350">
        <v>4354.6000000000004</v>
      </c>
      <c r="N2350">
        <v>4675</v>
      </c>
      <c r="O2350">
        <v>4964.1000000000004</v>
      </c>
      <c r="P2350">
        <v>5323.3</v>
      </c>
      <c r="Q2350">
        <v>5454.6</v>
      </c>
      <c r="R2350">
        <v>5852.3</v>
      </c>
      <c r="S2350">
        <v>6209.7</v>
      </c>
      <c r="T2350">
        <v>6692.6</v>
      </c>
      <c r="U2350">
        <v>7066.3</v>
      </c>
      <c r="V2350">
        <v>7242.3</v>
      </c>
      <c r="W2350">
        <v>7449.6</v>
      </c>
      <c r="X2350">
        <v>7693.6</v>
      </c>
      <c r="Y2350">
        <v>7702.6</v>
      </c>
      <c r="Z2350">
        <v>7854.8</v>
      </c>
      <c r="AA2350">
        <v>8073.3</v>
      </c>
      <c r="AB2350">
        <v>8381.9</v>
      </c>
      <c r="AC2350">
        <v>8681.2000000000007</v>
      </c>
      <c r="AD2350">
        <v>9072.7000000000007</v>
      </c>
      <c r="AE2350">
        <v>9442.5</v>
      </c>
      <c r="AF2350" s="14" t="str">
        <f>INDEX('BEA to ISIC Crosswalk'!$E$4:$E$98,MATCH('State GDP by Industry'!G2350,'BEA to ISIC Crosswalk'!$C$4:$C$98,0),1)</f>
        <v>ISIC 86T88</v>
      </c>
      <c r="AG2350" s="14" t="str">
        <f>INDEX('BEA to ISIC Crosswalk'!$F$4:$F$98,MATCH('State GDP by Industry'!G2350,'BEA to ISIC Crosswalk'!$C$4:$C$98,0),1)</f>
        <v>Human health and social work</v>
      </c>
    </row>
    <row r="2351" spans="1:33" x14ac:dyDescent="0.25">
      <c r="A2351" t="s">
        <v>229</v>
      </c>
      <c r="B2351" t="s">
        <v>230</v>
      </c>
      <c r="C2351">
        <v>5</v>
      </c>
      <c r="D2351" t="s">
        <v>342</v>
      </c>
      <c r="E2351">
        <v>71</v>
      </c>
      <c r="F2351">
        <v>621</v>
      </c>
      <c r="G2351" t="s">
        <v>155</v>
      </c>
      <c r="H2351" t="s">
        <v>344</v>
      </c>
      <c r="I2351">
        <v>2053.3000000000002</v>
      </c>
      <c r="J2351">
        <v>2037.8</v>
      </c>
      <c r="K2351">
        <v>2080.9</v>
      </c>
      <c r="L2351">
        <v>2206.9</v>
      </c>
      <c r="M2351">
        <v>2389.6</v>
      </c>
      <c r="N2351">
        <v>2511.4</v>
      </c>
      <c r="O2351">
        <v>2623.9</v>
      </c>
      <c r="P2351">
        <v>2835.2</v>
      </c>
      <c r="Q2351">
        <v>2902.6</v>
      </c>
      <c r="R2351">
        <v>3110.6</v>
      </c>
      <c r="S2351">
        <v>3305</v>
      </c>
      <c r="T2351">
        <v>3604</v>
      </c>
      <c r="U2351">
        <v>3790.1</v>
      </c>
      <c r="V2351">
        <v>3935.1</v>
      </c>
      <c r="W2351">
        <v>4095.9</v>
      </c>
      <c r="X2351">
        <v>4232.5</v>
      </c>
      <c r="Y2351">
        <v>4226.8999999999996</v>
      </c>
      <c r="Z2351">
        <v>4325.8</v>
      </c>
      <c r="AA2351">
        <v>4408.5</v>
      </c>
      <c r="AB2351">
        <v>4608.6000000000004</v>
      </c>
      <c r="AC2351">
        <v>4783.5</v>
      </c>
      <c r="AD2351" t="s">
        <v>68</v>
      </c>
      <c r="AE2351" t="s">
        <v>68</v>
      </c>
      <c r="AF2351" s="14">
        <f>INDEX('BEA to ISIC Crosswalk'!$E$4:$E$98,MATCH('State GDP by Industry'!G2351,'BEA to ISIC Crosswalk'!$C$4:$C$98,0),1)</f>
        <v>0</v>
      </c>
      <c r="AG2351" s="14">
        <f>INDEX('BEA to ISIC Crosswalk'!$F$4:$F$98,MATCH('State GDP by Industry'!G2351,'BEA to ISIC Crosswalk'!$C$4:$C$98,0),1)</f>
        <v>0</v>
      </c>
    </row>
    <row r="2352" spans="1:33" x14ac:dyDescent="0.25">
      <c r="A2352" t="s">
        <v>229</v>
      </c>
      <c r="B2352" t="s">
        <v>230</v>
      </c>
      <c r="C2352">
        <v>5</v>
      </c>
      <c r="D2352" t="s">
        <v>342</v>
      </c>
      <c r="E2352">
        <v>72</v>
      </c>
      <c r="F2352">
        <v>622</v>
      </c>
      <c r="G2352" t="s">
        <v>156</v>
      </c>
      <c r="H2352" t="s">
        <v>344</v>
      </c>
      <c r="I2352">
        <v>1036.3</v>
      </c>
      <c r="J2352">
        <v>1058.8</v>
      </c>
      <c r="K2352">
        <v>1076.5</v>
      </c>
      <c r="L2352">
        <v>1112.3</v>
      </c>
      <c r="M2352">
        <v>1193</v>
      </c>
      <c r="N2352">
        <v>1330.7</v>
      </c>
      <c r="O2352">
        <v>1439.7</v>
      </c>
      <c r="P2352">
        <v>1496.7</v>
      </c>
      <c r="Q2352">
        <v>1507.1</v>
      </c>
      <c r="R2352">
        <v>1611.1</v>
      </c>
      <c r="S2352">
        <v>1705.4</v>
      </c>
      <c r="T2352">
        <v>1800.2</v>
      </c>
      <c r="U2352">
        <v>1912.6</v>
      </c>
      <c r="V2352">
        <v>1890.3</v>
      </c>
      <c r="W2352">
        <v>1911.9</v>
      </c>
      <c r="X2352">
        <v>1981.1</v>
      </c>
      <c r="Y2352">
        <v>1977.5</v>
      </c>
      <c r="Z2352">
        <v>1980.9</v>
      </c>
      <c r="AA2352">
        <v>2077.8000000000002</v>
      </c>
      <c r="AB2352">
        <v>2107.3000000000002</v>
      </c>
      <c r="AC2352">
        <v>2139.6999999999998</v>
      </c>
      <c r="AD2352" t="s">
        <v>68</v>
      </c>
      <c r="AE2352" t="s">
        <v>68</v>
      </c>
      <c r="AF2352" s="14">
        <f>INDEX('BEA to ISIC Crosswalk'!$E$4:$E$98,MATCH('State GDP by Industry'!G2352,'BEA to ISIC Crosswalk'!$C$4:$C$98,0),1)</f>
        <v>0</v>
      </c>
      <c r="AG2352" s="14">
        <f>INDEX('BEA to ISIC Crosswalk'!$F$4:$F$98,MATCH('State GDP by Industry'!G2352,'BEA to ISIC Crosswalk'!$C$4:$C$98,0),1)</f>
        <v>0</v>
      </c>
    </row>
    <row r="2353" spans="1:33" x14ac:dyDescent="0.25">
      <c r="A2353" t="s">
        <v>229</v>
      </c>
      <c r="B2353" t="s">
        <v>230</v>
      </c>
      <c r="C2353">
        <v>5</v>
      </c>
      <c r="D2353" t="s">
        <v>342</v>
      </c>
      <c r="E2353">
        <v>73</v>
      </c>
      <c r="F2353">
        <v>623</v>
      </c>
      <c r="G2353" t="s">
        <v>157</v>
      </c>
      <c r="H2353" t="s">
        <v>344</v>
      </c>
      <c r="I2353">
        <v>376.5</v>
      </c>
      <c r="J2353">
        <v>384.8</v>
      </c>
      <c r="K2353">
        <v>402.2</v>
      </c>
      <c r="L2353">
        <v>417.4</v>
      </c>
      <c r="M2353">
        <v>432.4</v>
      </c>
      <c r="N2353">
        <v>468.7</v>
      </c>
      <c r="O2353">
        <v>514.5</v>
      </c>
      <c r="P2353">
        <v>589.4</v>
      </c>
      <c r="Q2353">
        <v>617.70000000000005</v>
      </c>
      <c r="R2353">
        <v>656.4</v>
      </c>
      <c r="S2353">
        <v>691</v>
      </c>
      <c r="T2353">
        <v>750</v>
      </c>
      <c r="U2353">
        <v>791.6</v>
      </c>
      <c r="V2353">
        <v>822.9</v>
      </c>
      <c r="W2353">
        <v>856.2</v>
      </c>
      <c r="X2353">
        <v>865.8</v>
      </c>
      <c r="Y2353">
        <v>863</v>
      </c>
      <c r="Z2353">
        <v>882.3</v>
      </c>
      <c r="AA2353">
        <v>898.6</v>
      </c>
      <c r="AB2353">
        <v>936.2</v>
      </c>
      <c r="AC2353">
        <v>977.7</v>
      </c>
      <c r="AD2353" t="s">
        <v>68</v>
      </c>
      <c r="AE2353" t="s">
        <v>68</v>
      </c>
      <c r="AF2353" s="14">
        <f>INDEX('BEA to ISIC Crosswalk'!$E$4:$E$98,MATCH('State GDP by Industry'!G2353,'BEA to ISIC Crosswalk'!$C$4:$C$98,0),1)</f>
        <v>0</v>
      </c>
      <c r="AG2353" s="14">
        <f>INDEX('BEA to ISIC Crosswalk'!$F$4:$F$98,MATCH('State GDP by Industry'!G2353,'BEA to ISIC Crosswalk'!$C$4:$C$98,0),1)</f>
        <v>0</v>
      </c>
    </row>
    <row r="2354" spans="1:33" x14ac:dyDescent="0.25">
      <c r="A2354" t="s">
        <v>229</v>
      </c>
      <c r="B2354" t="s">
        <v>230</v>
      </c>
      <c r="C2354">
        <v>5</v>
      </c>
      <c r="D2354" t="s">
        <v>342</v>
      </c>
      <c r="E2354">
        <v>74</v>
      </c>
      <c r="F2354">
        <v>624</v>
      </c>
      <c r="G2354" t="s">
        <v>158</v>
      </c>
      <c r="H2354" t="s">
        <v>344</v>
      </c>
      <c r="I2354">
        <v>217.5</v>
      </c>
      <c r="J2354">
        <v>237.5</v>
      </c>
      <c r="K2354">
        <v>257</v>
      </c>
      <c r="L2354">
        <v>285.10000000000002</v>
      </c>
      <c r="M2354">
        <v>339.6</v>
      </c>
      <c r="N2354">
        <v>364.2</v>
      </c>
      <c r="O2354">
        <v>386</v>
      </c>
      <c r="P2354">
        <v>402</v>
      </c>
      <c r="Q2354">
        <v>427.2</v>
      </c>
      <c r="R2354">
        <v>474.3</v>
      </c>
      <c r="S2354">
        <v>508.3</v>
      </c>
      <c r="T2354">
        <v>538.5</v>
      </c>
      <c r="U2354">
        <v>572.1</v>
      </c>
      <c r="V2354">
        <v>594.1</v>
      </c>
      <c r="W2354">
        <v>585.6</v>
      </c>
      <c r="X2354">
        <v>614.20000000000005</v>
      </c>
      <c r="Y2354">
        <v>635.20000000000005</v>
      </c>
      <c r="Z2354">
        <v>665.8</v>
      </c>
      <c r="AA2354">
        <v>688.4</v>
      </c>
      <c r="AB2354">
        <v>729.7</v>
      </c>
      <c r="AC2354">
        <v>780.4</v>
      </c>
      <c r="AD2354" t="s">
        <v>68</v>
      </c>
      <c r="AE2354" t="s">
        <v>68</v>
      </c>
      <c r="AF2354" s="14">
        <f>INDEX('BEA to ISIC Crosswalk'!$E$4:$E$98,MATCH('State GDP by Industry'!G2354,'BEA to ISIC Crosswalk'!$C$4:$C$98,0),1)</f>
        <v>0</v>
      </c>
      <c r="AG2354" s="14">
        <f>INDEX('BEA to ISIC Crosswalk'!$F$4:$F$98,MATCH('State GDP by Industry'!G2354,'BEA to ISIC Crosswalk'!$C$4:$C$98,0),1)</f>
        <v>0</v>
      </c>
    </row>
    <row r="2355" spans="1:33" x14ac:dyDescent="0.25">
      <c r="A2355" t="s">
        <v>229</v>
      </c>
      <c r="B2355" t="s">
        <v>230</v>
      </c>
      <c r="C2355">
        <v>5</v>
      </c>
      <c r="D2355" t="s">
        <v>342</v>
      </c>
      <c r="E2355">
        <v>75</v>
      </c>
      <c r="F2355" t="s">
        <v>159</v>
      </c>
      <c r="G2355" t="s">
        <v>160</v>
      </c>
      <c r="H2355" t="s">
        <v>344</v>
      </c>
      <c r="I2355">
        <v>2776.5</v>
      </c>
      <c r="J2355">
        <v>2968.8</v>
      </c>
      <c r="K2355">
        <v>3385.5</v>
      </c>
      <c r="L2355">
        <v>3551</v>
      </c>
      <c r="M2355">
        <v>3522</v>
      </c>
      <c r="N2355">
        <v>3670.2</v>
      </c>
      <c r="O2355">
        <v>3721</v>
      </c>
      <c r="P2355">
        <v>4084.2</v>
      </c>
      <c r="Q2355">
        <v>4187.1000000000004</v>
      </c>
      <c r="R2355">
        <v>3953.4</v>
      </c>
      <c r="S2355">
        <v>4354.8999999999996</v>
      </c>
      <c r="T2355">
        <v>4392.3999999999996</v>
      </c>
      <c r="U2355">
        <v>4189.6000000000004</v>
      </c>
      <c r="V2355">
        <v>4303.3999999999996</v>
      </c>
      <c r="W2355">
        <v>4331.1000000000004</v>
      </c>
      <c r="X2355">
        <v>4459</v>
      </c>
      <c r="Y2355">
        <v>4556.8999999999996</v>
      </c>
      <c r="Z2355">
        <v>4638.3999999999996</v>
      </c>
      <c r="AA2355">
        <v>4797.7</v>
      </c>
      <c r="AB2355">
        <v>4972.3999999999996</v>
      </c>
      <c r="AC2355">
        <v>5061.3</v>
      </c>
      <c r="AD2355">
        <v>5239.5</v>
      </c>
      <c r="AE2355">
        <v>5391.1</v>
      </c>
      <c r="AF2355" s="14">
        <f>INDEX('BEA to ISIC Crosswalk'!$E$4:$E$98,MATCH('State GDP by Industry'!G2355,'BEA to ISIC Crosswalk'!$C$4:$C$98,0),1)</f>
        <v>0</v>
      </c>
      <c r="AG2355" s="14">
        <f>INDEX('BEA to ISIC Crosswalk'!$F$4:$F$98,MATCH('State GDP by Industry'!G2355,'BEA to ISIC Crosswalk'!$C$4:$C$98,0),1)</f>
        <v>0</v>
      </c>
    </row>
    <row r="2356" spans="1:33" x14ac:dyDescent="0.25">
      <c r="A2356" t="s">
        <v>229</v>
      </c>
      <c r="B2356" t="s">
        <v>230</v>
      </c>
      <c r="C2356">
        <v>5</v>
      </c>
      <c r="D2356" t="s">
        <v>342</v>
      </c>
      <c r="E2356">
        <v>76</v>
      </c>
      <c r="F2356">
        <v>71</v>
      </c>
      <c r="G2356" t="s">
        <v>161</v>
      </c>
      <c r="H2356" t="s">
        <v>344</v>
      </c>
      <c r="I2356">
        <v>1109.4000000000001</v>
      </c>
      <c r="J2356">
        <v>1043.5</v>
      </c>
      <c r="K2356">
        <v>1112.2</v>
      </c>
      <c r="L2356">
        <v>990.4</v>
      </c>
      <c r="M2356">
        <v>885.4</v>
      </c>
      <c r="N2356">
        <v>664.6</v>
      </c>
      <c r="O2356">
        <v>649</v>
      </c>
      <c r="P2356">
        <v>677.7</v>
      </c>
      <c r="Q2356">
        <v>714.5</v>
      </c>
      <c r="R2356">
        <v>578.5</v>
      </c>
      <c r="S2356">
        <v>701.7</v>
      </c>
      <c r="T2356">
        <v>691</v>
      </c>
      <c r="U2356">
        <v>670.5</v>
      </c>
      <c r="V2356">
        <v>688.4</v>
      </c>
      <c r="W2356">
        <v>639.29999999999995</v>
      </c>
      <c r="X2356">
        <v>665.6</v>
      </c>
      <c r="Y2356">
        <v>661.6</v>
      </c>
      <c r="Z2356">
        <v>617.20000000000005</v>
      </c>
      <c r="AA2356">
        <v>625.5</v>
      </c>
      <c r="AB2356">
        <v>661.4</v>
      </c>
      <c r="AC2356">
        <v>572.29999999999995</v>
      </c>
      <c r="AD2356">
        <v>601.6</v>
      </c>
      <c r="AE2356">
        <v>617.20000000000005</v>
      </c>
      <c r="AF2356" s="14" t="str">
        <f>INDEX('BEA to ISIC Crosswalk'!$E$4:$E$98,MATCH('State GDP by Industry'!G2356,'BEA to ISIC Crosswalk'!$C$4:$C$98,0),1)</f>
        <v>ISIC 90T96</v>
      </c>
      <c r="AG2356" s="14" t="str">
        <f>INDEX('BEA to ISIC Crosswalk'!$F$4:$F$98,MATCH('State GDP by Industry'!G2356,'BEA to ISIC Crosswalk'!$C$4:$C$98,0),1)</f>
        <v>Arts, entertainment, recreation and other service activities</v>
      </c>
    </row>
    <row r="2357" spans="1:33" x14ac:dyDescent="0.25">
      <c r="A2357" t="s">
        <v>229</v>
      </c>
      <c r="B2357" t="s">
        <v>230</v>
      </c>
      <c r="C2357">
        <v>5</v>
      </c>
      <c r="D2357" t="s">
        <v>342</v>
      </c>
      <c r="E2357">
        <v>77</v>
      </c>
      <c r="F2357" t="s">
        <v>162</v>
      </c>
      <c r="G2357" t="s">
        <v>163</v>
      </c>
      <c r="H2357" t="s">
        <v>344</v>
      </c>
      <c r="I2357">
        <v>75.400000000000006</v>
      </c>
      <c r="J2357">
        <v>78.400000000000006</v>
      </c>
      <c r="K2357">
        <v>77.7</v>
      </c>
      <c r="L2357">
        <v>86.9</v>
      </c>
      <c r="M2357">
        <v>88.1</v>
      </c>
      <c r="N2357">
        <v>107.8</v>
      </c>
      <c r="O2357">
        <v>109.5</v>
      </c>
      <c r="P2357">
        <v>103.1</v>
      </c>
      <c r="Q2357">
        <v>107.9</v>
      </c>
      <c r="R2357">
        <v>93.9</v>
      </c>
      <c r="S2357">
        <v>106.1</v>
      </c>
      <c r="T2357">
        <v>105.4</v>
      </c>
      <c r="U2357">
        <v>105.2</v>
      </c>
      <c r="V2357">
        <v>99.7</v>
      </c>
      <c r="W2357">
        <v>138</v>
      </c>
      <c r="X2357">
        <v>134.19999999999999</v>
      </c>
      <c r="Y2357">
        <v>125.9</v>
      </c>
      <c r="Z2357">
        <v>108.2</v>
      </c>
      <c r="AA2357">
        <v>115.1</v>
      </c>
      <c r="AB2357">
        <v>110.5</v>
      </c>
      <c r="AC2357">
        <v>121.9</v>
      </c>
      <c r="AD2357" t="s">
        <v>68</v>
      </c>
      <c r="AE2357" t="s">
        <v>68</v>
      </c>
      <c r="AF2357" s="14">
        <f>INDEX('BEA to ISIC Crosswalk'!$E$4:$E$98,MATCH('State GDP by Industry'!G2357,'BEA to ISIC Crosswalk'!$C$4:$C$98,0),1)</f>
        <v>0</v>
      </c>
      <c r="AG2357" s="14">
        <f>INDEX('BEA to ISIC Crosswalk'!$F$4:$F$98,MATCH('State GDP by Industry'!G2357,'BEA to ISIC Crosswalk'!$C$4:$C$98,0),1)</f>
        <v>0</v>
      </c>
    </row>
    <row r="2358" spans="1:33" x14ac:dyDescent="0.25">
      <c r="A2358" t="s">
        <v>229</v>
      </c>
      <c r="B2358" t="s">
        <v>230</v>
      </c>
      <c r="C2358">
        <v>5</v>
      </c>
      <c r="D2358" t="s">
        <v>342</v>
      </c>
      <c r="E2358">
        <v>78</v>
      </c>
      <c r="F2358">
        <v>713</v>
      </c>
      <c r="G2358" t="s">
        <v>164</v>
      </c>
      <c r="H2358" t="s">
        <v>344</v>
      </c>
      <c r="I2358">
        <v>1034</v>
      </c>
      <c r="J2358">
        <v>965.1</v>
      </c>
      <c r="K2358">
        <v>1034.5</v>
      </c>
      <c r="L2358">
        <v>903.5</v>
      </c>
      <c r="M2358">
        <v>797.3</v>
      </c>
      <c r="N2358">
        <v>556.79999999999995</v>
      </c>
      <c r="O2358">
        <v>539.5</v>
      </c>
      <c r="P2358">
        <v>574.6</v>
      </c>
      <c r="Q2358">
        <v>606.6</v>
      </c>
      <c r="R2358">
        <v>484.5</v>
      </c>
      <c r="S2358">
        <v>595.70000000000005</v>
      </c>
      <c r="T2358">
        <v>585.5</v>
      </c>
      <c r="U2358">
        <v>565.29999999999995</v>
      </c>
      <c r="V2358">
        <v>588.79999999999995</v>
      </c>
      <c r="W2358">
        <v>501.3</v>
      </c>
      <c r="X2358">
        <v>531.4</v>
      </c>
      <c r="Y2358">
        <v>535.70000000000005</v>
      </c>
      <c r="Z2358">
        <v>509</v>
      </c>
      <c r="AA2358">
        <v>510.4</v>
      </c>
      <c r="AB2358">
        <v>550.9</v>
      </c>
      <c r="AC2358">
        <v>450.4</v>
      </c>
      <c r="AD2358" t="s">
        <v>68</v>
      </c>
      <c r="AE2358" t="s">
        <v>68</v>
      </c>
      <c r="AF2358" s="14">
        <f>INDEX('BEA to ISIC Crosswalk'!$E$4:$E$98,MATCH('State GDP by Industry'!G2358,'BEA to ISIC Crosswalk'!$C$4:$C$98,0),1)</f>
        <v>0</v>
      </c>
      <c r="AG2358" s="14">
        <f>INDEX('BEA to ISIC Crosswalk'!$F$4:$F$98,MATCH('State GDP by Industry'!G2358,'BEA to ISIC Crosswalk'!$C$4:$C$98,0),1)</f>
        <v>0</v>
      </c>
    </row>
    <row r="2359" spans="1:33" x14ac:dyDescent="0.25">
      <c r="A2359" t="s">
        <v>229</v>
      </c>
      <c r="B2359" t="s">
        <v>230</v>
      </c>
      <c r="C2359">
        <v>5</v>
      </c>
      <c r="D2359" t="s">
        <v>342</v>
      </c>
      <c r="E2359">
        <v>79</v>
      </c>
      <c r="F2359">
        <v>72</v>
      </c>
      <c r="G2359" t="s">
        <v>165</v>
      </c>
      <c r="H2359" t="s">
        <v>344</v>
      </c>
      <c r="I2359">
        <v>1667</v>
      </c>
      <c r="J2359">
        <v>1925.4</v>
      </c>
      <c r="K2359">
        <v>2273.3000000000002</v>
      </c>
      <c r="L2359">
        <v>2560.6</v>
      </c>
      <c r="M2359">
        <v>2636.6</v>
      </c>
      <c r="N2359">
        <v>3005.6</v>
      </c>
      <c r="O2359">
        <v>3071.9</v>
      </c>
      <c r="P2359">
        <v>3406.5</v>
      </c>
      <c r="Q2359">
        <v>3472.6</v>
      </c>
      <c r="R2359">
        <v>3374.9</v>
      </c>
      <c r="S2359">
        <v>3653.2</v>
      </c>
      <c r="T2359">
        <v>3701.4</v>
      </c>
      <c r="U2359">
        <v>3519.1</v>
      </c>
      <c r="V2359">
        <v>3615</v>
      </c>
      <c r="W2359">
        <v>3691.8</v>
      </c>
      <c r="X2359">
        <v>3793.4</v>
      </c>
      <c r="Y2359">
        <v>3895.3</v>
      </c>
      <c r="Z2359">
        <v>4021.2</v>
      </c>
      <c r="AA2359">
        <v>4172.2</v>
      </c>
      <c r="AB2359">
        <v>4311</v>
      </c>
      <c r="AC2359">
        <v>4489</v>
      </c>
      <c r="AD2359">
        <v>4637.8999999999996</v>
      </c>
      <c r="AE2359">
        <v>4773.8999999999996</v>
      </c>
      <c r="AF2359" s="14" t="str">
        <f>INDEX('BEA to ISIC Crosswalk'!$E$4:$E$98,MATCH('State GDP by Industry'!G2359,'BEA to ISIC Crosswalk'!$C$4:$C$98,0),1)</f>
        <v>ISIC 55T56</v>
      </c>
      <c r="AG2359" s="14" t="str">
        <f>INDEX('BEA to ISIC Crosswalk'!$F$4:$F$98,MATCH('State GDP by Industry'!G2359,'BEA to ISIC Crosswalk'!$C$4:$C$98,0),1)</f>
        <v>Accomodation and food services</v>
      </c>
    </row>
    <row r="2360" spans="1:33" x14ac:dyDescent="0.25">
      <c r="A2360" t="s">
        <v>229</v>
      </c>
      <c r="B2360" t="s">
        <v>230</v>
      </c>
      <c r="C2360">
        <v>5</v>
      </c>
      <c r="D2360" t="s">
        <v>342</v>
      </c>
      <c r="E2360">
        <v>80</v>
      </c>
      <c r="F2360">
        <v>721</v>
      </c>
      <c r="G2360" t="s">
        <v>166</v>
      </c>
      <c r="H2360" t="s">
        <v>344</v>
      </c>
      <c r="I2360">
        <v>809.7</v>
      </c>
      <c r="J2360">
        <v>939.5</v>
      </c>
      <c r="K2360">
        <v>1185.5</v>
      </c>
      <c r="L2360">
        <v>1400.1</v>
      </c>
      <c r="M2360">
        <v>1396.8</v>
      </c>
      <c r="N2360">
        <v>1683.4</v>
      </c>
      <c r="O2360">
        <v>1658.9</v>
      </c>
      <c r="P2360">
        <v>1778.3</v>
      </c>
      <c r="Q2360">
        <v>1795.3</v>
      </c>
      <c r="R2360">
        <v>1579.5</v>
      </c>
      <c r="S2360">
        <v>1846.3</v>
      </c>
      <c r="T2360">
        <v>1810</v>
      </c>
      <c r="U2360">
        <v>1558.1</v>
      </c>
      <c r="V2360">
        <v>1540.4</v>
      </c>
      <c r="W2360">
        <v>1610.7</v>
      </c>
      <c r="X2360">
        <v>1578.1</v>
      </c>
      <c r="Y2360">
        <v>1612.5</v>
      </c>
      <c r="Z2360">
        <v>1576</v>
      </c>
      <c r="AA2360">
        <v>1577.9</v>
      </c>
      <c r="AB2360">
        <v>1593.2</v>
      </c>
      <c r="AC2360">
        <v>1721.1</v>
      </c>
      <c r="AD2360" t="s">
        <v>68</v>
      </c>
      <c r="AE2360" t="s">
        <v>68</v>
      </c>
      <c r="AF2360" s="14">
        <f>INDEX('BEA to ISIC Crosswalk'!$E$4:$E$98,MATCH('State GDP by Industry'!G2360,'BEA to ISIC Crosswalk'!$C$4:$C$98,0),1)</f>
        <v>0</v>
      </c>
      <c r="AG2360" s="14">
        <f>INDEX('BEA to ISIC Crosswalk'!$F$4:$F$98,MATCH('State GDP by Industry'!G2360,'BEA to ISIC Crosswalk'!$C$4:$C$98,0),1)</f>
        <v>0</v>
      </c>
    </row>
    <row r="2361" spans="1:33" x14ac:dyDescent="0.25">
      <c r="A2361" t="s">
        <v>229</v>
      </c>
      <c r="B2361" t="s">
        <v>230</v>
      </c>
      <c r="C2361">
        <v>5</v>
      </c>
      <c r="D2361" t="s">
        <v>342</v>
      </c>
      <c r="E2361">
        <v>81</v>
      </c>
      <c r="F2361">
        <v>722</v>
      </c>
      <c r="G2361" t="s">
        <v>167</v>
      </c>
      <c r="H2361" t="s">
        <v>344</v>
      </c>
      <c r="I2361">
        <v>857.3</v>
      </c>
      <c r="J2361">
        <v>985.9</v>
      </c>
      <c r="K2361">
        <v>1087.8</v>
      </c>
      <c r="L2361">
        <v>1160.5</v>
      </c>
      <c r="M2361">
        <v>1239.8</v>
      </c>
      <c r="N2361">
        <v>1322.2</v>
      </c>
      <c r="O2361">
        <v>1413</v>
      </c>
      <c r="P2361">
        <v>1628.2</v>
      </c>
      <c r="Q2361">
        <v>1677.3</v>
      </c>
      <c r="R2361">
        <v>1795.4</v>
      </c>
      <c r="S2361">
        <v>1806.9</v>
      </c>
      <c r="T2361">
        <v>1891.4</v>
      </c>
      <c r="U2361">
        <v>1961.1</v>
      </c>
      <c r="V2361">
        <v>2074.5</v>
      </c>
      <c r="W2361">
        <v>2081.1</v>
      </c>
      <c r="X2361">
        <v>2215.1999999999998</v>
      </c>
      <c r="Y2361">
        <v>2282.8000000000002</v>
      </c>
      <c r="Z2361">
        <v>2445.3000000000002</v>
      </c>
      <c r="AA2361">
        <v>2594.3000000000002</v>
      </c>
      <c r="AB2361">
        <v>2717.8</v>
      </c>
      <c r="AC2361">
        <v>2767.9</v>
      </c>
      <c r="AD2361" t="s">
        <v>68</v>
      </c>
      <c r="AE2361" t="s">
        <v>68</v>
      </c>
      <c r="AF2361" s="14">
        <f>INDEX('BEA to ISIC Crosswalk'!$E$4:$E$98,MATCH('State GDP by Industry'!G2361,'BEA to ISIC Crosswalk'!$C$4:$C$98,0),1)</f>
        <v>0</v>
      </c>
      <c r="AG2361" s="14">
        <f>INDEX('BEA to ISIC Crosswalk'!$F$4:$F$98,MATCH('State GDP by Industry'!G2361,'BEA to ISIC Crosswalk'!$C$4:$C$98,0),1)</f>
        <v>0</v>
      </c>
    </row>
    <row r="2362" spans="1:33" x14ac:dyDescent="0.25">
      <c r="A2362" t="s">
        <v>229</v>
      </c>
      <c r="B2362" t="s">
        <v>230</v>
      </c>
      <c r="C2362">
        <v>5</v>
      </c>
      <c r="D2362" t="s">
        <v>342</v>
      </c>
      <c r="E2362">
        <v>82</v>
      </c>
      <c r="F2362">
        <v>81</v>
      </c>
      <c r="G2362" t="s">
        <v>168</v>
      </c>
      <c r="H2362" t="s">
        <v>344</v>
      </c>
      <c r="I2362">
        <v>1702.6</v>
      </c>
      <c r="J2362">
        <v>1861.5</v>
      </c>
      <c r="K2362">
        <v>2042</v>
      </c>
      <c r="L2362">
        <v>2249.1</v>
      </c>
      <c r="M2362">
        <v>2115.1</v>
      </c>
      <c r="N2362">
        <v>2156.1999999999998</v>
      </c>
      <c r="O2362">
        <v>2000.8</v>
      </c>
      <c r="P2362">
        <v>2045.2</v>
      </c>
      <c r="Q2362">
        <v>2068.1999999999998</v>
      </c>
      <c r="R2362">
        <v>2182.3000000000002</v>
      </c>
      <c r="S2362">
        <v>2192.8000000000002</v>
      </c>
      <c r="T2362">
        <v>2198.1</v>
      </c>
      <c r="U2362">
        <v>2185.9</v>
      </c>
      <c r="V2362">
        <v>2237.8000000000002</v>
      </c>
      <c r="W2362">
        <v>2248.6</v>
      </c>
      <c r="X2362">
        <v>2356.1999999999998</v>
      </c>
      <c r="Y2362">
        <v>2399.5</v>
      </c>
      <c r="Z2362">
        <v>2521.9</v>
      </c>
      <c r="AA2362">
        <v>2558.1999999999998</v>
      </c>
      <c r="AB2362">
        <v>2557.6</v>
      </c>
      <c r="AC2362">
        <v>2578.1</v>
      </c>
      <c r="AD2362">
        <v>2688.6</v>
      </c>
      <c r="AE2362">
        <v>2793.8</v>
      </c>
      <c r="AF2362" s="14" t="str">
        <f>INDEX('BEA to ISIC Crosswalk'!$E$4:$E$98,MATCH('State GDP by Industry'!G2362,'BEA to ISIC Crosswalk'!$C$4:$C$98,0),1)</f>
        <v>ISIC 69T82</v>
      </c>
      <c r="AG2362" s="14" t="str">
        <f>INDEX('BEA to ISIC Crosswalk'!$F$4:$F$98,MATCH('State GDP by Industry'!G2362,'BEA to ISIC Crosswalk'!$C$4:$C$98,0),1)</f>
        <v>Other business sector services</v>
      </c>
    </row>
    <row r="2363" spans="1:33" x14ac:dyDescent="0.25">
      <c r="A2363" t="s">
        <v>229</v>
      </c>
      <c r="B2363" t="s">
        <v>230</v>
      </c>
      <c r="C2363">
        <v>5</v>
      </c>
      <c r="D2363" t="s">
        <v>342</v>
      </c>
      <c r="E2363">
        <v>83</v>
      </c>
      <c r="F2363" t="s">
        <v>63</v>
      </c>
      <c r="G2363" t="s">
        <v>169</v>
      </c>
      <c r="H2363" t="s">
        <v>344</v>
      </c>
      <c r="I2363">
        <v>9142.1</v>
      </c>
      <c r="J2363">
        <v>9670</v>
      </c>
      <c r="K2363">
        <v>10346.6</v>
      </c>
      <c r="L2363">
        <v>10940.1</v>
      </c>
      <c r="M2363">
        <v>11358.8</v>
      </c>
      <c r="N2363">
        <v>12043.9</v>
      </c>
      <c r="O2363">
        <v>12853.6</v>
      </c>
      <c r="P2363">
        <v>13483.1</v>
      </c>
      <c r="Q2363">
        <v>14146.6</v>
      </c>
      <c r="R2363">
        <v>14407.7</v>
      </c>
      <c r="S2363">
        <v>15672.6</v>
      </c>
      <c r="T2363">
        <v>16613.400000000001</v>
      </c>
      <c r="U2363">
        <v>17150.099999999999</v>
      </c>
      <c r="V2363">
        <v>17234.099999999999</v>
      </c>
      <c r="W2363">
        <v>17299.099999999999</v>
      </c>
      <c r="X2363">
        <v>17429.900000000001</v>
      </c>
      <c r="Y2363">
        <v>17782.2</v>
      </c>
      <c r="Z2363">
        <v>18232.3</v>
      </c>
      <c r="AA2363">
        <v>18582.099999999999</v>
      </c>
      <c r="AB2363">
        <v>19014.3</v>
      </c>
      <c r="AC2363">
        <v>19292.099999999999</v>
      </c>
      <c r="AD2363">
        <v>19536.599999999999</v>
      </c>
      <c r="AE2363">
        <v>20184</v>
      </c>
      <c r="AF2363" s="14" t="str">
        <f>INDEX('BEA to ISIC Crosswalk'!$E$4:$E$98,MATCH('State GDP by Industry'!G2363,'BEA to ISIC Crosswalk'!$C$4:$C$98,0),1)</f>
        <v>ISIC 84</v>
      </c>
      <c r="AG2363" s="14" t="str">
        <f>INDEX('BEA to ISIC Crosswalk'!$F$4:$F$98,MATCH('State GDP by Industry'!G2363,'BEA to ISIC Crosswalk'!$C$4:$C$98,0),1)</f>
        <v>Public administration and defence; compulsory social security</v>
      </c>
    </row>
    <row r="2364" spans="1:33" x14ac:dyDescent="0.25">
      <c r="A2364" t="s">
        <v>229</v>
      </c>
      <c r="B2364" t="s">
        <v>230</v>
      </c>
      <c r="C2364">
        <v>5</v>
      </c>
      <c r="D2364" t="s">
        <v>342</v>
      </c>
      <c r="E2364">
        <v>84</v>
      </c>
      <c r="F2364" t="s">
        <v>63</v>
      </c>
      <c r="G2364" t="s">
        <v>170</v>
      </c>
      <c r="H2364" t="s">
        <v>344</v>
      </c>
      <c r="I2364">
        <v>1647.4</v>
      </c>
      <c r="J2364">
        <v>1730</v>
      </c>
      <c r="K2364">
        <v>1786.8</v>
      </c>
      <c r="L2364">
        <v>1910.8</v>
      </c>
      <c r="M2364">
        <v>1925.4</v>
      </c>
      <c r="N2364">
        <v>2056.3000000000002</v>
      </c>
      <c r="O2364">
        <v>2191.6</v>
      </c>
      <c r="P2364">
        <v>2304.3000000000002</v>
      </c>
      <c r="Q2364">
        <v>2444.3000000000002</v>
      </c>
      <c r="R2364">
        <v>2575.1999999999998</v>
      </c>
      <c r="S2364">
        <v>2651.5</v>
      </c>
      <c r="T2364">
        <v>2803.9</v>
      </c>
      <c r="U2364">
        <v>2894.2</v>
      </c>
      <c r="V2364">
        <v>2912.8</v>
      </c>
      <c r="W2364">
        <v>2972</v>
      </c>
      <c r="X2364">
        <v>2976.9</v>
      </c>
      <c r="Y2364">
        <v>2974.1</v>
      </c>
      <c r="Z2364">
        <v>3147</v>
      </c>
      <c r="AA2364">
        <v>3348.9</v>
      </c>
      <c r="AB2364">
        <v>3405.4</v>
      </c>
      <c r="AC2364">
        <v>3529.9</v>
      </c>
      <c r="AD2364" t="s">
        <v>68</v>
      </c>
      <c r="AE2364" t="s">
        <v>68</v>
      </c>
      <c r="AF2364" s="14">
        <f>INDEX('BEA to ISIC Crosswalk'!$E$4:$E$98,MATCH('State GDP by Industry'!G2364,'BEA to ISIC Crosswalk'!$C$4:$C$98,0),1)</f>
        <v>0</v>
      </c>
      <c r="AG2364" s="14">
        <f>INDEX('BEA to ISIC Crosswalk'!$F$4:$F$98,MATCH('State GDP by Industry'!G2364,'BEA to ISIC Crosswalk'!$C$4:$C$98,0),1)</f>
        <v>0</v>
      </c>
    </row>
    <row r="2365" spans="1:33" x14ac:dyDescent="0.25">
      <c r="A2365" t="s">
        <v>229</v>
      </c>
      <c r="B2365" t="s">
        <v>230</v>
      </c>
      <c r="C2365">
        <v>5</v>
      </c>
      <c r="D2365" t="s">
        <v>342</v>
      </c>
      <c r="E2365">
        <v>85</v>
      </c>
      <c r="F2365" t="s">
        <v>63</v>
      </c>
      <c r="G2365" t="s">
        <v>171</v>
      </c>
      <c r="H2365" t="s">
        <v>344</v>
      </c>
      <c r="I2365">
        <v>1105.8</v>
      </c>
      <c r="J2365">
        <v>1154.0999999999999</v>
      </c>
      <c r="K2365">
        <v>1196.2</v>
      </c>
      <c r="L2365">
        <v>1264.9000000000001</v>
      </c>
      <c r="M2365">
        <v>1342.6</v>
      </c>
      <c r="N2365">
        <v>1536.3</v>
      </c>
      <c r="O2365">
        <v>1796.4</v>
      </c>
      <c r="P2365">
        <v>1861</v>
      </c>
      <c r="Q2365">
        <v>1896.2</v>
      </c>
      <c r="R2365">
        <v>1774.1</v>
      </c>
      <c r="S2365">
        <v>1869.4</v>
      </c>
      <c r="T2365">
        <v>2066.6999999999998</v>
      </c>
      <c r="U2365">
        <v>2177.6</v>
      </c>
      <c r="V2365">
        <v>2206.6</v>
      </c>
      <c r="W2365">
        <v>2137.1</v>
      </c>
      <c r="X2365">
        <v>2101.5</v>
      </c>
      <c r="Y2365">
        <v>2025.5</v>
      </c>
      <c r="Z2365">
        <v>1949.1</v>
      </c>
      <c r="AA2365">
        <v>1884.9</v>
      </c>
      <c r="AB2365">
        <v>1898.8</v>
      </c>
      <c r="AC2365">
        <v>1885.7</v>
      </c>
      <c r="AD2365" t="s">
        <v>68</v>
      </c>
      <c r="AE2365" t="s">
        <v>68</v>
      </c>
      <c r="AF2365" s="14">
        <f>INDEX('BEA to ISIC Crosswalk'!$E$4:$E$98,MATCH('State GDP by Industry'!G2365,'BEA to ISIC Crosswalk'!$C$4:$C$98,0),1)</f>
        <v>0</v>
      </c>
      <c r="AG2365" s="14">
        <f>INDEX('BEA to ISIC Crosswalk'!$F$4:$F$98,MATCH('State GDP by Industry'!G2365,'BEA to ISIC Crosswalk'!$C$4:$C$98,0),1)</f>
        <v>0</v>
      </c>
    </row>
    <row r="2366" spans="1:33" x14ac:dyDescent="0.25">
      <c r="A2366" t="s">
        <v>229</v>
      </c>
      <c r="B2366" t="s">
        <v>230</v>
      </c>
      <c r="C2366">
        <v>5</v>
      </c>
      <c r="D2366" t="s">
        <v>342</v>
      </c>
      <c r="E2366">
        <v>86</v>
      </c>
      <c r="F2366" t="s">
        <v>63</v>
      </c>
      <c r="G2366" t="s">
        <v>172</v>
      </c>
      <c r="H2366" t="s">
        <v>344</v>
      </c>
      <c r="I2366">
        <v>6388.9</v>
      </c>
      <c r="J2366">
        <v>6785.9</v>
      </c>
      <c r="K2366">
        <v>7363.5</v>
      </c>
      <c r="L2366">
        <v>7764.4</v>
      </c>
      <c r="M2366">
        <v>8090.8</v>
      </c>
      <c r="N2366">
        <v>8451.2000000000007</v>
      </c>
      <c r="O2366">
        <v>8865.6</v>
      </c>
      <c r="P2366">
        <v>9317.7999999999993</v>
      </c>
      <c r="Q2366">
        <v>9806</v>
      </c>
      <c r="R2366">
        <v>10058.299999999999</v>
      </c>
      <c r="S2366">
        <v>11151.7</v>
      </c>
      <c r="T2366">
        <v>11742.8</v>
      </c>
      <c r="U2366">
        <v>12078.4</v>
      </c>
      <c r="V2366">
        <v>12114.7</v>
      </c>
      <c r="W2366">
        <v>12190</v>
      </c>
      <c r="X2366">
        <v>12351.5</v>
      </c>
      <c r="Y2366">
        <v>12782.6</v>
      </c>
      <c r="Z2366">
        <v>13136.3</v>
      </c>
      <c r="AA2366">
        <v>13348.3</v>
      </c>
      <c r="AB2366">
        <v>13710.2</v>
      </c>
      <c r="AC2366">
        <v>13876.5</v>
      </c>
      <c r="AD2366" t="s">
        <v>68</v>
      </c>
      <c r="AE2366" t="s">
        <v>68</v>
      </c>
      <c r="AF2366" s="14">
        <f>INDEX('BEA to ISIC Crosswalk'!$E$4:$E$98,MATCH('State GDP by Industry'!G2366,'BEA to ISIC Crosswalk'!$C$4:$C$98,0),1)</f>
        <v>0</v>
      </c>
      <c r="AG2366" s="14">
        <f>INDEX('BEA to ISIC Crosswalk'!$F$4:$F$98,MATCH('State GDP by Industry'!G2366,'BEA to ISIC Crosswalk'!$C$4:$C$98,0),1)</f>
        <v>0</v>
      </c>
    </row>
    <row r="2367" spans="1:33" x14ac:dyDescent="0.25">
      <c r="A2367" t="s">
        <v>229</v>
      </c>
      <c r="B2367" t="s">
        <v>230</v>
      </c>
      <c r="C2367">
        <v>5</v>
      </c>
      <c r="D2367" t="s">
        <v>342</v>
      </c>
      <c r="E2367">
        <v>87</v>
      </c>
      <c r="F2367" t="s">
        <v>173</v>
      </c>
      <c r="G2367" t="s">
        <v>174</v>
      </c>
      <c r="H2367" t="s">
        <v>344</v>
      </c>
      <c r="I2367">
        <v>2391.6999999999998</v>
      </c>
      <c r="J2367">
        <v>2131.8000000000002</v>
      </c>
      <c r="K2367">
        <v>1984.4</v>
      </c>
      <c r="L2367">
        <v>1924.1</v>
      </c>
      <c r="M2367">
        <v>2286.1</v>
      </c>
      <c r="N2367">
        <v>1824.7</v>
      </c>
      <c r="O2367">
        <v>2532.1999999999998</v>
      </c>
      <c r="P2367">
        <v>3566.5</v>
      </c>
      <c r="Q2367">
        <v>3164.7</v>
      </c>
      <c r="R2367">
        <v>2852.1</v>
      </c>
      <c r="S2367">
        <v>3596</v>
      </c>
      <c r="T2367">
        <v>3829.6</v>
      </c>
      <c r="U2367">
        <v>3152.7</v>
      </c>
      <c r="V2367">
        <v>3535.2</v>
      </c>
      <c r="W2367">
        <v>3532.7</v>
      </c>
      <c r="X2367">
        <v>3628.4</v>
      </c>
      <c r="Y2367">
        <v>4906.2</v>
      </c>
      <c r="Z2367">
        <v>4033.5</v>
      </c>
      <c r="AA2367">
        <v>2924.7</v>
      </c>
      <c r="AB2367">
        <v>2462.6999999999998</v>
      </c>
      <c r="AC2367">
        <v>3187.5</v>
      </c>
      <c r="AD2367">
        <v>3224.7</v>
      </c>
      <c r="AE2367">
        <v>3351.4</v>
      </c>
      <c r="AF2367" s="14">
        <f>INDEX('BEA to ISIC Crosswalk'!$E$4:$E$98,MATCH('State GDP by Industry'!G2367,'BEA to ISIC Crosswalk'!$C$4:$C$98,0),1)</f>
        <v>0</v>
      </c>
      <c r="AG2367" s="14">
        <f>INDEX('BEA to ISIC Crosswalk'!$F$4:$F$98,MATCH('State GDP by Industry'!G2367,'BEA to ISIC Crosswalk'!$C$4:$C$98,0),1)</f>
        <v>0</v>
      </c>
    </row>
    <row r="2368" spans="1:33" x14ac:dyDescent="0.25">
      <c r="A2368" t="s">
        <v>229</v>
      </c>
      <c r="B2368" t="s">
        <v>230</v>
      </c>
      <c r="C2368">
        <v>5</v>
      </c>
      <c r="D2368" t="s">
        <v>342</v>
      </c>
      <c r="E2368">
        <v>88</v>
      </c>
      <c r="F2368" t="s">
        <v>175</v>
      </c>
      <c r="G2368" t="s">
        <v>176</v>
      </c>
      <c r="H2368" t="s">
        <v>344</v>
      </c>
      <c r="I2368">
        <v>8190.2</v>
      </c>
      <c r="J2368">
        <v>9049.2000000000007</v>
      </c>
      <c r="K2368">
        <v>9163.6</v>
      </c>
      <c r="L2368">
        <v>9255</v>
      </c>
      <c r="M2368">
        <v>9290.5</v>
      </c>
      <c r="N2368">
        <v>9528.1</v>
      </c>
      <c r="O2368">
        <v>10124.6</v>
      </c>
      <c r="P2368">
        <v>10548.6</v>
      </c>
      <c r="Q2368">
        <v>11120.5</v>
      </c>
      <c r="R2368">
        <v>11993</v>
      </c>
      <c r="S2368">
        <v>11898.6</v>
      </c>
      <c r="T2368">
        <v>11907.2</v>
      </c>
      <c r="U2368">
        <v>11592.3</v>
      </c>
      <c r="V2368">
        <v>12030.4</v>
      </c>
      <c r="W2368">
        <v>12366.2</v>
      </c>
      <c r="X2368">
        <v>12906.1</v>
      </c>
      <c r="Y2368">
        <v>13322.9</v>
      </c>
      <c r="Z2368">
        <v>13698.1</v>
      </c>
      <c r="AA2368">
        <v>14127.1</v>
      </c>
      <c r="AB2368">
        <v>14533.3</v>
      </c>
      <c r="AC2368">
        <v>14811.2</v>
      </c>
      <c r="AD2368">
        <v>15225.3</v>
      </c>
      <c r="AE2368">
        <v>16005.6</v>
      </c>
      <c r="AF2368" s="14">
        <f>INDEX('BEA to ISIC Crosswalk'!$E$4:$E$98,MATCH('State GDP by Industry'!G2368,'BEA to ISIC Crosswalk'!$C$4:$C$98,0),1)</f>
        <v>0</v>
      </c>
      <c r="AG2368" s="14">
        <f>INDEX('BEA to ISIC Crosswalk'!$F$4:$F$98,MATCH('State GDP by Industry'!G2368,'BEA to ISIC Crosswalk'!$C$4:$C$98,0),1)</f>
        <v>0</v>
      </c>
    </row>
    <row r="2369" spans="1:33" x14ac:dyDescent="0.25">
      <c r="A2369" t="s">
        <v>229</v>
      </c>
      <c r="B2369" t="s">
        <v>230</v>
      </c>
      <c r="C2369">
        <v>5</v>
      </c>
      <c r="D2369" t="s">
        <v>342</v>
      </c>
      <c r="E2369">
        <v>89</v>
      </c>
      <c r="F2369" t="s">
        <v>63</v>
      </c>
      <c r="G2369" t="s">
        <v>177</v>
      </c>
      <c r="H2369" t="s">
        <v>344</v>
      </c>
      <c r="I2369">
        <v>3496.6</v>
      </c>
      <c r="J2369">
        <v>3670.5</v>
      </c>
      <c r="K2369">
        <v>3918.7</v>
      </c>
      <c r="L2369">
        <v>4020.7</v>
      </c>
      <c r="M2369">
        <v>4067.3</v>
      </c>
      <c r="N2369">
        <v>4053.8</v>
      </c>
      <c r="O2369">
        <v>4277.3</v>
      </c>
      <c r="P2369">
        <v>4748.3999999999996</v>
      </c>
      <c r="Q2369">
        <v>4875</v>
      </c>
      <c r="R2369">
        <v>5324.2</v>
      </c>
      <c r="S2369">
        <v>5324.7</v>
      </c>
      <c r="T2369">
        <v>5558.9</v>
      </c>
      <c r="U2369">
        <v>5503.4</v>
      </c>
      <c r="V2369">
        <v>5915.8</v>
      </c>
      <c r="W2369">
        <v>6044.8</v>
      </c>
      <c r="X2369">
        <v>6095.4</v>
      </c>
      <c r="Y2369">
        <v>6279.1</v>
      </c>
      <c r="Z2369">
        <v>6533.9</v>
      </c>
      <c r="AA2369">
        <v>6818.8</v>
      </c>
      <c r="AB2369">
        <v>6841.4</v>
      </c>
      <c r="AC2369">
        <v>7254.8</v>
      </c>
      <c r="AD2369">
        <v>7746.4</v>
      </c>
      <c r="AE2369">
        <v>8050.1</v>
      </c>
      <c r="AF2369" s="14">
        <f>INDEX('BEA to ISIC Crosswalk'!$E$4:$E$98,MATCH('State GDP by Industry'!G2369,'BEA to ISIC Crosswalk'!$C$4:$C$98,0),1)</f>
        <v>0</v>
      </c>
      <c r="AG2369" s="14">
        <f>INDEX('BEA to ISIC Crosswalk'!$F$4:$F$98,MATCH('State GDP by Industry'!G2369,'BEA to ISIC Crosswalk'!$C$4:$C$98,0),1)</f>
        <v>0</v>
      </c>
    </row>
    <row r="2370" spans="1:33" x14ac:dyDescent="0.25">
      <c r="A2370" t="s">
        <v>229</v>
      </c>
      <c r="B2370" t="s">
        <v>230</v>
      </c>
      <c r="C2370">
        <v>5</v>
      </c>
      <c r="D2370" t="s">
        <v>342</v>
      </c>
      <c r="E2370">
        <v>91</v>
      </c>
      <c r="F2370" t="s">
        <v>63</v>
      </c>
      <c r="G2370" t="s">
        <v>178</v>
      </c>
      <c r="H2370" t="s">
        <v>344</v>
      </c>
      <c r="I2370">
        <v>16625.599999999999</v>
      </c>
      <c r="J2370">
        <v>16601.400000000001</v>
      </c>
      <c r="K2370">
        <v>16962.5</v>
      </c>
      <c r="L2370">
        <v>16392.5</v>
      </c>
      <c r="M2370">
        <v>16370</v>
      </c>
      <c r="N2370">
        <v>15899.5</v>
      </c>
      <c r="O2370">
        <v>18341.5</v>
      </c>
      <c r="P2370">
        <v>19493.5</v>
      </c>
      <c r="Q2370">
        <v>20710.8</v>
      </c>
      <c r="R2370">
        <v>22885.5</v>
      </c>
      <c r="S2370">
        <v>24651.4</v>
      </c>
      <c r="T2370">
        <v>24720.5</v>
      </c>
      <c r="U2370">
        <v>21550.799999999999</v>
      </c>
      <c r="V2370">
        <v>22238.2</v>
      </c>
      <c r="W2370">
        <v>22648.7</v>
      </c>
      <c r="X2370">
        <v>24591.9</v>
      </c>
      <c r="Y2370">
        <v>24702.7</v>
      </c>
      <c r="Z2370">
        <v>24572.5</v>
      </c>
      <c r="AA2370">
        <v>23628.5</v>
      </c>
      <c r="AB2370">
        <v>23117.200000000001</v>
      </c>
      <c r="AC2370">
        <v>24791.9</v>
      </c>
      <c r="AD2370">
        <v>26276.7</v>
      </c>
      <c r="AE2370">
        <v>26721.8</v>
      </c>
      <c r="AF2370" s="14">
        <f>INDEX('BEA to ISIC Crosswalk'!$E$4:$E$98,MATCH('State GDP by Industry'!G2370,'BEA to ISIC Crosswalk'!$C$4:$C$98,0),1)</f>
        <v>0</v>
      </c>
      <c r="AG2370" s="14">
        <f>INDEX('BEA to ISIC Crosswalk'!$F$4:$F$98,MATCH('State GDP by Industry'!G2370,'BEA to ISIC Crosswalk'!$C$4:$C$98,0),1)</f>
        <v>0</v>
      </c>
    </row>
    <row r="2371" spans="1:33" x14ac:dyDescent="0.25">
      <c r="A2371" t="s">
        <v>229</v>
      </c>
      <c r="B2371" t="s">
        <v>230</v>
      </c>
      <c r="C2371">
        <v>5</v>
      </c>
      <c r="D2371" t="s">
        <v>342</v>
      </c>
      <c r="E2371">
        <v>92</v>
      </c>
      <c r="F2371" t="s">
        <v>63</v>
      </c>
      <c r="G2371" t="s">
        <v>179</v>
      </c>
      <c r="H2371" t="s">
        <v>344</v>
      </c>
      <c r="I2371">
        <v>32572.2</v>
      </c>
      <c r="J2371">
        <v>34720.9</v>
      </c>
      <c r="K2371">
        <v>36518.1</v>
      </c>
      <c r="L2371">
        <v>38313.300000000003</v>
      </c>
      <c r="M2371">
        <v>39299.800000000003</v>
      </c>
      <c r="N2371">
        <v>40922.5</v>
      </c>
      <c r="O2371">
        <v>42137.2</v>
      </c>
      <c r="P2371">
        <v>44237.8</v>
      </c>
      <c r="Q2371">
        <v>46138.3</v>
      </c>
      <c r="R2371">
        <v>48575.7</v>
      </c>
      <c r="S2371">
        <v>50733.5</v>
      </c>
      <c r="T2371">
        <v>55509.7</v>
      </c>
      <c r="U2371">
        <v>54504.7</v>
      </c>
      <c r="V2371">
        <v>55736.1</v>
      </c>
      <c r="W2371">
        <v>56423.8</v>
      </c>
      <c r="X2371">
        <v>57592.800000000003</v>
      </c>
      <c r="Y2371">
        <v>59153.2</v>
      </c>
      <c r="Z2371">
        <v>61341.2</v>
      </c>
      <c r="AA2371">
        <v>63672.9</v>
      </c>
      <c r="AB2371">
        <v>64965</v>
      </c>
      <c r="AC2371">
        <v>66139.3</v>
      </c>
      <c r="AD2371">
        <v>69020.800000000003</v>
      </c>
      <c r="AE2371">
        <v>71874.2</v>
      </c>
      <c r="AF2371" s="14">
        <f>INDEX('BEA to ISIC Crosswalk'!$E$4:$E$98,MATCH('State GDP by Industry'!G2371,'BEA to ISIC Crosswalk'!$C$4:$C$98,0),1)</f>
        <v>0</v>
      </c>
      <c r="AG2371" s="14">
        <f>INDEX('BEA to ISIC Crosswalk'!$F$4:$F$98,MATCH('State GDP by Industry'!G2371,'BEA to ISIC Crosswalk'!$C$4:$C$98,0),1)</f>
        <v>0</v>
      </c>
    </row>
    <row r="2372" spans="1:33" x14ac:dyDescent="0.25">
      <c r="A2372" t="s">
        <v>231</v>
      </c>
      <c r="B2372" t="s">
        <v>232</v>
      </c>
      <c r="C2372">
        <v>4</v>
      </c>
      <c r="D2372" t="s">
        <v>342</v>
      </c>
      <c r="E2372">
        <v>1</v>
      </c>
      <c r="F2372" t="s">
        <v>63</v>
      </c>
      <c r="G2372" t="s">
        <v>343</v>
      </c>
      <c r="H2372" t="s">
        <v>344</v>
      </c>
      <c r="I2372">
        <v>163151.9</v>
      </c>
      <c r="J2372">
        <v>169368.7</v>
      </c>
      <c r="K2372">
        <v>177360.5</v>
      </c>
      <c r="L2372">
        <v>187296.8</v>
      </c>
      <c r="M2372">
        <v>191199</v>
      </c>
      <c r="N2372">
        <v>196597.6</v>
      </c>
      <c r="O2372">
        <v>204009.5</v>
      </c>
      <c r="P2372">
        <v>214218.1</v>
      </c>
      <c r="Q2372">
        <v>223497.1</v>
      </c>
      <c r="R2372">
        <v>231771.5</v>
      </c>
      <c r="S2372">
        <v>240158.8</v>
      </c>
      <c r="T2372">
        <v>250581.1</v>
      </c>
      <c r="U2372">
        <v>251780</v>
      </c>
      <c r="V2372">
        <v>258544.1</v>
      </c>
      <c r="W2372">
        <v>260093.5</v>
      </c>
      <c r="X2372">
        <v>268761.5</v>
      </c>
      <c r="Y2372">
        <v>277851.09999999998</v>
      </c>
      <c r="Z2372">
        <v>284712.5</v>
      </c>
      <c r="AA2372">
        <v>294794.59999999998</v>
      </c>
      <c r="AB2372">
        <v>297582.59999999998</v>
      </c>
      <c r="AC2372">
        <v>304946.2</v>
      </c>
      <c r="AD2372">
        <v>318921</v>
      </c>
      <c r="AE2372">
        <v>332082.09999999998</v>
      </c>
      <c r="AF2372" s="14">
        <f>INDEX('BEA to ISIC Crosswalk'!$E$4:$E$98,MATCH('State GDP by Industry'!G2372,'BEA to ISIC Crosswalk'!$C$4:$C$98,0),1)</f>
        <v>0</v>
      </c>
      <c r="AG2372" s="14">
        <f>INDEX('BEA to ISIC Crosswalk'!$F$4:$F$98,MATCH('State GDP by Industry'!G2372,'BEA to ISIC Crosswalk'!$C$4:$C$98,0),1)</f>
        <v>0</v>
      </c>
    </row>
    <row r="2373" spans="1:33" x14ac:dyDescent="0.25">
      <c r="A2373" t="s">
        <v>231</v>
      </c>
      <c r="B2373" t="s">
        <v>232</v>
      </c>
      <c r="C2373">
        <v>4</v>
      </c>
      <c r="D2373" t="s">
        <v>342</v>
      </c>
      <c r="E2373">
        <v>2</v>
      </c>
      <c r="F2373" t="s">
        <v>63</v>
      </c>
      <c r="G2373" t="s">
        <v>64</v>
      </c>
      <c r="H2373" t="s">
        <v>344</v>
      </c>
      <c r="I2373">
        <v>144915</v>
      </c>
      <c r="J2373">
        <v>150358.5</v>
      </c>
      <c r="K2373">
        <v>157164.1</v>
      </c>
      <c r="L2373">
        <v>165565</v>
      </c>
      <c r="M2373">
        <v>168857.9</v>
      </c>
      <c r="N2373">
        <v>173215.8</v>
      </c>
      <c r="O2373">
        <v>179454.5</v>
      </c>
      <c r="P2373">
        <v>188582.1</v>
      </c>
      <c r="Q2373">
        <v>196876.79999999999</v>
      </c>
      <c r="R2373">
        <v>203605.4</v>
      </c>
      <c r="S2373">
        <v>210644.2</v>
      </c>
      <c r="T2373">
        <v>219586.6</v>
      </c>
      <c r="U2373">
        <v>219372.6</v>
      </c>
      <c r="V2373">
        <v>225700.2</v>
      </c>
      <c r="W2373">
        <v>227244.6</v>
      </c>
      <c r="X2373">
        <v>235679.5</v>
      </c>
      <c r="Y2373">
        <v>243831.6</v>
      </c>
      <c r="Z2373">
        <v>250006.7</v>
      </c>
      <c r="AA2373">
        <v>259303.5</v>
      </c>
      <c r="AB2373">
        <v>261819.6</v>
      </c>
      <c r="AC2373">
        <v>268615.3</v>
      </c>
      <c r="AD2373">
        <v>281715.90000000002</v>
      </c>
      <c r="AE2373">
        <v>293472.7</v>
      </c>
      <c r="AF2373" s="14">
        <f>INDEX('BEA to ISIC Crosswalk'!$E$4:$E$98,MATCH('State GDP by Industry'!G2373,'BEA to ISIC Crosswalk'!$C$4:$C$98,0),1)</f>
        <v>0</v>
      </c>
      <c r="AG2373" s="14">
        <f>INDEX('BEA to ISIC Crosswalk'!$F$4:$F$98,MATCH('State GDP by Industry'!G2373,'BEA to ISIC Crosswalk'!$C$4:$C$98,0),1)</f>
        <v>0</v>
      </c>
    </row>
    <row r="2374" spans="1:33" x14ac:dyDescent="0.25">
      <c r="A2374" t="s">
        <v>231</v>
      </c>
      <c r="B2374" t="s">
        <v>232</v>
      </c>
      <c r="C2374">
        <v>4</v>
      </c>
      <c r="D2374" t="s">
        <v>342</v>
      </c>
      <c r="E2374">
        <v>3</v>
      </c>
      <c r="F2374">
        <v>11</v>
      </c>
      <c r="G2374" t="s">
        <v>65</v>
      </c>
      <c r="H2374" t="s">
        <v>344</v>
      </c>
      <c r="I2374">
        <v>2286</v>
      </c>
      <c r="J2374">
        <v>1649.6</v>
      </c>
      <c r="K2374">
        <v>1157.7</v>
      </c>
      <c r="L2374">
        <v>1613.2</v>
      </c>
      <c r="M2374">
        <v>1660.6</v>
      </c>
      <c r="N2374">
        <v>1577.7</v>
      </c>
      <c r="O2374">
        <v>2184.1</v>
      </c>
      <c r="P2374">
        <v>3679.6</v>
      </c>
      <c r="Q2374">
        <v>2519.6999999999998</v>
      </c>
      <c r="R2374">
        <v>2697.1</v>
      </c>
      <c r="S2374">
        <v>2929.4</v>
      </c>
      <c r="T2374">
        <v>3659.8</v>
      </c>
      <c r="U2374">
        <v>3204.9</v>
      </c>
      <c r="V2374">
        <v>3155.6</v>
      </c>
      <c r="W2374">
        <v>4039.8</v>
      </c>
      <c r="X2374">
        <v>3341.1</v>
      </c>
      <c r="Y2374">
        <v>4783.6000000000004</v>
      </c>
      <c r="Z2374">
        <v>5104.5</v>
      </c>
      <c r="AA2374">
        <v>3072.9</v>
      </c>
      <c r="AB2374">
        <v>3216.6</v>
      </c>
      <c r="AC2374">
        <v>3330.1</v>
      </c>
      <c r="AD2374">
        <v>2546.9</v>
      </c>
      <c r="AE2374">
        <v>2643.9</v>
      </c>
      <c r="AF2374" s="14" t="str">
        <f>INDEX('BEA to ISIC Crosswalk'!$E$4:$E$98,MATCH('State GDP by Industry'!G2374,'BEA to ISIC Crosswalk'!$C$4:$C$98,0),1)</f>
        <v>ISIC 01T03</v>
      </c>
      <c r="AG2374" s="14" t="str">
        <f>INDEX('BEA to ISIC Crosswalk'!$F$4:$F$98,MATCH('State GDP by Industry'!G2374,'BEA to ISIC Crosswalk'!$C$4:$C$98,0),1)</f>
        <v>Agriculture, forestry and fishing</v>
      </c>
    </row>
    <row r="2375" spans="1:33" x14ac:dyDescent="0.25">
      <c r="A2375" t="s">
        <v>231</v>
      </c>
      <c r="B2375" t="s">
        <v>232</v>
      </c>
      <c r="C2375">
        <v>4</v>
      </c>
      <c r="D2375" t="s">
        <v>342</v>
      </c>
      <c r="E2375">
        <v>4</v>
      </c>
      <c r="F2375" t="s">
        <v>66</v>
      </c>
      <c r="G2375" t="s">
        <v>67</v>
      </c>
      <c r="H2375" t="s">
        <v>344</v>
      </c>
      <c r="I2375">
        <v>1974</v>
      </c>
      <c r="J2375">
        <v>1365.7</v>
      </c>
      <c r="K2375">
        <v>871.3</v>
      </c>
      <c r="L2375">
        <v>1295.8</v>
      </c>
      <c r="M2375">
        <v>1325.7</v>
      </c>
      <c r="N2375">
        <v>1256.4000000000001</v>
      </c>
      <c r="O2375">
        <v>1841.6</v>
      </c>
      <c r="P2375">
        <v>3339.7</v>
      </c>
      <c r="Q2375">
        <v>2224</v>
      </c>
      <c r="R2375">
        <v>2359.5</v>
      </c>
      <c r="S2375">
        <v>2627</v>
      </c>
      <c r="T2375">
        <v>3336.1</v>
      </c>
      <c r="U2375">
        <v>2890.9</v>
      </c>
      <c r="V2375">
        <v>2818.8</v>
      </c>
      <c r="W2375">
        <v>3730.7</v>
      </c>
      <c r="X2375">
        <v>3008.3</v>
      </c>
      <c r="Y2375">
        <v>4452.2</v>
      </c>
      <c r="Z2375">
        <v>4749.1000000000004</v>
      </c>
      <c r="AA2375">
        <v>2700.5</v>
      </c>
      <c r="AB2375">
        <v>2840.8</v>
      </c>
      <c r="AC2375">
        <v>2955.8</v>
      </c>
      <c r="AD2375" t="s">
        <v>68</v>
      </c>
      <c r="AE2375" t="s">
        <v>68</v>
      </c>
      <c r="AF2375" s="14">
        <f>INDEX('BEA to ISIC Crosswalk'!$E$4:$E$98,MATCH('State GDP by Industry'!G2375,'BEA to ISIC Crosswalk'!$C$4:$C$98,0),1)</f>
        <v>0</v>
      </c>
      <c r="AG2375" s="14">
        <f>INDEX('BEA to ISIC Crosswalk'!$F$4:$F$98,MATCH('State GDP by Industry'!G2375,'BEA to ISIC Crosswalk'!$C$4:$C$98,0),1)</f>
        <v>0</v>
      </c>
    </row>
    <row r="2376" spans="1:33" x14ac:dyDescent="0.25">
      <c r="A2376" t="s">
        <v>231</v>
      </c>
      <c r="B2376" t="s">
        <v>232</v>
      </c>
      <c r="C2376">
        <v>4</v>
      </c>
      <c r="D2376" t="s">
        <v>342</v>
      </c>
      <c r="E2376">
        <v>5</v>
      </c>
      <c r="F2376" t="s">
        <v>69</v>
      </c>
      <c r="G2376" t="s">
        <v>70</v>
      </c>
      <c r="H2376" t="s">
        <v>344</v>
      </c>
      <c r="I2376">
        <v>311.89999999999998</v>
      </c>
      <c r="J2376">
        <v>283.89999999999998</v>
      </c>
      <c r="K2376">
        <v>286.39999999999998</v>
      </c>
      <c r="L2376">
        <v>317.3</v>
      </c>
      <c r="M2376">
        <v>334.9</v>
      </c>
      <c r="N2376">
        <v>321.3</v>
      </c>
      <c r="O2376">
        <v>342.5</v>
      </c>
      <c r="P2376">
        <v>339.9</v>
      </c>
      <c r="Q2376">
        <v>295.7</v>
      </c>
      <c r="R2376">
        <v>337.6</v>
      </c>
      <c r="S2376">
        <v>302.39999999999998</v>
      </c>
      <c r="T2376">
        <v>323.7</v>
      </c>
      <c r="U2376">
        <v>314</v>
      </c>
      <c r="V2376">
        <v>336.8</v>
      </c>
      <c r="W2376">
        <v>309.10000000000002</v>
      </c>
      <c r="X2376">
        <v>332.8</v>
      </c>
      <c r="Y2376">
        <v>331.4</v>
      </c>
      <c r="Z2376">
        <v>355.5</v>
      </c>
      <c r="AA2376">
        <v>372.5</v>
      </c>
      <c r="AB2376">
        <v>375.9</v>
      </c>
      <c r="AC2376">
        <v>374.3</v>
      </c>
      <c r="AD2376" t="s">
        <v>68</v>
      </c>
      <c r="AE2376" t="s">
        <v>68</v>
      </c>
      <c r="AF2376" s="14">
        <f>INDEX('BEA to ISIC Crosswalk'!$E$4:$E$98,MATCH('State GDP by Industry'!G2376,'BEA to ISIC Crosswalk'!$C$4:$C$98,0),1)</f>
        <v>0</v>
      </c>
      <c r="AG2376" s="14">
        <f>INDEX('BEA to ISIC Crosswalk'!$F$4:$F$98,MATCH('State GDP by Industry'!G2376,'BEA to ISIC Crosswalk'!$C$4:$C$98,0),1)</f>
        <v>0</v>
      </c>
    </row>
    <row r="2377" spans="1:33" x14ac:dyDescent="0.25">
      <c r="A2377" t="s">
        <v>231</v>
      </c>
      <c r="B2377" t="s">
        <v>232</v>
      </c>
      <c r="C2377">
        <v>4</v>
      </c>
      <c r="D2377" t="s">
        <v>342</v>
      </c>
      <c r="E2377">
        <v>6</v>
      </c>
      <c r="F2377">
        <v>21</v>
      </c>
      <c r="G2377" t="s">
        <v>71</v>
      </c>
      <c r="H2377" t="s">
        <v>344</v>
      </c>
      <c r="I2377">
        <v>413.3</v>
      </c>
      <c r="J2377">
        <v>474.2</v>
      </c>
      <c r="K2377">
        <v>547.79999999999995</v>
      </c>
      <c r="L2377">
        <v>559</v>
      </c>
      <c r="M2377">
        <v>534.4</v>
      </c>
      <c r="N2377">
        <v>539.1</v>
      </c>
      <c r="O2377">
        <v>576.4</v>
      </c>
      <c r="P2377">
        <v>685.6</v>
      </c>
      <c r="Q2377">
        <v>1234.9000000000001</v>
      </c>
      <c r="R2377">
        <v>958</v>
      </c>
      <c r="S2377">
        <v>1102.0999999999999</v>
      </c>
      <c r="T2377">
        <v>1073.8</v>
      </c>
      <c r="U2377">
        <v>913</v>
      </c>
      <c r="V2377">
        <v>1008.4</v>
      </c>
      <c r="W2377">
        <v>1015.5</v>
      </c>
      <c r="X2377">
        <v>975.5</v>
      </c>
      <c r="Y2377">
        <v>863.3</v>
      </c>
      <c r="Z2377">
        <v>816.7</v>
      </c>
      <c r="AA2377">
        <v>721</v>
      </c>
      <c r="AB2377">
        <v>718.5</v>
      </c>
      <c r="AC2377">
        <v>887.1</v>
      </c>
      <c r="AD2377">
        <v>996.9</v>
      </c>
      <c r="AE2377">
        <v>870.7</v>
      </c>
      <c r="AF2377" s="14">
        <f>INDEX('BEA to ISIC Crosswalk'!$E$4:$E$98,MATCH('State GDP by Industry'!G2377,'BEA to ISIC Crosswalk'!$C$4:$C$98,0),1)</f>
        <v>0</v>
      </c>
      <c r="AG2377" s="14">
        <f>INDEX('BEA to ISIC Crosswalk'!$F$4:$F$98,MATCH('State GDP by Industry'!G2377,'BEA to ISIC Crosswalk'!$C$4:$C$98,0),1)</f>
        <v>0</v>
      </c>
    </row>
    <row r="2378" spans="1:33" x14ac:dyDescent="0.25">
      <c r="A2378" t="s">
        <v>231</v>
      </c>
      <c r="B2378" t="s">
        <v>232</v>
      </c>
      <c r="C2378">
        <v>4</v>
      </c>
      <c r="D2378" t="s">
        <v>342</v>
      </c>
      <c r="E2378">
        <v>7</v>
      </c>
      <c r="F2378">
        <v>211</v>
      </c>
      <c r="G2378" t="s">
        <v>72</v>
      </c>
      <c r="H2378" t="s">
        <v>344</v>
      </c>
      <c r="I2378">
        <v>1</v>
      </c>
      <c r="J2378">
        <v>0.6</v>
      </c>
      <c r="K2378">
        <v>0.6</v>
      </c>
      <c r="L2378">
        <v>1.1000000000000001</v>
      </c>
      <c r="M2378">
        <v>0.9</v>
      </c>
      <c r="N2378">
        <v>1.3</v>
      </c>
      <c r="O2378">
        <v>1.3</v>
      </c>
      <c r="P2378">
        <v>1.9</v>
      </c>
      <c r="Q2378">
        <v>2.4</v>
      </c>
      <c r="R2378">
        <v>3.2</v>
      </c>
      <c r="S2378">
        <v>3.4</v>
      </c>
      <c r="T2378">
        <v>5</v>
      </c>
      <c r="U2378">
        <v>2.9</v>
      </c>
      <c r="V2378">
        <v>4.5</v>
      </c>
      <c r="W2378">
        <v>3.5</v>
      </c>
      <c r="X2378">
        <v>4.9000000000000004</v>
      </c>
      <c r="Y2378">
        <v>5.4</v>
      </c>
      <c r="Z2378">
        <v>4.5</v>
      </c>
      <c r="AA2378">
        <v>2.5</v>
      </c>
      <c r="AB2378">
        <v>2.2000000000000002</v>
      </c>
      <c r="AC2378">
        <v>2.5</v>
      </c>
      <c r="AD2378" t="s">
        <v>68</v>
      </c>
      <c r="AE2378" t="s">
        <v>68</v>
      </c>
      <c r="AF2378" s="14" t="str">
        <f>INDEX('BEA to ISIC Crosswalk'!$E$4:$E$98,MATCH('State GDP by Industry'!G2378,'BEA to ISIC Crosswalk'!$C$4:$C$98,0),1)</f>
        <v>ISIC 05T06</v>
      </c>
      <c r="AG2378" s="14" t="str">
        <f>INDEX('BEA to ISIC Crosswalk'!$F$4:$F$98,MATCH('State GDP by Industry'!G2378,'BEA to ISIC Crosswalk'!$C$4:$C$98,0),1)</f>
        <v>Mining and extraction of energy producing products</v>
      </c>
    </row>
    <row r="2379" spans="1:33" x14ac:dyDescent="0.25">
      <c r="A2379" t="s">
        <v>231</v>
      </c>
      <c r="B2379" t="s">
        <v>232</v>
      </c>
      <c r="C2379">
        <v>4</v>
      </c>
      <c r="D2379" t="s">
        <v>342</v>
      </c>
      <c r="E2379">
        <v>8</v>
      </c>
      <c r="F2379">
        <v>212</v>
      </c>
      <c r="G2379" t="s">
        <v>73</v>
      </c>
      <c r="H2379" t="s">
        <v>344</v>
      </c>
      <c r="I2379">
        <v>397.5</v>
      </c>
      <c r="J2379">
        <v>461.4</v>
      </c>
      <c r="K2379">
        <v>536.70000000000005</v>
      </c>
      <c r="L2379">
        <v>547.5</v>
      </c>
      <c r="M2379">
        <v>529.6</v>
      </c>
      <c r="N2379">
        <v>532.9</v>
      </c>
      <c r="O2379">
        <v>564.6</v>
      </c>
      <c r="P2379">
        <v>666.4</v>
      </c>
      <c r="Q2379">
        <v>1209.8</v>
      </c>
      <c r="R2379">
        <v>916.7</v>
      </c>
      <c r="S2379">
        <v>1011.6</v>
      </c>
      <c r="T2379">
        <v>939.7</v>
      </c>
      <c r="U2379">
        <v>877.5</v>
      </c>
      <c r="V2379">
        <v>976.6</v>
      </c>
      <c r="W2379">
        <v>973</v>
      </c>
      <c r="X2379">
        <v>923.2</v>
      </c>
      <c r="Y2379">
        <v>813.8</v>
      </c>
      <c r="Z2379">
        <v>767.6</v>
      </c>
      <c r="AA2379">
        <v>688.3</v>
      </c>
      <c r="AB2379">
        <v>697.5</v>
      </c>
      <c r="AC2379">
        <v>860.6</v>
      </c>
      <c r="AD2379" t="s">
        <v>68</v>
      </c>
      <c r="AE2379" t="s">
        <v>68</v>
      </c>
      <c r="AF2379" s="14" t="str">
        <f>INDEX('BEA to ISIC Crosswalk'!$E$4:$E$98,MATCH('State GDP by Industry'!G2379,'BEA to ISIC Crosswalk'!$C$4:$C$98,0),1)</f>
        <v>ISIC 07T08</v>
      </c>
      <c r="AG2379" s="14" t="str">
        <f>INDEX('BEA to ISIC Crosswalk'!$F$4:$F$98,MATCH('State GDP by Industry'!G2379,'BEA to ISIC Crosswalk'!$C$4:$C$98,0),1)</f>
        <v>Mining and quarrying of non-energy producing products</v>
      </c>
    </row>
    <row r="2380" spans="1:33" x14ac:dyDescent="0.25">
      <c r="A2380" t="s">
        <v>231</v>
      </c>
      <c r="B2380" t="s">
        <v>232</v>
      </c>
      <c r="C2380">
        <v>4</v>
      </c>
      <c r="D2380" t="s">
        <v>342</v>
      </c>
      <c r="E2380">
        <v>9</v>
      </c>
      <c r="F2380">
        <v>213</v>
      </c>
      <c r="G2380" t="s">
        <v>74</v>
      </c>
      <c r="H2380" t="s">
        <v>344</v>
      </c>
      <c r="I2380">
        <v>14.8</v>
      </c>
      <c r="J2380">
        <v>12.3</v>
      </c>
      <c r="K2380">
        <v>10.5</v>
      </c>
      <c r="L2380">
        <v>10.4</v>
      </c>
      <c r="M2380">
        <v>3.8</v>
      </c>
      <c r="N2380">
        <v>4.9000000000000004</v>
      </c>
      <c r="O2380">
        <v>10.6</v>
      </c>
      <c r="P2380">
        <v>17.3</v>
      </c>
      <c r="Q2380">
        <v>22.6</v>
      </c>
      <c r="R2380">
        <v>38</v>
      </c>
      <c r="S2380">
        <v>87.2</v>
      </c>
      <c r="T2380">
        <v>129</v>
      </c>
      <c r="U2380">
        <v>32.6</v>
      </c>
      <c r="V2380">
        <v>27.3</v>
      </c>
      <c r="W2380">
        <v>39</v>
      </c>
      <c r="X2380">
        <v>47.5</v>
      </c>
      <c r="Y2380">
        <v>44.1</v>
      </c>
      <c r="Z2380">
        <v>44.6</v>
      </c>
      <c r="AA2380">
        <v>30.2</v>
      </c>
      <c r="AB2380">
        <v>18.8</v>
      </c>
      <c r="AC2380">
        <v>23.9</v>
      </c>
      <c r="AD2380" t="s">
        <v>68</v>
      </c>
      <c r="AE2380" t="s">
        <v>68</v>
      </c>
      <c r="AF2380" s="14" t="str">
        <f>INDEX('BEA to ISIC Crosswalk'!$E$4:$E$98,MATCH('State GDP by Industry'!G2380,'BEA to ISIC Crosswalk'!$C$4:$C$98,0),1)</f>
        <v>ISIC 09</v>
      </c>
      <c r="AG2380" s="14" t="str">
        <f>INDEX('BEA to ISIC Crosswalk'!$F$4:$F$98,MATCH('State GDP by Industry'!G2380,'BEA to ISIC Crosswalk'!$C$4:$C$98,0),1)</f>
        <v>Mining support service activities</v>
      </c>
    </row>
    <row r="2381" spans="1:33" x14ac:dyDescent="0.25">
      <c r="A2381" t="s">
        <v>231</v>
      </c>
      <c r="B2381" t="s">
        <v>232</v>
      </c>
      <c r="C2381">
        <v>4</v>
      </c>
      <c r="D2381" t="s">
        <v>342</v>
      </c>
      <c r="E2381">
        <v>10</v>
      </c>
      <c r="F2381">
        <v>22</v>
      </c>
      <c r="G2381" t="s">
        <v>75</v>
      </c>
      <c r="H2381" t="s">
        <v>344</v>
      </c>
      <c r="I2381">
        <v>2941.7</v>
      </c>
      <c r="J2381">
        <v>2807.8</v>
      </c>
      <c r="K2381">
        <v>3104.7</v>
      </c>
      <c r="L2381">
        <v>3075.3</v>
      </c>
      <c r="M2381">
        <v>3212.2</v>
      </c>
      <c r="N2381">
        <v>3199.5</v>
      </c>
      <c r="O2381">
        <v>2952.9</v>
      </c>
      <c r="P2381">
        <v>3189.8</v>
      </c>
      <c r="Q2381">
        <v>3122.1</v>
      </c>
      <c r="R2381">
        <v>3467.1</v>
      </c>
      <c r="S2381">
        <v>3665.5</v>
      </c>
      <c r="T2381">
        <v>3785.6</v>
      </c>
      <c r="U2381">
        <v>4259.3</v>
      </c>
      <c r="V2381">
        <v>4861.3</v>
      </c>
      <c r="W2381">
        <v>5073.6000000000004</v>
      </c>
      <c r="X2381">
        <v>4922.3</v>
      </c>
      <c r="Y2381">
        <v>5237.8</v>
      </c>
      <c r="Z2381">
        <v>5309.9</v>
      </c>
      <c r="AA2381">
        <v>5289.2</v>
      </c>
      <c r="AB2381">
        <v>5317.4</v>
      </c>
      <c r="AC2381">
        <v>5443.8</v>
      </c>
      <c r="AD2381">
        <v>5580.8</v>
      </c>
      <c r="AE2381">
        <v>6141.8</v>
      </c>
      <c r="AF2381" s="14" t="str">
        <f>INDEX('BEA to ISIC Crosswalk'!$E$4:$E$98,MATCH('State GDP by Industry'!G2381,'BEA to ISIC Crosswalk'!$C$4:$C$98,0),1)</f>
        <v>ISIC 35T39</v>
      </c>
      <c r="AG2381" s="14" t="str">
        <f>INDEX('BEA to ISIC Crosswalk'!$F$4:$F$98,MATCH('State GDP by Industry'!G2381,'BEA to ISIC Crosswalk'!$C$4:$C$98,0),1)</f>
        <v>Electricity, gas, water supply, sewerage, waste and remediation services</v>
      </c>
    </row>
    <row r="2382" spans="1:33" x14ac:dyDescent="0.25">
      <c r="A2382" t="s">
        <v>231</v>
      </c>
      <c r="B2382" t="s">
        <v>232</v>
      </c>
      <c r="C2382">
        <v>4</v>
      </c>
      <c r="D2382" t="s">
        <v>342</v>
      </c>
      <c r="E2382">
        <v>11</v>
      </c>
      <c r="F2382">
        <v>23</v>
      </c>
      <c r="G2382" t="s">
        <v>76</v>
      </c>
      <c r="H2382" t="s">
        <v>344</v>
      </c>
      <c r="I2382">
        <v>6707.4</v>
      </c>
      <c r="J2382">
        <v>7128.3</v>
      </c>
      <c r="K2382">
        <v>7929.3</v>
      </c>
      <c r="L2382">
        <v>8598.1</v>
      </c>
      <c r="M2382">
        <v>8973</v>
      </c>
      <c r="N2382">
        <v>9006.4</v>
      </c>
      <c r="O2382">
        <v>9413.7999999999993</v>
      </c>
      <c r="P2382">
        <v>10168.299999999999</v>
      </c>
      <c r="Q2382">
        <v>10987.8</v>
      </c>
      <c r="R2382">
        <v>11323.3</v>
      </c>
      <c r="S2382">
        <v>11741.1</v>
      </c>
      <c r="T2382">
        <v>11103.5</v>
      </c>
      <c r="U2382">
        <v>10041.6</v>
      </c>
      <c r="V2382">
        <v>8625.1</v>
      </c>
      <c r="W2382">
        <v>8558.7999999999993</v>
      </c>
      <c r="X2382">
        <v>9097.4</v>
      </c>
      <c r="Y2382">
        <v>9400</v>
      </c>
      <c r="Z2382">
        <v>9304.7000000000007</v>
      </c>
      <c r="AA2382">
        <v>9867.5</v>
      </c>
      <c r="AB2382">
        <v>10760.6</v>
      </c>
      <c r="AC2382">
        <v>11464.6</v>
      </c>
      <c r="AD2382">
        <v>11746.7</v>
      </c>
      <c r="AE2382">
        <v>12199.2</v>
      </c>
      <c r="AF2382" s="14" t="str">
        <f>INDEX('BEA to ISIC Crosswalk'!$E$4:$E$98,MATCH('State GDP by Industry'!G2382,'BEA to ISIC Crosswalk'!$C$4:$C$98,0),1)</f>
        <v>ISIC 41T43</v>
      </c>
      <c r="AG2382" s="14" t="str">
        <f>INDEX('BEA to ISIC Crosswalk'!$F$4:$F$98,MATCH('State GDP by Industry'!G2382,'BEA to ISIC Crosswalk'!$C$4:$C$98,0),1)</f>
        <v>Construction</v>
      </c>
    </row>
    <row r="2383" spans="1:33" x14ac:dyDescent="0.25">
      <c r="A2383" t="s">
        <v>231</v>
      </c>
      <c r="B2383" t="s">
        <v>232</v>
      </c>
      <c r="C2383">
        <v>4</v>
      </c>
      <c r="D2383" t="s">
        <v>342</v>
      </c>
      <c r="E2383">
        <v>12</v>
      </c>
      <c r="F2383" t="s">
        <v>77</v>
      </c>
      <c r="G2383" t="s">
        <v>78</v>
      </c>
      <c r="H2383" t="s">
        <v>344</v>
      </c>
      <c r="I2383">
        <v>28766.6</v>
      </c>
      <c r="J2383">
        <v>29162.7</v>
      </c>
      <c r="K2383">
        <v>29609.3</v>
      </c>
      <c r="L2383">
        <v>30444.1</v>
      </c>
      <c r="M2383">
        <v>29598.7</v>
      </c>
      <c r="N2383">
        <v>29758</v>
      </c>
      <c r="O2383">
        <v>31095.8</v>
      </c>
      <c r="P2383">
        <v>31798.400000000001</v>
      </c>
      <c r="Q2383">
        <v>32134.6</v>
      </c>
      <c r="R2383">
        <v>31911.1</v>
      </c>
      <c r="S2383">
        <v>31907.9</v>
      </c>
      <c r="T2383">
        <v>31906.5</v>
      </c>
      <c r="U2383">
        <v>30323.5</v>
      </c>
      <c r="V2383">
        <v>31918.9</v>
      </c>
      <c r="W2383">
        <v>31045.9</v>
      </c>
      <c r="X2383">
        <v>34779.800000000003</v>
      </c>
      <c r="Y2383">
        <v>35419.9</v>
      </c>
      <c r="Z2383">
        <v>36468.199999999997</v>
      </c>
      <c r="AA2383">
        <v>39175.800000000003</v>
      </c>
      <c r="AB2383">
        <v>36968.5</v>
      </c>
      <c r="AC2383">
        <v>37164.6</v>
      </c>
      <c r="AD2383">
        <v>39006.6</v>
      </c>
      <c r="AE2383">
        <v>39803</v>
      </c>
      <c r="AF2383" s="14">
        <f>INDEX('BEA to ISIC Crosswalk'!$E$4:$E$98,MATCH('State GDP by Industry'!G2383,'BEA to ISIC Crosswalk'!$C$4:$C$98,0),1)</f>
        <v>0</v>
      </c>
      <c r="AG2383" s="14">
        <f>INDEX('BEA to ISIC Crosswalk'!$F$4:$F$98,MATCH('State GDP by Industry'!G2383,'BEA to ISIC Crosswalk'!$C$4:$C$98,0),1)</f>
        <v>0</v>
      </c>
    </row>
    <row r="2384" spans="1:33" x14ac:dyDescent="0.25">
      <c r="A2384" t="s">
        <v>231</v>
      </c>
      <c r="B2384" t="s">
        <v>232</v>
      </c>
      <c r="C2384">
        <v>4</v>
      </c>
      <c r="D2384" t="s">
        <v>342</v>
      </c>
      <c r="E2384">
        <v>13</v>
      </c>
      <c r="F2384" t="s">
        <v>79</v>
      </c>
      <c r="G2384" t="s">
        <v>80</v>
      </c>
      <c r="H2384" t="s">
        <v>344</v>
      </c>
      <c r="I2384">
        <v>15073.4</v>
      </c>
      <c r="J2384">
        <v>14832.9</v>
      </c>
      <c r="K2384">
        <v>15174.5</v>
      </c>
      <c r="L2384">
        <v>16060</v>
      </c>
      <c r="M2384">
        <v>15150.8</v>
      </c>
      <c r="N2384">
        <v>14780.9</v>
      </c>
      <c r="O2384">
        <v>15972.4</v>
      </c>
      <c r="P2384">
        <v>16248.2</v>
      </c>
      <c r="Q2384">
        <v>17377.599999999999</v>
      </c>
      <c r="R2384">
        <v>16468.8</v>
      </c>
      <c r="S2384">
        <v>16018.6</v>
      </c>
      <c r="T2384">
        <v>15592.7</v>
      </c>
      <c r="U2384">
        <v>13285.8</v>
      </c>
      <c r="V2384">
        <v>15280.7</v>
      </c>
      <c r="W2384">
        <v>15163.6</v>
      </c>
      <c r="X2384">
        <v>16419.5</v>
      </c>
      <c r="Y2384">
        <v>16962</v>
      </c>
      <c r="Z2384">
        <v>17790.3</v>
      </c>
      <c r="AA2384">
        <v>20987.599999999999</v>
      </c>
      <c r="AB2384">
        <v>19591.599999999999</v>
      </c>
      <c r="AC2384">
        <v>19820</v>
      </c>
      <c r="AD2384">
        <v>21005.8</v>
      </c>
      <c r="AE2384">
        <v>22116.1</v>
      </c>
      <c r="AF2384" s="14">
        <f>INDEX('BEA to ISIC Crosswalk'!$E$4:$E$98,MATCH('State GDP by Industry'!G2384,'BEA to ISIC Crosswalk'!$C$4:$C$98,0),1)</f>
        <v>0</v>
      </c>
      <c r="AG2384" s="14">
        <f>INDEX('BEA to ISIC Crosswalk'!$F$4:$F$98,MATCH('State GDP by Industry'!G2384,'BEA to ISIC Crosswalk'!$C$4:$C$98,0),1)</f>
        <v>0</v>
      </c>
    </row>
    <row r="2385" spans="1:33" x14ac:dyDescent="0.25">
      <c r="A2385" t="s">
        <v>231</v>
      </c>
      <c r="B2385" t="s">
        <v>232</v>
      </c>
      <c r="C2385">
        <v>4</v>
      </c>
      <c r="D2385" t="s">
        <v>342</v>
      </c>
      <c r="E2385">
        <v>14</v>
      </c>
      <c r="F2385">
        <v>321</v>
      </c>
      <c r="G2385" t="s">
        <v>81</v>
      </c>
      <c r="H2385" t="s">
        <v>344</v>
      </c>
      <c r="I2385">
        <v>351.7</v>
      </c>
      <c r="J2385">
        <v>397.2</v>
      </c>
      <c r="K2385">
        <v>393.3</v>
      </c>
      <c r="L2385">
        <v>355.1</v>
      </c>
      <c r="M2385">
        <v>405.7</v>
      </c>
      <c r="N2385">
        <v>410</v>
      </c>
      <c r="O2385">
        <v>390.3</v>
      </c>
      <c r="P2385">
        <v>419.4</v>
      </c>
      <c r="Q2385">
        <v>443.4</v>
      </c>
      <c r="R2385">
        <v>477.6</v>
      </c>
      <c r="S2385">
        <v>478.7</v>
      </c>
      <c r="T2385">
        <v>465</v>
      </c>
      <c r="U2385">
        <v>323.3</v>
      </c>
      <c r="V2385">
        <v>366.4</v>
      </c>
      <c r="W2385">
        <v>428.5</v>
      </c>
      <c r="X2385">
        <v>471.7</v>
      </c>
      <c r="Y2385">
        <v>508.9</v>
      </c>
      <c r="Z2385">
        <v>470</v>
      </c>
      <c r="AA2385">
        <v>560.79999999999995</v>
      </c>
      <c r="AB2385">
        <v>595.4</v>
      </c>
      <c r="AC2385">
        <v>642.5</v>
      </c>
      <c r="AD2385" t="s">
        <v>68</v>
      </c>
      <c r="AE2385" t="s">
        <v>68</v>
      </c>
      <c r="AF2385" s="14" t="str">
        <f>INDEX('BEA to ISIC Crosswalk'!$E$4:$E$98,MATCH('State GDP by Industry'!G2385,'BEA to ISIC Crosswalk'!$C$4:$C$98,0),1)</f>
        <v>ISIC 16</v>
      </c>
      <c r="AG2385" s="14" t="str">
        <f>INDEX('BEA to ISIC Crosswalk'!$F$4:$F$98,MATCH('State GDP by Industry'!G2385,'BEA to ISIC Crosswalk'!$C$4:$C$98,0),1)</f>
        <v>Wood and of products of wood and cork (except furniture)</v>
      </c>
    </row>
    <row r="2386" spans="1:33" x14ac:dyDescent="0.25">
      <c r="A2386" t="s">
        <v>231</v>
      </c>
      <c r="B2386" t="s">
        <v>232</v>
      </c>
      <c r="C2386">
        <v>4</v>
      </c>
      <c r="D2386" t="s">
        <v>342</v>
      </c>
      <c r="E2386">
        <v>15</v>
      </c>
      <c r="F2386">
        <v>327</v>
      </c>
      <c r="G2386" t="s">
        <v>82</v>
      </c>
      <c r="H2386" t="s">
        <v>344</v>
      </c>
      <c r="I2386">
        <v>776</v>
      </c>
      <c r="J2386">
        <v>831.5</v>
      </c>
      <c r="K2386">
        <v>788</v>
      </c>
      <c r="L2386">
        <v>784.1</v>
      </c>
      <c r="M2386">
        <v>737.7</v>
      </c>
      <c r="N2386">
        <v>869.9</v>
      </c>
      <c r="O2386">
        <v>816</v>
      </c>
      <c r="P2386">
        <v>821.7</v>
      </c>
      <c r="Q2386">
        <v>911.7</v>
      </c>
      <c r="R2386">
        <v>977.1</v>
      </c>
      <c r="S2386">
        <v>893.9</v>
      </c>
      <c r="T2386">
        <v>883.2</v>
      </c>
      <c r="U2386">
        <v>750.4</v>
      </c>
      <c r="V2386">
        <v>692.5</v>
      </c>
      <c r="W2386">
        <v>694.9</v>
      </c>
      <c r="X2386">
        <v>775</v>
      </c>
      <c r="Y2386">
        <v>733.2</v>
      </c>
      <c r="Z2386">
        <v>721.4</v>
      </c>
      <c r="AA2386">
        <v>825.7</v>
      </c>
      <c r="AB2386">
        <v>862.2</v>
      </c>
      <c r="AC2386">
        <v>873.1</v>
      </c>
      <c r="AD2386" t="s">
        <v>68</v>
      </c>
      <c r="AE2386" t="s">
        <v>68</v>
      </c>
      <c r="AF2386" s="14" t="str">
        <f>INDEX('BEA to ISIC Crosswalk'!$E$4:$E$98,MATCH('State GDP by Industry'!G2386,'BEA to ISIC Crosswalk'!$C$4:$C$98,0),1)</f>
        <v>ISIC 23</v>
      </c>
      <c r="AG2386" s="14" t="str">
        <f>INDEX('BEA to ISIC Crosswalk'!$F$4:$F$98,MATCH('State GDP by Industry'!G2386,'BEA to ISIC Crosswalk'!$C$4:$C$98,0),1)</f>
        <v>Other non-metallic mineral products</v>
      </c>
    </row>
    <row r="2387" spans="1:33" x14ac:dyDescent="0.25">
      <c r="A2387" t="s">
        <v>231</v>
      </c>
      <c r="B2387" t="s">
        <v>232</v>
      </c>
      <c r="C2387">
        <v>4</v>
      </c>
      <c r="D2387" t="s">
        <v>342</v>
      </c>
      <c r="E2387">
        <v>16</v>
      </c>
      <c r="F2387">
        <v>331</v>
      </c>
      <c r="G2387" t="s">
        <v>83</v>
      </c>
      <c r="H2387" t="s">
        <v>344</v>
      </c>
      <c r="I2387">
        <v>794.8</v>
      </c>
      <c r="J2387">
        <v>730</v>
      </c>
      <c r="K2387">
        <v>714</v>
      </c>
      <c r="L2387">
        <v>832.2</v>
      </c>
      <c r="M2387">
        <v>658.6</v>
      </c>
      <c r="N2387">
        <v>643.1</v>
      </c>
      <c r="O2387">
        <v>629.79999999999995</v>
      </c>
      <c r="P2387">
        <v>822.8</v>
      </c>
      <c r="Q2387">
        <v>799.5</v>
      </c>
      <c r="R2387">
        <v>1002.5</v>
      </c>
      <c r="S2387">
        <v>827.4</v>
      </c>
      <c r="T2387">
        <v>964.3</v>
      </c>
      <c r="U2387">
        <v>606.79999999999995</v>
      </c>
      <c r="V2387">
        <v>665.3</v>
      </c>
      <c r="W2387">
        <v>971.6</v>
      </c>
      <c r="X2387">
        <v>1016.6</v>
      </c>
      <c r="Y2387">
        <v>956.7</v>
      </c>
      <c r="Z2387">
        <v>849.4</v>
      </c>
      <c r="AA2387">
        <v>776.9</v>
      </c>
      <c r="AB2387">
        <v>695.7</v>
      </c>
      <c r="AC2387">
        <v>722.8</v>
      </c>
      <c r="AD2387" t="s">
        <v>68</v>
      </c>
      <c r="AE2387" t="s">
        <v>68</v>
      </c>
      <c r="AF2387" s="14" t="str">
        <f>INDEX('BEA to ISIC Crosswalk'!$E$4:$E$98,MATCH('State GDP by Industry'!G2387,'BEA to ISIC Crosswalk'!$C$4:$C$98,0),1)</f>
        <v>ISIC 24</v>
      </c>
      <c r="AG2387" s="14" t="str">
        <f>INDEX('BEA to ISIC Crosswalk'!$F$4:$F$98,MATCH('State GDP by Industry'!G2387,'BEA to ISIC Crosswalk'!$C$4:$C$98,0),1)</f>
        <v>Manufacture of basic metals</v>
      </c>
    </row>
    <row r="2388" spans="1:33" x14ac:dyDescent="0.25">
      <c r="A2388" t="s">
        <v>231</v>
      </c>
      <c r="B2388" t="s">
        <v>232</v>
      </c>
      <c r="C2388">
        <v>4</v>
      </c>
      <c r="D2388" t="s">
        <v>342</v>
      </c>
      <c r="E2388">
        <v>17</v>
      </c>
      <c r="F2388">
        <v>332</v>
      </c>
      <c r="G2388" t="s">
        <v>84</v>
      </c>
      <c r="H2388" t="s">
        <v>344</v>
      </c>
      <c r="I2388">
        <v>2366</v>
      </c>
      <c r="J2388">
        <v>2331.5</v>
      </c>
      <c r="K2388">
        <v>2450.6999999999998</v>
      </c>
      <c r="L2388">
        <v>2353.1999999999998</v>
      </c>
      <c r="M2388">
        <v>2231.5</v>
      </c>
      <c r="N2388">
        <v>2226.5</v>
      </c>
      <c r="O2388">
        <v>2584.5</v>
      </c>
      <c r="P2388">
        <v>2545.6</v>
      </c>
      <c r="Q2388">
        <v>2705.9</v>
      </c>
      <c r="R2388">
        <v>2801.2</v>
      </c>
      <c r="S2388">
        <v>2575.3000000000002</v>
      </c>
      <c r="T2388">
        <v>2756.2</v>
      </c>
      <c r="U2388">
        <v>2410.6</v>
      </c>
      <c r="V2388">
        <v>2475</v>
      </c>
      <c r="W2388">
        <v>2478.6</v>
      </c>
      <c r="X2388">
        <v>2925.1</v>
      </c>
      <c r="Y2388">
        <v>3098</v>
      </c>
      <c r="Z2388">
        <v>2461.3000000000002</v>
      </c>
      <c r="AA2388">
        <v>2635.6</v>
      </c>
      <c r="AB2388">
        <v>2789.9</v>
      </c>
      <c r="AC2388">
        <v>2875.3</v>
      </c>
      <c r="AD2388" t="s">
        <v>68</v>
      </c>
      <c r="AE2388" t="s">
        <v>68</v>
      </c>
      <c r="AF2388" s="14" t="str">
        <f>INDEX('BEA to ISIC Crosswalk'!$E$4:$E$98,MATCH('State GDP by Industry'!G2388,'BEA to ISIC Crosswalk'!$C$4:$C$98,0),1)</f>
        <v>ISIC 25</v>
      </c>
      <c r="AG2388" s="14" t="str">
        <f>INDEX('BEA to ISIC Crosswalk'!$F$4:$F$98,MATCH('State GDP by Industry'!G2388,'BEA to ISIC Crosswalk'!$C$4:$C$98,0),1)</f>
        <v>Fabricated metal products, except machinery and equipment</v>
      </c>
    </row>
    <row r="2389" spans="1:33" x14ac:dyDescent="0.25">
      <c r="A2389" t="s">
        <v>231</v>
      </c>
      <c r="B2389" t="s">
        <v>232</v>
      </c>
      <c r="C2389">
        <v>4</v>
      </c>
      <c r="D2389" t="s">
        <v>342</v>
      </c>
      <c r="E2389">
        <v>18</v>
      </c>
      <c r="F2389">
        <v>333</v>
      </c>
      <c r="G2389" t="s">
        <v>85</v>
      </c>
      <c r="H2389" t="s">
        <v>344</v>
      </c>
      <c r="I2389">
        <v>1806.7</v>
      </c>
      <c r="J2389">
        <v>2030</v>
      </c>
      <c r="K2389">
        <v>2154.3000000000002</v>
      </c>
      <c r="L2389">
        <v>2316.6999999999998</v>
      </c>
      <c r="M2389">
        <v>2114.8000000000002</v>
      </c>
      <c r="N2389">
        <v>1807.9</v>
      </c>
      <c r="O2389">
        <v>1738.2</v>
      </c>
      <c r="P2389">
        <v>1644.4</v>
      </c>
      <c r="Q2389">
        <v>2109.1999999999998</v>
      </c>
      <c r="R2389">
        <v>2147</v>
      </c>
      <c r="S2389">
        <v>1980.2</v>
      </c>
      <c r="T2389">
        <v>2147.6</v>
      </c>
      <c r="U2389">
        <v>2232.9</v>
      </c>
      <c r="V2389">
        <v>2301.9</v>
      </c>
      <c r="W2389">
        <v>2536.1</v>
      </c>
      <c r="X2389">
        <v>2498.4</v>
      </c>
      <c r="Y2389">
        <v>2365.1999999999998</v>
      </c>
      <c r="Z2389">
        <v>2607.9</v>
      </c>
      <c r="AA2389">
        <v>2562.6</v>
      </c>
      <c r="AB2389">
        <v>2733.2</v>
      </c>
      <c r="AC2389">
        <v>2766</v>
      </c>
      <c r="AD2389" t="s">
        <v>68</v>
      </c>
      <c r="AE2389" t="s">
        <v>68</v>
      </c>
      <c r="AF2389" s="14" t="str">
        <f>INDEX('BEA to ISIC Crosswalk'!$E$4:$E$98,MATCH('State GDP by Industry'!G2389,'BEA to ISIC Crosswalk'!$C$4:$C$98,0),1)</f>
        <v>ISIC 28</v>
      </c>
      <c r="AG2389" s="14" t="str">
        <f>INDEX('BEA to ISIC Crosswalk'!$F$4:$F$98,MATCH('State GDP by Industry'!G2389,'BEA to ISIC Crosswalk'!$C$4:$C$98,0),1)</f>
        <v>Machinery and equipment n.e.c.</v>
      </c>
    </row>
    <row r="2390" spans="1:33" x14ac:dyDescent="0.25">
      <c r="A2390" t="s">
        <v>231</v>
      </c>
      <c r="B2390" t="s">
        <v>232</v>
      </c>
      <c r="C2390">
        <v>4</v>
      </c>
      <c r="D2390" t="s">
        <v>342</v>
      </c>
      <c r="E2390">
        <v>19</v>
      </c>
      <c r="F2390">
        <v>334</v>
      </c>
      <c r="G2390" t="s">
        <v>86</v>
      </c>
      <c r="H2390" t="s">
        <v>344</v>
      </c>
      <c r="I2390">
        <v>1340</v>
      </c>
      <c r="J2390">
        <v>994</v>
      </c>
      <c r="K2390">
        <v>722.2</v>
      </c>
      <c r="L2390">
        <v>846.2</v>
      </c>
      <c r="M2390">
        <v>714.5</v>
      </c>
      <c r="N2390">
        <v>511.4</v>
      </c>
      <c r="O2390">
        <v>885.1</v>
      </c>
      <c r="P2390">
        <v>910.4</v>
      </c>
      <c r="Q2390">
        <v>852.3</v>
      </c>
      <c r="R2390">
        <v>742.1</v>
      </c>
      <c r="S2390">
        <v>939</v>
      </c>
      <c r="T2390">
        <v>780.4</v>
      </c>
      <c r="U2390">
        <v>716.2</v>
      </c>
      <c r="V2390">
        <v>974.8</v>
      </c>
      <c r="W2390">
        <v>1118.9000000000001</v>
      </c>
      <c r="X2390">
        <v>1324.6</v>
      </c>
      <c r="Y2390">
        <v>1111.9000000000001</v>
      </c>
      <c r="Z2390">
        <v>1807.5</v>
      </c>
      <c r="AA2390">
        <v>2160.8000000000002</v>
      </c>
      <c r="AB2390">
        <v>2106.3000000000002</v>
      </c>
      <c r="AC2390">
        <v>2208.1999999999998</v>
      </c>
      <c r="AD2390" t="s">
        <v>68</v>
      </c>
      <c r="AE2390" t="s">
        <v>68</v>
      </c>
      <c r="AF2390" s="14" t="str">
        <f>INDEX('BEA to ISIC Crosswalk'!$E$4:$E$98,MATCH('State GDP by Industry'!G2390,'BEA to ISIC Crosswalk'!$C$4:$C$98,0),1)</f>
        <v>ISIC 26</v>
      </c>
      <c r="AG2390" s="14" t="str">
        <f>INDEX('BEA to ISIC Crosswalk'!$F$4:$F$98,MATCH('State GDP by Industry'!G2390,'BEA to ISIC Crosswalk'!$C$4:$C$98,0),1)</f>
        <v>Computer, electronic and optical products</v>
      </c>
    </row>
    <row r="2391" spans="1:33" x14ac:dyDescent="0.25">
      <c r="A2391" t="s">
        <v>231</v>
      </c>
      <c r="B2391" t="s">
        <v>232</v>
      </c>
      <c r="C2391">
        <v>4</v>
      </c>
      <c r="D2391" t="s">
        <v>342</v>
      </c>
      <c r="E2391">
        <v>20</v>
      </c>
      <c r="F2391">
        <v>335</v>
      </c>
      <c r="G2391" t="s">
        <v>87</v>
      </c>
      <c r="H2391" t="s">
        <v>344</v>
      </c>
      <c r="I2391">
        <v>1465.9</v>
      </c>
      <c r="J2391">
        <v>1225.0999999999999</v>
      </c>
      <c r="K2391">
        <v>1304.8</v>
      </c>
      <c r="L2391">
        <v>1324.4</v>
      </c>
      <c r="M2391">
        <v>1365.5</v>
      </c>
      <c r="N2391">
        <v>1275.4000000000001</v>
      </c>
      <c r="O2391">
        <v>1491.1</v>
      </c>
      <c r="P2391">
        <v>1256.5999999999999</v>
      </c>
      <c r="Q2391">
        <v>1484.3</v>
      </c>
      <c r="R2391">
        <v>1637.8</v>
      </c>
      <c r="S2391">
        <v>1645.2</v>
      </c>
      <c r="T2391">
        <v>1640.8</v>
      </c>
      <c r="U2391">
        <v>1606.8</v>
      </c>
      <c r="V2391">
        <v>1786</v>
      </c>
      <c r="W2391">
        <v>1625.2</v>
      </c>
      <c r="X2391">
        <v>1691.5</v>
      </c>
      <c r="Y2391">
        <v>1863.7</v>
      </c>
      <c r="Z2391">
        <v>1526.7</v>
      </c>
      <c r="AA2391">
        <v>1842.1</v>
      </c>
      <c r="AB2391">
        <v>1674.1</v>
      </c>
      <c r="AC2391">
        <v>1779.4</v>
      </c>
      <c r="AD2391" t="s">
        <v>68</v>
      </c>
      <c r="AE2391" t="s">
        <v>68</v>
      </c>
      <c r="AF2391" s="14" t="str">
        <f>INDEX('BEA to ISIC Crosswalk'!$E$4:$E$98,MATCH('State GDP by Industry'!G2391,'BEA to ISIC Crosswalk'!$C$4:$C$98,0),1)</f>
        <v>ISIC 27</v>
      </c>
      <c r="AG2391" s="14" t="str">
        <f>INDEX('BEA to ISIC Crosswalk'!$F$4:$F$98,MATCH('State GDP by Industry'!G2391,'BEA to ISIC Crosswalk'!$C$4:$C$98,0),1)</f>
        <v>Electrical equipment</v>
      </c>
    </row>
    <row r="2392" spans="1:33" x14ac:dyDescent="0.25">
      <c r="A2392" t="s">
        <v>231</v>
      </c>
      <c r="B2392" t="s">
        <v>232</v>
      </c>
      <c r="C2392">
        <v>4</v>
      </c>
      <c r="D2392" t="s">
        <v>342</v>
      </c>
      <c r="E2392">
        <v>21</v>
      </c>
      <c r="F2392" t="s">
        <v>88</v>
      </c>
      <c r="G2392" t="s">
        <v>89</v>
      </c>
      <c r="H2392" t="s">
        <v>344</v>
      </c>
      <c r="I2392">
        <v>3497.7</v>
      </c>
      <c r="J2392">
        <v>3715.9</v>
      </c>
      <c r="K2392">
        <v>4006.1</v>
      </c>
      <c r="L2392">
        <v>4503.8999999999996</v>
      </c>
      <c r="M2392">
        <v>4180</v>
      </c>
      <c r="N2392">
        <v>4090.2</v>
      </c>
      <c r="O2392">
        <v>4619.8999999999996</v>
      </c>
      <c r="P2392">
        <v>4653.7</v>
      </c>
      <c r="Q2392">
        <v>4440.5</v>
      </c>
      <c r="R2392">
        <v>3632.3</v>
      </c>
      <c r="S2392">
        <v>3692.6</v>
      </c>
      <c r="T2392">
        <v>2831.2</v>
      </c>
      <c r="U2392">
        <v>1302.3</v>
      </c>
      <c r="V2392">
        <v>1792.3</v>
      </c>
      <c r="W2392">
        <v>2335</v>
      </c>
      <c r="X2392">
        <v>2392.5</v>
      </c>
      <c r="Y2392">
        <v>2551.1999999999998</v>
      </c>
      <c r="Z2392">
        <v>3224.1</v>
      </c>
      <c r="AA2392">
        <v>4355.8</v>
      </c>
      <c r="AB2392">
        <v>4511.8999999999996</v>
      </c>
      <c r="AC2392">
        <v>4188.8</v>
      </c>
      <c r="AD2392" t="s">
        <v>68</v>
      </c>
      <c r="AE2392" t="s">
        <v>68</v>
      </c>
      <c r="AF2392" s="14" t="str">
        <f>INDEX('BEA to ISIC Crosswalk'!$E$4:$E$98,MATCH('State GDP by Industry'!G2392,'BEA to ISIC Crosswalk'!$C$4:$C$98,0),1)</f>
        <v>ISIC 29</v>
      </c>
      <c r="AG2392" s="14" t="str">
        <f>INDEX('BEA to ISIC Crosswalk'!$F$4:$F$98,MATCH('State GDP by Industry'!G2392,'BEA to ISIC Crosswalk'!$C$4:$C$98,0),1)</f>
        <v>Motor vehicles, trailers and semi-trailers</v>
      </c>
    </row>
    <row r="2393" spans="1:33" x14ac:dyDescent="0.25">
      <c r="A2393" t="s">
        <v>231</v>
      </c>
      <c r="B2393" t="s">
        <v>232</v>
      </c>
      <c r="C2393">
        <v>4</v>
      </c>
      <c r="D2393" t="s">
        <v>342</v>
      </c>
      <c r="E2393">
        <v>22</v>
      </c>
      <c r="F2393" t="s">
        <v>90</v>
      </c>
      <c r="G2393" t="s">
        <v>91</v>
      </c>
      <c r="H2393" t="s">
        <v>344</v>
      </c>
      <c r="I2393">
        <v>1356.6</v>
      </c>
      <c r="J2393">
        <v>1231.8</v>
      </c>
      <c r="K2393">
        <v>1268.8</v>
      </c>
      <c r="L2393">
        <v>1287.7</v>
      </c>
      <c r="M2393">
        <v>1297.5</v>
      </c>
      <c r="N2393">
        <v>1385.8</v>
      </c>
      <c r="O2393">
        <v>1368.4</v>
      </c>
      <c r="P2393">
        <v>1640.7</v>
      </c>
      <c r="Q2393">
        <v>1966.3</v>
      </c>
      <c r="R2393">
        <v>1432</v>
      </c>
      <c r="S2393">
        <v>1495.9</v>
      </c>
      <c r="T2393">
        <v>1700.7</v>
      </c>
      <c r="U2393">
        <v>1842.9</v>
      </c>
      <c r="V2393">
        <v>2889.7</v>
      </c>
      <c r="W2393">
        <v>1930.2</v>
      </c>
      <c r="X2393">
        <v>2256.1999999999998</v>
      </c>
      <c r="Y2393">
        <v>2628.5</v>
      </c>
      <c r="Z2393">
        <v>2588.9</v>
      </c>
      <c r="AA2393">
        <v>3796.6</v>
      </c>
      <c r="AB2393">
        <v>2077.5</v>
      </c>
      <c r="AC2393">
        <v>2117.9</v>
      </c>
      <c r="AD2393" t="s">
        <v>68</v>
      </c>
      <c r="AE2393" t="s">
        <v>68</v>
      </c>
      <c r="AF2393" s="14" t="str">
        <f>INDEX('BEA to ISIC Crosswalk'!$E$4:$E$98,MATCH('State GDP by Industry'!G2393,'BEA to ISIC Crosswalk'!$C$4:$C$98,0),1)</f>
        <v>ISIC 30</v>
      </c>
      <c r="AG2393" s="14" t="str">
        <f>INDEX('BEA to ISIC Crosswalk'!$F$4:$F$98,MATCH('State GDP by Industry'!G2393,'BEA to ISIC Crosswalk'!$C$4:$C$98,0),1)</f>
        <v>Other transport equipment</v>
      </c>
    </row>
    <row r="2394" spans="1:33" x14ac:dyDescent="0.25">
      <c r="A2394" t="s">
        <v>231</v>
      </c>
      <c r="B2394" t="s">
        <v>232</v>
      </c>
      <c r="C2394">
        <v>4</v>
      </c>
      <c r="D2394" t="s">
        <v>342</v>
      </c>
      <c r="E2394">
        <v>23</v>
      </c>
      <c r="F2394">
        <v>337</v>
      </c>
      <c r="G2394" t="s">
        <v>92</v>
      </c>
      <c r="H2394" t="s">
        <v>344</v>
      </c>
      <c r="I2394">
        <v>583.5</v>
      </c>
      <c r="J2394">
        <v>573.6</v>
      </c>
      <c r="K2394">
        <v>615.4</v>
      </c>
      <c r="L2394">
        <v>741.2</v>
      </c>
      <c r="M2394">
        <v>710</v>
      </c>
      <c r="N2394">
        <v>703.2</v>
      </c>
      <c r="O2394">
        <v>625</v>
      </c>
      <c r="P2394">
        <v>732.4</v>
      </c>
      <c r="Q2394">
        <v>812.6</v>
      </c>
      <c r="R2394">
        <v>792.8</v>
      </c>
      <c r="S2394">
        <v>614.5</v>
      </c>
      <c r="T2394">
        <v>501.8</v>
      </c>
      <c r="U2394">
        <v>446.3</v>
      </c>
      <c r="V2394">
        <v>456.9</v>
      </c>
      <c r="W2394">
        <v>310</v>
      </c>
      <c r="X2394">
        <v>297.10000000000002</v>
      </c>
      <c r="Y2394">
        <v>351.8</v>
      </c>
      <c r="Z2394">
        <v>386.1</v>
      </c>
      <c r="AA2394">
        <v>448.3</v>
      </c>
      <c r="AB2394">
        <v>459</v>
      </c>
      <c r="AC2394">
        <v>447.5</v>
      </c>
      <c r="AD2394" t="s">
        <v>68</v>
      </c>
      <c r="AE2394" t="s">
        <v>68</v>
      </c>
      <c r="AF2394" s="14" t="str">
        <f>INDEX('BEA to ISIC Crosswalk'!$E$4:$E$98,MATCH('State GDP by Industry'!G2394,'BEA to ISIC Crosswalk'!$C$4:$C$98,0),1)</f>
        <v>ISIC 31T33</v>
      </c>
      <c r="AG2394" s="14" t="str">
        <f>INDEX('BEA to ISIC Crosswalk'!$F$4:$F$98,MATCH('State GDP by Industry'!G2394,'BEA to ISIC Crosswalk'!$C$4:$C$98,0),1)</f>
        <v>Other manufacturing; repair and installation of machinery and equipment</v>
      </c>
    </row>
    <row r="2395" spans="1:33" x14ac:dyDescent="0.25">
      <c r="A2395" t="s">
        <v>231</v>
      </c>
      <c r="B2395" t="s">
        <v>232</v>
      </c>
      <c r="C2395">
        <v>4</v>
      </c>
      <c r="D2395" t="s">
        <v>342</v>
      </c>
      <c r="E2395">
        <v>24</v>
      </c>
      <c r="F2395">
        <v>339</v>
      </c>
      <c r="G2395" t="s">
        <v>93</v>
      </c>
      <c r="H2395" t="s">
        <v>344</v>
      </c>
      <c r="I2395">
        <v>734.4</v>
      </c>
      <c r="J2395">
        <v>772.4</v>
      </c>
      <c r="K2395">
        <v>757</v>
      </c>
      <c r="L2395">
        <v>715.3</v>
      </c>
      <c r="M2395">
        <v>734.9</v>
      </c>
      <c r="N2395">
        <v>857.6</v>
      </c>
      <c r="O2395">
        <v>824.2</v>
      </c>
      <c r="P2395">
        <v>800.7</v>
      </c>
      <c r="Q2395">
        <v>851.9</v>
      </c>
      <c r="R2395">
        <v>826.5</v>
      </c>
      <c r="S2395">
        <v>875.9</v>
      </c>
      <c r="T2395">
        <v>921.5</v>
      </c>
      <c r="U2395">
        <v>1047.2</v>
      </c>
      <c r="V2395">
        <v>879.8</v>
      </c>
      <c r="W2395">
        <v>734.6</v>
      </c>
      <c r="X2395">
        <v>770.7</v>
      </c>
      <c r="Y2395">
        <v>793</v>
      </c>
      <c r="Z2395">
        <v>1147.2</v>
      </c>
      <c r="AA2395">
        <v>1022.5</v>
      </c>
      <c r="AB2395">
        <v>1086.4000000000001</v>
      </c>
      <c r="AC2395">
        <v>1198.5</v>
      </c>
      <c r="AD2395" t="s">
        <v>68</v>
      </c>
      <c r="AE2395" t="s">
        <v>68</v>
      </c>
      <c r="AF2395" s="14" t="str">
        <f>INDEX('BEA to ISIC Crosswalk'!$E$4:$E$98,MATCH('State GDP by Industry'!G2395,'BEA to ISIC Crosswalk'!$C$4:$C$98,0),1)</f>
        <v>ISIC 31T33</v>
      </c>
      <c r="AG2395" s="14" t="str">
        <f>INDEX('BEA to ISIC Crosswalk'!$F$4:$F$98,MATCH('State GDP by Industry'!G2395,'BEA to ISIC Crosswalk'!$C$4:$C$98,0),1)</f>
        <v>Other manufacturing; repair and installation of machinery and equipment</v>
      </c>
    </row>
    <row r="2396" spans="1:33" x14ac:dyDescent="0.25">
      <c r="A2396" t="s">
        <v>231</v>
      </c>
      <c r="B2396" t="s">
        <v>232</v>
      </c>
      <c r="C2396">
        <v>4</v>
      </c>
      <c r="D2396" t="s">
        <v>342</v>
      </c>
      <c r="E2396">
        <v>25</v>
      </c>
      <c r="F2396" t="s">
        <v>94</v>
      </c>
      <c r="G2396" t="s">
        <v>95</v>
      </c>
      <c r="H2396" t="s">
        <v>344</v>
      </c>
      <c r="I2396">
        <v>13693.3</v>
      </c>
      <c r="J2396">
        <v>14329.8</v>
      </c>
      <c r="K2396">
        <v>14434.8</v>
      </c>
      <c r="L2396">
        <v>14384</v>
      </c>
      <c r="M2396">
        <v>14447.9</v>
      </c>
      <c r="N2396">
        <v>14977.1</v>
      </c>
      <c r="O2396">
        <v>15123.4</v>
      </c>
      <c r="P2396">
        <v>15550.2</v>
      </c>
      <c r="Q2396">
        <v>14757</v>
      </c>
      <c r="R2396">
        <v>15442.3</v>
      </c>
      <c r="S2396">
        <v>15889.3</v>
      </c>
      <c r="T2396">
        <v>16313.7</v>
      </c>
      <c r="U2396">
        <v>17037.599999999999</v>
      </c>
      <c r="V2396">
        <v>16638.2</v>
      </c>
      <c r="W2396">
        <v>15882.3</v>
      </c>
      <c r="X2396">
        <v>18360.3</v>
      </c>
      <c r="Y2396">
        <v>18457.900000000001</v>
      </c>
      <c r="Z2396">
        <v>18677.900000000001</v>
      </c>
      <c r="AA2396">
        <v>18188.2</v>
      </c>
      <c r="AB2396">
        <v>17376.900000000001</v>
      </c>
      <c r="AC2396">
        <v>17344.7</v>
      </c>
      <c r="AD2396">
        <v>18000.8</v>
      </c>
      <c r="AE2396">
        <v>17686.900000000001</v>
      </c>
      <c r="AF2396" s="14">
        <f>INDEX('BEA to ISIC Crosswalk'!$E$4:$E$98,MATCH('State GDP by Industry'!G2396,'BEA to ISIC Crosswalk'!$C$4:$C$98,0),1)</f>
        <v>0</v>
      </c>
      <c r="AG2396" s="14">
        <f>INDEX('BEA to ISIC Crosswalk'!$F$4:$F$98,MATCH('State GDP by Industry'!G2396,'BEA to ISIC Crosswalk'!$C$4:$C$98,0),1)</f>
        <v>0</v>
      </c>
    </row>
    <row r="2397" spans="1:33" x14ac:dyDescent="0.25">
      <c r="A2397" t="s">
        <v>231</v>
      </c>
      <c r="B2397" t="s">
        <v>232</v>
      </c>
      <c r="C2397">
        <v>4</v>
      </c>
      <c r="D2397" t="s">
        <v>342</v>
      </c>
      <c r="E2397">
        <v>26</v>
      </c>
      <c r="F2397" t="s">
        <v>96</v>
      </c>
      <c r="G2397" t="s">
        <v>97</v>
      </c>
      <c r="H2397" t="s">
        <v>344</v>
      </c>
      <c r="I2397">
        <v>4444.8</v>
      </c>
      <c r="J2397">
        <v>4415.3</v>
      </c>
      <c r="K2397">
        <v>4964.8999999999996</v>
      </c>
      <c r="L2397">
        <v>4814.3</v>
      </c>
      <c r="M2397">
        <v>4992.2</v>
      </c>
      <c r="N2397">
        <v>4869.3999999999996</v>
      </c>
      <c r="O2397">
        <v>5461.4</v>
      </c>
      <c r="P2397">
        <v>5467.8</v>
      </c>
      <c r="Q2397">
        <v>5277.6</v>
      </c>
      <c r="R2397">
        <v>5397.4</v>
      </c>
      <c r="S2397">
        <v>5545</v>
      </c>
      <c r="T2397">
        <v>7286.2</v>
      </c>
      <c r="U2397">
        <v>6529.4</v>
      </c>
      <c r="V2397">
        <v>6016.5</v>
      </c>
      <c r="W2397">
        <v>6126.8</v>
      </c>
      <c r="X2397">
        <v>6942.2</v>
      </c>
      <c r="Y2397">
        <v>7125.9</v>
      </c>
      <c r="Z2397">
        <v>7227.8</v>
      </c>
      <c r="AA2397">
        <v>7524.6</v>
      </c>
      <c r="AB2397">
        <v>6978.5</v>
      </c>
      <c r="AC2397">
        <v>6678.2</v>
      </c>
      <c r="AD2397" t="s">
        <v>68</v>
      </c>
      <c r="AE2397" t="s">
        <v>68</v>
      </c>
      <c r="AF2397" s="14" t="str">
        <f>INDEX('BEA to ISIC Crosswalk'!$E$4:$E$98,MATCH('State GDP by Industry'!G2397,'BEA to ISIC Crosswalk'!$C$4:$C$98,0),1)</f>
        <v>ISIC 10T12</v>
      </c>
      <c r="AG2397" s="14" t="str">
        <f>INDEX('BEA to ISIC Crosswalk'!$F$4:$F$98,MATCH('State GDP by Industry'!G2397,'BEA to ISIC Crosswalk'!$C$4:$C$98,0),1)</f>
        <v>Food products, beverages and tobacco</v>
      </c>
    </row>
    <row r="2398" spans="1:33" x14ac:dyDescent="0.25">
      <c r="A2398" t="s">
        <v>231</v>
      </c>
      <c r="B2398" t="s">
        <v>232</v>
      </c>
      <c r="C2398">
        <v>4</v>
      </c>
      <c r="D2398" t="s">
        <v>342</v>
      </c>
      <c r="E2398">
        <v>27</v>
      </c>
      <c r="F2398" t="s">
        <v>98</v>
      </c>
      <c r="G2398" t="s">
        <v>99</v>
      </c>
      <c r="H2398" t="s">
        <v>344</v>
      </c>
      <c r="I2398">
        <v>154</v>
      </c>
      <c r="J2398">
        <v>130</v>
      </c>
      <c r="K2398">
        <v>158.69999999999999</v>
      </c>
      <c r="L2398">
        <v>153.6</v>
      </c>
      <c r="M2398">
        <v>152.6</v>
      </c>
      <c r="N2398">
        <v>177.2</v>
      </c>
      <c r="O2398">
        <v>114.4</v>
      </c>
      <c r="P2398">
        <v>141.5</v>
      </c>
      <c r="Q2398">
        <v>125.5</v>
      </c>
      <c r="R2398">
        <v>133.9</v>
      </c>
      <c r="S2398">
        <v>149.9</v>
      </c>
      <c r="T2398">
        <v>178.3</v>
      </c>
      <c r="U2398">
        <v>164.4</v>
      </c>
      <c r="V2398">
        <v>170.6</v>
      </c>
      <c r="W2398">
        <v>126.1</v>
      </c>
      <c r="X2398">
        <v>125.2</v>
      </c>
      <c r="Y2398">
        <v>95.4</v>
      </c>
      <c r="Z2398">
        <v>130.19999999999999</v>
      </c>
      <c r="AA2398">
        <v>131.6</v>
      </c>
      <c r="AB2398">
        <v>142.6</v>
      </c>
      <c r="AC2398">
        <v>144.6</v>
      </c>
      <c r="AD2398" t="s">
        <v>68</v>
      </c>
      <c r="AE2398" t="s">
        <v>68</v>
      </c>
      <c r="AF2398" s="14" t="str">
        <f>INDEX('BEA to ISIC Crosswalk'!$E$4:$E$98,MATCH('State GDP by Industry'!G2398,'BEA to ISIC Crosswalk'!$C$4:$C$98,0),1)</f>
        <v>ISIC 13T15</v>
      </c>
      <c r="AG2398" s="14" t="str">
        <f>INDEX('BEA to ISIC Crosswalk'!$F$4:$F$98,MATCH('State GDP by Industry'!G2398,'BEA to ISIC Crosswalk'!$C$4:$C$98,0),1)</f>
        <v>Textiles, wearing apparel, leather and related products</v>
      </c>
    </row>
    <row r="2399" spans="1:33" x14ac:dyDescent="0.25">
      <c r="A2399" t="s">
        <v>231</v>
      </c>
      <c r="B2399" t="s">
        <v>232</v>
      </c>
      <c r="C2399">
        <v>4</v>
      </c>
      <c r="D2399" t="s">
        <v>342</v>
      </c>
      <c r="E2399">
        <v>28</v>
      </c>
      <c r="F2399" t="s">
        <v>100</v>
      </c>
      <c r="G2399" t="s">
        <v>101</v>
      </c>
      <c r="H2399" t="s">
        <v>344</v>
      </c>
      <c r="I2399">
        <v>386.3</v>
      </c>
      <c r="J2399">
        <v>401.3</v>
      </c>
      <c r="K2399">
        <v>463.6</v>
      </c>
      <c r="L2399">
        <v>397.8</v>
      </c>
      <c r="M2399">
        <v>327.7</v>
      </c>
      <c r="N2399">
        <v>275.5</v>
      </c>
      <c r="O2399">
        <v>314.2</v>
      </c>
      <c r="P2399">
        <v>238.2</v>
      </c>
      <c r="Q2399">
        <v>248.9</v>
      </c>
      <c r="R2399">
        <v>256</v>
      </c>
      <c r="S2399">
        <v>254.4</v>
      </c>
      <c r="T2399">
        <v>276.2</v>
      </c>
      <c r="U2399">
        <v>254.1</v>
      </c>
      <c r="V2399">
        <v>148.19999999999999</v>
      </c>
      <c r="W2399">
        <v>158.1</v>
      </c>
      <c r="X2399">
        <v>263.89999999999998</v>
      </c>
      <c r="Y2399">
        <v>189.3</v>
      </c>
      <c r="Z2399">
        <v>174.9</v>
      </c>
      <c r="AA2399">
        <v>157.9</v>
      </c>
      <c r="AB2399">
        <v>146.30000000000001</v>
      </c>
      <c r="AC2399">
        <v>147.1</v>
      </c>
      <c r="AD2399" t="s">
        <v>68</v>
      </c>
      <c r="AE2399" t="s">
        <v>68</v>
      </c>
      <c r="AF2399" s="14" t="str">
        <f>INDEX('BEA to ISIC Crosswalk'!$E$4:$E$98,MATCH('State GDP by Industry'!G2399,'BEA to ISIC Crosswalk'!$C$4:$C$98,0),1)</f>
        <v>ISIC 13T15</v>
      </c>
      <c r="AG2399" s="14" t="str">
        <f>INDEX('BEA to ISIC Crosswalk'!$F$4:$F$98,MATCH('State GDP by Industry'!G2399,'BEA to ISIC Crosswalk'!$C$4:$C$98,0),1)</f>
        <v>Textiles, wearing apparel, leather and related products</v>
      </c>
    </row>
    <row r="2400" spans="1:33" x14ac:dyDescent="0.25">
      <c r="A2400" t="s">
        <v>231</v>
      </c>
      <c r="B2400" t="s">
        <v>232</v>
      </c>
      <c r="C2400">
        <v>4</v>
      </c>
      <c r="D2400" t="s">
        <v>342</v>
      </c>
      <c r="E2400">
        <v>29</v>
      </c>
      <c r="F2400">
        <v>322</v>
      </c>
      <c r="G2400" t="s">
        <v>102</v>
      </c>
      <c r="H2400" t="s">
        <v>344</v>
      </c>
      <c r="I2400">
        <v>960.8</v>
      </c>
      <c r="J2400">
        <v>1106.3</v>
      </c>
      <c r="K2400">
        <v>1304</v>
      </c>
      <c r="L2400">
        <v>1267.4000000000001</v>
      </c>
      <c r="M2400">
        <v>1072.4000000000001</v>
      </c>
      <c r="N2400">
        <v>1242.2</v>
      </c>
      <c r="O2400">
        <v>1104.4000000000001</v>
      </c>
      <c r="P2400">
        <v>1140.2</v>
      </c>
      <c r="Q2400">
        <v>1310.7</v>
      </c>
      <c r="R2400">
        <v>1420.4</v>
      </c>
      <c r="S2400">
        <v>1399.7</v>
      </c>
      <c r="T2400">
        <v>1374.6</v>
      </c>
      <c r="U2400">
        <v>1568.9</v>
      </c>
      <c r="V2400">
        <v>1535.7</v>
      </c>
      <c r="W2400">
        <v>1534.4</v>
      </c>
      <c r="X2400">
        <v>1117.3</v>
      </c>
      <c r="Y2400">
        <v>1030.5999999999999</v>
      </c>
      <c r="Z2400">
        <v>1122.8</v>
      </c>
      <c r="AA2400">
        <v>1327</v>
      </c>
      <c r="AB2400">
        <v>1193.9000000000001</v>
      </c>
      <c r="AC2400">
        <v>1150.7</v>
      </c>
      <c r="AD2400" t="s">
        <v>68</v>
      </c>
      <c r="AE2400" t="s">
        <v>68</v>
      </c>
      <c r="AF2400" s="14" t="str">
        <f>INDEX('BEA to ISIC Crosswalk'!$E$4:$E$98,MATCH('State GDP by Industry'!G2400,'BEA to ISIC Crosswalk'!$C$4:$C$98,0),1)</f>
        <v>ISIC 17T18</v>
      </c>
      <c r="AG2400" s="14" t="str">
        <f>INDEX('BEA to ISIC Crosswalk'!$F$4:$F$98,MATCH('State GDP by Industry'!G2400,'BEA to ISIC Crosswalk'!$C$4:$C$98,0),1)</f>
        <v>Paper products and printing</v>
      </c>
    </row>
    <row r="2401" spans="1:33" x14ac:dyDescent="0.25">
      <c r="A2401" t="s">
        <v>231</v>
      </c>
      <c r="B2401" t="s">
        <v>232</v>
      </c>
      <c r="C2401">
        <v>4</v>
      </c>
      <c r="D2401" t="s">
        <v>342</v>
      </c>
      <c r="E2401">
        <v>30</v>
      </c>
      <c r="F2401">
        <v>323</v>
      </c>
      <c r="G2401" t="s">
        <v>103</v>
      </c>
      <c r="H2401" t="s">
        <v>344</v>
      </c>
      <c r="I2401">
        <v>1008</v>
      </c>
      <c r="J2401">
        <v>1154.7</v>
      </c>
      <c r="K2401">
        <v>1083.2</v>
      </c>
      <c r="L2401">
        <v>1275.9000000000001</v>
      </c>
      <c r="M2401">
        <v>1248.0999999999999</v>
      </c>
      <c r="N2401">
        <v>1135.9000000000001</v>
      </c>
      <c r="O2401">
        <v>1052.0999999999999</v>
      </c>
      <c r="P2401">
        <v>1078.7</v>
      </c>
      <c r="Q2401">
        <v>1199.5</v>
      </c>
      <c r="R2401">
        <v>1208.4000000000001</v>
      </c>
      <c r="S2401">
        <v>1286.4000000000001</v>
      </c>
      <c r="T2401">
        <v>1325.9</v>
      </c>
      <c r="U2401">
        <v>1170.7</v>
      </c>
      <c r="V2401">
        <v>1165.7</v>
      </c>
      <c r="W2401">
        <v>1143.5999999999999</v>
      </c>
      <c r="X2401">
        <v>1213.5999999999999</v>
      </c>
      <c r="Y2401">
        <v>1290.5</v>
      </c>
      <c r="Z2401">
        <v>1258.7</v>
      </c>
      <c r="AA2401">
        <v>1224.9000000000001</v>
      </c>
      <c r="AB2401">
        <v>1250.8</v>
      </c>
      <c r="AC2401">
        <v>1199.2</v>
      </c>
      <c r="AD2401" t="s">
        <v>68</v>
      </c>
      <c r="AE2401" t="s">
        <v>68</v>
      </c>
      <c r="AF2401" s="14" t="str">
        <f>INDEX('BEA to ISIC Crosswalk'!$E$4:$E$98,MATCH('State GDP by Industry'!G2401,'BEA to ISIC Crosswalk'!$C$4:$C$98,0),1)</f>
        <v>ISIC 17T18</v>
      </c>
      <c r="AG2401" s="14" t="str">
        <f>INDEX('BEA to ISIC Crosswalk'!$F$4:$F$98,MATCH('State GDP by Industry'!G2401,'BEA to ISIC Crosswalk'!$C$4:$C$98,0),1)</f>
        <v>Paper products and printing</v>
      </c>
    </row>
    <row r="2402" spans="1:33" x14ac:dyDescent="0.25">
      <c r="A2402" t="s">
        <v>231</v>
      </c>
      <c r="B2402" t="s">
        <v>232</v>
      </c>
      <c r="C2402">
        <v>4</v>
      </c>
      <c r="D2402" t="s">
        <v>342</v>
      </c>
      <c r="E2402">
        <v>31</v>
      </c>
      <c r="F2402">
        <v>324</v>
      </c>
      <c r="G2402" t="s">
        <v>104</v>
      </c>
      <c r="H2402" t="s">
        <v>344</v>
      </c>
      <c r="I2402">
        <v>207.7</v>
      </c>
      <c r="J2402">
        <v>324.60000000000002</v>
      </c>
      <c r="K2402">
        <v>218.2</v>
      </c>
      <c r="L2402">
        <v>358.8</v>
      </c>
      <c r="M2402">
        <v>387.2</v>
      </c>
      <c r="N2402">
        <v>307.7</v>
      </c>
      <c r="O2402">
        <v>366.8</v>
      </c>
      <c r="P2402">
        <v>407.2</v>
      </c>
      <c r="Q2402">
        <v>490</v>
      </c>
      <c r="R2402">
        <v>492.9</v>
      </c>
      <c r="S2402">
        <v>411.7</v>
      </c>
      <c r="T2402">
        <v>364</v>
      </c>
      <c r="U2402">
        <v>465.9</v>
      </c>
      <c r="V2402">
        <v>432</v>
      </c>
      <c r="W2402">
        <v>352.3</v>
      </c>
      <c r="X2402">
        <v>355</v>
      </c>
      <c r="Y2402">
        <v>407.3</v>
      </c>
      <c r="Z2402">
        <v>467.8</v>
      </c>
      <c r="AA2402">
        <v>490.6</v>
      </c>
      <c r="AB2402">
        <v>461.6</v>
      </c>
      <c r="AC2402">
        <v>678.7</v>
      </c>
      <c r="AD2402" t="s">
        <v>68</v>
      </c>
      <c r="AE2402" t="s">
        <v>68</v>
      </c>
      <c r="AF2402" s="14" t="str">
        <f>INDEX('BEA to ISIC Crosswalk'!$E$4:$E$98,MATCH('State GDP by Industry'!G2402,'BEA to ISIC Crosswalk'!$C$4:$C$98,0),1)</f>
        <v>ISIC 19</v>
      </c>
      <c r="AG2402" s="14" t="str">
        <f>INDEX('BEA to ISIC Crosswalk'!$F$4:$F$98,MATCH('State GDP by Industry'!G2402,'BEA to ISIC Crosswalk'!$C$4:$C$98,0),1)</f>
        <v>Coke and refined petroleum products</v>
      </c>
    </row>
    <row r="2403" spans="1:33" x14ac:dyDescent="0.25">
      <c r="A2403" t="s">
        <v>231</v>
      </c>
      <c r="B2403" t="s">
        <v>232</v>
      </c>
      <c r="C2403">
        <v>4</v>
      </c>
      <c r="D2403" t="s">
        <v>342</v>
      </c>
      <c r="E2403">
        <v>32</v>
      </c>
      <c r="F2403">
        <v>325</v>
      </c>
      <c r="G2403" t="s">
        <v>105</v>
      </c>
      <c r="H2403" t="s">
        <v>344</v>
      </c>
      <c r="I2403">
        <v>5200.5</v>
      </c>
      <c r="J2403">
        <v>5464.6</v>
      </c>
      <c r="K2403">
        <v>4903.7</v>
      </c>
      <c r="L2403">
        <v>4923</v>
      </c>
      <c r="M2403">
        <v>5015.8999999999996</v>
      </c>
      <c r="N2403">
        <v>5645.9</v>
      </c>
      <c r="O2403">
        <v>5342.6</v>
      </c>
      <c r="P2403">
        <v>5737.8</v>
      </c>
      <c r="Q2403">
        <v>4602</v>
      </c>
      <c r="R2403">
        <v>4949.8999999999996</v>
      </c>
      <c r="S2403">
        <v>5441.1</v>
      </c>
      <c r="T2403">
        <v>4282.3</v>
      </c>
      <c r="U2403">
        <v>5622.2</v>
      </c>
      <c r="V2403">
        <v>5757.2</v>
      </c>
      <c r="W2403">
        <v>5076.2</v>
      </c>
      <c r="X2403">
        <v>7064</v>
      </c>
      <c r="Y2403">
        <v>7026.3</v>
      </c>
      <c r="Z2403">
        <v>7051.6</v>
      </c>
      <c r="AA2403">
        <v>5867.4</v>
      </c>
      <c r="AB2403">
        <v>5661.4</v>
      </c>
      <c r="AC2403">
        <v>5864.8</v>
      </c>
      <c r="AD2403" t="s">
        <v>68</v>
      </c>
      <c r="AE2403" t="s">
        <v>68</v>
      </c>
      <c r="AF2403" s="14" t="str">
        <f>INDEX('BEA to ISIC Crosswalk'!$E$4:$E$98,MATCH('State GDP by Industry'!G2403,'BEA to ISIC Crosswalk'!$C$4:$C$98,0),1)</f>
        <v>ISIC 20T21</v>
      </c>
      <c r="AG2403" s="14" t="str">
        <f>INDEX('BEA to ISIC Crosswalk'!$F$4:$F$98,MATCH('State GDP by Industry'!G2403,'BEA to ISIC Crosswalk'!$C$4:$C$98,0),1)</f>
        <v>Chemicals and pharmaceutical products</v>
      </c>
    </row>
    <row r="2404" spans="1:33" x14ac:dyDescent="0.25">
      <c r="A2404" t="s">
        <v>231</v>
      </c>
      <c r="B2404" t="s">
        <v>232</v>
      </c>
      <c r="C2404">
        <v>4</v>
      </c>
      <c r="D2404" t="s">
        <v>342</v>
      </c>
      <c r="E2404">
        <v>33</v>
      </c>
      <c r="F2404">
        <v>326</v>
      </c>
      <c r="G2404" t="s">
        <v>106</v>
      </c>
      <c r="H2404" t="s">
        <v>344</v>
      </c>
      <c r="I2404">
        <v>1331.2</v>
      </c>
      <c r="J2404">
        <v>1333.1</v>
      </c>
      <c r="K2404">
        <v>1338.4</v>
      </c>
      <c r="L2404">
        <v>1193.2</v>
      </c>
      <c r="M2404">
        <v>1251.8</v>
      </c>
      <c r="N2404">
        <v>1323.3</v>
      </c>
      <c r="O2404">
        <v>1367.3</v>
      </c>
      <c r="P2404">
        <v>1338.7</v>
      </c>
      <c r="Q2404">
        <v>1502.9</v>
      </c>
      <c r="R2404">
        <v>1583.3</v>
      </c>
      <c r="S2404">
        <v>1401.1</v>
      </c>
      <c r="T2404">
        <v>1226.3</v>
      </c>
      <c r="U2404">
        <v>1262</v>
      </c>
      <c r="V2404">
        <v>1412.3</v>
      </c>
      <c r="W2404">
        <v>1364.8</v>
      </c>
      <c r="X2404">
        <v>1279.0999999999999</v>
      </c>
      <c r="Y2404">
        <v>1292.5999999999999</v>
      </c>
      <c r="Z2404">
        <v>1244.0999999999999</v>
      </c>
      <c r="AA2404">
        <v>1464.3</v>
      </c>
      <c r="AB2404">
        <v>1541.9</v>
      </c>
      <c r="AC2404">
        <v>1481.3</v>
      </c>
      <c r="AD2404" t="s">
        <v>68</v>
      </c>
      <c r="AE2404" t="s">
        <v>68</v>
      </c>
      <c r="AF2404" s="14" t="str">
        <f>INDEX('BEA to ISIC Crosswalk'!$E$4:$E$98,MATCH('State GDP by Industry'!G2404,'BEA to ISIC Crosswalk'!$C$4:$C$98,0),1)</f>
        <v>ISIC 22</v>
      </c>
      <c r="AG2404" s="14" t="str">
        <f>INDEX('BEA to ISIC Crosswalk'!$F$4:$F$98,MATCH('State GDP by Industry'!G2404,'BEA to ISIC Crosswalk'!$C$4:$C$98,0),1)</f>
        <v>Rubber and plastics products</v>
      </c>
    </row>
    <row r="2405" spans="1:33" x14ac:dyDescent="0.25">
      <c r="A2405" t="s">
        <v>231</v>
      </c>
      <c r="B2405" t="s">
        <v>232</v>
      </c>
      <c r="C2405">
        <v>4</v>
      </c>
      <c r="D2405" t="s">
        <v>342</v>
      </c>
      <c r="E2405">
        <v>34</v>
      </c>
      <c r="F2405">
        <v>42</v>
      </c>
      <c r="G2405" t="s">
        <v>107</v>
      </c>
      <c r="H2405" t="s">
        <v>344</v>
      </c>
      <c r="I2405">
        <v>10998.8</v>
      </c>
      <c r="J2405">
        <v>11570.9</v>
      </c>
      <c r="K2405">
        <v>11777.6</v>
      </c>
      <c r="L2405">
        <v>12233.3</v>
      </c>
      <c r="M2405">
        <v>12085.5</v>
      </c>
      <c r="N2405">
        <v>12238</v>
      </c>
      <c r="O2405">
        <v>12475.3</v>
      </c>
      <c r="P2405">
        <v>13127.3</v>
      </c>
      <c r="Q2405">
        <v>14243.1</v>
      </c>
      <c r="R2405">
        <v>14915</v>
      </c>
      <c r="S2405">
        <v>15617.1</v>
      </c>
      <c r="T2405">
        <v>16175.5</v>
      </c>
      <c r="U2405">
        <v>15452.1</v>
      </c>
      <c r="V2405">
        <v>16212.6</v>
      </c>
      <c r="W2405">
        <v>16427.400000000001</v>
      </c>
      <c r="X2405">
        <v>17602.5</v>
      </c>
      <c r="Y2405">
        <v>18428.7</v>
      </c>
      <c r="Z2405">
        <v>19547.599999999999</v>
      </c>
      <c r="AA2405">
        <v>19728.5</v>
      </c>
      <c r="AB2405">
        <v>20149.8</v>
      </c>
      <c r="AC2405">
        <v>20430.8</v>
      </c>
      <c r="AD2405">
        <v>21226.6</v>
      </c>
      <c r="AE2405">
        <v>22174.400000000001</v>
      </c>
      <c r="AF2405" s="14" t="str">
        <f>INDEX('BEA to ISIC Crosswalk'!$E$4:$E$98,MATCH('State GDP by Industry'!G2405,'BEA to ISIC Crosswalk'!$C$4:$C$98,0),1)</f>
        <v>ISIC 45T47</v>
      </c>
      <c r="AG2405" s="14" t="str">
        <f>INDEX('BEA to ISIC Crosswalk'!$F$4:$F$98,MATCH('State GDP by Industry'!G2405,'BEA to ISIC Crosswalk'!$C$4:$C$98,0),1)</f>
        <v>Wholesale and retail trade; repair of motor vehicles</v>
      </c>
    </row>
    <row r="2406" spans="1:33" x14ac:dyDescent="0.25">
      <c r="A2406" t="s">
        <v>231</v>
      </c>
      <c r="B2406" t="s">
        <v>232</v>
      </c>
      <c r="C2406">
        <v>4</v>
      </c>
      <c r="D2406" t="s">
        <v>342</v>
      </c>
      <c r="E2406">
        <v>35</v>
      </c>
      <c r="F2406" t="s">
        <v>108</v>
      </c>
      <c r="G2406" t="s">
        <v>109</v>
      </c>
      <c r="H2406" t="s">
        <v>344</v>
      </c>
      <c r="I2406">
        <v>10859</v>
      </c>
      <c r="J2406">
        <v>11602.6</v>
      </c>
      <c r="K2406">
        <v>12120.4</v>
      </c>
      <c r="L2406">
        <v>12400</v>
      </c>
      <c r="M2406">
        <v>12998.3</v>
      </c>
      <c r="N2406">
        <v>13547.2</v>
      </c>
      <c r="O2406">
        <v>14280.5</v>
      </c>
      <c r="P2406">
        <v>14419.5</v>
      </c>
      <c r="Q2406">
        <v>15010.7</v>
      </c>
      <c r="R2406">
        <v>15122.8</v>
      </c>
      <c r="S2406">
        <v>15161.7</v>
      </c>
      <c r="T2406">
        <v>15247.3</v>
      </c>
      <c r="U2406">
        <v>15305.6</v>
      </c>
      <c r="V2406">
        <v>15487.9</v>
      </c>
      <c r="W2406">
        <v>15349.8</v>
      </c>
      <c r="X2406">
        <v>15928.4</v>
      </c>
      <c r="Y2406">
        <v>16448.7</v>
      </c>
      <c r="Z2406">
        <v>16596</v>
      </c>
      <c r="AA2406">
        <v>17521</v>
      </c>
      <c r="AB2406">
        <v>18021</v>
      </c>
      <c r="AC2406">
        <v>18177.900000000001</v>
      </c>
      <c r="AD2406">
        <v>18575.400000000001</v>
      </c>
      <c r="AE2406">
        <v>19117</v>
      </c>
      <c r="AF2406" s="14" t="str">
        <f>INDEX('BEA to ISIC Crosswalk'!$E$4:$E$98,MATCH('State GDP by Industry'!G2406,'BEA to ISIC Crosswalk'!$C$4:$C$98,0),1)</f>
        <v>ISIC 45T47</v>
      </c>
      <c r="AG2406" s="14" t="str">
        <f>INDEX('BEA to ISIC Crosswalk'!$F$4:$F$98,MATCH('State GDP by Industry'!G2406,'BEA to ISIC Crosswalk'!$C$4:$C$98,0),1)</f>
        <v>Wholesale and retail trade; repair of motor vehicles</v>
      </c>
    </row>
    <row r="2407" spans="1:33" x14ac:dyDescent="0.25">
      <c r="A2407" t="s">
        <v>231</v>
      </c>
      <c r="B2407" t="s">
        <v>232</v>
      </c>
      <c r="C2407">
        <v>4</v>
      </c>
      <c r="D2407" t="s">
        <v>342</v>
      </c>
      <c r="E2407">
        <v>36</v>
      </c>
      <c r="F2407" t="s">
        <v>110</v>
      </c>
      <c r="G2407" t="s">
        <v>111</v>
      </c>
      <c r="H2407" t="s">
        <v>344</v>
      </c>
      <c r="I2407">
        <v>5956.3</v>
      </c>
      <c r="J2407">
        <v>6538.2</v>
      </c>
      <c r="K2407">
        <v>6790.7</v>
      </c>
      <c r="L2407">
        <v>7083.4</v>
      </c>
      <c r="M2407">
        <v>6630.7</v>
      </c>
      <c r="N2407">
        <v>6875</v>
      </c>
      <c r="O2407">
        <v>7194.1</v>
      </c>
      <c r="P2407">
        <v>7454</v>
      </c>
      <c r="Q2407">
        <v>7989.3</v>
      </c>
      <c r="R2407">
        <v>8595.4</v>
      </c>
      <c r="S2407">
        <v>8360.9</v>
      </c>
      <c r="T2407">
        <v>8772.9</v>
      </c>
      <c r="U2407">
        <v>8205.4</v>
      </c>
      <c r="V2407">
        <v>8139.9</v>
      </c>
      <c r="W2407">
        <v>8228.1</v>
      </c>
      <c r="X2407">
        <v>8617.1</v>
      </c>
      <c r="Y2407">
        <v>9170.1</v>
      </c>
      <c r="Z2407">
        <v>9705</v>
      </c>
      <c r="AA2407">
        <v>10117.5</v>
      </c>
      <c r="AB2407">
        <v>10139.9</v>
      </c>
      <c r="AC2407">
        <v>10625.7</v>
      </c>
      <c r="AD2407">
        <v>11315.8</v>
      </c>
      <c r="AE2407">
        <v>11630.8</v>
      </c>
      <c r="AF2407" s="14" t="str">
        <f>INDEX('BEA to ISIC Crosswalk'!$E$4:$E$98,MATCH('State GDP by Industry'!G2407,'BEA to ISIC Crosswalk'!$C$4:$C$98,0),1)</f>
        <v>ISIC 49T53</v>
      </c>
      <c r="AG2407" s="14" t="str">
        <f>INDEX('BEA to ISIC Crosswalk'!$F$4:$F$98,MATCH('State GDP by Industry'!G2407,'BEA to ISIC Crosswalk'!$C$4:$C$98,0),1)</f>
        <v>Transportation and storage</v>
      </c>
    </row>
    <row r="2408" spans="1:33" x14ac:dyDescent="0.25">
      <c r="A2408" t="s">
        <v>231</v>
      </c>
      <c r="B2408" t="s">
        <v>232</v>
      </c>
      <c r="C2408">
        <v>4</v>
      </c>
      <c r="D2408" t="s">
        <v>342</v>
      </c>
      <c r="E2408">
        <v>37</v>
      </c>
      <c r="F2408">
        <v>481</v>
      </c>
      <c r="G2408" t="s">
        <v>112</v>
      </c>
      <c r="H2408" t="s">
        <v>344</v>
      </c>
      <c r="I2408">
        <v>1032.5999999999999</v>
      </c>
      <c r="J2408">
        <v>1084.5999999999999</v>
      </c>
      <c r="K2408">
        <v>1108.2</v>
      </c>
      <c r="L2408">
        <v>1091.8</v>
      </c>
      <c r="M2408">
        <v>664</v>
      </c>
      <c r="N2408">
        <v>1031.9000000000001</v>
      </c>
      <c r="O2408">
        <v>1131.4000000000001</v>
      </c>
      <c r="P2408">
        <v>849.8</v>
      </c>
      <c r="Q2408">
        <v>843.7</v>
      </c>
      <c r="R2408">
        <v>866.2</v>
      </c>
      <c r="S2408">
        <v>785.8</v>
      </c>
      <c r="T2408">
        <v>807.7</v>
      </c>
      <c r="U2408">
        <v>805.6</v>
      </c>
      <c r="V2408">
        <v>833.6</v>
      </c>
      <c r="W2408">
        <v>763.1</v>
      </c>
      <c r="X2408">
        <v>835.1</v>
      </c>
      <c r="Y2408">
        <v>969.6</v>
      </c>
      <c r="Z2408">
        <v>1085.0999999999999</v>
      </c>
      <c r="AA2408">
        <v>1104</v>
      </c>
      <c r="AB2408">
        <v>1200.0999999999999</v>
      </c>
      <c r="AC2408">
        <v>1377.4</v>
      </c>
      <c r="AD2408" t="s">
        <v>68</v>
      </c>
      <c r="AE2408" t="s">
        <v>68</v>
      </c>
      <c r="AF2408" s="14">
        <f>INDEX('BEA to ISIC Crosswalk'!$E$4:$E$98,MATCH('State GDP by Industry'!G2408,'BEA to ISIC Crosswalk'!$C$4:$C$98,0),1)</f>
        <v>0</v>
      </c>
      <c r="AG2408" s="14">
        <f>INDEX('BEA to ISIC Crosswalk'!$F$4:$F$98,MATCH('State GDP by Industry'!G2408,'BEA to ISIC Crosswalk'!$C$4:$C$98,0),1)</f>
        <v>0</v>
      </c>
    </row>
    <row r="2409" spans="1:33" x14ac:dyDescent="0.25">
      <c r="A2409" t="s">
        <v>231</v>
      </c>
      <c r="B2409" t="s">
        <v>232</v>
      </c>
      <c r="C2409">
        <v>4</v>
      </c>
      <c r="D2409" t="s">
        <v>342</v>
      </c>
      <c r="E2409">
        <v>38</v>
      </c>
      <c r="F2409">
        <v>482</v>
      </c>
      <c r="G2409" t="s">
        <v>113</v>
      </c>
      <c r="H2409" t="s">
        <v>344</v>
      </c>
      <c r="I2409">
        <v>753.1</v>
      </c>
      <c r="J2409">
        <v>853.2</v>
      </c>
      <c r="K2409">
        <v>850.2</v>
      </c>
      <c r="L2409">
        <v>881.9</v>
      </c>
      <c r="M2409">
        <v>939.6</v>
      </c>
      <c r="N2409">
        <v>880.2</v>
      </c>
      <c r="O2409">
        <v>941.3</v>
      </c>
      <c r="P2409">
        <v>995.8</v>
      </c>
      <c r="Q2409">
        <v>1100.5</v>
      </c>
      <c r="R2409">
        <v>1275.0999999999999</v>
      </c>
      <c r="S2409">
        <v>1244.3</v>
      </c>
      <c r="T2409">
        <v>1516</v>
      </c>
      <c r="U2409">
        <v>1331.2</v>
      </c>
      <c r="V2409">
        <v>1361.5</v>
      </c>
      <c r="W2409">
        <v>1478.2</v>
      </c>
      <c r="X2409">
        <v>1621.7</v>
      </c>
      <c r="Y2409">
        <v>1772.1</v>
      </c>
      <c r="Z2409">
        <v>1891.8</v>
      </c>
      <c r="AA2409">
        <v>1906.2</v>
      </c>
      <c r="AB2409">
        <v>1709.4</v>
      </c>
      <c r="AC2409">
        <v>1810.5</v>
      </c>
      <c r="AD2409" t="s">
        <v>68</v>
      </c>
      <c r="AE2409" t="s">
        <v>68</v>
      </c>
      <c r="AF2409" s="14">
        <f>INDEX('BEA to ISIC Crosswalk'!$E$4:$E$98,MATCH('State GDP by Industry'!G2409,'BEA to ISIC Crosswalk'!$C$4:$C$98,0),1)</f>
        <v>0</v>
      </c>
      <c r="AG2409" s="14">
        <f>INDEX('BEA to ISIC Crosswalk'!$F$4:$F$98,MATCH('State GDP by Industry'!G2409,'BEA to ISIC Crosswalk'!$C$4:$C$98,0),1)</f>
        <v>0</v>
      </c>
    </row>
    <row r="2410" spans="1:33" x14ac:dyDescent="0.25">
      <c r="A2410" t="s">
        <v>231</v>
      </c>
      <c r="B2410" t="s">
        <v>232</v>
      </c>
      <c r="C2410">
        <v>4</v>
      </c>
      <c r="D2410" t="s">
        <v>342</v>
      </c>
      <c r="E2410">
        <v>39</v>
      </c>
      <c r="F2410">
        <v>483</v>
      </c>
      <c r="G2410" t="s">
        <v>114</v>
      </c>
      <c r="H2410" t="s">
        <v>344</v>
      </c>
      <c r="I2410">
        <v>42.2</v>
      </c>
      <c r="J2410">
        <v>36.6</v>
      </c>
      <c r="K2410">
        <v>39.200000000000003</v>
      </c>
      <c r="L2410">
        <v>42.6</v>
      </c>
      <c r="M2410">
        <v>45.5</v>
      </c>
      <c r="N2410">
        <v>39.4</v>
      </c>
      <c r="O2410">
        <v>35.9</v>
      </c>
      <c r="P2410">
        <v>68</v>
      </c>
      <c r="Q2410">
        <v>80.5</v>
      </c>
      <c r="R2410">
        <v>148.4</v>
      </c>
      <c r="S2410">
        <v>181.9</v>
      </c>
      <c r="T2410">
        <v>211.9</v>
      </c>
      <c r="U2410">
        <v>231.8</v>
      </c>
      <c r="V2410">
        <v>147.1</v>
      </c>
      <c r="W2410">
        <v>105.6</v>
      </c>
      <c r="X2410">
        <v>99.9</v>
      </c>
      <c r="Y2410">
        <v>109</v>
      </c>
      <c r="Z2410">
        <v>124</v>
      </c>
      <c r="AA2410">
        <v>143.5</v>
      </c>
      <c r="AB2410">
        <v>114.5</v>
      </c>
      <c r="AC2410">
        <v>107.3</v>
      </c>
      <c r="AD2410" t="s">
        <v>68</v>
      </c>
      <c r="AE2410" t="s">
        <v>68</v>
      </c>
      <c r="AF2410" s="14">
        <f>INDEX('BEA to ISIC Crosswalk'!$E$4:$E$98,MATCH('State GDP by Industry'!G2410,'BEA to ISIC Crosswalk'!$C$4:$C$98,0),1)</f>
        <v>0</v>
      </c>
      <c r="AG2410" s="14">
        <f>INDEX('BEA to ISIC Crosswalk'!$F$4:$F$98,MATCH('State GDP by Industry'!G2410,'BEA to ISIC Crosswalk'!$C$4:$C$98,0),1)</f>
        <v>0</v>
      </c>
    </row>
    <row r="2411" spans="1:33" x14ac:dyDescent="0.25">
      <c r="A2411" t="s">
        <v>231</v>
      </c>
      <c r="B2411" t="s">
        <v>232</v>
      </c>
      <c r="C2411">
        <v>4</v>
      </c>
      <c r="D2411" t="s">
        <v>342</v>
      </c>
      <c r="E2411">
        <v>40</v>
      </c>
      <c r="F2411">
        <v>484</v>
      </c>
      <c r="G2411" t="s">
        <v>115</v>
      </c>
      <c r="H2411" t="s">
        <v>344</v>
      </c>
      <c r="I2411">
        <v>2381</v>
      </c>
      <c r="J2411">
        <v>2694.8</v>
      </c>
      <c r="K2411">
        <v>2897.2</v>
      </c>
      <c r="L2411">
        <v>3025</v>
      </c>
      <c r="M2411">
        <v>2909.9</v>
      </c>
      <c r="N2411">
        <v>2868</v>
      </c>
      <c r="O2411">
        <v>2998.3</v>
      </c>
      <c r="P2411">
        <v>3279</v>
      </c>
      <c r="Q2411">
        <v>3459.2</v>
      </c>
      <c r="R2411">
        <v>3664.7</v>
      </c>
      <c r="S2411">
        <v>3527.2</v>
      </c>
      <c r="T2411">
        <v>3493.2</v>
      </c>
      <c r="U2411">
        <v>3246.4</v>
      </c>
      <c r="V2411">
        <v>3182.6</v>
      </c>
      <c r="W2411">
        <v>3250.3</v>
      </c>
      <c r="X2411">
        <v>3406.5</v>
      </c>
      <c r="Y2411">
        <v>3444.2</v>
      </c>
      <c r="Z2411">
        <v>3623.1</v>
      </c>
      <c r="AA2411">
        <v>3792.1</v>
      </c>
      <c r="AB2411">
        <v>3792.5</v>
      </c>
      <c r="AC2411">
        <v>3962.6</v>
      </c>
      <c r="AD2411" t="s">
        <v>68</v>
      </c>
      <c r="AE2411" t="s">
        <v>68</v>
      </c>
      <c r="AF2411" s="14">
        <f>INDEX('BEA to ISIC Crosswalk'!$E$4:$E$98,MATCH('State GDP by Industry'!G2411,'BEA to ISIC Crosswalk'!$C$4:$C$98,0),1)</f>
        <v>0</v>
      </c>
      <c r="AG2411" s="14">
        <f>INDEX('BEA to ISIC Crosswalk'!$F$4:$F$98,MATCH('State GDP by Industry'!G2411,'BEA to ISIC Crosswalk'!$C$4:$C$98,0),1)</f>
        <v>0</v>
      </c>
    </row>
    <row r="2412" spans="1:33" x14ac:dyDescent="0.25">
      <c r="A2412" t="s">
        <v>231</v>
      </c>
      <c r="B2412" t="s">
        <v>232</v>
      </c>
      <c r="C2412">
        <v>4</v>
      </c>
      <c r="D2412" t="s">
        <v>342</v>
      </c>
      <c r="E2412">
        <v>41</v>
      </c>
      <c r="F2412">
        <v>485</v>
      </c>
      <c r="G2412" t="s">
        <v>116</v>
      </c>
      <c r="H2412" t="s">
        <v>344</v>
      </c>
      <c r="I2412">
        <v>280.5</v>
      </c>
      <c r="J2412">
        <v>295.60000000000002</v>
      </c>
      <c r="K2412">
        <v>326.10000000000002</v>
      </c>
      <c r="L2412">
        <v>324.8</v>
      </c>
      <c r="M2412">
        <v>311.5</v>
      </c>
      <c r="N2412">
        <v>309</v>
      </c>
      <c r="O2412">
        <v>329.1</v>
      </c>
      <c r="P2412">
        <v>367.9</v>
      </c>
      <c r="Q2412">
        <v>358.2</v>
      </c>
      <c r="R2412">
        <v>381</v>
      </c>
      <c r="S2412">
        <v>374.1</v>
      </c>
      <c r="T2412">
        <v>405.7</v>
      </c>
      <c r="U2412">
        <v>409.3</v>
      </c>
      <c r="V2412">
        <v>413.2</v>
      </c>
      <c r="W2412">
        <v>440.8</v>
      </c>
      <c r="X2412">
        <v>468</v>
      </c>
      <c r="Y2412">
        <v>478.4</v>
      </c>
      <c r="Z2412">
        <v>494.3</v>
      </c>
      <c r="AA2412">
        <v>507.9</v>
      </c>
      <c r="AB2412">
        <v>486.5</v>
      </c>
      <c r="AC2412">
        <v>493</v>
      </c>
      <c r="AD2412" t="s">
        <v>68</v>
      </c>
      <c r="AE2412" t="s">
        <v>68</v>
      </c>
      <c r="AF2412" s="14">
        <f>INDEX('BEA to ISIC Crosswalk'!$E$4:$E$98,MATCH('State GDP by Industry'!G2412,'BEA to ISIC Crosswalk'!$C$4:$C$98,0),1)</f>
        <v>0</v>
      </c>
      <c r="AG2412" s="14">
        <f>INDEX('BEA to ISIC Crosswalk'!$F$4:$F$98,MATCH('State GDP by Industry'!G2412,'BEA to ISIC Crosswalk'!$C$4:$C$98,0),1)</f>
        <v>0</v>
      </c>
    </row>
    <row r="2413" spans="1:33" x14ac:dyDescent="0.25">
      <c r="A2413" t="s">
        <v>231</v>
      </c>
      <c r="B2413" t="s">
        <v>232</v>
      </c>
      <c r="C2413">
        <v>4</v>
      </c>
      <c r="D2413" t="s">
        <v>342</v>
      </c>
      <c r="E2413">
        <v>42</v>
      </c>
      <c r="F2413">
        <v>486</v>
      </c>
      <c r="G2413" t="s">
        <v>117</v>
      </c>
      <c r="H2413" t="s">
        <v>344</v>
      </c>
      <c r="I2413">
        <v>42.2</v>
      </c>
      <c r="J2413">
        <v>39.4</v>
      </c>
      <c r="K2413">
        <v>37.5</v>
      </c>
      <c r="L2413">
        <v>32.9</v>
      </c>
      <c r="M2413">
        <v>27.7</v>
      </c>
      <c r="N2413">
        <v>31</v>
      </c>
      <c r="O2413">
        <v>39</v>
      </c>
      <c r="P2413">
        <v>41.3</v>
      </c>
      <c r="Q2413">
        <v>47.5</v>
      </c>
      <c r="R2413">
        <v>47.9</v>
      </c>
      <c r="S2413">
        <v>51.2</v>
      </c>
      <c r="T2413">
        <v>69.5</v>
      </c>
      <c r="U2413">
        <v>65.3</v>
      </c>
      <c r="V2413">
        <v>72.7</v>
      </c>
      <c r="W2413">
        <v>66.8</v>
      </c>
      <c r="X2413">
        <v>67.5</v>
      </c>
      <c r="Y2413">
        <v>96.4</v>
      </c>
      <c r="Z2413">
        <v>98.4</v>
      </c>
      <c r="AA2413">
        <v>75.900000000000006</v>
      </c>
      <c r="AB2413">
        <v>88.5</v>
      </c>
      <c r="AC2413">
        <v>92.6</v>
      </c>
      <c r="AD2413" t="s">
        <v>68</v>
      </c>
      <c r="AE2413" t="s">
        <v>68</v>
      </c>
      <c r="AF2413" s="14">
        <f>INDEX('BEA to ISIC Crosswalk'!$E$4:$E$98,MATCH('State GDP by Industry'!G2413,'BEA to ISIC Crosswalk'!$C$4:$C$98,0),1)</f>
        <v>0</v>
      </c>
      <c r="AG2413" s="14">
        <f>INDEX('BEA to ISIC Crosswalk'!$F$4:$F$98,MATCH('State GDP by Industry'!G2413,'BEA to ISIC Crosswalk'!$C$4:$C$98,0),1)</f>
        <v>0</v>
      </c>
    </row>
    <row r="2414" spans="1:33" x14ac:dyDescent="0.25">
      <c r="A2414" t="s">
        <v>231</v>
      </c>
      <c r="B2414" t="s">
        <v>232</v>
      </c>
      <c r="C2414">
        <v>4</v>
      </c>
      <c r="D2414" t="s">
        <v>342</v>
      </c>
      <c r="E2414">
        <v>43</v>
      </c>
      <c r="F2414" t="s">
        <v>118</v>
      </c>
      <c r="G2414" t="s">
        <v>119</v>
      </c>
      <c r="H2414" t="s">
        <v>344</v>
      </c>
      <c r="I2414">
        <v>1002.1</v>
      </c>
      <c r="J2414">
        <v>1010</v>
      </c>
      <c r="K2414">
        <v>1004.8</v>
      </c>
      <c r="L2414">
        <v>1100.8</v>
      </c>
      <c r="M2414">
        <v>1136.5</v>
      </c>
      <c r="N2414">
        <v>1106.5999999999999</v>
      </c>
      <c r="O2414">
        <v>1063.3</v>
      </c>
      <c r="P2414">
        <v>1107.3</v>
      </c>
      <c r="Q2414">
        <v>1265</v>
      </c>
      <c r="R2414">
        <v>1335.3</v>
      </c>
      <c r="S2414">
        <v>1317.5</v>
      </c>
      <c r="T2414">
        <v>1354</v>
      </c>
      <c r="U2414">
        <v>1222.7</v>
      </c>
      <c r="V2414">
        <v>1267.0999999999999</v>
      </c>
      <c r="W2414">
        <v>1293.0999999999999</v>
      </c>
      <c r="X2414">
        <v>1306.0999999999999</v>
      </c>
      <c r="Y2414">
        <v>1446.6</v>
      </c>
      <c r="Z2414">
        <v>1521.5</v>
      </c>
      <c r="AA2414">
        <v>1653.9</v>
      </c>
      <c r="AB2414">
        <v>1748.6</v>
      </c>
      <c r="AC2414">
        <v>1778.4</v>
      </c>
      <c r="AD2414" t="s">
        <v>68</v>
      </c>
      <c r="AE2414" t="s">
        <v>68</v>
      </c>
      <c r="AF2414" s="14">
        <f>INDEX('BEA to ISIC Crosswalk'!$E$4:$E$98,MATCH('State GDP by Industry'!G2414,'BEA to ISIC Crosswalk'!$C$4:$C$98,0),1)</f>
        <v>0</v>
      </c>
      <c r="AG2414" s="14">
        <f>INDEX('BEA to ISIC Crosswalk'!$F$4:$F$98,MATCH('State GDP by Industry'!G2414,'BEA to ISIC Crosswalk'!$C$4:$C$98,0),1)</f>
        <v>0</v>
      </c>
    </row>
    <row r="2415" spans="1:33" x14ac:dyDescent="0.25">
      <c r="A2415" t="s">
        <v>231</v>
      </c>
      <c r="B2415" t="s">
        <v>232</v>
      </c>
      <c r="C2415">
        <v>4</v>
      </c>
      <c r="D2415" t="s">
        <v>342</v>
      </c>
      <c r="E2415">
        <v>44</v>
      </c>
      <c r="F2415">
        <v>493</v>
      </c>
      <c r="G2415" t="s">
        <v>120</v>
      </c>
      <c r="H2415" t="s">
        <v>344</v>
      </c>
      <c r="I2415">
        <v>422.7</v>
      </c>
      <c r="J2415">
        <v>524</v>
      </c>
      <c r="K2415">
        <v>527.5</v>
      </c>
      <c r="L2415">
        <v>583.70000000000005</v>
      </c>
      <c r="M2415">
        <v>595.9</v>
      </c>
      <c r="N2415">
        <v>608.79999999999995</v>
      </c>
      <c r="O2415">
        <v>655.8</v>
      </c>
      <c r="P2415">
        <v>744.8</v>
      </c>
      <c r="Q2415">
        <v>834.7</v>
      </c>
      <c r="R2415">
        <v>876.9</v>
      </c>
      <c r="S2415">
        <v>878.9</v>
      </c>
      <c r="T2415">
        <v>914.9</v>
      </c>
      <c r="U2415">
        <v>892.9</v>
      </c>
      <c r="V2415">
        <v>862</v>
      </c>
      <c r="W2415">
        <v>830.3</v>
      </c>
      <c r="X2415">
        <v>812.4</v>
      </c>
      <c r="Y2415">
        <v>853.8</v>
      </c>
      <c r="Z2415">
        <v>866.9</v>
      </c>
      <c r="AA2415">
        <v>934.1</v>
      </c>
      <c r="AB2415">
        <v>999.7</v>
      </c>
      <c r="AC2415">
        <v>1004</v>
      </c>
      <c r="AD2415" t="s">
        <v>68</v>
      </c>
      <c r="AE2415" t="s">
        <v>68</v>
      </c>
      <c r="AF2415" s="14">
        <f>INDEX('BEA to ISIC Crosswalk'!$E$4:$E$98,MATCH('State GDP by Industry'!G2415,'BEA to ISIC Crosswalk'!$C$4:$C$98,0),1)</f>
        <v>0</v>
      </c>
      <c r="AG2415" s="14">
        <f>INDEX('BEA to ISIC Crosswalk'!$F$4:$F$98,MATCH('State GDP by Industry'!G2415,'BEA to ISIC Crosswalk'!$C$4:$C$98,0),1)</f>
        <v>0</v>
      </c>
    </row>
    <row r="2416" spans="1:33" x14ac:dyDescent="0.25">
      <c r="A2416" t="s">
        <v>231</v>
      </c>
      <c r="B2416" t="s">
        <v>232</v>
      </c>
      <c r="C2416">
        <v>4</v>
      </c>
      <c r="D2416" t="s">
        <v>342</v>
      </c>
      <c r="E2416">
        <v>45</v>
      </c>
      <c r="F2416">
        <v>51</v>
      </c>
      <c r="G2416" t="s">
        <v>121</v>
      </c>
      <c r="H2416" t="s">
        <v>344</v>
      </c>
      <c r="I2416">
        <v>7600.1</v>
      </c>
      <c r="J2416">
        <v>8005.4</v>
      </c>
      <c r="K2416">
        <v>8551.7000000000007</v>
      </c>
      <c r="L2416">
        <v>8060.3</v>
      </c>
      <c r="M2416">
        <v>8088.2</v>
      </c>
      <c r="N2416">
        <v>9068.5</v>
      </c>
      <c r="O2416">
        <v>9405.7000000000007</v>
      </c>
      <c r="P2416">
        <v>11018</v>
      </c>
      <c r="Q2416">
        <v>11059.3</v>
      </c>
      <c r="R2416">
        <v>11678.5</v>
      </c>
      <c r="S2416">
        <v>11631.3</v>
      </c>
      <c r="T2416">
        <v>13211.2</v>
      </c>
      <c r="U2416">
        <v>12754.5</v>
      </c>
      <c r="V2416">
        <v>12849.9</v>
      </c>
      <c r="W2416">
        <v>13079.4</v>
      </c>
      <c r="X2416">
        <v>12793.5</v>
      </c>
      <c r="Y2416">
        <v>12801.1</v>
      </c>
      <c r="Z2416">
        <v>12292.3</v>
      </c>
      <c r="AA2416">
        <v>11726.3</v>
      </c>
      <c r="AB2416">
        <v>11995.2</v>
      </c>
      <c r="AC2416">
        <v>11684.4</v>
      </c>
      <c r="AD2416">
        <v>12864.2</v>
      </c>
      <c r="AE2416">
        <v>13625.5</v>
      </c>
      <c r="AF2416" s="14">
        <f>INDEX('BEA to ISIC Crosswalk'!$E$4:$E$98,MATCH('State GDP by Industry'!G2416,'BEA to ISIC Crosswalk'!$C$4:$C$98,0),1)</f>
        <v>0</v>
      </c>
      <c r="AG2416" s="14">
        <f>INDEX('BEA to ISIC Crosswalk'!$F$4:$F$98,MATCH('State GDP by Industry'!G2416,'BEA to ISIC Crosswalk'!$C$4:$C$98,0),1)</f>
        <v>0</v>
      </c>
    </row>
    <row r="2417" spans="1:33" x14ac:dyDescent="0.25">
      <c r="A2417" t="s">
        <v>231</v>
      </c>
      <c r="B2417" t="s">
        <v>232</v>
      </c>
      <c r="C2417">
        <v>4</v>
      </c>
      <c r="D2417" t="s">
        <v>342</v>
      </c>
      <c r="E2417">
        <v>46</v>
      </c>
      <c r="F2417">
        <v>511</v>
      </c>
      <c r="G2417" t="s">
        <v>122</v>
      </c>
      <c r="H2417" t="s">
        <v>344</v>
      </c>
      <c r="I2417">
        <v>1817.4</v>
      </c>
      <c r="J2417">
        <v>1859.8</v>
      </c>
      <c r="K2417">
        <v>2289.9</v>
      </c>
      <c r="L2417">
        <v>1782.1</v>
      </c>
      <c r="M2417">
        <v>1936.5</v>
      </c>
      <c r="N2417">
        <v>2420.1</v>
      </c>
      <c r="O2417">
        <v>2587.5</v>
      </c>
      <c r="P2417">
        <v>3185.3</v>
      </c>
      <c r="Q2417">
        <v>3047.7</v>
      </c>
      <c r="R2417">
        <v>2617.5</v>
      </c>
      <c r="S2417">
        <v>2892.1</v>
      </c>
      <c r="T2417">
        <v>3124.4</v>
      </c>
      <c r="U2417">
        <v>2960.4</v>
      </c>
      <c r="V2417">
        <v>2234.6999999999998</v>
      </c>
      <c r="W2417">
        <v>2560</v>
      </c>
      <c r="X2417">
        <v>2889.1</v>
      </c>
      <c r="Y2417">
        <v>2562.8000000000002</v>
      </c>
      <c r="Z2417">
        <v>2217</v>
      </c>
      <c r="AA2417">
        <v>1719.1</v>
      </c>
      <c r="AB2417">
        <v>1726</v>
      </c>
      <c r="AC2417">
        <v>1796</v>
      </c>
      <c r="AD2417" t="s">
        <v>68</v>
      </c>
      <c r="AE2417" t="s">
        <v>68</v>
      </c>
      <c r="AF2417" s="14" t="str">
        <f>INDEX('BEA to ISIC Crosswalk'!$E$4:$E$98,MATCH('State GDP by Industry'!G2417,'BEA to ISIC Crosswalk'!$C$4:$C$98,0),1)</f>
        <v>ISIC 58T60</v>
      </c>
      <c r="AG2417" s="14" t="str">
        <f>INDEX('BEA to ISIC Crosswalk'!$F$4:$F$98,MATCH('State GDP by Industry'!G2417,'BEA to ISIC Crosswalk'!$C$4:$C$98,0),1)</f>
        <v>Publishing, audiovisual and broadcasting activities</v>
      </c>
    </row>
    <row r="2418" spans="1:33" x14ac:dyDescent="0.25">
      <c r="A2418" t="s">
        <v>231</v>
      </c>
      <c r="B2418" t="s">
        <v>232</v>
      </c>
      <c r="C2418">
        <v>4</v>
      </c>
      <c r="D2418" t="s">
        <v>342</v>
      </c>
      <c r="E2418">
        <v>47</v>
      </c>
      <c r="F2418">
        <v>512</v>
      </c>
      <c r="G2418" t="s">
        <v>123</v>
      </c>
      <c r="H2418" t="s">
        <v>344</v>
      </c>
      <c r="I2418">
        <v>158.1</v>
      </c>
      <c r="J2418">
        <v>240.6</v>
      </c>
      <c r="K2418">
        <v>249.5</v>
      </c>
      <c r="L2418">
        <v>213.3</v>
      </c>
      <c r="M2418">
        <v>220.9</v>
      </c>
      <c r="N2418">
        <v>283.5</v>
      </c>
      <c r="O2418">
        <v>289.5</v>
      </c>
      <c r="P2418">
        <v>317.89999999999998</v>
      </c>
      <c r="Q2418">
        <v>255.1</v>
      </c>
      <c r="R2418">
        <v>286.5</v>
      </c>
      <c r="S2418">
        <v>315.39999999999998</v>
      </c>
      <c r="T2418">
        <v>339.5</v>
      </c>
      <c r="U2418">
        <v>325.39999999999998</v>
      </c>
      <c r="V2418">
        <v>293.89999999999998</v>
      </c>
      <c r="W2418">
        <v>257.89999999999998</v>
      </c>
      <c r="X2418">
        <v>261.89999999999998</v>
      </c>
      <c r="Y2418">
        <v>286.10000000000002</v>
      </c>
      <c r="Z2418">
        <v>262</v>
      </c>
      <c r="AA2418">
        <v>298.39999999999998</v>
      </c>
      <c r="AB2418">
        <v>322.60000000000002</v>
      </c>
      <c r="AC2418">
        <v>316</v>
      </c>
      <c r="AD2418" t="s">
        <v>68</v>
      </c>
      <c r="AE2418" t="s">
        <v>68</v>
      </c>
      <c r="AF2418" s="14" t="str">
        <f>INDEX('BEA to ISIC Crosswalk'!$E$4:$E$98,MATCH('State GDP by Industry'!G2418,'BEA to ISIC Crosswalk'!$C$4:$C$98,0),1)</f>
        <v>ISIC 58T60</v>
      </c>
      <c r="AG2418" s="14" t="str">
        <f>INDEX('BEA to ISIC Crosswalk'!$F$4:$F$98,MATCH('State GDP by Industry'!G2418,'BEA to ISIC Crosswalk'!$C$4:$C$98,0),1)</f>
        <v>Publishing, audiovisual and broadcasting activities</v>
      </c>
    </row>
    <row r="2419" spans="1:33" x14ac:dyDescent="0.25">
      <c r="A2419" t="s">
        <v>231</v>
      </c>
      <c r="B2419" t="s">
        <v>232</v>
      </c>
      <c r="C2419">
        <v>4</v>
      </c>
      <c r="D2419" t="s">
        <v>342</v>
      </c>
      <c r="E2419">
        <v>48</v>
      </c>
      <c r="F2419" t="s">
        <v>124</v>
      </c>
      <c r="G2419" t="s">
        <v>125</v>
      </c>
      <c r="H2419" t="s">
        <v>344</v>
      </c>
      <c r="I2419">
        <v>5014.1000000000004</v>
      </c>
      <c r="J2419">
        <v>5235.7</v>
      </c>
      <c r="K2419">
        <v>5533.9</v>
      </c>
      <c r="L2419">
        <v>5717.7</v>
      </c>
      <c r="M2419">
        <v>5272.9</v>
      </c>
      <c r="N2419">
        <v>5204.2</v>
      </c>
      <c r="O2419">
        <v>4939.8999999999996</v>
      </c>
      <c r="P2419">
        <v>5795.1</v>
      </c>
      <c r="Q2419">
        <v>5982.1</v>
      </c>
      <c r="R2419">
        <v>6605</v>
      </c>
      <c r="S2419">
        <v>6693.2</v>
      </c>
      <c r="T2419">
        <v>7440.6</v>
      </c>
      <c r="U2419">
        <v>6621.9</v>
      </c>
      <c r="V2419">
        <v>6609.4</v>
      </c>
      <c r="W2419">
        <v>6279.5</v>
      </c>
      <c r="X2419">
        <v>6412.5</v>
      </c>
      <c r="Y2419">
        <v>6860.3</v>
      </c>
      <c r="Z2419">
        <v>6670.9</v>
      </c>
      <c r="AA2419">
        <v>6724.7</v>
      </c>
      <c r="AB2419">
        <v>6619.2</v>
      </c>
      <c r="AC2419">
        <v>5963.6</v>
      </c>
      <c r="AD2419" t="s">
        <v>68</v>
      </c>
      <c r="AE2419" t="s">
        <v>68</v>
      </c>
      <c r="AF2419" s="14" t="str">
        <f>INDEX('BEA to ISIC Crosswalk'!$E$4:$E$98,MATCH('State GDP by Industry'!G2419,'BEA to ISIC Crosswalk'!$C$4:$C$98,0),1)</f>
        <v>ISIC 61</v>
      </c>
      <c r="AG2419" s="14" t="str">
        <f>INDEX('BEA to ISIC Crosswalk'!$F$4:$F$98,MATCH('State GDP by Industry'!G2419,'BEA to ISIC Crosswalk'!$C$4:$C$98,0),1)</f>
        <v>Telecommunications</v>
      </c>
    </row>
    <row r="2420" spans="1:33" x14ac:dyDescent="0.25">
      <c r="A2420" t="s">
        <v>231</v>
      </c>
      <c r="B2420" t="s">
        <v>232</v>
      </c>
      <c r="C2420">
        <v>4</v>
      </c>
      <c r="D2420" t="s">
        <v>342</v>
      </c>
      <c r="E2420">
        <v>49</v>
      </c>
      <c r="F2420" t="s">
        <v>126</v>
      </c>
      <c r="G2420" t="s">
        <v>127</v>
      </c>
      <c r="H2420" t="s">
        <v>344</v>
      </c>
      <c r="I2420">
        <v>610.4</v>
      </c>
      <c r="J2420">
        <v>669.3</v>
      </c>
      <c r="K2420">
        <v>478.4</v>
      </c>
      <c r="L2420">
        <v>347.1</v>
      </c>
      <c r="M2420">
        <v>657.9</v>
      </c>
      <c r="N2420">
        <v>1160.7</v>
      </c>
      <c r="O2420">
        <v>1588.6</v>
      </c>
      <c r="P2420">
        <v>1719.7</v>
      </c>
      <c r="Q2420">
        <v>1774.4</v>
      </c>
      <c r="R2420">
        <v>2169.5</v>
      </c>
      <c r="S2420">
        <v>1730.5</v>
      </c>
      <c r="T2420">
        <v>2306.6999999999998</v>
      </c>
      <c r="U2420">
        <v>2846.8</v>
      </c>
      <c r="V2420">
        <v>3711.9</v>
      </c>
      <c r="W2420">
        <v>3982</v>
      </c>
      <c r="X2420">
        <v>3230.1</v>
      </c>
      <c r="Y2420">
        <v>3091.9</v>
      </c>
      <c r="Z2420">
        <v>3142.4</v>
      </c>
      <c r="AA2420">
        <v>2984.1</v>
      </c>
      <c r="AB2420">
        <v>3327.4</v>
      </c>
      <c r="AC2420">
        <v>3608.8</v>
      </c>
      <c r="AD2420" t="s">
        <v>68</v>
      </c>
      <c r="AE2420" t="s">
        <v>68</v>
      </c>
      <c r="AF2420" s="14" t="str">
        <f>INDEX('BEA to ISIC Crosswalk'!$E$4:$E$98,MATCH('State GDP by Industry'!G2420,'BEA to ISIC Crosswalk'!$C$4:$C$98,0),1)</f>
        <v>ISIC 62T63</v>
      </c>
      <c r="AG2420" s="14" t="str">
        <f>INDEX('BEA to ISIC Crosswalk'!$F$4:$F$98,MATCH('State GDP by Industry'!G2420,'BEA to ISIC Crosswalk'!$C$4:$C$98,0),1)</f>
        <v>IT and other information services</v>
      </c>
    </row>
    <row r="2421" spans="1:33" x14ac:dyDescent="0.25">
      <c r="A2421" t="s">
        <v>231</v>
      </c>
      <c r="B2421" t="s">
        <v>232</v>
      </c>
      <c r="C2421">
        <v>4</v>
      </c>
      <c r="D2421" t="s">
        <v>342</v>
      </c>
      <c r="E2421">
        <v>50</v>
      </c>
      <c r="F2421" t="s">
        <v>128</v>
      </c>
      <c r="G2421" t="s">
        <v>129</v>
      </c>
      <c r="H2421" t="s">
        <v>344</v>
      </c>
      <c r="I2421">
        <v>28557.9</v>
      </c>
      <c r="J2421">
        <v>30218.799999999999</v>
      </c>
      <c r="K2421">
        <v>31884</v>
      </c>
      <c r="L2421">
        <v>34260.800000000003</v>
      </c>
      <c r="M2421">
        <v>36294.9</v>
      </c>
      <c r="N2421">
        <v>36278</v>
      </c>
      <c r="O2421">
        <v>36689.9</v>
      </c>
      <c r="P2421">
        <v>36671.300000000003</v>
      </c>
      <c r="Q2421">
        <v>38750.800000000003</v>
      </c>
      <c r="R2421">
        <v>40162.9</v>
      </c>
      <c r="S2421">
        <v>42752</v>
      </c>
      <c r="T2421">
        <v>43721.3</v>
      </c>
      <c r="U2421">
        <v>49467.5</v>
      </c>
      <c r="V2421">
        <v>51686.2</v>
      </c>
      <c r="W2421">
        <v>51012.4</v>
      </c>
      <c r="X2421">
        <v>51415.9</v>
      </c>
      <c r="Y2421">
        <v>52033.4</v>
      </c>
      <c r="Z2421">
        <v>53621.8</v>
      </c>
      <c r="AA2421">
        <v>56610.8</v>
      </c>
      <c r="AB2421">
        <v>56369.7</v>
      </c>
      <c r="AC2421">
        <v>57656</v>
      </c>
      <c r="AD2421">
        <v>61689.2</v>
      </c>
      <c r="AE2421">
        <v>64605.1</v>
      </c>
      <c r="AF2421" s="14">
        <f>INDEX('BEA to ISIC Crosswalk'!$E$4:$E$98,MATCH('State GDP by Industry'!G2421,'BEA to ISIC Crosswalk'!$C$4:$C$98,0),1)</f>
        <v>0</v>
      </c>
      <c r="AG2421" s="14">
        <f>INDEX('BEA to ISIC Crosswalk'!$F$4:$F$98,MATCH('State GDP by Industry'!G2421,'BEA to ISIC Crosswalk'!$C$4:$C$98,0),1)</f>
        <v>0</v>
      </c>
    </row>
    <row r="2422" spans="1:33" x14ac:dyDescent="0.25">
      <c r="A2422" t="s">
        <v>231</v>
      </c>
      <c r="B2422" t="s">
        <v>232</v>
      </c>
      <c r="C2422">
        <v>4</v>
      </c>
      <c r="D2422" t="s">
        <v>342</v>
      </c>
      <c r="E2422">
        <v>51</v>
      </c>
      <c r="F2422">
        <v>52</v>
      </c>
      <c r="G2422" t="s">
        <v>130</v>
      </c>
      <c r="H2422" t="s">
        <v>344</v>
      </c>
      <c r="I2422">
        <v>13414.1</v>
      </c>
      <c r="J2422">
        <v>14486.8</v>
      </c>
      <c r="K2422">
        <v>14582.4</v>
      </c>
      <c r="L2422">
        <v>15716.4</v>
      </c>
      <c r="M2422">
        <v>15622.7</v>
      </c>
      <c r="N2422">
        <v>15302.1</v>
      </c>
      <c r="O2422">
        <v>15303.5</v>
      </c>
      <c r="P2422">
        <v>15261.9</v>
      </c>
      <c r="Q2422">
        <v>16640.5</v>
      </c>
      <c r="R2422">
        <v>17809.7</v>
      </c>
      <c r="S2422">
        <v>18581.400000000001</v>
      </c>
      <c r="T2422">
        <v>16695.5</v>
      </c>
      <c r="U2422">
        <v>20784.900000000001</v>
      </c>
      <c r="V2422">
        <v>22472.3</v>
      </c>
      <c r="W2422">
        <v>21504.3</v>
      </c>
      <c r="X2422">
        <v>20746.099999999999</v>
      </c>
      <c r="Y2422">
        <v>20358.400000000001</v>
      </c>
      <c r="Z2422">
        <v>21892.9</v>
      </c>
      <c r="AA2422">
        <v>23205.5</v>
      </c>
      <c r="AB2422">
        <v>22717.3</v>
      </c>
      <c r="AC2422">
        <v>23739.8</v>
      </c>
      <c r="AD2422">
        <v>26098.799999999999</v>
      </c>
      <c r="AE2422">
        <v>27222.9</v>
      </c>
      <c r="AF2422" s="14" t="str">
        <f>INDEX('BEA to ISIC Crosswalk'!$E$4:$E$98,MATCH('State GDP by Industry'!G2422,'BEA to ISIC Crosswalk'!$C$4:$C$98,0),1)</f>
        <v>ISIC 64T66</v>
      </c>
      <c r="AG2422" s="14" t="str">
        <f>INDEX('BEA to ISIC Crosswalk'!$F$4:$F$98,MATCH('State GDP by Industry'!G2422,'BEA to ISIC Crosswalk'!$C$4:$C$98,0),1)</f>
        <v>Financial and insurance activities</v>
      </c>
    </row>
    <row r="2423" spans="1:33" x14ac:dyDescent="0.25">
      <c r="A2423" t="s">
        <v>231</v>
      </c>
      <c r="B2423" t="s">
        <v>232</v>
      </c>
      <c r="C2423">
        <v>4</v>
      </c>
      <c r="D2423" t="s">
        <v>342</v>
      </c>
      <c r="E2423">
        <v>52</v>
      </c>
      <c r="F2423" t="s">
        <v>131</v>
      </c>
      <c r="G2423" t="s">
        <v>132</v>
      </c>
      <c r="H2423" t="s">
        <v>344</v>
      </c>
      <c r="I2423">
        <v>7826.7</v>
      </c>
      <c r="J2423">
        <v>8426</v>
      </c>
      <c r="K2423">
        <v>8868.2999999999993</v>
      </c>
      <c r="L2423">
        <v>9620.5</v>
      </c>
      <c r="M2423">
        <v>9249.9</v>
      </c>
      <c r="N2423">
        <v>9143.5</v>
      </c>
      <c r="O2423">
        <v>8626.4</v>
      </c>
      <c r="P2423">
        <v>8111.6</v>
      </c>
      <c r="Q2423">
        <v>8730.6</v>
      </c>
      <c r="R2423">
        <v>9607.6</v>
      </c>
      <c r="S2423">
        <v>10618.6</v>
      </c>
      <c r="T2423">
        <v>9702</v>
      </c>
      <c r="U2423">
        <v>12226.8</v>
      </c>
      <c r="V2423">
        <v>13621.5</v>
      </c>
      <c r="W2423">
        <v>12746</v>
      </c>
      <c r="X2423">
        <v>10572.4</v>
      </c>
      <c r="Y2423">
        <v>10468</v>
      </c>
      <c r="Z2423">
        <v>10558.3</v>
      </c>
      <c r="AA2423">
        <v>11161.5</v>
      </c>
      <c r="AB2423">
        <v>9816.2999999999993</v>
      </c>
      <c r="AC2423">
        <v>10320.1</v>
      </c>
      <c r="AD2423" t="s">
        <v>68</v>
      </c>
      <c r="AE2423" t="s">
        <v>68</v>
      </c>
      <c r="AF2423" s="14">
        <f>INDEX('BEA to ISIC Crosswalk'!$E$4:$E$98,MATCH('State GDP by Industry'!G2423,'BEA to ISIC Crosswalk'!$C$4:$C$98,0),1)</f>
        <v>0</v>
      </c>
      <c r="AG2423" s="14">
        <f>INDEX('BEA to ISIC Crosswalk'!$F$4:$F$98,MATCH('State GDP by Industry'!G2423,'BEA to ISIC Crosswalk'!$C$4:$C$98,0),1)</f>
        <v>0</v>
      </c>
    </row>
    <row r="2424" spans="1:33" x14ac:dyDescent="0.25">
      <c r="A2424" t="s">
        <v>231</v>
      </c>
      <c r="B2424" t="s">
        <v>232</v>
      </c>
      <c r="C2424">
        <v>4</v>
      </c>
      <c r="D2424" t="s">
        <v>342</v>
      </c>
      <c r="E2424">
        <v>53</v>
      </c>
      <c r="F2424">
        <v>523</v>
      </c>
      <c r="G2424" t="s">
        <v>133</v>
      </c>
      <c r="H2424" t="s">
        <v>344</v>
      </c>
      <c r="I2424">
        <v>1270.5</v>
      </c>
      <c r="J2424">
        <v>1288.8</v>
      </c>
      <c r="K2424">
        <v>1310.0999999999999</v>
      </c>
      <c r="L2424">
        <v>1373.4</v>
      </c>
      <c r="M2424">
        <v>1597.4</v>
      </c>
      <c r="N2424">
        <v>1495.7</v>
      </c>
      <c r="O2424">
        <v>1379</v>
      </c>
      <c r="P2424">
        <v>1341.6</v>
      </c>
      <c r="Q2424">
        <v>1732.5</v>
      </c>
      <c r="R2424">
        <v>1953.4</v>
      </c>
      <c r="S2424">
        <v>1698.2</v>
      </c>
      <c r="T2424">
        <v>1015.1</v>
      </c>
      <c r="U2424">
        <v>2171.5</v>
      </c>
      <c r="V2424">
        <v>2319.6999999999998</v>
      </c>
      <c r="W2424">
        <v>2006.8</v>
      </c>
      <c r="X2424">
        <v>2865.6</v>
      </c>
      <c r="Y2424">
        <v>3215.2</v>
      </c>
      <c r="Z2424">
        <v>2696.2</v>
      </c>
      <c r="AA2424">
        <v>2803.6</v>
      </c>
      <c r="AB2424">
        <v>3343.7</v>
      </c>
      <c r="AC2424">
        <v>3728.4</v>
      </c>
      <c r="AD2424" t="s">
        <v>68</v>
      </c>
      <c r="AE2424" t="s">
        <v>68</v>
      </c>
      <c r="AF2424" s="14">
        <f>INDEX('BEA to ISIC Crosswalk'!$E$4:$E$98,MATCH('State GDP by Industry'!G2424,'BEA to ISIC Crosswalk'!$C$4:$C$98,0),1)</f>
        <v>0</v>
      </c>
      <c r="AG2424" s="14">
        <f>INDEX('BEA to ISIC Crosswalk'!$F$4:$F$98,MATCH('State GDP by Industry'!G2424,'BEA to ISIC Crosswalk'!$C$4:$C$98,0),1)</f>
        <v>0</v>
      </c>
    </row>
    <row r="2425" spans="1:33" x14ac:dyDescent="0.25">
      <c r="A2425" t="s">
        <v>231</v>
      </c>
      <c r="B2425" t="s">
        <v>232</v>
      </c>
      <c r="C2425">
        <v>4</v>
      </c>
      <c r="D2425" t="s">
        <v>342</v>
      </c>
      <c r="E2425">
        <v>54</v>
      </c>
      <c r="F2425">
        <v>524</v>
      </c>
      <c r="G2425" t="s">
        <v>134</v>
      </c>
      <c r="H2425" t="s">
        <v>344</v>
      </c>
      <c r="I2425">
        <v>4268.8</v>
      </c>
      <c r="J2425">
        <v>4685.8</v>
      </c>
      <c r="K2425">
        <v>4296.5</v>
      </c>
      <c r="L2425">
        <v>4631.3</v>
      </c>
      <c r="M2425">
        <v>4683.8</v>
      </c>
      <c r="N2425">
        <v>4559.5</v>
      </c>
      <c r="O2425">
        <v>5186.3999999999996</v>
      </c>
      <c r="P2425">
        <v>5699.7</v>
      </c>
      <c r="Q2425">
        <v>6099</v>
      </c>
      <c r="R2425">
        <v>6162.3</v>
      </c>
      <c r="S2425">
        <v>6118.6</v>
      </c>
      <c r="T2425">
        <v>5801.8</v>
      </c>
      <c r="U2425">
        <v>6137.5</v>
      </c>
      <c r="V2425">
        <v>6142.8</v>
      </c>
      <c r="W2425">
        <v>6383.5</v>
      </c>
      <c r="X2425">
        <v>7278.3</v>
      </c>
      <c r="Y2425">
        <v>6587.7</v>
      </c>
      <c r="Z2425">
        <v>8466.9</v>
      </c>
      <c r="AA2425">
        <v>9201.5</v>
      </c>
      <c r="AB2425">
        <v>9527.6</v>
      </c>
      <c r="AC2425">
        <v>9664.1</v>
      </c>
      <c r="AD2425" t="s">
        <v>68</v>
      </c>
      <c r="AE2425" t="s">
        <v>68</v>
      </c>
      <c r="AF2425" s="14">
        <f>INDEX('BEA to ISIC Crosswalk'!$E$4:$E$98,MATCH('State GDP by Industry'!G2425,'BEA to ISIC Crosswalk'!$C$4:$C$98,0),1)</f>
        <v>0</v>
      </c>
      <c r="AG2425" s="14">
        <f>INDEX('BEA to ISIC Crosswalk'!$F$4:$F$98,MATCH('State GDP by Industry'!G2425,'BEA to ISIC Crosswalk'!$C$4:$C$98,0),1)</f>
        <v>0</v>
      </c>
    </row>
    <row r="2426" spans="1:33" x14ac:dyDescent="0.25">
      <c r="A2426" t="s">
        <v>231</v>
      </c>
      <c r="B2426" t="s">
        <v>232</v>
      </c>
      <c r="C2426">
        <v>4</v>
      </c>
      <c r="D2426" t="s">
        <v>342</v>
      </c>
      <c r="E2426">
        <v>55</v>
      </c>
      <c r="F2426">
        <v>525</v>
      </c>
      <c r="G2426" t="s">
        <v>135</v>
      </c>
      <c r="H2426" t="s">
        <v>344</v>
      </c>
      <c r="I2426">
        <v>48.1</v>
      </c>
      <c r="J2426">
        <v>86.3</v>
      </c>
      <c r="K2426">
        <v>107.5</v>
      </c>
      <c r="L2426">
        <v>91.2</v>
      </c>
      <c r="M2426">
        <v>91.5</v>
      </c>
      <c r="N2426">
        <v>103.5</v>
      </c>
      <c r="O2426">
        <v>111.7</v>
      </c>
      <c r="P2426">
        <v>109</v>
      </c>
      <c r="Q2426">
        <v>78.400000000000006</v>
      </c>
      <c r="R2426">
        <v>86.5</v>
      </c>
      <c r="S2426">
        <v>146</v>
      </c>
      <c r="T2426">
        <v>176.6</v>
      </c>
      <c r="U2426">
        <v>249</v>
      </c>
      <c r="V2426">
        <v>388.3</v>
      </c>
      <c r="W2426">
        <v>368</v>
      </c>
      <c r="X2426">
        <v>29.7</v>
      </c>
      <c r="Y2426">
        <v>87.5</v>
      </c>
      <c r="Z2426">
        <v>171.5</v>
      </c>
      <c r="AA2426">
        <v>39</v>
      </c>
      <c r="AB2426">
        <v>29.6</v>
      </c>
      <c r="AC2426">
        <v>27.2</v>
      </c>
      <c r="AD2426" t="s">
        <v>68</v>
      </c>
      <c r="AE2426" t="s">
        <v>68</v>
      </c>
      <c r="AF2426" s="14">
        <f>INDEX('BEA to ISIC Crosswalk'!$E$4:$E$98,MATCH('State GDP by Industry'!G2426,'BEA to ISIC Crosswalk'!$C$4:$C$98,0),1)</f>
        <v>0</v>
      </c>
      <c r="AG2426" s="14">
        <f>INDEX('BEA to ISIC Crosswalk'!$F$4:$F$98,MATCH('State GDP by Industry'!G2426,'BEA to ISIC Crosswalk'!$C$4:$C$98,0),1)</f>
        <v>0</v>
      </c>
    </row>
    <row r="2427" spans="1:33" x14ac:dyDescent="0.25">
      <c r="A2427" t="s">
        <v>231</v>
      </c>
      <c r="B2427" t="s">
        <v>232</v>
      </c>
      <c r="C2427">
        <v>4</v>
      </c>
      <c r="D2427" t="s">
        <v>342</v>
      </c>
      <c r="E2427">
        <v>56</v>
      </c>
      <c r="F2427">
        <v>53</v>
      </c>
      <c r="G2427" t="s">
        <v>136</v>
      </c>
      <c r="H2427" t="s">
        <v>344</v>
      </c>
      <c r="I2427">
        <v>15143.8</v>
      </c>
      <c r="J2427">
        <v>15732</v>
      </c>
      <c r="K2427">
        <v>17301.599999999999</v>
      </c>
      <c r="L2427">
        <v>18544.400000000001</v>
      </c>
      <c r="M2427">
        <v>20672.3</v>
      </c>
      <c r="N2427">
        <v>20975.9</v>
      </c>
      <c r="O2427">
        <v>21386.400000000001</v>
      </c>
      <c r="P2427">
        <v>21409.4</v>
      </c>
      <c r="Q2427">
        <v>22110.3</v>
      </c>
      <c r="R2427">
        <v>22353.200000000001</v>
      </c>
      <c r="S2427">
        <v>24170.6</v>
      </c>
      <c r="T2427">
        <v>27025.7</v>
      </c>
      <c r="U2427">
        <v>28682.7</v>
      </c>
      <c r="V2427">
        <v>29213.9</v>
      </c>
      <c r="W2427">
        <v>29508.1</v>
      </c>
      <c r="X2427">
        <v>30669.9</v>
      </c>
      <c r="Y2427">
        <v>31675.1</v>
      </c>
      <c r="Z2427">
        <v>31729</v>
      </c>
      <c r="AA2427">
        <v>33405.300000000003</v>
      </c>
      <c r="AB2427">
        <v>33652.400000000001</v>
      </c>
      <c r="AC2427">
        <v>33916.300000000003</v>
      </c>
      <c r="AD2427">
        <v>35590.400000000001</v>
      </c>
      <c r="AE2427">
        <v>37382.199999999997</v>
      </c>
      <c r="AF2427" s="14" t="str">
        <f>INDEX('BEA to ISIC Crosswalk'!$E$4:$E$98,MATCH('State GDP by Industry'!G2427,'BEA to ISIC Crosswalk'!$C$4:$C$98,0),1)</f>
        <v>ISIC 68</v>
      </c>
      <c r="AG2427" s="14" t="str">
        <f>INDEX('BEA to ISIC Crosswalk'!$F$4:$F$98,MATCH('State GDP by Industry'!G2427,'BEA to ISIC Crosswalk'!$C$4:$C$98,0),1)</f>
        <v>Real estate activities</v>
      </c>
    </row>
    <row r="2428" spans="1:33" x14ac:dyDescent="0.25">
      <c r="A2428" t="s">
        <v>231</v>
      </c>
      <c r="B2428" t="s">
        <v>232</v>
      </c>
      <c r="C2428">
        <v>4</v>
      </c>
      <c r="D2428" t="s">
        <v>342</v>
      </c>
      <c r="E2428">
        <v>57</v>
      </c>
      <c r="F2428">
        <v>531</v>
      </c>
      <c r="G2428" t="s">
        <v>137</v>
      </c>
      <c r="H2428" t="s">
        <v>344</v>
      </c>
      <c r="I2428">
        <v>13448.7</v>
      </c>
      <c r="J2428">
        <v>13886.5</v>
      </c>
      <c r="K2428">
        <v>15130.7</v>
      </c>
      <c r="L2428">
        <v>16347.6</v>
      </c>
      <c r="M2428">
        <v>18234</v>
      </c>
      <c r="N2428">
        <v>18519.8</v>
      </c>
      <c r="O2428">
        <v>19093</v>
      </c>
      <c r="P2428">
        <v>19066.599999999999</v>
      </c>
      <c r="Q2428">
        <v>19776</v>
      </c>
      <c r="R2428">
        <v>19570.3</v>
      </c>
      <c r="S2428">
        <v>21247.3</v>
      </c>
      <c r="T2428">
        <v>21997.8</v>
      </c>
      <c r="U2428">
        <v>23152.1</v>
      </c>
      <c r="V2428">
        <v>23861.4</v>
      </c>
      <c r="W2428">
        <v>24733.4</v>
      </c>
      <c r="X2428">
        <v>25522.400000000001</v>
      </c>
      <c r="Y2428">
        <v>25888.5</v>
      </c>
      <c r="Z2428">
        <v>26445.599999999999</v>
      </c>
      <c r="AA2428">
        <v>27637.4</v>
      </c>
      <c r="AB2428">
        <v>28349.4</v>
      </c>
      <c r="AC2428">
        <v>29353.3</v>
      </c>
      <c r="AD2428" t="s">
        <v>68</v>
      </c>
      <c r="AE2428" t="s">
        <v>68</v>
      </c>
      <c r="AF2428" s="14">
        <f>INDEX('BEA to ISIC Crosswalk'!$E$4:$E$98,MATCH('State GDP by Industry'!G2428,'BEA to ISIC Crosswalk'!$C$4:$C$98,0),1)</f>
        <v>0</v>
      </c>
      <c r="AG2428" s="14">
        <f>INDEX('BEA to ISIC Crosswalk'!$F$4:$F$98,MATCH('State GDP by Industry'!G2428,'BEA to ISIC Crosswalk'!$C$4:$C$98,0),1)</f>
        <v>0</v>
      </c>
    </row>
    <row r="2429" spans="1:33" x14ac:dyDescent="0.25">
      <c r="A2429" t="s">
        <v>231</v>
      </c>
      <c r="B2429" t="s">
        <v>232</v>
      </c>
      <c r="C2429">
        <v>4</v>
      </c>
      <c r="D2429" t="s">
        <v>342</v>
      </c>
      <c r="E2429">
        <v>58</v>
      </c>
      <c r="F2429" t="s">
        <v>138</v>
      </c>
      <c r="G2429" t="s">
        <v>139</v>
      </c>
      <c r="H2429" t="s">
        <v>344</v>
      </c>
      <c r="I2429">
        <v>1695.1</v>
      </c>
      <c r="J2429">
        <v>1845.5</v>
      </c>
      <c r="K2429">
        <v>2170.9</v>
      </c>
      <c r="L2429">
        <v>2196.8000000000002</v>
      </c>
      <c r="M2429">
        <v>2438.3000000000002</v>
      </c>
      <c r="N2429">
        <v>2456.1</v>
      </c>
      <c r="O2429">
        <v>2293.4</v>
      </c>
      <c r="P2429">
        <v>2342.8000000000002</v>
      </c>
      <c r="Q2429">
        <v>2334.3000000000002</v>
      </c>
      <c r="R2429">
        <v>2782.8</v>
      </c>
      <c r="S2429">
        <v>2923.3</v>
      </c>
      <c r="T2429">
        <v>5027.8999999999996</v>
      </c>
      <c r="U2429">
        <v>5530.6</v>
      </c>
      <c r="V2429">
        <v>5352.5</v>
      </c>
      <c r="W2429">
        <v>4774.7</v>
      </c>
      <c r="X2429">
        <v>5147.5</v>
      </c>
      <c r="Y2429">
        <v>5786.6</v>
      </c>
      <c r="Z2429">
        <v>5283.4</v>
      </c>
      <c r="AA2429">
        <v>5767.9</v>
      </c>
      <c r="AB2429">
        <v>5303</v>
      </c>
      <c r="AC2429">
        <v>4563</v>
      </c>
      <c r="AD2429" t="s">
        <v>68</v>
      </c>
      <c r="AE2429" t="s">
        <v>68</v>
      </c>
      <c r="AF2429" s="14">
        <f>INDEX('BEA to ISIC Crosswalk'!$E$4:$E$98,MATCH('State GDP by Industry'!G2429,'BEA to ISIC Crosswalk'!$C$4:$C$98,0),1)</f>
        <v>0</v>
      </c>
      <c r="AG2429" s="14">
        <f>INDEX('BEA to ISIC Crosswalk'!$F$4:$F$98,MATCH('State GDP by Industry'!G2429,'BEA to ISIC Crosswalk'!$C$4:$C$98,0),1)</f>
        <v>0</v>
      </c>
    </row>
    <row r="2430" spans="1:33" x14ac:dyDescent="0.25">
      <c r="A2430" t="s">
        <v>231</v>
      </c>
      <c r="B2430" t="s">
        <v>232</v>
      </c>
      <c r="C2430">
        <v>4</v>
      </c>
      <c r="D2430" t="s">
        <v>342</v>
      </c>
      <c r="E2430">
        <v>59</v>
      </c>
      <c r="F2430" t="s">
        <v>140</v>
      </c>
      <c r="G2430" t="s">
        <v>141</v>
      </c>
      <c r="H2430" t="s">
        <v>344</v>
      </c>
      <c r="I2430">
        <v>16698.400000000001</v>
      </c>
      <c r="J2430">
        <v>17189.599999999999</v>
      </c>
      <c r="K2430">
        <v>18205.400000000001</v>
      </c>
      <c r="L2430">
        <v>20280.7</v>
      </c>
      <c r="M2430">
        <v>21174.6</v>
      </c>
      <c r="N2430">
        <v>21703</v>
      </c>
      <c r="O2430">
        <v>22431.1</v>
      </c>
      <c r="P2430">
        <v>23987.4</v>
      </c>
      <c r="Q2430">
        <v>25918.3</v>
      </c>
      <c r="R2430">
        <v>27367.599999999999</v>
      </c>
      <c r="S2430">
        <v>29140.400000000001</v>
      </c>
      <c r="T2430">
        <v>32443.5</v>
      </c>
      <c r="U2430">
        <v>29301.1</v>
      </c>
      <c r="V2430">
        <v>30622.7</v>
      </c>
      <c r="W2430">
        <v>31346.799999999999</v>
      </c>
      <c r="X2430">
        <v>32320.799999999999</v>
      </c>
      <c r="Y2430">
        <v>33923.4</v>
      </c>
      <c r="Z2430">
        <v>35399.1</v>
      </c>
      <c r="AA2430">
        <v>37057.800000000003</v>
      </c>
      <c r="AB2430">
        <v>38095.4</v>
      </c>
      <c r="AC2430">
        <v>40150.699999999997</v>
      </c>
      <c r="AD2430">
        <v>42274.7</v>
      </c>
      <c r="AE2430">
        <v>44521.1</v>
      </c>
      <c r="AF2430" s="14" t="str">
        <f>INDEX('BEA to ISIC Crosswalk'!$E$4:$E$98,MATCH('State GDP by Industry'!G2430,'BEA to ISIC Crosswalk'!$C$4:$C$98,0),1)</f>
        <v>ISIC 69T82</v>
      </c>
      <c r="AG2430" s="14" t="str">
        <f>INDEX('BEA to ISIC Crosswalk'!$F$4:$F$98,MATCH('State GDP by Industry'!G2430,'BEA to ISIC Crosswalk'!$C$4:$C$98,0),1)</f>
        <v>Other business sector services</v>
      </c>
    </row>
    <row r="2431" spans="1:33" x14ac:dyDescent="0.25">
      <c r="A2431" t="s">
        <v>231</v>
      </c>
      <c r="B2431" t="s">
        <v>232</v>
      </c>
      <c r="C2431">
        <v>4</v>
      </c>
      <c r="D2431" t="s">
        <v>342</v>
      </c>
      <c r="E2431">
        <v>60</v>
      </c>
      <c r="F2431">
        <v>54</v>
      </c>
      <c r="G2431" t="s">
        <v>142</v>
      </c>
      <c r="H2431" t="s">
        <v>344</v>
      </c>
      <c r="I2431">
        <v>7968.5</v>
      </c>
      <c r="J2431">
        <v>8355</v>
      </c>
      <c r="K2431">
        <v>8806.9</v>
      </c>
      <c r="L2431">
        <v>9613</v>
      </c>
      <c r="M2431">
        <v>9976.5</v>
      </c>
      <c r="N2431">
        <v>10530.3</v>
      </c>
      <c r="O2431">
        <v>10880.7</v>
      </c>
      <c r="P2431">
        <v>11670.7</v>
      </c>
      <c r="Q2431">
        <v>12313</v>
      </c>
      <c r="R2431">
        <v>13233.6</v>
      </c>
      <c r="S2431">
        <v>14241.3</v>
      </c>
      <c r="T2431">
        <v>15985.1</v>
      </c>
      <c r="U2431">
        <v>15523.3</v>
      </c>
      <c r="V2431">
        <v>15404.2</v>
      </c>
      <c r="W2431">
        <v>15829.4</v>
      </c>
      <c r="X2431">
        <v>16734</v>
      </c>
      <c r="Y2431">
        <v>17317.599999999999</v>
      </c>
      <c r="Z2431">
        <v>17944.599999999999</v>
      </c>
      <c r="AA2431">
        <v>19639.3</v>
      </c>
      <c r="AB2431">
        <v>20591.2</v>
      </c>
      <c r="AC2431">
        <v>21686.6</v>
      </c>
      <c r="AD2431">
        <v>22585</v>
      </c>
      <c r="AE2431">
        <v>23634.3</v>
      </c>
      <c r="AF2431" s="14">
        <f>INDEX('BEA to ISIC Crosswalk'!$E$4:$E$98,MATCH('State GDP by Industry'!G2431,'BEA to ISIC Crosswalk'!$C$4:$C$98,0),1)</f>
        <v>0</v>
      </c>
      <c r="AG2431" s="14">
        <f>INDEX('BEA to ISIC Crosswalk'!$F$4:$F$98,MATCH('State GDP by Industry'!G2431,'BEA to ISIC Crosswalk'!$C$4:$C$98,0),1)</f>
        <v>0</v>
      </c>
    </row>
    <row r="2432" spans="1:33" x14ac:dyDescent="0.25">
      <c r="A2432" t="s">
        <v>231</v>
      </c>
      <c r="B2432" t="s">
        <v>232</v>
      </c>
      <c r="C2432">
        <v>4</v>
      </c>
      <c r="D2432" t="s">
        <v>342</v>
      </c>
      <c r="E2432">
        <v>61</v>
      </c>
      <c r="F2432">
        <v>5411</v>
      </c>
      <c r="G2432" t="s">
        <v>143</v>
      </c>
      <c r="H2432" t="s">
        <v>344</v>
      </c>
      <c r="I2432">
        <v>1579.2</v>
      </c>
      <c r="J2432">
        <v>1788.4</v>
      </c>
      <c r="K2432">
        <v>1873</v>
      </c>
      <c r="L2432">
        <v>1959.3</v>
      </c>
      <c r="M2432">
        <v>2138.1</v>
      </c>
      <c r="N2432">
        <v>2237</v>
      </c>
      <c r="O2432">
        <v>2457.6999999999998</v>
      </c>
      <c r="P2432">
        <v>2686.9</v>
      </c>
      <c r="Q2432">
        <v>2815.3</v>
      </c>
      <c r="R2432">
        <v>3051.2</v>
      </c>
      <c r="S2432">
        <v>3327.5</v>
      </c>
      <c r="T2432">
        <v>3838.1</v>
      </c>
      <c r="U2432">
        <v>3522.6</v>
      </c>
      <c r="V2432">
        <v>3319.9</v>
      </c>
      <c r="W2432">
        <v>3529.6</v>
      </c>
      <c r="X2432">
        <v>3639.9</v>
      </c>
      <c r="Y2432">
        <v>3595.6</v>
      </c>
      <c r="Z2432">
        <v>3707.3</v>
      </c>
      <c r="AA2432">
        <v>4017.3</v>
      </c>
      <c r="AB2432">
        <v>4298.7</v>
      </c>
      <c r="AC2432">
        <v>4361.3999999999996</v>
      </c>
      <c r="AD2432" t="s">
        <v>68</v>
      </c>
      <c r="AE2432" t="s">
        <v>68</v>
      </c>
      <c r="AF2432" s="14">
        <f>INDEX('BEA to ISIC Crosswalk'!$E$4:$E$98,MATCH('State GDP by Industry'!G2432,'BEA to ISIC Crosswalk'!$C$4:$C$98,0),1)</f>
        <v>0</v>
      </c>
      <c r="AG2432" s="14">
        <f>INDEX('BEA to ISIC Crosswalk'!$F$4:$F$98,MATCH('State GDP by Industry'!G2432,'BEA to ISIC Crosswalk'!$C$4:$C$98,0),1)</f>
        <v>0</v>
      </c>
    </row>
    <row r="2433" spans="1:33" x14ac:dyDescent="0.25">
      <c r="A2433" t="s">
        <v>231</v>
      </c>
      <c r="B2433" t="s">
        <v>232</v>
      </c>
      <c r="C2433">
        <v>4</v>
      </c>
      <c r="D2433" t="s">
        <v>342</v>
      </c>
      <c r="E2433">
        <v>62</v>
      </c>
      <c r="F2433">
        <v>5415</v>
      </c>
      <c r="G2433" t="s">
        <v>144</v>
      </c>
      <c r="H2433" t="s">
        <v>344</v>
      </c>
      <c r="I2433">
        <v>1038.4000000000001</v>
      </c>
      <c r="J2433">
        <v>1316.5</v>
      </c>
      <c r="K2433">
        <v>1482.7</v>
      </c>
      <c r="L2433">
        <v>1502.8</v>
      </c>
      <c r="M2433">
        <v>1689.8</v>
      </c>
      <c r="N2433">
        <v>1569.4</v>
      </c>
      <c r="O2433">
        <v>1575.9</v>
      </c>
      <c r="P2433">
        <v>1792.1</v>
      </c>
      <c r="Q2433">
        <v>2102.3000000000002</v>
      </c>
      <c r="R2433">
        <v>2228.8000000000002</v>
      </c>
      <c r="S2433">
        <v>2453.1</v>
      </c>
      <c r="T2433">
        <v>2802.6</v>
      </c>
      <c r="U2433">
        <v>2882.8</v>
      </c>
      <c r="V2433">
        <v>3043</v>
      </c>
      <c r="W2433">
        <v>3266.8</v>
      </c>
      <c r="X2433">
        <v>3917.6</v>
      </c>
      <c r="Y2433">
        <v>4580.3</v>
      </c>
      <c r="Z2433">
        <v>4654.8999999999996</v>
      </c>
      <c r="AA2433">
        <v>4791.1000000000004</v>
      </c>
      <c r="AB2433">
        <v>5013.7</v>
      </c>
      <c r="AC2433">
        <v>5339.6</v>
      </c>
      <c r="AD2433" t="s">
        <v>68</v>
      </c>
      <c r="AE2433" t="s">
        <v>68</v>
      </c>
      <c r="AF2433" s="14">
        <f>INDEX('BEA to ISIC Crosswalk'!$E$4:$E$98,MATCH('State GDP by Industry'!G2433,'BEA to ISIC Crosswalk'!$C$4:$C$98,0),1)</f>
        <v>0</v>
      </c>
      <c r="AG2433" s="14">
        <f>INDEX('BEA to ISIC Crosswalk'!$F$4:$F$98,MATCH('State GDP by Industry'!G2433,'BEA to ISIC Crosswalk'!$C$4:$C$98,0),1)</f>
        <v>0</v>
      </c>
    </row>
    <row r="2434" spans="1:33" x14ac:dyDescent="0.25">
      <c r="A2434" t="s">
        <v>231</v>
      </c>
      <c r="B2434" t="s">
        <v>232</v>
      </c>
      <c r="C2434">
        <v>4</v>
      </c>
      <c r="D2434" t="s">
        <v>342</v>
      </c>
      <c r="E2434">
        <v>63</v>
      </c>
      <c r="F2434" t="s">
        <v>145</v>
      </c>
      <c r="G2434" t="s">
        <v>146</v>
      </c>
      <c r="H2434" t="s">
        <v>344</v>
      </c>
      <c r="I2434">
        <v>5350.9</v>
      </c>
      <c r="J2434">
        <v>5250.1</v>
      </c>
      <c r="K2434">
        <v>5451.3</v>
      </c>
      <c r="L2434">
        <v>6150.9</v>
      </c>
      <c r="M2434">
        <v>6148.6</v>
      </c>
      <c r="N2434">
        <v>6723.9</v>
      </c>
      <c r="O2434">
        <v>6847.2</v>
      </c>
      <c r="P2434">
        <v>7191.7</v>
      </c>
      <c r="Q2434">
        <v>7395.4</v>
      </c>
      <c r="R2434">
        <v>7953.6</v>
      </c>
      <c r="S2434">
        <v>8460.7000000000007</v>
      </c>
      <c r="T2434">
        <v>9344.4</v>
      </c>
      <c r="U2434">
        <v>9117.9</v>
      </c>
      <c r="V2434">
        <v>9041.2999999999993</v>
      </c>
      <c r="W2434">
        <v>9033</v>
      </c>
      <c r="X2434">
        <v>9176.5</v>
      </c>
      <c r="Y2434">
        <v>9141.7000000000007</v>
      </c>
      <c r="Z2434">
        <v>9582.4</v>
      </c>
      <c r="AA2434">
        <v>10831</v>
      </c>
      <c r="AB2434">
        <v>11278.8</v>
      </c>
      <c r="AC2434">
        <v>11985.6</v>
      </c>
      <c r="AD2434" t="s">
        <v>68</v>
      </c>
      <c r="AE2434" t="s">
        <v>68</v>
      </c>
      <c r="AF2434" s="14">
        <f>INDEX('BEA to ISIC Crosswalk'!$E$4:$E$98,MATCH('State GDP by Industry'!G2434,'BEA to ISIC Crosswalk'!$C$4:$C$98,0),1)</f>
        <v>0</v>
      </c>
      <c r="AG2434" s="14">
        <f>INDEX('BEA to ISIC Crosswalk'!$F$4:$F$98,MATCH('State GDP by Industry'!G2434,'BEA to ISIC Crosswalk'!$C$4:$C$98,0),1)</f>
        <v>0</v>
      </c>
    </row>
    <row r="2435" spans="1:33" x14ac:dyDescent="0.25">
      <c r="A2435" t="s">
        <v>231</v>
      </c>
      <c r="B2435" t="s">
        <v>232</v>
      </c>
      <c r="C2435">
        <v>4</v>
      </c>
      <c r="D2435" t="s">
        <v>342</v>
      </c>
      <c r="E2435">
        <v>64</v>
      </c>
      <c r="F2435">
        <v>55</v>
      </c>
      <c r="G2435" t="s">
        <v>147</v>
      </c>
      <c r="H2435" t="s">
        <v>344</v>
      </c>
      <c r="I2435">
        <v>5290.9</v>
      </c>
      <c r="J2435">
        <v>5219.3</v>
      </c>
      <c r="K2435">
        <v>5424.5</v>
      </c>
      <c r="L2435">
        <v>6326.8</v>
      </c>
      <c r="M2435">
        <v>6626.6</v>
      </c>
      <c r="N2435">
        <v>6518.6</v>
      </c>
      <c r="O2435">
        <v>6514</v>
      </c>
      <c r="P2435">
        <v>6736.9</v>
      </c>
      <c r="Q2435">
        <v>7450.9</v>
      </c>
      <c r="R2435">
        <v>7839.7</v>
      </c>
      <c r="S2435">
        <v>7872.6</v>
      </c>
      <c r="T2435">
        <v>9161.7000000000007</v>
      </c>
      <c r="U2435">
        <v>6768.9</v>
      </c>
      <c r="V2435">
        <v>7895.2</v>
      </c>
      <c r="W2435">
        <v>7943.8</v>
      </c>
      <c r="X2435">
        <v>7941.7</v>
      </c>
      <c r="Y2435">
        <v>8602</v>
      </c>
      <c r="Z2435">
        <v>9168.6</v>
      </c>
      <c r="AA2435">
        <v>8931.1</v>
      </c>
      <c r="AB2435">
        <v>8786.9</v>
      </c>
      <c r="AC2435">
        <v>9231.2000000000007</v>
      </c>
      <c r="AD2435">
        <v>9973.7999999999993</v>
      </c>
      <c r="AE2435">
        <v>10874.1</v>
      </c>
      <c r="AF2435" s="14">
        <f>INDEX('BEA to ISIC Crosswalk'!$E$4:$E$98,MATCH('State GDP by Industry'!G2435,'BEA to ISIC Crosswalk'!$C$4:$C$98,0),1)</f>
        <v>0</v>
      </c>
      <c r="AG2435" s="14">
        <f>INDEX('BEA to ISIC Crosswalk'!$F$4:$F$98,MATCH('State GDP by Industry'!G2435,'BEA to ISIC Crosswalk'!$C$4:$C$98,0),1)</f>
        <v>0</v>
      </c>
    </row>
    <row r="2436" spans="1:33" x14ac:dyDescent="0.25">
      <c r="A2436" t="s">
        <v>231</v>
      </c>
      <c r="B2436" t="s">
        <v>232</v>
      </c>
      <c r="C2436">
        <v>4</v>
      </c>
      <c r="D2436" t="s">
        <v>342</v>
      </c>
      <c r="E2436">
        <v>65</v>
      </c>
      <c r="F2436">
        <v>56</v>
      </c>
      <c r="G2436" t="s">
        <v>148</v>
      </c>
      <c r="H2436" t="s">
        <v>344</v>
      </c>
      <c r="I2436">
        <v>3439</v>
      </c>
      <c r="J2436">
        <v>3615.3</v>
      </c>
      <c r="K2436">
        <v>3974</v>
      </c>
      <c r="L2436">
        <v>4340.8999999999996</v>
      </c>
      <c r="M2436">
        <v>4571.3999999999996</v>
      </c>
      <c r="N2436">
        <v>4654.1000000000004</v>
      </c>
      <c r="O2436">
        <v>5036.3999999999996</v>
      </c>
      <c r="P2436">
        <v>5579.8</v>
      </c>
      <c r="Q2436">
        <v>6154.4</v>
      </c>
      <c r="R2436">
        <v>6294.3</v>
      </c>
      <c r="S2436">
        <v>7026.5</v>
      </c>
      <c r="T2436">
        <v>7296.6</v>
      </c>
      <c r="U2436">
        <v>7008.8</v>
      </c>
      <c r="V2436">
        <v>7323.3</v>
      </c>
      <c r="W2436">
        <v>7573.6</v>
      </c>
      <c r="X2436">
        <v>7645.1</v>
      </c>
      <c r="Y2436">
        <v>8003.8</v>
      </c>
      <c r="Z2436">
        <v>8286</v>
      </c>
      <c r="AA2436">
        <v>8487.2999999999993</v>
      </c>
      <c r="AB2436">
        <v>8717.2999999999993</v>
      </c>
      <c r="AC2436">
        <v>9232.9</v>
      </c>
      <c r="AD2436">
        <v>9716</v>
      </c>
      <c r="AE2436">
        <v>10012.6</v>
      </c>
      <c r="AF2436" s="14">
        <f>INDEX('BEA to ISIC Crosswalk'!$E$4:$E$98,MATCH('State GDP by Industry'!G2436,'BEA to ISIC Crosswalk'!$C$4:$C$98,0),1)</f>
        <v>0</v>
      </c>
      <c r="AG2436" s="14">
        <f>INDEX('BEA to ISIC Crosswalk'!$F$4:$F$98,MATCH('State GDP by Industry'!G2436,'BEA to ISIC Crosswalk'!$C$4:$C$98,0),1)</f>
        <v>0</v>
      </c>
    </row>
    <row r="2437" spans="1:33" x14ac:dyDescent="0.25">
      <c r="A2437" t="s">
        <v>231</v>
      </c>
      <c r="B2437" t="s">
        <v>232</v>
      </c>
      <c r="C2437">
        <v>4</v>
      </c>
      <c r="D2437" t="s">
        <v>342</v>
      </c>
      <c r="E2437">
        <v>66</v>
      </c>
      <c r="F2437">
        <v>561</v>
      </c>
      <c r="G2437" t="s">
        <v>149</v>
      </c>
      <c r="H2437" t="s">
        <v>344</v>
      </c>
      <c r="I2437">
        <v>3156.4</v>
      </c>
      <c r="J2437">
        <v>3304.6</v>
      </c>
      <c r="K2437">
        <v>3634.1</v>
      </c>
      <c r="L2437">
        <v>3969.9</v>
      </c>
      <c r="M2437">
        <v>4191.3999999999996</v>
      </c>
      <c r="N2437">
        <v>4246.2</v>
      </c>
      <c r="O2437">
        <v>4606.7</v>
      </c>
      <c r="P2437">
        <v>5146.1000000000004</v>
      </c>
      <c r="Q2437">
        <v>5705.1</v>
      </c>
      <c r="R2437">
        <v>5871.4</v>
      </c>
      <c r="S2437">
        <v>6542.1</v>
      </c>
      <c r="T2437">
        <v>6814.2</v>
      </c>
      <c r="U2437">
        <v>6502</v>
      </c>
      <c r="V2437">
        <v>6668.6</v>
      </c>
      <c r="W2437">
        <v>7030.5</v>
      </c>
      <c r="X2437">
        <v>7093.8</v>
      </c>
      <c r="Y2437">
        <v>7446.5</v>
      </c>
      <c r="Z2437">
        <v>7678.3</v>
      </c>
      <c r="AA2437">
        <v>7843.9</v>
      </c>
      <c r="AB2437">
        <v>8083.1</v>
      </c>
      <c r="AC2437">
        <v>8528.9</v>
      </c>
      <c r="AD2437" t="s">
        <v>68</v>
      </c>
      <c r="AE2437" t="s">
        <v>68</v>
      </c>
      <c r="AF2437" s="14">
        <f>INDEX('BEA to ISIC Crosswalk'!$E$4:$E$98,MATCH('State GDP by Industry'!G2437,'BEA to ISIC Crosswalk'!$C$4:$C$98,0),1)</f>
        <v>0</v>
      </c>
      <c r="AG2437" s="14">
        <f>INDEX('BEA to ISIC Crosswalk'!$F$4:$F$98,MATCH('State GDP by Industry'!G2437,'BEA to ISIC Crosswalk'!$C$4:$C$98,0),1)</f>
        <v>0</v>
      </c>
    </row>
    <row r="2438" spans="1:33" x14ac:dyDescent="0.25">
      <c r="A2438" t="s">
        <v>231</v>
      </c>
      <c r="B2438" t="s">
        <v>232</v>
      </c>
      <c r="C2438">
        <v>4</v>
      </c>
      <c r="D2438" t="s">
        <v>342</v>
      </c>
      <c r="E2438">
        <v>67</v>
      </c>
      <c r="F2438">
        <v>562</v>
      </c>
      <c r="G2438" t="s">
        <v>150</v>
      </c>
      <c r="H2438" t="s">
        <v>344</v>
      </c>
      <c r="I2438">
        <v>282.60000000000002</v>
      </c>
      <c r="J2438">
        <v>310.7</v>
      </c>
      <c r="K2438">
        <v>339.9</v>
      </c>
      <c r="L2438">
        <v>371</v>
      </c>
      <c r="M2438">
        <v>380.1</v>
      </c>
      <c r="N2438">
        <v>407.9</v>
      </c>
      <c r="O2438">
        <v>429.7</v>
      </c>
      <c r="P2438">
        <v>433.8</v>
      </c>
      <c r="Q2438">
        <v>449.3</v>
      </c>
      <c r="R2438">
        <v>422.9</v>
      </c>
      <c r="S2438">
        <v>484.4</v>
      </c>
      <c r="T2438">
        <v>482.4</v>
      </c>
      <c r="U2438">
        <v>506.8</v>
      </c>
      <c r="V2438">
        <v>654.70000000000005</v>
      </c>
      <c r="W2438">
        <v>543.1</v>
      </c>
      <c r="X2438">
        <v>551.4</v>
      </c>
      <c r="Y2438">
        <v>557.29999999999995</v>
      </c>
      <c r="Z2438">
        <v>607.70000000000005</v>
      </c>
      <c r="AA2438">
        <v>643.4</v>
      </c>
      <c r="AB2438">
        <v>634.29999999999995</v>
      </c>
      <c r="AC2438">
        <v>704</v>
      </c>
      <c r="AD2438" t="s">
        <v>68</v>
      </c>
      <c r="AE2438" t="s">
        <v>68</v>
      </c>
      <c r="AF2438" s="14">
        <f>INDEX('BEA to ISIC Crosswalk'!$E$4:$E$98,MATCH('State GDP by Industry'!G2438,'BEA to ISIC Crosswalk'!$C$4:$C$98,0),1)</f>
        <v>0</v>
      </c>
      <c r="AG2438" s="14">
        <f>INDEX('BEA to ISIC Crosswalk'!$F$4:$F$98,MATCH('State GDP by Industry'!G2438,'BEA to ISIC Crosswalk'!$C$4:$C$98,0),1)</f>
        <v>0</v>
      </c>
    </row>
    <row r="2439" spans="1:33" x14ac:dyDescent="0.25">
      <c r="A2439" t="s">
        <v>231</v>
      </c>
      <c r="B2439" t="s">
        <v>232</v>
      </c>
      <c r="C2439">
        <v>4</v>
      </c>
      <c r="D2439" t="s">
        <v>342</v>
      </c>
      <c r="E2439">
        <v>68</v>
      </c>
      <c r="F2439" t="s">
        <v>151</v>
      </c>
      <c r="G2439" t="s">
        <v>152</v>
      </c>
      <c r="H2439" t="s">
        <v>344</v>
      </c>
      <c r="I2439">
        <v>12471.9</v>
      </c>
      <c r="J2439">
        <v>12883.8</v>
      </c>
      <c r="K2439">
        <v>13586.7</v>
      </c>
      <c r="L2439">
        <v>14415.5</v>
      </c>
      <c r="M2439">
        <v>15302.3</v>
      </c>
      <c r="N2439">
        <v>16289.5</v>
      </c>
      <c r="O2439">
        <v>17275</v>
      </c>
      <c r="P2439">
        <v>18408.599999999999</v>
      </c>
      <c r="Q2439">
        <v>19275.400000000001</v>
      </c>
      <c r="R2439">
        <v>20433.2</v>
      </c>
      <c r="S2439">
        <v>21354.9</v>
      </c>
      <c r="T2439">
        <v>22946.7</v>
      </c>
      <c r="U2439">
        <v>24621.4</v>
      </c>
      <c r="V2439">
        <v>25227.4</v>
      </c>
      <c r="W2439">
        <v>25859.1</v>
      </c>
      <c r="X2439">
        <v>27216.3</v>
      </c>
      <c r="Y2439">
        <v>28038.799999999999</v>
      </c>
      <c r="Z2439">
        <v>28056</v>
      </c>
      <c r="AA2439">
        <v>29556.799999999999</v>
      </c>
      <c r="AB2439">
        <v>30736</v>
      </c>
      <c r="AC2439">
        <v>31930.2</v>
      </c>
      <c r="AD2439">
        <v>33334.699999999997</v>
      </c>
      <c r="AE2439">
        <v>34891.599999999999</v>
      </c>
      <c r="AF2439" s="14">
        <f>INDEX('BEA to ISIC Crosswalk'!$E$4:$E$98,MATCH('State GDP by Industry'!G2439,'BEA to ISIC Crosswalk'!$C$4:$C$98,0),1)</f>
        <v>0</v>
      </c>
      <c r="AG2439" s="14">
        <f>INDEX('BEA to ISIC Crosswalk'!$F$4:$F$98,MATCH('State GDP by Industry'!G2439,'BEA to ISIC Crosswalk'!$C$4:$C$98,0),1)</f>
        <v>0</v>
      </c>
    </row>
    <row r="2440" spans="1:33" x14ac:dyDescent="0.25">
      <c r="A2440" t="s">
        <v>231</v>
      </c>
      <c r="B2440" t="s">
        <v>232</v>
      </c>
      <c r="C2440">
        <v>4</v>
      </c>
      <c r="D2440" t="s">
        <v>342</v>
      </c>
      <c r="E2440">
        <v>69</v>
      </c>
      <c r="F2440">
        <v>61</v>
      </c>
      <c r="G2440" t="s">
        <v>153</v>
      </c>
      <c r="H2440" t="s">
        <v>344</v>
      </c>
      <c r="I2440">
        <v>1959</v>
      </c>
      <c r="J2440">
        <v>2000.4</v>
      </c>
      <c r="K2440">
        <v>2146.3000000000002</v>
      </c>
      <c r="L2440">
        <v>2341</v>
      </c>
      <c r="M2440">
        <v>2044.3</v>
      </c>
      <c r="N2440">
        <v>2094.3000000000002</v>
      </c>
      <c r="O2440">
        <v>2168.9</v>
      </c>
      <c r="P2440">
        <v>2327</v>
      </c>
      <c r="Q2440">
        <v>2355.1999999999998</v>
      </c>
      <c r="R2440">
        <v>2563.4</v>
      </c>
      <c r="S2440">
        <v>2681.1</v>
      </c>
      <c r="T2440">
        <v>2884.9</v>
      </c>
      <c r="U2440">
        <v>3255.7</v>
      </c>
      <c r="V2440">
        <v>3380.5</v>
      </c>
      <c r="W2440">
        <v>3468.2</v>
      </c>
      <c r="X2440">
        <v>3727.7</v>
      </c>
      <c r="Y2440">
        <v>3824.6</v>
      </c>
      <c r="Z2440">
        <v>3904.1</v>
      </c>
      <c r="AA2440">
        <v>3932.7</v>
      </c>
      <c r="AB2440">
        <v>4025.3</v>
      </c>
      <c r="AC2440">
        <v>4032.5</v>
      </c>
      <c r="AD2440">
        <v>4121.7</v>
      </c>
      <c r="AE2440">
        <v>4216.3999999999996</v>
      </c>
      <c r="AF2440" s="14" t="str">
        <f>INDEX('BEA to ISIC Crosswalk'!$E$4:$E$98,MATCH('State GDP by Industry'!G2440,'BEA to ISIC Crosswalk'!$C$4:$C$98,0),1)</f>
        <v>ISIC 85</v>
      </c>
      <c r="AG2440" s="14" t="str">
        <f>INDEX('BEA to ISIC Crosswalk'!$F$4:$F$98,MATCH('State GDP by Industry'!G2440,'BEA to ISIC Crosswalk'!$C$4:$C$98,0),1)</f>
        <v>Education</v>
      </c>
    </row>
    <row r="2441" spans="1:33" x14ac:dyDescent="0.25">
      <c r="A2441" t="s">
        <v>231</v>
      </c>
      <c r="B2441" t="s">
        <v>232</v>
      </c>
      <c r="C2441">
        <v>4</v>
      </c>
      <c r="D2441" t="s">
        <v>342</v>
      </c>
      <c r="E2441">
        <v>70</v>
      </c>
      <c r="F2441">
        <v>62</v>
      </c>
      <c r="G2441" t="s">
        <v>154</v>
      </c>
      <c r="H2441" t="s">
        <v>344</v>
      </c>
      <c r="I2441">
        <v>10513</v>
      </c>
      <c r="J2441">
        <v>10883.4</v>
      </c>
      <c r="K2441">
        <v>11440.4</v>
      </c>
      <c r="L2441">
        <v>12074.5</v>
      </c>
      <c r="M2441">
        <v>13258</v>
      </c>
      <c r="N2441">
        <v>14195.1</v>
      </c>
      <c r="O2441">
        <v>15106.1</v>
      </c>
      <c r="P2441">
        <v>16081.6</v>
      </c>
      <c r="Q2441">
        <v>16920.2</v>
      </c>
      <c r="R2441">
        <v>17869.8</v>
      </c>
      <c r="S2441">
        <v>18673.8</v>
      </c>
      <c r="T2441">
        <v>20061.8</v>
      </c>
      <c r="U2441">
        <v>21365.7</v>
      </c>
      <c r="V2441">
        <v>21846.799999999999</v>
      </c>
      <c r="W2441">
        <v>22391</v>
      </c>
      <c r="X2441">
        <v>23488.6</v>
      </c>
      <c r="Y2441">
        <v>24214.2</v>
      </c>
      <c r="Z2441">
        <v>24151.9</v>
      </c>
      <c r="AA2441">
        <v>25624</v>
      </c>
      <c r="AB2441">
        <v>26710.7</v>
      </c>
      <c r="AC2441">
        <v>27897.8</v>
      </c>
      <c r="AD2441">
        <v>29213.1</v>
      </c>
      <c r="AE2441">
        <v>30675.3</v>
      </c>
      <c r="AF2441" s="14" t="str">
        <f>INDEX('BEA to ISIC Crosswalk'!$E$4:$E$98,MATCH('State GDP by Industry'!G2441,'BEA to ISIC Crosswalk'!$C$4:$C$98,0),1)</f>
        <v>ISIC 86T88</v>
      </c>
      <c r="AG2441" s="14" t="str">
        <f>INDEX('BEA to ISIC Crosswalk'!$F$4:$F$98,MATCH('State GDP by Industry'!G2441,'BEA to ISIC Crosswalk'!$C$4:$C$98,0),1)</f>
        <v>Human health and social work</v>
      </c>
    </row>
    <row r="2442" spans="1:33" x14ac:dyDescent="0.25">
      <c r="A2442" t="s">
        <v>231</v>
      </c>
      <c r="B2442" t="s">
        <v>232</v>
      </c>
      <c r="C2442">
        <v>4</v>
      </c>
      <c r="D2442" t="s">
        <v>342</v>
      </c>
      <c r="E2442">
        <v>71</v>
      </c>
      <c r="F2442">
        <v>621</v>
      </c>
      <c r="G2442" t="s">
        <v>155</v>
      </c>
      <c r="H2442" t="s">
        <v>344</v>
      </c>
      <c r="I2442">
        <v>4749.3</v>
      </c>
      <c r="J2442">
        <v>4858.8999999999996</v>
      </c>
      <c r="K2442">
        <v>5109.6000000000004</v>
      </c>
      <c r="L2442">
        <v>5399.8</v>
      </c>
      <c r="M2442">
        <v>5743.6</v>
      </c>
      <c r="N2442">
        <v>6067.1</v>
      </c>
      <c r="O2442">
        <v>6394.9</v>
      </c>
      <c r="P2442">
        <v>6680</v>
      </c>
      <c r="Q2442">
        <v>7079.4</v>
      </c>
      <c r="R2442">
        <v>7459</v>
      </c>
      <c r="S2442">
        <v>7744</v>
      </c>
      <c r="T2442">
        <v>8279.9</v>
      </c>
      <c r="U2442">
        <v>8758.4</v>
      </c>
      <c r="V2442">
        <v>9005.4</v>
      </c>
      <c r="W2442">
        <v>9479.7999999999993</v>
      </c>
      <c r="X2442">
        <v>9721.6</v>
      </c>
      <c r="Y2442">
        <v>10073.200000000001</v>
      </c>
      <c r="Z2442">
        <v>10028</v>
      </c>
      <c r="AA2442">
        <v>10489.9</v>
      </c>
      <c r="AB2442">
        <v>10875.7</v>
      </c>
      <c r="AC2442">
        <v>11309.8</v>
      </c>
      <c r="AD2442" t="s">
        <v>68</v>
      </c>
      <c r="AE2442" t="s">
        <v>68</v>
      </c>
      <c r="AF2442" s="14">
        <f>INDEX('BEA to ISIC Crosswalk'!$E$4:$E$98,MATCH('State GDP by Industry'!G2442,'BEA to ISIC Crosswalk'!$C$4:$C$98,0),1)</f>
        <v>0</v>
      </c>
      <c r="AG2442" s="14">
        <f>INDEX('BEA to ISIC Crosswalk'!$F$4:$F$98,MATCH('State GDP by Industry'!G2442,'BEA to ISIC Crosswalk'!$C$4:$C$98,0),1)</f>
        <v>0</v>
      </c>
    </row>
    <row r="2443" spans="1:33" x14ac:dyDescent="0.25">
      <c r="A2443" t="s">
        <v>231</v>
      </c>
      <c r="B2443" t="s">
        <v>232</v>
      </c>
      <c r="C2443">
        <v>4</v>
      </c>
      <c r="D2443" t="s">
        <v>342</v>
      </c>
      <c r="E2443">
        <v>72</v>
      </c>
      <c r="F2443">
        <v>622</v>
      </c>
      <c r="G2443" t="s">
        <v>156</v>
      </c>
      <c r="H2443" t="s">
        <v>344</v>
      </c>
      <c r="I2443">
        <v>3847.4</v>
      </c>
      <c r="J2443">
        <v>3996</v>
      </c>
      <c r="K2443">
        <v>4170.7</v>
      </c>
      <c r="L2443">
        <v>4377.5</v>
      </c>
      <c r="M2443">
        <v>5041.2</v>
      </c>
      <c r="N2443">
        <v>5437.6</v>
      </c>
      <c r="O2443">
        <v>5893.9</v>
      </c>
      <c r="P2443">
        <v>6476.7</v>
      </c>
      <c r="Q2443">
        <v>6767.8</v>
      </c>
      <c r="R2443">
        <v>7167.6</v>
      </c>
      <c r="S2443">
        <v>7577.5</v>
      </c>
      <c r="T2443">
        <v>8182.3</v>
      </c>
      <c r="U2443">
        <v>8788.2000000000007</v>
      </c>
      <c r="V2443">
        <v>8917.5</v>
      </c>
      <c r="W2443">
        <v>8941.4</v>
      </c>
      <c r="X2443">
        <v>9487.7000000000007</v>
      </c>
      <c r="Y2443">
        <v>9622.6</v>
      </c>
      <c r="Z2443">
        <v>9498.7000000000007</v>
      </c>
      <c r="AA2443">
        <v>10247.700000000001</v>
      </c>
      <c r="AB2443">
        <v>10720.4</v>
      </c>
      <c r="AC2443">
        <v>11223.4</v>
      </c>
      <c r="AD2443" t="s">
        <v>68</v>
      </c>
      <c r="AE2443" t="s">
        <v>68</v>
      </c>
      <c r="AF2443" s="14">
        <f>INDEX('BEA to ISIC Crosswalk'!$E$4:$E$98,MATCH('State GDP by Industry'!G2443,'BEA to ISIC Crosswalk'!$C$4:$C$98,0),1)</f>
        <v>0</v>
      </c>
      <c r="AG2443" s="14">
        <f>INDEX('BEA to ISIC Crosswalk'!$F$4:$F$98,MATCH('State GDP by Industry'!G2443,'BEA to ISIC Crosswalk'!$C$4:$C$98,0),1)</f>
        <v>0</v>
      </c>
    </row>
    <row r="2444" spans="1:33" x14ac:dyDescent="0.25">
      <c r="A2444" t="s">
        <v>231</v>
      </c>
      <c r="B2444" t="s">
        <v>232</v>
      </c>
      <c r="C2444">
        <v>4</v>
      </c>
      <c r="D2444" t="s">
        <v>342</v>
      </c>
      <c r="E2444">
        <v>73</v>
      </c>
      <c r="F2444">
        <v>623</v>
      </c>
      <c r="G2444" t="s">
        <v>157</v>
      </c>
      <c r="H2444" t="s">
        <v>344</v>
      </c>
      <c r="I2444">
        <v>1241.5</v>
      </c>
      <c r="J2444">
        <v>1293.0999999999999</v>
      </c>
      <c r="K2444">
        <v>1352.4</v>
      </c>
      <c r="L2444">
        <v>1416</v>
      </c>
      <c r="M2444">
        <v>1488.4</v>
      </c>
      <c r="N2444">
        <v>1598.8</v>
      </c>
      <c r="O2444">
        <v>1652.1</v>
      </c>
      <c r="P2444">
        <v>1702.5</v>
      </c>
      <c r="Q2444">
        <v>1767.4</v>
      </c>
      <c r="R2444">
        <v>1881.9</v>
      </c>
      <c r="S2444">
        <v>1960</v>
      </c>
      <c r="T2444">
        <v>2135.6999999999998</v>
      </c>
      <c r="U2444">
        <v>2279</v>
      </c>
      <c r="V2444">
        <v>2354.6999999999998</v>
      </c>
      <c r="W2444">
        <v>2421</v>
      </c>
      <c r="X2444">
        <v>2508.8000000000002</v>
      </c>
      <c r="Y2444">
        <v>2606.1</v>
      </c>
      <c r="Z2444">
        <v>2640.5</v>
      </c>
      <c r="AA2444">
        <v>2728</v>
      </c>
      <c r="AB2444">
        <v>2827</v>
      </c>
      <c r="AC2444">
        <v>2917.3</v>
      </c>
      <c r="AD2444" t="s">
        <v>68</v>
      </c>
      <c r="AE2444" t="s">
        <v>68</v>
      </c>
      <c r="AF2444" s="14">
        <f>INDEX('BEA to ISIC Crosswalk'!$E$4:$E$98,MATCH('State GDP by Industry'!G2444,'BEA to ISIC Crosswalk'!$C$4:$C$98,0),1)</f>
        <v>0</v>
      </c>
      <c r="AG2444" s="14">
        <f>INDEX('BEA to ISIC Crosswalk'!$F$4:$F$98,MATCH('State GDP by Industry'!G2444,'BEA to ISIC Crosswalk'!$C$4:$C$98,0),1)</f>
        <v>0</v>
      </c>
    </row>
    <row r="2445" spans="1:33" x14ac:dyDescent="0.25">
      <c r="A2445" t="s">
        <v>231</v>
      </c>
      <c r="B2445" t="s">
        <v>232</v>
      </c>
      <c r="C2445">
        <v>4</v>
      </c>
      <c r="D2445" t="s">
        <v>342</v>
      </c>
      <c r="E2445">
        <v>74</v>
      </c>
      <c r="F2445">
        <v>624</v>
      </c>
      <c r="G2445" t="s">
        <v>158</v>
      </c>
      <c r="H2445" t="s">
        <v>344</v>
      </c>
      <c r="I2445">
        <v>674.8</v>
      </c>
      <c r="J2445">
        <v>735.5</v>
      </c>
      <c r="K2445">
        <v>807.7</v>
      </c>
      <c r="L2445">
        <v>881.2</v>
      </c>
      <c r="M2445">
        <v>984.8</v>
      </c>
      <c r="N2445">
        <v>1091.5999999999999</v>
      </c>
      <c r="O2445">
        <v>1165.2</v>
      </c>
      <c r="P2445">
        <v>1222.4000000000001</v>
      </c>
      <c r="Q2445">
        <v>1305.7</v>
      </c>
      <c r="R2445">
        <v>1361.3</v>
      </c>
      <c r="S2445">
        <v>1392.4</v>
      </c>
      <c r="T2445">
        <v>1463.9</v>
      </c>
      <c r="U2445">
        <v>1540.1</v>
      </c>
      <c r="V2445">
        <v>1569.3</v>
      </c>
      <c r="W2445">
        <v>1548.8</v>
      </c>
      <c r="X2445">
        <v>1770.6</v>
      </c>
      <c r="Y2445">
        <v>1912.3</v>
      </c>
      <c r="Z2445">
        <v>1984.7</v>
      </c>
      <c r="AA2445">
        <v>2158.5</v>
      </c>
      <c r="AB2445">
        <v>2287.6</v>
      </c>
      <c r="AC2445">
        <v>2447.1999999999998</v>
      </c>
      <c r="AD2445" t="s">
        <v>68</v>
      </c>
      <c r="AE2445" t="s">
        <v>68</v>
      </c>
      <c r="AF2445" s="14">
        <f>INDEX('BEA to ISIC Crosswalk'!$E$4:$E$98,MATCH('State GDP by Industry'!G2445,'BEA to ISIC Crosswalk'!$C$4:$C$98,0),1)</f>
        <v>0</v>
      </c>
      <c r="AG2445" s="14">
        <f>INDEX('BEA to ISIC Crosswalk'!$F$4:$F$98,MATCH('State GDP by Industry'!G2445,'BEA to ISIC Crosswalk'!$C$4:$C$98,0),1)</f>
        <v>0</v>
      </c>
    </row>
    <row r="2446" spans="1:33" x14ac:dyDescent="0.25">
      <c r="A2446" t="s">
        <v>231</v>
      </c>
      <c r="B2446" t="s">
        <v>232</v>
      </c>
      <c r="C2446">
        <v>4</v>
      </c>
      <c r="D2446" t="s">
        <v>342</v>
      </c>
      <c r="E2446">
        <v>75</v>
      </c>
      <c r="F2446" t="s">
        <v>159</v>
      </c>
      <c r="G2446" t="s">
        <v>160</v>
      </c>
      <c r="H2446" t="s">
        <v>344</v>
      </c>
      <c r="I2446">
        <v>6016.2</v>
      </c>
      <c r="J2446">
        <v>6185.5</v>
      </c>
      <c r="K2446">
        <v>6671.6</v>
      </c>
      <c r="L2446">
        <v>7050.3</v>
      </c>
      <c r="M2446">
        <v>7098.4</v>
      </c>
      <c r="N2446">
        <v>7667.5</v>
      </c>
      <c r="O2446">
        <v>7999.1</v>
      </c>
      <c r="P2446">
        <v>8224.9</v>
      </c>
      <c r="Q2446">
        <v>8681.2999999999993</v>
      </c>
      <c r="R2446">
        <v>8825.6</v>
      </c>
      <c r="S2446">
        <v>9231.1</v>
      </c>
      <c r="T2446">
        <v>9461</v>
      </c>
      <c r="U2446">
        <v>9477</v>
      </c>
      <c r="V2446">
        <v>9822.7000000000007</v>
      </c>
      <c r="W2446">
        <v>10088.200000000001</v>
      </c>
      <c r="X2446">
        <v>10396.700000000001</v>
      </c>
      <c r="Y2446">
        <v>10922.6</v>
      </c>
      <c r="Z2446">
        <v>11208.9</v>
      </c>
      <c r="AA2446">
        <v>12011.4</v>
      </c>
      <c r="AB2446">
        <v>12294.6</v>
      </c>
      <c r="AC2446">
        <v>12496.2</v>
      </c>
      <c r="AD2446">
        <v>13037.1</v>
      </c>
      <c r="AE2446">
        <v>13453.1</v>
      </c>
      <c r="AF2446" s="14">
        <f>INDEX('BEA to ISIC Crosswalk'!$E$4:$E$98,MATCH('State GDP by Industry'!G2446,'BEA to ISIC Crosswalk'!$C$4:$C$98,0),1)</f>
        <v>0</v>
      </c>
      <c r="AG2446" s="14">
        <f>INDEX('BEA to ISIC Crosswalk'!$F$4:$F$98,MATCH('State GDP by Industry'!G2446,'BEA to ISIC Crosswalk'!$C$4:$C$98,0),1)</f>
        <v>0</v>
      </c>
    </row>
    <row r="2447" spans="1:33" x14ac:dyDescent="0.25">
      <c r="A2447" t="s">
        <v>231</v>
      </c>
      <c r="B2447" t="s">
        <v>232</v>
      </c>
      <c r="C2447">
        <v>4</v>
      </c>
      <c r="D2447" t="s">
        <v>342</v>
      </c>
      <c r="E2447">
        <v>76</v>
      </c>
      <c r="F2447">
        <v>71</v>
      </c>
      <c r="G2447" t="s">
        <v>161</v>
      </c>
      <c r="H2447" t="s">
        <v>344</v>
      </c>
      <c r="I2447">
        <v>2239.5</v>
      </c>
      <c r="J2447">
        <v>2141.6</v>
      </c>
      <c r="K2447">
        <v>2247.5</v>
      </c>
      <c r="L2447">
        <v>2360.3000000000002</v>
      </c>
      <c r="M2447">
        <v>2248</v>
      </c>
      <c r="N2447">
        <v>2542.4</v>
      </c>
      <c r="O2447">
        <v>2672.4</v>
      </c>
      <c r="P2447">
        <v>2649.8</v>
      </c>
      <c r="Q2447">
        <v>2840.8</v>
      </c>
      <c r="R2447">
        <v>2821.1</v>
      </c>
      <c r="S2447">
        <v>2966.7</v>
      </c>
      <c r="T2447">
        <v>3056.5</v>
      </c>
      <c r="U2447">
        <v>3058</v>
      </c>
      <c r="V2447">
        <v>3225</v>
      </c>
      <c r="W2447">
        <v>3504</v>
      </c>
      <c r="X2447">
        <v>3479.3</v>
      </c>
      <c r="Y2447">
        <v>3709.2</v>
      </c>
      <c r="Z2447">
        <v>3817.6</v>
      </c>
      <c r="AA2447">
        <v>3807.8</v>
      </c>
      <c r="AB2447">
        <v>3786.4</v>
      </c>
      <c r="AC2447">
        <v>3542</v>
      </c>
      <c r="AD2447">
        <v>3653.6</v>
      </c>
      <c r="AE2447">
        <v>3790.5</v>
      </c>
      <c r="AF2447" s="14" t="str">
        <f>INDEX('BEA to ISIC Crosswalk'!$E$4:$E$98,MATCH('State GDP by Industry'!G2447,'BEA to ISIC Crosswalk'!$C$4:$C$98,0),1)</f>
        <v>ISIC 90T96</v>
      </c>
      <c r="AG2447" s="14" t="str">
        <f>INDEX('BEA to ISIC Crosswalk'!$F$4:$F$98,MATCH('State GDP by Industry'!G2447,'BEA to ISIC Crosswalk'!$C$4:$C$98,0),1)</f>
        <v>Arts, entertainment, recreation and other service activities</v>
      </c>
    </row>
    <row r="2448" spans="1:33" x14ac:dyDescent="0.25">
      <c r="A2448" t="s">
        <v>231</v>
      </c>
      <c r="B2448" t="s">
        <v>232</v>
      </c>
      <c r="C2448">
        <v>4</v>
      </c>
      <c r="D2448" t="s">
        <v>342</v>
      </c>
      <c r="E2448">
        <v>77</v>
      </c>
      <c r="F2448" t="s">
        <v>162</v>
      </c>
      <c r="G2448" t="s">
        <v>163</v>
      </c>
      <c r="H2448" t="s">
        <v>344</v>
      </c>
      <c r="I2448">
        <v>950.2</v>
      </c>
      <c r="J2448">
        <v>967.8</v>
      </c>
      <c r="K2448">
        <v>1021.7</v>
      </c>
      <c r="L2448">
        <v>1130.2</v>
      </c>
      <c r="M2448">
        <v>1115.8</v>
      </c>
      <c r="N2448">
        <v>1302</v>
      </c>
      <c r="O2448">
        <v>1410.5</v>
      </c>
      <c r="P2448">
        <v>1330.1</v>
      </c>
      <c r="Q2448">
        <v>1396.3</v>
      </c>
      <c r="R2448">
        <v>1462.9</v>
      </c>
      <c r="S2448">
        <v>1485.1</v>
      </c>
      <c r="T2448">
        <v>1520</v>
      </c>
      <c r="U2448">
        <v>1575.8</v>
      </c>
      <c r="V2448">
        <v>1715.8</v>
      </c>
      <c r="W2448">
        <v>2022.3</v>
      </c>
      <c r="X2448">
        <v>2086.4</v>
      </c>
      <c r="Y2448">
        <v>2316</v>
      </c>
      <c r="Z2448">
        <v>2410.1</v>
      </c>
      <c r="AA2448">
        <v>2494.9</v>
      </c>
      <c r="AB2448">
        <v>2395.5</v>
      </c>
      <c r="AC2448">
        <v>2253.8000000000002</v>
      </c>
      <c r="AD2448" t="s">
        <v>68</v>
      </c>
      <c r="AE2448" t="s">
        <v>68</v>
      </c>
      <c r="AF2448" s="14">
        <f>INDEX('BEA to ISIC Crosswalk'!$E$4:$E$98,MATCH('State GDP by Industry'!G2448,'BEA to ISIC Crosswalk'!$C$4:$C$98,0),1)</f>
        <v>0</v>
      </c>
      <c r="AG2448" s="14">
        <f>INDEX('BEA to ISIC Crosswalk'!$F$4:$F$98,MATCH('State GDP by Industry'!G2448,'BEA to ISIC Crosswalk'!$C$4:$C$98,0),1)</f>
        <v>0</v>
      </c>
    </row>
    <row r="2449" spans="1:33" x14ac:dyDescent="0.25">
      <c r="A2449" t="s">
        <v>231</v>
      </c>
      <c r="B2449" t="s">
        <v>232</v>
      </c>
      <c r="C2449">
        <v>4</v>
      </c>
      <c r="D2449" t="s">
        <v>342</v>
      </c>
      <c r="E2449">
        <v>78</v>
      </c>
      <c r="F2449">
        <v>713</v>
      </c>
      <c r="G2449" t="s">
        <v>164</v>
      </c>
      <c r="H2449" t="s">
        <v>344</v>
      </c>
      <c r="I2449">
        <v>1289.3</v>
      </c>
      <c r="J2449">
        <v>1173.8</v>
      </c>
      <c r="K2449">
        <v>1225.7</v>
      </c>
      <c r="L2449">
        <v>1230.0999999999999</v>
      </c>
      <c r="M2449">
        <v>1132.2</v>
      </c>
      <c r="N2449">
        <v>1240.4000000000001</v>
      </c>
      <c r="O2449">
        <v>1262</v>
      </c>
      <c r="P2449">
        <v>1319.8</v>
      </c>
      <c r="Q2449">
        <v>1444.5</v>
      </c>
      <c r="R2449">
        <v>1358.2</v>
      </c>
      <c r="S2449">
        <v>1481.6</v>
      </c>
      <c r="T2449">
        <v>1536.5</v>
      </c>
      <c r="U2449">
        <v>1482.2</v>
      </c>
      <c r="V2449">
        <v>1509.2</v>
      </c>
      <c r="W2449">
        <v>1481.7</v>
      </c>
      <c r="X2449">
        <v>1392.9</v>
      </c>
      <c r="Y2449">
        <v>1393.2</v>
      </c>
      <c r="Z2449">
        <v>1407.5</v>
      </c>
      <c r="AA2449">
        <v>1312.9</v>
      </c>
      <c r="AB2449">
        <v>1390.9</v>
      </c>
      <c r="AC2449">
        <v>1288.2</v>
      </c>
      <c r="AD2449" t="s">
        <v>68</v>
      </c>
      <c r="AE2449" t="s">
        <v>68</v>
      </c>
      <c r="AF2449" s="14">
        <f>INDEX('BEA to ISIC Crosswalk'!$E$4:$E$98,MATCH('State GDP by Industry'!G2449,'BEA to ISIC Crosswalk'!$C$4:$C$98,0),1)</f>
        <v>0</v>
      </c>
      <c r="AG2449" s="14">
        <f>INDEX('BEA to ISIC Crosswalk'!$F$4:$F$98,MATCH('State GDP by Industry'!G2449,'BEA to ISIC Crosswalk'!$C$4:$C$98,0),1)</f>
        <v>0</v>
      </c>
    </row>
    <row r="2450" spans="1:33" x14ac:dyDescent="0.25">
      <c r="A2450" t="s">
        <v>231</v>
      </c>
      <c r="B2450" t="s">
        <v>232</v>
      </c>
      <c r="C2450">
        <v>4</v>
      </c>
      <c r="D2450" t="s">
        <v>342</v>
      </c>
      <c r="E2450">
        <v>79</v>
      </c>
      <c r="F2450">
        <v>72</v>
      </c>
      <c r="G2450" t="s">
        <v>165</v>
      </c>
      <c r="H2450" t="s">
        <v>344</v>
      </c>
      <c r="I2450">
        <v>3776.7</v>
      </c>
      <c r="J2450">
        <v>4043.9</v>
      </c>
      <c r="K2450">
        <v>4424.1000000000004</v>
      </c>
      <c r="L2450">
        <v>4690</v>
      </c>
      <c r="M2450">
        <v>4850.3999999999996</v>
      </c>
      <c r="N2450">
        <v>5125</v>
      </c>
      <c r="O2450">
        <v>5326.7</v>
      </c>
      <c r="P2450">
        <v>5575</v>
      </c>
      <c r="Q2450">
        <v>5840.5</v>
      </c>
      <c r="R2450">
        <v>6004.5</v>
      </c>
      <c r="S2450">
        <v>6264.3</v>
      </c>
      <c r="T2450">
        <v>6404.5</v>
      </c>
      <c r="U2450">
        <v>6418.9</v>
      </c>
      <c r="V2450">
        <v>6597.7</v>
      </c>
      <c r="W2450">
        <v>6584.2</v>
      </c>
      <c r="X2450">
        <v>6917.4</v>
      </c>
      <c r="Y2450">
        <v>7213.4</v>
      </c>
      <c r="Z2450">
        <v>7391.3</v>
      </c>
      <c r="AA2450">
        <v>8203.6</v>
      </c>
      <c r="AB2450">
        <v>8508.2000000000007</v>
      </c>
      <c r="AC2450">
        <v>8954.2000000000007</v>
      </c>
      <c r="AD2450">
        <v>9383.5</v>
      </c>
      <c r="AE2450">
        <v>9662.6</v>
      </c>
      <c r="AF2450" s="14" t="str">
        <f>INDEX('BEA to ISIC Crosswalk'!$E$4:$E$98,MATCH('State GDP by Industry'!G2450,'BEA to ISIC Crosswalk'!$C$4:$C$98,0),1)</f>
        <v>ISIC 55T56</v>
      </c>
      <c r="AG2450" s="14" t="str">
        <f>INDEX('BEA to ISIC Crosswalk'!$F$4:$F$98,MATCH('State GDP by Industry'!G2450,'BEA to ISIC Crosswalk'!$C$4:$C$98,0),1)</f>
        <v>Accomodation and food services</v>
      </c>
    </row>
    <row r="2451" spans="1:33" x14ac:dyDescent="0.25">
      <c r="A2451" t="s">
        <v>231</v>
      </c>
      <c r="B2451" t="s">
        <v>232</v>
      </c>
      <c r="C2451">
        <v>4</v>
      </c>
      <c r="D2451" t="s">
        <v>342</v>
      </c>
      <c r="E2451">
        <v>80</v>
      </c>
      <c r="F2451">
        <v>721</v>
      </c>
      <c r="G2451" t="s">
        <v>166</v>
      </c>
      <c r="H2451" t="s">
        <v>344</v>
      </c>
      <c r="I2451">
        <v>1061.3</v>
      </c>
      <c r="J2451">
        <v>1121</v>
      </c>
      <c r="K2451">
        <v>1219.9000000000001</v>
      </c>
      <c r="L2451">
        <v>1281.3</v>
      </c>
      <c r="M2451">
        <v>1227.0999999999999</v>
      </c>
      <c r="N2451">
        <v>1260.2</v>
      </c>
      <c r="O2451">
        <v>1294.5</v>
      </c>
      <c r="P2451">
        <v>1353.8</v>
      </c>
      <c r="Q2451">
        <v>1434.3</v>
      </c>
      <c r="R2451">
        <v>1450.3</v>
      </c>
      <c r="S2451">
        <v>1467.2</v>
      </c>
      <c r="T2451">
        <v>1504.6</v>
      </c>
      <c r="U2451">
        <v>1351.7</v>
      </c>
      <c r="V2451">
        <v>1457.7</v>
      </c>
      <c r="W2451">
        <v>1537.7</v>
      </c>
      <c r="X2451">
        <v>1602.5</v>
      </c>
      <c r="Y2451">
        <v>1633.5</v>
      </c>
      <c r="Z2451">
        <v>1479.2</v>
      </c>
      <c r="AA2451">
        <v>1796.1</v>
      </c>
      <c r="AB2451">
        <v>1781</v>
      </c>
      <c r="AC2451">
        <v>2015.8</v>
      </c>
      <c r="AD2451" t="s">
        <v>68</v>
      </c>
      <c r="AE2451" t="s">
        <v>68</v>
      </c>
      <c r="AF2451" s="14">
        <f>INDEX('BEA to ISIC Crosswalk'!$E$4:$E$98,MATCH('State GDP by Industry'!G2451,'BEA to ISIC Crosswalk'!$C$4:$C$98,0),1)</f>
        <v>0</v>
      </c>
      <c r="AG2451" s="14">
        <f>INDEX('BEA to ISIC Crosswalk'!$F$4:$F$98,MATCH('State GDP by Industry'!G2451,'BEA to ISIC Crosswalk'!$C$4:$C$98,0),1)</f>
        <v>0</v>
      </c>
    </row>
    <row r="2452" spans="1:33" x14ac:dyDescent="0.25">
      <c r="A2452" t="s">
        <v>231</v>
      </c>
      <c r="B2452" t="s">
        <v>232</v>
      </c>
      <c r="C2452">
        <v>4</v>
      </c>
      <c r="D2452" t="s">
        <v>342</v>
      </c>
      <c r="E2452">
        <v>81</v>
      </c>
      <c r="F2452">
        <v>722</v>
      </c>
      <c r="G2452" t="s">
        <v>167</v>
      </c>
      <c r="H2452" t="s">
        <v>344</v>
      </c>
      <c r="I2452">
        <v>2715.4</v>
      </c>
      <c r="J2452">
        <v>2922.8</v>
      </c>
      <c r="K2452">
        <v>3204.3</v>
      </c>
      <c r="L2452">
        <v>3408.8</v>
      </c>
      <c r="M2452">
        <v>3623.3</v>
      </c>
      <c r="N2452">
        <v>3864.9</v>
      </c>
      <c r="O2452">
        <v>4032.2</v>
      </c>
      <c r="P2452">
        <v>4221.2</v>
      </c>
      <c r="Q2452">
        <v>4406.2</v>
      </c>
      <c r="R2452">
        <v>4554.2</v>
      </c>
      <c r="S2452">
        <v>4797.1000000000004</v>
      </c>
      <c r="T2452">
        <v>4899.8999999999996</v>
      </c>
      <c r="U2452">
        <v>5067.2</v>
      </c>
      <c r="V2452">
        <v>5140</v>
      </c>
      <c r="W2452">
        <v>5046.5</v>
      </c>
      <c r="X2452">
        <v>5314.8</v>
      </c>
      <c r="Y2452">
        <v>5579.8</v>
      </c>
      <c r="Z2452">
        <v>5912.1</v>
      </c>
      <c r="AA2452">
        <v>6407.5</v>
      </c>
      <c r="AB2452">
        <v>6727.2</v>
      </c>
      <c r="AC2452">
        <v>6938.5</v>
      </c>
      <c r="AD2452" t="s">
        <v>68</v>
      </c>
      <c r="AE2452" t="s">
        <v>68</v>
      </c>
      <c r="AF2452" s="14">
        <f>INDEX('BEA to ISIC Crosswalk'!$E$4:$E$98,MATCH('State GDP by Industry'!G2452,'BEA to ISIC Crosswalk'!$C$4:$C$98,0),1)</f>
        <v>0</v>
      </c>
      <c r="AG2452" s="14">
        <f>INDEX('BEA to ISIC Crosswalk'!$F$4:$F$98,MATCH('State GDP by Industry'!G2452,'BEA to ISIC Crosswalk'!$C$4:$C$98,0),1)</f>
        <v>0</v>
      </c>
    </row>
    <row r="2453" spans="1:33" x14ac:dyDescent="0.25">
      <c r="A2453" t="s">
        <v>231</v>
      </c>
      <c r="B2453" t="s">
        <v>232</v>
      </c>
      <c r="C2453">
        <v>4</v>
      </c>
      <c r="D2453" t="s">
        <v>342</v>
      </c>
      <c r="E2453">
        <v>82</v>
      </c>
      <c r="F2453">
        <v>81</v>
      </c>
      <c r="G2453" t="s">
        <v>168</v>
      </c>
      <c r="H2453" t="s">
        <v>344</v>
      </c>
      <c r="I2453">
        <v>4641.2</v>
      </c>
      <c r="J2453">
        <v>4940.8</v>
      </c>
      <c r="K2453">
        <v>5227</v>
      </c>
      <c r="L2453">
        <v>5491</v>
      </c>
      <c r="M2453">
        <v>5206</v>
      </c>
      <c r="N2453">
        <v>5468.3</v>
      </c>
      <c r="O2453">
        <v>5480.8</v>
      </c>
      <c r="P2453">
        <v>5749.4</v>
      </c>
      <c r="Q2453">
        <v>5949.6</v>
      </c>
      <c r="R2453">
        <v>6147.6</v>
      </c>
      <c r="S2453">
        <v>6049</v>
      </c>
      <c r="T2453">
        <v>6078.2</v>
      </c>
      <c r="U2453">
        <v>6045.8</v>
      </c>
      <c r="V2453">
        <v>6081.7</v>
      </c>
      <c r="W2453">
        <v>6119.8</v>
      </c>
      <c r="X2453">
        <v>6272.2</v>
      </c>
      <c r="Y2453">
        <v>6360.4</v>
      </c>
      <c r="Z2453">
        <v>6576</v>
      </c>
      <c r="AA2453">
        <v>6847.1</v>
      </c>
      <c r="AB2453">
        <v>7036.5</v>
      </c>
      <c r="AC2453">
        <v>7173.4</v>
      </c>
      <c r="AD2453">
        <v>7520.3</v>
      </c>
      <c r="AE2453">
        <v>7795.4</v>
      </c>
      <c r="AF2453" s="14" t="str">
        <f>INDEX('BEA to ISIC Crosswalk'!$E$4:$E$98,MATCH('State GDP by Industry'!G2453,'BEA to ISIC Crosswalk'!$C$4:$C$98,0),1)</f>
        <v>ISIC 69T82</v>
      </c>
      <c r="AG2453" s="14" t="str">
        <f>INDEX('BEA to ISIC Crosswalk'!$F$4:$F$98,MATCH('State GDP by Industry'!G2453,'BEA to ISIC Crosswalk'!$C$4:$C$98,0),1)</f>
        <v>Other business sector services</v>
      </c>
    </row>
    <row r="2454" spans="1:33" x14ac:dyDescent="0.25">
      <c r="A2454" t="s">
        <v>231</v>
      </c>
      <c r="B2454" t="s">
        <v>232</v>
      </c>
      <c r="C2454">
        <v>4</v>
      </c>
      <c r="D2454" t="s">
        <v>342</v>
      </c>
      <c r="E2454">
        <v>83</v>
      </c>
      <c r="F2454" t="s">
        <v>63</v>
      </c>
      <c r="G2454" t="s">
        <v>169</v>
      </c>
      <c r="H2454" t="s">
        <v>344</v>
      </c>
      <c r="I2454">
        <v>18237</v>
      </c>
      <c r="J2454">
        <v>19010.2</v>
      </c>
      <c r="K2454">
        <v>20196.400000000001</v>
      </c>
      <c r="L2454">
        <v>21731.8</v>
      </c>
      <c r="M2454">
        <v>22341.200000000001</v>
      </c>
      <c r="N2454">
        <v>23381.8</v>
      </c>
      <c r="O2454">
        <v>24555</v>
      </c>
      <c r="P2454">
        <v>25636.1</v>
      </c>
      <c r="Q2454">
        <v>26620.400000000001</v>
      </c>
      <c r="R2454">
        <v>28166.1</v>
      </c>
      <c r="S2454">
        <v>29514.6</v>
      </c>
      <c r="T2454">
        <v>30994.5</v>
      </c>
      <c r="U2454">
        <v>32407.4</v>
      </c>
      <c r="V2454">
        <v>32844</v>
      </c>
      <c r="W2454">
        <v>32848.9</v>
      </c>
      <c r="X2454">
        <v>33082</v>
      </c>
      <c r="Y2454">
        <v>34019.5</v>
      </c>
      <c r="Z2454">
        <v>34705.800000000003</v>
      </c>
      <c r="AA2454">
        <v>35491.1</v>
      </c>
      <c r="AB2454">
        <v>35763</v>
      </c>
      <c r="AC2454">
        <v>36330.9</v>
      </c>
      <c r="AD2454">
        <v>37205.1</v>
      </c>
      <c r="AE2454">
        <v>38609.4</v>
      </c>
      <c r="AF2454" s="14" t="str">
        <f>INDEX('BEA to ISIC Crosswalk'!$E$4:$E$98,MATCH('State GDP by Industry'!G2454,'BEA to ISIC Crosswalk'!$C$4:$C$98,0),1)</f>
        <v>ISIC 84</v>
      </c>
      <c r="AG2454" s="14" t="str">
        <f>INDEX('BEA to ISIC Crosswalk'!$F$4:$F$98,MATCH('State GDP by Industry'!G2454,'BEA to ISIC Crosswalk'!$C$4:$C$98,0),1)</f>
        <v>Public administration and defence; compulsory social security</v>
      </c>
    </row>
    <row r="2455" spans="1:33" x14ac:dyDescent="0.25">
      <c r="A2455" t="s">
        <v>231</v>
      </c>
      <c r="B2455" t="s">
        <v>232</v>
      </c>
      <c r="C2455">
        <v>4</v>
      </c>
      <c r="D2455" t="s">
        <v>342</v>
      </c>
      <c r="E2455">
        <v>84</v>
      </c>
      <c r="F2455" t="s">
        <v>63</v>
      </c>
      <c r="G2455" t="s">
        <v>170</v>
      </c>
      <c r="H2455" t="s">
        <v>344</v>
      </c>
      <c r="I2455">
        <v>4042.6</v>
      </c>
      <c r="J2455">
        <v>3965.8</v>
      </c>
      <c r="K2455">
        <v>4150.3</v>
      </c>
      <c r="L2455">
        <v>4442.3</v>
      </c>
      <c r="M2455">
        <v>4452.1000000000004</v>
      </c>
      <c r="N2455">
        <v>4752.8999999999996</v>
      </c>
      <c r="O2455">
        <v>4954.3999999999996</v>
      </c>
      <c r="P2455">
        <v>5162.3</v>
      </c>
      <c r="Q2455">
        <v>5341.3</v>
      </c>
      <c r="R2455">
        <v>5505.7</v>
      </c>
      <c r="S2455">
        <v>5819.5</v>
      </c>
      <c r="T2455">
        <v>6075.2</v>
      </c>
      <c r="U2455">
        <v>6396.4</v>
      </c>
      <c r="V2455">
        <v>6661.2</v>
      </c>
      <c r="W2455">
        <v>6603.4</v>
      </c>
      <c r="X2455">
        <v>6534.3</v>
      </c>
      <c r="Y2455">
        <v>6365.4</v>
      </c>
      <c r="Z2455">
        <v>6584.6</v>
      </c>
      <c r="AA2455">
        <v>6947.1</v>
      </c>
      <c r="AB2455">
        <v>7184.5</v>
      </c>
      <c r="AC2455">
        <v>7444.8</v>
      </c>
      <c r="AD2455" t="s">
        <v>68</v>
      </c>
      <c r="AE2455" t="s">
        <v>68</v>
      </c>
      <c r="AF2455" s="14">
        <f>INDEX('BEA to ISIC Crosswalk'!$E$4:$E$98,MATCH('State GDP by Industry'!G2455,'BEA to ISIC Crosswalk'!$C$4:$C$98,0),1)</f>
        <v>0</v>
      </c>
      <c r="AG2455" s="14">
        <f>INDEX('BEA to ISIC Crosswalk'!$F$4:$F$98,MATCH('State GDP by Industry'!G2455,'BEA to ISIC Crosswalk'!$C$4:$C$98,0),1)</f>
        <v>0</v>
      </c>
    </row>
    <row r="2456" spans="1:33" x14ac:dyDescent="0.25">
      <c r="A2456" t="s">
        <v>231</v>
      </c>
      <c r="B2456" t="s">
        <v>232</v>
      </c>
      <c r="C2456">
        <v>4</v>
      </c>
      <c r="D2456" t="s">
        <v>342</v>
      </c>
      <c r="E2456">
        <v>85</v>
      </c>
      <c r="F2456" t="s">
        <v>63</v>
      </c>
      <c r="G2456" t="s">
        <v>171</v>
      </c>
      <c r="H2456" t="s">
        <v>344</v>
      </c>
      <c r="I2456">
        <v>1118.2</v>
      </c>
      <c r="J2456">
        <v>1095</v>
      </c>
      <c r="K2456">
        <v>1221.9000000000001</v>
      </c>
      <c r="L2456">
        <v>1285.5</v>
      </c>
      <c r="M2456">
        <v>1324.6</v>
      </c>
      <c r="N2456">
        <v>1520.1</v>
      </c>
      <c r="O2456">
        <v>1803.2</v>
      </c>
      <c r="P2456">
        <v>1931.3</v>
      </c>
      <c r="Q2456">
        <v>2062.4</v>
      </c>
      <c r="R2456">
        <v>2178.1999999999998</v>
      </c>
      <c r="S2456">
        <v>2359.4</v>
      </c>
      <c r="T2456">
        <v>2611.3000000000002</v>
      </c>
      <c r="U2456">
        <v>2799.8</v>
      </c>
      <c r="V2456">
        <v>2663.5</v>
      </c>
      <c r="W2456">
        <v>2658.1</v>
      </c>
      <c r="X2456">
        <v>2613.4</v>
      </c>
      <c r="Y2456">
        <v>2684.4</v>
      </c>
      <c r="Z2456">
        <v>2614.1</v>
      </c>
      <c r="AA2456">
        <v>2560.1</v>
      </c>
      <c r="AB2456">
        <v>2530.4</v>
      </c>
      <c r="AC2456">
        <v>2542.3000000000002</v>
      </c>
      <c r="AD2456" t="s">
        <v>68</v>
      </c>
      <c r="AE2456" t="s">
        <v>68</v>
      </c>
      <c r="AF2456" s="14">
        <f>INDEX('BEA to ISIC Crosswalk'!$E$4:$E$98,MATCH('State GDP by Industry'!G2456,'BEA to ISIC Crosswalk'!$C$4:$C$98,0),1)</f>
        <v>0</v>
      </c>
      <c r="AG2456" s="14">
        <f>INDEX('BEA to ISIC Crosswalk'!$F$4:$F$98,MATCH('State GDP by Industry'!G2456,'BEA to ISIC Crosswalk'!$C$4:$C$98,0),1)</f>
        <v>0</v>
      </c>
    </row>
    <row r="2457" spans="1:33" x14ac:dyDescent="0.25">
      <c r="A2457" t="s">
        <v>231</v>
      </c>
      <c r="B2457" t="s">
        <v>232</v>
      </c>
      <c r="C2457">
        <v>4</v>
      </c>
      <c r="D2457" t="s">
        <v>342</v>
      </c>
      <c r="E2457">
        <v>86</v>
      </c>
      <c r="F2457" t="s">
        <v>63</v>
      </c>
      <c r="G2457" t="s">
        <v>172</v>
      </c>
      <c r="H2457" t="s">
        <v>344</v>
      </c>
      <c r="I2457">
        <v>13076.2</v>
      </c>
      <c r="J2457">
        <v>13949.4</v>
      </c>
      <c r="K2457">
        <v>14824.2</v>
      </c>
      <c r="L2457">
        <v>16003.9</v>
      </c>
      <c r="M2457">
        <v>16564.400000000001</v>
      </c>
      <c r="N2457">
        <v>17108.8</v>
      </c>
      <c r="O2457">
        <v>17797.400000000001</v>
      </c>
      <c r="P2457">
        <v>18542.5</v>
      </c>
      <c r="Q2457">
        <v>19216.599999999999</v>
      </c>
      <c r="R2457">
        <v>20482.3</v>
      </c>
      <c r="S2457">
        <v>21335.599999999999</v>
      </c>
      <c r="T2457">
        <v>22307.9</v>
      </c>
      <c r="U2457">
        <v>23211.200000000001</v>
      </c>
      <c r="V2457">
        <v>23519.3</v>
      </c>
      <c r="W2457">
        <v>23587.4</v>
      </c>
      <c r="X2457">
        <v>23934.3</v>
      </c>
      <c r="Y2457">
        <v>24969.8</v>
      </c>
      <c r="Z2457">
        <v>25507.1</v>
      </c>
      <c r="AA2457">
        <v>25983.8</v>
      </c>
      <c r="AB2457">
        <v>26048.1</v>
      </c>
      <c r="AC2457">
        <v>26343.8</v>
      </c>
      <c r="AD2457" t="s">
        <v>68</v>
      </c>
      <c r="AE2457" t="s">
        <v>68</v>
      </c>
      <c r="AF2457" s="14">
        <f>INDEX('BEA to ISIC Crosswalk'!$E$4:$E$98,MATCH('State GDP by Industry'!G2457,'BEA to ISIC Crosswalk'!$C$4:$C$98,0),1)</f>
        <v>0</v>
      </c>
      <c r="AG2457" s="14">
        <f>INDEX('BEA to ISIC Crosswalk'!$F$4:$F$98,MATCH('State GDP by Industry'!G2457,'BEA to ISIC Crosswalk'!$C$4:$C$98,0),1)</f>
        <v>0</v>
      </c>
    </row>
    <row r="2458" spans="1:33" x14ac:dyDescent="0.25">
      <c r="A2458" t="s">
        <v>231</v>
      </c>
      <c r="B2458" t="s">
        <v>232</v>
      </c>
      <c r="C2458">
        <v>4</v>
      </c>
      <c r="D2458" t="s">
        <v>342</v>
      </c>
      <c r="E2458">
        <v>87</v>
      </c>
      <c r="F2458" t="s">
        <v>173</v>
      </c>
      <c r="G2458" t="s">
        <v>174</v>
      </c>
      <c r="H2458" t="s">
        <v>344</v>
      </c>
      <c r="I2458">
        <v>2699.3</v>
      </c>
      <c r="J2458">
        <v>2123.9</v>
      </c>
      <c r="K2458">
        <v>1705.5</v>
      </c>
      <c r="L2458">
        <v>2172.1999999999998</v>
      </c>
      <c r="M2458">
        <v>2195</v>
      </c>
      <c r="N2458">
        <v>2116.8000000000002</v>
      </c>
      <c r="O2458">
        <v>2760.5</v>
      </c>
      <c r="P2458">
        <v>4365.2</v>
      </c>
      <c r="Q2458">
        <v>3754.6</v>
      </c>
      <c r="R2458">
        <v>3655</v>
      </c>
      <c r="S2458">
        <v>4031.5</v>
      </c>
      <c r="T2458">
        <v>4733.6000000000004</v>
      </c>
      <c r="U2458">
        <v>4117.8999999999996</v>
      </c>
      <c r="V2458">
        <v>4164</v>
      </c>
      <c r="W2458">
        <v>5055.2</v>
      </c>
      <c r="X2458">
        <v>4316.6000000000004</v>
      </c>
      <c r="Y2458">
        <v>5646.9</v>
      </c>
      <c r="Z2458">
        <v>5921.2</v>
      </c>
      <c r="AA2458">
        <v>3793.9</v>
      </c>
      <c r="AB2458">
        <v>3935.2</v>
      </c>
      <c r="AC2458">
        <v>4217.1000000000004</v>
      </c>
      <c r="AD2458">
        <v>3543.8</v>
      </c>
      <c r="AE2458">
        <v>3514.6</v>
      </c>
      <c r="AF2458" s="14">
        <f>INDEX('BEA to ISIC Crosswalk'!$E$4:$E$98,MATCH('State GDP by Industry'!G2458,'BEA to ISIC Crosswalk'!$C$4:$C$98,0),1)</f>
        <v>0</v>
      </c>
      <c r="AG2458" s="14">
        <f>INDEX('BEA to ISIC Crosswalk'!$F$4:$F$98,MATCH('State GDP by Industry'!G2458,'BEA to ISIC Crosswalk'!$C$4:$C$98,0),1)</f>
        <v>0</v>
      </c>
    </row>
    <row r="2459" spans="1:33" x14ac:dyDescent="0.25">
      <c r="A2459" t="s">
        <v>231</v>
      </c>
      <c r="B2459" t="s">
        <v>232</v>
      </c>
      <c r="C2459">
        <v>4</v>
      </c>
      <c r="D2459" t="s">
        <v>342</v>
      </c>
      <c r="E2459">
        <v>88</v>
      </c>
      <c r="F2459" t="s">
        <v>175</v>
      </c>
      <c r="G2459" t="s">
        <v>176</v>
      </c>
      <c r="H2459" t="s">
        <v>344</v>
      </c>
      <c r="I2459">
        <v>21857.8</v>
      </c>
      <c r="J2459">
        <v>23173.599999999999</v>
      </c>
      <c r="K2459">
        <v>23898.1</v>
      </c>
      <c r="L2459">
        <v>24633.3</v>
      </c>
      <c r="M2459">
        <v>25083.9</v>
      </c>
      <c r="N2459">
        <v>25785.200000000001</v>
      </c>
      <c r="O2459">
        <v>26755.8</v>
      </c>
      <c r="P2459">
        <v>27546.799999999999</v>
      </c>
      <c r="Q2459">
        <v>29253.8</v>
      </c>
      <c r="R2459">
        <v>30037.8</v>
      </c>
      <c r="S2459">
        <v>30778.799999999999</v>
      </c>
      <c r="T2459">
        <v>31422.799999999999</v>
      </c>
      <c r="U2459">
        <v>30757.7</v>
      </c>
      <c r="V2459">
        <v>31700.6</v>
      </c>
      <c r="W2459">
        <v>31777.200000000001</v>
      </c>
      <c r="X2459">
        <v>33530.9</v>
      </c>
      <c r="Y2459">
        <v>34877.4</v>
      </c>
      <c r="Z2459">
        <v>36143.699999999997</v>
      </c>
      <c r="AA2459">
        <v>37249.599999999999</v>
      </c>
      <c r="AB2459">
        <v>38170.800000000003</v>
      </c>
      <c r="AC2459">
        <v>38608.699999999997</v>
      </c>
      <c r="AD2459">
        <v>39802</v>
      </c>
      <c r="AE2459">
        <v>41291.4</v>
      </c>
      <c r="AF2459" s="14">
        <f>INDEX('BEA to ISIC Crosswalk'!$E$4:$E$98,MATCH('State GDP by Industry'!G2459,'BEA to ISIC Crosswalk'!$C$4:$C$98,0),1)</f>
        <v>0</v>
      </c>
      <c r="AG2459" s="14">
        <f>INDEX('BEA to ISIC Crosswalk'!$F$4:$F$98,MATCH('State GDP by Industry'!G2459,'BEA to ISIC Crosswalk'!$C$4:$C$98,0),1)</f>
        <v>0</v>
      </c>
    </row>
    <row r="2460" spans="1:33" x14ac:dyDescent="0.25">
      <c r="A2460" t="s">
        <v>231</v>
      </c>
      <c r="B2460" t="s">
        <v>232</v>
      </c>
      <c r="C2460">
        <v>4</v>
      </c>
      <c r="D2460" t="s">
        <v>342</v>
      </c>
      <c r="E2460">
        <v>89</v>
      </c>
      <c r="F2460" t="s">
        <v>63</v>
      </c>
      <c r="G2460" t="s">
        <v>177</v>
      </c>
      <c r="H2460" t="s">
        <v>344</v>
      </c>
      <c r="I2460">
        <v>8898.1</v>
      </c>
      <c r="J2460">
        <v>9346.1</v>
      </c>
      <c r="K2460">
        <v>9895.5</v>
      </c>
      <c r="L2460">
        <v>10158.700000000001</v>
      </c>
      <c r="M2460">
        <v>9842.7999999999993</v>
      </c>
      <c r="N2460">
        <v>10074.6</v>
      </c>
      <c r="O2460">
        <v>10147</v>
      </c>
      <c r="P2460">
        <v>10643.8</v>
      </c>
      <c r="Q2460">
        <v>11111.4</v>
      </c>
      <c r="R2460">
        <v>12062.5</v>
      </c>
      <c r="S2460">
        <v>12026.4</v>
      </c>
      <c r="T2460">
        <v>12558.4</v>
      </c>
      <c r="U2460">
        <v>12464.7</v>
      </c>
      <c r="V2460">
        <v>13001.1</v>
      </c>
      <c r="W2460">
        <v>13301.6</v>
      </c>
      <c r="X2460">
        <v>13539.4</v>
      </c>
      <c r="Y2460">
        <v>14407.9</v>
      </c>
      <c r="Z2460">
        <v>15014.9</v>
      </c>
      <c r="AA2460">
        <v>15406.7</v>
      </c>
      <c r="AB2460">
        <v>15457.3</v>
      </c>
      <c r="AC2460">
        <v>16069.5</v>
      </c>
      <c r="AD2460">
        <v>16896.599999999999</v>
      </c>
      <c r="AE2460">
        <v>17772.599999999999</v>
      </c>
      <c r="AF2460" s="14">
        <f>INDEX('BEA to ISIC Crosswalk'!$E$4:$E$98,MATCH('State GDP by Industry'!G2460,'BEA to ISIC Crosswalk'!$C$4:$C$98,0),1)</f>
        <v>0</v>
      </c>
      <c r="AG2460" s="14">
        <f>INDEX('BEA to ISIC Crosswalk'!$F$4:$F$98,MATCH('State GDP by Industry'!G2460,'BEA to ISIC Crosswalk'!$C$4:$C$98,0),1)</f>
        <v>0</v>
      </c>
    </row>
    <row r="2461" spans="1:33" x14ac:dyDescent="0.25">
      <c r="A2461" t="s">
        <v>231</v>
      </c>
      <c r="B2461" t="s">
        <v>232</v>
      </c>
      <c r="C2461">
        <v>4</v>
      </c>
      <c r="D2461" t="s">
        <v>342</v>
      </c>
      <c r="E2461">
        <v>91</v>
      </c>
      <c r="F2461" t="s">
        <v>63</v>
      </c>
      <c r="G2461" t="s">
        <v>178</v>
      </c>
      <c r="H2461" t="s">
        <v>344</v>
      </c>
      <c r="I2461">
        <v>38173.4</v>
      </c>
      <c r="J2461">
        <v>38414.9</v>
      </c>
      <c r="K2461">
        <v>39244.1</v>
      </c>
      <c r="L2461">
        <v>41214.400000000001</v>
      </c>
      <c r="M2461">
        <v>40766.699999999997</v>
      </c>
      <c r="N2461">
        <v>40881.300000000003</v>
      </c>
      <c r="O2461">
        <v>43270.1</v>
      </c>
      <c r="P2461">
        <v>46331.9</v>
      </c>
      <c r="Q2461">
        <v>46877</v>
      </c>
      <c r="R2461">
        <v>46889.5</v>
      </c>
      <c r="S2461">
        <v>47680.4</v>
      </c>
      <c r="T2461">
        <v>47743.5</v>
      </c>
      <c r="U2461">
        <v>44482.9</v>
      </c>
      <c r="V2461">
        <v>44708</v>
      </c>
      <c r="W2461">
        <v>44659.9</v>
      </c>
      <c r="X2461">
        <v>48193.8</v>
      </c>
      <c r="Y2461">
        <v>50466.7</v>
      </c>
      <c r="Z2461">
        <v>51694.1</v>
      </c>
      <c r="AA2461">
        <v>52837.2</v>
      </c>
      <c r="AB2461">
        <v>51664.3</v>
      </c>
      <c r="AC2461">
        <v>52846.3</v>
      </c>
      <c r="AD2461">
        <v>54297.1</v>
      </c>
      <c r="AE2461">
        <v>55516.800000000003</v>
      </c>
      <c r="AF2461" s="14">
        <f>INDEX('BEA to ISIC Crosswalk'!$E$4:$E$98,MATCH('State GDP by Industry'!G2461,'BEA to ISIC Crosswalk'!$C$4:$C$98,0),1)</f>
        <v>0</v>
      </c>
      <c r="AG2461" s="14">
        <f>INDEX('BEA to ISIC Crosswalk'!$F$4:$F$98,MATCH('State GDP by Industry'!G2461,'BEA to ISIC Crosswalk'!$C$4:$C$98,0),1)</f>
        <v>0</v>
      </c>
    </row>
    <row r="2462" spans="1:33" x14ac:dyDescent="0.25">
      <c r="A2462" t="s">
        <v>231</v>
      </c>
      <c r="B2462" t="s">
        <v>232</v>
      </c>
      <c r="C2462">
        <v>4</v>
      </c>
      <c r="D2462" t="s">
        <v>342</v>
      </c>
      <c r="E2462">
        <v>92</v>
      </c>
      <c r="F2462" t="s">
        <v>63</v>
      </c>
      <c r="G2462" t="s">
        <v>179</v>
      </c>
      <c r="H2462" t="s">
        <v>344</v>
      </c>
      <c r="I2462">
        <v>106741.6</v>
      </c>
      <c r="J2462">
        <v>111943.5</v>
      </c>
      <c r="K2462">
        <v>117920</v>
      </c>
      <c r="L2462">
        <v>124350.6</v>
      </c>
      <c r="M2462">
        <v>128091.2</v>
      </c>
      <c r="N2462">
        <v>132334.5</v>
      </c>
      <c r="O2462">
        <v>136184.4</v>
      </c>
      <c r="P2462">
        <v>142250.1</v>
      </c>
      <c r="Q2462">
        <v>149999.79999999999</v>
      </c>
      <c r="R2462">
        <v>156715.9</v>
      </c>
      <c r="S2462">
        <v>162963.79999999999</v>
      </c>
      <c r="T2462">
        <v>171843.1</v>
      </c>
      <c r="U2462">
        <v>174889.7</v>
      </c>
      <c r="V2462">
        <v>180992.2</v>
      </c>
      <c r="W2462">
        <v>182584.6</v>
      </c>
      <c r="X2462">
        <v>187485.7</v>
      </c>
      <c r="Y2462">
        <v>193364.9</v>
      </c>
      <c r="Z2462">
        <v>198312.6</v>
      </c>
      <c r="AA2462">
        <v>206466.4</v>
      </c>
      <c r="AB2462">
        <v>210155.3</v>
      </c>
      <c r="AC2462">
        <v>215769</v>
      </c>
      <c r="AD2462">
        <v>227418.8</v>
      </c>
      <c r="AE2462">
        <v>237955.9</v>
      </c>
      <c r="AF2462" s="14">
        <f>INDEX('BEA to ISIC Crosswalk'!$E$4:$E$98,MATCH('State GDP by Industry'!G2462,'BEA to ISIC Crosswalk'!$C$4:$C$98,0),1)</f>
        <v>0</v>
      </c>
      <c r="AG2462" s="14">
        <f>INDEX('BEA to ISIC Crosswalk'!$F$4:$F$98,MATCH('State GDP by Industry'!G2462,'BEA to ISIC Crosswalk'!$C$4:$C$98,0),1)</f>
        <v>0</v>
      </c>
    </row>
    <row r="2463" spans="1:33" x14ac:dyDescent="0.25">
      <c r="A2463" t="s">
        <v>233</v>
      </c>
      <c r="B2463" t="s">
        <v>234</v>
      </c>
      <c r="C2463">
        <v>7</v>
      </c>
      <c r="D2463" t="s">
        <v>342</v>
      </c>
      <c r="E2463">
        <v>1</v>
      </c>
      <c r="F2463" t="s">
        <v>63</v>
      </c>
      <c r="G2463" t="s">
        <v>343</v>
      </c>
      <c r="H2463" t="s">
        <v>344</v>
      </c>
      <c r="I2463">
        <v>19307.099999999999</v>
      </c>
      <c r="J2463">
        <v>20444.900000000001</v>
      </c>
      <c r="K2463">
        <v>20829.900000000001</v>
      </c>
      <c r="L2463">
        <v>21885.200000000001</v>
      </c>
      <c r="M2463">
        <v>22851.7</v>
      </c>
      <c r="N2463">
        <v>23880.5</v>
      </c>
      <c r="O2463">
        <v>25637.599999999999</v>
      </c>
      <c r="P2463">
        <v>27939.200000000001</v>
      </c>
      <c r="Q2463">
        <v>30529.7</v>
      </c>
      <c r="R2463">
        <v>32933.300000000003</v>
      </c>
      <c r="S2463">
        <v>36074.1</v>
      </c>
      <c r="T2463">
        <v>36862.5</v>
      </c>
      <c r="U2463">
        <v>35983.9</v>
      </c>
      <c r="V2463">
        <v>38054.6</v>
      </c>
      <c r="W2463">
        <v>40579.300000000003</v>
      </c>
      <c r="X2463">
        <v>42005.8</v>
      </c>
      <c r="Y2463">
        <v>43141</v>
      </c>
      <c r="Z2463">
        <v>44495.7</v>
      </c>
      <c r="AA2463">
        <v>46152.9</v>
      </c>
      <c r="AB2463">
        <v>45457.9</v>
      </c>
      <c r="AC2463">
        <v>47559.1</v>
      </c>
      <c r="AD2463">
        <v>50326.6</v>
      </c>
      <c r="AE2463">
        <v>52169.1</v>
      </c>
      <c r="AF2463" s="14">
        <f>INDEX('BEA to ISIC Crosswalk'!$E$4:$E$98,MATCH('State GDP by Industry'!G2463,'BEA to ISIC Crosswalk'!$C$4:$C$98,0),1)</f>
        <v>0</v>
      </c>
      <c r="AG2463" s="14">
        <f>INDEX('BEA to ISIC Crosswalk'!$F$4:$F$98,MATCH('State GDP by Industry'!G2463,'BEA to ISIC Crosswalk'!$C$4:$C$98,0),1)</f>
        <v>0</v>
      </c>
    </row>
    <row r="2464" spans="1:33" x14ac:dyDescent="0.25">
      <c r="A2464" t="s">
        <v>233</v>
      </c>
      <c r="B2464" t="s">
        <v>234</v>
      </c>
      <c r="C2464">
        <v>7</v>
      </c>
      <c r="D2464" t="s">
        <v>342</v>
      </c>
      <c r="E2464">
        <v>2</v>
      </c>
      <c r="F2464" t="s">
        <v>63</v>
      </c>
      <c r="G2464" t="s">
        <v>64</v>
      </c>
      <c r="H2464" t="s">
        <v>344</v>
      </c>
      <c r="I2464">
        <v>16035.2</v>
      </c>
      <c r="J2464">
        <v>17037.2</v>
      </c>
      <c r="K2464">
        <v>17270.5</v>
      </c>
      <c r="L2464">
        <v>18071.099999999999</v>
      </c>
      <c r="M2464">
        <v>18912.400000000001</v>
      </c>
      <c r="N2464">
        <v>19712.400000000001</v>
      </c>
      <c r="O2464">
        <v>21135.1</v>
      </c>
      <c r="P2464">
        <v>23229</v>
      </c>
      <c r="Q2464">
        <v>25629.3</v>
      </c>
      <c r="R2464">
        <v>27725.1</v>
      </c>
      <c r="S2464">
        <v>30545.5</v>
      </c>
      <c r="T2464">
        <v>31072.2</v>
      </c>
      <c r="U2464">
        <v>29994.9</v>
      </c>
      <c r="V2464">
        <v>31880.799999999999</v>
      </c>
      <c r="W2464">
        <v>34261.300000000003</v>
      </c>
      <c r="X2464">
        <v>35568.6</v>
      </c>
      <c r="Y2464">
        <v>36721.300000000003</v>
      </c>
      <c r="Z2464">
        <v>37855.9</v>
      </c>
      <c r="AA2464">
        <v>39363.800000000003</v>
      </c>
      <c r="AB2464">
        <v>38443.1</v>
      </c>
      <c r="AC2464">
        <v>40313.1</v>
      </c>
      <c r="AD2464">
        <v>42976.800000000003</v>
      </c>
      <c r="AE2464">
        <v>44613.9</v>
      </c>
      <c r="AF2464" s="14">
        <f>INDEX('BEA to ISIC Crosswalk'!$E$4:$E$98,MATCH('State GDP by Industry'!G2464,'BEA to ISIC Crosswalk'!$C$4:$C$98,0),1)</f>
        <v>0</v>
      </c>
      <c r="AG2464" s="14">
        <f>INDEX('BEA to ISIC Crosswalk'!$F$4:$F$98,MATCH('State GDP by Industry'!G2464,'BEA to ISIC Crosswalk'!$C$4:$C$98,0),1)</f>
        <v>0</v>
      </c>
    </row>
    <row r="2465" spans="1:33" x14ac:dyDescent="0.25">
      <c r="A2465" t="s">
        <v>233</v>
      </c>
      <c r="B2465" t="s">
        <v>234</v>
      </c>
      <c r="C2465">
        <v>7</v>
      </c>
      <c r="D2465" t="s">
        <v>342</v>
      </c>
      <c r="E2465">
        <v>3</v>
      </c>
      <c r="F2465">
        <v>11</v>
      </c>
      <c r="G2465" t="s">
        <v>65</v>
      </c>
      <c r="H2465" t="s">
        <v>344</v>
      </c>
      <c r="I2465">
        <v>837.2</v>
      </c>
      <c r="J2465">
        <v>782.3</v>
      </c>
      <c r="K2465">
        <v>741</v>
      </c>
      <c r="L2465">
        <v>664.6</v>
      </c>
      <c r="M2465">
        <v>708.4</v>
      </c>
      <c r="N2465">
        <v>756.9</v>
      </c>
      <c r="O2465">
        <v>873.3</v>
      </c>
      <c r="P2465">
        <v>1206.7</v>
      </c>
      <c r="Q2465">
        <v>1189.0999999999999</v>
      </c>
      <c r="R2465">
        <v>916.5</v>
      </c>
      <c r="S2465">
        <v>1252.2</v>
      </c>
      <c r="T2465">
        <v>1396.4</v>
      </c>
      <c r="U2465">
        <v>1214.8</v>
      </c>
      <c r="V2465">
        <v>1438.9</v>
      </c>
      <c r="W2465">
        <v>1643</v>
      </c>
      <c r="X2465">
        <v>1834.4</v>
      </c>
      <c r="Y2465">
        <v>2141.1</v>
      </c>
      <c r="Z2465">
        <v>2084.3000000000002</v>
      </c>
      <c r="AA2465">
        <v>2036.8</v>
      </c>
      <c r="AB2465">
        <v>1840.1</v>
      </c>
      <c r="AC2465">
        <v>1393.9</v>
      </c>
      <c r="AD2465">
        <v>1630.2</v>
      </c>
      <c r="AE2465">
        <v>1669.4</v>
      </c>
      <c r="AF2465" s="14" t="str">
        <f>INDEX('BEA to ISIC Crosswalk'!$E$4:$E$98,MATCH('State GDP by Industry'!G2465,'BEA to ISIC Crosswalk'!$C$4:$C$98,0),1)</f>
        <v>ISIC 01T03</v>
      </c>
      <c r="AG2465" s="14" t="str">
        <f>INDEX('BEA to ISIC Crosswalk'!$F$4:$F$98,MATCH('State GDP by Industry'!G2465,'BEA to ISIC Crosswalk'!$C$4:$C$98,0),1)</f>
        <v>Agriculture, forestry and fishing</v>
      </c>
    </row>
    <row r="2466" spans="1:33" x14ac:dyDescent="0.25">
      <c r="A2466" t="s">
        <v>233</v>
      </c>
      <c r="B2466" t="s">
        <v>234</v>
      </c>
      <c r="C2466">
        <v>7</v>
      </c>
      <c r="D2466" t="s">
        <v>342</v>
      </c>
      <c r="E2466">
        <v>4</v>
      </c>
      <c r="F2466" t="s">
        <v>66</v>
      </c>
      <c r="G2466" t="s">
        <v>67</v>
      </c>
      <c r="H2466" t="s">
        <v>344</v>
      </c>
      <c r="I2466">
        <v>675.8</v>
      </c>
      <c r="J2466">
        <v>614</v>
      </c>
      <c r="K2466">
        <v>575.4</v>
      </c>
      <c r="L2466">
        <v>492.9</v>
      </c>
      <c r="M2466">
        <v>551.9</v>
      </c>
      <c r="N2466">
        <v>590.6</v>
      </c>
      <c r="O2466">
        <v>698.7</v>
      </c>
      <c r="P2466">
        <v>1029.5999999999999</v>
      </c>
      <c r="Q2466">
        <v>1014</v>
      </c>
      <c r="R2466">
        <v>716.4</v>
      </c>
      <c r="S2466">
        <v>1055.3</v>
      </c>
      <c r="T2466">
        <v>1203.7</v>
      </c>
      <c r="U2466">
        <v>1041.3</v>
      </c>
      <c r="V2466">
        <v>1260.0999999999999</v>
      </c>
      <c r="W2466">
        <v>1455.7</v>
      </c>
      <c r="X2466">
        <v>1625.5</v>
      </c>
      <c r="Y2466">
        <v>1928.6</v>
      </c>
      <c r="Z2466">
        <v>1853.2</v>
      </c>
      <c r="AA2466">
        <v>1786</v>
      </c>
      <c r="AB2466">
        <v>1588.7</v>
      </c>
      <c r="AC2466">
        <v>1136.5999999999999</v>
      </c>
      <c r="AD2466" t="s">
        <v>68</v>
      </c>
      <c r="AE2466" t="s">
        <v>68</v>
      </c>
      <c r="AF2466" s="14">
        <f>INDEX('BEA to ISIC Crosswalk'!$E$4:$E$98,MATCH('State GDP by Industry'!G2466,'BEA to ISIC Crosswalk'!$C$4:$C$98,0),1)</f>
        <v>0</v>
      </c>
      <c r="AG2466" s="14">
        <f>INDEX('BEA to ISIC Crosswalk'!$F$4:$F$98,MATCH('State GDP by Industry'!G2466,'BEA to ISIC Crosswalk'!$C$4:$C$98,0),1)</f>
        <v>0</v>
      </c>
    </row>
    <row r="2467" spans="1:33" x14ac:dyDescent="0.25">
      <c r="A2467" t="s">
        <v>233</v>
      </c>
      <c r="B2467" t="s">
        <v>234</v>
      </c>
      <c r="C2467">
        <v>7</v>
      </c>
      <c r="D2467" t="s">
        <v>342</v>
      </c>
      <c r="E2467">
        <v>5</v>
      </c>
      <c r="F2467" t="s">
        <v>69</v>
      </c>
      <c r="G2467" t="s">
        <v>70</v>
      </c>
      <c r="H2467" t="s">
        <v>344</v>
      </c>
      <c r="I2467">
        <v>161.5</v>
      </c>
      <c r="J2467">
        <v>168.4</v>
      </c>
      <c r="K2467">
        <v>165.7</v>
      </c>
      <c r="L2467">
        <v>171.7</v>
      </c>
      <c r="M2467">
        <v>156.4</v>
      </c>
      <c r="N2467">
        <v>166.3</v>
      </c>
      <c r="O2467">
        <v>174.7</v>
      </c>
      <c r="P2467">
        <v>177</v>
      </c>
      <c r="Q2467">
        <v>175.1</v>
      </c>
      <c r="R2467">
        <v>200</v>
      </c>
      <c r="S2467">
        <v>196.9</v>
      </c>
      <c r="T2467">
        <v>192.7</v>
      </c>
      <c r="U2467">
        <v>173.6</v>
      </c>
      <c r="V2467">
        <v>178.8</v>
      </c>
      <c r="W2467">
        <v>187.3</v>
      </c>
      <c r="X2467">
        <v>208.8</v>
      </c>
      <c r="Y2467">
        <v>212.5</v>
      </c>
      <c r="Z2467">
        <v>231.1</v>
      </c>
      <c r="AA2467">
        <v>250.8</v>
      </c>
      <c r="AB2467">
        <v>251.3</v>
      </c>
      <c r="AC2467">
        <v>257.3</v>
      </c>
      <c r="AD2467" t="s">
        <v>68</v>
      </c>
      <c r="AE2467" t="s">
        <v>68</v>
      </c>
      <c r="AF2467" s="14">
        <f>INDEX('BEA to ISIC Crosswalk'!$E$4:$E$98,MATCH('State GDP by Industry'!G2467,'BEA to ISIC Crosswalk'!$C$4:$C$98,0),1)</f>
        <v>0</v>
      </c>
      <c r="AG2467" s="14">
        <f>INDEX('BEA to ISIC Crosswalk'!$F$4:$F$98,MATCH('State GDP by Industry'!G2467,'BEA to ISIC Crosswalk'!$C$4:$C$98,0),1)</f>
        <v>0</v>
      </c>
    </row>
    <row r="2468" spans="1:33" x14ac:dyDescent="0.25">
      <c r="A2468" t="s">
        <v>233</v>
      </c>
      <c r="B2468" t="s">
        <v>234</v>
      </c>
      <c r="C2468">
        <v>7</v>
      </c>
      <c r="D2468" t="s">
        <v>342</v>
      </c>
      <c r="E2468">
        <v>6</v>
      </c>
      <c r="F2468">
        <v>21</v>
      </c>
      <c r="G2468" t="s">
        <v>71</v>
      </c>
      <c r="H2468" t="s">
        <v>344</v>
      </c>
      <c r="I2468">
        <v>658.8</v>
      </c>
      <c r="J2468">
        <v>644.20000000000005</v>
      </c>
      <c r="K2468">
        <v>660.1</v>
      </c>
      <c r="L2468">
        <v>735.7</v>
      </c>
      <c r="M2468">
        <v>781.3</v>
      </c>
      <c r="N2468">
        <v>721.7</v>
      </c>
      <c r="O2468">
        <v>811.6</v>
      </c>
      <c r="P2468">
        <v>1023.7</v>
      </c>
      <c r="Q2468">
        <v>1442.6</v>
      </c>
      <c r="R2468">
        <v>1794.2</v>
      </c>
      <c r="S2468">
        <v>2068.9</v>
      </c>
      <c r="T2468">
        <v>2407.4</v>
      </c>
      <c r="U2468">
        <v>1973.7</v>
      </c>
      <c r="V2468">
        <v>2295.6</v>
      </c>
      <c r="W2468">
        <v>2709.9</v>
      </c>
      <c r="X2468">
        <v>2691.4</v>
      </c>
      <c r="Y2468">
        <v>2657.5</v>
      </c>
      <c r="Z2468">
        <v>2517.1</v>
      </c>
      <c r="AA2468">
        <v>1802.8</v>
      </c>
      <c r="AB2468">
        <v>1493.8</v>
      </c>
      <c r="AC2468">
        <v>1784.8</v>
      </c>
      <c r="AD2468">
        <v>1893</v>
      </c>
      <c r="AE2468">
        <v>1639.3</v>
      </c>
      <c r="AF2468" s="14">
        <f>INDEX('BEA to ISIC Crosswalk'!$E$4:$E$98,MATCH('State GDP by Industry'!G2468,'BEA to ISIC Crosswalk'!$C$4:$C$98,0),1)</f>
        <v>0</v>
      </c>
      <c r="AG2468" s="14">
        <f>INDEX('BEA to ISIC Crosswalk'!$F$4:$F$98,MATCH('State GDP by Industry'!G2468,'BEA to ISIC Crosswalk'!$C$4:$C$98,0),1)</f>
        <v>0</v>
      </c>
    </row>
    <row r="2469" spans="1:33" x14ac:dyDescent="0.25">
      <c r="A2469" t="s">
        <v>233</v>
      </c>
      <c r="B2469" t="s">
        <v>234</v>
      </c>
      <c r="C2469">
        <v>7</v>
      </c>
      <c r="D2469" t="s">
        <v>342</v>
      </c>
      <c r="E2469">
        <v>7</v>
      </c>
      <c r="F2469">
        <v>211</v>
      </c>
      <c r="G2469" t="s">
        <v>72</v>
      </c>
      <c r="H2469" t="s">
        <v>344</v>
      </c>
      <c r="I2469">
        <v>59.1</v>
      </c>
      <c r="J2469">
        <v>42.7</v>
      </c>
      <c r="K2469">
        <v>52.2</v>
      </c>
      <c r="L2469">
        <v>91</v>
      </c>
      <c r="M2469">
        <v>105.6</v>
      </c>
      <c r="N2469">
        <v>131.19999999999999</v>
      </c>
      <c r="O2469">
        <v>169.3</v>
      </c>
      <c r="P2469">
        <v>262.89999999999998</v>
      </c>
      <c r="Q2469">
        <v>450.5</v>
      </c>
      <c r="R2469">
        <v>524.29999999999995</v>
      </c>
      <c r="S2469">
        <v>563.70000000000005</v>
      </c>
      <c r="T2469">
        <v>762.7</v>
      </c>
      <c r="U2469">
        <v>488.7</v>
      </c>
      <c r="V2469">
        <v>546.9</v>
      </c>
      <c r="W2469">
        <v>644.5</v>
      </c>
      <c r="X2469">
        <v>772.9</v>
      </c>
      <c r="Y2469">
        <v>836.4</v>
      </c>
      <c r="Z2469">
        <v>722.8</v>
      </c>
      <c r="AA2469">
        <v>340.2</v>
      </c>
      <c r="AB2469">
        <v>324.5</v>
      </c>
      <c r="AC2469">
        <v>309.39999999999998</v>
      </c>
      <c r="AD2469" t="s">
        <v>68</v>
      </c>
      <c r="AE2469" t="s">
        <v>68</v>
      </c>
      <c r="AF2469" s="14" t="str">
        <f>INDEX('BEA to ISIC Crosswalk'!$E$4:$E$98,MATCH('State GDP by Industry'!G2469,'BEA to ISIC Crosswalk'!$C$4:$C$98,0),1)</f>
        <v>ISIC 05T06</v>
      </c>
      <c r="AG2469" s="14" t="str">
        <f>INDEX('BEA to ISIC Crosswalk'!$F$4:$F$98,MATCH('State GDP by Industry'!G2469,'BEA to ISIC Crosswalk'!$C$4:$C$98,0),1)</f>
        <v>Mining and extraction of energy producing products</v>
      </c>
    </row>
    <row r="2470" spans="1:33" x14ac:dyDescent="0.25">
      <c r="A2470" t="s">
        <v>233</v>
      </c>
      <c r="B2470" t="s">
        <v>234</v>
      </c>
      <c r="C2470">
        <v>7</v>
      </c>
      <c r="D2470" t="s">
        <v>342</v>
      </c>
      <c r="E2470">
        <v>8</v>
      </c>
      <c r="F2470">
        <v>212</v>
      </c>
      <c r="G2470" t="s">
        <v>73</v>
      </c>
      <c r="H2470" t="s">
        <v>344</v>
      </c>
      <c r="I2470">
        <v>523.70000000000005</v>
      </c>
      <c r="J2470">
        <v>540.5</v>
      </c>
      <c r="K2470">
        <v>562.1</v>
      </c>
      <c r="L2470">
        <v>584.20000000000005</v>
      </c>
      <c r="M2470">
        <v>564.70000000000005</v>
      </c>
      <c r="N2470">
        <v>498.5</v>
      </c>
      <c r="O2470">
        <v>540.70000000000005</v>
      </c>
      <c r="P2470">
        <v>601.4</v>
      </c>
      <c r="Q2470">
        <v>780.5</v>
      </c>
      <c r="R2470">
        <v>922.4</v>
      </c>
      <c r="S2470">
        <v>1173.2</v>
      </c>
      <c r="T2470">
        <v>1240.8</v>
      </c>
      <c r="U2470">
        <v>1247.3</v>
      </c>
      <c r="V2470">
        <v>1455.5</v>
      </c>
      <c r="W2470">
        <v>1665.4</v>
      </c>
      <c r="X2470">
        <v>1413.7</v>
      </c>
      <c r="Y2470">
        <v>1345.3</v>
      </c>
      <c r="Z2470">
        <v>1287.4000000000001</v>
      </c>
      <c r="AA2470">
        <v>1157.0999999999999</v>
      </c>
      <c r="AB2470">
        <v>1021.6</v>
      </c>
      <c r="AC2470">
        <v>1302.4000000000001</v>
      </c>
      <c r="AD2470" t="s">
        <v>68</v>
      </c>
      <c r="AE2470" t="s">
        <v>68</v>
      </c>
      <c r="AF2470" s="14" t="str">
        <f>INDEX('BEA to ISIC Crosswalk'!$E$4:$E$98,MATCH('State GDP by Industry'!G2470,'BEA to ISIC Crosswalk'!$C$4:$C$98,0),1)</f>
        <v>ISIC 07T08</v>
      </c>
      <c r="AG2470" s="14" t="str">
        <f>INDEX('BEA to ISIC Crosswalk'!$F$4:$F$98,MATCH('State GDP by Industry'!G2470,'BEA to ISIC Crosswalk'!$C$4:$C$98,0),1)</f>
        <v>Mining and quarrying of non-energy producing products</v>
      </c>
    </row>
    <row r="2471" spans="1:33" x14ac:dyDescent="0.25">
      <c r="A2471" t="s">
        <v>233</v>
      </c>
      <c r="B2471" t="s">
        <v>234</v>
      </c>
      <c r="C2471">
        <v>7</v>
      </c>
      <c r="D2471" t="s">
        <v>342</v>
      </c>
      <c r="E2471">
        <v>9</v>
      </c>
      <c r="F2471">
        <v>213</v>
      </c>
      <c r="G2471" t="s">
        <v>74</v>
      </c>
      <c r="H2471" t="s">
        <v>344</v>
      </c>
      <c r="I2471">
        <v>76.099999999999994</v>
      </c>
      <c r="J2471">
        <v>61</v>
      </c>
      <c r="K2471">
        <v>45.8</v>
      </c>
      <c r="L2471">
        <v>60.4</v>
      </c>
      <c r="M2471">
        <v>111</v>
      </c>
      <c r="N2471">
        <v>92</v>
      </c>
      <c r="O2471">
        <v>101.6</v>
      </c>
      <c r="P2471">
        <v>159.4</v>
      </c>
      <c r="Q2471">
        <v>211.7</v>
      </c>
      <c r="R2471">
        <v>347.5</v>
      </c>
      <c r="S2471">
        <v>332</v>
      </c>
      <c r="T2471">
        <v>404</v>
      </c>
      <c r="U2471">
        <v>237.8</v>
      </c>
      <c r="V2471">
        <v>293.2</v>
      </c>
      <c r="W2471">
        <v>400</v>
      </c>
      <c r="X2471">
        <v>504.7</v>
      </c>
      <c r="Y2471">
        <v>475.8</v>
      </c>
      <c r="Z2471">
        <v>506.9</v>
      </c>
      <c r="AA2471">
        <v>305.39999999999998</v>
      </c>
      <c r="AB2471">
        <v>147.80000000000001</v>
      </c>
      <c r="AC2471">
        <v>173</v>
      </c>
      <c r="AD2471" t="s">
        <v>68</v>
      </c>
      <c r="AE2471" t="s">
        <v>68</v>
      </c>
      <c r="AF2471" s="14" t="str">
        <f>INDEX('BEA to ISIC Crosswalk'!$E$4:$E$98,MATCH('State GDP by Industry'!G2471,'BEA to ISIC Crosswalk'!$C$4:$C$98,0),1)</f>
        <v>ISIC 09</v>
      </c>
      <c r="AG2471" s="14" t="str">
        <f>INDEX('BEA to ISIC Crosswalk'!$F$4:$F$98,MATCH('State GDP by Industry'!G2471,'BEA to ISIC Crosswalk'!$C$4:$C$98,0),1)</f>
        <v>Mining support service activities</v>
      </c>
    </row>
    <row r="2472" spans="1:33" x14ac:dyDescent="0.25">
      <c r="A2472" t="s">
        <v>233</v>
      </c>
      <c r="B2472" t="s">
        <v>234</v>
      </c>
      <c r="C2472">
        <v>7</v>
      </c>
      <c r="D2472" t="s">
        <v>342</v>
      </c>
      <c r="E2472">
        <v>10</v>
      </c>
      <c r="F2472">
        <v>22</v>
      </c>
      <c r="G2472" t="s">
        <v>75</v>
      </c>
      <c r="H2472" t="s">
        <v>344</v>
      </c>
      <c r="I2472">
        <v>650.1</v>
      </c>
      <c r="J2472">
        <v>608.79999999999995</v>
      </c>
      <c r="K2472">
        <v>663.8</v>
      </c>
      <c r="L2472">
        <v>641.5</v>
      </c>
      <c r="M2472">
        <v>660</v>
      </c>
      <c r="N2472">
        <v>613.79999999999995</v>
      </c>
      <c r="O2472">
        <v>644.6</v>
      </c>
      <c r="P2472">
        <v>682.6</v>
      </c>
      <c r="Q2472">
        <v>677.3</v>
      </c>
      <c r="R2472">
        <v>755.8</v>
      </c>
      <c r="S2472">
        <v>809.5</v>
      </c>
      <c r="T2472">
        <v>855.8</v>
      </c>
      <c r="U2472">
        <v>946.3</v>
      </c>
      <c r="V2472">
        <v>987.1</v>
      </c>
      <c r="W2472">
        <v>1062.2</v>
      </c>
      <c r="X2472">
        <v>1028.5</v>
      </c>
      <c r="Y2472">
        <v>1060.5999999999999</v>
      </c>
      <c r="Z2472">
        <v>1069.9000000000001</v>
      </c>
      <c r="AA2472">
        <v>1090.7</v>
      </c>
      <c r="AB2472">
        <v>1089.5</v>
      </c>
      <c r="AC2472">
        <v>1101.8</v>
      </c>
      <c r="AD2472">
        <v>1095.5</v>
      </c>
      <c r="AE2472">
        <v>1185.0999999999999</v>
      </c>
      <c r="AF2472" s="14" t="str">
        <f>INDEX('BEA to ISIC Crosswalk'!$E$4:$E$98,MATCH('State GDP by Industry'!G2472,'BEA to ISIC Crosswalk'!$C$4:$C$98,0),1)</f>
        <v>ISIC 35T39</v>
      </c>
      <c r="AG2472" s="14" t="str">
        <f>INDEX('BEA to ISIC Crosswalk'!$F$4:$F$98,MATCH('State GDP by Industry'!G2472,'BEA to ISIC Crosswalk'!$C$4:$C$98,0),1)</f>
        <v>Electricity, gas, water supply, sewerage, waste and remediation services</v>
      </c>
    </row>
    <row r="2473" spans="1:33" x14ac:dyDescent="0.25">
      <c r="A2473" t="s">
        <v>233</v>
      </c>
      <c r="B2473" t="s">
        <v>234</v>
      </c>
      <c r="C2473">
        <v>7</v>
      </c>
      <c r="D2473" t="s">
        <v>342</v>
      </c>
      <c r="E2473">
        <v>11</v>
      </c>
      <c r="F2473">
        <v>23</v>
      </c>
      <c r="G2473" t="s">
        <v>76</v>
      </c>
      <c r="H2473" t="s">
        <v>344</v>
      </c>
      <c r="I2473">
        <v>1028.2</v>
      </c>
      <c r="J2473">
        <v>1159.8</v>
      </c>
      <c r="K2473">
        <v>1203</v>
      </c>
      <c r="L2473">
        <v>1269.9000000000001</v>
      </c>
      <c r="M2473">
        <v>1333.3</v>
      </c>
      <c r="N2473">
        <v>1380.5</v>
      </c>
      <c r="O2473">
        <v>1568.7</v>
      </c>
      <c r="P2473">
        <v>1761.3</v>
      </c>
      <c r="Q2473">
        <v>2064.4</v>
      </c>
      <c r="R2473">
        <v>2281.9</v>
      </c>
      <c r="S2473">
        <v>2604</v>
      </c>
      <c r="T2473">
        <v>2367.6999999999998</v>
      </c>
      <c r="U2473">
        <v>2174.1999999999998</v>
      </c>
      <c r="V2473">
        <v>1963.2</v>
      </c>
      <c r="W2473">
        <v>1958.5</v>
      </c>
      <c r="X2473">
        <v>2092.5</v>
      </c>
      <c r="Y2473">
        <v>2197</v>
      </c>
      <c r="Z2473">
        <v>2349.4</v>
      </c>
      <c r="AA2473">
        <v>2549.6</v>
      </c>
      <c r="AB2473">
        <v>2641.1</v>
      </c>
      <c r="AC2473">
        <v>2724.3</v>
      </c>
      <c r="AD2473">
        <v>2933.2</v>
      </c>
      <c r="AE2473">
        <v>3176.9</v>
      </c>
      <c r="AF2473" s="14" t="str">
        <f>INDEX('BEA to ISIC Crosswalk'!$E$4:$E$98,MATCH('State GDP by Industry'!G2473,'BEA to ISIC Crosswalk'!$C$4:$C$98,0),1)</f>
        <v>ISIC 41T43</v>
      </c>
      <c r="AG2473" s="14" t="str">
        <f>INDEX('BEA to ISIC Crosswalk'!$F$4:$F$98,MATCH('State GDP by Industry'!G2473,'BEA to ISIC Crosswalk'!$C$4:$C$98,0),1)</f>
        <v>Construction</v>
      </c>
    </row>
    <row r="2474" spans="1:33" x14ac:dyDescent="0.25">
      <c r="A2474" t="s">
        <v>233</v>
      </c>
      <c r="B2474" t="s">
        <v>234</v>
      </c>
      <c r="C2474">
        <v>7</v>
      </c>
      <c r="D2474" t="s">
        <v>342</v>
      </c>
      <c r="E2474">
        <v>12</v>
      </c>
      <c r="F2474" t="s">
        <v>77</v>
      </c>
      <c r="G2474" t="s">
        <v>78</v>
      </c>
      <c r="H2474" t="s">
        <v>344</v>
      </c>
      <c r="I2474">
        <v>1410.8</v>
      </c>
      <c r="J2474">
        <v>1555.4</v>
      </c>
      <c r="K2474">
        <v>1351.7</v>
      </c>
      <c r="L2474">
        <v>1361.5</v>
      </c>
      <c r="M2474">
        <v>1393.3</v>
      </c>
      <c r="N2474">
        <v>1270.2</v>
      </c>
      <c r="O2474">
        <v>1598.1</v>
      </c>
      <c r="P2474">
        <v>1806.7</v>
      </c>
      <c r="Q2474">
        <v>1975.9</v>
      </c>
      <c r="R2474">
        <v>2160.1999999999998</v>
      </c>
      <c r="S2474">
        <v>2733.5</v>
      </c>
      <c r="T2474">
        <v>2153.1999999999998</v>
      </c>
      <c r="U2474">
        <v>1583.2</v>
      </c>
      <c r="V2474">
        <v>1922.6</v>
      </c>
      <c r="W2474">
        <v>2553.4</v>
      </c>
      <c r="X2474">
        <v>2600.6999999999998</v>
      </c>
      <c r="Y2474">
        <v>2615.1</v>
      </c>
      <c r="Z2474">
        <v>3021.6</v>
      </c>
      <c r="AA2474">
        <v>3350</v>
      </c>
      <c r="AB2474">
        <v>2399</v>
      </c>
      <c r="AC2474">
        <v>2862.1</v>
      </c>
      <c r="AD2474">
        <v>3320</v>
      </c>
      <c r="AE2474">
        <v>3412.9</v>
      </c>
      <c r="AF2474" s="14">
        <f>INDEX('BEA to ISIC Crosswalk'!$E$4:$E$98,MATCH('State GDP by Industry'!G2474,'BEA to ISIC Crosswalk'!$C$4:$C$98,0),1)</f>
        <v>0</v>
      </c>
      <c r="AG2474" s="14">
        <f>INDEX('BEA to ISIC Crosswalk'!$F$4:$F$98,MATCH('State GDP by Industry'!G2474,'BEA to ISIC Crosswalk'!$C$4:$C$98,0),1)</f>
        <v>0</v>
      </c>
    </row>
    <row r="2475" spans="1:33" x14ac:dyDescent="0.25">
      <c r="A2475" t="s">
        <v>233</v>
      </c>
      <c r="B2475" t="s">
        <v>234</v>
      </c>
      <c r="C2475">
        <v>7</v>
      </c>
      <c r="D2475" t="s">
        <v>342</v>
      </c>
      <c r="E2475">
        <v>13</v>
      </c>
      <c r="F2475" t="s">
        <v>79</v>
      </c>
      <c r="G2475" t="s">
        <v>80</v>
      </c>
      <c r="H2475" t="s">
        <v>344</v>
      </c>
      <c r="I2475">
        <v>694.2</v>
      </c>
      <c r="J2475">
        <v>740.2</v>
      </c>
      <c r="K2475">
        <v>717.7</v>
      </c>
      <c r="L2475">
        <v>737</v>
      </c>
      <c r="M2475">
        <v>729.6</v>
      </c>
      <c r="N2475">
        <v>657.7</v>
      </c>
      <c r="O2475">
        <v>708.6</v>
      </c>
      <c r="P2475">
        <v>743.5</v>
      </c>
      <c r="Q2475">
        <v>786.8</v>
      </c>
      <c r="R2475">
        <v>755.6</v>
      </c>
      <c r="S2475">
        <v>811.3</v>
      </c>
      <c r="T2475">
        <v>785.8</v>
      </c>
      <c r="U2475">
        <v>702</v>
      </c>
      <c r="V2475">
        <v>686.4</v>
      </c>
      <c r="W2475">
        <v>733.5</v>
      </c>
      <c r="X2475">
        <v>811.9</v>
      </c>
      <c r="Y2475">
        <v>961</v>
      </c>
      <c r="Z2475">
        <v>1008.5</v>
      </c>
      <c r="AA2475">
        <v>1083.2</v>
      </c>
      <c r="AB2475">
        <v>1126</v>
      </c>
      <c r="AC2475">
        <v>1182</v>
      </c>
      <c r="AD2475">
        <v>1218.3</v>
      </c>
      <c r="AE2475">
        <v>1237.9000000000001</v>
      </c>
      <c r="AF2475" s="14">
        <f>INDEX('BEA to ISIC Crosswalk'!$E$4:$E$98,MATCH('State GDP by Industry'!G2475,'BEA to ISIC Crosswalk'!$C$4:$C$98,0),1)</f>
        <v>0</v>
      </c>
      <c r="AG2475" s="14">
        <f>INDEX('BEA to ISIC Crosswalk'!$F$4:$F$98,MATCH('State GDP by Industry'!G2475,'BEA to ISIC Crosswalk'!$C$4:$C$98,0),1)</f>
        <v>0</v>
      </c>
    </row>
    <row r="2476" spans="1:33" x14ac:dyDescent="0.25">
      <c r="A2476" t="s">
        <v>233</v>
      </c>
      <c r="B2476" t="s">
        <v>234</v>
      </c>
      <c r="C2476">
        <v>7</v>
      </c>
      <c r="D2476" t="s">
        <v>342</v>
      </c>
      <c r="E2476">
        <v>14</v>
      </c>
      <c r="F2476">
        <v>321</v>
      </c>
      <c r="G2476" t="s">
        <v>81</v>
      </c>
      <c r="H2476" t="s">
        <v>344</v>
      </c>
      <c r="I2476">
        <v>296.3</v>
      </c>
      <c r="J2476">
        <v>276.8</v>
      </c>
      <c r="K2476">
        <v>289.39999999999998</v>
      </c>
      <c r="L2476">
        <v>267.10000000000002</v>
      </c>
      <c r="M2476">
        <v>258.10000000000002</v>
      </c>
      <c r="N2476">
        <v>243.6</v>
      </c>
      <c r="O2476">
        <v>273.2</v>
      </c>
      <c r="P2476">
        <v>332.3</v>
      </c>
      <c r="Q2476">
        <v>325.8</v>
      </c>
      <c r="R2476">
        <v>248.9</v>
      </c>
      <c r="S2476">
        <v>243</v>
      </c>
      <c r="T2476">
        <v>233.4</v>
      </c>
      <c r="U2476">
        <v>174.9</v>
      </c>
      <c r="V2476">
        <v>172</v>
      </c>
      <c r="W2476">
        <v>201.8</v>
      </c>
      <c r="X2476">
        <v>203</v>
      </c>
      <c r="Y2476">
        <v>309.89999999999998</v>
      </c>
      <c r="Z2476">
        <v>285.3</v>
      </c>
      <c r="AA2476">
        <v>329</v>
      </c>
      <c r="AB2476">
        <v>364.6</v>
      </c>
      <c r="AC2476">
        <v>387.2</v>
      </c>
      <c r="AD2476" t="s">
        <v>68</v>
      </c>
      <c r="AE2476" t="s">
        <v>68</v>
      </c>
      <c r="AF2476" s="14" t="str">
        <f>INDEX('BEA to ISIC Crosswalk'!$E$4:$E$98,MATCH('State GDP by Industry'!G2476,'BEA to ISIC Crosswalk'!$C$4:$C$98,0),1)</f>
        <v>ISIC 16</v>
      </c>
      <c r="AG2476" s="14" t="str">
        <f>INDEX('BEA to ISIC Crosswalk'!$F$4:$F$98,MATCH('State GDP by Industry'!G2476,'BEA to ISIC Crosswalk'!$C$4:$C$98,0),1)</f>
        <v>Wood and of products of wood and cork (except furniture)</v>
      </c>
    </row>
    <row r="2477" spans="1:33" x14ac:dyDescent="0.25">
      <c r="A2477" t="s">
        <v>233</v>
      </c>
      <c r="B2477" t="s">
        <v>234</v>
      </c>
      <c r="C2477">
        <v>7</v>
      </c>
      <c r="D2477" t="s">
        <v>342</v>
      </c>
      <c r="E2477">
        <v>15</v>
      </c>
      <c r="F2477">
        <v>327</v>
      </c>
      <c r="G2477" t="s">
        <v>82</v>
      </c>
      <c r="H2477" t="s">
        <v>344</v>
      </c>
      <c r="I2477">
        <v>62.5</v>
      </c>
      <c r="J2477">
        <v>64.400000000000006</v>
      </c>
      <c r="K2477">
        <v>76.8</v>
      </c>
      <c r="L2477">
        <v>79.900000000000006</v>
      </c>
      <c r="M2477">
        <v>70</v>
      </c>
      <c r="N2477">
        <v>66.099999999999994</v>
      </c>
      <c r="O2477">
        <v>79.599999999999994</v>
      </c>
      <c r="P2477">
        <v>83.2</v>
      </c>
      <c r="Q2477">
        <v>85.1</v>
      </c>
      <c r="R2477">
        <v>74.599999999999994</v>
      </c>
      <c r="S2477">
        <v>82.9</v>
      </c>
      <c r="T2477">
        <v>81.8</v>
      </c>
      <c r="U2477">
        <v>92.3</v>
      </c>
      <c r="V2477">
        <v>79.7</v>
      </c>
      <c r="W2477">
        <v>79.2</v>
      </c>
      <c r="X2477">
        <v>150</v>
      </c>
      <c r="Y2477">
        <v>171.9</v>
      </c>
      <c r="Z2477">
        <v>164</v>
      </c>
      <c r="AA2477">
        <v>183.5</v>
      </c>
      <c r="AB2477">
        <v>194.4</v>
      </c>
      <c r="AC2477">
        <v>188.8</v>
      </c>
      <c r="AD2477" t="s">
        <v>68</v>
      </c>
      <c r="AE2477" t="s">
        <v>68</v>
      </c>
      <c r="AF2477" s="14" t="str">
        <f>INDEX('BEA to ISIC Crosswalk'!$E$4:$E$98,MATCH('State GDP by Industry'!G2477,'BEA to ISIC Crosswalk'!$C$4:$C$98,0),1)</f>
        <v>ISIC 23</v>
      </c>
      <c r="AG2477" s="14" t="str">
        <f>INDEX('BEA to ISIC Crosswalk'!$F$4:$F$98,MATCH('State GDP by Industry'!G2477,'BEA to ISIC Crosswalk'!$C$4:$C$98,0),1)</f>
        <v>Other non-metallic mineral products</v>
      </c>
    </row>
    <row r="2478" spans="1:33" x14ac:dyDescent="0.25">
      <c r="A2478" t="s">
        <v>233</v>
      </c>
      <c r="B2478" t="s">
        <v>234</v>
      </c>
      <c r="C2478">
        <v>7</v>
      </c>
      <c r="D2478" t="s">
        <v>342</v>
      </c>
      <c r="E2478">
        <v>16</v>
      </c>
      <c r="F2478">
        <v>331</v>
      </c>
      <c r="G2478" t="s">
        <v>83</v>
      </c>
      <c r="H2478" t="s">
        <v>344</v>
      </c>
      <c r="I2478">
        <v>65.7</v>
      </c>
      <c r="J2478">
        <v>65.400000000000006</v>
      </c>
      <c r="K2478">
        <v>60.3</v>
      </c>
      <c r="L2478">
        <v>65.8</v>
      </c>
      <c r="M2478">
        <v>63.2</v>
      </c>
      <c r="N2478">
        <v>43.3</v>
      </c>
      <c r="O2478">
        <v>35.1</v>
      </c>
      <c r="P2478">
        <v>26.8</v>
      </c>
      <c r="Q2478">
        <v>29.9</v>
      </c>
      <c r="R2478">
        <v>34.299999999999997</v>
      </c>
      <c r="S2478">
        <v>64.400000000000006</v>
      </c>
      <c r="T2478">
        <v>68.2</v>
      </c>
      <c r="U2478">
        <v>43.8</v>
      </c>
      <c r="V2478">
        <v>12.7</v>
      </c>
      <c r="W2478">
        <v>21.8</v>
      </c>
      <c r="X2478">
        <v>29.2</v>
      </c>
      <c r="Y2478">
        <v>25.5</v>
      </c>
      <c r="Z2478">
        <v>26.4</v>
      </c>
      <c r="AA2478">
        <v>17.7</v>
      </c>
      <c r="AB2478">
        <v>17.8</v>
      </c>
      <c r="AC2478">
        <v>20.100000000000001</v>
      </c>
      <c r="AD2478" t="s">
        <v>68</v>
      </c>
      <c r="AE2478" t="s">
        <v>68</v>
      </c>
      <c r="AF2478" s="14" t="str">
        <f>INDEX('BEA to ISIC Crosswalk'!$E$4:$E$98,MATCH('State GDP by Industry'!G2478,'BEA to ISIC Crosswalk'!$C$4:$C$98,0),1)</f>
        <v>ISIC 24</v>
      </c>
      <c r="AG2478" s="14" t="str">
        <f>INDEX('BEA to ISIC Crosswalk'!$F$4:$F$98,MATCH('State GDP by Industry'!G2478,'BEA to ISIC Crosswalk'!$C$4:$C$98,0),1)</f>
        <v>Manufacture of basic metals</v>
      </c>
    </row>
    <row r="2479" spans="1:33" x14ac:dyDescent="0.25">
      <c r="A2479" t="s">
        <v>233</v>
      </c>
      <c r="B2479" t="s">
        <v>234</v>
      </c>
      <c r="C2479">
        <v>7</v>
      </c>
      <c r="D2479" t="s">
        <v>342</v>
      </c>
      <c r="E2479">
        <v>17</v>
      </c>
      <c r="F2479">
        <v>332</v>
      </c>
      <c r="G2479" t="s">
        <v>84</v>
      </c>
      <c r="H2479" t="s">
        <v>344</v>
      </c>
      <c r="I2479">
        <v>50.4</v>
      </c>
      <c r="J2479">
        <v>81.599999999999994</v>
      </c>
      <c r="K2479">
        <v>47.1</v>
      </c>
      <c r="L2479">
        <v>44.3</v>
      </c>
      <c r="M2479">
        <v>57.4</v>
      </c>
      <c r="N2479">
        <v>56.6</v>
      </c>
      <c r="O2479">
        <v>64.2</v>
      </c>
      <c r="P2479">
        <v>59.7</v>
      </c>
      <c r="Q2479">
        <v>58.9</v>
      </c>
      <c r="R2479">
        <v>70.900000000000006</v>
      </c>
      <c r="S2479">
        <v>97.2</v>
      </c>
      <c r="T2479">
        <v>96.7</v>
      </c>
      <c r="U2479">
        <v>100.7</v>
      </c>
      <c r="V2479">
        <v>99.1</v>
      </c>
      <c r="W2479">
        <v>109.2</v>
      </c>
      <c r="X2479">
        <v>131.69999999999999</v>
      </c>
      <c r="Y2479">
        <v>161.9</v>
      </c>
      <c r="Z2479">
        <v>168.3</v>
      </c>
      <c r="AA2479">
        <v>160.19999999999999</v>
      </c>
      <c r="AB2479">
        <v>189.8</v>
      </c>
      <c r="AC2479">
        <v>190.2</v>
      </c>
      <c r="AD2479" t="s">
        <v>68</v>
      </c>
      <c r="AE2479" t="s">
        <v>68</v>
      </c>
      <c r="AF2479" s="14" t="str">
        <f>INDEX('BEA to ISIC Crosswalk'!$E$4:$E$98,MATCH('State GDP by Industry'!G2479,'BEA to ISIC Crosswalk'!$C$4:$C$98,0),1)</f>
        <v>ISIC 25</v>
      </c>
      <c r="AG2479" s="14" t="str">
        <f>INDEX('BEA to ISIC Crosswalk'!$F$4:$F$98,MATCH('State GDP by Industry'!G2479,'BEA to ISIC Crosswalk'!$C$4:$C$98,0),1)</f>
        <v>Fabricated metal products, except machinery and equipment</v>
      </c>
    </row>
    <row r="2480" spans="1:33" x14ac:dyDescent="0.25">
      <c r="A2480" t="s">
        <v>233</v>
      </c>
      <c r="B2480" t="s">
        <v>234</v>
      </c>
      <c r="C2480">
        <v>7</v>
      </c>
      <c r="D2480" t="s">
        <v>342</v>
      </c>
      <c r="E2480">
        <v>18</v>
      </c>
      <c r="F2480">
        <v>333</v>
      </c>
      <c r="G2480" t="s">
        <v>85</v>
      </c>
      <c r="H2480" t="s">
        <v>344</v>
      </c>
      <c r="I2480">
        <v>58.8</v>
      </c>
      <c r="J2480">
        <v>61.5</v>
      </c>
      <c r="K2480">
        <v>68.8</v>
      </c>
      <c r="L2480">
        <v>102.3</v>
      </c>
      <c r="M2480">
        <v>117.1</v>
      </c>
      <c r="N2480">
        <v>64.2</v>
      </c>
      <c r="O2480">
        <v>87.2</v>
      </c>
      <c r="P2480">
        <v>81.2</v>
      </c>
      <c r="Q2480">
        <v>103.6</v>
      </c>
      <c r="R2480">
        <v>118.6</v>
      </c>
      <c r="S2480">
        <v>95</v>
      </c>
      <c r="T2480">
        <v>97.4</v>
      </c>
      <c r="U2480">
        <v>86.3</v>
      </c>
      <c r="V2480">
        <v>124.1</v>
      </c>
      <c r="W2480">
        <v>121.5</v>
      </c>
      <c r="X2480">
        <v>97.8</v>
      </c>
      <c r="Y2480">
        <v>76.400000000000006</v>
      </c>
      <c r="Z2480">
        <v>110.2</v>
      </c>
      <c r="AA2480">
        <v>126.4</v>
      </c>
      <c r="AB2480">
        <v>81.900000000000006</v>
      </c>
      <c r="AC2480">
        <v>94</v>
      </c>
      <c r="AD2480" t="s">
        <v>68</v>
      </c>
      <c r="AE2480" t="s">
        <v>68</v>
      </c>
      <c r="AF2480" s="14" t="str">
        <f>INDEX('BEA to ISIC Crosswalk'!$E$4:$E$98,MATCH('State GDP by Industry'!G2480,'BEA to ISIC Crosswalk'!$C$4:$C$98,0),1)</f>
        <v>ISIC 28</v>
      </c>
      <c r="AG2480" s="14" t="str">
        <f>INDEX('BEA to ISIC Crosswalk'!$F$4:$F$98,MATCH('State GDP by Industry'!G2480,'BEA to ISIC Crosswalk'!$C$4:$C$98,0),1)</f>
        <v>Machinery and equipment n.e.c.</v>
      </c>
    </row>
    <row r="2481" spans="1:33" x14ac:dyDescent="0.25">
      <c r="A2481" t="s">
        <v>233</v>
      </c>
      <c r="B2481" t="s">
        <v>234</v>
      </c>
      <c r="C2481">
        <v>7</v>
      </c>
      <c r="D2481" t="s">
        <v>342</v>
      </c>
      <c r="E2481">
        <v>19</v>
      </c>
      <c r="F2481">
        <v>334</v>
      </c>
      <c r="G2481" t="s">
        <v>86</v>
      </c>
      <c r="H2481" t="s">
        <v>344</v>
      </c>
      <c r="I2481">
        <v>26.1</v>
      </c>
      <c r="J2481">
        <v>32.6</v>
      </c>
      <c r="K2481">
        <v>27.7</v>
      </c>
      <c r="L2481">
        <v>30.2</v>
      </c>
      <c r="M2481">
        <v>30.2</v>
      </c>
      <c r="N2481">
        <v>28.2</v>
      </c>
      <c r="O2481">
        <v>27.7</v>
      </c>
      <c r="P2481">
        <v>26.5</v>
      </c>
      <c r="Q2481">
        <v>34.9</v>
      </c>
      <c r="R2481">
        <v>31.3</v>
      </c>
      <c r="S2481">
        <v>36.299999999999997</v>
      </c>
      <c r="T2481">
        <v>40.5</v>
      </c>
      <c r="U2481">
        <v>35.9</v>
      </c>
      <c r="V2481">
        <v>36.9</v>
      </c>
      <c r="W2481">
        <v>45.8</v>
      </c>
      <c r="X2481">
        <v>40.299999999999997</v>
      </c>
      <c r="Y2481">
        <v>46.1</v>
      </c>
      <c r="Z2481">
        <v>49.9</v>
      </c>
      <c r="AA2481">
        <v>53.9</v>
      </c>
      <c r="AB2481">
        <v>57</v>
      </c>
      <c r="AC2481">
        <v>64.5</v>
      </c>
      <c r="AD2481" t="s">
        <v>68</v>
      </c>
      <c r="AE2481" t="s">
        <v>68</v>
      </c>
      <c r="AF2481" s="14" t="str">
        <f>INDEX('BEA to ISIC Crosswalk'!$E$4:$E$98,MATCH('State GDP by Industry'!G2481,'BEA to ISIC Crosswalk'!$C$4:$C$98,0),1)</f>
        <v>ISIC 26</v>
      </c>
      <c r="AG2481" s="14" t="str">
        <f>INDEX('BEA to ISIC Crosswalk'!$F$4:$F$98,MATCH('State GDP by Industry'!G2481,'BEA to ISIC Crosswalk'!$C$4:$C$98,0),1)</f>
        <v>Computer, electronic and optical products</v>
      </c>
    </row>
    <row r="2482" spans="1:33" x14ac:dyDescent="0.25">
      <c r="A2482" t="s">
        <v>233</v>
      </c>
      <c r="B2482" t="s">
        <v>234</v>
      </c>
      <c r="C2482">
        <v>7</v>
      </c>
      <c r="D2482" t="s">
        <v>342</v>
      </c>
      <c r="E2482">
        <v>20</v>
      </c>
      <c r="F2482">
        <v>335</v>
      </c>
      <c r="G2482" t="s">
        <v>87</v>
      </c>
      <c r="H2482" t="s">
        <v>344</v>
      </c>
      <c r="I2482">
        <v>4.7</v>
      </c>
      <c r="J2482">
        <v>4.5999999999999996</v>
      </c>
      <c r="K2482">
        <v>4.2</v>
      </c>
      <c r="L2482">
        <v>4.2</v>
      </c>
      <c r="M2482">
        <v>6.8</v>
      </c>
      <c r="N2482">
        <v>7.9</v>
      </c>
      <c r="O2482">
        <v>7</v>
      </c>
      <c r="P2482">
        <v>8.6999999999999993</v>
      </c>
      <c r="Q2482">
        <v>9.1999999999999993</v>
      </c>
      <c r="R2482">
        <v>11.2</v>
      </c>
      <c r="S2482">
        <v>13.3</v>
      </c>
      <c r="T2482">
        <v>16</v>
      </c>
      <c r="U2482">
        <v>15.1</v>
      </c>
      <c r="V2482">
        <v>14.1</v>
      </c>
      <c r="W2482">
        <v>13.9</v>
      </c>
      <c r="X2482">
        <v>13.1</v>
      </c>
      <c r="Y2482">
        <v>11</v>
      </c>
      <c r="Z2482">
        <v>14</v>
      </c>
      <c r="AA2482">
        <v>17.2</v>
      </c>
      <c r="AB2482">
        <v>16.899999999999999</v>
      </c>
      <c r="AC2482">
        <v>17.3</v>
      </c>
      <c r="AD2482" t="s">
        <v>68</v>
      </c>
      <c r="AE2482" t="s">
        <v>68</v>
      </c>
      <c r="AF2482" s="14" t="str">
        <f>INDEX('BEA to ISIC Crosswalk'!$E$4:$E$98,MATCH('State GDP by Industry'!G2482,'BEA to ISIC Crosswalk'!$C$4:$C$98,0),1)</f>
        <v>ISIC 27</v>
      </c>
      <c r="AG2482" s="14" t="str">
        <f>INDEX('BEA to ISIC Crosswalk'!$F$4:$F$98,MATCH('State GDP by Industry'!G2482,'BEA to ISIC Crosswalk'!$C$4:$C$98,0),1)</f>
        <v>Electrical equipment</v>
      </c>
    </row>
    <row r="2483" spans="1:33" x14ac:dyDescent="0.25">
      <c r="A2483" t="s">
        <v>233</v>
      </c>
      <c r="B2483" t="s">
        <v>234</v>
      </c>
      <c r="C2483">
        <v>7</v>
      </c>
      <c r="D2483" t="s">
        <v>342</v>
      </c>
      <c r="E2483">
        <v>21</v>
      </c>
      <c r="F2483" t="s">
        <v>88</v>
      </c>
      <c r="G2483" t="s">
        <v>89</v>
      </c>
      <c r="H2483" t="s">
        <v>344</v>
      </c>
      <c r="I2483">
        <v>11.8</v>
      </c>
      <c r="J2483">
        <v>13.2</v>
      </c>
      <c r="K2483">
        <v>13.4</v>
      </c>
      <c r="L2483">
        <v>16.5</v>
      </c>
      <c r="M2483">
        <v>15.6</v>
      </c>
      <c r="N2483">
        <v>13.4</v>
      </c>
      <c r="O2483">
        <v>13.9</v>
      </c>
      <c r="P2483">
        <v>16.899999999999999</v>
      </c>
      <c r="Q2483">
        <v>17</v>
      </c>
      <c r="R2483">
        <v>19.899999999999999</v>
      </c>
      <c r="S2483">
        <v>21</v>
      </c>
      <c r="T2483">
        <v>18.600000000000001</v>
      </c>
      <c r="U2483">
        <v>9.6</v>
      </c>
      <c r="V2483">
        <v>15.9</v>
      </c>
      <c r="W2483">
        <v>19.600000000000001</v>
      </c>
      <c r="X2483">
        <v>15.6</v>
      </c>
      <c r="Y2483">
        <v>18.8</v>
      </c>
      <c r="Z2483">
        <v>21.4</v>
      </c>
      <c r="AA2483">
        <v>24.2</v>
      </c>
      <c r="AB2483">
        <v>25.3</v>
      </c>
      <c r="AC2483">
        <v>28.2</v>
      </c>
      <c r="AD2483" t="s">
        <v>68</v>
      </c>
      <c r="AE2483" t="s">
        <v>68</v>
      </c>
      <c r="AF2483" s="14" t="str">
        <f>INDEX('BEA to ISIC Crosswalk'!$E$4:$E$98,MATCH('State GDP by Industry'!G2483,'BEA to ISIC Crosswalk'!$C$4:$C$98,0),1)</f>
        <v>ISIC 29</v>
      </c>
      <c r="AG2483" s="14" t="str">
        <f>INDEX('BEA to ISIC Crosswalk'!$F$4:$F$98,MATCH('State GDP by Industry'!G2483,'BEA to ISIC Crosswalk'!$C$4:$C$98,0),1)</f>
        <v>Motor vehicles, trailers and semi-trailers</v>
      </c>
    </row>
    <row r="2484" spans="1:33" x14ac:dyDescent="0.25">
      <c r="A2484" t="s">
        <v>233</v>
      </c>
      <c r="B2484" t="s">
        <v>234</v>
      </c>
      <c r="C2484">
        <v>7</v>
      </c>
      <c r="D2484" t="s">
        <v>342</v>
      </c>
      <c r="E2484">
        <v>22</v>
      </c>
      <c r="F2484" t="s">
        <v>90</v>
      </c>
      <c r="G2484" t="s">
        <v>91</v>
      </c>
      <c r="H2484" t="s">
        <v>344</v>
      </c>
      <c r="I2484">
        <v>8</v>
      </c>
      <c r="J2484">
        <v>11.6</v>
      </c>
      <c r="K2484">
        <v>4.8</v>
      </c>
      <c r="L2484">
        <v>4.3</v>
      </c>
      <c r="M2484">
        <v>6.7</v>
      </c>
      <c r="N2484">
        <v>6.7</v>
      </c>
      <c r="O2484">
        <v>5.5</v>
      </c>
      <c r="P2484">
        <v>5.0999999999999996</v>
      </c>
      <c r="Q2484">
        <v>5.8</v>
      </c>
      <c r="R2484">
        <v>4.4000000000000004</v>
      </c>
      <c r="S2484">
        <v>2.8</v>
      </c>
      <c r="T2484">
        <v>3.1</v>
      </c>
      <c r="U2484">
        <v>3.2</v>
      </c>
      <c r="V2484">
        <v>3.9</v>
      </c>
      <c r="W2484">
        <v>5.4</v>
      </c>
      <c r="X2484">
        <v>8.1</v>
      </c>
      <c r="Y2484">
        <v>8.3000000000000007</v>
      </c>
      <c r="Z2484">
        <v>9.6</v>
      </c>
      <c r="AA2484">
        <v>15.8</v>
      </c>
      <c r="AB2484">
        <v>13.1</v>
      </c>
      <c r="AC2484">
        <v>14.6</v>
      </c>
      <c r="AD2484" t="s">
        <v>68</v>
      </c>
      <c r="AE2484" t="s">
        <v>68</v>
      </c>
      <c r="AF2484" s="14" t="str">
        <f>INDEX('BEA to ISIC Crosswalk'!$E$4:$E$98,MATCH('State GDP by Industry'!G2484,'BEA to ISIC Crosswalk'!$C$4:$C$98,0),1)</f>
        <v>ISIC 30</v>
      </c>
      <c r="AG2484" s="14" t="str">
        <f>INDEX('BEA to ISIC Crosswalk'!$F$4:$F$98,MATCH('State GDP by Industry'!G2484,'BEA to ISIC Crosswalk'!$C$4:$C$98,0),1)</f>
        <v>Other transport equipment</v>
      </c>
    </row>
    <row r="2485" spans="1:33" x14ac:dyDescent="0.25">
      <c r="A2485" t="s">
        <v>233</v>
      </c>
      <c r="B2485" t="s">
        <v>234</v>
      </c>
      <c r="C2485">
        <v>7</v>
      </c>
      <c r="D2485" t="s">
        <v>342</v>
      </c>
      <c r="E2485">
        <v>23</v>
      </c>
      <c r="F2485">
        <v>337</v>
      </c>
      <c r="G2485" t="s">
        <v>92</v>
      </c>
      <c r="H2485" t="s">
        <v>344</v>
      </c>
      <c r="I2485">
        <v>24.6</v>
      </c>
      <c r="J2485">
        <v>33.4</v>
      </c>
      <c r="K2485">
        <v>34.1</v>
      </c>
      <c r="L2485">
        <v>36.5</v>
      </c>
      <c r="M2485">
        <v>32.4</v>
      </c>
      <c r="N2485">
        <v>31.6</v>
      </c>
      <c r="O2485">
        <v>31.1</v>
      </c>
      <c r="P2485">
        <v>31.6</v>
      </c>
      <c r="Q2485">
        <v>34.9</v>
      </c>
      <c r="R2485">
        <v>37.6</v>
      </c>
      <c r="S2485">
        <v>35</v>
      </c>
      <c r="T2485">
        <v>31.7</v>
      </c>
      <c r="U2485">
        <v>27.6</v>
      </c>
      <c r="V2485">
        <v>24</v>
      </c>
      <c r="W2485">
        <v>23.3</v>
      </c>
      <c r="X2485">
        <v>23.1</v>
      </c>
      <c r="Y2485">
        <v>26.7</v>
      </c>
      <c r="Z2485">
        <v>29</v>
      </c>
      <c r="AA2485">
        <v>34.299999999999997</v>
      </c>
      <c r="AB2485">
        <v>33.799999999999997</v>
      </c>
      <c r="AC2485">
        <v>33.299999999999997</v>
      </c>
      <c r="AD2485" t="s">
        <v>68</v>
      </c>
      <c r="AE2485" t="s">
        <v>68</v>
      </c>
      <c r="AF2485" s="14" t="str">
        <f>INDEX('BEA to ISIC Crosswalk'!$E$4:$E$98,MATCH('State GDP by Industry'!G2485,'BEA to ISIC Crosswalk'!$C$4:$C$98,0),1)</f>
        <v>ISIC 31T33</v>
      </c>
      <c r="AG2485" s="14" t="str">
        <f>INDEX('BEA to ISIC Crosswalk'!$F$4:$F$98,MATCH('State GDP by Industry'!G2485,'BEA to ISIC Crosswalk'!$C$4:$C$98,0),1)</f>
        <v>Other manufacturing; repair and installation of machinery and equipment</v>
      </c>
    </row>
    <row r="2486" spans="1:33" x14ac:dyDescent="0.25">
      <c r="A2486" t="s">
        <v>233</v>
      </c>
      <c r="B2486" t="s">
        <v>234</v>
      </c>
      <c r="C2486">
        <v>7</v>
      </c>
      <c r="D2486" t="s">
        <v>342</v>
      </c>
      <c r="E2486">
        <v>24</v>
      </c>
      <c r="F2486">
        <v>339</v>
      </c>
      <c r="G2486" t="s">
        <v>93</v>
      </c>
      <c r="H2486" t="s">
        <v>344</v>
      </c>
      <c r="I2486">
        <v>85.2</v>
      </c>
      <c r="J2486">
        <v>95</v>
      </c>
      <c r="K2486">
        <v>91.1</v>
      </c>
      <c r="L2486">
        <v>85.8</v>
      </c>
      <c r="M2486">
        <v>72.2</v>
      </c>
      <c r="N2486">
        <v>95.9</v>
      </c>
      <c r="O2486">
        <v>84.1</v>
      </c>
      <c r="P2486">
        <v>71.599999999999994</v>
      </c>
      <c r="Q2486">
        <v>81.8</v>
      </c>
      <c r="R2486">
        <v>103.9</v>
      </c>
      <c r="S2486">
        <v>120.3</v>
      </c>
      <c r="T2486">
        <v>98.5</v>
      </c>
      <c r="U2486">
        <v>112.5</v>
      </c>
      <c r="V2486">
        <v>104</v>
      </c>
      <c r="W2486">
        <v>92</v>
      </c>
      <c r="X2486">
        <v>99.9</v>
      </c>
      <c r="Y2486">
        <v>104.6</v>
      </c>
      <c r="Z2486">
        <v>130.6</v>
      </c>
      <c r="AA2486">
        <v>121</v>
      </c>
      <c r="AB2486">
        <v>131.30000000000001</v>
      </c>
      <c r="AC2486">
        <v>143.69999999999999</v>
      </c>
      <c r="AD2486" t="s">
        <v>68</v>
      </c>
      <c r="AE2486" t="s">
        <v>68</v>
      </c>
      <c r="AF2486" s="14" t="str">
        <f>INDEX('BEA to ISIC Crosswalk'!$E$4:$E$98,MATCH('State GDP by Industry'!G2486,'BEA to ISIC Crosswalk'!$C$4:$C$98,0),1)</f>
        <v>ISIC 31T33</v>
      </c>
      <c r="AG2486" s="14" t="str">
        <f>INDEX('BEA to ISIC Crosswalk'!$F$4:$F$98,MATCH('State GDP by Industry'!G2486,'BEA to ISIC Crosswalk'!$C$4:$C$98,0),1)</f>
        <v>Other manufacturing; repair and installation of machinery and equipment</v>
      </c>
    </row>
    <row r="2487" spans="1:33" x14ac:dyDescent="0.25">
      <c r="A2487" t="s">
        <v>233</v>
      </c>
      <c r="B2487" t="s">
        <v>234</v>
      </c>
      <c r="C2487">
        <v>7</v>
      </c>
      <c r="D2487" t="s">
        <v>342</v>
      </c>
      <c r="E2487">
        <v>25</v>
      </c>
      <c r="F2487" t="s">
        <v>94</v>
      </c>
      <c r="G2487" t="s">
        <v>95</v>
      </c>
      <c r="H2487" t="s">
        <v>344</v>
      </c>
      <c r="I2487">
        <v>716.5</v>
      </c>
      <c r="J2487">
        <v>815.2</v>
      </c>
      <c r="K2487">
        <v>634</v>
      </c>
      <c r="L2487">
        <v>624.5</v>
      </c>
      <c r="M2487">
        <v>663.7</v>
      </c>
      <c r="N2487">
        <v>612.6</v>
      </c>
      <c r="O2487">
        <v>889.5</v>
      </c>
      <c r="P2487">
        <v>1063.2</v>
      </c>
      <c r="Q2487">
        <v>1189.2</v>
      </c>
      <c r="R2487">
        <v>1404.7</v>
      </c>
      <c r="S2487">
        <v>1922.1</v>
      </c>
      <c r="T2487">
        <v>1367.3</v>
      </c>
      <c r="U2487">
        <v>881.2</v>
      </c>
      <c r="V2487">
        <v>1236.2</v>
      </c>
      <c r="W2487">
        <v>1819.9</v>
      </c>
      <c r="X2487">
        <v>1788.8</v>
      </c>
      <c r="Y2487">
        <v>1654.1</v>
      </c>
      <c r="Z2487">
        <v>2013.1</v>
      </c>
      <c r="AA2487">
        <v>2266.8000000000002</v>
      </c>
      <c r="AB2487">
        <v>1273</v>
      </c>
      <c r="AC2487">
        <v>1680.2</v>
      </c>
      <c r="AD2487">
        <v>2101.6999999999998</v>
      </c>
      <c r="AE2487">
        <v>2175</v>
      </c>
      <c r="AF2487" s="14">
        <f>INDEX('BEA to ISIC Crosswalk'!$E$4:$E$98,MATCH('State GDP by Industry'!G2487,'BEA to ISIC Crosswalk'!$C$4:$C$98,0),1)</f>
        <v>0</v>
      </c>
      <c r="AG2487" s="14">
        <f>INDEX('BEA to ISIC Crosswalk'!$F$4:$F$98,MATCH('State GDP by Industry'!G2487,'BEA to ISIC Crosswalk'!$C$4:$C$98,0),1)</f>
        <v>0</v>
      </c>
    </row>
    <row r="2488" spans="1:33" x14ac:dyDescent="0.25">
      <c r="A2488" t="s">
        <v>233</v>
      </c>
      <c r="B2488" t="s">
        <v>234</v>
      </c>
      <c r="C2488">
        <v>7</v>
      </c>
      <c r="D2488" t="s">
        <v>342</v>
      </c>
      <c r="E2488">
        <v>26</v>
      </c>
      <c r="F2488" t="s">
        <v>96</v>
      </c>
      <c r="G2488" t="s">
        <v>97</v>
      </c>
      <c r="H2488" t="s">
        <v>344</v>
      </c>
      <c r="I2488">
        <v>111.4</v>
      </c>
      <c r="J2488">
        <v>131.19999999999999</v>
      </c>
      <c r="K2488">
        <v>139.80000000000001</v>
      </c>
      <c r="L2488">
        <v>137.5</v>
      </c>
      <c r="M2488">
        <v>126.1</v>
      </c>
      <c r="N2488">
        <v>132.1</v>
      </c>
      <c r="O2488">
        <v>134.5</v>
      </c>
      <c r="P2488">
        <v>155.69999999999999</v>
      </c>
      <c r="Q2488">
        <v>148.9</v>
      </c>
      <c r="R2488">
        <v>185.6</v>
      </c>
      <c r="S2488">
        <v>180.3</v>
      </c>
      <c r="T2488">
        <v>172.7</v>
      </c>
      <c r="U2488">
        <v>218.6</v>
      </c>
      <c r="V2488">
        <v>238</v>
      </c>
      <c r="W2488">
        <v>202.5</v>
      </c>
      <c r="X2488">
        <v>209.4</v>
      </c>
      <c r="Y2488">
        <v>296.2</v>
      </c>
      <c r="Z2488">
        <v>330.3</v>
      </c>
      <c r="AA2488">
        <v>375.7</v>
      </c>
      <c r="AB2488">
        <v>313.39999999999998</v>
      </c>
      <c r="AC2488">
        <v>316.10000000000002</v>
      </c>
      <c r="AD2488" t="s">
        <v>68</v>
      </c>
      <c r="AE2488" t="s">
        <v>68</v>
      </c>
      <c r="AF2488" s="14" t="str">
        <f>INDEX('BEA to ISIC Crosswalk'!$E$4:$E$98,MATCH('State GDP by Industry'!G2488,'BEA to ISIC Crosswalk'!$C$4:$C$98,0),1)</f>
        <v>ISIC 10T12</v>
      </c>
      <c r="AG2488" s="14" t="str">
        <f>INDEX('BEA to ISIC Crosswalk'!$F$4:$F$98,MATCH('State GDP by Industry'!G2488,'BEA to ISIC Crosswalk'!$C$4:$C$98,0),1)</f>
        <v>Food products, beverages and tobacco</v>
      </c>
    </row>
    <row r="2489" spans="1:33" x14ac:dyDescent="0.25">
      <c r="A2489" t="s">
        <v>233</v>
      </c>
      <c r="B2489" t="s">
        <v>234</v>
      </c>
      <c r="C2489">
        <v>7</v>
      </c>
      <c r="D2489" t="s">
        <v>342</v>
      </c>
      <c r="E2489">
        <v>27</v>
      </c>
      <c r="F2489" t="s">
        <v>98</v>
      </c>
      <c r="G2489" t="s">
        <v>99</v>
      </c>
      <c r="H2489" t="s">
        <v>344</v>
      </c>
      <c r="I2489">
        <v>8.1</v>
      </c>
      <c r="J2489">
        <v>5.6</v>
      </c>
      <c r="K2489">
        <v>5.5</v>
      </c>
      <c r="L2489">
        <v>6.1</v>
      </c>
      <c r="M2489">
        <v>7.4</v>
      </c>
      <c r="N2489">
        <v>5.8</v>
      </c>
      <c r="O2489">
        <v>4.8</v>
      </c>
      <c r="P2489">
        <v>6.5</v>
      </c>
      <c r="Q2489">
        <v>5.4</v>
      </c>
      <c r="R2489">
        <v>5.6</v>
      </c>
      <c r="S2489">
        <v>6.3</v>
      </c>
      <c r="T2489">
        <v>7</v>
      </c>
      <c r="U2489">
        <v>7.4</v>
      </c>
      <c r="V2489">
        <v>7.6</v>
      </c>
      <c r="W2489">
        <v>6.9</v>
      </c>
      <c r="X2489">
        <v>7.6</v>
      </c>
      <c r="Y2489">
        <v>6.7</v>
      </c>
      <c r="Z2489">
        <v>6.6</v>
      </c>
      <c r="AA2489">
        <v>7.9</v>
      </c>
      <c r="AB2489">
        <v>9.1999999999999993</v>
      </c>
      <c r="AC2489">
        <v>7.9</v>
      </c>
      <c r="AD2489" t="s">
        <v>68</v>
      </c>
      <c r="AE2489" t="s">
        <v>68</v>
      </c>
      <c r="AF2489" s="14" t="str">
        <f>INDEX('BEA to ISIC Crosswalk'!$E$4:$E$98,MATCH('State GDP by Industry'!G2489,'BEA to ISIC Crosswalk'!$C$4:$C$98,0),1)</f>
        <v>ISIC 13T15</v>
      </c>
      <c r="AG2489" s="14" t="str">
        <f>INDEX('BEA to ISIC Crosswalk'!$F$4:$F$98,MATCH('State GDP by Industry'!G2489,'BEA to ISIC Crosswalk'!$C$4:$C$98,0),1)</f>
        <v>Textiles, wearing apparel, leather and related products</v>
      </c>
    </row>
    <row r="2490" spans="1:33" x14ac:dyDescent="0.25">
      <c r="A2490" t="s">
        <v>233</v>
      </c>
      <c r="B2490" t="s">
        <v>234</v>
      </c>
      <c r="C2490">
        <v>7</v>
      </c>
      <c r="D2490" t="s">
        <v>342</v>
      </c>
      <c r="E2490">
        <v>28</v>
      </c>
      <c r="F2490" t="s">
        <v>100</v>
      </c>
      <c r="G2490" t="s">
        <v>101</v>
      </c>
      <c r="H2490" t="s">
        <v>344</v>
      </c>
      <c r="I2490">
        <v>6.7</v>
      </c>
      <c r="J2490">
        <v>7</v>
      </c>
      <c r="K2490">
        <v>4.5</v>
      </c>
      <c r="L2490">
        <v>4.3</v>
      </c>
      <c r="M2490">
        <v>4</v>
      </c>
      <c r="N2490">
        <v>3.2</v>
      </c>
      <c r="O2490">
        <v>2.6</v>
      </c>
      <c r="P2490">
        <v>2.4</v>
      </c>
      <c r="Q2490">
        <v>2</v>
      </c>
      <c r="R2490">
        <v>1.9</v>
      </c>
      <c r="S2490">
        <v>1.9</v>
      </c>
      <c r="T2490">
        <v>2.4</v>
      </c>
      <c r="U2490">
        <v>2.4</v>
      </c>
      <c r="V2490">
        <v>2.7</v>
      </c>
      <c r="W2490">
        <v>3.4</v>
      </c>
      <c r="X2490">
        <v>3.9</v>
      </c>
      <c r="Y2490">
        <v>4.0999999999999996</v>
      </c>
      <c r="Z2490">
        <v>4.5</v>
      </c>
      <c r="AA2490">
        <v>4.8</v>
      </c>
      <c r="AB2490">
        <v>4.8</v>
      </c>
      <c r="AC2490">
        <v>5</v>
      </c>
      <c r="AD2490" t="s">
        <v>68</v>
      </c>
      <c r="AE2490" t="s">
        <v>68</v>
      </c>
      <c r="AF2490" s="14" t="str">
        <f>INDEX('BEA to ISIC Crosswalk'!$E$4:$E$98,MATCH('State GDP by Industry'!G2490,'BEA to ISIC Crosswalk'!$C$4:$C$98,0),1)</f>
        <v>ISIC 13T15</v>
      </c>
      <c r="AG2490" s="14" t="str">
        <f>INDEX('BEA to ISIC Crosswalk'!$F$4:$F$98,MATCH('State GDP by Industry'!G2490,'BEA to ISIC Crosswalk'!$C$4:$C$98,0),1)</f>
        <v>Textiles, wearing apparel, leather and related products</v>
      </c>
    </row>
    <row r="2491" spans="1:33" x14ac:dyDescent="0.25">
      <c r="A2491" t="s">
        <v>233</v>
      </c>
      <c r="B2491" t="s">
        <v>234</v>
      </c>
      <c r="C2491">
        <v>7</v>
      </c>
      <c r="D2491" t="s">
        <v>342</v>
      </c>
      <c r="E2491">
        <v>29</v>
      </c>
      <c r="F2491">
        <v>322</v>
      </c>
      <c r="G2491" t="s">
        <v>102</v>
      </c>
      <c r="H2491" t="s">
        <v>344</v>
      </c>
      <c r="I2491">
        <v>64</v>
      </c>
      <c r="J2491">
        <v>67</v>
      </c>
      <c r="K2491">
        <v>76.3</v>
      </c>
      <c r="L2491">
        <v>72.900000000000006</v>
      </c>
      <c r="M2491">
        <v>66.900000000000006</v>
      </c>
      <c r="N2491">
        <v>59.8</v>
      </c>
      <c r="O2491">
        <v>63.4</v>
      </c>
      <c r="P2491">
        <v>73.8</v>
      </c>
      <c r="Q2491">
        <v>73.2</v>
      </c>
      <c r="R2491">
        <v>94.4</v>
      </c>
      <c r="S2491">
        <v>87.8</v>
      </c>
      <c r="T2491">
        <v>66.099999999999994</v>
      </c>
      <c r="U2491">
        <v>72.099999999999994</v>
      </c>
      <c r="V2491">
        <v>46.6</v>
      </c>
      <c r="W2491">
        <v>6</v>
      </c>
      <c r="X2491">
        <v>4.5</v>
      </c>
      <c r="Y2491">
        <v>3.7</v>
      </c>
      <c r="Z2491">
        <v>3.8</v>
      </c>
      <c r="AA2491">
        <v>2.4</v>
      </c>
      <c r="AB2491">
        <v>2.1</v>
      </c>
      <c r="AC2491">
        <v>3.1</v>
      </c>
      <c r="AD2491" t="s">
        <v>68</v>
      </c>
      <c r="AE2491" t="s">
        <v>68</v>
      </c>
      <c r="AF2491" s="14" t="str">
        <f>INDEX('BEA to ISIC Crosswalk'!$E$4:$E$98,MATCH('State GDP by Industry'!G2491,'BEA to ISIC Crosswalk'!$C$4:$C$98,0),1)</f>
        <v>ISIC 17T18</v>
      </c>
      <c r="AG2491" s="14" t="str">
        <f>INDEX('BEA to ISIC Crosswalk'!$F$4:$F$98,MATCH('State GDP by Industry'!G2491,'BEA to ISIC Crosswalk'!$C$4:$C$98,0),1)</f>
        <v>Paper products and printing</v>
      </c>
    </row>
    <row r="2492" spans="1:33" x14ac:dyDescent="0.25">
      <c r="A2492" t="s">
        <v>233</v>
      </c>
      <c r="B2492" t="s">
        <v>234</v>
      </c>
      <c r="C2492">
        <v>7</v>
      </c>
      <c r="D2492" t="s">
        <v>342</v>
      </c>
      <c r="E2492">
        <v>30</v>
      </c>
      <c r="F2492">
        <v>323</v>
      </c>
      <c r="G2492" t="s">
        <v>103</v>
      </c>
      <c r="H2492" t="s">
        <v>344</v>
      </c>
      <c r="I2492">
        <v>26.2</v>
      </c>
      <c r="J2492">
        <v>32.4</v>
      </c>
      <c r="K2492">
        <v>27.9</v>
      </c>
      <c r="L2492">
        <v>30.2</v>
      </c>
      <c r="M2492">
        <v>32.1</v>
      </c>
      <c r="N2492">
        <v>33.9</v>
      </c>
      <c r="O2492">
        <v>37.799999999999997</v>
      </c>
      <c r="P2492">
        <v>40.1</v>
      </c>
      <c r="Q2492">
        <v>44</v>
      </c>
      <c r="R2492">
        <v>51.7</v>
      </c>
      <c r="S2492">
        <v>58.8</v>
      </c>
      <c r="T2492">
        <v>53.8</v>
      </c>
      <c r="U2492">
        <v>49</v>
      </c>
      <c r="V2492">
        <v>46.4</v>
      </c>
      <c r="W2492">
        <v>49.5</v>
      </c>
      <c r="X2492">
        <v>54.5</v>
      </c>
      <c r="Y2492">
        <v>59.4</v>
      </c>
      <c r="Z2492">
        <v>63</v>
      </c>
      <c r="AA2492">
        <v>69.599999999999994</v>
      </c>
      <c r="AB2492">
        <v>76.8</v>
      </c>
      <c r="AC2492">
        <v>81.5</v>
      </c>
      <c r="AD2492" t="s">
        <v>68</v>
      </c>
      <c r="AE2492" t="s">
        <v>68</v>
      </c>
      <c r="AF2492" s="14" t="str">
        <f>INDEX('BEA to ISIC Crosswalk'!$E$4:$E$98,MATCH('State GDP by Industry'!G2492,'BEA to ISIC Crosswalk'!$C$4:$C$98,0),1)</f>
        <v>ISIC 17T18</v>
      </c>
      <c r="AG2492" s="14" t="str">
        <f>INDEX('BEA to ISIC Crosswalk'!$F$4:$F$98,MATCH('State GDP by Industry'!G2492,'BEA to ISIC Crosswalk'!$C$4:$C$98,0),1)</f>
        <v>Paper products and printing</v>
      </c>
    </row>
    <row r="2493" spans="1:33" x14ac:dyDescent="0.25">
      <c r="A2493" t="s">
        <v>233</v>
      </c>
      <c r="B2493" t="s">
        <v>234</v>
      </c>
      <c r="C2493">
        <v>7</v>
      </c>
      <c r="D2493" t="s">
        <v>342</v>
      </c>
      <c r="E2493">
        <v>31</v>
      </c>
      <c r="F2493">
        <v>324</v>
      </c>
      <c r="G2493" t="s">
        <v>104</v>
      </c>
      <c r="H2493" t="s">
        <v>344</v>
      </c>
      <c r="I2493">
        <v>424.9</v>
      </c>
      <c r="J2493">
        <v>483.9</v>
      </c>
      <c r="K2493">
        <v>298.5</v>
      </c>
      <c r="L2493">
        <v>298.8</v>
      </c>
      <c r="M2493">
        <v>355.9</v>
      </c>
      <c r="N2493">
        <v>308.3</v>
      </c>
      <c r="O2493">
        <v>572.29999999999995</v>
      </c>
      <c r="P2493">
        <v>702.8</v>
      </c>
      <c r="Q2493">
        <v>834.4</v>
      </c>
      <c r="R2493">
        <v>981.6</v>
      </c>
      <c r="S2493">
        <v>1485.3</v>
      </c>
      <c r="T2493">
        <v>950.2</v>
      </c>
      <c r="U2493">
        <v>387.7</v>
      </c>
      <c r="V2493">
        <v>744.4</v>
      </c>
      <c r="W2493">
        <v>1380</v>
      </c>
      <c r="X2493">
        <v>1392.5</v>
      </c>
      <c r="Y2493">
        <v>1158.3</v>
      </c>
      <c r="Z2493">
        <v>1494.5</v>
      </c>
      <c r="AA2493">
        <v>1666.6</v>
      </c>
      <c r="AB2493">
        <v>718.6</v>
      </c>
      <c r="AC2493">
        <v>1129.2</v>
      </c>
      <c r="AD2493" t="s">
        <v>68</v>
      </c>
      <c r="AE2493" t="s">
        <v>68</v>
      </c>
      <c r="AF2493" s="14" t="str">
        <f>INDEX('BEA to ISIC Crosswalk'!$E$4:$E$98,MATCH('State GDP by Industry'!G2493,'BEA to ISIC Crosswalk'!$C$4:$C$98,0),1)</f>
        <v>ISIC 19</v>
      </c>
      <c r="AG2493" s="14" t="str">
        <f>INDEX('BEA to ISIC Crosswalk'!$F$4:$F$98,MATCH('State GDP by Industry'!G2493,'BEA to ISIC Crosswalk'!$C$4:$C$98,0),1)</f>
        <v>Coke and refined petroleum products</v>
      </c>
    </row>
    <row r="2494" spans="1:33" x14ac:dyDescent="0.25">
      <c r="A2494" t="s">
        <v>233</v>
      </c>
      <c r="B2494" t="s">
        <v>234</v>
      </c>
      <c r="C2494">
        <v>7</v>
      </c>
      <c r="D2494" t="s">
        <v>342</v>
      </c>
      <c r="E2494">
        <v>32</v>
      </c>
      <c r="F2494">
        <v>325</v>
      </c>
      <c r="G2494" t="s">
        <v>105</v>
      </c>
      <c r="H2494" t="s">
        <v>344</v>
      </c>
      <c r="I2494">
        <v>65.400000000000006</v>
      </c>
      <c r="J2494">
        <v>76.3</v>
      </c>
      <c r="K2494">
        <v>69.8</v>
      </c>
      <c r="L2494">
        <v>61.6</v>
      </c>
      <c r="M2494">
        <v>57.7</v>
      </c>
      <c r="N2494">
        <v>55.8</v>
      </c>
      <c r="O2494">
        <v>61.1</v>
      </c>
      <c r="P2494">
        <v>67.400000000000006</v>
      </c>
      <c r="Q2494">
        <v>65.900000000000006</v>
      </c>
      <c r="R2494">
        <v>67.400000000000006</v>
      </c>
      <c r="S2494">
        <v>82.7</v>
      </c>
      <c r="T2494">
        <v>97.1</v>
      </c>
      <c r="U2494">
        <v>123.6</v>
      </c>
      <c r="V2494">
        <v>129.80000000000001</v>
      </c>
      <c r="W2494">
        <v>149.69999999999999</v>
      </c>
      <c r="X2494">
        <v>93.4</v>
      </c>
      <c r="Y2494">
        <v>100.9</v>
      </c>
      <c r="Z2494">
        <v>88.3</v>
      </c>
      <c r="AA2494">
        <v>112.9</v>
      </c>
      <c r="AB2494">
        <v>120.3</v>
      </c>
      <c r="AC2494">
        <v>111.2</v>
      </c>
      <c r="AD2494" t="s">
        <v>68</v>
      </c>
      <c r="AE2494" t="s">
        <v>68</v>
      </c>
      <c r="AF2494" s="14" t="str">
        <f>INDEX('BEA to ISIC Crosswalk'!$E$4:$E$98,MATCH('State GDP by Industry'!G2494,'BEA to ISIC Crosswalk'!$C$4:$C$98,0),1)</f>
        <v>ISIC 20T21</v>
      </c>
      <c r="AG2494" s="14" t="str">
        <f>INDEX('BEA to ISIC Crosswalk'!$F$4:$F$98,MATCH('State GDP by Industry'!G2494,'BEA to ISIC Crosswalk'!$C$4:$C$98,0),1)</f>
        <v>Chemicals and pharmaceutical products</v>
      </c>
    </row>
    <row r="2495" spans="1:33" x14ac:dyDescent="0.25">
      <c r="A2495" t="s">
        <v>233</v>
      </c>
      <c r="B2495" t="s">
        <v>234</v>
      </c>
      <c r="C2495">
        <v>7</v>
      </c>
      <c r="D2495" t="s">
        <v>342</v>
      </c>
      <c r="E2495">
        <v>33</v>
      </c>
      <c r="F2495">
        <v>326</v>
      </c>
      <c r="G2495" t="s">
        <v>106</v>
      </c>
      <c r="H2495" t="s">
        <v>344</v>
      </c>
      <c r="I2495">
        <v>9.9</v>
      </c>
      <c r="J2495">
        <v>11.8</v>
      </c>
      <c r="K2495">
        <v>11.6</v>
      </c>
      <c r="L2495">
        <v>13.2</v>
      </c>
      <c r="M2495">
        <v>13.7</v>
      </c>
      <c r="N2495">
        <v>13.7</v>
      </c>
      <c r="O2495">
        <v>13</v>
      </c>
      <c r="P2495">
        <v>14.5</v>
      </c>
      <c r="Q2495">
        <v>15.4</v>
      </c>
      <c r="R2495">
        <v>16.5</v>
      </c>
      <c r="S2495">
        <v>19</v>
      </c>
      <c r="T2495">
        <v>17.899999999999999</v>
      </c>
      <c r="U2495">
        <v>20.5</v>
      </c>
      <c r="V2495">
        <v>20.6</v>
      </c>
      <c r="W2495">
        <v>22</v>
      </c>
      <c r="X2495">
        <v>23.1</v>
      </c>
      <c r="Y2495">
        <v>24.7</v>
      </c>
      <c r="Z2495">
        <v>22</v>
      </c>
      <c r="AA2495">
        <v>26.9</v>
      </c>
      <c r="AB2495">
        <v>27.8</v>
      </c>
      <c r="AC2495">
        <v>26.2</v>
      </c>
      <c r="AD2495" t="s">
        <v>68</v>
      </c>
      <c r="AE2495" t="s">
        <v>68</v>
      </c>
      <c r="AF2495" s="14" t="str">
        <f>INDEX('BEA to ISIC Crosswalk'!$E$4:$E$98,MATCH('State GDP by Industry'!G2495,'BEA to ISIC Crosswalk'!$C$4:$C$98,0),1)</f>
        <v>ISIC 22</v>
      </c>
      <c r="AG2495" s="14" t="str">
        <f>INDEX('BEA to ISIC Crosswalk'!$F$4:$F$98,MATCH('State GDP by Industry'!G2495,'BEA to ISIC Crosswalk'!$C$4:$C$98,0),1)</f>
        <v>Rubber and plastics products</v>
      </c>
    </row>
    <row r="2496" spans="1:33" x14ac:dyDescent="0.25">
      <c r="A2496" t="s">
        <v>233</v>
      </c>
      <c r="B2496" t="s">
        <v>234</v>
      </c>
      <c r="C2496">
        <v>7</v>
      </c>
      <c r="D2496" t="s">
        <v>342</v>
      </c>
      <c r="E2496">
        <v>34</v>
      </c>
      <c r="F2496">
        <v>42</v>
      </c>
      <c r="G2496" t="s">
        <v>107</v>
      </c>
      <c r="H2496" t="s">
        <v>344</v>
      </c>
      <c r="I2496">
        <v>1172.7</v>
      </c>
      <c r="J2496">
        <v>1213.3</v>
      </c>
      <c r="K2496">
        <v>1188.5999999999999</v>
      </c>
      <c r="L2496">
        <v>1248.8</v>
      </c>
      <c r="M2496">
        <v>1229.9000000000001</v>
      </c>
      <c r="N2496">
        <v>1278.4000000000001</v>
      </c>
      <c r="O2496">
        <v>1366.4</v>
      </c>
      <c r="P2496">
        <v>1525.9</v>
      </c>
      <c r="Q2496">
        <v>1629.7</v>
      </c>
      <c r="R2496">
        <v>1758.2</v>
      </c>
      <c r="S2496">
        <v>1865.1</v>
      </c>
      <c r="T2496">
        <v>1933.4</v>
      </c>
      <c r="U2496">
        <v>1857.6</v>
      </c>
      <c r="V2496">
        <v>1964.6</v>
      </c>
      <c r="W2496">
        <v>2062.3000000000002</v>
      </c>
      <c r="X2496">
        <v>2276.1999999999998</v>
      </c>
      <c r="Y2496">
        <v>2450.6</v>
      </c>
      <c r="Z2496">
        <v>2503.3000000000002</v>
      </c>
      <c r="AA2496">
        <v>2597.1</v>
      </c>
      <c r="AB2496">
        <v>2574.1999999999998</v>
      </c>
      <c r="AC2496">
        <v>2619.8000000000002</v>
      </c>
      <c r="AD2496">
        <v>2711.8</v>
      </c>
      <c r="AE2496">
        <v>2775</v>
      </c>
      <c r="AF2496" s="14" t="str">
        <f>INDEX('BEA to ISIC Crosswalk'!$E$4:$E$98,MATCH('State GDP by Industry'!G2496,'BEA to ISIC Crosswalk'!$C$4:$C$98,0),1)</f>
        <v>ISIC 45T47</v>
      </c>
      <c r="AG2496" s="14" t="str">
        <f>INDEX('BEA to ISIC Crosswalk'!$F$4:$F$98,MATCH('State GDP by Industry'!G2496,'BEA to ISIC Crosswalk'!$C$4:$C$98,0),1)</f>
        <v>Wholesale and retail trade; repair of motor vehicles</v>
      </c>
    </row>
    <row r="2497" spans="1:33" x14ac:dyDescent="0.25">
      <c r="A2497" t="s">
        <v>233</v>
      </c>
      <c r="B2497" t="s">
        <v>234</v>
      </c>
      <c r="C2497">
        <v>7</v>
      </c>
      <c r="D2497" t="s">
        <v>342</v>
      </c>
      <c r="E2497">
        <v>35</v>
      </c>
      <c r="F2497" t="s">
        <v>108</v>
      </c>
      <c r="G2497" t="s">
        <v>109</v>
      </c>
      <c r="H2497" t="s">
        <v>344</v>
      </c>
      <c r="I2497">
        <v>1523.3</v>
      </c>
      <c r="J2497">
        <v>1661.6</v>
      </c>
      <c r="K2497">
        <v>1650.4</v>
      </c>
      <c r="L2497">
        <v>1679.1</v>
      </c>
      <c r="M2497">
        <v>1762.2</v>
      </c>
      <c r="N2497">
        <v>1878</v>
      </c>
      <c r="O2497">
        <v>1930.1</v>
      </c>
      <c r="P2497">
        <v>2041</v>
      </c>
      <c r="Q2497">
        <v>2280.3000000000002</v>
      </c>
      <c r="R2497">
        <v>2425.9</v>
      </c>
      <c r="S2497">
        <v>2517.1</v>
      </c>
      <c r="T2497">
        <v>2517.1999999999998</v>
      </c>
      <c r="U2497">
        <v>2521.8000000000002</v>
      </c>
      <c r="V2497">
        <v>2730.4</v>
      </c>
      <c r="W2497">
        <v>2716.5</v>
      </c>
      <c r="X2497">
        <v>2729.4</v>
      </c>
      <c r="Y2497">
        <v>2703.8</v>
      </c>
      <c r="Z2497">
        <v>2759.1</v>
      </c>
      <c r="AA2497">
        <v>2899.2</v>
      </c>
      <c r="AB2497">
        <v>3017.8</v>
      </c>
      <c r="AC2497">
        <v>3125.6</v>
      </c>
      <c r="AD2497">
        <v>3236.7</v>
      </c>
      <c r="AE2497">
        <v>3370.8</v>
      </c>
      <c r="AF2497" s="14" t="str">
        <f>INDEX('BEA to ISIC Crosswalk'!$E$4:$E$98,MATCH('State GDP by Industry'!G2497,'BEA to ISIC Crosswalk'!$C$4:$C$98,0),1)</f>
        <v>ISIC 45T47</v>
      </c>
      <c r="AG2497" s="14" t="str">
        <f>INDEX('BEA to ISIC Crosswalk'!$F$4:$F$98,MATCH('State GDP by Industry'!G2497,'BEA to ISIC Crosswalk'!$C$4:$C$98,0),1)</f>
        <v>Wholesale and retail trade; repair of motor vehicles</v>
      </c>
    </row>
    <row r="2498" spans="1:33" x14ac:dyDescent="0.25">
      <c r="A2498" t="s">
        <v>233</v>
      </c>
      <c r="B2498" t="s">
        <v>234</v>
      </c>
      <c r="C2498">
        <v>7</v>
      </c>
      <c r="D2498" t="s">
        <v>342</v>
      </c>
      <c r="E2498">
        <v>36</v>
      </c>
      <c r="F2498" t="s">
        <v>110</v>
      </c>
      <c r="G2498" t="s">
        <v>111</v>
      </c>
      <c r="H2498" t="s">
        <v>344</v>
      </c>
      <c r="I2498">
        <v>857.9</v>
      </c>
      <c r="J2498">
        <v>952.4</v>
      </c>
      <c r="K2498">
        <v>927.9</v>
      </c>
      <c r="L2498">
        <v>1020.3</v>
      </c>
      <c r="M2498">
        <v>972.5</v>
      </c>
      <c r="N2498">
        <v>979.1</v>
      </c>
      <c r="O2498">
        <v>1059</v>
      </c>
      <c r="P2498">
        <v>1187</v>
      </c>
      <c r="Q2498">
        <v>1336.4</v>
      </c>
      <c r="R2498">
        <v>1494</v>
      </c>
      <c r="S2498">
        <v>1514.7</v>
      </c>
      <c r="T2498">
        <v>1671.6</v>
      </c>
      <c r="U2498">
        <v>1587.9</v>
      </c>
      <c r="V2498">
        <v>1738.2</v>
      </c>
      <c r="W2498">
        <v>1776.6</v>
      </c>
      <c r="X2498">
        <v>1933.9</v>
      </c>
      <c r="Y2498">
        <v>2042.7</v>
      </c>
      <c r="Z2498">
        <v>2126.9</v>
      </c>
      <c r="AA2498">
        <v>2139.4</v>
      </c>
      <c r="AB2498">
        <v>2011.5</v>
      </c>
      <c r="AC2498">
        <v>2125.5</v>
      </c>
      <c r="AD2498">
        <v>2303.6999999999998</v>
      </c>
      <c r="AE2498">
        <v>2372.9</v>
      </c>
      <c r="AF2498" s="14" t="str">
        <f>INDEX('BEA to ISIC Crosswalk'!$E$4:$E$98,MATCH('State GDP by Industry'!G2498,'BEA to ISIC Crosswalk'!$C$4:$C$98,0),1)</f>
        <v>ISIC 49T53</v>
      </c>
      <c r="AG2498" s="14" t="str">
        <f>INDEX('BEA to ISIC Crosswalk'!$F$4:$F$98,MATCH('State GDP by Industry'!G2498,'BEA to ISIC Crosswalk'!$C$4:$C$98,0),1)</f>
        <v>Transportation and storage</v>
      </c>
    </row>
    <row r="2499" spans="1:33" x14ac:dyDescent="0.25">
      <c r="A2499" t="s">
        <v>233</v>
      </c>
      <c r="B2499" t="s">
        <v>234</v>
      </c>
      <c r="C2499">
        <v>7</v>
      </c>
      <c r="D2499" t="s">
        <v>342</v>
      </c>
      <c r="E2499">
        <v>37</v>
      </c>
      <c r="F2499">
        <v>481</v>
      </c>
      <c r="G2499" t="s">
        <v>112</v>
      </c>
      <c r="H2499" t="s">
        <v>344</v>
      </c>
      <c r="I2499">
        <v>44</v>
      </c>
      <c r="J2499">
        <v>50.4</v>
      </c>
      <c r="K2499">
        <v>51.7</v>
      </c>
      <c r="L2499">
        <v>52</v>
      </c>
      <c r="M2499">
        <v>39.1</v>
      </c>
      <c r="N2499">
        <v>49.3</v>
      </c>
      <c r="O2499">
        <v>56.2</v>
      </c>
      <c r="P2499">
        <v>59.7</v>
      </c>
      <c r="Q2499">
        <v>74.400000000000006</v>
      </c>
      <c r="R2499">
        <v>80.900000000000006</v>
      </c>
      <c r="S2499">
        <v>94.2</v>
      </c>
      <c r="T2499">
        <v>76.8</v>
      </c>
      <c r="U2499">
        <v>77.8</v>
      </c>
      <c r="V2499">
        <v>87.1</v>
      </c>
      <c r="W2499">
        <v>108.4</v>
      </c>
      <c r="X2499">
        <v>109.2</v>
      </c>
      <c r="Y2499">
        <v>116.9</v>
      </c>
      <c r="Z2499">
        <v>111.6</v>
      </c>
      <c r="AA2499">
        <v>141.9</v>
      </c>
      <c r="AB2499">
        <v>149.80000000000001</v>
      </c>
      <c r="AC2499">
        <v>167.2</v>
      </c>
      <c r="AD2499" t="s">
        <v>68</v>
      </c>
      <c r="AE2499" t="s">
        <v>68</v>
      </c>
      <c r="AF2499" s="14">
        <f>INDEX('BEA to ISIC Crosswalk'!$E$4:$E$98,MATCH('State GDP by Industry'!G2499,'BEA to ISIC Crosswalk'!$C$4:$C$98,0),1)</f>
        <v>0</v>
      </c>
      <c r="AG2499" s="14">
        <f>INDEX('BEA to ISIC Crosswalk'!$F$4:$F$98,MATCH('State GDP by Industry'!G2499,'BEA to ISIC Crosswalk'!$C$4:$C$98,0),1)</f>
        <v>0</v>
      </c>
    </row>
    <row r="2500" spans="1:33" x14ac:dyDescent="0.25">
      <c r="A2500" t="s">
        <v>233</v>
      </c>
      <c r="B2500" t="s">
        <v>234</v>
      </c>
      <c r="C2500">
        <v>7</v>
      </c>
      <c r="D2500" t="s">
        <v>342</v>
      </c>
      <c r="E2500">
        <v>38</v>
      </c>
      <c r="F2500">
        <v>482</v>
      </c>
      <c r="G2500" t="s">
        <v>113</v>
      </c>
      <c r="H2500" t="s">
        <v>344</v>
      </c>
      <c r="I2500">
        <v>355.7</v>
      </c>
      <c r="J2500">
        <v>361.6</v>
      </c>
      <c r="K2500">
        <v>353.9</v>
      </c>
      <c r="L2500">
        <v>384.4</v>
      </c>
      <c r="M2500">
        <v>381.7</v>
      </c>
      <c r="N2500">
        <v>357</v>
      </c>
      <c r="O2500">
        <v>410.1</v>
      </c>
      <c r="P2500">
        <v>479.6</v>
      </c>
      <c r="Q2500">
        <v>565.79999999999995</v>
      </c>
      <c r="R2500">
        <v>655.5</v>
      </c>
      <c r="S2500">
        <v>664.3</v>
      </c>
      <c r="T2500">
        <v>832.3</v>
      </c>
      <c r="U2500">
        <v>768.6</v>
      </c>
      <c r="V2500">
        <v>835.7</v>
      </c>
      <c r="W2500">
        <v>772.3</v>
      </c>
      <c r="X2500">
        <v>868.9</v>
      </c>
      <c r="Y2500">
        <v>905</v>
      </c>
      <c r="Z2500">
        <v>980.5</v>
      </c>
      <c r="AA2500">
        <v>968.7</v>
      </c>
      <c r="AB2500">
        <v>887.1</v>
      </c>
      <c r="AC2500">
        <v>958.3</v>
      </c>
      <c r="AD2500" t="s">
        <v>68</v>
      </c>
      <c r="AE2500" t="s">
        <v>68</v>
      </c>
      <c r="AF2500" s="14">
        <f>INDEX('BEA to ISIC Crosswalk'!$E$4:$E$98,MATCH('State GDP by Industry'!G2500,'BEA to ISIC Crosswalk'!$C$4:$C$98,0),1)</f>
        <v>0</v>
      </c>
      <c r="AG2500" s="14">
        <f>INDEX('BEA to ISIC Crosswalk'!$F$4:$F$98,MATCH('State GDP by Industry'!G2500,'BEA to ISIC Crosswalk'!$C$4:$C$98,0),1)</f>
        <v>0</v>
      </c>
    </row>
    <row r="2501" spans="1:33" x14ac:dyDescent="0.25">
      <c r="A2501" t="s">
        <v>233</v>
      </c>
      <c r="B2501" t="s">
        <v>234</v>
      </c>
      <c r="C2501">
        <v>7</v>
      </c>
      <c r="D2501" t="s">
        <v>342</v>
      </c>
      <c r="E2501">
        <v>39</v>
      </c>
      <c r="F2501">
        <v>483</v>
      </c>
      <c r="G2501" t="s">
        <v>114</v>
      </c>
      <c r="H2501" t="s">
        <v>344</v>
      </c>
      <c r="I2501">
        <v>1.3</v>
      </c>
      <c r="J2501">
        <v>0.5</v>
      </c>
      <c r="K2501">
        <v>0.7</v>
      </c>
      <c r="L2501">
        <v>1.2</v>
      </c>
      <c r="M2501">
        <v>2.2000000000000002</v>
      </c>
      <c r="N2501">
        <v>0.1</v>
      </c>
      <c r="O2501">
        <v>0.4</v>
      </c>
      <c r="P2501">
        <v>0.2</v>
      </c>
      <c r="Q2501">
        <v>0.1</v>
      </c>
      <c r="R2501">
        <v>0.1</v>
      </c>
      <c r="S2501">
        <v>0.1</v>
      </c>
      <c r="T2501">
        <v>0.1</v>
      </c>
      <c r="U2501">
        <v>0.1</v>
      </c>
      <c r="V2501">
        <v>0.6</v>
      </c>
      <c r="W2501">
        <v>1</v>
      </c>
      <c r="X2501">
        <v>2.4</v>
      </c>
      <c r="Y2501">
        <v>2.7</v>
      </c>
      <c r="Z2501">
        <v>2.4</v>
      </c>
      <c r="AA2501">
        <v>2.7</v>
      </c>
      <c r="AB2501">
        <v>0.8</v>
      </c>
      <c r="AC2501">
        <v>1</v>
      </c>
      <c r="AD2501" t="s">
        <v>68</v>
      </c>
      <c r="AE2501" t="s">
        <v>68</v>
      </c>
      <c r="AF2501" s="14">
        <f>INDEX('BEA to ISIC Crosswalk'!$E$4:$E$98,MATCH('State GDP by Industry'!G2501,'BEA to ISIC Crosswalk'!$C$4:$C$98,0),1)</f>
        <v>0</v>
      </c>
      <c r="AG2501" s="14">
        <f>INDEX('BEA to ISIC Crosswalk'!$F$4:$F$98,MATCH('State GDP by Industry'!G2501,'BEA to ISIC Crosswalk'!$C$4:$C$98,0),1)</f>
        <v>0</v>
      </c>
    </row>
    <row r="2502" spans="1:33" x14ac:dyDescent="0.25">
      <c r="A2502" t="s">
        <v>233</v>
      </c>
      <c r="B2502" t="s">
        <v>234</v>
      </c>
      <c r="C2502">
        <v>7</v>
      </c>
      <c r="D2502" t="s">
        <v>342</v>
      </c>
      <c r="E2502">
        <v>40</v>
      </c>
      <c r="F2502">
        <v>484</v>
      </c>
      <c r="G2502" t="s">
        <v>115</v>
      </c>
      <c r="H2502" t="s">
        <v>344</v>
      </c>
      <c r="I2502">
        <v>255.5</v>
      </c>
      <c r="J2502">
        <v>299.3</v>
      </c>
      <c r="K2502">
        <v>310</v>
      </c>
      <c r="L2502">
        <v>324.2</v>
      </c>
      <c r="M2502">
        <v>308.3</v>
      </c>
      <c r="N2502">
        <v>316.10000000000002</v>
      </c>
      <c r="O2502">
        <v>332.1</v>
      </c>
      <c r="P2502">
        <v>381.4</v>
      </c>
      <c r="Q2502">
        <v>405.7</v>
      </c>
      <c r="R2502">
        <v>441</v>
      </c>
      <c r="S2502">
        <v>435.9</v>
      </c>
      <c r="T2502">
        <v>423.8</v>
      </c>
      <c r="U2502">
        <v>392.3</v>
      </c>
      <c r="V2502">
        <v>421.3</v>
      </c>
      <c r="W2502">
        <v>490.2</v>
      </c>
      <c r="X2502">
        <v>543.20000000000005</v>
      </c>
      <c r="Y2502">
        <v>598.70000000000005</v>
      </c>
      <c r="Z2502">
        <v>611.1</v>
      </c>
      <c r="AA2502">
        <v>597.29999999999995</v>
      </c>
      <c r="AB2502">
        <v>542.5</v>
      </c>
      <c r="AC2502">
        <v>544.70000000000005</v>
      </c>
      <c r="AD2502" t="s">
        <v>68</v>
      </c>
      <c r="AE2502" t="s">
        <v>68</v>
      </c>
      <c r="AF2502" s="14">
        <f>INDEX('BEA to ISIC Crosswalk'!$E$4:$E$98,MATCH('State GDP by Industry'!G2502,'BEA to ISIC Crosswalk'!$C$4:$C$98,0),1)</f>
        <v>0</v>
      </c>
      <c r="AG2502" s="14">
        <f>INDEX('BEA to ISIC Crosswalk'!$F$4:$F$98,MATCH('State GDP by Industry'!G2502,'BEA to ISIC Crosswalk'!$C$4:$C$98,0),1)</f>
        <v>0</v>
      </c>
    </row>
    <row r="2503" spans="1:33" x14ac:dyDescent="0.25">
      <c r="A2503" t="s">
        <v>233</v>
      </c>
      <c r="B2503" t="s">
        <v>234</v>
      </c>
      <c r="C2503">
        <v>7</v>
      </c>
      <c r="D2503" t="s">
        <v>342</v>
      </c>
      <c r="E2503">
        <v>41</v>
      </c>
      <c r="F2503">
        <v>485</v>
      </c>
      <c r="G2503" t="s">
        <v>116</v>
      </c>
      <c r="H2503" t="s">
        <v>344</v>
      </c>
      <c r="I2503">
        <v>42.5</v>
      </c>
      <c r="J2503">
        <v>45.2</v>
      </c>
      <c r="K2503">
        <v>49</v>
      </c>
      <c r="L2503">
        <v>53.3</v>
      </c>
      <c r="M2503">
        <v>56.2</v>
      </c>
      <c r="N2503">
        <v>57.5</v>
      </c>
      <c r="O2503">
        <v>61.4</v>
      </c>
      <c r="P2503">
        <v>52.4</v>
      </c>
      <c r="Q2503">
        <v>44.3</v>
      </c>
      <c r="R2503">
        <v>48.5</v>
      </c>
      <c r="S2503">
        <v>56.4</v>
      </c>
      <c r="T2503">
        <v>51.8</v>
      </c>
      <c r="U2503">
        <v>51.3</v>
      </c>
      <c r="V2503">
        <v>55</v>
      </c>
      <c r="W2503">
        <v>58.4</v>
      </c>
      <c r="X2503">
        <v>63.2</v>
      </c>
      <c r="Y2503">
        <v>66.599999999999994</v>
      </c>
      <c r="Z2503">
        <v>68.900000000000006</v>
      </c>
      <c r="AA2503">
        <v>65.8</v>
      </c>
      <c r="AB2503">
        <v>56.1</v>
      </c>
      <c r="AC2503">
        <v>59.8</v>
      </c>
      <c r="AD2503" t="s">
        <v>68</v>
      </c>
      <c r="AE2503" t="s">
        <v>68</v>
      </c>
      <c r="AF2503" s="14">
        <f>INDEX('BEA to ISIC Crosswalk'!$E$4:$E$98,MATCH('State GDP by Industry'!G2503,'BEA to ISIC Crosswalk'!$C$4:$C$98,0),1)</f>
        <v>0</v>
      </c>
      <c r="AG2503" s="14">
        <f>INDEX('BEA to ISIC Crosswalk'!$F$4:$F$98,MATCH('State GDP by Industry'!G2503,'BEA to ISIC Crosswalk'!$C$4:$C$98,0),1)</f>
        <v>0</v>
      </c>
    </row>
    <row r="2504" spans="1:33" x14ac:dyDescent="0.25">
      <c r="A2504" t="s">
        <v>233</v>
      </c>
      <c r="B2504" t="s">
        <v>234</v>
      </c>
      <c r="C2504">
        <v>7</v>
      </c>
      <c r="D2504" t="s">
        <v>342</v>
      </c>
      <c r="E2504">
        <v>42</v>
      </c>
      <c r="F2504">
        <v>486</v>
      </c>
      <c r="G2504" t="s">
        <v>117</v>
      </c>
      <c r="H2504" t="s">
        <v>344</v>
      </c>
      <c r="I2504">
        <v>26.2</v>
      </c>
      <c r="J2504">
        <v>50.7</v>
      </c>
      <c r="K2504">
        <v>33.1</v>
      </c>
      <c r="L2504">
        <v>29.2</v>
      </c>
      <c r="M2504">
        <v>28.1</v>
      </c>
      <c r="N2504">
        <v>33.5</v>
      </c>
      <c r="O2504">
        <v>35.799999999999997</v>
      </c>
      <c r="P2504">
        <v>44.7</v>
      </c>
      <c r="Q2504">
        <v>51.3</v>
      </c>
      <c r="R2504">
        <v>52</v>
      </c>
      <c r="S2504">
        <v>62.1</v>
      </c>
      <c r="T2504">
        <v>75</v>
      </c>
      <c r="U2504">
        <v>87.7</v>
      </c>
      <c r="V2504">
        <v>107.4</v>
      </c>
      <c r="W2504">
        <v>106.2</v>
      </c>
      <c r="X2504">
        <v>96.9</v>
      </c>
      <c r="Y2504">
        <v>97.6</v>
      </c>
      <c r="Z2504">
        <v>94.7</v>
      </c>
      <c r="AA2504">
        <v>92.4</v>
      </c>
      <c r="AB2504">
        <v>101.8</v>
      </c>
      <c r="AC2504">
        <v>107.3</v>
      </c>
      <c r="AD2504" t="s">
        <v>68</v>
      </c>
      <c r="AE2504" t="s">
        <v>68</v>
      </c>
      <c r="AF2504" s="14">
        <f>INDEX('BEA to ISIC Crosswalk'!$E$4:$E$98,MATCH('State GDP by Industry'!G2504,'BEA to ISIC Crosswalk'!$C$4:$C$98,0),1)</f>
        <v>0</v>
      </c>
      <c r="AG2504" s="14">
        <f>INDEX('BEA to ISIC Crosswalk'!$F$4:$F$98,MATCH('State GDP by Industry'!G2504,'BEA to ISIC Crosswalk'!$C$4:$C$98,0),1)</f>
        <v>0</v>
      </c>
    </row>
    <row r="2505" spans="1:33" x14ac:dyDescent="0.25">
      <c r="A2505" t="s">
        <v>233</v>
      </c>
      <c r="B2505" t="s">
        <v>234</v>
      </c>
      <c r="C2505">
        <v>7</v>
      </c>
      <c r="D2505" t="s">
        <v>342</v>
      </c>
      <c r="E2505">
        <v>43</v>
      </c>
      <c r="F2505" t="s">
        <v>118</v>
      </c>
      <c r="G2505" t="s">
        <v>119</v>
      </c>
      <c r="H2505" t="s">
        <v>344</v>
      </c>
      <c r="I2505">
        <v>123.5</v>
      </c>
      <c r="J2505">
        <v>134.6</v>
      </c>
      <c r="K2505">
        <v>119.7</v>
      </c>
      <c r="L2505">
        <v>165.8</v>
      </c>
      <c r="M2505">
        <v>148.19999999999999</v>
      </c>
      <c r="N2505">
        <v>159</v>
      </c>
      <c r="O2505">
        <v>155.9</v>
      </c>
      <c r="P2505">
        <v>163.19999999999999</v>
      </c>
      <c r="Q2505">
        <v>187.8</v>
      </c>
      <c r="R2505">
        <v>204.2</v>
      </c>
      <c r="S2505">
        <v>191.3</v>
      </c>
      <c r="T2505">
        <v>200.9</v>
      </c>
      <c r="U2505">
        <v>198.1</v>
      </c>
      <c r="V2505">
        <v>218.1</v>
      </c>
      <c r="W2505">
        <v>226.2</v>
      </c>
      <c r="X2505">
        <v>234.8</v>
      </c>
      <c r="Y2505">
        <v>241.1</v>
      </c>
      <c r="Z2505">
        <v>240</v>
      </c>
      <c r="AA2505">
        <v>254.1</v>
      </c>
      <c r="AB2505">
        <v>260.89999999999998</v>
      </c>
      <c r="AC2505">
        <v>273.3</v>
      </c>
      <c r="AD2505" t="s">
        <v>68</v>
      </c>
      <c r="AE2505" t="s">
        <v>68</v>
      </c>
      <c r="AF2505" s="14">
        <f>INDEX('BEA to ISIC Crosswalk'!$E$4:$E$98,MATCH('State GDP by Industry'!G2505,'BEA to ISIC Crosswalk'!$C$4:$C$98,0),1)</f>
        <v>0</v>
      </c>
      <c r="AG2505" s="14">
        <f>INDEX('BEA to ISIC Crosswalk'!$F$4:$F$98,MATCH('State GDP by Industry'!G2505,'BEA to ISIC Crosswalk'!$C$4:$C$98,0),1)</f>
        <v>0</v>
      </c>
    </row>
    <row r="2506" spans="1:33" x14ac:dyDescent="0.25">
      <c r="A2506" t="s">
        <v>233</v>
      </c>
      <c r="B2506" t="s">
        <v>234</v>
      </c>
      <c r="C2506">
        <v>7</v>
      </c>
      <c r="D2506" t="s">
        <v>342</v>
      </c>
      <c r="E2506">
        <v>44</v>
      </c>
      <c r="F2506">
        <v>493</v>
      </c>
      <c r="G2506" t="s">
        <v>120</v>
      </c>
      <c r="H2506" t="s">
        <v>344</v>
      </c>
      <c r="I2506">
        <v>9.1</v>
      </c>
      <c r="J2506">
        <v>10</v>
      </c>
      <c r="K2506">
        <v>9.9</v>
      </c>
      <c r="L2506">
        <v>10.199999999999999</v>
      </c>
      <c r="M2506">
        <v>8.6999999999999993</v>
      </c>
      <c r="N2506">
        <v>6.6</v>
      </c>
      <c r="O2506">
        <v>7</v>
      </c>
      <c r="P2506">
        <v>5.8</v>
      </c>
      <c r="Q2506">
        <v>6.9</v>
      </c>
      <c r="R2506">
        <v>11.8</v>
      </c>
      <c r="S2506">
        <v>10.4</v>
      </c>
      <c r="T2506">
        <v>11</v>
      </c>
      <c r="U2506">
        <v>11.9</v>
      </c>
      <c r="V2506">
        <v>13.1</v>
      </c>
      <c r="W2506">
        <v>14</v>
      </c>
      <c r="X2506">
        <v>15.2</v>
      </c>
      <c r="Y2506">
        <v>14.2</v>
      </c>
      <c r="Z2506">
        <v>17.600000000000001</v>
      </c>
      <c r="AA2506">
        <v>16.5</v>
      </c>
      <c r="AB2506">
        <v>12.6</v>
      </c>
      <c r="AC2506">
        <v>13.8</v>
      </c>
      <c r="AD2506" t="s">
        <v>68</v>
      </c>
      <c r="AE2506" t="s">
        <v>68</v>
      </c>
      <c r="AF2506" s="14">
        <f>INDEX('BEA to ISIC Crosswalk'!$E$4:$E$98,MATCH('State GDP by Industry'!G2506,'BEA to ISIC Crosswalk'!$C$4:$C$98,0),1)</f>
        <v>0</v>
      </c>
      <c r="AG2506" s="14">
        <f>INDEX('BEA to ISIC Crosswalk'!$F$4:$F$98,MATCH('State GDP by Industry'!G2506,'BEA to ISIC Crosswalk'!$C$4:$C$98,0),1)</f>
        <v>0</v>
      </c>
    </row>
    <row r="2507" spans="1:33" x14ac:dyDescent="0.25">
      <c r="A2507" t="s">
        <v>233</v>
      </c>
      <c r="B2507" t="s">
        <v>234</v>
      </c>
      <c r="C2507">
        <v>7</v>
      </c>
      <c r="D2507" t="s">
        <v>342</v>
      </c>
      <c r="E2507">
        <v>45</v>
      </c>
      <c r="F2507">
        <v>51</v>
      </c>
      <c r="G2507" t="s">
        <v>121</v>
      </c>
      <c r="H2507" t="s">
        <v>344</v>
      </c>
      <c r="I2507">
        <v>533.4</v>
      </c>
      <c r="J2507">
        <v>576.29999999999995</v>
      </c>
      <c r="K2507">
        <v>581.70000000000005</v>
      </c>
      <c r="L2507">
        <v>561.70000000000005</v>
      </c>
      <c r="M2507">
        <v>630.5</v>
      </c>
      <c r="N2507">
        <v>719</v>
      </c>
      <c r="O2507">
        <v>741.3</v>
      </c>
      <c r="P2507">
        <v>847</v>
      </c>
      <c r="Q2507">
        <v>880.2</v>
      </c>
      <c r="R2507">
        <v>907.3</v>
      </c>
      <c r="S2507">
        <v>936</v>
      </c>
      <c r="T2507">
        <v>972.8</v>
      </c>
      <c r="U2507">
        <v>1013.3</v>
      </c>
      <c r="V2507">
        <v>1069</v>
      </c>
      <c r="W2507">
        <v>1032.5999999999999</v>
      </c>
      <c r="X2507">
        <v>992.4</v>
      </c>
      <c r="Y2507">
        <v>1069.3</v>
      </c>
      <c r="Z2507">
        <v>1017.5</v>
      </c>
      <c r="AA2507">
        <v>1067.0999999999999</v>
      </c>
      <c r="AB2507">
        <v>1089.8</v>
      </c>
      <c r="AC2507">
        <v>1140.4000000000001</v>
      </c>
      <c r="AD2507">
        <v>1204.9000000000001</v>
      </c>
      <c r="AE2507">
        <v>1216.4000000000001</v>
      </c>
      <c r="AF2507" s="14">
        <f>INDEX('BEA to ISIC Crosswalk'!$E$4:$E$98,MATCH('State GDP by Industry'!G2507,'BEA to ISIC Crosswalk'!$C$4:$C$98,0),1)</f>
        <v>0</v>
      </c>
      <c r="AG2507" s="14">
        <f>INDEX('BEA to ISIC Crosswalk'!$F$4:$F$98,MATCH('State GDP by Industry'!G2507,'BEA to ISIC Crosswalk'!$C$4:$C$98,0),1)</f>
        <v>0</v>
      </c>
    </row>
    <row r="2508" spans="1:33" x14ac:dyDescent="0.25">
      <c r="A2508" t="s">
        <v>233</v>
      </c>
      <c r="B2508" t="s">
        <v>234</v>
      </c>
      <c r="C2508">
        <v>7</v>
      </c>
      <c r="D2508" t="s">
        <v>342</v>
      </c>
      <c r="E2508">
        <v>46</v>
      </c>
      <c r="F2508">
        <v>511</v>
      </c>
      <c r="G2508" t="s">
        <v>122</v>
      </c>
      <c r="H2508" t="s">
        <v>344</v>
      </c>
      <c r="I2508">
        <v>97.2</v>
      </c>
      <c r="J2508">
        <v>103.8</v>
      </c>
      <c r="K2508">
        <v>123.7</v>
      </c>
      <c r="L2508">
        <v>100.1</v>
      </c>
      <c r="M2508">
        <v>100.4</v>
      </c>
      <c r="N2508">
        <v>135.1</v>
      </c>
      <c r="O2508">
        <v>150.30000000000001</v>
      </c>
      <c r="P2508">
        <v>179.7</v>
      </c>
      <c r="Q2508">
        <v>196.4</v>
      </c>
      <c r="R2508">
        <v>184.9</v>
      </c>
      <c r="S2508">
        <v>205.9</v>
      </c>
      <c r="T2508">
        <v>192.1</v>
      </c>
      <c r="U2508">
        <v>176.4</v>
      </c>
      <c r="V2508">
        <v>187.5</v>
      </c>
      <c r="W2508">
        <v>204.4</v>
      </c>
      <c r="X2508">
        <v>187</v>
      </c>
      <c r="Y2508">
        <v>177.6</v>
      </c>
      <c r="Z2508">
        <v>178.6</v>
      </c>
      <c r="AA2508">
        <v>196.1</v>
      </c>
      <c r="AB2508">
        <v>209.3</v>
      </c>
      <c r="AC2508">
        <v>214.6</v>
      </c>
      <c r="AD2508" t="s">
        <v>68</v>
      </c>
      <c r="AE2508" t="s">
        <v>68</v>
      </c>
      <c r="AF2508" s="14" t="str">
        <f>INDEX('BEA to ISIC Crosswalk'!$E$4:$E$98,MATCH('State GDP by Industry'!G2508,'BEA to ISIC Crosswalk'!$C$4:$C$98,0),1)</f>
        <v>ISIC 58T60</v>
      </c>
      <c r="AG2508" s="14" t="str">
        <f>INDEX('BEA to ISIC Crosswalk'!$F$4:$F$98,MATCH('State GDP by Industry'!G2508,'BEA to ISIC Crosswalk'!$C$4:$C$98,0),1)</f>
        <v>Publishing, audiovisual and broadcasting activities</v>
      </c>
    </row>
    <row r="2509" spans="1:33" x14ac:dyDescent="0.25">
      <c r="A2509" t="s">
        <v>233</v>
      </c>
      <c r="B2509" t="s">
        <v>234</v>
      </c>
      <c r="C2509">
        <v>7</v>
      </c>
      <c r="D2509" t="s">
        <v>342</v>
      </c>
      <c r="E2509">
        <v>47</v>
      </c>
      <c r="F2509">
        <v>512</v>
      </c>
      <c r="G2509" t="s">
        <v>123</v>
      </c>
      <c r="H2509" t="s">
        <v>344</v>
      </c>
      <c r="I2509">
        <v>26.4</v>
      </c>
      <c r="J2509">
        <v>30</v>
      </c>
      <c r="K2509">
        <v>35.4</v>
      </c>
      <c r="L2509">
        <v>37.799999999999997</v>
      </c>
      <c r="M2509">
        <v>41.1</v>
      </c>
      <c r="N2509">
        <v>44.7</v>
      </c>
      <c r="O2509">
        <v>39.4</v>
      </c>
      <c r="P2509">
        <v>62.8</v>
      </c>
      <c r="Q2509">
        <v>39.6</v>
      </c>
      <c r="R2509">
        <v>37.799999999999997</v>
      </c>
      <c r="S2509">
        <v>51.6</v>
      </c>
      <c r="T2509">
        <v>44.1</v>
      </c>
      <c r="U2509">
        <v>65</v>
      </c>
      <c r="V2509">
        <v>55.9</v>
      </c>
      <c r="W2509">
        <v>54.3</v>
      </c>
      <c r="X2509">
        <v>58.1</v>
      </c>
      <c r="Y2509">
        <v>70.8</v>
      </c>
      <c r="Z2509">
        <v>74.5</v>
      </c>
      <c r="AA2509">
        <v>77.2</v>
      </c>
      <c r="AB2509">
        <v>76.5</v>
      </c>
      <c r="AC2509">
        <v>92.5</v>
      </c>
      <c r="AD2509" t="s">
        <v>68</v>
      </c>
      <c r="AE2509" t="s">
        <v>68</v>
      </c>
      <c r="AF2509" s="14" t="str">
        <f>INDEX('BEA to ISIC Crosswalk'!$E$4:$E$98,MATCH('State GDP by Industry'!G2509,'BEA to ISIC Crosswalk'!$C$4:$C$98,0),1)</f>
        <v>ISIC 58T60</v>
      </c>
      <c r="AG2509" s="14" t="str">
        <f>INDEX('BEA to ISIC Crosswalk'!$F$4:$F$98,MATCH('State GDP by Industry'!G2509,'BEA to ISIC Crosswalk'!$C$4:$C$98,0),1)</f>
        <v>Publishing, audiovisual and broadcasting activities</v>
      </c>
    </row>
    <row r="2510" spans="1:33" x14ac:dyDescent="0.25">
      <c r="A2510" t="s">
        <v>233</v>
      </c>
      <c r="B2510" t="s">
        <v>234</v>
      </c>
      <c r="C2510">
        <v>7</v>
      </c>
      <c r="D2510" t="s">
        <v>342</v>
      </c>
      <c r="E2510">
        <v>48</v>
      </c>
      <c r="F2510" t="s">
        <v>124</v>
      </c>
      <c r="G2510" t="s">
        <v>125</v>
      </c>
      <c r="H2510" t="s">
        <v>344</v>
      </c>
      <c r="I2510">
        <v>393.4</v>
      </c>
      <c r="J2510">
        <v>422.8</v>
      </c>
      <c r="K2510">
        <v>407.1</v>
      </c>
      <c r="L2510">
        <v>412.6</v>
      </c>
      <c r="M2510">
        <v>462.2</v>
      </c>
      <c r="N2510">
        <v>488.6</v>
      </c>
      <c r="O2510">
        <v>497.3</v>
      </c>
      <c r="P2510">
        <v>525</v>
      </c>
      <c r="Q2510">
        <v>576.6</v>
      </c>
      <c r="R2510">
        <v>607.4</v>
      </c>
      <c r="S2510">
        <v>615</v>
      </c>
      <c r="T2510">
        <v>654.20000000000005</v>
      </c>
      <c r="U2510">
        <v>676.7</v>
      </c>
      <c r="V2510">
        <v>693.9</v>
      </c>
      <c r="W2510">
        <v>663.4</v>
      </c>
      <c r="X2510">
        <v>648.29999999999995</v>
      </c>
      <c r="Y2510">
        <v>709.8</v>
      </c>
      <c r="Z2510">
        <v>643</v>
      </c>
      <c r="AA2510">
        <v>675.6</v>
      </c>
      <c r="AB2510">
        <v>679.9</v>
      </c>
      <c r="AC2510">
        <v>704.6</v>
      </c>
      <c r="AD2510" t="s">
        <v>68</v>
      </c>
      <c r="AE2510" t="s">
        <v>68</v>
      </c>
      <c r="AF2510" s="14" t="str">
        <f>INDEX('BEA to ISIC Crosswalk'!$E$4:$E$98,MATCH('State GDP by Industry'!G2510,'BEA to ISIC Crosswalk'!$C$4:$C$98,0),1)</f>
        <v>ISIC 61</v>
      </c>
      <c r="AG2510" s="14" t="str">
        <f>INDEX('BEA to ISIC Crosswalk'!$F$4:$F$98,MATCH('State GDP by Industry'!G2510,'BEA to ISIC Crosswalk'!$C$4:$C$98,0),1)</f>
        <v>Telecommunications</v>
      </c>
    </row>
    <row r="2511" spans="1:33" x14ac:dyDescent="0.25">
      <c r="A2511" t="s">
        <v>233</v>
      </c>
      <c r="B2511" t="s">
        <v>234</v>
      </c>
      <c r="C2511">
        <v>7</v>
      </c>
      <c r="D2511" t="s">
        <v>342</v>
      </c>
      <c r="E2511">
        <v>49</v>
      </c>
      <c r="F2511" t="s">
        <v>126</v>
      </c>
      <c r="G2511" t="s">
        <v>127</v>
      </c>
      <c r="H2511" t="s">
        <v>344</v>
      </c>
      <c r="I2511">
        <v>16.3</v>
      </c>
      <c r="J2511">
        <v>19.7</v>
      </c>
      <c r="K2511">
        <v>15.4</v>
      </c>
      <c r="L2511">
        <v>11.2</v>
      </c>
      <c r="M2511">
        <v>26.8</v>
      </c>
      <c r="N2511">
        <v>50.6</v>
      </c>
      <c r="O2511">
        <v>54.3</v>
      </c>
      <c r="P2511">
        <v>79.599999999999994</v>
      </c>
      <c r="Q2511">
        <v>67.599999999999994</v>
      </c>
      <c r="R2511">
        <v>77.2</v>
      </c>
      <c r="S2511">
        <v>63.4</v>
      </c>
      <c r="T2511">
        <v>82.5</v>
      </c>
      <c r="U2511">
        <v>95.3</v>
      </c>
      <c r="V2511">
        <v>131.69999999999999</v>
      </c>
      <c r="W2511">
        <v>110.6</v>
      </c>
      <c r="X2511">
        <v>99.1</v>
      </c>
      <c r="Y2511">
        <v>111.1</v>
      </c>
      <c r="Z2511">
        <v>121.5</v>
      </c>
      <c r="AA2511">
        <v>118.3</v>
      </c>
      <c r="AB2511">
        <v>124.2</v>
      </c>
      <c r="AC2511">
        <v>128.69999999999999</v>
      </c>
      <c r="AD2511" t="s">
        <v>68</v>
      </c>
      <c r="AE2511" t="s">
        <v>68</v>
      </c>
      <c r="AF2511" s="14" t="str">
        <f>INDEX('BEA to ISIC Crosswalk'!$E$4:$E$98,MATCH('State GDP by Industry'!G2511,'BEA to ISIC Crosswalk'!$C$4:$C$98,0),1)</f>
        <v>ISIC 62T63</v>
      </c>
      <c r="AG2511" s="14" t="str">
        <f>INDEX('BEA to ISIC Crosswalk'!$F$4:$F$98,MATCH('State GDP by Industry'!G2511,'BEA to ISIC Crosswalk'!$C$4:$C$98,0),1)</f>
        <v>IT and other information services</v>
      </c>
    </row>
    <row r="2512" spans="1:33" x14ac:dyDescent="0.25">
      <c r="A2512" t="s">
        <v>233</v>
      </c>
      <c r="B2512" t="s">
        <v>234</v>
      </c>
      <c r="C2512">
        <v>7</v>
      </c>
      <c r="D2512" t="s">
        <v>342</v>
      </c>
      <c r="E2512">
        <v>50</v>
      </c>
      <c r="F2512" t="s">
        <v>128</v>
      </c>
      <c r="G2512" t="s">
        <v>129</v>
      </c>
      <c r="H2512" t="s">
        <v>344</v>
      </c>
      <c r="I2512">
        <v>2932.4</v>
      </c>
      <c r="J2512">
        <v>3179.3</v>
      </c>
      <c r="K2512">
        <v>3458.5</v>
      </c>
      <c r="L2512">
        <v>3721.3</v>
      </c>
      <c r="M2512">
        <v>4087.6</v>
      </c>
      <c r="N2512">
        <v>4288.1000000000004</v>
      </c>
      <c r="O2512">
        <v>4410.5</v>
      </c>
      <c r="P2512">
        <v>4646.3</v>
      </c>
      <c r="Q2512">
        <v>5246.4</v>
      </c>
      <c r="R2512">
        <v>5747.3</v>
      </c>
      <c r="S2512">
        <v>6229</v>
      </c>
      <c r="T2512">
        <v>6243.8</v>
      </c>
      <c r="U2512">
        <v>6364</v>
      </c>
      <c r="V2512">
        <v>6718.5</v>
      </c>
      <c r="W2512">
        <v>7278.6</v>
      </c>
      <c r="X2512">
        <v>7337</v>
      </c>
      <c r="Y2512">
        <v>7566.5</v>
      </c>
      <c r="Z2512">
        <v>7744.4</v>
      </c>
      <c r="AA2512">
        <v>8516.4</v>
      </c>
      <c r="AB2512">
        <v>8568.7999999999993</v>
      </c>
      <c r="AC2512">
        <v>9113.2000000000007</v>
      </c>
      <c r="AD2512">
        <v>9697.7000000000007</v>
      </c>
      <c r="AE2512">
        <v>10215</v>
      </c>
      <c r="AF2512" s="14">
        <f>INDEX('BEA to ISIC Crosswalk'!$E$4:$E$98,MATCH('State GDP by Industry'!G2512,'BEA to ISIC Crosswalk'!$C$4:$C$98,0),1)</f>
        <v>0</v>
      </c>
      <c r="AG2512" s="14">
        <f>INDEX('BEA to ISIC Crosswalk'!$F$4:$F$98,MATCH('State GDP by Industry'!G2512,'BEA to ISIC Crosswalk'!$C$4:$C$98,0),1)</f>
        <v>0</v>
      </c>
    </row>
    <row r="2513" spans="1:33" x14ac:dyDescent="0.25">
      <c r="A2513" t="s">
        <v>233</v>
      </c>
      <c r="B2513" t="s">
        <v>234</v>
      </c>
      <c r="C2513">
        <v>7</v>
      </c>
      <c r="D2513" t="s">
        <v>342</v>
      </c>
      <c r="E2513">
        <v>51</v>
      </c>
      <c r="F2513">
        <v>52</v>
      </c>
      <c r="G2513" t="s">
        <v>130</v>
      </c>
      <c r="H2513" t="s">
        <v>344</v>
      </c>
      <c r="I2513">
        <v>754.6</v>
      </c>
      <c r="J2513">
        <v>851.5</v>
      </c>
      <c r="K2513">
        <v>921.2</v>
      </c>
      <c r="L2513">
        <v>1012</v>
      </c>
      <c r="M2513">
        <v>1158.7</v>
      </c>
      <c r="N2513">
        <v>1266</v>
      </c>
      <c r="O2513">
        <v>1324.5</v>
      </c>
      <c r="P2513">
        <v>1410.3</v>
      </c>
      <c r="Q2513">
        <v>1536.7</v>
      </c>
      <c r="R2513">
        <v>1606.6</v>
      </c>
      <c r="S2513">
        <v>1725.6</v>
      </c>
      <c r="T2513">
        <v>1753.2</v>
      </c>
      <c r="U2513">
        <v>1697.6</v>
      </c>
      <c r="V2513">
        <v>1739.7</v>
      </c>
      <c r="W2513">
        <v>1821</v>
      </c>
      <c r="X2513">
        <v>1900.4</v>
      </c>
      <c r="Y2513">
        <v>1903</v>
      </c>
      <c r="Z2513">
        <v>2080.8000000000002</v>
      </c>
      <c r="AA2513">
        <v>2321.5</v>
      </c>
      <c r="AB2513">
        <v>2282.1</v>
      </c>
      <c r="AC2513">
        <v>2379.6</v>
      </c>
      <c r="AD2513">
        <v>2572.3000000000002</v>
      </c>
      <c r="AE2513">
        <v>2769.6</v>
      </c>
      <c r="AF2513" s="14" t="str">
        <f>INDEX('BEA to ISIC Crosswalk'!$E$4:$E$98,MATCH('State GDP by Industry'!G2513,'BEA to ISIC Crosswalk'!$C$4:$C$98,0),1)</f>
        <v>ISIC 64T66</v>
      </c>
      <c r="AG2513" s="14" t="str">
        <f>INDEX('BEA to ISIC Crosswalk'!$F$4:$F$98,MATCH('State GDP by Industry'!G2513,'BEA to ISIC Crosswalk'!$C$4:$C$98,0),1)</f>
        <v>Financial and insurance activities</v>
      </c>
    </row>
    <row r="2514" spans="1:33" x14ac:dyDescent="0.25">
      <c r="A2514" t="s">
        <v>233</v>
      </c>
      <c r="B2514" t="s">
        <v>234</v>
      </c>
      <c r="C2514">
        <v>7</v>
      </c>
      <c r="D2514" t="s">
        <v>342</v>
      </c>
      <c r="E2514">
        <v>52</v>
      </c>
      <c r="F2514" t="s">
        <v>131</v>
      </c>
      <c r="G2514" t="s">
        <v>132</v>
      </c>
      <c r="H2514" t="s">
        <v>344</v>
      </c>
      <c r="I2514">
        <v>361.5</v>
      </c>
      <c r="J2514">
        <v>434.9</v>
      </c>
      <c r="K2514">
        <v>500</v>
      </c>
      <c r="L2514">
        <v>541.4</v>
      </c>
      <c r="M2514">
        <v>656.8</v>
      </c>
      <c r="N2514">
        <v>720.4</v>
      </c>
      <c r="O2514">
        <v>754.6</v>
      </c>
      <c r="P2514">
        <v>801.7</v>
      </c>
      <c r="Q2514">
        <v>854.7</v>
      </c>
      <c r="R2514">
        <v>883.6</v>
      </c>
      <c r="S2514">
        <v>959.9</v>
      </c>
      <c r="T2514">
        <v>1051</v>
      </c>
      <c r="U2514">
        <v>939.9</v>
      </c>
      <c r="V2514">
        <v>952.6</v>
      </c>
      <c r="W2514">
        <v>998.5</v>
      </c>
      <c r="X2514">
        <v>1090.2</v>
      </c>
      <c r="Y2514">
        <v>1029.4000000000001</v>
      </c>
      <c r="Z2514">
        <v>1156.2</v>
      </c>
      <c r="AA2514">
        <v>1364</v>
      </c>
      <c r="AB2514">
        <v>1258.5</v>
      </c>
      <c r="AC2514">
        <v>1312.2</v>
      </c>
      <c r="AD2514" t="s">
        <v>68</v>
      </c>
      <c r="AE2514" t="s">
        <v>68</v>
      </c>
      <c r="AF2514" s="14">
        <f>INDEX('BEA to ISIC Crosswalk'!$E$4:$E$98,MATCH('State GDP by Industry'!G2514,'BEA to ISIC Crosswalk'!$C$4:$C$98,0),1)</f>
        <v>0</v>
      </c>
      <c r="AG2514" s="14">
        <f>INDEX('BEA to ISIC Crosswalk'!$F$4:$F$98,MATCH('State GDP by Industry'!G2514,'BEA to ISIC Crosswalk'!$C$4:$C$98,0),1)</f>
        <v>0</v>
      </c>
    </row>
    <row r="2515" spans="1:33" x14ac:dyDescent="0.25">
      <c r="A2515" t="s">
        <v>233</v>
      </c>
      <c r="B2515" t="s">
        <v>234</v>
      </c>
      <c r="C2515">
        <v>7</v>
      </c>
      <c r="D2515" t="s">
        <v>342</v>
      </c>
      <c r="E2515">
        <v>53</v>
      </c>
      <c r="F2515">
        <v>523</v>
      </c>
      <c r="G2515" t="s">
        <v>133</v>
      </c>
      <c r="H2515" t="s">
        <v>344</v>
      </c>
      <c r="I2515">
        <v>86.7</v>
      </c>
      <c r="J2515">
        <v>90.3</v>
      </c>
      <c r="K2515">
        <v>90.2</v>
      </c>
      <c r="L2515">
        <v>103</v>
      </c>
      <c r="M2515">
        <v>117.4</v>
      </c>
      <c r="N2515">
        <v>114.8</v>
      </c>
      <c r="O2515">
        <v>105.1</v>
      </c>
      <c r="P2515">
        <v>107.9</v>
      </c>
      <c r="Q2515">
        <v>138.6</v>
      </c>
      <c r="R2515">
        <v>147.9</v>
      </c>
      <c r="S2515">
        <v>130.9</v>
      </c>
      <c r="T2515">
        <v>71.3</v>
      </c>
      <c r="U2515">
        <v>141.19999999999999</v>
      </c>
      <c r="V2515">
        <v>152.6</v>
      </c>
      <c r="W2515">
        <v>137.9</v>
      </c>
      <c r="X2515">
        <v>170.1</v>
      </c>
      <c r="Y2515">
        <v>194.8</v>
      </c>
      <c r="Z2515">
        <v>173.9</v>
      </c>
      <c r="AA2515">
        <v>182.5</v>
      </c>
      <c r="AB2515">
        <v>198.7</v>
      </c>
      <c r="AC2515">
        <v>234.3</v>
      </c>
      <c r="AD2515" t="s">
        <v>68</v>
      </c>
      <c r="AE2515" t="s">
        <v>68</v>
      </c>
      <c r="AF2515" s="14">
        <f>INDEX('BEA to ISIC Crosswalk'!$E$4:$E$98,MATCH('State GDP by Industry'!G2515,'BEA to ISIC Crosswalk'!$C$4:$C$98,0),1)</f>
        <v>0</v>
      </c>
      <c r="AG2515" s="14">
        <f>INDEX('BEA to ISIC Crosswalk'!$F$4:$F$98,MATCH('State GDP by Industry'!G2515,'BEA to ISIC Crosswalk'!$C$4:$C$98,0),1)</f>
        <v>0</v>
      </c>
    </row>
    <row r="2516" spans="1:33" x14ac:dyDescent="0.25">
      <c r="A2516" t="s">
        <v>233</v>
      </c>
      <c r="B2516" t="s">
        <v>234</v>
      </c>
      <c r="C2516">
        <v>7</v>
      </c>
      <c r="D2516" t="s">
        <v>342</v>
      </c>
      <c r="E2516">
        <v>54</v>
      </c>
      <c r="F2516">
        <v>524</v>
      </c>
      <c r="G2516" t="s">
        <v>134</v>
      </c>
      <c r="H2516" t="s">
        <v>344</v>
      </c>
      <c r="I2516">
        <v>306.10000000000002</v>
      </c>
      <c r="J2516">
        <v>326</v>
      </c>
      <c r="K2516">
        <v>330.6</v>
      </c>
      <c r="L2516">
        <v>367.1</v>
      </c>
      <c r="M2516">
        <v>382.3</v>
      </c>
      <c r="N2516">
        <v>428.3</v>
      </c>
      <c r="O2516">
        <v>459.5</v>
      </c>
      <c r="P2516">
        <v>492.5</v>
      </c>
      <c r="Q2516">
        <v>523.79999999999995</v>
      </c>
      <c r="R2516">
        <v>558.20000000000005</v>
      </c>
      <c r="S2516">
        <v>584.79999999999995</v>
      </c>
      <c r="T2516">
        <v>583.6</v>
      </c>
      <c r="U2516">
        <v>599.79999999999995</v>
      </c>
      <c r="V2516">
        <v>614.5</v>
      </c>
      <c r="W2516">
        <v>655.20000000000005</v>
      </c>
      <c r="X2516">
        <v>631.20000000000005</v>
      </c>
      <c r="Y2516">
        <v>672.5</v>
      </c>
      <c r="Z2516">
        <v>737.5</v>
      </c>
      <c r="AA2516">
        <v>767.9</v>
      </c>
      <c r="AB2516">
        <v>814.7</v>
      </c>
      <c r="AC2516">
        <v>817.6</v>
      </c>
      <c r="AD2516" t="s">
        <v>68</v>
      </c>
      <c r="AE2516" t="s">
        <v>68</v>
      </c>
      <c r="AF2516" s="14">
        <f>INDEX('BEA to ISIC Crosswalk'!$E$4:$E$98,MATCH('State GDP by Industry'!G2516,'BEA to ISIC Crosswalk'!$C$4:$C$98,0),1)</f>
        <v>0</v>
      </c>
      <c r="AG2516" s="14">
        <f>INDEX('BEA to ISIC Crosswalk'!$F$4:$F$98,MATCH('State GDP by Industry'!G2516,'BEA to ISIC Crosswalk'!$C$4:$C$98,0),1)</f>
        <v>0</v>
      </c>
    </row>
    <row r="2517" spans="1:33" x14ac:dyDescent="0.25">
      <c r="A2517" t="s">
        <v>233</v>
      </c>
      <c r="B2517" t="s">
        <v>234</v>
      </c>
      <c r="C2517">
        <v>7</v>
      </c>
      <c r="D2517" t="s">
        <v>342</v>
      </c>
      <c r="E2517">
        <v>55</v>
      </c>
      <c r="F2517">
        <v>525</v>
      </c>
      <c r="G2517" t="s">
        <v>135</v>
      </c>
      <c r="H2517" t="s">
        <v>344</v>
      </c>
      <c r="I2517">
        <v>0.3</v>
      </c>
      <c r="J2517">
        <v>0.4</v>
      </c>
      <c r="K2517">
        <v>0.5</v>
      </c>
      <c r="L2517">
        <v>0.5</v>
      </c>
      <c r="M2517">
        <v>2.2000000000000002</v>
      </c>
      <c r="N2517">
        <v>2.5</v>
      </c>
      <c r="O2517">
        <v>5.2</v>
      </c>
      <c r="P2517">
        <v>8.1999999999999993</v>
      </c>
      <c r="Q2517">
        <v>19.7</v>
      </c>
      <c r="R2517">
        <v>16.8</v>
      </c>
      <c r="S2517">
        <v>49.9</v>
      </c>
      <c r="T2517">
        <v>47.3</v>
      </c>
      <c r="U2517">
        <v>16.7</v>
      </c>
      <c r="V2517">
        <v>20</v>
      </c>
      <c r="W2517">
        <v>29.4</v>
      </c>
      <c r="X2517">
        <v>8.9</v>
      </c>
      <c r="Y2517">
        <v>6.3</v>
      </c>
      <c r="Z2517">
        <v>13.2</v>
      </c>
      <c r="AA2517">
        <v>7</v>
      </c>
      <c r="AB2517">
        <v>10.3</v>
      </c>
      <c r="AC2517">
        <v>15.6</v>
      </c>
      <c r="AD2517" t="s">
        <v>68</v>
      </c>
      <c r="AE2517" t="s">
        <v>68</v>
      </c>
      <c r="AF2517" s="14">
        <f>INDEX('BEA to ISIC Crosswalk'!$E$4:$E$98,MATCH('State GDP by Industry'!G2517,'BEA to ISIC Crosswalk'!$C$4:$C$98,0),1)</f>
        <v>0</v>
      </c>
      <c r="AG2517" s="14">
        <f>INDEX('BEA to ISIC Crosswalk'!$F$4:$F$98,MATCH('State GDP by Industry'!G2517,'BEA to ISIC Crosswalk'!$C$4:$C$98,0),1)</f>
        <v>0</v>
      </c>
    </row>
    <row r="2518" spans="1:33" x14ac:dyDescent="0.25">
      <c r="A2518" t="s">
        <v>233</v>
      </c>
      <c r="B2518" t="s">
        <v>234</v>
      </c>
      <c r="C2518">
        <v>7</v>
      </c>
      <c r="D2518" t="s">
        <v>342</v>
      </c>
      <c r="E2518">
        <v>56</v>
      </c>
      <c r="F2518">
        <v>53</v>
      </c>
      <c r="G2518" t="s">
        <v>136</v>
      </c>
      <c r="H2518" t="s">
        <v>344</v>
      </c>
      <c r="I2518">
        <v>2177.6999999999998</v>
      </c>
      <c r="J2518">
        <v>2327.8000000000002</v>
      </c>
      <c r="K2518">
        <v>2537.3000000000002</v>
      </c>
      <c r="L2518">
        <v>2709.3</v>
      </c>
      <c r="M2518">
        <v>2928.9</v>
      </c>
      <c r="N2518">
        <v>3022.1</v>
      </c>
      <c r="O2518">
        <v>3086.1</v>
      </c>
      <c r="P2518">
        <v>3236</v>
      </c>
      <c r="Q2518">
        <v>3709.6</v>
      </c>
      <c r="R2518">
        <v>4140.8</v>
      </c>
      <c r="S2518">
        <v>4503.3999999999996</v>
      </c>
      <c r="T2518">
        <v>4490.6000000000004</v>
      </c>
      <c r="U2518">
        <v>4666.3999999999996</v>
      </c>
      <c r="V2518">
        <v>4978.8999999999996</v>
      </c>
      <c r="W2518">
        <v>5457.5</v>
      </c>
      <c r="X2518">
        <v>5436.6</v>
      </c>
      <c r="Y2518">
        <v>5663.5</v>
      </c>
      <c r="Z2518">
        <v>5663.6</v>
      </c>
      <c r="AA2518">
        <v>6195</v>
      </c>
      <c r="AB2518">
        <v>6286.6</v>
      </c>
      <c r="AC2518">
        <v>6733.6</v>
      </c>
      <c r="AD2518">
        <v>7125.4</v>
      </c>
      <c r="AE2518">
        <v>7445.4</v>
      </c>
      <c r="AF2518" s="14" t="str">
        <f>INDEX('BEA to ISIC Crosswalk'!$E$4:$E$98,MATCH('State GDP by Industry'!G2518,'BEA to ISIC Crosswalk'!$C$4:$C$98,0),1)</f>
        <v>ISIC 68</v>
      </c>
      <c r="AG2518" s="14" t="str">
        <f>INDEX('BEA to ISIC Crosswalk'!$F$4:$F$98,MATCH('State GDP by Industry'!G2518,'BEA to ISIC Crosswalk'!$C$4:$C$98,0),1)</f>
        <v>Real estate activities</v>
      </c>
    </row>
    <row r="2519" spans="1:33" x14ac:dyDescent="0.25">
      <c r="A2519" t="s">
        <v>233</v>
      </c>
      <c r="B2519" t="s">
        <v>234</v>
      </c>
      <c r="C2519">
        <v>7</v>
      </c>
      <c r="D2519" t="s">
        <v>342</v>
      </c>
      <c r="E2519">
        <v>57</v>
      </c>
      <c r="F2519">
        <v>531</v>
      </c>
      <c r="G2519" t="s">
        <v>137</v>
      </c>
      <c r="H2519" t="s">
        <v>344</v>
      </c>
      <c r="I2519">
        <v>1981.4</v>
      </c>
      <c r="J2519">
        <v>2047.8</v>
      </c>
      <c r="K2519">
        <v>2214.6</v>
      </c>
      <c r="L2519">
        <v>2353.1999999999998</v>
      </c>
      <c r="M2519">
        <v>2525.1999999999998</v>
      </c>
      <c r="N2519">
        <v>2614.3000000000002</v>
      </c>
      <c r="O2519">
        <v>2670.5</v>
      </c>
      <c r="P2519">
        <v>2731.7</v>
      </c>
      <c r="Q2519">
        <v>3135</v>
      </c>
      <c r="R2519">
        <v>3445.6</v>
      </c>
      <c r="S2519">
        <v>3872.3</v>
      </c>
      <c r="T2519">
        <v>3888.5</v>
      </c>
      <c r="U2519">
        <v>4153.1000000000004</v>
      </c>
      <c r="V2519">
        <v>4482.5</v>
      </c>
      <c r="W2519">
        <v>4955.6000000000004</v>
      </c>
      <c r="X2519">
        <v>4957.3</v>
      </c>
      <c r="Y2519">
        <v>5171.1000000000004</v>
      </c>
      <c r="Z2519">
        <v>5187.7</v>
      </c>
      <c r="AA2519">
        <v>5445.3</v>
      </c>
      <c r="AB2519">
        <v>5632.2</v>
      </c>
      <c r="AC2519">
        <v>6130.8</v>
      </c>
      <c r="AD2519" t="s">
        <v>68</v>
      </c>
      <c r="AE2519" t="s">
        <v>68</v>
      </c>
      <c r="AF2519" s="14">
        <f>INDEX('BEA to ISIC Crosswalk'!$E$4:$E$98,MATCH('State GDP by Industry'!G2519,'BEA to ISIC Crosswalk'!$C$4:$C$98,0),1)</f>
        <v>0</v>
      </c>
      <c r="AG2519" s="14">
        <f>INDEX('BEA to ISIC Crosswalk'!$F$4:$F$98,MATCH('State GDP by Industry'!G2519,'BEA to ISIC Crosswalk'!$C$4:$C$98,0),1)</f>
        <v>0</v>
      </c>
    </row>
    <row r="2520" spans="1:33" x14ac:dyDescent="0.25">
      <c r="A2520" t="s">
        <v>233</v>
      </c>
      <c r="B2520" t="s">
        <v>234</v>
      </c>
      <c r="C2520">
        <v>7</v>
      </c>
      <c r="D2520" t="s">
        <v>342</v>
      </c>
      <c r="E2520">
        <v>58</v>
      </c>
      <c r="F2520" t="s">
        <v>138</v>
      </c>
      <c r="G2520" t="s">
        <v>139</v>
      </c>
      <c r="H2520" t="s">
        <v>344</v>
      </c>
      <c r="I2520">
        <v>196.3</v>
      </c>
      <c r="J2520">
        <v>280</v>
      </c>
      <c r="K2520">
        <v>322.7</v>
      </c>
      <c r="L2520">
        <v>356.2</v>
      </c>
      <c r="M2520">
        <v>403.7</v>
      </c>
      <c r="N2520">
        <v>407.7</v>
      </c>
      <c r="O2520">
        <v>415.5</v>
      </c>
      <c r="P2520">
        <v>504.4</v>
      </c>
      <c r="Q2520">
        <v>574.70000000000005</v>
      </c>
      <c r="R2520">
        <v>695.2</v>
      </c>
      <c r="S2520">
        <v>631.1</v>
      </c>
      <c r="T2520">
        <v>602.1</v>
      </c>
      <c r="U2520">
        <v>513.4</v>
      </c>
      <c r="V2520">
        <v>496.4</v>
      </c>
      <c r="W2520">
        <v>502</v>
      </c>
      <c r="X2520">
        <v>479.2</v>
      </c>
      <c r="Y2520">
        <v>492.4</v>
      </c>
      <c r="Z2520">
        <v>475.9</v>
      </c>
      <c r="AA2520">
        <v>749.7</v>
      </c>
      <c r="AB2520">
        <v>654.4</v>
      </c>
      <c r="AC2520">
        <v>602.70000000000005</v>
      </c>
      <c r="AD2520" t="s">
        <v>68</v>
      </c>
      <c r="AE2520" t="s">
        <v>68</v>
      </c>
      <c r="AF2520" s="14">
        <f>INDEX('BEA to ISIC Crosswalk'!$E$4:$E$98,MATCH('State GDP by Industry'!G2520,'BEA to ISIC Crosswalk'!$C$4:$C$98,0),1)</f>
        <v>0</v>
      </c>
      <c r="AG2520" s="14">
        <f>INDEX('BEA to ISIC Crosswalk'!$F$4:$F$98,MATCH('State GDP by Industry'!G2520,'BEA to ISIC Crosswalk'!$C$4:$C$98,0),1)</f>
        <v>0</v>
      </c>
    </row>
    <row r="2521" spans="1:33" x14ac:dyDescent="0.25">
      <c r="A2521" t="s">
        <v>233</v>
      </c>
      <c r="B2521" t="s">
        <v>234</v>
      </c>
      <c r="C2521">
        <v>7</v>
      </c>
      <c r="D2521" t="s">
        <v>342</v>
      </c>
      <c r="E2521">
        <v>59</v>
      </c>
      <c r="F2521" t="s">
        <v>140</v>
      </c>
      <c r="G2521" t="s">
        <v>141</v>
      </c>
      <c r="H2521" t="s">
        <v>344</v>
      </c>
      <c r="I2521">
        <v>1170.8</v>
      </c>
      <c r="J2521">
        <v>1225.2</v>
      </c>
      <c r="K2521">
        <v>1264.3</v>
      </c>
      <c r="L2521">
        <v>1375.5</v>
      </c>
      <c r="M2521">
        <v>1510.7</v>
      </c>
      <c r="N2521">
        <v>1639.2</v>
      </c>
      <c r="O2521">
        <v>1745.4</v>
      </c>
      <c r="P2521">
        <v>1822.7</v>
      </c>
      <c r="Q2521">
        <v>1982.2</v>
      </c>
      <c r="R2521">
        <v>2190.8000000000002</v>
      </c>
      <c r="S2521">
        <v>2468.5</v>
      </c>
      <c r="T2521">
        <v>2692.8</v>
      </c>
      <c r="U2521">
        <v>2634</v>
      </c>
      <c r="V2521">
        <v>2788.3</v>
      </c>
      <c r="W2521">
        <v>2957.9</v>
      </c>
      <c r="X2521">
        <v>3213</v>
      </c>
      <c r="Y2521">
        <v>3079.3</v>
      </c>
      <c r="Z2521">
        <v>3203.6</v>
      </c>
      <c r="AA2521">
        <v>3376.5</v>
      </c>
      <c r="AB2521">
        <v>3432.7</v>
      </c>
      <c r="AC2521">
        <v>3608.3</v>
      </c>
      <c r="AD2521">
        <v>3852.3</v>
      </c>
      <c r="AE2521">
        <v>4078.2</v>
      </c>
      <c r="AF2521" s="14" t="str">
        <f>INDEX('BEA to ISIC Crosswalk'!$E$4:$E$98,MATCH('State GDP by Industry'!G2521,'BEA to ISIC Crosswalk'!$C$4:$C$98,0),1)</f>
        <v>ISIC 69T82</v>
      </c>
      <c r="AG2521" s="14" t="str">
        <f>INDEX('BEA to ISIC Crosswalk'!$F$4:$F$98,MATCH('State GDP by Industry'!G2521,'BEA to ISIC Crosswalk'!$C$4:$C$98,0),1)</f>
        <v>Other business sector services</v>
      </c>
    </row>
    <row r="2522" spans="1:33" x14ac:dyDescent="0.25">
      <c r="A2522" t="s">
        <v>233</v>
      </c>
      <c r="B2522" t="s">
        <v>234</v>
      </c>
      <c r="C2522">
        <v>7</v>
      </c>
      <c r="D2522" t="s">
        <v>342</v>
      </c>
      <c r="E2522">
        <v>60</v>
      </c>
      <c r="F2522">
        <v>54</v>
      </c>
      <c r="G2522" t="s">
        <v>142</v>
      </c>
      <c r="H2522" t="s">
        <v>344</v>
      </c>
      <c r="I2522">
        <v>767.4</v>
      </c>
      <c r="J2522">
        <v>806.9</v>
      </c>
      <c r="K2522">
        <v>818.7</v>
      </c>
      <c r="L2522">
        <v>896.1</v>
      </c>
      <c r="M2522">
        <v>996.6</v>
      </c>
      <c r="N2522">
        <v>1101.0999999999999</v>
      </c>
      <c r="O2522">
        <v>1152.8</v>
      </c>
      <c r="P2522">
        <v>1202.4000000000001</v>
      </c>
      <c r="Q2522">
        <v>1304.3</v>
      </c>
      <c r="R2522">
        <v>1416</v>
      </c>
      <c r="S2522">
        <v>1562.9</v>
      </c>
      <c r="T2522">
        <v>1733.5</v>
      </c>
      <c r="U2522">
        <v>1679.2</v>
      </c>
      <c r="V2522">
        <v>1757</v>
      </c>
      <c r="W2522">
        <v>1852.5</v>
      </c>
      <c r="X2522">
        <v>2036.3</v>
      </c>
      <c r="Y2522">
        <v>1974.6</v>
      </c>
      <c r="Z2522">
        <v>2079.1</v>
      </c>
      <c r="AA2522">
        <v>2191.9</v>
      </c>
      <c r="AB2522">
        <v>2259.9</v>
      </c>
      <c r="AC2522">
        <v>2368.8000000000002</v>
      </c>
      <c r="AD2522">
        <v>2514.9</v>
      </c>
      <c r="AE2522">
        <v>2666.1</v>
      </c>
      <c r="AF2522" s="14">
        <f>INDEX('BEA to ISIC Crosswalk'!$E$4:$E$98,MATCH('State GDP by Industry'!G2522,'BEA to ISIC Crosswalk'!$C$4:$C$98,0),1)</f>
        <v>0</v>
      </c>
      <c r="AG2522" s="14">
        <f>INDEX('BEA to ISIC Crosswalk'!$F$4:$F$98,MATCH('State GDP by Industry'!G2522,'BEA to ISIC Crosswalk'!$C$4:$C$98,0),1)</f>
        <v>0</v>
      </c>
    </row>
    <row r="2523" spans="1:33" x14ac:dyDescent="0.25">
      <c r="A2523" t="s">
        <v>233</v>
      </c>
      <c r="B2523" t="s">
        <v>234</v>
      </c>
      <c r="C2523">
        <v>7</v>
      </c>
      <c r="D2523" t="s">
        <v>342</v>
      </c>
      <c r="E2523">
        <v>61</v>
      </c>
      <c r="F2523">
        <v>5411</v>
      </c>
      <c r="G2523" t="s">
        <v>143</v>
      </c>
      <c r="H2523" t="s">
        <v>344</v>
      </c>
      <c r="I2523">
        <v>163.9</v>
      </c>
      <c r="J2523">
        <v>190.3</v>
      </c>
      <c r="K2523">
        <v>186.9</v>
      </c>
      <c r="L2523">
        <v>189.1</v>
      </c>
      <c r="M2523">
        <v>200.2</v>
      </c>
      <c r="N2523">
        <v>215.8</v>
      </c>
      <c r="O2523">
        <v>232.2</v>
      </c>
      <c r="P2523">
        <v>255.4</v>
      </c>
      <c r="Q2523">
        <v>269.10000000000002</v>
      </c>
      <c r="R2523">
        <v>291.5</v>
      </c>
      <c r="S2523">
        <v>319.7</v>
      </c>
      <c r="T2523">
        <v>363.4</v>
      </c>
      <c r="U2523">
        <v>341.8</v>
      </c>
      <c r="V2523">
        <v>342.3</v>
      </c>
      <c r="W2523">
        <v>346.7</v>
      </c>
      <c r="X2523">
        <v>340.9</v>
      </c>
      <c r="Y2523">
        <v>334.8</v>
      </c>
      <c r="Z2523">
        <v>355.8</v>
      </c>
      <c r="AA2523">
        <v>396.2</v>
      </c>
      <c r="AB2523">
        <v>394</v>
      </c>
      <c r="AC2523">
        <v>415.3</v>
      </c>
      <c r="AD2523" t="s">
        <v>68</v>
      </c>
      <c r="AE2523" t="s">
        <v>68</v>
      </c>
      <c r="AF2523" s="14">
        <f>INDEX('BEA to ISIC Crosswalk'!$E$4:$E$98,MATCH('State GDP by Industry'!G2523,'BEA to ISIC Crosswalk'!$C$4:$C$98,0),1)</f>
        <v>0</v>
      </c>
      <c r="AG2523" s="14">
        <f>INDEX('BEA to ISIC Crosswalk'!$F$4:$F$98,MATCH('State GDP by Industry'!G2523,'BEA to ISIC Crosswalk'!$C$4:$C$98,0),1)</f>
        <v>0</v>
      </c>
    </row>
    <row r="2524" spans="1:33" x14ac:dyDescent="0.25">
      <c r="A2524" t="s">
        <v>233</v>
      </c>
      <c r="B2524" t="s">
        <v>234</v>
      </c>
      <c r="C2524">
        <v>7</v>
      </c>
      <c r="D2524" t="s">
        <v>342</v>
      </c>
      <c r="E2524">
        <v>62</v>
      </c>
      <c r="F2524">
        <v>5415</v>
      </c>
      <c r="G2524" t="s">
        <v>144</v>
      </c>
      <c r="H2524" t="s">
        <v>344</v>
      </c>
      <c r="I2524">
        <v>52.8</v>
      </c>
      <c r="J2524">
        <v>58.8</v>
      </c>
      <c r="K2524">
        <v>67.2</v>
      </c>
      <c r="L2524">
        <v>104.8</v>
      </c>
      <c r="M2524">
        <v>135.5</v>
      </c>
      <c r="N2524">
        <v>137.9</v>
      </c>
      <c r="O2524">
        <v>155.5</v>
      </c>
      <c r="P2524">
        <v>149</v>
      </c>
      <c r="Q2524">
        <v>174.1</v>
      </c>
      <c r="R2524">
        <v>194.8</v>
      </c>
      <c r="S2524">
        <v>213</v>
      </c>
      <c r="T2524">
        <v>240.1</v>
      </c>
      <c r="U2524">
        <v>267.3</v>
      </c>
      <c r="V2524">
        <v>273.10000000000002</v>
      </c>
      <c r="W2524">
        <v>312.5</v>
      </c>
      <c r="X2524">
        <v>419.2</v>
      </c>
      <c r="Y2524">
        <v>335.8</v>
      </c>
      <c r="Z2524">
        <v>354.5</v>
      </c>
      <c r="AA2524">
        <v>372.2</v>
      </c>
      <c r="AB2524">
        <v>425.8</v>
      </c>
      <c r="AC2524">
        <v>466</v>
      </c>
      <c r="AD2524" t="s">
        <v>68</v>
      </c>
      <c r="AE2524" t="s">
        <v>68</v>
      </c>
      <c r="AF2524" s="14">
        <f>INDEX('BEA to ISIC Crosswalk'!$E$4:$E$98,MATCH('State GDP by Industry'!G2524,'BEA to ISIC Crosswalk'!$C$4:$C$98,0),1)</f>
        <v>0</v>
      </c>
      <c r="AG2524" s="14">
        <f>INDEX('BEA to ISIC Crosswalk'!$F$4:$F$98,MATCH('State GDP by Industry'!G2524,'BEA to ISIC Crosswalk'!$C$4:$C$98,0),1)</f>
        <v>0</v>
      </c>
    </row>
    <row r="2525" spans="1:33" x14ac:dyDescent="0.25">
      <c r="A2525" t="s">
        <v>233</v>
      </c>
      <c r="B2525" t="s">
        <v>234</v>
      </c>
      <c r="C2525">
        <v>7</v>
      </c>
      <c r="D2525" t="s">
        <v>342</v>
      </c>
      <c r="E2525">
        <v>63</v>
      </c>
      <c r="F2525" t="s">
        <v>145</v>
      </c>
      <c r="G2525" t="s">
        <v>146</v>
      </c>
      <c r="H2525" t="s">
        <v>344</v>
      </c>
      <c r="I2525">
        <v>550.6</v>
      </c>
      <c r="J2525">
        <v>557.9</v>
      </c>
      <c r="K2525">
        <v>564.6</v>
      </c>
      <c r="L2525">
        <v>602.20000000000005</v>
      </c>
      <c r="M2525">
        <v>661</v>
      </c>
      <c r="N2525">
        <v>747.3</v>
      </c>
      <c r="O2525">
        <v>765.1</v>
      </c>
      <c r="P2525">
        <v>798</v>
      </c>
      <c r="Q2525">
        <v>861</v>
      </c>
      <c r="R2525">
        <v>929.7</v>
      </c>
      <c r="S2525">
        <v>1030.2</v>
      </c>
      <c r="T2525">
        <v>1129.9000000000001</v>
      </c>
      <c r="U2525">
        <v>1070.2</v>
      </c>
      <c r="V2525">
        <v>1141.5</v>
      </c>
      <c r="W2525">
        <v>1193.2</v>
      </c>
      <c r="X2525">
        <v>1276.0999999999999</v>
      </c>
      <c r="Y2525">
        <v>1303.9000000000001</v>
      </c>
      <c r="Z2525">
        <v>1368.8</v>
      </c>
      <c r="AA2525">
        <v>1423.6</v>
      </c>
      <c r="AB2525">
        <v>1440</v>
      </c>
      <c r="AC2525">
        <v>1487.5</v>
      </c>
      <c r="AD2525" t="s">
        <v>68</v>
      </c>
      <c r="AE2525" t="s">
        <v>68</v>
      </c>
      <c r="AF2525" s="14">
        <f>INDEX('BEA to ISIC Crosswalk'!$E$4:$E$98,MATCH('State GDP by Industry'!G2525,'BEA to ISIC Crosswalk'!$C$4:$C$98,0),1)</f>
        <v>0</v>
      </c>
      <c r="AG2525" s="14">
        <f>INDEX('BEA to ISIC Crosswalk'!$F$4:$F$98,MATCH('State GDP by Industry'!G2525,'BEA to ISIC Crosswalk'!$C$4:$C$98,0),1)</f>
        <v>0</v>
      </c>
    </row>
    <row r="2526" spans="1:33" x14ac:dyDescent="0.25">
      <c r="A2526" t="s">
        <v>233</v>
      </c>
      <c r="B2526" t="s">
        <v>234</v>
      </c>
      <c r="C2526">
        <v>7</v>
      </c>
      <c r="D2526" t="s">
        <v>342</v>
      </c>
      <c r="E2526">
        <v>64</v>
      </c>
      <c r="F2526">
        <v>55</v>
      </c>
      <c r="G2526" t="s">
        <v>147</v>
      </c>
      <c r="H2526" t="s">
        <v>344</v>
      </c>
      <c r="I2526">
        <v>51.6</v>
      </c>
      <c r="J2526">
        <v>63.2</v>
      </c>
      <c r="K2526">
        <v>58</v>
      </c>
      <c r="L2526">
        <v>67.400000000000006</v>
      </c>
      <c r="M2526">
        <v>70.2</v>
      </c>
      <c r="N2526">
        <v>73</v>
      </c>
      <c r="O2526">
        <v>75.2</v>
      </c>
      <c r="P2526">
        <v>65.400000000000006</v>
      </c>
      <c r="Q2526">
        <v>69.8</v>
      </c>
      <c r="R2526">
        <v>80.599999999999994</v>
      </c>
      <c r="S2526">
        <v>108.4</v>
      </c>
      <c r="T2526">
        <v>130.6</v>
      </c>
      <c r="U2526">
        <v>138.1</v>
      </c>
      <c r="V2526">
        <v>150</v>
      </c>
      <c r="W2526">
        <v>176.9</v>
      </c>
      <c r="X2526">
        <v>201.6</v>
      </c>
      <c r="Y2526">
        <v>206.8</v>
      </c>
      <c r="Z2526">
        <v>199</v>
      </c>
      <c r="AA2526">
        <v>217.9</v>
      </c>
      <c r="AB2526">
        <v>215.4</v>
      </c>
      <c r="AC2526">
        <v>219.9</v>
      </c>
      <c r="AD2526">
        <v>227</v>
      </c>
      <c r="AE2526">
        <v>254.3</v>
      </c>
      <c r="AF2526" s="14">
        <f>INDEX('BEA to ISIC Crosswalk'!$E$4:$E$98,MATCH('State GDP by Industry'!G2526,'BEA to ISIC Crosswalk'!$C$4:$C$98,0),1)</f>
        <v>0</v>
      </c>
      <c r="AG2526" s="14">
        <f>INDEX('BEA to ISIC Crosswalk'!$F$4:$F$98,MATCH('State GDP by Industry'!G2526,'BEA to ISIC Crosswalk'!$C$4:$C$98,0),1)</f>
        <v>0</v>
      </c>
    </row>
    <row r="2527" spans="1:33" x14ac:dyDescent="0.25">
      <c r="A2527" t="s">
        <v>233</v>
      </c>
      <c r="B2527" t="s">
        <v>234</v>
      </c>
      <c r="C2527">
        <v>7</v>
      </c>
      <c r="D2527" t="s">
        <v>342</v>
      </c>
      <c r="E2527">
        <v>65</v>
      </c>
      <c r="F2527">
        <v>56</v>
      </c>
      <c r="G2527" t="s">
        <v>148</v>
      </c>
      <c r="H2527" t="s">
        <v>344</v>
      </c>
      <c r="I2527">
        <v>351.8</v>
      </c>
      <c r="J2527">
        <v>355</v>
      </c>
      <c r="K2527">
        <v>387.6</v>
      </c>
      <c r="L2527">
        <v>411.9</v>
      </c>
      <c r="M2527">
        <v>443.9</v>
      </c>
      <c r="N2527">
        <v>465.2</v>
      </c>
      <c r="O2527">
        <v>517.29999999999995</v>
      </c>
      <c r="P2527">
        <v>554.79999999999995</v>
      </c>
      <c r="Q2527">
        <v>608.1</v>
      </c>
      <c r="R2527">
        <v>694.2</v>
      </c>
      <c r="S2527">
        <v>797.2</v>
      </c>
      <c r="T2527">
        <v>828.6</v>
      </c>
      <c r="U2527">
        <v>816.6</v>
      </c>
      <c r="V2527">
        <v>881.4</v>
      </c>
      <c r="W2527">
        <v>928.6</v>
      </c>
      <c r="X2527">
        <v>975.1</v>
      </c>
      <c r="Y2527">
        <v>897.9</v>
      </c>
      <c r="Z2527">
        <v>925.5</v>
      </c>
      <c r="AA2527">
        <v>966.7</v>
      </c>
      <c r="AB2527">
        <v>957.4</v>
      </c>
      <c r="AC2527">
        <v>1019.6</v>
      </c>
      <c r="AD2527">
        <v>1110.4000000000001</v>
      </c>
      <c r="AE2527">
        <v>1157.8</v>
      </c>
      <c r="AF2527" s="14">
        <f>INDEX('BEA to ISIC Crosswalk'!$E$4:$E$98,MATCH('State GDP by Industry'!G2527,'BEA to ISIC Crosswalk'!$C$4:$C$98,0),1)</f>
        <v>0</v>
      </c>
      <c r="AG2527" s="14">
        <f>INDEX('BEA to ISIC Crosswalk'!$F$4:$F$98,MATCH('State GDP by Industry'!G2527,'BEA to ISIC Crosswalk'!$C$4:$C$98,0),1)</f>
        <v>0</v>
      </c>
    </row>
    <row r="2528" spans="1:33" x14ac:dyDescent="0.25">
      <c r="A2528" t="s">
        <v>233</v>
      </c>
      <c r="B2528" t="s">
        <v>234</v>
      </c>
      <c r="C2528">
        <v>7</v>
      </c>
      <c r="D2528" t="s">
        <v>342</v>
      </c>
      <c r="E2528">
        <v>66</v>
      </c>
      <c r="F2528">
        <v>561</v>
      </c>
      <c r="G2528" t="s">
        <v>149</v>
      </c>
      <c r="H2528" t="s">
        <v>344</v>
      </c>
      <c r="I2528">
        <v>316.60000000000002</v>
      </c>
      <c r="J2528">
        <v>315.2</v>
      </c>
      <c r="K2528">
        <v>342.3</v>
      </c>
      <c r="L2528">
        <v>365.8</v>
      </c>
      <c r="M2528">
        <v>393.2</v>
      </c>
      <c r="N2528">
        <v>409.5</v>
      </c>
      <c r="O2528">
        <v>446</v>
      </c>
      <c r="P2528">
        <v>488.7</v>
      </c>
      <c r="Q2528">
        <v>539.1</v>
      </c>
      <c r="R2528">
        <v>628</v>
      </c>
      <c r="S2528">
        <v>719.3</v>
      </c>
      <c r="T2528">
        <v>750.4</v>
      </c>
      <c r="U2528">
        <v>732.7</v>
      </c>
      <c r="V2528">
        <v>782.6</v>
      </c>
      <c r="W2528">
        <v>832.9</v>
      </c>
      <c r="X2528">
        <v>874.1</v>
      </c>
      <c r="Y2528">
        <v>798.4</v>
      </c>
      <c r="Z2528">
        <v>814.8</v>
      </c>
      <c r="AA2528">
        <v>846</v>
      </c>
      <c r="AB2528">
        <v>841.3</v>
      </c>
      <c r="AC2528">
        <v>897.2</v>
      </c>
      <c r="AD2528" t="s">
        <v>68</v>
      </c>
      <c r="AE2528" t="s">
        <v>68</v>
      </c>
      <c r="AF2528" s="14">
        <f>INDEX('BEA to ISIC Crosswalk'!$E$4:$E$98,MATCH('State GDP by Industry'!G2528,'BEA to ISIC Crosswalk'!$C$4:$C$98,0),1)</f>
        <v>0</v>
      </c>
      <c r="AG2528" s="14">
        <f>INDEX('BEA to ISIC Crosswalk'!$F$4:$F$98,MATCH('State GDP by Industry'!G2528,'BEA to ISIC Crosswalk'!$C$4:$C$98,0),1)</f>
        <v>0</v>
      </c>
    </row>
    <row r="2529" spans="1:33" x14ac:dyDescent="0.25">
      <c r="A2529" t="s">
        <v>233</v>
      </c>
      <c r="B2529" t="s">
        <v>234</v>
      </c>
      <c r="C2529">
        <v>7</v>
      </c>
      <c r="D2529" t="s">
        <v>342</v>
      </c>
      <c r="E2529">
        <v>67</v>
      </c>
      <c r="F2529">
        <v>562</v>
      </c>
      <c r="G2529" t="s">
        <v>150</v>
      </c>
      <c r="H2529" t="s">
        <v>344</v>
      </c>
      <c r="I2529">
        <v>35.200000000000003</v>
      </c>
      <c r="J2529">
        <v>39.799999999999997</v>
      </c>
      <c r="K2529">
        <v>45.3</v>
      </c>
      <c r="L2529">
        <v>46.1</v>
      </c>
      <c r="M2529">
        <v>50.7</v>
      </c>
      <c r="N2529">
        <v>55.6</v>
      </c>
      <c r="O2529">
        <v>71.3</v>
      </c>
      <c r="P2529">
        <v>66.099999999999994</v>
      </c>
      <c r="Q2529">
        <v>69</v>
      </c>
      <c r="R2529">
        <v>66.2</v>
      </c>
      <c r="S2529">
        <v>77.900000000000006</v>
      </c>
      <c r="T2529">
        <v>78.2</v>
      </c>
      <c r="U2529">
        <v>83.9</v>
      </c>
      <c r="V2529">
        <v>98.8</v>
      </c>
      <c r="W2529">
        <v>95.7</v>
      </c>
      <c r="X2529">
        <v>101</v>
      </c>
      <c r="Y2529">
        <v>99.5</v>
      </c>
      <c r="Z2529">
        <v>110.7</v>
      </c>
      <c r="AA2529">
        <v>120.7</v>
      </c>
      <c r="AB2529">
        <v>116</v>
      </c>
      <c r="AC2529">
        <v>122.4</v>
      </c>
      <c r="AD2529" t="s">
        <v>68</v>
      </c>
      <c r="AE2529" t="s">
        <v>68</v>
      </c>
      <c r="AF2529" s="14">
        <f>INDEX('BEA to ISIC Crosswalk'!$E$4:$E$98,MATCH('State GDP by Industry'!G2529,'BEA to ISIC Crosswalk'!$C$4:$C$98,0),1)</f>
        <v>0</v>
      </c>
      <c r="AG2529" s="14">
        <f>INDEX('BEA to ISIC Crosswalk'!$F$4:$F$98,MATCH('State GDP by Industry'!G2529,'BEA to ISIC Crosswalk'!$C$4:$C$98,0),1)</f>
        <v>0</v>
      </c>
    </row>
    <row r="2530" spans="1:33" x14ac:dyDescent="0.25">
      <c r="A2530" t="s">
        <v>233</v>
      </c>
      <c r="B2530" t="s">
        <v>234</v>
      </c>
      <c r="C2530">
        <v>7</v>
      </c>
      <c r="D2530" t="s">
        <v>342</v>
      </c>
      <c r="E2530">
        <v>68</v>
      </c>
      <c r="F2530" t="s">
        <v>151</v>
      </c>
      <c r="G2530" t="s">
        <v>152</v>
      </c>
      <c r="H2530" t="s">
        <v>344</v>
      </c>
      <c r="I2530">
        <v>1607.8</v>
      </c>
      <c r="J2530">
        <v>1723.3</v>
      </c>
      <c r="K2530">
        <v>1803.8</v>
      </c>
      <c r="L2530">
        <v>1910.6</v>
      </c>
      <c r="M2530">
        <v>2049.1</v>
      </c>
      <c r="N2530">
        <v>2244.4</v>
      </c>
      <c r="O2530">
        <v>2369.5</v>
      </c>
      <c r="P2530">
        <v>2547.3000000000002</v>
      </c>
      <c r="Q2530">
        <v>2707.5</v>
      </c>
      <c r="R2530">
        <v>2922.1</v>
      </c>
      <c r="S2530">
        <v>3063.9</v>
      </c>
      <c r="T2530">
        <v>3372.3</v>
      </c>
      <c r="U2530">
        <v>3632.2</v>
      </c>
      <c r="V2530">
        <v>3756.3</v>
      </c>
      <c r="W2530">
        <v>3903.6</v>
      </c>
      <c r="X2530">
        <v>4053.7</v>
      </c>
      <c r="Y2530">
        <v>4219</v>
      </c>
      <c r="Z2530">
        <v>4342.1000000000004</v>
      </c>
      <c r="AA2530">
        <v>4635.2</v>
      </c>
      <c r="AB2530">
        <v>4884.5</v>
      </c>
      <c r="AC2530">
        <v>5199.6000000000004</v>
      </c>
      <c r="AD2530">
        <v>5406.6</v>
      </c>
      <c r="AE2530">
        <v>5674.3</v>
      </c>
      <c r="AF2530" s="14">
        <f>INDEX('BEA to ISIC Crosswalk'!$E$4:$E$98,MATCH('State GDP by Industry'!G2530,'BEA to ISIC Crosswalk'!$C$4:$C$98,0),1)</f>
        <v>0</v>
      </c>
      <c r="AG2530" s="14">
        <f>INDEX('BEA to ISIC Crosswalk'!$F$4:$F$98,MATCH('State GDP by Industry'!G2530,'BEA to ISIC Crosswalk'!$C$4:$C$98,0),1)</f>
        <v>0</v>
      </c>
    </row>
    <row r="2531" spans="1:33" x14ac:dyDescent="0.25">
      <c r="A2531" t="s">
        <v>233</v>
      </c>
      <c r="B2531" t="s">
        <v>234</v>
      </c>
      <c r="C2531">
        <v>7</v>
      </c>
      <c r="D2531" t="s">
        <v>342</v>
      </c>
      <c r="E2531">
        <v>69</v>
      </c>
      <c r="F2531">
        <v>61</v>
      </c>
      <c r="G2531" t="s">
        <v>153</v>
      </c>
      <c r="H2531" t="s">
        <v>344</v>
      </c>
      <c r="I2531">
        <v>74.400000000000006</v>
      </c>
      <c r="J2531">
        <v>76.900000000000006</v>
      </c>
      <c r="K2531">
        <v>85.7</v>
      </c>
      <c r="L2531">
        <v>88.9</v>
      </c>
      <c r="M2531">
        <v>107.5</v>
      </c>
      <c r="N2531">
        <v>110.9</v>
      </c>
      <c r="O2531">
        <v>116.9</v>
      </c>
      <c r="P2531">
        <v>131.4</v>
      </c>
      <c r="Q2531">
        <v>134.5</v>
      </c>
      <c r="R2531">
        <v>154.30000000000001</v>
      </c>
      <c r="S2531">
        <v>161</v>
      </c>
      <c r="T2531">
        <v>171.7</v>
      </c>
      <c r="U2531">
        <v>189.4</v>
      </c>
      <c r="V2531">
        <v>195.1</v>
      </c>
      <c r="W2531">
        <v>215.1</v>
      </c>
      <c r="X2531">
        <v>219.6</v>
      </c>
      <c r="Y2531">
        <v>227.5</v>
      </c>
      <c r="Z2531">
        <v>238.5</v>
      </c>
      <c r="AA2531">
        <v>247.4</v>
      </c>
      <c r="AB2531">
        <v>255.7</v>
      </c>
      <c r="AC2531">
        <v>256.39999999999998</v>
      </c>
      <c r="AD2531">
        <v>263.7</v>
      </c>
      <c r="AE2531">
        <v>266.5</v>
      </c>
      <c r="AF2531" s="14" t="str">
        <f>INDEX('BEA to ISIC Crosswalk'!$E$4:$E$98,MATCH('State GDP by Industry'!G2531,'BEA to ISIC Crosswalk'!$C$4:$C$98,0),1)</f>
        <v>ISIC 85</v>
      </c>
      <c r="AG2531" s="14" t="str">
        <f>INDEX('BEA to ISIC Crosswalk'!$F$4:$F$98,MATCH('State GDP by Industry'!G2531,'BEA to ISIC Crosswalk'!$C$4:$C$98,0),1)</f>
        <v>Education</v>
      </c>
    </row>
    <row r="2532" spans="1:33" x14ac:dyDescent="0.25">
      <c r="A2532" t="s">
        <v>233</v>
      </c>
      <c r="B2532" t="s">
        <v>234</v>
      </c>
      <c r="C2532">
        <v>7</v>
      </c>
      <c r="D2532" t="s">
        <v>342</v>
      </c>
      <c r="E2532">
        <v>70</v>
      </c>
      <c r="F2532">
        <v>62</v>
      </c>
      <c r="G2532" t="s">
        <v>154</v>
      </c>
      <c r="H2532" t="s">
        <v>344</v>
      </c>
      <c r="I2532">
        <v>1533.4</v>
      </c>
      <c r="J2532">
        <v>1646.4</v>
      </c>
      <c r="K2532">
        <v>1718</v>
      </c>
      <c r="L2532">
        <v>1821.7</v>
      </c>
      <c r="M2532">
        <v>1941.6</v>
      </c>
      <c r="N2532">
        <v>2133.5</v>
      </c>
      <c r="O2532">
        <v>2252.6</v>
      </c>
      <c r="P2532">
        <v>2415.9</v>
      </c>
      <c r="Q2532">
        <v>2573</v>
      </c>
      <c r="R2532">
        <v>2767.8</v>
      </c>
      <c r="S2532">
        <v>2902.8</v>
      </c>
      <c r="T2532">
        <v>3200.5</v>
      </c>
      <c r="U2532">
        <v>3442.8</v>
      </c>
      <c r="V2532">
        <v>3561.3</v>
      </c>
      <c r="W2532">
        <v>3688.5</v>
      </c>
      <c r="X2532">
        <v>3834.1</v>
      </c>
      <c r="Y2532">
        <v>3991.5</v>
      </c>
      <c r="Z2532">
        <v>4103.6000000000004</v>
      </c>
      <c r="AA2532">
        <v>4387.8</v>
      </c>
      <c r="AB2532">
        <v>4628.8999999999996</v>
      </c>
      <c r="AC2532">
        <v>4943.2</v>
      </c>
      <c r="AD2532">
        <v>5142.8</v>
      </c>
      <c r="AE2532">
        <v>5407.8</v>
      </c>
      <c r="AF2532" s="14" t="str">
        <f>INDEX('BEA to ISIC Crosswalk'!$E$4:$E$98,MATCH('State GDP by Industry'!G2532,'BEA to ISIC Crosswalk'!$C$4:$C$98,0),1)</f>
        <v>ISIC 86T88</v>
      </c>
      <c r="AG2532" s="14" t="str">
        <f>INDEX('BEA to ISIC Crosswalk'!$F$4:$F$98,MATCH('State GDP by Industry'!G2532,'BEA to ISIC Crosswalk'!$C$4:$C$98,0),1)</f>
        <v>Human health and social work</v>
      </c>
    </row>
    <row r="2533" spans="1:33" x14ac:dyDescent="0.25">
      <c r="A2533" t="s">
        <v>233</v>
      </c>
      <c r="B2533" t="s">
        <v>234</v>
      </c>
      <c r="C2533">
        <v>7</v>
      </c>
      <c r="D2533" t="s">
        <v>342</v>
      </c>
      <c r="E2533">
        <v>71</v>
      </c>
      <c r="F2533">
        <v>621</v>
      </c>
      <c r="G2533" t="s">
        <v>155</v>
      </c>
      <c r="H2533" t="s">
        <v>344</v>
      </c>
      <c r="I2533">
        <v>672.2</v>
      </c>
      <c r="J2533">
        <v>712.8</v>
      </c>
      <c r="K2533">
        <v>731.3</v>
      </c>
      <c r="L2533">
        <v>766.1</v>
      </c>
      <c r="M2533">
        <v>783.3</v>
      </c>
      <c r="N2533">
        <v>852.1</v>
      </c>
      <c r="O2533">
        <v>892.2</v>
      </c>
      <c r="P2533">
        <v>958.8</v>
      </c>
      <c r="Q2533">
        <v>1010.3</v>
      </c>
      <c r="R2533">
        <v>1076.7</v>
      </c>
      <c r="S2533">
        <v>1198.2</v>
      </c>
      <c r="T2533">
        <v>1300.7</v>
      </c>
      <c r="U2533">
        <v>1367.6</v>
      </c>
      <c r="V2533">
        <v>1413.1</v>
      </c>
      <c r="W2533">
        <v>1478.5</v>
      </c>
      <c r="X2533">
        <v>1509.3</v>
      </c>
      <c r="Y2533">
        <v>1542.7</v>
      </c>
      <c r="Z2533">
        <v>1572.2</v>
      </c>
      <c r="AA2533">
        <v>1667.2</v>
      </c>
      <c r="AB2533">
        <v>1800.1</v>
      </c>
      <c r="AC2533">
        <v>1918.8</v>
      </c>
      <c r="AD2533" t="s">
        <v>68</v>
      </c>
      <c r="AE2533" t="s">
        <v>68</v>
      </c>
      <c r="AF2533" s="14">
        <f>INDEX('BEA to ISIC Crosswalk'!$E$4:$E$98,MATCH('State GDP by Industry'!G2533,'BEA to ISIC Crosswalk'!$C$4:$C$98,0),1)</f>
        <v>0</v>
      </c>
      <c r="AG2533" s="14">
        <f>INDEX('BEA to ISIC Crosswalk'!$F$4:$F$98,MATCH('State GDP by Industry'!G2533,'BEA to ISIC Crosswalk'!$C$4:$C$98,0),1)</f>
        <v>0</v>
      </c>
    </row>
    <row r="2534" spans="1:33" x14ac:dyDescent="0.25">
      <c r="A2534" t="s">
        <v>233</v>
      </c>
      <c r="B2534" t="s">
        <v>234</v>
      </c>
      <c r="C2534">
        <v>7</v>
      </c>
      <c r="D2534" t="s">
        <v>342</v>
      </c>
      <c r="E2534">
        <v>72</v>
      </c>
      <c r="F2534">
        <v>622</v>
      </c>
      <c r="G2534" t="s">
        <v>156</v>
      </c>
      <c r="H2534" t="s">
        <v>344</v>
      </c>
      <c r="I2534">
        <v>594.4</v>
      </c>
      <c r="J2534">
        <v>641.70000000000005</v>
      </c>
      <c r="K2534">
        <v>685.3</v>
      </c>
      <c r="L2534">
        <v>732.9</v>
      </c>
      <c r="M2534">
        <v>797.8</v>
      </c>
      <c r="N2534">
        <v>887.8</v>
      </c>
      <c r="O2534">
        <v>951.8</v>
      </c>
      <c r="P2534">
        <v>1019</v>
      </c>
      <c r="Q2534">
        <v>1095.8</v>
      </c>
      <c r="R2534">
        <v>1203.7</v>
      </c>
      <c r="S2534">
        <v>1176.4000000000001</v>
      </c>
      <c r="T2534">
        <v>1328.8</v>
      </c>
      <c r="U2534">
        <v>1470.8</v>
      </c>
      <c r="V2534">
        <v>1511.2</v>
      </c>
      <c r="W2534">
        <v>1578.7</v>
      </c>
      <c r="X2534">
        <v>1657.7</v>
      </c>
      <c r="Y2534">
        <v>1761.1</v>
      </c>
      <c r="Z2534">
        <v>1824.9</v>
      </c>
      <c r="AA2534">
        <v>1993.8</v>
      </c>
      <c r="AB2534">
        <v>2077.1999999999998</v>
      </c>
      <c r="AC2534">
        <v>2236.5</v>
      </c>
      <c r="AD2534" t="s">
        <v>68</v>
      </c>
      <c r="AE2534" t="s">
        <v>68</v>
      </c>
      <c r="AF2534" s="14">
        <f>INDEX('BEA to ISIC Crosswalk'!$E$4:$E$98,MATCH('State GDP by Industry'!G2534,'BEA to ISIC Crosswalk'!$C$4:$C$98,0),1)</f>
        <v>0</v>
      </c>
      <c r="AG2534" s="14">
        <f>INDEX('BEA to ISIC Crosswalk'!$F$4:$F$98,MATCH('State GDP by Industry'!G2534,'BEA to ISIC Crosswalk'!$C$4:$C$98,0),1)</f>
        <v>0</v>
      </c>
    </row>
    <row r="2535" spans="1:33" x14ac:dyDescent="0.25">
      <c r="A2535" t="s">
        <v>233</v>
      </c>
      <c r="B2535" t="s">
        <v>234</v>
      </c>
      <c r="C2535">
        <v>7</v>
      </c>
      <c r="D2535" t="s">
        <v>342</v>
      </c>
      <c r="E2535">
        <v>73</v>
      </c>
      <c r="F2535">
        <v>623</v>
      </c>
      <c r="G2535" t="s">
        <v>157</v>
      </c>
      <c r="H2535" t="s">
        <v>344</v>
      </c>
      <c r="I2535">
        <v>154.9</v>
      </c>
      <c r="J2535">
        <v>166.1</v>
      </c>
      <c r="K2535">
        <v>164.9</v>
      </c>
      <c r="L2535">
        <v>173.5</v>
      </c>
      <c r="M2535">
        <v>191.3</v>
      </c>
      <c r="N2535">
        <v>210.8</v>
      </c>
      <c r="O2535">
        <v>219</v>
      </c>
      <c r="P2535">
        <v>226.1</v>
      </c>
      <c r="Q2535">
        <v>238.9</v>
      </c>
      <c r="R2535">
        <v>250.7</v>
      </c>
      <c r="S2535">
        <v>284</v>
      </c>
      <c r="T2535">
        <v>314.39999999999998</v>
      </c>
      <c r="U2535">
        <v>351.9</v>
      </c>
      <c r="V2535">
        <v>382.9</v>
      </c>
      <c r="W2535">
        <v>385.2</v>
      </c>
      <c r="X2535">
        <v>414.8</v>
      </c>
      <c r="Y2535">
        <v>433.9</v>
      </c>
      <c r="Z2535">
        <v>449.7</v>
      </c>
      <c r="AA2535">
        <v>459.5</v>
      </c>
      <c r="AB2535">
        <v>470.2</v>
      </c>
      <c r="AC2535">
        <v>486.9</v>
      </c>
      <c r="AD2535" t="s">
        <v>68</v>
      </c>
      <c r="AE2535" t="s">
        <v>68</v>
      </c>
      <c r="AF2535" s="14">
        <f>INDEX('BEA to ISIC Crosswalk'!$E$4:$E$98,MATCH('State GDP by Industry'!G2535,'BEA to ISIC Crosswalk'!$C$4:$C$98,0),1)</f>
        <v>0</v>
      </c>
      <c r="AG2535" s="14">
        <f>INDEX('BEA to ISIC Crosswalk'!$F$4:$F$98,MATCH('State GDP by Industry'!G2535,'BEA to ISIC Crosswalk'!$C$4:$C$98,0),1)</f>
        <v>0</v>
      </c>
    </row>
    <row r="2536" spans="1:33" x14ac:dyDescent="0.25">
      <c r="A2536" t="s">
        <v>233</v>
      </c>
      <c r="B2536" t="s">
        <v>234</v>
      </c>
      <c r="C2536">
        <v>7</v>
      </c>
      <c r="D2536" t="s">
        <v>342</v>
      </c>
      <c r="E2536">
        <v>74</v>
      </c>
      <c r="F2536">
        <v>624</v>
      </c>
      <c r="G2536" t="s">
        <v>158</v>
      </c>
      <c r="H2536" t="s">
        <v>344</v>
      </c>
      <c r="I2536">
        <v>111.9</v>
      </c>
      <c r="J2536">
        <v>125.7</v>
      </c>
      <c r="K2536">
        <v>136.6</v>
      </c>
      <c r="L2536">
        <v>149.19999999999999</v>
      </c>
      <c r="M2536">
        <v>169.2</v>
      </c>
      <c r="N2536">
        <v>182.8</v>
      </c>
      <c r="O2536">
        <v>189.5</v>
      </c>
      <c r="P2536">
        <v>212.1</v>
      </c>
      <c r="Q2536">
        <v>228</v>
      </c>
      <c r="R2536">
        <v>236.7</v>
      </c>
      <c r="S2536">
        <v>244.3</v>
      </c>
      <c r="T2536">
        <v>256.7</v>
      </c>
      <c r="U2536">
        <v>252.5</v>
      </c>
      <c r="V2536">
        <v>254.1</v>
      </c>
      <c r="W2536">
        <v>246.1</v>
      </c>
      <c r="X2536">
        <v>252.4</v>
      </c>
      <c r="Y2536">
        <v>253.8</v>
      </c>
      <c r="Z2536">
        <v>256.89999999999998</v>
      </c>
      <c r="AA2536">
        <v>267.2</v>
      </c>
      <c r="AB2536">
        <v>281.39999999999998</v>
      </c>
      <c r="AC2536">
        <v>301</v>
      </c>
      <c r="AD2536" t="s">
        <v>68</v>
      </c>
      <c r="AE2536" t="s">
        <v>68</v>
      </c>
      <c r="AF2536" s="14">
        <f>INDEX('BEA to ISIC Crosswalk'!$E$4:$E$98,MATCH('State GDP by Industry'!G2536,'BEA to ISIC Crosswalk'!$C$4:$C$98,0),1)</f>
        <v>0</v>
      </c>
      <c r="AG2536" s="14">
        <f>INDEX('BEA to ISIC Crosswalk'!$F$4:$F$98,MATCH('State GDP by Industry'!G2536,'BEA to ISIC Crosswalk'!$C$4:$C$98,0),1)</f>
        <v>0</v>
      </c>
    </row>
    <row r="2537" spans="1:33" x14ac:dyDescent="0.25">
      <c r="A2537" t="s">
        <v>233</v>
      </c>
      <c r="B2537" t="s">
        <v>234</v>
      </c>
      <c r="C2537">
        <v>7</v>
      </c>
      <c r="D2537" t="s">
        <v>342</v>
      </c>
      <c r="E2537">
        <v>75</v>
      </c>
      <c r="F2537" t="s">
        <v>159</v>
      </c>
      <c r="G2537" t="s">
        <v>160</v>
      </c>
      <c r="H2537" t="s">
        <v>344</v>
      </c>
      <c r="I2537">
        <v>977.5</v>
      </c>
      <c r="J2537">
        <v>1034.0999999999999</v>
      </c>
      <c r="K2537">
        <v>1053.2</v>
      </c>
      <c r="L2537">
        <v>1130.5999999999999</v>
      </c>
      <c r="M2537">
        <v>1124.7</v>
      </c>
      <c r="N2537">
        <v>1221.5999999999999</v>
      </c>
      <c r="O2537">
        <v>1305.9000000000001</v>
      </c>
      <c r="P2537">
        <v>1390.9</v>
      </c>
      <c r="Q2537">
        <v>1425.8</v>
      </c>
      <c r="R2537">
        <v>1555.2</v>
      </c>
      <c r="S2537">
        <v>1651.9</v>
      </c>
      <c r="T2537">
        <v>1656.5</v>
      </c>
      <c r="U2537">
        <v>1656.2</v>
      </c>
      <c r="V2537">
        <v>1663.3</v>
      </c>
      <c r="W2537">
        <v>1753.9</v>
      </c>
      <c r="X2537">
        <v>1901.2</v>
      </c>
      <c r="Y2537">
        <v>2017.7</v>
      </c>
      <c r="Z2537">
        <v>2169.4</v>
      </c>
      <c r="AA2537">
        <v>2311.4</v>
      </c>
      <c r="AB2537">
        <v>2382.4</v>
      </c>
      <c r="AC2537">
        <v>2459.3000000000002</v>
      </c>
      <c r="AD2537">
        <v>2568.5</v>
      </c>
      <c r="AE2537">
        <v>2654.6</v>
      </c>
      <c r="AF2537" s="14">
        <f>INDEX('BEA to ISIC Crosswalk'!$E$4:$E$98,MATCH('State GDP by Industry'!G2537,'BEA to ISIC Crosswalk'!$C$4:$C$98,0),1)</f>
        <v>0</v>
      </c>
      <c r="AG2537" s="14">
        <f>INDEX('BEA to ISIC Crosswalk'!$F$4:$F$98,MATCH('State GDP by Industry'!G2537,'BEA to ISIC Crosswalk'!$C$4:$C$98,0),1)</f>
        <v>0</v>
      </c>
    </row>
    <row r="2538" spans="1:33" x14ac:dyDescent="0.25">
      <c r="A2538" t="s">
        <v>233</v>
      </c>
      <c r="B2538" t="s">
        <v>234</v>
      </c>
      <c r="C2538">
        <v>7</v>
      </c>
      <c r="D2538" t="s">
        <v>342</v>
      </c>
      <c r="E2538">
        <v>76</v>
      </c>
      <c r="F2538">
        <v>71</v>
      </c>
      <c r="G2538" t="s">
        <v>161</v>
      </c>
      <c r="H2538" t="s">
        <v>344</v>
      </c>
      <c r="I2538">
        <v>293.7</v>
      </c>
      <c r="J2538">
        <v>289.39999999999998</v>
      </c>
      <c r="K2538">
        <v>263</v>
      </c>
      <c r="L2538">
        <v>283.60000000000002</v>
      </c>
      <c r="M2538">
        <v>278</v>
      </c>
      <c r="N2538">
        <v>305.3</v>
      </c>
      <c r="O2538">
        <v>340.7</v>
      </c>
      <c r="P2538">
        <v>351.9</v>
      </c>
      <c r="Q2538">
        <v>377.3</v>
      </c>
      <c r="R2538">
        <v>423.9</v>
      </c>
      <c r="S2538">
        <v>463.2</v>
      </c>
      <c r="T2538">
        <v>476.8</v>
      </c>
      <c r="U2538">
        <v>479.6</v>
      </c>
      <c r="V2538">
        <v>468.4</v>
      </c>
      <c r="W2538">
        <v>478.8</v>
      </c>
      <c r="X2538">
        <v>488.6</v>
      </c>
      <c r="Y2538">
        <v>498.9</v>
      </c>
      <c r="Z2538">
        <v>555.29999999999995</v>
      </c>
      <c r="AA2538">
        <v>560.5</v>
      </c>
      <c r="AB2538">
        <v>585.20000000000005</v>
      </c>
      <c r="AC2538">
        <v>623.5</v>
      </c>
      <c r="AD2538">
        <v>641.6</v>
      </c>
      <c r="AE2538">
        <v>624.5</v>
      </c>
      <c r="AF2538" s="14" t="str">
        <f>INDEX('BEA to ISIC Crosswalk'!$E$4:$E$98,MATCH('State GDP by Industry'!G2538,'BEA to ISIC Crosswalk'!$C$4:$C$98,0),1)</f>
        <v>ISIC 90T96</v>
      </c>
      <c r="AG2538" s="14" t="str">
        <f>INDEX('BEA to ISIC Crosswalk'!$F$4:$F$98,MATCH('State GDP by Industry'!G2538,'BEA to ISIC Crosswalk'!$C$4:$C$98,0),1)</f>
        <v>Arts, entertainment, recreation and other service activities</v>
      </c>
    </row>
    <row r="2539" spans="1:33" x14ac:dyDescent="0.25">
      <c r="A2539" t="s">
        <v>233</v>
      </c>
      <c r="B2539" t="s">
        <v>234</v>
      </c>
      <c r="C2539">
        <v>7</v>
      </c>
      <c r="D2539" t="s">
        <v>342</v>
      </c>
      <c r="E2539">
        <v>77</v>
      </c>
      <c r="F2539" t="s">
        <v>162</v>
      </c>
      <c r="G2539" t="s">
        <v>163</v>
      </c>
      <c r="H2539" t="s">
        <v>344</v>
      </c>
      <c r="I2539">
        <v>62.5</v>
      </c>
      <c r="J2539">
        <v>68</v>
      </c>
      <c r="K2539">
        <v>70.7</v>
      </c>
      <c r="L2539">
        <v>71.599999999999994</v>
      </c>
      <c r="M2539">
        <v>71.3</v>
      </c>
      <c r="N2539">
        <v>79.7</v>
      </c>
      <c r="O2539">
        <v>88.6</v>
      </c>
      <c r="P2539">
        <v>91.2</v>
      </c>
      <c r="Q2539">
        <v>97.6</v>
      </c>
      <c r="R2539">
        <v>112.9</v>
      </c>
      <c r="S2539">
        <v>118.2</v>
      </c>
      <c r="T2539">
        <v>124.1</v>
      </c>
      <c r="U2539">
        <v>127.8</v>
      </c>
      <c r="V2539">
        <v>107.5</v>
      </c>
      <c r="W2539">
        <v>120.2</v>
      </c>
      <c r="X2539">
        <v>125.8</v>
      </c>
      <c r="Y2539">
        <v>132</v>
      </c>
      <c r="Z2539">
        <v>147.80000000000001</v>
      </c>
      <c r="AA2539">
        <v>145</v>
      </c>
      <c r="AB2539">
        <v>153</v>
      </c>
      <c r="AC2539">
        <v>182.4</v>
      </c>
      <c r="AD2539" t="s">
        <v>68</v>
      </c>
      <c r="AE2539" t="s">
        <v>68</v>
      </c>
      <c r="AF2539" s="14">
        <f>INDEX('BEA to ISIC Crosswalk'!$E$4:$E$98,MATCH('State GDP by Industry'!G2539,'BEA to ISIC Crosswalk'!$C$4:$C$98,0),1)</f>
        <v>0</v>
      </c>
      <c r="AG2539" s="14">
        <f>INDEX('BEA to ISIC Crosswalk'!$F$4:$F$98,MATCH('State GDP by Industry'!G2539,'BEA to ISIC Crosswalk'!$C$4:$C$98,0),1)</f>
        <v>0</v>
      </c>
    </row>
    <row r="2540" spans="1:33" x14ac:dyDescent="0.25">
      <c r="A2540" t="s">
        <v>233</v>
      </c>
      <c r="B2540" t="s">
        <v>234</v>
      </c>
      <c r="C2540">
        <v>7</v>
      </c>
      <c r="D2540" t="s">
        <v>342</v>
      </c>
      <c r="E2540">
        <v>78</v>
      </c>
      <c r="F2540">
        <v>713</v>
      </c>
      <c r="G2540" t="s">
        <v>164</v>
      </c>
      <c r="H2540" t="s">
        <v>344</v>
      </c>
      <c r="I2540">
        <v>231.2</v>
      </c>
      <c r="J2540">
        <v>221.4</v>
      </c>
      <c r="K2540">
        <v>192.3</v>
      </c>
      <c r="L2540">
        <v>212</v>
      </c>
      <c r="M2540">
        <v>206.7</v>
      </c>
      <c r="N2540">
        <v>225.6</v>
      </c>
      <c r="O2540">
        <v>252.1</v>
      </c>
      <c r="P2540">
        <v>260.7</v>
      </c>
      <c r="Q2540">
        <v>279.7</v>
      </c>
      <c r="R2540">
        <v>311</v>
      </c>
      <c r="S2540">
        <v>345</v>
      </c>
      <c r="T2540">
        <v>352.7</v>
      </c>
      <c r="U2540">
        <v>351.8</v>
      </c>
      <c r="V2540">
        <v>361</v>
      </c>
      <c r="W2540">
        <v>358.6</v>
      </c>
      <c r="X2540">
        <v>362.8</v>
      </c>
      <c r="Y2540">
        <v>366.9</v>
      </c>
      <c r="Z2540">
        <v>407.5</v>
      </c>
      <c r="AA2540">
        <v>415.5</v>
      </c>
      <c r="AB2540">
        <v>432.2</v>
      </c>
      <c r="AC2540">
        <v>441.1</v>
      </c>
      <c r="AD2540" t="s">
        <v>68</v>
      </c>
      <c r="AE2540" t="s">
        <v>68</v>
      </c>
      <c r="AF2540" s="14">
        <f>INDEX('BEA to ISIC Crosswalk'!$E$4:$E$98,MATCH('State GDP by Industry'!G2540,'BEA to ISIC Crosswalk'!$C$4:$C$98,0),1)</f>
        <v>0</v>
      </c>
      <c r="AG2540" s="14">
        <f>INDEX('BEA to ISIC Crosswalk'!$F$4:$F$98,MATCH('State GDP by Industry'!G2540,'BEA to ISIC Crosswalk'!$C$4:$C$98,0),1)</f>
        <v>0</v>
      </c>
    </row>
    <row r="2541" spans="1:33" x14ac:dyDescent="0.25">
      <c r="A2541" t="s">
        <v>233</v>
      </c>
      <c r="B2541" t="s">
        <v>234</v>
      </c>
      <c r="C2541">
        <v>7</v>
      </c>
      <c r="D2541" t="s">
        <v>342</v>
      </c>
      <c r="E2541">
        <v>79</v>
      </c>
      <c r="F2541">
        <v>72</v>
      </c>
      <c r="G2541" t="s">
        <v>165</v>
      </c>
      <c r="H2541" t="s">
        <v>344</v>
      </c>
      <c r="I2541">
        <v>683.8</v>
      </c>
      <c r="J2541">
        <v>744.8</v>
      </c>
      <c r="K2541">
        <v>790.2</v>
      </c>
      <c r="L2541">
        <v>847</v>
      </c>
      <c r="M2541">
        <v>846.7</v>
      </c>
      <c r="N2541">
        <v>916.3</v>
      </c>
      <c r="O2541">
        <v>965.2</v>
      </c>
      <c r="P2541">
        <v>1039</v>
      </c>
      <c r="Q2541">
        <v>1048.4000000000001</v>
      </c>
      <c r="R2541">
        <v>1131.3</v>
      </c>
      <c r="S2541">
        <v>1188.8</v>
      </c>
      <c r="T2541">
        <v>1179.7</v>
      </c>
      <c r="U2541">
        <v>1176.5999999999999</v>
      </c>
      <c r="V2541">
        <v>1194.9000000000001</v>
      </c>
      <c r="W2541">
        <v>1275.0999999999999</v>
      </c>
      <c r="X2541">
        <v>1412.6</v>
      </c>
      <c r="Y2541">
        <v>1518.8</v>
      </c>
      <c r="Z2541">
        <v>1614.1</v>
      </c>
      <c r="AA2541">
        <v>1750.9</v>
      </c>
      <c r="AB2541">
        <v>1797.2</v>
      </c>
      <c r="AC2541">
        <v>1835.8</v>
      </c>
      <c r="AD2541">
        <v>1926.9</v>
      </c>
      <c r="AE2541">
        <v>2030.1</v>
      </c>
      <c r="AF2541" s="14" t="str">
        <f>INDEX('BEA to ISIC Crosswalk'!$E$4:$E$98,MATCH('State GDP by Industry'!G2541,'BEA to ISIC Crosswalk'!$C$4:$C$98,0),1)</f>
        <v>ISIC 55T56</v>
      </c>
      <c r="AG2541" s="14" t="str">
        <f>INDEX('BEA to ISIC Crosswalk'!$F$4:$F$98,MATCH('State GDP by Industry'!G2541,'BEA to ISIC Crosswalk'!$C$4:$C$98,0),1)</f>
        <v>Accomodation and food services</v>
      </c>
    </row>
    <row r="2542" spans="1:33" x14ac:dyDescent="0.25">
      <c r="A2542" t="s">
        <v>233</v>
      </c>
      <c r="B2542" t="s">
        <v>234</v>
      </c>
      <c r="C2542">
        <v>7</v>
      </c>
      <c r="D2542" t="s">
        <v>342</v>
      </c>
      <c r="E2542">
        <v>80</v>
      </c>
      <c r="F2542">
        <v>721</v>
      </c>
      <c r="G2542" t="s">
        <v>166</v>
      </c>
      <c r="H2542" t="s">
        <v>344</v>
      </c>
      <c r="I2542">
        <v>206.4</v>
      </c>
      <c r="J2542">
        <v>232.4</v>
      </c>
      <c r="K2542">
        <v>255.1</v>
      </c>
      <c r="L2542">
        <v>282.10000000000002</v>
      </c>
      <c r="M2542">
        <v>282</v>
      </c>
      <c r="N2542">
        <v>304.5</v>
      </c>
      <c r="O2542">
        <v>314.7</v>
      </c>
      <c r="P2542">
        <v>333.3</v>
      </c>
      <c r="Q2542">
        <v>345.8</v>
      </c>
      <c r="R2542">
        <v>414.1</v>
      </c>
      <c r="S2542">
        <v>458.1</v>
      </c>
      <c r="T2542">
        <v>438.4</v>
      </c>
      <c r="U2542">
        <v>409.1</v>
      </c>
      <c r="V2542">
        <v>422.8</v>
      </c>
      <c r="W2542">
        <v>469.9</v>
      </c>
      <c r="X2542">
        <v>533.79999999999995</v>
      </c>
      <c r="Y2542">
        <v>594</v>
      </c>
      <c r="Z2542">
        <v>645</v>
      </c>
      <c r="AA2542">
        <v>700.9</v>
      </c>
      <c r="AB2542">
        <v>692.8</v>
      </c>
      <c r="AC2542">
        <v>673.2</v>
      </c>
      <c r="AD2542" t="s">
        <v>68</v>
      </c>
      <c r="AE2542" t="s">
        <v>68</v>
      </c>
      <c r="AF2542" s="14">
        <f>INDEX('BEA to ISIC Crosswalk'!$E$4:$E$98,MATCH('State GDP by Industry'!G2542,'BEA to ISIC Crosswalk'!$C$4:$C$98,0),1)</f>
        <v>0</v>
      </c>
      <c r="AG2542" s="14">
        <f>INDEX('BEA to ISIC Crosswalk'!$F$4:$F$98,MATCH('State GDP by Industry'!G2542,'BEA to ISIC Crosswalk'!$C$4:$C$98,0),1)</f>
        <v>0</v>
      </c>
    </row>
    <row r="2543" spans="1:33" x14ac:dyDescent="0.25">
      <c r="A2543" t="s">
        <v>233</v>
      </c>
      <c r="B2543" t="s">
        <v>234</v>
      </c>
      <c r="C2543">
        <v>7</v>
      </c>
      <c r="D2543" t="s">
        <v>342</v>
      </c>
      <c r="E2543">
        <v>81</v>
      </c>
      <c r="F2543">
        <v>722</v>
      </c>
      <c r="G2543" t="s">
        <v>167</v>
      </c>
      <c r="H2543" t="s">
        <v>344</v>
      </c>
      <c r="I2543">
        <v>477.3</v>
      </c>
      <c r="J2543">
        <v>512.29999999999995</v>
      </c>
      <c r="K2543">
        <v>535</v>
      </c>
      <c r="L2543">
        <v>564.9</v>
      </c>
      <c r="M2543">
        <v>564.79999999999995</v>
      </c>
      <c r="N2543">
        <v>611.79999999999995</v>
      </c>
      <c r="O2543">
        <v>650.5</v>
      </c>
      <c r="P2543">
        <v>705.7</v>
      </c>
      <c r="Q2543">
        <v>702.6</v>
      </c>
      <c r="R2543">
        <v>717.2</v>
      </c>
      <c r="S2543">
        <v>730.7</v>
      </c>
      <c r="T2543">
        <v>741.3</v>
      </c>
      <c r="U2543">
        <v>767.5</v>
      </c>
      <c r="V2543">
        <v>772.1</v>
      </c>
      <c r="W2543">
        <v>805.2</v>
      </c>
      <c r="X2543">
        <v>878.7</v>
      </c>
      <c r="Y2543">
        <v>924.8</v>
      </c>
      <c r="Z2543">
        <v>969.1</v>
      </c>
      <c r="AA2543">
        <v>1050</v>
      </c>
      <c r="AB2543">
        <v>1104.5</v>
      </c>
      <c r="AC2543">
        <v>1162.5999999999999</v>
      </c>
      <c r="AD2543" t="s">
        <v>68</v>
      </c>
      <c r="AE2543" t="s">
        <v>68</v>
      </c>
      <c r="AF2543" s="14">
        <f>INDEX('BEA to ISIC Crosswalk'!$E$4:$E$98,MATCH('State GDP by Industry'!G2543,'BEA to ISIC Crosswalk'!$C$4:$C$98,0),1)</f>
        <v>0</v>
      </c>
      <c r="AG2543" s="14">
        <f>INDEX('BEA to ISIC Crosswalk'!$F$4:$F$98,MATCH('State GDP by Industry'!G2543,'BEA to ISIC Crosswalk'!$C$4:$C$98,0),1)</f>
        <v>0</v>
      </c>
    </row>
    <row r="2544" spans="1:33" x14ac:dyDescent="0.25">
      <c r="A2544" t="s">
        <v>233</v>
      </c>
      <c r="B2544" t="s">
        <v>234</v>
      </c>
      <c r="C2544">
        <v>7</v>
      </c>
      <c r="D2544" t="s">
        <v>342</v>
      </c>
      <c r="E2544">
        <v>82</v>
      </c>
      <c r="F2544">
        <v>81</v>
      </c>
      <c r="G2544" t="s">
        <v>168</v>
      </c>
      <c r="H2544" t="s">
        <v>344</v>
      </c>
      <c r="I2544">
        <v>674.3</v>
      </c>
      <c r="J2544">
        <v>721.2</v>
      </c>
      <c r="K2544">
        <v>722.4</v>
      </c>
      <c r="L2544">
        <v>750</v>
      </c>
      <c r="M2544">
        <v>668.8</v>
      </c>
      <c r="N2544">
        <v>721.6</v>
      </c>
      <c r="O2544">
        <v>710.6</v>
      </c>
      <c r="P2544">
        <v>740</v>
      </c>
      <c r="Q2544">
        <v>791.6</v>
      </c>
      <c r="R2544">
        <v>815.8</v>
      </c>
      <c r="S2544">
        <v>831.2</v>
      </c>
      <c r="T2544">
        <v>831.4</v>
      </c>
      <c r="U2544">
        <v>835.6</v>
      </c>
      <c r="V2544">
        <v>844.7</v>
      </c>
      <c r="W2544">
        <v>852.4</v>
      </c>
      <c r="X2544">
        <v>884.4</v>
      </c>
      <c r="Y2544">
        <v>901.1</v>
      </c>
      <c r="Z2544">
        <v>947.4</v>
      </c>
      <c r="AA2544">
        <v>991.6</v>
      </c>
      <c r="AB2544">
        <v>1017.9</v>
      </c>
      <c r="AC2544">
        <v>1054.5999999999999</v>
      </c>
      <c r="AD2544">
        <v>1122.7</v>
      </c>
      <c r="AE2544">
        <v>1173.0999999999999</v>
      </c>
      <c r="AF2544" s="14" t="str">
        <f>INDEX('BEA to ISIC Crosswalk'!$E$4:$E$98,MATCH('State GDP by Industry'!G2544,'BEA to ISIC Crosswalk'!$C$4:$C$98,0),1)</f>
        <v>ISIC 69T82</v>
      </c>
      <c r="AG2544" s="14" t="str">
        <f>INDEX('BEA to ISIC Crosswalk'!$F$4:$F$98,MATCH('State GDP by Industry'!G2544,'BEA to ISIC Crosswalk'!$C$4:$C$98,0),1)</f>
        <v>Other business sector services</v>
      </c>
    </row>
    <row r="2545" spans="1:33" x14ac:dyDescent="0.25">
      <c r="A2545" t="s">
        <v>233</v>
      </c>
      <c r="B2545" t="s">
        <v>234</v>
      </c>
      <c r="C2545">
        <v>7</v>
      </c>
      <c r="D2545" t="s">
        <v>342</v>
      </c>
      <c r="E2545">
        <v>83</v>
      </c>
      <c r="F2545" t="s">
        <v>63</v>
      </c>
      <c r="G2545" t="s">
        <v>169</v>
      </c>
      <c r="H2545" t="s">
        <v>344</v>
      </c>
      <c r="I2545">
        <v>3272</v>
      </c>
      <c r="J2545">
        <v>3407.7</v>
      </c>
      <c r="K2545">
        <v>3559.4</v>
      </c>
      <c r="L2545">
        <v>3814.1</v>
      </c>
      <c r="M2545">
        <v>3939.3</v>
      </c>
      <c r="N2545">
        <v>4168.1000000000004</v>
      </c>
      <c r="O2545">
        <v>4502.5</v>
      </c>
      <c r="P2545">
        <v>4710.1000000000004</v>
      </c>
      <c r="Q2545">
        <v>4900.3999999999996</v>
      </c>
      <c r="R2545">
        <v>5208.2</v>
      </c>
      <c r="S2545">
        <v>5528.6</v>
      </c>
      <c r="T2545">
        <v>5790.3</v>
      </c>
      <c r="U2545">
        <v>5989.1</v>
      </c>
      <c r="V2545">
        <v>6173.8</v>
      </c>
      <c r="W2545">
        <v>6318</v>
      </c>
      <c r="X2545">
        <v>6437.2</v>
      </c>
      <c r="Y2545">
        <v>6419.7</v>
      </c>
      <c r="Z2545">
        <v>6639.9</v>
      </c>
      <c r="AA2545">
        <v>6789.1</v>
      </c>
      <c r="AB2545">
        <v>7014.8</v>
      </c>
      <c r="AC2545">
        <v>7246</v>
      </c>
      <c r="AD2545">
        <v>7349.8</v>
      </c>
      <c r="AE2545">
        <v>7555.2</v>
      </c>
      <c r="AF2545" s="14" t="str">
        <f>INDEX('BEA to ISIC Crosswalk'!$E$4:$E$98,MATCH('State GDP by Industry'!G2545,'BEA to ISIC Crosswalk'!$C$4:$C$98,0),1)</f>
        <v>ISIC 84</v>
      </c>
      <c r="AG2545" s="14" t="str">
        <f>INDEX('BEA to ISIC Crosswalk'!$F$4:$F$98,MATCH('State GDP by Industry'!G2545,'BEA to ISIC Crosswalk'!$C$4:$C$98,0),1)</f>
        <v>Public administration and defence; compulsory social security</v>
      </c>
    </row>
    <row r="2546" spans="1:33" x14ac:dyDescent="0.25">
      <c r="A2546" t="s">
        <v>233</v>
      </c>
      <c r="B2546" t="s">
        <v>234</v>
      </c>
      <c r="C2546">
        <v>7</v>
      </c>
      <c r="D2546" t="s">
        <v>342</v>
      </c>
      <c r="E2546">
        <v>84</v>
      </c>
      <c r="F2546" t="s">
        <v>63</v>
      </c>
      <c r="G2546" t="s">
        <v>170</v>
      </c>
      <c r="H2546" t="s">
        <v>344</v>
      </c>
      <c r="I2546">
        <v>798.5</v>
      </c>
      <c r="J2546">
        <v>829.8</v>
      </c>
      <c r="K2546">
        <v>858.2</v>
      </c>
      <c r="L2546">
        <v>962.5</v>
      </c>
      <c r="M2546">
        <v>967.5</v>
      </c>
      <c r="N2546">
        <v>1038.4000000000001</v>
      </c>
      <c r="O2546">
        <v>1119.4000000000001</v>
      </c>
      <c r="P2546">
        <v>1168.5999999999999</v>
      </c>
      <c r="Q2546">
        <v>1160.4000000000001</v>
      </c>
      <c r="R2546">
        <v>1276.0999999999999</v>
      </c>
      <c r="S2546">
        <v>1334.5</v>
      </c>
      <c r="T2546">
        <v>1347.5</v>
      </c>
      <c r="U2546">
        <v>1411.1</v>
      </c>
      <c r="V2546">
        <v>1539.2</v>
      </c>
      <c r="W2546">
        <v>1541.2</v>
      </c>
      <c r="X2546">
        <v>1527.3</v>
      </c>
      <c r="Y2546">
        <v>1421.7</v>
      </c>
      <c r="Z2546">
        <v>1492.8</v>
      </c>
      <c r="AA2546">
        <v>1581.6</v>
      </c>
      <c r="AB2546">
        <v>1656.1</v>
      </c>
      <c r="AC2546">
        <v>1721</v>
      </c>
      <c r="AD2546" t="s">
        <v>68</v>
      </c>
      <c r="AE2546" t="s">
        <v>68</v>
      </c>
      <c r="AF2546" s="14">
        <f>INDEX('BEA to ISIC Crosswalk'!$E$4:$E$98,MATCH('State GDP by Industry'!G2546,'BEA to ISIC Crosswalk'!$C$4:$C$98,0),1)</f>
        <v>0</v>
      </c>
      <c r="AG2546" s="14">
        <f>INDEX('BEA to ISIC Crosswalk'!$F$4:$F$98,MATCH('State GDP by Industry'!G2546,'BEA to ISIC Crosswalk'!$C$4:$C$98,0),1)</f>
        <v>0</v>
      </c>
    </row>
    <row r="2547" spans="1:33" x14ac:dyDescent="0.25">
      <c r="A2547" t="s">
        <v>233</v>
      </c>
      <c r="B2547" t="s">
        <v>234</v>
      </c>
      <c r="C2547">
        <v>7</v>
      </c>
      <c r="D2547" t="s">
        <v>342</v>
      </c>
      <c r="E2547">
        <v>85</v>
      </c>
      <c r="F2547" t="s">
        <v>63</v>
      </c>
      <c r="G2547" t="s">
        <v>171</v>
      </c>
      <c r="H2547" t="s">
        <v>344</v>
      </c>
      <c r="I2547">
        <v>247.5</v>
      </c>
      <c r="J2547">
        <v>258.3</v>
      </c>
      <c r="K2547">
        <v>270.2</v>
      </c>
      <c r="L2547">
        <v>277.2</v>
      </c>
      <c r="M2547">
        <v>295.5</v>
      </c>
      <c r="N2547">
        <v>345</v>
      </c>
      <c r="O2547">
        <v>403.9</v>
      </c>
      <c r="P2547">
        <v>423.5</v>
      </c>
      <c r="Q2547">
        <v>455.4</v>
      </c>
      <c r="R2547">
        <v>460.1</v>
      </c>
      <c r="S2547">
        <v>471.3</v>
      </c>
      <c r="T2547">
        <v>494.3</v>
      </c>
      <c r="U2547">
        <v>501.4</v>
      </c>
      <c r="V2547">
        <v>507.9</v>
      </c>
      <c r="W2547">
        <v>502.7</v>
      </c>
      <c r="X2547">
        <v>512.4</v>
      </c>
      <c r="Y2547">
        <v>503.6</v>
      </c>
      <c r="Z2547">
        <v>493</v>
      </c>
      <c r="AA2547">
        <v>478.5</v>
      </c>
      <c r="AB2547">
        <v>483</v>
      </c>
      <c r="AC2547">
        <v>491.9</v>
      </c>
      <c r="AD2547" t="s">
        <v>68</v>
      </c>
      <c r="AE2547" t="s">
        <v>68</v>
      </c>
      <c r="AF2547" s="14">
        <f>INDEX('BEA to ISIC Crosswalk'!$E$4:$E$98,MATCH('State GDP by Industry'!G2547,'BEA to ISIC Crosswalk'!$C$4:$C$98,0),1)</f>
        <v>0</v>
      </c>
      <c r="AG2547" s="14">
        <f>INDEX('BEA to ISIC Crosswalk'!$F$4:$F$98,MATCH('State GDP by Industry'!G2547,'BEA to ISIC Crosswalk'!$C$4:$C$98,0),1)</f>
        <v>0</v>
      </c>
    </row>
    <row r="2548" spans="1:33" x14ac:dyDescent="0.25">
      <c r="A2548" t="s">
        <v>233</v>
      </c>
      <c r="B2548" t="s">
        <v>234</v>
      </c>
      <c r="C2548">
        <v>7</v>
      </c>
      <c r="D2548" t="s">
        <v>342</v>
      </c>
      <c r="E2548">
        <v>86</v>
      </c>
      <c r="F2548" t="s">
        <v>63</v>
      </c>
      <c r="G2548" t="s">
        <v>172</v>
      </c>
      <c r="H2548" t="s">
        <v>344</v>
      </c>
      <c r="I2548">
        <v>2225.9</v>
      </c>
      <c r="J2548">
        <v>2319.6</v>
      </c>
      <c r="K2548">
        <v>2431</v>
      </c>
      <c r="L2548">
        <v>2574.3000000000002</v>
      </c>
      <c r="M2548">
        <v>2676.3</v>
      </c>
      <c r="N2548">
        <v>2784.8</v>
      </c>
      <c r="O2548">
        <v>2979.3</v>
      </c>
      <c r="P2548">
        <v>3118</v>
      </c>
      <c r="Q2548">
        <v>3284.5</v>
      </c>
      <c r="R2548">
        <v>3471.9</v>
      </c>
      <c r="S2548">
        <v>3722.8</v>
      </c>
      <c r="T2548">
        <v>3948.5</v>
      </c>
      <c r="U2548">
        <v>4076.6</v>
      </c>
      <c r="V2548">
        <v>4126.7</v>
      </c>
      <c r="W2548">
        <v>4274.2</v>
      </c>
      <c r="X2548">
        <v>4397.3999999999996</v>
      </c>
      <c r="Y2548">
        <v>4494.5</v>
      </c>
      <c r="Z2548">
        <v>4654.1000000000004</v>
      </c>
      <c r="AA2548">
        <v>4728.8999999999996</v>
      </c>
      <c r="AB2548">
        <v>4875.7</v>
      </c>
      <c r="AC2548">
        <v>5033.2</v>
      </c>
      <c r="AD2548" t="s">
        <v>68</v>
      </c>
      <c r="AE2548" t="s">
        <v>68</v>
      </c>
      <c r="AF2548" s="14">
        <f>INDEX('BEA to ISIC Crosswalk'!$E$4:$E$98,MATCH('State GDP by Industry'!G2548,'BEA to ISIC Crosswalk'!$C$4:$C$98,0),1)</f>
        <v>0</v>
      </c>
      <c r="AG2548" s="14">
        <f>INDEX('BEA to ISIC Crosswalk'!$F$4:$F$98,MATCH('State GDP by Industry'!G2548,'BEA to ISIC Crosswalk'!$C$4:$C$98,0),1)</f>
        <v>0</v>
      </c>
    </row>
    <row r="2549" spans="1:33" x14ac:dyDescent="0.25">
      <c r="A2549" t="s">
        <v>233</v>
      </c>
      <c r="B2549" t="s">
        <v>234</v>
      </c>
      <c r="C2549">
        <v>7</v>
      </c>
      <c r="D2549" t="s">
        <v>342</v>
      </c>
      <c r="E2549">
        <v>87</v>
      </c>
      <c r="F2549" t="s">
        <v>173</v>
      </c>
      <c r="G2549" t="s">
        <v>174</v>
      </c>
      <c r="H2549" t="s">
        <v>344</v>
      </c>
      <c r="I2549">
        <v>1496</v>
      </c>
      <c r="J2549">
        <v>1426.5</v>
      </c>
      <c r="K2549">
        <v>1401.2</v>
      </c>
      <c r="L2549">
        <v>1400.2</v>
      </c>
      <c r="M2549">
        <v>1489.7</v>
      </c>
      <c r="N2549">
        <v>1478.5</v>
      </c>
      <c r="O2549">
        <v>1685</v>
      </c>
      <c r="P2549">
        <v>2230.4</v>
      </c>
      <c r="Q2549">
        <v>2631.7</v>
      </c>
      <c r="R2549">
        <v>2710.7</v>
      </c>
      <c r="S2549">
        <v>3321.1</v>
      </c>
      <c r="T2549">
        <v>3803.8</v>
      </c>
      <c r="U2549">
        <v>3188.6</v>
      </c>
      <c r="V2549">
        <v>3734.5</v>
      </c>
      <c r="W2549">
        <v>4352.8999999999996</v>
      </c>
      <c r="X2549">
        <v>4525.7</v>
      </c>
      <c r="Y2549">
        <v>4798.7</v>
      </c>
      <c r="Z2549">
        <v>4601.3999999999996</v>
      </c>
      <c r="AA2549">
        <v>3839.6</v>
      </c>
      <c r="AB2549">
        <v>3333.9</v>
      </c>
      <c r="AC2549">
        <v>3178.7</v>
      </c>
      <c r="AD2549">
        <v>3523.3</v>
      </c>
      <c r="AE2549">
        <v>3308.7</v>
      </c>
      <c r="AF2549" s="14">
        <f>INDEX('BEA to ISIC Crosswalk'!$E$4:$E$98,MATCH('State GDP by Industry'!G2549,'BEA to ISIC Crosswalk'!$C$4:$C$98,0),1)</f>
        <v>0</v>
      </c>
      <c r="AG2549" s="14">
        <f>INDEX('BEA to ISIC Crosswalk'!$F$4:$F$98,MATCH('State GDP by Industry'!G2549,'BEA to ISIC Crosswalk'!$C$4:$C$98,0),1)</f>
        <v>0</v>
      </c>
    </row>
    <row r="2550" spans="1:33" x14ac:dyDescent="0.25">
      <c r="A2550" t="s">
        <v>233</v>
      </c>
      <c r="B2550" t="s">
        <v>234</v>
      </c>
      <c r="C2550">
        <v>7</v>
      </c>
      <c r="D2550" t="s">
        <v>342</v>
      </c>
      <c r="E2550">
        <v>88</v>
      </c>
      <c r="F2550" t="s">
        <v>175</v>
      </c>
      <c r="G2550" t="s">
        <v>176</v>
      </c>
      <c r="H2550" t="s">
        <v>344</v>
      </c>
      <c r="I2550">
        <v>2696</v>
      </c>
      <c r="J2550">
        <v>2874.9</v>
      </c>
      <c r="K2550">
        <v>2839</v>
      </c>
      <c r="L2550">
        <v>2928</v>
      </c>
      <c r="M2550">
        <v>2992.1</v>
      </c>
      <c r="N2550">
        <v>3156.4</v>
      </c>
      <c r="O2550">
        <v>3296.5</v>
      </c>
      <c r="P2550">
        <v>3566.9</v>
      </c>
      <c r="Q2550">
        <v>3910</v>
      </c>
      <c r="R2550">
        <v>4184.1000000000004</v>
      </c>
      <c r="S2550">
        <v>4382.2</v>
      </c>
      <c r="T2550">
        <v>4450.6000000000004</v>
      </c>
      <c r="U2550">
        <v>4379.3</v>
      </c>
      <c r="V2550">
        <v>4695</v>
      </c>
      <c r="W2550">
        <v>4778.8</v>
      </c>
      <c r="X2550">
        <v>5005.6000000000004</v>
      </c>
      <c r="Y2550">
        <v>5154.3999999999996</v>
      </c>
      <c r="Z2550">
        <v>5262.4</v>
      </c>
      <c r="AA2550">
        <v>5496.3</v>
      </c>
      <c r="AB2550">
        <v>5592</v>
      </c>
      <c r="AC2550">
        <v>5745.3</v>
      </c>
      <c r="AD2550">
        <v>5948.5</v>
      </c>
      <c r="AE2550">
        <v>6145.8</v>
      </c>
      <c r="AF2550" s="14">
        <f>INDEX('BEA to ISIC Crosswalk'!$E$4:$E$98,MATCH('State GDP by Industry'!G2550,'BEA to ISIC Crosswalk'!$C$4:$C$98,0),1)</f>
        <v>0</v>
      </c>
      <c r="AG2550" s="14">
        <f>INDEX('BEA to ISIC Crosswalk'!$F$4:$F$98,MATCH('State GDP by Industry'!G2550,'BEA to ISIC Crosswalk'!$C$4:$C$98,0),1)</f>
        <v>0</v>
      </c>
    </row>
    <row r="2551" spans="1:33" x14ac:dyDescent="0.25">
      <c r="A2551" t="s">
        <v>233</v>
      </c>
      <c r="B2551" t="s">
        <v>234</v>
      </c>
      <c r="C2551">
        <v>7</v>
      </c>
      <c r="D2551" t="s">
        <v>342</v>
      </c>
      <c r="E2551">
        <v>89</v>
      </c>
      <c r="F2551" t="s">
        <v>63</v>
      </c>
      <c r="G2551" t="s">
        <v>177</v>
      </c>
      <c r="H2551" t="s">
        <v>344</v>
      </c>
      <c r="I2551">
        <v>1508</v>
      </c>
      <c r="J2551">
        <v>1561.2</v>
      </c>
      <c r="K2551">
        <v>1591.7</v>
      </c>
      <c r="L2551">
        <v>1661.8</v>
      </c>
      <c r="M2551">
        <v>1632.5</v>
      </c>
      <c r="N2551">
        <v>1592.9</v>
      </c>
      <c r="O2551">
        <v>1703.6</v>
      </c>
      <c r="P2551">
        <v>1869.6</v>
      </c>
      <c r="Q2551">
        <v>2013.6</v>
      </c>
      <c r="R2551">
        <v>2249.8000000000002</v>
      </c>
      <c r="S2551">
        <v>2324.1999999999998</v>
      </c>
      <c r="T2551">
        <v>2527.4</v>
      </c>
      <c r="U2551">
        <v>2534.1999999999998</v>
      </c>
      <c r="V2551">
        <v>2725.3</v>
      </c>
      <c r="W2551">
        <v>2838.8</v>
      </c>
      <c r="X2551">
        <v>2962.4</v>
      </c>
      <c r="Y2551">
        <v>3103.3</v>
      </c>
      <c r="Z2551">
        <v>3196.8</v>
      </c>
      <c r="AA2551">
        <v>3230.1</v>
      </c>
      <c r="AB2551">
        <v>3100.9</v>
      </c>
      <c r="AC2551">
        <v>3227.3</v>
      </c>
      <c r="AD2551">
        <v>3399.2</v>
      </c>
      <c r="AE2551">
        <v>3558</v>
      </c>
      <c r="AF2551" s="14">
        <f>INDEX('BEA to ISIC Crosswalk'!$E$4:$E$98,MATCH('State GDP by Industry'!G2551,'BEA to ISIC Crosswalk'!$C$4:$C$98,0),1)</f>
        <v>0</v>
      </c>
      <c r="AG2551" s="14">
        <f>INDEX('BEA to ISIC Crosswalk'!$F$4:$F$98,MATCH('State GDP by Industry'!G2551,'BEA to ISIC Crosswalk'!$C$4:$C$98,0),1)</f>
        <v>0</v>
      </c>
    </row>
    <row r="2552" spans="1:33" x14ac:dyDescent="0.25">
      <c r="A2552" t="s">
        <v>233</v>
      </c>
      <c r="B2552" t="s">
        <v>234</v>
      </c>
      <c r="C2552">
        <v>7</v>
      </c>
      <c r="D2552" t="s">
        <v>342</v>
      </c>
      <c r="E2552">
        <v>91</v>
      </c>
      <c r="F2552" t="s">
        <v>63</v>
      </c>
      <c r="G2552" t="s">
        <v>178</v>
      </c>
      <c r="H2552" t="s">
        <v>344</v>
      </c>
      <c r="I2552">
        <v>3935</v>
      </c>
      <c r="J2552">
        <v>4141.7</v>
      </c>
      <c r="K2552">
        <v>3955.9</v>
      </c>
      <c r="L2552">
        <v>4031.6</v>
      </c>
      <c r="M2552">
        <v>4216.3</v>
      </c>
      <c r="N2552">
        <v>4129.3</v>
      </c>
      <c r="O2552">
        <v>4851.8</v>
      </c>
      <c r="P2552">
        <v>5798.4</v>
      </c>
      <c r="Q2552">
        <v>6672.1</v>
      </c>
      <c r="R2552">
        <v>7152.7</v>
      </c>
      <c r="S2552">
        <v>8658.6</v>
      </c>
      <c r="T2552">
        <v>8324.7000000000007</v>
      </c>
      <c r="U2552">
        <v>6945.9</v>
      </c>
      <c r="V2552">
        <v>7620.3</v>
      </c>
      <c r="W2552">
        <v>8864.7999999999993</v>
      </c>
      <c r="X2552">
        <v>9218.9</v>
      </c>
      <c r="Y2552">
        <v>9610.7000000000007</v>
      </c>
      <c r="Z2552">
        <v>9972.4</v>
      </c>
      <c r="AA2552">
        <v>9739.1</v>
      </c>
      <c r="AB2552">
        <v>8374</v>
      </c>
      <c r="AC2552">
        <v>8765.1</v>
      </c>
      <c r="AD2552">
        <v>9776.5</v>
      </c>
      <c r="AE2552">
        <v>9898.5</v>
      </c>
      <c r="AF2552" s="14">
        <f>INDEX('BEA to ISIC Crosswalk'!$E$4:$E$98,MATCH('State GDP by Industry'!G2552,'BEA to ISIC Crosswalk'!$C$4:$C$98,0),1)</f>
        <v>0</v>
      </c>
      <c r="AG2552" s="14">
        <f>INDEX('BEA to ISIC Crosswalk'!$F$4:$F$98,MATCH('State GDP by Industry'!G2552,'BEA to ISIC Crosswalk'!$C$4:$C$98,0),1)</f>
        <v>0</v>
      </c>
    </row>
    <row r="2553" spans="1:33" x14ac:dyDescent="0.25">
      <c r="A2553" t="s">
        <v>233</v>
      </c>
      <c r="B2553" t="s">
        <v>234</v>
      </c>
      <c r="C2553">
        <v>7</v>
      </c>
      <c r="D2553" t="s">
        <v>342</v>
      </c>
      <c r="E2553">
        <v>92</v>
      </c>
      <c r="F2553" t="s">
        <v>63</v>
      </c>
      <c r="G2553" t="s">
        <v>179</v>
      </c>
      <c r="H2553" t="s">
        <v>344</v>
      </c>
      <c r="I2553">
        <v>12100.2</v>
      </c>
      <c r="J2553">
        <v>12895.5</v>
      </c>
      <c r="K2553">
        <v>13314.6</v>
      </c>
      <c r="L2553">
        <v>14039.5</v>
      </c>
      <c r="M2553">
        <v>14696.1</v>
      </c>
      <c r="N2553">
        <v>15583.1</v>
      </c>
      <c r="O2553">
        <v>16283.3</v>
      </c>
      <c r="P2553">
        <v>17430.7</v>
      </c>
      <c r="Q2553">
        <v>18957.2</v>
      </c>
      <c r="R2553">
        <v>20572.400000000001</v>
      </c>
      <c r="S2553">
        <v>21886.799999999999</v>
      </c>
      <c r="T2553">
        <v>22747.5</v>
      </c>
      <c r="U2553">
        <v>23048.9</v>
      </c>
      <c r="V2553">
        <v>24260.5</v>
      </c>
      <c r="W2553">
        <v>25396.5</v>
      </c>
      <c r="X2553">
        <v>26349.7</v>
      </c>
      <c r="Y2553">
        <v>27110.6</v>
      </c>
      <c r="Z2553">
        <v>27883.5</v>
      </c>
      <c r="AA2553">
        <v>29624.6</v>
      </c>
      <c r="AB2553">
        <v>30069.1</v>
      </c>
      <c r="AC2553">
        <v>31547.9</v>
      </c>
      <c r="AD2553">
        <v>33200.400000000001</v>
      </c>
      <c r="AE2553">
        <v>34715.4</v>
      </c>
      <c r="AF2553" s="14">
        <f>INDEX('BEA to ISIC Crosswalk'!$E$4:$E$98,MATCH('State GDP by Industry'!G2553,'BEA to ISIC Crosswalk'!$C$4:$C$98,0),1)</f>
        <v>0</v>
      </c>
      <c r="AG2553" s="14">
        <f>INDEX('BEA to ISIC Crosswalk'!$F$4:$F$98,MATCH('State GDP by Industry'!G2553,'BEA to ISIC Crosswalk'!$C$4:$C$98,0),1)</f>
        <v>0</v>
      </c>
    </row>
    <row r="2554" spans="1:33" x14ac:dyDescent="0.25">
      <c r="A2554" t="s">
        <v>235</v>
      </c>
      <c r="B2554" t="s">
        <v>236</v>
      </c>
      <c r="C2554">
        <v>4</v>
      </c>
      <c r="D2554" t="s">
        <v>342</v>
      </c>
      <c r="E2554">
        <v>1</v>
      </c>
      <c r="F2554" t="s">
        <v>63</v>
      </c>
      <c r="G2554" t="s">
        <v>343</v>
      </c>
      <c r="H2554" t="s">
        <v>344</v>
      </c>
      <c r="I2554">
        <v>49886</v>
      </c>
      <c r="J2554">
        <v>51829.3</v>
      </c>
      <c r="K2554">
        <v>53689.3</v>
      </c>
      <c r="L2554">
        <v>56503.7</v>
      </c>
      <c r="M2554">
        <v>59467</v>
      </c>
      <c r="N2554">
        <v>61604.4</v>
      </c>
      <c r="O2554">
        <v>66415.600000000006</v>
      </c>
      <c r="P2554">
        <v>70288.800000000003</v>
      </c>
      <c r="Q2554">
        <v>73959</v>
      </c>
      <c r="R2554">
        <v>78150</v>
      </c>
      <c r="S2554">
        <v>83122.8</v>
      </c>
      <c r="T2554">
        <v>85200.6</v>
      </c>
      <c r="U2554">
        <v>86830.3</v>
      </c>
      <c r="V2554">
        <v>91812.800000000003</v>
      </c>
      <c r="W2554">
        <v>99613.4</v>
      </c>
      <c r="X2554">
        <v>102269</v>
      </c>
      <c r="Y2554">
        <v>107604.3</v>
      </c>
      <c r="Z2554">
        <v>111161.7</v>
      </c>
      <c r="AA2554">
        <v>115328</v>
      </c>
      <c r="AB2554">
        <v>116193.8</v>
      </c>
      <c r="AC2554">
        <v>120517.4</v>
      </c>
      <c r="AD2554">
        <v>123977.9</v>
      </c>
      <c r="AE2554">
        <v>127036.5</v>
      </c>
      <c r="AF2554" s="14">
        <f>INDEX('BEA to ISIC Crosswalk'!$E$4:$E$98,MATCH('State GDP by Industry'!G2554,'BEA to ISIC Crosswalk'!$C$4:$C$98,0),1)</f>
        <v>0</v>
      </c>
      <c r="AG2554" s="14">
        <f>INDEX('BEA to ISIC Crosswalk'!$F$4:$F$98,MATCH('State GDP by Industry'!G2554,'BEA to ISIC Crosswalk'!$C$4:$C$98,0),1)</f>
        <v>0</v>
      </c>
    </row>
    <row r="2555" spans="1:33" x14ac:dyDescent="0.25">
      <c r="A2555" t="s">
        <v>235</v>
      </c>
      <c r="B2555" t="s">
        <v>236</v>
      </c>
      <c r="C2555">
        <v>4</v>
      </c>
      <c r="D2555" t="s">
        <v>342</v>
      </c>
      <c r="E2555">
        <v>2</v>
      </c>
      <c r="F2555" t="s">
        <v>63</v>
      </c>
      <c r="G2555" t="s">
        <v>64</v>
      </c>
      <c r="H2555" t="s">
        <v>344</v>
      </c>
      <c r="I2555">
        <v>42838.5</v>
      </c>
      <c r="J2555">
        <v>44527.199999999997</v>
      </c>
      <c r="K2555">
        <v>46260.7</v>
      </c>
      <c r="L2555">
        <v>48834.2</v>
      </c>
      <c r="M2555">
        <v>51148.6</v>
      </c>
      <c r="N2555">
        <v>52618.2</v>
      </c>
      <c r="O2555">
        <v>57138.6</v>
      </c>
      <c r="P2555">
        <v>60743.3</v>
      </c>
      <c r="Q2555">
        <v>64148.7</v>
      </c>
      <c r="R2555">
        <v>67427.5</v>
      </c>
      <c r="S2555">
        <v>72330.100000000006</v>
      </c>
      <c r="T2555">
        <v>73883.199999999997</v>
      </c>
      <c r="U2555">
        <v>75329.899999999994</v>
      </c>
      <c r="V2555">
        <v>79021.399999999994</v>
      </c>
      <c r="W2555">
        <v>86664.6</v>
      </c>
      <c r="X2555">
        <v>89106.9</v>
      </c>
      <c r="Y2555">
        <v>94443.6</v>
      </c>
      <c r="Z2555">
        <v>97275.199999999997</v>
      </c>
      <c r="AA2555">
        <v>101001</v>
      </c>
      <c r="AB2555">
        <v>101368</v>
      </c>
      <c r="AC2555">
        <v>105300.9</v>
      </c>
      <c r="AD2555">
        <v>108313.8</v>
      </c>
      <c r="AE2555">
        <v>110891.5</v>
      </c>
      <c r="AF2555" s="14">
        <f>INDEX('BEA to ISIC Crosswalk'!$E$4:$E$98,MATCH('State GDP by Industry'!G2555,'BEA to ISIC Crosswalk'!$C$4:$C$98,0),1)</f>
        <v>0</v>
      </c>
      <c r="AG2555" s="14">
        <f>INDEX('BEA to ISIC Crosswalk'!$F$4:$F$98,MATCH('State GDP by Industry'!G2555,'BEA to ISIC Crosswalk'!$C$4:$C$98,0),1)</f>
        <v>0</v>
      </c>
    </row>
    <row r="2556" spans="1:33" x14ac:dyDescent="0.25">
      <c r="A2556" t="s">
        <v>235</v>
      </c>
      <c r="B2556" t="s">
        <v>236</v>
      </c>
      <c r="C2556">
        <v>4</v>
      </c>
      <c r="D2556" t="s">
        <v>342</v>
      </c>
      <c r="E2556">
        <v>3</v>
      </c>
      <c r="F2556">
        <v>11</v>
      </c>
      <c r="G2556" t="s">
        <v>65</v>
      </c>
      <c r="H2556" t="s">
        <v>344</v>
      </c>
      <c r="I2556">
        <v>3321.1</v>
      </c>
      <c r="J2556">
        <v>2786.1</v>
      </c>
      <c r="K2556">
        <v>2138.6999999999998</v>
      </c>
      <c r="L2556">
        <v>2101.6999999999998</v>
      </c>
      <c r="M2556">
        <v>2491.6</v>
      </c>
      <c r="N2556">
        <v>2238.1</v>
      </c>
      <c r="O2556">
        <v>3987.6</v>
      </c>
      <c r="P2556">
        <v>4314.3</v>
      </c>
      <c r="Q2556">
        <v>4016.1</v>
      </c>
      <c r="R2556">
        <v>3280.2</v>
      </c>
      <c r="S2556">
        <v>4877.7</v>
      </c>
      <c r="T2556">
        <v>5391.5</v>
      </c>
      <c r="U2556">
        <v>4951.1000000000004</v>
      </c>
      <c r="V2556">
        <v>5587.7</v>
      </c>
      <c r="W2556">
        <v>9521.1</v>
      </c>
      <c r="X2556">
        <v>7575.1</v>
      </c>
      <c r="Y2556">
        <v>10146.700000000001</v>
      </c>
      <c r="Z2556">
        <v>8758.2000000000007</v>
      </c>
      <c r="AA2556">
        <v>8017.8</v>
      </c>
      <c r="AB2556">
        <v>6880.6</v>
      </c>
      <c r="AC2556">
        <v>6639.4</v>
      </c>
      <c r="AD2556">
        <v>6044.5</v>
      </c>
      <c r="AE2556">
        <v>5796.2</v>
      </c>
      <c r="AF2556" s="14" t="str">
        <f>INDEX('BEA to ISIC Crosswalk'!$E$4:$E$98,MATCH('State GDP by Industry'!G2556,'BEA to ISIC Crosswalk'!$C$4:$C$98,0),1)</f>
        <v>ISIC 01T03</v>
      </c>
      <c r="AG2556" s="14" t="str">
        <f>INDEX('BEA to ISIC Crosswalk'!$F$4:$F$98,MATCH('State GDP by Industry'!G2556,'BEA to ISIC Crosswalk'!$C$4:$C$98,0),1)</f>
        <v>Agriculture, forestry and fishing</v>
      </c>
    </row>
    <row r="2557" spans="1:33" x14ac:dyDescent="0.25">
      <c r="A2557" t="s">
        <v>235</v>
      </c>
      <c r="B2557" t="s">
        <v>236</v>
      </c>
      <c r="C2557">
        <v>4</v>
      </c>
      <c r="D2557" t="s">
        <v>342</v>
      </c>
      <c r="E2557">
        <v>4</v>
      </c>
      <c r="F2557" t="s">
        <v>66</v>
      </c>
      <c r="G2557" t="s">
        <v>67</v>
      </c>
      <c r="H2557" t="s">
        <v>344</v>
      </c>
      <c r="I2557">
        <v>3210</v>
      </c>
      <c r="J2557">
        <v>2666.7</v>
      </c>
      <c r="K2557">
        <v>2017.3</v>
      </c>
      <c r="L2557">
        <v>1973.5</v>
      </c>
      <c r="M2557">
        <v>2362</v>
      </c>
      <c r="N2557">
        <v>2119.8000000000002</v>
      </c>
      <c r="O2557">
        <v>3880</v>
      </c>
      <c r="P2557">
        <v>4211</v>
      </c>
      <c r="Q2557">
        <v>3890.8</v>
      </c>
      <c r="R2557">
        <v>3107.8</v>
      </c>
      <c r="S2557">
        <v>4692.6000000000004</v>
      </c>
      <c r="T2557">
        <v>5193.7</v>
      </c>
      <c r="U2557">
        <v>4736.8999999999996</v>
      </c>
      <c r="V2557">
        <v>5338.7</v>
      </c>
      <c r="W2557">
        <v>9253</v>
      </c>
      <c r="X2557">
        <v>7277.9</v>
      </c>
      <c r="Y2557">
        <v>9838.2000000000007</v>
      </c>
      <c r="Z2557">
        <v>8436.6</v>
      </c>
      <c r="AA2557">
        <v>7702.5</v>
      </c>
      <c r="AB2557">
        <v>6556.6</v>
      </c>
      <c r="AC2557">
        <v>6319.1</v>
      </c>
      <c r="AD2557" t="s">
        <v>68</v>
      </c>
      <c r="AE2557" t="s">
        <v>68</v>
      </c>
      <c r="AF2557" s="14">
        <f>INDEX('BEA to ISIC Crosswalk'!$E$4:$E$98,MATCH('State GDP by Industry'!G2557,'BEA to ISIC Crosswalk'!$C$4:$C$98,0),1)</f>
        <v>0</v>
      </c>
      <c r="AG2557" s="14">
        <f>INDEX('BEA to ISIC Crosswalk'!$F$4:$F$98,MATCH('State GDP by Industry'!G2557,'BEA to ISIC Crosswalk'!$C$4:$C$98,0),1)</f>
        <v>0</v>
      </c>
    </row>
    <row r="2558" spans="1:33" x14ac:dyDescent="0.25">
      <c r="A2558" t="s">
        <v>235</v>
      </c>
      <c r="B2558" t="s">
        <v>236</v>
      </c>
      <c r="C2558">
        <v>4</v>
      </c>
      <c r="D2558" t="s">
        <v>342</v>
      </c>
      <c r="E2558">
        <v>5</v>
      </c>
      <c r="F2558" t="s">
        <v>69</v>
      </c>
      <c r="G2558" t="s">
        <v>70</v>
      </c>
      <c r="H2558" t="s">
        <v>344</v>
      </c>
      <c r="I2558">
        <v>111.1</v>
      </c>
      <c r="J2558">
        <v>119.4</v>
      </c>
      <c r="K2558">
        <v>121.4</v>
      </c>
      <c r="L2558">
        <v>128.19999999999999</v>
      </c>
      <c r="M2558">
        <v>129.6</v>
      </c>
      <c r="N2558">
        <v>118.3</v>
      </c>
      <c r="O2558">
        <v>107.6</v>
      </c>
      <c r="P2558">
        <v>103.3</v>
      </c>
      <c r="Q2558">
        <v>125.3</v>
      </c>
      <c r="R2558">
        <v>172.4</v>
      </c>
      <c r="S2558">
        <v>185.1</v>
      </c>
      <c r="T2558">
        <v>197.9</v>
      </c>
      <c r="U2558">
        <v>214.3</v>
      </c>
      <c r="V2558">
        <v>249</v>
      </c>
      <c r="W2558">
        <v>268.2</v>
      </c>
      <c r="X2558">
        <v>297.2</v>
      </c>
      <c r="Y2558">
        <v>308.5</v>
      </c>
      <c r="Z2558">
        <v>321.60000000000002</v>
      </c>
      <c r="AA2558">
        <v>315.3</v>
      </c>
      <c r="AB2558">
        <v>324</v>
      </c>
      <c r="AC2558">
        <v>320.2</v>
      </c>
      <c r="AD2558" t="s">
        <v>68</v>
      </c>
      <c r="AE2558" t="s">
        <v>68</v>
      </c>
      <c r="AF2558" s="14">
        <f>INDEX('BEA to ISIC Crosswalk'!$E$4:$E$98,MATCH('State GDP by Industry'!G2558,'BEA to ISIC Crosswalk'!$C$4:$C$98,0),1)</f>
        <v>0</v>
      </c>
      <c r="AG2558" s="14">
        <f>INDEX('BEA to ISIC Crosswalk'!$F$4:$F$98,MATCH('State GDP by Industry'!G2558,'BEA to ISIC Crosswalk'!$C$4:$C$98,0),1)</f>
        <v>0</v>
      </c>
    </row>
    <row r="2559" spans="1:33" x14ac:dyDescent="0.25">
      <c r="A2559" t="s">
        <v>235</v>
      </c>
      <c r="B2559" t="s">
        <v>236</v>
      </c>
      <c r="C2559">
        <v>4</v>
      </c>
      <c r="D2559" t="s">
        <v>342</v>
      </c>
      <c r="E2559">
        <v>6</v>
      </c>
      <c r="F2559">
        <v>21</v>
      </c>
      <c r="G2559" t="s">
        <v>71</v>
      </c>
      <c r="H2559" t="s">
        <v>344</v>
      </c>
      <c r="I2559">
        <v>59.2</v>
      </c>
      <c r="J2559">
        <v>44.6</v>
      </c>
      <c r="K2559">
        <v>76</v>
      </c>
      <c r="L2559">
        <v>63.2</v>
      </c>
      <c r="M2559">
        <v>80.3</v>
      </c>
      <c r="N2559">
        <v>108.3</v>
      </c>
      <c r="O2559">
        <v>107.5</v>
      </c>
      <c r="P2559">
        <v>111.3</v>
      </c>
      <c r="Q2559">
        <v>134</v>
      </c>
      <c r="R2559">
        <v>132</v>
      </c>
      <c r="S2559">
        <v>212.2</v>
      </c>
      <c r="T2559">
        <v>153.30000000000001</v>
      </c>
      <c r="U2559">
        <v>132.80000000000001</v>
      </c>
      <c r="V2559">
        <v>184.3</v>
      </c>
      <c r="W2559">
        <v>231.7</v>
      </c>
      <c r="X2559">
        <v>259.39999999999998</v>
      </c>
      <c r="Y2559">
        <v>224</v>
      </c>
      <c r="Z2559">
        <v>226.1</v>
      </c>
      <c r="AA2559">
        <v>220.5</v>
      </c>
      <c r="AB2559">
        <v>152.4</v>
      </c>
      <c r="AC2559">
        <v>185</v>
      </c>
      <c r="AD2559">
        <v>200.7</v>
      </c>
      <c r="AE2559">
        <v>166.6</v>
      </c>
      <c r="AF2559" s="14">
        <f>INDEX('BEA to ISIC Crosswalk'!$E$4:$E$98,MATCH('State GDP by Industry'!G2559,'BEA to ISIC Crosswalk'!$C$4:$C$98,0),1)</f>
        <v>0</v>
      </c>
      <c r="AG2559" s="14">
        <f>INDEX('BEA to ISIC Crosswalk'!$F$4:$F$98,MATCH('State GDP by Industry'!G2559,'BEA to ISIC Crosswalk'!$C$4:$C$98,0),1)</f>
        <v>0</v>
      </c>
    </row>
    <row r="2560" spans="1:33" x14ac:dyDescent="0.25">
      <c r="A2560" t="s">
        <v>235</v>
      </c>
      <c r="B2560" t="s">
        <v>236</v>
      </c>
      <c r="C2560">
        <v>4</v>
      </c>
      <c r="D2560" t="s">
        <v>342</v>
      </c>
      <c r="E2560">
        <v>7</v>
      </c>
      <c r="F2560">
        <v>211</v>
      </c>
      <c r="G2560" t="s">
        <v>72</v>
      </c>
      <c r="H2560" t="s">
        <v>344</v>
      </c>
      <c r="I2560">
        <v>19.600000000000001</v>
      </c>
      <c r="J2560">
        <v>8.9</v>
      </c>
      <c r="K2560">
        <v>8.1999999999999993</v>
      </c>
      <c r="L2560">
        <v>11.2</v>
      </c>
      <c r="M2560">
        <v>8.6999999999999993</v>
      </c>
      <c r="N2560">
        <v>8.6999999999999993</v>
      </c>
      <c r="O2560">
        <v>10.7</v>
      </c>
      <c r="P2560">
        <v>14.8</v>
      </c>
      <c r="Q2560">
        <v>21.8</v>
      </c>
      <c r="R2560">
        <v>28.9</v>
      </c>
      <c r="S2560">
        <v>36.799999999999997</v>
      </c>
      <c r="T2560">
        <v>40.200000000000003</v>
      </c>
      <c r="U2560">
        <v>19.8</v>
      </c>
      <c r="V2560">
        <v>17.2</v>
      </c>
      <c r="W2560">
        <v>16.5</v>
      </c>
      <c r="X2560">
        <v>16.600000000000001</v>
      </c>
      <c r="Y2560">
        <v>14.1</v>
      </c>
      <c r="Z2560">
        <v>13.2</v>
      </c>
      <c r="AA2560">
        <v>8</v>
      </c>
      <c r="AB2560">
        <v>6.5</v>
      </c>
      <c r="AC2560">
        <v>7.4</v>
      </c>
      <c r="AD2560" t="s">
        <v>68</v>
      </c>
      <c r="AE2560" t="s">
        <v>68</v>
      </c>
      <c r="AF2560" s="14" t="str">
        <f>INDEX('BEA to ISIC Crosswalk'!$E$4:$E$98,MATCH('State GDP by Industry'!G2560,'BEA to ISIC Crosswalk'!$C$4:$C$98,0),1)</f>
        <v>ISIC 05T06</v>
      </c>
      <c r="AG2560" s="14" t="str">
        <f>INDEX('BEA to ISIC Crosswalk'!$F$4:$F$98,MATCH('State GDP by Industry'!G2560,'BEA to ISIC Crosswalk'!$C$4:$C$98,0),1)</f>
        <v>Mining and extraction of energy producing products</v>
      </c>
    </row>
    <row r="2561" spans="1:33" x14ac:dyDescent="0.25">
      <c r="A2561" t="s">
        <v>235</v>
      </c>
      <c r="B2561" t="s">
        <v>236</v>
      </c>
      <c r="C2561">
        <v>4</v>
      </c>
      <c r="D2561" t="s">
        <v>342</v>
      </c>
      <c r="E2561">
        <v>8</v>
      </c>
      <c r="F2561">
        <v>212</v>
      </c>
      <c r="G2561" t="s">
        <v>73</v>
      </c>
      <c r="H2561" t="s">
        <v>344</v>
      </c>
      <c r="I2561">
        <v>29.9</v>
      </c>
      <c r="J2561">
        <v>26.8</v>
      </c>
      <c r="K2561">
        <v>62</v>
      </c>
      <c r="L2561">
        <v>43.2</v>
      </c>
      <c r="M2561">
        <v>61.3</v>
      </c>
      <c r="N2561">
        <v>91.7</v>
      </c>
      <c r="O2561">
        <v>88.4</v>
      </c>
      <c r="P2561">
        <v>87.7</v>
      </c>
      <c r="Q2561">
        <v>102.9</v>
      </c>
      <c r="R2561">
        <v>92.4</v>
      </c>
      <c r="S2561">
        <v>166.7</v>
      </c>
      <c r="T2561">
        <v>103.3</v>
      </c>
      <c r="U2561">
        <v>105.6</v>
      </c>
      <c r="V2561">
        <v>157.5</v>
      </c>
      <c r="W2561">
        <v>203.8</v>
      </c>
      <c r="X2561">
        <v>225</v>
      </c>
      <c r="Y2561">
        <v>195.4</v>
      </c>
      <c r="Z2561">
        <v>194.8</v>
      </c>
      <c r="AA2561">
        <v>197.5</v>
      </c>
      <c r="AB2561">
        <v>137</v>
      </c>
      <c r="AC2561">
        <v>159.9</v>
      </c>
      <c r="AD2561" t="s">
        <v>68</v>
      </c>
      <c r="AE2561" t="s">
        <v>68</v>
      </c>
      <c r="AF2561" s="14" t="str">
        <f>INDEX('BEA to ISIC Crosswalk'!$E$4:$E$98,MATCH('State GDP by Industry'!G2561,'BEA to ISIC Crosswalk'!$C$4:$C$98,0),1)</f>
        <v>ISIC 07T08</v>
      </c>
      <c r="AG2561" s="14" t="str">
        <f>INDEX('BEA to ISIC Crosswalk'!$F$4:$F$98,MATCH('State GDP by Industry'!G2561,'BEA to ISIC Crosswalk'!$C$4:$C$98,0),1)</f>
        <v>Mining and quarrying of non-energy producing products</v>
      </c>
    </row>
    <row r="2562" spans="1:33" x14ac:dyDescent="0.25">
      <c r="A2562" t="s">
        <v>235</v>
      </c>
      <c r="B2562" t="s">
        <v>236</v>
      </c>
      <c r="C2562">
        <v>4</v>
      </c>
      <c r="D2562" t="s">
        <v>342</v>
      </c>
      <c r="E2562">
        <v>9</v>
      </c>
      <c r="F2562">
        <v>213</v>
      </c>
      <c r="G2562" t="s">
        <v>74</v>
      </c>
      <c r="H2562" t="s">
        <v>344</v>
      </c>
      <c r="I2562">
        <v>9.6999999999999993</v>
      </c>
      <c r="J2562">
        <v>9</v>
      </c>
      <c r="K2562">
        <v>5.9</v>
      </c>
      <c r="L2562">
        <v>8.6999999999999993</v>
      </c>
      <c r="M2562">
        <v>10.3</v>
      </c>
      <c r="N2562">
        <v>7.9</v>
      </c>
      <c r="O2562">
        <v>8.4</v>
      </c>
      <c r="P2562">
        <v>8.8000000000000007</v>
      </c>
      <c r="Q2562">
        <v>9.3000000000000007</v>
      </c>
      <c r="R2562">
        <v>10.7</v>
      </c>
      <c r="S2562">
        <v>8.6999999999999993</v>
      </c>
      <c r="T2562">
        <v>9.8000000000000007</v>
      </c>
      <c r="U2562">
        <v>7.4</v>
      </c>
      <c r="V2562">
        <v>9.6</v>
      </c>
      <c r="W2562">
        <v>11.3</v>
      </c>
      <c r="X2562">
        <v>17.8</v>
      </c>
      <c r="Y2562">
        <v>14.5</v>
      </c>
      <c r="Z2562">
        <v>18.100000000000001</v>
      </c>
      <c r="AA2562">
        <v>15.1</v>
      </c>
      <c r="AB2562">
        <v>8.8000000000000007</v>
      </c>
      <c r="AC2562">
        <v>17.7</v>
      </c>
      <c r="AD2562" t="s">
        <v>68</v>
      </c>
      <c r="AE2562" t="s">
        <v>68</v>
      </c>
      <c r="AF2562" s="14" t="str">
        <f>INDEX('BEA to ISIC Crosswalk'!$E$4:$E$98,MATCH('State GDP by Industry'!G2562,'BEA to ISIC Crosswalk'!$C$4:$C$98,0),1)</f>
        <v>ISIC 09</v>
      </c>
      <c r="AG2562" s="14" t="str">
        <f>INDEX('BEA to ISIC Crosswalk'!$F$4:$F$98,MATCH('State GDP by Industry'!G2562,'BEA to ISIC Crosswalk'!$C$4:$C$98,0),1)</f>
        <v>Mining support service activities</v>
      </c>
    </row>
    <row r="2563" spans="1:33" x14ac:dyDescent="0.25">
      <c r="A2563" t="s">
        <v>235</v>
      </c>
      <c r="B2563" t="s">
        <v>236</v>
      </c>
      <c r="C2563">
        <v>4</v>
      </c>
      <c r="D2563" t="s">
        <v>342</v>
      </c>
      <c r="E2563">
        <v>10</v>
      </c>
      <c r="F2563">
        <v>22</v>
      </c>
      <c r="G2563" t="s">
        <v>75</v>
      </c>
      <c r="H2563" t="s">
        <v>344</v>
      </c>
      <c r="I2563">
        <v>647.29999999999995</v>
      </c>
      <c r="J2563">
        <v>620.9</v>
      </c>
      <c r="K2563">
        <v>673.5</v>
      </c>
      <c r="L2563">
        <v>677.4</v>
      </c>
      <c r="M2563">
        <v>682.9</v>
      </c>
      <c r="N2563">
        <v>686.1</v>
      </c>
      <c r="O2563">
        <v>638.4</v>
      </c>
      <c r="P2563">
        <v>984.2</v>
      </c>
      <c r="Q2563">
        <v>575.29999999999995</v>
      </c>
      <c r="R2563">
        <v>741.5</v>
      </c>
      <c r="S2563">
        <v>999.2</v>
      </c>
      <c r="T2563">
        <v>1403.2</v>
      </c>
      <c r="U2563">
        <v>1856.7</v>
      </c>
      <c r="V2563">
        <v>2095.1999999999998</v>
      </c>
      <c r="W2563">
        <v>2539.6</v>
      </c>
      <c r="X2563">
        <v>2763.9</v>
      </c>
      <c r="Y2563">
        <v>2363.8000000000002</v>
      </c>
      <c r="Z2563">
        <v>2196.3000000000002</v>
      </c>
      <c r="AA2563">
        <v>2610.1</v>
      </c>
      <c r="AB2563">
        <v>3637.4</v>
      </c>
      <c r="AC2563">
        <v>3694.2</v>
      </c>
      <c r="AD2563">
        <v>3851.9</v>
      </c>
      <c r="AE2563">
        <v>3984.1</v>
      </c>
      <c r="AF2563" s="14" t="str">
        <f>INDEX('BEA to ISIC Crosswalk'!$E$4:$E$98,MATCH('State GDP by Industry'!G2563,'BEA to ISIC Crosswalk'!$C$4:$C$98,0),1)</f>
        <v>ISIC 35T39</v>
      </c>
      <c r="AG2563" s="14" t="str">
        <f>INDEX('BEA to ISIC Crosswalk'!$F$4:$F$98,MATCH('State GDP by Industry'!G2563,'BEA to ISIC Crosswalk'!$C$4:$C$98,0),1)</f>
        <v>Electricity, gas, water supply, sewerage, waste and remediation services</v>
      </c>
    </row>
    <row r="2564" spans="1:33" x14ac:dyDescent="0.25">
      <c r="A2564" t="s">
        <v>235</v>
      </c>
      <c r="B2564" t="s">
        <v>236</v>
      </c>
      <c r="C2564">
        <v>4</v>
      </c>
      <c r="D2564" t="s">
        <v>342</v>
      </c>
      <c r="E2564">
        <v>11</v>
      </c>
      <c r="F2564">
        <v>23</v>
      </c>
      <c r="G2564" t="s">
        <v>76</v>
      </c>
      <c r="H2564" t="s">
        <v>344</v>
      </c>
      <c r="I2564">
        <v>2057.8000000000002</v>
      </c>
      <c r="J2564">
        <v>2233.6999999999998</v>
      </c>
      <c r="K2564">
        <v>2430.3000000000002</v>
      </c>
      <c r="L2564">
        <v>2550.3000000000002</v>
      </c>
      <c r="M2564">
        <v>2559.1</v>
      </c>
      <c r="N2564">
        <v>2670.5</v>
      </c>
      <c r="O2564">
        <v>2918</v>
      </c>
      <c r="P2564">
        <v>3175.9</v>
      </c>
      <c r="Q2564">
        <v>3230</v>
      </c>
      <c r="R2564">
        <v>3305.2</v>
      </c>
      <c r="S2564">
        <v>3674.3</v>
      </c>
      <c r="T2564">
        <v>3524.3</v>
      </c>
      <c r="U2564">
        <v>3782.8</v>
      </c>
      <c r="V2564">
        <v>3662.8</v>
      </c>
      <c r="W2564">
        <v>3545.9</v>
      </c>
      <c r="X2564">
        <v>3318.4</v>
      </c>
      <c r="Y2564">
        <v>3308.6</v>
      </c>
      <c r="Z2564">
        <v>3299.8</v>
      </c>
      <c r="AA2564">
        <v>3353.9</v>
      </c>
      <c r="AB2564">
        <v>3238.1</v>
      </c>
      <c r="AC2564">
        <v>3191.6</v>
      </c>
      <c r="AD2564">
        <v>3333.3</v>
      </c>
      <c r="AE2564">
        <v>3501.9</v>
      </c>
      <c r="AF2564" s="14" t="str">
        <f>INDEX('BEA to ISIC Crosswalk'!$E$4:$E$98,MATCH('State GDP by Industry'!G2564,'BEA to ISIC Crosswalk'!$C$4:$C$98,0),1)</f>
        <v>ISIC 41T43</v>
      </c>
      <c r="AG2564" s="14" t="str">
        <f>INDEX('BEA to ISIC Crosswalk'!$F$4:$F$98,MATCH('State GDP by Industry'!G2564,'BEA to ISIC Crosswalk'!$C$4:$C$98,0),1)</f>
        <v>Construction</v>
      </c>
    </row>
    <row r="2565" spans="1:33" x14ac:dyDescent="0.25">
      <c r="A2565" t="s">
        <v>235</v>
      </c>
      <c r="B2565" t="s">
        <v>236</v>
      </c>
      <c r="C2565">
        <v>4</v>
      </c>
      <c r="D2565" t="s">
        <v>342</v>
      </c>
      <c r="E2565">
        <v>12</v>
      </c>
      <c r="F2565" t="s">
        <v>77</v>
      </c>
      <c r="G2565" t="s">
        <v>78</v>
      </c>
      <c r="H2565" t="s">
        <v>344</v>
      </c>
      <c r="I2565">
        <v>6905.6</v>
      </c>
      <c r="J2565">
        <v>6874.9</v>
      </c>
      <c r="K2565">
        <v>7253.1</v>
      </c>
      <c r="L2565">
        <v>7782.5</v>
      </c>
      <c r="M2565">
        <v>7763.9</v>
      </c>
      <c r="N2565">
        <v>7394.8</v>
      </c>
      <c r="O2565">
        <v>7602.2</v>
      </c>
      <c r="P2565">
        <v>7608.7</v>
      </c>
      <c r="Q2565">
        <v>8266.1</v>
      </c>
      <c r="R2565">
        <v>9450.7000000000007</v>
      </c>
      <c r="S2565">
        <v>9153.5</v>
      </c>
      <c r="T2565">
        <v>9967.6</v>
      </c>
      <c r="U2565">
        <v>10275.4</v>
      </c>
      <c r="V2565">
        <v>10927</v>
      </c>
      <c r="W2565">
        <v>12041</v>
      </c>
      <c r="X2565">
        <v>12696.1</v>
      </c>
      <c r="Y2565">
        <v>13151.9</v>
      </c>
      <c r="Z2565">
        <v>12926.6</v>
      </c>
      <c r="AA2565">
        <v>12512.4</v>
      </c>
      <c r="AB2565">
        <v>12354.9</v>
      </c>
      <c r="AC2565">
        <v>12742.9</v>
      </c>
      <c r="AD2565">
        <v>13538.2</v>
      </c>
      <c r="AE2565">
        <v>13454.6</v>
      </c>
      <c r="AF2565" s="14">
        <f>INDEX('BEA to ISIC Crosswalk'!$E$4:$E$98,MATCH('State GDP by Industry'!G2565,'BEA to ISIC Crosswalk'!$C$4:$C$98,0),1)</f>
        <v>0</v>
      </c>
      <c r="AG2565" s="14">
        <f>INDEX('BEA to ISIC Crosswalk'!$F$4:$F$98,MATCH('State GDP by Industry'!G2565,'BEA to ISIC Crosswalk'!$C$4:$C$98,0),1)</f>
        <v>0</v>
      </c>
    </row>
    <row r="2566" spans="1:33" x14ac:dyDescent="0.25">
      <c r="A2566" t="s">
        <v>235</v>
      </c>
      <c r="B2566" t="s">
        <v>236</v>
      </c>
      <c r="C2566">
        <v>4</v>
      </c>
      <c r="D2566" t="s">
        <v>342</v>
      </c>
      <c r="E2566">
        <v>13</v>
      </c>
      <c r="F2566" t="s">
        <v>79</v>
      </c>
      <c r="G2566" t="s">
        <v>80</v>
      </c>
      <c r="H2566" t="s">
        <v>344</v>
      </c>
      <c r="I2566">
        <v>3601.4</v>
      </c>
      <c r="J2566">
        <v>3599.8</v>
      </c>
      <c r="K2566">
        <v>3717.7</v>
      </c>
      <c r="L2566">
        <v>4030.5</v>
      </c>
      <c r="M2566">
        <v>3712.5</v>
      </c>
      <c r="N2566">
        <v>3767.3</v>
      </c>
      <c r="O2566">
        <v>3886.8</v>
      </c>
      <c r="P2566">
        <v>4131.5</v>
      </c>
      <c r="Q2566">
        <v>4368.6000000000004</v>
      </c>
      <c r="R2566">
        <v>4514.3999999999996</v>
      </c>
      <c r="S2566">
        <v>4646</v>
      </c>
      <c r="T2566">
        <v>4689.8999999999996</v>
      </c>
      <c r="U2566">
        <v>3963.9</v>
      </c>
      <c r="V2566">
        <v>4485.3</v>
      </c>
      <c r="W2566">
        <v>5541.1</v>
      </c>
      <c r="X2566">
        <v>5804</v>
      </c>
      <c r="Y2566">
        <v>6318.6</v>
      </c>
      <c r="Z2566">
        <v>5694.7</v>
      </c>
      <c r="AA2566">
        <v>5475</v>
      </c>
      <c r="AB2566">
        <v>5293.7</v>
      </c>
      <c r="AC2566">
        <v>5597.4</v>
      </c>
      <c r="AD2566">
        <v>5848.2</v>
      </c>
      <c r="AE2566">
        <v>5932.4</v>
      </c>
      <c r="AF2566" s="14">
        <f>INDEX('BEA to ISIC Crosswalk'!$E$4:$E$98,MATCH('State GDP by Industry'!G2566,'BEA to ISIC Crosswalk'!$C$4:$C$98,0),1)</f>
        <v>0</v>
      </c>
      <c r="AG2566" s="14">
        <f>INDEX('BEA to ISIC Crosswalk'!$F$4:$F$98,MATCH('State GDP by Industry'!G2566,'BEA to ISIC Crosswalk'!$C$4:$C$98,0),1)</f>
        <v>0</v>
      </c>
    </row>
    <row r="2567" spans="1:33" x14ac:dyDescent="0.25">
      <c r="A2567" t="s">
        <v>235</v>
      </c>
      <c r="B2567" t="s">
        <v>236</v>
      </c>
      <c r="C2567">
        <v>4</v>
      </c>
      <c r="D2567" t="s">
        <v>342</v>
      </c>
      <c r="E2567">
        <v>14</v>
      </c>
      <c r="F2567">
        <v>321</v>
      </c>
      <c r="G2567" t="s">
        <v>81</v>
      </c>
      <c r="H2567" t="s">
        <v>344</v>
      </c>
      <c r="I2567">
        <v>64.3</v>
      </c>
      <c r="J2567">
        <v>75.5</v>
      </c>
      <c r="K2567">
        <v>84.3</v>
      </c>
      <c r="L2567">
        <v>93.5</v>
      </c>
      <c r="M2567">
        <v>82.2</v>
      </c>
      <c r="N2567">
        <v>92.1</v>
      </c>
      <c r="O2567">
        <v>86.7</v>
      </c>
      <c r="P2567">
        <v>80.5</v>
      </c>
      <c r="Q2567">
        <v>107.1</v>
      </c>
      <c r="R2567">
        <v>124.5</v>
      </c>
      <c r="S2567">
        <v>108.6</v>
      </c>
      <c r="T2567">
        <v>119.7</v>
      </c>
      <c r="U2567">
        <v>100.2</v>
      </c>
      <c r="V2567">
        <v>78.8</v>
      </c>
      <c r="W2567">
        <v>83.1</v>
      </c>
      <c r="X2567">
        <v>107.6</v>
      </c>
      <c r="Y2567">
        <v>115.9</v>
      </c>
      <c r="Z2567">
        <v>124.9</v>
      </c>
      <c r="AA2567">
        <v>136.1</v>
      </c>
      <c r="AB2567">
        <v>148.6</v>
      </c>
      <c r="AC2567">
        <v>170</v>
      </c>
      <c r="AD2567" t="s">
        <v>68</v>
      </c>
      <c r="AE2567" t="s">
        <v>68</v>
      </c>
      <c r="AF2567" s="14" t="str">
        <f>INDEX('BEA to ISIC Crosswalk'!$E$4:$E$98,MATCH('State GDP by Industry'!G2567,'BEA to ISIC Crosswalk'!$C$4:$C$98,0),1)</f>
        <v>ISIC 16</v>
      </c>
      <c r="AG2567" s="14" t="str">
        <f>INDEX('BEA to ISIC Crosswalk'!$F$4:$F$98,MATCH('State GDP by Industry'!G2567,'BEA to ISIC Crosswalk'!$C$4:$C$98,0),1)</f>
        <v>Wood and of products of wood and cork (except furniture)</v>
      </c>
    </row>
    <row r="2568" spans="1:33" x14ac:dyDescent="0.25">
      <c r="A2568" t="s">
        <v>235</v>
      </c>
      <c r="B2568" t="s">
        <v>236</v>
      </c>
      <c r="C2568">
        <v>4</v>
      </c>
      <c r="D2568" t="s">
        <v>342</v>
      </c>
      <c r="E2568">
        <v>15</v>
      </c>
      <c r="F2568">
        <v>327</v>
      </c>
      <c r="G2568" t="s">
        <v>82</v>
      </c>
      <c r="H2568" t="s">
        <v>344</v>
      </c>
      <c r="I2568">
        <v>181.4</v>
      </c>
      <c r="J2568">
        <v>173.4</v>
      </c>
      <c r="K2568">
        <v>225.3</v>
      </c>
      <c r="L2568">
        <v>225</v>
      </c>
      <c r="M2568">
        <v>201.3</v>
      </c>
      <c r="N2568">
        <v>184.5</v>
      </c>
      <c r="O2568">
        <v>183.8</v>
      </c>
      <c r="P2568">
        <v>217.7</v>
      </c>
      <c r="Q2568">
        <v>236.3</v>
      </c>
      <c r="R2568">
        <v>234.2</v>
      </c>
      <c r="S2568">
        <v>219.4</v>
      </c>
      <c r="T2568">
        <v>157.69999999999999</v>
      </c>
      <c r="U2568">
        <v>193</v>
      </c>
      <c r="V2568">
        <v>189.7</v>
      </c>
      <c r="W2568">
        <v>175.8</v>
      </c>
      <c r="X2568">
        <v>203.5</v>
      </c>
      <c r="Y2568">
        <v>233.6</v>
      </c>
      <c r="Z2568">
        <v>270.5</v>
      </c>
      <c r="AA2568">
        <v>287.3</v>
      </c>
      <c r="AB2568">
        <v>301</v>
      </c>
      <c r="AC2568">
        <v>308.10000000000002</v>
      </c>
      <c r="AD2568" t="s">
        <v>68</v>
      </c>
      <c r="AE2568" t="s">
        <v>68</v>
      </c>
      <c r="AF2568" s="14" t="str">
        <f>INDEX('BEA to ISIC Crosswalk'!$E$4:$E$98,MATCH('State GDP by Industry'!G2568,'BEA to ISIC Crosswalk'!$C$4:$C$98,0),1)</f>
        <v>ISIC 23</v>
      </c>
      <c r="AG2568" s="14" t="str">
        <f>INDEX('BEA to ISIC Crosswalk'!$F$4:$F$98,MATCH('State GDP by Industry'!G2568,'BEA to ISIC Crosswalk'!$C$4:$C$98,0),1)</f>
        <v>Other non-metallic mineral products</v>
      </c>
    </row>
    <row r="2569" spans="1:33" x14ac:dyDescent="0.25">
      <c r="A2569" t="s">
        <v>235</v>
      </c>
      <c r="B2569" t="s">
        <v>236</v>
      </c>
      <c r="C2569">
        <v>4</v>
      </c>
      <c r="D2569" t="s">
        <v>342</v>
      </c>
      <c r="E2569">
        <v>16</v>
      </c>
      <c r="F2569">
        <v>331</v>
      </c>
      <c r="G2569" t="s">
        <v>83</v>
      </c>
      <c r="H2569" t="s">
        <v>344</v>
      </c>
      <c r="I2569">
        <v>134.69999999999999</v>
      </c>
      <c r="J2569">
        <v>104.1</v>
      </c>
      <c r="K2569">
        <v>68.900000000000006</v>
      </c>
      <c r="L2569">
        <v>66.2</v>
      </c>
      <c r="M2569">
        <v>71.8</v>
      </c>
      <c r="N2569">
        <v>92.5</v>
      </c>
      <c r="O2569">
        <v>86</v>
      </c>
      <c r="P2569">
        <v>138.5</v>
      </c>
      <c r="Q2569">
        <v>171.5</v>
      </c>
      <c r="R2569">
        <v>197.7</v>
      </c>
      <c r="S2569">
        <v>179.8</v>
      </c>
      <c r="T2569">
        <v>217.7</v>
      </c>
      <c r="U2569">
        <v>173.8</v>
      </c>
      <c r="V2569">
        <v>145</v>
      </c>
      <c r="W2569">
        <v>196.2</v>
      </c>
      <c r="X2569">
        <v>217.9</v>
      </c>
      <c r="Y2569">
        <v>172.1</v>
      </c>
      <c r="Z2569">
        <v>211.4</v>
      </c>
      <c r="AA2569">
        <v>188.4</v>
      </c>
      <c r="AB2569">
        <v>171.8</v>
      </c>
      <c r="AC2569">
        <v>185.4</v>
      </c>
      <c r="AD2569" t="s">
        <v>68</v>
      </c>
      <c r="AE2569" t="s">
        <v>68</v>
      </c>
      <c r="AF2569" s="14" t="str">
        <f>INDEX('BEA to ISIC Crosswalk'!$E$4:$E$98,MATCH('State GDP by Industry'!G2569,'BEA to ISIC Crosswalk'!$C$4:$C$98,0),1)</f>
        <v>ISIC 24</v>
      </c>
      <c r="AG2569" s="14" t="str">
        <f>INDEX('BEA to ISIC Crosswalk'!$F$4:$F$98,MATCH('State GDP by Industry'!G2569,'BEA to ISIC Crosswalk'!$C$4:$C$98,0),1)</f>
        <v>Manufacture of basic metals</v>
      </c>
    </row>
    <row r="2570" spans="1:33" x14ac:dyDescent="0.25">
      <c r="A2570" t="s">
        <v>235</v>
      </c>
      <c r="B2570" t="s">
        <v>236</v>
      </c>
      <c r="C2570">
        <v>4</v>
      </c>
      <c r="D2570" t="s">
        <v>342</v>
      </c>
      <c r="E2570">
        <v>17</v>
      </c>
      <c r="F2570">
        <v>332</v>
      </c>
      <c r="G2570" t="s">
        <v>84</v>
      </c>
      <c r="H2570" t="s">
        <v>344</v>
      </c>
      <c r="I2570">
        <v>597.6</v>
      </c>
      <c r="J2570">
        <v>564.20000000000005</v>
      </c>
      <c r="K2570">
        <v>578.9</v>
      </c>
      <c r="L2570">
        <v>642.1</v>
      </c>
      <c r="M2570">
        <v>476.1</v>
      </c>
      <c r="N2570">
        <v>584</v>
      </c>
      <c r="O2570">
        <v>539.6</v>
      </c>
      <c r="P2570">
        <v>596.1</v>
      </c>
      <c r="Q2570">
        <v>629.9</v>
      </c>
      <c r="R2570">
        <v>673.2</v>
      </c>
      <c r="S2570">
        <v>810.9</v>
      </c>
      <c r="T2570">
        <v>751.6</v>
      </c>
      <c r="U2570">
        <v>596.70000000000005</v>
      </c>
      <c r="V2570">
        <v>580.9</v>
      </c>
      <c r="W2570">
        <v>670.5</v>
      </c>
      <c r="X2570">
        <v>727.5</v>
      </c>
      <c r="Y2570">
        <v>842.3</v>
      </c>
      <c r="Z2570">
        <v>752.4</v>
      </c>
      <c r="AA2570">
        <v>779.9</v>
      </c>
      <c r="AB2570">
        <v>763.1</v>
      </c>
      <c r="AC2570">
        <v>788.5</v>
      </c>
      <c r="AD2570" t="s">
        <v>68</v>
      </c>
      <c r="AE2570" t="s">
        <v>68</v>
      </c>
      <c r="AF2570" s="14" t="str">
        <f>INDEX('BEA to ISIC Crosswalk'!$E$4:$E$98,MATCH('State GDP by Industry'!G2570,'BEA to ISIC Crosswalk'!$C$4:$C$98,0),1)</f>
        <v>ISIC 25</v>
      </c>
      <c r="AG2570" s="14" t="str">
        <f>INDEX('BEA to ISIC Crosswalk'!$F$4:$F$98,MATCH('State GDP by Industry'!G2570,'BEA to ISIC Crosswalk'!$C$4:$C$98,0),1)</f>
        <v>Fabricated metal products, except machinery and equipment</v>
      </c>
    </row>
    <row r="2571" spans="1:33" x14ac:dyDescent="0.25">
      <c r="A2571" t="s">
        <v>235</v>
      </c>
      <c r="B2571" t="s">
        <v>236</v>
      </c>
      <c r="C2571">
        <v>4</v>
      </c>
      <c r="D2571" t="s">
        <v>342</v>
      </c>
      <c r="E2571">
        <v>18</v>
      </c>
      <c r="F2571">
        <v>333</v>
      </c>
      <c r="G2571" t="s">
        <v>85</v>
      </c>
      <c r="H2571" t="s">
        <v>344</v>
      </c>
      <c r="I2571">
        <v>565.6</v>
      </c>
      <c r="J2571">
        <v>651.6</v>
      </c>
      <c r="K2571">
        <v>570.70000000000005</v>
      </c>
      <c r="L2571">
        <v>615.70000000000005</v>
      </c>
      <c r="M2571">
        <v>603.79999999999995</v>
      </c>
      <c r="N2571">
        <v>601.6</v>
      </c>
      <c r="O2571">
        <v>648.29999999999995</v>
      </c>
      <c r="P2571">
        <v>812.4</v>
      </c>
      <c r="Q2571">
        <v>1170.8</v>
      </c>
      <c r="R2571">
        <v>1064.2</v>
      </c>
      <c r="S2571">
        <v>955.3</v>
      </c>
      <c r="T2571">
        <v>1036.0999999999999</v>
      </c>
      <c r="U2571">
        <v>739.5</v>
      </c>
      <c r="V2571">
        <v>1052.7</v>
      </c>
      <c r="W2571">
        <v>1787.3</v>
      </c>
      <c r="X2571">
        <v>1914.4</v>
      </c>
      <c r="Y2571">
        <v>2441.1</v>
      </c>
      <c r="Z2571">
        <v>1845.2</v>
      </c>
      <c r="AA2571">
        <v>1422.1</v>
      </c>
      <c r="AB2571">
        <v>1082.9000000000001</v>
      </c>
      <c r="AC2571">
        <v>1143.0999999999999</v>
      </c>
      <c r="AD2571" t="s">
        <v>68</v>
      </c>
      <c r="AE2571" t="s">
        <v>68</v>
      </c>
      <c r="AF2571" s="14" t="str">
        <f>INDEX('BEA to ISIC Crosswalk'!$E$4:$E$98,MATCH('State GDP by Industry'!G2571,'BEA to ISIC Crosswalk'!$C$4:$C$98,0),1)</f>
        <v>ISIC 28</v>
      </c>
      <c r="AG2571" s="14" t="str">
        <f>INDEX('BEA to ISIC Crosswalk'!$F$4:$F$98,MATCH('State GDP by Industry'!G2571,'BEA to ISIC Crosswalk'!$C$4:$C$98,0),1)</f>
        <v>Machinery and equipment n.e.c.</v>
      </c>
    </row>
    <row r="2572" spans="1:33" x14ac:dyDescent="0.25">
      <c r="A2572" t="s">
        <v>235</v>
      </c>
      <c r="B2572" t="s">
        <v>236</v>
      </c>
      <c r="C2572">
        <v>4</v>
      </c>
      <c r="D2572" t="s">
        <v>342</v>
      </c>
      <c r="E2572">
        <v>19</v>
      </c>
      <c r="F2572">
        <v>334</v>
      </c>
      <c r="G2572" t="s">
        <v>86</v>
      </c>
      <c r="H2572" t="s">
        <v>344</v>
      </c>
      <c r="I2572">
        <v>549</v>
      </c>
      <c r="J2572">
        <v>527.70000000000005</v>
      </c>
      <c r="K2572">
        <v>561.1</v>
      </c>
      <c r="L2572">
        <v>660.4</v>
      </c>
      <c r="M2572">
        <v>509.4</v>
      </c>
      <c r="N2572">
        <v>436.8</v>
      </c>
      <c r="O2572">
        <v>490.6</v>
      </c>
      <c r="P2572">
        <v>463.5</v>
      </c>
      <c r="Q2572">
        <v>456.4</v>
      </c>
      <c r="R2572">
        <v>486.9</v>
      </c>
      <c r="S2572">
        <v>463.4</v>
      </c>
      <c r="T2572">
        <v>455.6</v>
      </c>
      <c r="U2572">
        <v>376.5</v>
      </c>
      <c r="V2572">
        <v>481.9</v>
      </c>
      <c r="W2572">
        <v>377.7</v>
      </c>
      <c r="X2572">
        <v>399.3</v>
      </c>
      <c r="Y2572">
        <v>425.4</v>
      </c>
      <c r="Z2572">
        <v>397.5</v>
      </c>
      <c r="AA2572">
        <v>474</v>
      </c>
      <c r="AB2572">
        <v>486.4</v>
      </c>
      <c r="AC2572">
        <v>493.7</v>
      </c>
      <c r="AD2572" t="s">
        <v>68</v>
      </c>
      <c r="AE2572" t="s">
        <v>68</v>
      </c>
      <c r="AF2572" s="14" t="str">
        <f>INDEX('BEA to ISIC Crosswalk'!$E$4:$E$98,MATCH('State GDP by Industry'!G2572,'BEA to ISIC Crosswalk'!$C$4:$C$98,0),1)</f>
        <v>ISIC 26</v>
      </c>
      <c r="AG2572" s="14" t="str">
        <f>INDEX('BEA to ISIC Crosswalk'!$F$4:$F$98,MATCH('State GDP by Industry'!G2572,'BEA to ISIC Crosswalk'!$C$4:$C$98,0),1)</f>
        <v>Computer, electronic and optical products</v>
      </c>
    </row>
    <row r="2573" spans="1:33" x14ac:dyDescent="0.25">
      <c r="A2573" t="s">
        <v>235</v>
      </c>
      <c r="B2573" t="s">
        <v>236</v>
      </c>
      <c r="C2573">
        <v>4</v>
      </c>
      <c r="D2573" t="s">
        <v>342</v>
      </c>
      <c r="E2573">
        <v>20</v>
      </c>
      <c r="F2573">
        <v>335</v>
      </c>
      <c r="G2573" t="s">
        <v>87</v>
      </c>
      <c r="H2573" t="s">
        <v>344</v>
      </c>
      <c r="I2573">
        <v>280.10000000000002</v>
      </c>
      <c r="J2573">
        <v>257.5</v>
      </c>
      <c r="K2573">
        <v>344.4</v>
      </c>
      <c r="L2573">
        <v>324.10000000000002</v>
      </c>
      <c r="M2573">
        <v>361</v>
      </c>
      <c r="N2573">
        <v>298.89999999999998</v>
      </c>
      <c r="O2573">
        <v>298.5</v>
      </c>
      <c r="P2573">
        <v>222.6</v>
      </c>
      <c r="Q2573">
        <v>233.5</v>
      </c>
      <c r="R2573">
        <v>275.2</v>
      </c>
      <c r="S2573">
        <v>242.7</v>
      </c>
      <c r="T2573">
        <v>282</v>
      </c>
      <c r="U2573">
        <v>161</v>
      </c>
      <c r="V2573">
        <v>151.6</v>
      </c>
      <c r="W2573">
        <v>144.9</v>
      </c>
      <c r="X2573">
        <v>167.1</v>
      </c>
      <c r="Y2573">
        <v>176.9</v>
      </c>
      <c r="Z2573">
        <v>188.3</v>
      </c>
      <c r="AA2573">
        <v>264.39999999999998</v>
      </c>
      <c r="AB2573">
        <v>255.6</v>
      </c>
      <c r="AC2573">
        <v>282.89999999999998</v>
      </c>
      <c r="AD2573" t="s">
        <v>68</v>
      </c>
      <c r="AE2573" t="s">
        <v>68</v>
      </c>
      <c r="AF2573" s="14" t="str">
        <f>INDEX('BEA to ISIC Crosswalk'!$E$4:$E$98,MATCH('State GDP by Industry'!G2573,'BEA to ISIC Crosswalk'!$C$4:$C$98,0),1)</f>
        <v>ISIC 27</v>
      </c>
      <c r="AG2573" s="14" t="str">
        <f>INDEX('BEA to ISIC Crosswalk'!$F$4:$F$98,MATCH('State GDP by Industry'!G2573,'BEA to ISIC Crosswalk'!$C$4:$C$98,0),1)</f>
        <v>Electrical equipment</v>
      </c>
    </row>
    <row r="2574" spans="1:33" x14ac:dyDescent="0.25">
      <c r="A2574" t="s">
        <v>235</v>
      </c>
      <c r="B2574" t="s">
        <v>236</v>
      </c>
      <c r="C2574">
        <v>4</v>
      </c>
      <c r="D2574" t="s">
        <v>342</v>
      </c>
      <c r="E2574">
        <v>21</v>
      </c>
      <c r="F2574" t="s">
        <v>88</v>
      </c>
      <c r="G2574" t="s">
        <v>89</v>
      </c>
      <c r="H2574" t="s">
        <v>344</v>
      </c>
      <c r="I2574">
        <v>335.6</v>
      </c>
      <c r="J2574">
        <v>342.7</v>
      </c>
      <c r="K2574">
        <v>360.5</v>
      </c>
      <c r="L2574">
        <v>476.7</v>
      </c>
      <c r="M2574">
        <v>443.9</v>
      </c>
      <c r="N2574">
        <v>468</v>
      </c>
      <c r="O2574">
        <v>473.3</v>
      </c>
      <c r="P2574">
        <v>474.4</v>
      </c>
      <c r="Q2574">
        <v>431.9</v>
      </c>
      <c r="R2574">
        <v>425</v>
      </c>
      <c r="S2574">
        <v>410.5</v>
      </c>
      <c r="T2574">
        <v>330</v>
      </c>
      <c r="U2574">
        <v>197.2</v>
      </c>
      <c r="V2574">
        <v>408.7</v>
      </c>
      <c r="W2574">
        <v>554.29999999999995</v>
      </c>
      <c r="X2574">
        <v>569.4</v>
      </c>
      <c r="Y2574">
        <v>528.70000000000005</v>
      </c>
      <c r="Z2574">
        <v>548.5</v>
      </c>
      <c r="AA2574">
        <v>589.6</v>
      </c>
      <c r="AB2574">
        <v>588.4</v>
      </c>
      <c r="AC2574">
        <v>607.6</v>
      </c>
      <c r="AD2574" t="s">
        <v>68</v>
      </c>
      <c r="AE2574" t="s">
        <v>68</v>
      </c>
      <c r="AF2574" s="14" t="str">
        <f>INDEX('BEA to ISIC Crosswalk'!$E$4:$E$98,MATCH('State GDP by Industry'!G2574,'BEA to ISIC Crosswalk'!$C$4:$C$98,0),1)</f>
        <v>ISIC 29</v>
      </c>
      <c r="AG2574" s="14" t="str">
        <f>INDEX('BEA to ISIC Crosswalk'!$F$4:$F$98,MATCH('State GDP by Industry'!G2574,'BEA to ISIC Crosswalk'!$C$4:$C$98,0),1)</f>
        <v>Motor vehicles, trailers and semi-trailers</v>
      </c>
    </row>
    <row r="2575" spans="1:33" x14ac:dyDescent="0.25">
      <c r="A2575" t="s">
        <v>235</v>
      </c>
      <c r="B2575" t="s">
        <v>236</v>
      </c>
      <c r="C2575">
        <v>4</v>
      </c>
      <c r="D2575" t="s">
        <v>342</v>
      </c>
      <c r="E2575">
        <v>22</v>
      </c>
      <c r="F2575" t="s">
        <v>90</v>
      </c>
      <c r="G2575" t="s">
        <v>91</v>
      </c>
      <c r="H2575" t="s">
        <v>344</v>
      </c>
      <c r="I2575">
        <v>72.7</v>
      </c>
      <c r="J2575">
        <v>79.900000000000006</v>
      </c>
      <c r="K2575">
        <v>104.2</v>
      </c>
      <c r="L2575">
        <v>81.7</v>
      </c>
      <c r="M2575">
        <v>118.1</v>
      </c>
      <c r="N2575">
        <v>98.3</v>
      </c>
      <c r="O2575">
        <v>81.3</v>
      </c>
      <c r="P2575">
        <v>92.7</v>
      </c>
      <c r="Q2575">
        <v>115.6</v>
      </c>
      <c r="R2575">
        <v>112.2</v>
      </c>
      <c r="S2575">
        <v>122.1</v>
      </c>
      <c r="T2575">
        <v>121.4</v>
      </c>
      <c r="U2575">
        <v>109.6</v>
      </c>
      <c r="V2575">
        <v>111.3</v>
      </c>
      <c r="W2575">
        <v>117.5</v>
      </c>
      <c r="X2575">
        <v>118.8</v>
      </c>
      <c r="Y2575">
        <v>100.1</v>
      </c>
      <c r="Z2575">
        <v>88.2</v>
      </c>
      <c r="AA2575">
        <v>103.9</v>
      </c>
      <c r="AB2575">
        <v>106.4</v>
      </c>
      <c r="AC2575">
        <v>114.8</v>
      </c>
      <c r="AD2575" t="s">
        <v>68</v>
      </c>
      <c r="AE2575" t="s">
        <v>68</v>
      </c>
      <c r="AF2575" s="14" t="str">
        <f>INDEX('BEA to ISIC Crosswalk'!$E$4:$E$98,MATCH('State GDP by Industry'!G2575,'BEA to ISIC Crosswalk'!$C$4:$C$98,0),1)</f>
        <v>ISIC 30</v>
      </c>
      <c r="AG2575" s="14" t="str">
        <f>INDEX('BEA to ISIC Crosswalk'!$F$4:$F$98,MATCH('State GDP by Industry'!G2575,'BEA to ISIC Crosswalk'!$C$4:$C$98,0),1)</f>
        <v>Other transport equipment</v>
      </c>
    </row>
    <row r="2576" spans="1:33" x14ac:dyDescent="0.25">
      <c r="A2576" t="s">
        <v>235</v>
      </c>
      <c r="B2576" t="s">
        <v>236</v>
      </c>
      <c r="C2576">
        <v>4</v>
      </c>
      <c r="D2576" t="s">
        <v>342</v>
      </c>
      <c r="E2576">
        <v>23</v>
      </c>
      <c r="F2576">
        <v>337</v>
      </c>
      <c r="G2576" t="s">
        <v>92</v>
      </c>
      <c r="H2576" t="s">
        <v>344</v>
      </c>
      <c r="I2576">
        <v>172.5</v>
      </c>
      <c r="J2576">
        <v>209.6</v>
      </c>
      <c r="K2576">
        <v>189.4</v>
      </c>
      <c r="L2576">
        <v>193.5</v>
      </c>
      <c r="M2576">
        <v>204</v>
      </c>
      <c r="N2576">
        <v>212.2</v>
      </c>
      <c r="O2576">
        <v>208.7</v>
      </c>
      <c r="P2576">
        <v>234</v>
      </c>
      <c r="Q2576">
        <v>224.7</v>
      </c>
      <c r="R2576">
        <v>221.4</v>
      </c>
      <c r="S2576">
        <v>239.2</v>
      </c>
      <c r="T2576">
        <v>132.69999999999999</v>
      </c>
      <c r="U2576">
        <v>126.2</v>
      </c>
      <c r="V2576">
        <v>142.4</v>
      </c>
      <c r="W2576">
        <v>141.30000000000001</v>
      </c>
      <c r="X2576">
        <v>93</v>
      </c>
      <c r="Y2576">
        <v>84.1</v>
      </c>
      <c r="Z2576">
        <v>90.3</v>
      </c>
      <c r="AA2576">
        <v>96</v>
      </c>
      <c r="AB2576">
        <v>126.2</v>
      </c>
      <c r="AC2576">
        <v>122.8</v>
      </c>
      <c r="AD2576" t="s">
        <v>68</v>
      </c>
      <c r="AE2576" t="s">
        <v>68</v>
      </c>
      <c r="AF2576" s="14" t="str">
        <f>INDEX('BEA to ISIC Crosswalk'!$E$4:$E$98,MATCH('State GDP by Industry'!G2576,'BEA to ISIC Crosswalk'!$C$4:$C$98,0),1)</f>
        <v>ISIC 31T33</v>
      </c>
      <c r="AG2576" s="14" t="str">
        <f>INDEX('BEA to ISIC Crosswalk'!$F$4:$F$98,MATCH('State GDP by Industry'!G2576,'BEA to ISIC Crosswalk'!$C$4:$C$98,0),1)</f>
        <v>Other manufacturing; repair and installation of machinery and equipment</v>
      </c>
    </row>
    <row r="2577" spans="1:33" x14ac:dyDescent="0.25">
      <c r="A2577" t="s">
        <v>235</v>
      </c>
      <c r="B2577" t="s">
        <v>236</v>
      </c>
      <c r="C2577">
        <v>4</v>
      </c>
      <c r="D2577" t="s">
        <v>342</v>
      </c>
      <c r="E2577">
        <v>24</v>
      </c>
      <c r="F2577">
        <v>339</v>
      </c>
      <c r="G2577" t="s">
        <v>93</v>
      </c>
      <c r="H2577" t="s">
        <v>344</v>
      </c>
      <c r="I2577">
        <v>647.9</v>
      </c>
      <c r="J2577">
        <v>613.5</v>
      </c>
      <c r="K2577">
        <v>630</v>
      </c>
      <c r="L2577">
        <v>651.5</v>
      </c>
      <c r="M2577">
        <v>640.9</v>
      </c>
      <c r="N2577">
        <v>698.4</v>
      </c>
      <c r="O2577">
        <v>789.9</v>
      </c>
      <c r="P2577">
        <v>799.1</v>
      </c>
      <c r="Q2577">
        <v>590.79999999999995</v>
      </c>
      <c r="R2577">
        <v>700</v>
      </c>
      <c r="S2577">
        <v>894.3</v>
      </c>
      <c r="T2577">
        <v>1085.4000000000001</v>
      </c>
      <c r="U2577">
        <v>1190.2</v>
      </c>
      <c r="V2577">
        <v>1142.2</v>
      </c>
      <c r="W2577">
        <v>1292.5</v>
      </c>
      <c r="X2577">
        <v>1285.4000000000001</v>
      </c>
      <c r="Y2577">
        <v>1198.5</v>
      </c>
      <c r="Z2577">
        <v>1177.3</v>
      </c>
      <c r="AA2577">
        <v>1133.3</v>
      </c>
      <c r="AB2577">
        <v>1263.3</v>
      </c>
      <c r="AC2577">
        <v>1380.5</v>
      </c>
      <c r="AD2577" t="s">
        <v>68</v>
      </c>
      <c r="AE2577" t="s">
        <v>68</v>
      </c>
      <c r="AF2577" s="14" t="str">
        <f>INDEX('BEA to ISIC Crosswalk'!$E$4:$E$98,MATCH('State GDP by Industry'!G2577,'BEA to ISIC Crosswalk'!$C$4:$C$98,0),1)</f>
        <v>ISIC 31T33</v>
      </c>
      <c r="AG2577" s="14" t="str">
        <f>INDEX('BEA to ISIC Crosswalk'!$F$4:$F$98,MATCH('State GDP by Industry'!G2577,'BEA to ISIC Crosswalk'!$C$4:$C$98,0),1)</f>
        <v>Other manufacturing; repair and installation of machinery and equipment</v>
      </c>
    </row>
    <row r="2578" spans="1:33" x14ac:dyDescent="0.25">
      <c r="A2578" t="s">
        <v>235</v>
      </c>
      <c r="B2578" t="s">
        <v>236</v>
      </c>
      <c r="C2578">
        <v>4</v>
      </c>
      <c r="D2578" t="s">
        <v>342</v>
      </c>
      <c r="E2578">
        <v>25</v>
      </c>
      <c r="F2578" t="s">
        <v>94</v>
      </c>
      <c r="G2578" t="s">
        <v>95</v>
      </c>
      <c r="H2578" t="s">
        <v>344</v>
      </c>
      <c r="I2578">
        <v>3304.2</v>
      </c>
      <c r="J2578">
        <v>3275.1</v>
      </c>
      <c r="K2578">
        <v>3535.4</v>
      </c>
      <c r="L2578">
        <v>3752</v>
      </c>
      <c r="M2578">
        <v>4051.5</v>
      </c>
      <c r="N2578">
        <v>3627.5</v>
      </c>
      <c r="O2578">
        <v>3715.4</v>
      </c>
      <c r="P2578">
        <v>3477.3</v>
      </c>
      <c r="Q2578">
        <v>3897.5</v>
      </c>
      <c r="R2578">
        <v>4936.3</v>
      </c>
      <c r="S2578">
        <v>4507.5</v>
      </c>
      <c r="T2578">
        <v>5277.7</v>
      </c>
      <c r="U2578">
        <v>6311.5</v>
      </c>
      <c r="V2578">
        <v>6441.7</v>
      </c>
      <c r="W2578">
        <v>6499.9</v>
      </c>
      <c r="X2578">
        <v>6892.1</v>
      </c>
      <c r="Y2578">
        <v>6833.3</v>
      </c>
      <c r="Z2578">
        <v>7232</v>
      </c>
      <c r="AA2578">
        <v>7037.4</v>
      </c>
      <c r="AB2578">
        <v>7061.1</v>
      </c>
      <c r="AC2578">
        <v>7145.5</v>
      </c>
      <c r="AD2578">
        <v>7690</v>
      </c>
      <c r="AE2578">
        <v>7522.2</v>
      </c>
      <c r="AF2578" s="14">
        <f>INDEX('BEA to ISIC Crosswalk'!$E$4:$E$98,MATCH('State GDP by Industry'!G2578,'BEA to ISIC Crosswalk'!$C$4:$C$98,0),1)</f>
        <v>0</v>
      </c>
      <c r="AG2578" s="14">
        <f>INDEX('BEA to ISIC Crosswalk'!$F$4:$F$98,MATCH('State GDP by Industry'!G2578,'BEA to ISIC Crosswalk'!$C$4:$C$98,0),1)</f>
        <v>0</v>
      </c>
    </row>
    <row r="2579" spans="1:33" x14ac:dyDescent="0.25">
      <c r="A2579" t="s">
        <v>235</v>
      </c>
      <c r="B2579" t="s">
        <v>236</v>
      </c>
      <c r="C2579">
        <v>4</v>
      </c>
      <c r="D2579" t="s">
        <v>342</v>
      </c>
      <c r="E2579">
        <v>26</v>
      </c>
      <c r="F2579" t="s">
        <v>96</v>
      </c>
      <c r="G2579" t="s">
        <v>97</v>
      </c>
      <c r="H2579" t="s">
        <v>344</v>
      </c>
      <c r="I2579">
        <v>1823.4</v>
      </c>
      <c r="J2579">
        <v>1625</v>
      </c>
      <c r="K2579">
        <v>1816.4</v>
      </c>
      <c r="L2579">
        <v>2145.6</v>
      </c>
      <c r="M2579">
        <v>2466.1999999999998</v>
      </c>
      <c r="N2579">
        <v>2156.1</v>
      </c>
      <c r="O2579">
        <v>2174.6</v>
      </c>
      <c r="P2579">
        <v>2041.1</v>
      </c>
      <c r="Q2579">
        <v>2413.9</v>
      </c>
      <c r="R2579">
        <v>2941.4</v>
      </c>
      <c r="S2579">
        <v>2505.1</v>
      </c>
      <c r="T2579">
        <v>3372.4</v>
      </c>
      <c r="U2579">
        <v>3923.2</v>
      </c>
      <c r="V2579">
        <v>3629.2</v>
      </c>
      <c r="W2579">
        <v>3111.2</v>
      </c>
      <c r="X2579">
        <v>3294.1</v>
      </c>
      <c r="Y2579">
        <v>3219.3</v>
      </c>
      <c r="Z2579">
        <v>3460.3</v>
      </c>
      <c r="AA2579">
        <v>3868.4</v>
      </c>
      <c r="AB2579">
        <v>4017</v>
      </c>
      <c r="AC2579">
        <v>4220.3</v>
      </c>
      <c r="AD2579" t="s">
        <v>68</v>
      </c>
      <c r="AE2579" t="s">
        <v>68</v>
      </c>
      <c r="AF2579" s="14" t="str">
        <f>INDEX('BEA to ISIC Crosswalk'!$E$4:$E$98,MATCH('State GDP by Industry'!G2579,'BEA to ISIC Crosswalk'!$C$4:$C$98,0),1)</f>
        <v>ISIC 10T12</v>
      </c>
      <c r="AG2579" s="14" t="str">
        <f>INDEX('BEA to ISIC Crosswalk'!$F$4:$F$98,MATCH('State GDP by Industry'!G2579,'BEA to ISIC Crosswalk'!$C$4:$C$98,0),1)</f>
        <v>Food products, beverages and tobacco</v>
      </c>
    </row>
    <row r="2580" spans="1:33" x14ac:dyDescent="0.25">
      <c r="A2580" t="s">
        <v>235</v>
      </c>
      <c r="B2580" t="s">
        <v>236</v>
      </c>
      <c r="C2580">
        <v>4</v>
      </c>
      <c r="D2580" t="s">
        <v>342</v>
      </c>
      <c r="E2580">
        <v>27</v>
      </c>
      <c r="F2580" t="s">
        <v>98</v>
      </c>
      <c r="G2580" t="s">
        <v>99</v>
      </c>
      <c r="H2580" t="s">
        <v>344</v>
      </c>
      <c r="I2580">
        <v>25.1</v>
      </c>
      <c r="J2580">
        <v>27.1</v>
      </c>
      <c r="K2580">
        <v>30.4</v>
      </c>
      <c r="L2580">
        <v>33.4</v>
      </c>
      <c r="M2580">
        <v>33</v>
      </c>
      <c r="N2580">
        <v>34.9</v>
      </c>
      <c r="O2580">
        <v>26.6</v>
      </c>
      <c r="P2580">
        <v>31.5</v>
      </c>
      <c r="Q2580">
        <v>26.4</v>
      </c>
      <c r="R2580">
        <v>31.4</v>
      </c>
      <c r="S2580">
        <v>32.799999999999997</v>
      </c>
      <c r="T2580">
        <v>33.799999999999997</v>
      </c>
      <c r="U2580">
        <v>35.5</v>
      </c>
      <c r="V2580">
        <v>35.299999999999997</v>
      </c>
      <c r="W2580">
        <v>29.7</v>
      </c>
      <c r="X2580">
        <v>34.5</v>
      </c>
      <c r="Y2580">
        <v>33</v>
      </c>
      <c r="Z2580">
        <v>37.299999999999997</v>
      </c>
      <c r="AA2580">
        <v>42.5</v>
      </c>
      <c r="AB2580">
        <v>50.5</v>
      </c>
      <c r="AC2580">
        <v>47.5</v>
      </c>
      <c r="AD2580" t="s">
        <v>68</v>
      </c>
      <c r="AE2580" t="s">
        <v>68</v>
      </c>
      <c r="AF2580" s="14" t="str">
        <f>INDEX('BEA to ISIC Crosswalk'!$E$4:$E$98,MATCH('State GDP by Industry'!G2580,'BEA to ISIC Crosswalk'!$C$4:$C$98,0),1)</f>
        <v>ISIC 13T15</v>
      </c>
      <c r="AG2580" s="14" t="str">
        <f>INDEX('BEA to ISIC Crosswalk'!$F$4:$F$98,MATCH('State GDP by Industry'!G2580,'BEA to ISIC Crosswalk'!$C$4:$C$98,0),1)</f>
        <v>Textiles, wearing apparel, leather and related products</v>
      </c>
    </row>
    <row r="2581" spans="1:33" x14ac:dyDescent="0.25">
      <c r="A2581" t="s">
        <v>235</v>
      </c>
      <c r="B2581" t="s">
        <v>236</v>
      </c>
      <c r="C2581">
        <v>4</v>
      </c>
      <c r="D2581" t="s">
        <v>342</v>
      </c>
      <c r="E2581">
        <v>28</v>
      </c>
      <c r="F2581" t="s">
        <v>100</v>
      </c>
      <c r="G2581" t="s">
        <v>101</v>
      </c>
      <c r="H2581" t="s">
        <v>344</v>
      </c>
      <c r="I2581">
        <v>42</v>
      </c>
      <c r="J2581">
        <v>32.5</v>
      </c>
      <c r="K2581">
        <v>29.2</v>
      </c>
      <c r="L2581">
        <v>45.6</v>
      </c>
      <c r="M2581">
        <v>43.7</v>
      </c>
      <c r="N2581">
        <v>17.2</v>
      </c>
      <c r="O2581">
        <v>14.6</v>
      </c>
      <c r="P2581">
        <v>13.9</v>
      </c>
      <c r="Q2581">
        <v>13.6</v>
      </c>
      <c r="R2581">
        <v>13.1</v>
      </c>
      <c r="S2581">
        <v>9.6</v>
      </c>
      <c r="T2581">
        <v>12.3</v>
      </c>
      <c r="U2581">
        <v>11.6</v>
      </c>
      <c r="V2581">
        <v>15.3</v>
      </c>
      <c r="W2581">
        <v>43.6</v>
      </c>
      <c r="X2581">
        <v>44.4</v>
      </c>
      <c r="Y2581">
        <v>47.3</v>
      </c>
      <c r="Z2581">
        <v>44.8</v>
      </c>
      <c r="AA2581">
        <v>44.8</v>
      </c>
      <c r="AB2581">
        <v>48.6</v>
      </c>
      <c r="AC2581">
        <v>53.2</v>
      </c>
      <c r="AD2581" t="s">
        <v>68</v>
      </c>
      <c r="AE2581" t="s">
        <v>68</v>
      </c>
      <c r="AF2581" s="14" t="str">
        <f>INDEX('BEA to ISIC Crosswalk'!$E$4:$E$98,MATCH('State GDP by Industry'!G2581,'BEA to ISIC Crosswalk'!$C$4:$C$98,0),1)</f>
        <v>ISIC 13T15</v>
      </c>
      <c r="AG2581" s="14" t="str">
        <f>INDEX('BEA to ISIC Crosswalk'!$F$4:$F$98,MATCH('State GDP by Industry'!G2581,'BEA to ISIC Crosswalk'!$C$4:$C$98,0),1)</f>
        <v>Textiles, wearing apparel, leather and related products</v>
      </c>
    </row>
    <row r="2582" spans="1:33" x14ac:dyDescent="0.25">
      <c r="A2582" t="s">
        <v>235</v>
      </c>
      <c r="B2582" t="s">
        <v>236</v>
      </c>
      <c r="C2582">
        <v>4</v>
      </c>
      <c r="D2582" t="s">
        <v>342</v>
      </c>
      <c r="E2582">
        <v>29</v>
      </c>
      <c r="F2582">
        <v>322</v>
      </c>
      <c r="G2582" t="s">
        <v>102</v>
      </c>
      <c r="H2582" t="s">
        <v>344</v>
      </c>
      <c r="I2582">
        <v>107.4</v>
      </c>
      <c r="J2582">
        <v>126.4</v>
      </c>
      <c r="K2582">
        <v>122.1</v>
      </c>
      <c r="L2582">
        <v>155.69999999999999</v>
      </c>
      <c r="M2582">
        <v>123.8</v>
      </c>
      <c r="N2582">
        <v>118.3</v>
      </c>
      <c r="O2582">
        <v>112.9</v>
      </c>
      <c r="P2582">
        <v>127.4</v>
      </c>
      <c r="Q2582">
        <v>124.3</v>
      </c>
      <c r="R2582">
        <v>126.1</v>
      </c>
      <c r="S2582">
        <v>133.4</v>
      </c>
      <c r="T2582">
        <v>120.8</v>
      </c>
      <c r="U2582">
        <v>136.80000000000001</v>
      </c>
      <c r="V2582">
        <v>167.3</v>
      </c>
      <c r="W2582">
        <v>155.4</v>
      </c>
      <c r="X2582">
        <v>127.6</v>
      </c>
      <c r="Y2582">
        <v>127.2</v>
      </c>
      <c r="Z2582">
        <v>143.80000000000001</v>
      </c>
      <c r="AA2582">
        <v>149.19999999999999</v>
      </c>
      <c r="AB2582">
        <v>131.9</v>
      </c>
      <c r="AC2582">
        <v>135.1</v>
      </c>
      <c r="AD2582" t="s">
        <v>68</v>
      </c>
      <c r="AE2582" t="s">
        <v>68</v>
      </c>
      <c r="AF2582" s="14" t="str">
        <f>INDEX('BEA to ISIC Crosswalk'!$E$4:$E$98,MATCH('State GDP by Industry'!G2582,'BEA to ISIC Crosswalk'!$C$4:$C$98,0),1)</f>
        <v>ISIC 17T18</v>
      </c>
      <c r="AG2582" s="14" t="str">
        <f>INDEX('BEA to ISIC Crosswalk'!$F$4:$F$98,MATCH('State GDP by Industry'!G2582,'BEA to ISIC Crosswalk'!$C$4:$C$98,0),1)</f>
        <v>Paper products and printing</v>
      </c>
    </row>
    <row r="2583" spans="1:33" x14ac:dyDescent="0.25">
      <c r="A2583" t="s">
        <v>235</v>
      </c>
      <c r="B2583" t="s">
        <v>236</v>
      </c>
      <c r="C2583">
        <v>4</v>
      </c>
      <c r="D2583" t="s">
        <v>342</v>
      </c>
      <c r="E2583">
        <v>30</v>
      </c>
      <c r="F2583">
        <v>323</v>
      </c>
      <c r="G2583" t="s">
        <v>103</v>
      </c>
      <c r="H2583" t="s">
        <v>344</v>
      </c>
      <c r="I2583">
        <v>230</v>
      </c>
      <c r="J2583">
        <v>235</v>
      </c>
      <c r="K2583">
        <v>225.2</v>
      </c>
      <c r="L2583">
        <v>263.60000000000002</v>
      </c>
      <c r="M2583">
        <v>266.7</v>
      </c>
      <c r="N2583">
        <v>274.7</v>
      </c>
      <c r="O2583">
        <v>260.60000000000002</v>
      </c>
      <c r="P2583">
        <v>257</v>
      </c>
      <c r="Q2583">
        <v>308.60000000000002</v>
      </c>
      <c r="R2583">
        <v>322</v>
      </c>
      <c r="S2583">
        <v>298.8</v>
      </c>
      <c r="T2583">
        <v>294.8</v>
      </c>
      <c r="U2583">
        <v>267.89999999999998</v>
      </c>
      <c r="V2583">
        <v>275.2</v>
      </c>
      <c r="W2583">
        <v>251.1</v>
      </c>
      <c r="X2583">
        <v>255.2</v>
      </c>
      <c r="Y2583">
        <v>256</v>
      </c>
      <c r="Z2583">
        <v>239.5</v>
      </c>
      <c r="AA2583">
        <v>238.5</v>
      </c>
      <c r="AB2583">
        <v>229.2</v>
      </c>
      <c r="AC2583">
        <v>218</v>
      </c>
      <c r="AD2583" t="s">
        <v>68</v>
      </c>
      <c r="AE2583" t="s">
        <v>68</v>
      </c>
      <c r="AF2583" s="14" t="str">
        <f>INDEX('BEA to ISIC Crosswalk'!$E$4:$E$98,MATCH('State GDP by Industry'!G2583,'BEA to ISIC Crosswalk'!$C$4:$C$98,0),1)</f>
        <v>ISIC 17T18</v>
      </c>
      <c r="AG2583" s="14" t="str">
        <f>INDEX('BEA to ISIC Crosswalk'!$F$4:$F$98,MATCH('State GDP by Industry'!G2583,'BEA to ISIC Crosswalk'!$C$4:$C$98,0),1)</f>
        <v>Paper products and printing</v>
      </c>
    </row>
    <row r="2584" spans="1:33" x14ac:dyDescent="0.25">
      <c r="A2584" t="s">
        <v>235</v>
      </c>
      <c r="B2584" t="s">
        <v>236</v>
      </c>
      <c r="C2584">
        <v>4</v>
      </c>
      <c r="D2584" t="s">
        <v>342</v>
      </c>
      <c r="E2584">
        <v>31</v>
      </c>
      <c r="F2584">
        <v>324</v>
      </c>
      <c r="G2584" t="s">
        <v>104</v>
      </c>
      <c r="H2584" t="s">
        <v>344</v>
      </c>
      <c r="I2584">
        <v>2.5</v>
      </c>
      <c r="J2584">
        <v>2.4</v>
      </c>
      <c r="K2584">
        <v>1.9</v>
      </c>
      <c r="L2584">
        <v>2.2000000000000002</v>
      </c>
      <c r="M2584">
        <v>1.5</v>
      </c>
      <c r="N2584">
        <v>1.6</v>
      </c>
      <c r="O2584">
        <v>3.1</v>
      </c>
      <c r="P2584">
        <v>2.5</v>
      </c>
      <c r="Q2584">
        <v>3.1</v>
      </c>
      <c r="R2584">
        <v>4</v>
      </c>
      <c r="S2584">
        <v>8.6</v>
      </c>
      <c r="T2584">
        <v>11.5</v>
      </c>
      <c r="U2584">
        <v>5.6</v>
      </c>
      <c r="V2584">
        <v>3.6</v>
      </c>
      <c r="W2584">
        <v>10.4</v>
      </c>
      <c r="X2584">
        <v>7.5</v>
      </c>
      <c r="Y2584">
        <v>9.4</v>
      </c>
      <c r="Z2584">
        <v>12.5</v>
      </c>
      <c r="AA2584">
        <v>11.9</v>
      </c>
      <c r="AB2584">
        <v>7.8</v>
      </c>
      <c r="AC2584">
        <v>11</v>
      </c>
      <c r="AD2584" t="s">
        <v>68</v>
      </c>
      <c r="AE2584" t="s">
        <v>68</v>
      </c>
      <c r="AF2584" s="14" t="str">
        <f>INDEX('BEA to ISIC Crosswalk'!$E$4:$E$98,MATCH('State GDP by Industry'!G2584,'BEA to ISIC Crosswalk'!$C$4:$C$98,0),1)</f>
        <v>ISIC 19</v>
      </c>
      <c r="AG2584" s="14" t="str">
        <f>INDEX('BEA to ISIC Crosswalk'!$F$4:$F$98,MATCH('State GDP by Industry'!G2584,'BEA to ISIC Crosswalk'!$C$4:$C$98,0),1)</f>
        <v>Coke and refined petroleum products</v>
      </c>
    </row>
    <row r="2585" spans="1:33" x14ac:dyDescent="0.25">
      <c r="A2585" t="s">
        <v>235</v>
      </c>
      <c r="B2585" t="s">
        <v>236</v>
      </c>
      <c r="C2585">
        <v>4</v>
      </c>
      <c r="D2585" t="s">
        <v>342</v>
      </c>
      <c r="E2585">
        <v>32</v>
      </c>
      <c r="F2585">
        <v>325</v>
      </c>
      <c r="G2585" t="s">
        <v>105</v>
      </c>
      <c r="H2585" t="s">
        <v>344</v>
      </c>
      <c r="I2585">
        <v>732.5</v>
      </c>
      <c r="J2585">
        <v>874.3</v>
      </c>
      <c r="K2585">
        <v>898.3</v>
      </c>
      <c r="L2585">
        <v>706.1</v>
      </c>
      <c r="M2585">
        <v>774.4</v>
      </c>
      <c r="N2585">
        <v>680.1</v>
      </c>
      <c r="O2585">
        <v>763.4</v>
      </c>
      <c r="P2585">
        <v>643.29999999999995</v>
      </c>
      <c r="Q2585">
        <v>678</v>
      </c>
      <c r="R2585">
        <v>1155.3</v>
      </c>
      <c r="S2585">
        <v>1185.7</v>
      </c>
      <c r="T2585">
        <v>1148.8</v>
      </c>
      <c r="U2585">
        <v>1582</v>
      </c>
      <c r="V2585">
        <v>1949.6</v>
      </c>
      <c r="W2585">
        <v>2447.6999999999998</v>
      </c>
      <c r="X2585">
        <v>2644.8</v>
      </c>
      <c r="Y2585">
        <v>2627.5</v>
      </c>
      <c r="Z2585">
        <v>2748.2</v>
      </c>
      <c r="AA2585">
        <v>2121.6999999999998</v>
      </c>
      <c r="AB2585">
        <v>2072.5</v>
      </c>
      <c r="AC2585">
        <v>1958</v>
      </c>
      <c r="AD2585" t="s">
        <v>68</v>
      </c>
      <c r="AE2585" t="s">
        <v>68</v>
      </c>
      <c r="AF2585" s="14" t="str">
        <f>INDEX('BEA to ISIC Crosswalk'!$E$4:$E$98,MATCH('State GDP by Industry'!G2585,'BEA to ISIC Crosswalk'!$C$4:$C$98,0),1)</f>
        <v>ISIC 20T21</v>
      </c>
      <c r="AG2585" s="14" t="str">
        <f>INDEX('BEA to ISIC Crosswalk'!$F$4:$F$98,MATCH('State GDP by Industry'!G2585,'BEA to ISIC Crosswalk'!$C$4:$C$98,0),1)</f>
        <v>Chemicals and pharmaceutical products</v>
      </c>
    </row>
    <row r="2586" spans="1:33" x14ac:dyDescent="0.25">
      <c r="A2586" t="s">
        <v>235</v>
      </c>
      <c r="B2586" t="s">
        <v>236</v>
      </c>
      <c r="C2586">
        <v>4</v>
      </c>
      <c r="D2586" t="s">
        <v>342</v>
      </c>
      <c r="E2586">
        <v>33</v>
      </c>
      <c r="F2586">
        <v>326</v>
      </c>
      <c r="G2586" t="s">
        <v>106</v>
      </c>
      <c r="H2586" t="s">
        <v>344</v>
      </c>
      <c r="I2586">
        <v>341.3</v>
      </c>
      <c r="J2586">
        <v>352.5</v>
      </c>
      <c r="K2586">
        <v>411.9</v>
      </c>
      <c r="L2586">
        <v>399.9</v>
      </c>
      <c r="M2586">
        <v>342.3</v>
      </c>
      <c r="N2586">
        <v>344.5</v>
      </c>
      <c r="O2586">
        <v>359.6</v>
      </c>
      <c r="P2586">
        <v>360.7</v>
      </c>
      <c r="Q2586">
        <v>329.5</v>
      </c>
      <c r="R2586">
        <v>343.1</v>
      </c>
      <c r="S2586">
        <v>333.6</v>
      </c>
      <c r="T2586">
        <v>283.39999999999998</v>
      </c>
      <c r="U2586">
        <v>348.8</v>
      </c>
      <c r="V2586">
        <v>366.3</v>
      </c>
      <c r="W2586">
        <v>450.7</v>
      </c>
      <c r="X2586">
        <v>484</v>
      </c>
      <c r="Y2586">
        <v>513.6</v>
      </c>
      <c r="Z2586">
        <v>545.5</v>
      </c>
      <c r="AA2586">
        <v>560.6</v>
      </c>
      <c r="AB2586">
        <v>503.5</v>
      </c>
      <c r="AC2586">
        <v>502.4</v>
      </c>
      <c r="AD2586" t="s">
        <v>68</v>
      </c>
      <c r="AE2586" t="s">
        <v>68</v>
      </c>
      <c r="AF2586" s="14" t="str">
        <f>INDEX('BEA to ISIC Crosswalk'!$E$4:$E$98,MATCH('State GDP by Industry'!G2586,'BEA to ISIC Crosswalk'!$C$4:$C$98,0),1)</f>
        <v>ISIC 22</v>
      </c>
      <c r="AG2586" s="14" t="str">
        <f>INDEX('BEA to ISIC Crosswalk'!$F$4:$F$98,MATCH('State GDP by Industry'!G2586,'BEA to ISIC Crosswalk'!$C$4:$C$98,0),1)</f>
        <v>Rubber and plastics products</v>
      </c>
    </row>
    <row r="2587" spans="1:33" x14ac:dyDescent="0.25">
      <c r="A2587" t="s">
        <v>235</v>
      </c>
      <c r="B2587" t="s">
        <v>236</v>
      </c>
      <c r="C2587">
        <v>4</v>
      </c>
      <c r="D2587" t="s">
        <v>342</v>
      </c>
      <c r="E2587">
        <v>34</v>
      </c>
      <c r="F2587">
        <v>42</v>
      </c>
      <c r="G2587" t="s">
        <v>107</v>
      </c>
      <c r="H2587" t="s">
        <v>344</v>
      </c>
      <c r="I2587">
        <v>3163.7</v>
      </c>
      <c r="J2587">
        <v>3326.2</v>
      </c>
      <c r="K2587">
        <v>3424.7</v>
      </c>
      <c r="L2587">
        <v>3563</v>
      </c>
      <c r="M2587">
        <v>3555.1</v>
      </c>
      <c r="N2587">
        <v>3668.9</v>
      </c>
      <c r="O2587">
        <v>3777.9</v>
      </c>
      <c r="P2587">
        <v>4121.1000000000004</v>
      </c>
      <c r="Q2587">
        <v>4340</v>
      </c>
      <c r="R2587">
        <v>4471.2</v>
      </c>
      <c r="S2587">
        <v>4659.1000000000004</v>
      </c>
      <c r="T2587">
        <v>5193.8999999999996</v>
      </c>
      <c r="U2587">
        <v>5360.7</v>
      </c>
      <c r="V2587">
        <v>5753.1</v>
      </c>
      <c r="W2587">
        <v>5826.8</v>
      </c>
      <c r="X2587">
        <v>6253.3</v>
      </c>
      <c r="Y2587">
        <v>6585.1</v>
      </c>
      <c r="Z2587">
        <v>7253.5</v>
      </c>
      <c r="AA2587">
        <v>7532.2</v>
      </c>
      <c r="AB2587">
        <v>7456.4</v>
      </c>
      <c r="AC2587">
        <v>7333.2</v>
      </c>
      <c r="AD2587">
        <v>7615.4</v>
      </c>
      <c r="AE2587">
        <v>7932.4</v>
      </c>
      <c r="AF2587" s="14" t="str">
        <f>INDEX('BEA to ISIC Crosswalk'!$E$4:$E$98,MATCH('State GDP by Industry'!G2587,'BEA to ISIC Crosswalk'!$C$4:$C$98,0),1)</f>
        <v>ISIC 45T47</v>
      </c>
      <c r="AG2587" s="14" t="str">
        <f>INDEX('BEA to ISIC Crosswalk'!$F$4:$F$98,MATCH('State GDP by Industry'!G2587,'BEA to ISIC Crosswalk'!$C$4:$C$98,0),1)</f>
        <v>Wholesale and retail trade; repair of motor vehicles</v>
      </c>
    </row>
    <row r="2588" spans="1:33" x14ac:dyDescent="0.25">
      <c r="A2588" t="s">
        <v>235</v>
      </c>
      <c r="B2588" t="s">
        <v>236</v>
      </c>
      <c r="C2588">
        <v>4</v>
      </c>
      <c r="D2588" t="s">
        <v>342</v>
      </c>
      <c r="E2588">
        <v>35</v>
      </c>
      <c r="F2588" t="s">
        <v>108</v>
      </c>
      <c r="G2588" t="s">
        <v>109</v>
      </c>
      <c r="H2588" t="s">
        <v>344</v>
      </c>
      <c r="I2588">
        <v>3491</v>
      </c>
      <c r="J2588">
        <v>3722.1</v>
      </c>
      <c r="K2588">
        <v>3832.5</v>
      </c>
      <c r="L2588">
        <v>3972.8</v>
      </c>
      <c r="M2588">
        <v>4178.3</v>
      </c>
      <c r="N2588">
        <v>4271.6000000000004</v>
      </c>
      <c r="O2588">
        <v>4611</v>
      </c>
      <c r="P2588">
        <v>4778.8</v>
      </c>
      <c r="Q2588">
        <v>4862.1000000000004</v>
      </c>
      <c r="R2588">
        <v>4890.8999999999996</v>
      </c>
      <c r="S2588">
        <v>4981.6000000000004</v>
      </c>
      <c r="T2588">
        <v>5090.7</v>
      </c>
      <c r="U2588">
        <v>5056.3</v>
      </c>
      <c r="V2588">
        <v>5144.8</v>
      </c>
      <c r="W2588">
        <v>5200.6000000000004</v>
      </c>
      <c r="X2588">
        <v>5514.1</v>
      </c>
      <c r="Y2588">
        <v>5913.9</v>
      </c>
      <c r="Z2588">
        <v>5887.5</v>
      </c>
      <c r="AA2588">
        <v>6145.6</v>
      </c>
      <c r="AB2588">
        <v>6350.4</v>
      </c>
      <c r="AC2588">
        <v>6563.9</v>
      </c>
      <c r="AD2588">
        <v>6665.5</v>
      </c>
      <c r="AE2588">
        <v>6770.8</v>
      </c>
      <c r="AF2588" s="14" t="str">
        <f>INDEX('BEA to ISIC Crosswalk'!$E$4:$E$98,MATCH('State GDP by Industry'!G2588,'BEA to ISIC Crosswalk'!$C$4:$C$98,0),1)</f>
        <v>ISIC 45T47</v>
      </c>
      <c r="AG2588" s="14" t="str">
        <f>INDEX('BEA to ISIC Crosswalk'!$F$4:$F$98,MATCH('State GDP by Industry'!G2588,'BEA to ISIC Crosswalk'!$C$4:$C$98,0),1)</f>
        <v>Wholesale and retail trade; repair of motor vehicles</v>
      </c>
    </row>
    <row r="2589" spans="1:33" x14ac:dyDescent="0.25">
      <c r="A2589" t="s">
        <v>235</v>
      </c>
      <c r="B2589" t="s">
        <v>236</v>
      </c>
      <c r="C2589">
        <v>4</v>
      </c>
      <c r="D2589" t="s">
        <v>342</v>
      </c>
      <c r="E2589">
        <v>36</v>
      </c>
      <c r="F2589" t="s">
        <v>110</v>
      </c>
      <c r="G2589" t="s">
        <v>111</v>
      </c>
      <c r="H2589" t="s">
        <v>344</v>
      </c>
      <c r="I2589">
        <v>3054</v>
      </c>
      <c r="J2589">
        <v>3535.7</v>
      </c>
      <c r="K2589">
        <v>3707.9</v>
      </c>
      <c r="L2589">
        <v>3884.5</v>
      </c>
      <c r="M2589">
        <v>4183.3</v>
      </c>
      <c r="N2589">
        <v>4175.8999999999996</v>
      </c>
      <c r="O2589">
        <v>4617.8</v>
      </c>
      <c r="P2589">
        <v>5189</v>
      </c>
      <c r="Q2589">
        <v>5688.3</v>
      </c>
      <c r="R2589">
        <v>6217.2</v>
      </c>
      <c r="S2589">
        <v>6320.9</v>
      </c>
      <c r="T2589">
        <v>7005.3</v>
      </c>
      <c r="U2589">
        <v>6528.1</v>
      </c>
      <c r="V2589">
        <v>6904.1</v>
      </c>
      <c r="W2589">
        <v>8107.1</v>
      </c>
      <c r="X2589">
        <v>8101</v>
      </c>
      <c r="Y2589">
        <v>7969.3</v>
      </c>
      <c r="Z2589">
        <v>9686.7000000000007</v>
      </c>
      <c r="AA2589">
        <v>9757.7000000000007</v>
      </c>
      <c r="AB2589">
        <v>8886.6</v>
      </c>
      <c r="AC2589">
        <v>9366.4</v>
      </c>
      <c r="AD2589">
        <v>10426.6</v>
      </c>
      <c r="AE2589">
        <v>10516.5</v>
      </c>
      <c r="AF2589" s="14" t="str">
        <f>INDEX('BEA to ISIC Crosswalk'!$E$4:$E$98,MATCH('State GDP by Industry'!G2589,'BEA to ISIC Crosswalk'!$C$4:$C$98,0),1)</f>
        <v>ISIC 49T53</v>
      </c>
      <c r="AG2589" s="14" t="str">
        <f>INDEX('BEA to ISIC Crosswalk'!$F$4:$F$98,MATCH('State GDP by Industry'!G2589,'BEA to ISIC Crosswalk'!$C$4:$C$98,0),1)</f>
        <v>Transportation and storage</v>
      </c>
    </row>
    <row r="2590" spans="1:33" x14ac:dyDescent="0.25">
      <c r="A2590" t="s">
        <v>235</v>
      </c>
      <c r="B2590" t="s">
        <v>236</v>
      </c>
      <c r="C2590">
        <v>4</v>
      </c>
      <c r="D2590" t="s">
        <v>342</v>
      </c>
      <c r="E2590">
        <v>37</v>
      </c>
      <c r="F2590">
        <v>481</v>
      </c>
      <c r="G2590" t="s">
        <v>112</v>
      </c>
      <c r="H2590" t="s">
        <v>344</v>
      </c>
      <c r="I2590">
        <v>84</v>
      </c>
      <c r="J2590">
        <v>85.9</v>
      </c>
      <c r="K2590">
        <v>79.8</v>
      </c>
      <c r="L2590">
        <v>78.099999999999994</v>
      </c>
      <c r="M2590">
        <v>55.8</v>
      </c>
      <c r="N2590">
        <v>52.9</v>
      </c>
      <c r="O2590">
        <v>60.8</v>
      </c>
      <c r="P2590">
        <v>75</v>
      </c>
      <c r="Q2590">
        <v>97</v>
      </c>
      <c r="R2590">
        <v>87.6</v>
      </c>
      <c r="S2590">
        <v>98</v>
      </c>
      <c r="T2590">
        <v>100</v>
      </c>
      <c r="U2590">
        <v>111.2</v>
      </c>
      <c r="V2590">
        <v>126.8</v>
      </c>
      <c r="W2590">
        <v>147.4</v>
      </c>
      <c r="X2590">
        <v>152.6</v>
      </c>
      <c r="Y2590">
        <v>134.5</v>
      </c>
      <c r="Z2590">
        <v>140.69999999999999</v>
      </c>
      <c r="AA2590">
        <v>168.6</v>
      </c>
      <c r="AB2590">
        <v>160.6</v>
      </c>
      <c r="AC2590">
        <v>175.5</v>
      </c>
      <c r="AD2590" t="s">
        <v>68</v>
      </c>
      <c r="AE2590" t="s">
        <v>68</v>
      </c>
      <c r="AF2590" s="14">
        <f>INDEX('BEA to ISIC Crosswalk'!$E$4:$E$98,MATCH('State GDP by Industry'!G2590,'BEA to ISIC Crosswalk'!$C$4:$C$98,0),1)</f>
        <v>0</v>
      </c>
      <c r="AG2590" s="14">
        <f>INDEX('BEA to ISIC Crosswalk'!$F$4:$F$98,MATCH('State GDP by Industry'!G2590,'BEA to ISIC Crosswalk'!$C$4:$C$98,0),1)</f>
        <v>0</v>
      </c>
    </row>
    <row r="2591" spans="1:33" x14ac:dyDescent="0.25">
      <c r="A2591" t="s">
        <v>235</v>
      </c>
      <c r="B2591" t="s">
        <v>236</v>
      </c>
      <c r="C2591">
        <v>4</v>
      </c>
      <c r="D2591" t="s">
        <v>342</v>
      </c>
      <c r="E2591">
        <v>38</v>
      </c>
      <c r="F2591">
        <v>482</v>
      </c>
      <c r="G2591" t="s">
        <v>113</v>
      </c>
      <c r="H2591" t="s">
        <v>344</v>
      </c>
      <c r="I2591">
        <v>1386.9</v>
      </c>
      <c r="J2591">
        <v>1614</v>
      </c>
      <c r="K2591">
        <v>1646</v>
      </c>
      <c r="L2591">
        <v>1715.6</v>
      </c>
      <c r="M2591">
        <v>1900.8</v>
      </c>
      <c r="N2591">
        <v>1858.8</v>
      </c>
      <c r="O2591">
        <v>2025.1</v>
      </c>
      <c r="P2591">
        <v>2339.8000000000002</v>
      </c>
      <c r="Q2591">
        <v>2605.3000000000002</v>
      </c>
      <c r="R2591">
        <v>3111.7</v>
      </c>
      <c r="S2591">
        <v>3276</v>
      </c>
      <c r="T2591">
        <v>3864.3</v>
      </c>
      <c r="U2591">
        <v>3604.3</v>
      </c>
      <c r="V2591">
        <v>3721.7</v>
      </c>
      <c r="W2591">
        <v>3720.6</v>
      </c>
      <c r="X2591">
        <v>4002.9</v>
      </c>
      <c r="Y2591">
        <v>3833.6</v>
      </c>
      <c r="Z2591">
        <v>4141.5</v>
      </c>
      <c r="AA2591">
        <v>4062.2</v>
      </c>
      <c r="AB2591">
        <v>3669.2</v>
      </c>
      <c r="AC2591">
        <v>3926.2</v>
      </c>
      <c r="AD2591" t="s">
        <v>68</v>
      </c>
      <c r="AE2591" t="s">
        <v>68</v>
      </c>
      <c r="AF2591" s="14">
        <f>INDEX('BEA to ISIC Crosswalk'!$E$4:$E$98,MATCH('State GDP by Industry'!G2591,'BEA to ISIC Crosswalk'!$C$4:$C$98,0),1)</f>
        <v>0</v>
      </c>
      <c r="AG2591" s="14">
        <f>INDEX('BEA to ISIC Crosswalk'!$F$4:$F$98,MATCH('State GDP by Industry'!G2591,'BEA to ISIC Crosswalk'!$C$4:$C$98,0),1)</f>
        <v>0</v>
      </c>
    </row>
    <row r="2592" spans="1:33" x14ac:dyDescent="0.25">
      <c r="A2592" t="s">
        <v>235</v>
      </c>
      <c r="B2592" t="s">
        <v>236</v>
      </c>
      <c r="C2592">
        <v>4</v>
      </c>
      <c r="D2592" t="s">
        <v>342</v>
      </c>
      <c r="E2592">
        <v>39</v>
      </c>
      <c r="F2592">
        <v>483</v>
      </c>
      <c r="G2592" t="s">
        <v>114</v>
      </c>
      <c r="H2592" t="s">
        <v>344</v>
      </c>
      <c r="I2592">
        <v>0.7</v>
      </c>
      <c r="J2592">
        <v>1.1000000000000001</v>
      </c>
      <c r="K2592">
        <v>1</v>
      </c>
      <c r="L2592">
        <v>1.9</v>
      </c>
      <c r="M2592">
        <v>1.6</v>
      </c>
      <c r="N2592">
        <v>1.3</v>
      </c>
      <c r="O2592">
        <v>1.5</v>
      </c>
      <c r="P2592">
        <v>1.3</v>
      </c>
      <c r="Q2592">
        <v>0.5</v>
      </c>
      <c r="R2592">
        <v>0.5</v>
      </c>
      <c r="S2592">
        <v>0.5</v>
      </c>
      <c r="T2592">
        <v>0.4</v>
      </c>
      <c r="U2592">
        <v>0.3</v>
      </c>
      <c r="V2592">
        <v>0.5</v>
      </c>
      <c r="W2592" t="s">
        <v>349</v>
      </c>
      <c r="X2592" t="s">
        <v>349</v>
      </c>
      <c r="Y2592">
        <v>0.2</v>
      </c>
      <c r="Z2592" t="s">
        <v>349</v>
      </c>
      <c r="AA2592" t="s">
        <v>349</v>
      </c>
      <c r="AB2592" t="s">
        <v>349</v>
      </c>
      <c r="AC2592">
        <v>0.1</v>
      </c>
      <c r="AD2592" t="s">
        <v>68</v>
      </c>
      <c r="AE2592" t="s">
        <v>68</v>
      </c>
      <c r="AF2592" s="14">
        <f>INDEX('BEA to ISIC Crosswalk'!$E$4:$E$98,MATCH('State GDP by Industry'!G2592,'BEA to ISIC Crosswalk'!$C$4:$C$98,0),1)</f>
        <v>0</v>
      </c>
      <c r="AG2592" s="14">
        <f>INDEX('BEA to ISIC Crosswalk'!$F$4:$F$98,MATCH('State GDP by Industry'!G2592,'BEA to ISIC Crosswalk'!$C$4:$C$98,0),1)</f>
        <v>0</v>
      </c>
    </row>
    <row r="2593" spans="1:33" x14ac:dyDescent="0.25">
      <c r="A2593" t="s">
        <v>235</v>
      </c>
      <c r="B2593" t="s">
        <v>236</v>
      </c>
      <c r="C2593">
        <v>4</v>
      </c>
      <c r="D2593" t="s">
        <v>342</v>
      </c>
      <c r="E2593">
        <v>40</v>
      </c>
      <c r="F2593">
        <v>484</v>
      </c>
      <c r="G2593" t="s">
        <v>115</v>
      </c>
      <c r="H2593" t="s">
        <v>344</v>
      </c>
      <c r="I2593">
        <v>1087.7</v>
      </c>
      <c r="J2593">
        <v>1284.5</v>
      </c>
      <c r="K2593">
        <v>1421.9</v>
      </c>
      <c r="L2593">
        <v>1532.5</v>
      </c>
      <c r="M2593">
        <v>1563</v>
      </c>
      <c r="N2593">
        <v>1667</v>
      </c>
      <c r="O2593">
        <v>1756.4</v>
      </c>
      <c r="P2593">
        <v>1845.1</v>
      </c>
      <c r="Q2593">
        <v>1960.7</v>
      </c>
      <c r="R2593">
        <v>2008</v>
      </c>
      <c r="S2593">
        <v>1950.1</v>
      </c>
      <c r="T2593">
        <v>1930.2</v>
      </c>
      <c r="U2593">
        <v>1815.4</v>
      </c>
      <c r="V2593">
        <v>1886.4</v>
      </c>
      <c r="W2593">
        <v>2021.6</v>
      </c>
      <c r="X2593">
        <v>2131.1</v>
      </c>
      <c r="Y2593">
        <v>2149.9</v>
      </c>
      <c r="Z2593">
        <v>2259.3000000000002</v>
      </c>
      <c r="AA2593">
        <v>2458.5</v>
      </c>
      <c r="AB2593">
        <v>2417.5</v>
      </c>
      <c r="AC2593">
        <v>2580.4</v>
      </c>
      <c r="AD2593" t="s">
        <v>68</v>
      </c>
      <c r="AE2593" t="s">
        <v>68</v>
      </c>
      <c r="AF2593" s="14">
        <f>INDEX('BEA to ISIC Crosswalk'!$E$4:$E$98,MATCH('State GDP by Industry'!G2593,'BEA to ISIC Crosswalk'!$C$4:$C$98,0),1)</f>
        <v>0</v>
      </c>
      <c r="AG2593" s="14">
        <f>INDEX('BEA to ISIC Crosswalk'!$F$4:$F$98,MATCH('State GDP by Industry'!G2593,'BEA to ISIC Crosswalk'!$C$4:$C$98,0),1)</f>
        <v>0</v>
      </c>
    </row>
    <row r="2594" spans="1:33" x14ac:dyDescent="0.25">
      <c r="A2594" t="s">
        <v>235</v>
      </c>
      <c r="B2594" t="s">
        <v>236</v>
      </c>
      <c r="C2594">
        <v>4</v>
      </c>
      <c r="D2594" t="s">
        <v>342</v>
      </c>
      <c r="E2594">
        <v>41</v>
      </c>
      <c r="F2594">
        <v>485</v>
      </c>
      <c r="G2594" t="s">
        <v>116</v>
      </c>
      <c r="H2594" t="s">
        <v>344</v>
      </c>
      <c r="I2594">
        <v>43.1</v>
      </c>
      <c r="J2594">
        <v>46.4</v>
      </c>
      <c r="K2594">
        <v>46.6</v>
      </c>
      <c r="L2594">
        <v>42.7</v>
      </c>
      <c r="M2594">
        <v>46.1</v>
      </c>
      <c r="N2594">
        <v>47.6</v>
      </c>
      <c r="O2594">
        <v>51.6</v>
      </c>
      <c r="P2594">
        <v>56.9</v>
      </c>
      <c r="Q2594">
        <v>59.4</v>
      </c>
      <c r="R2594">
        <v>64.7</v>
      </c>
      <c r="S2594">
        <v>62.5</v>
      </c>
      <c r="T2594">
        <v>69</v>
      </c>
      <c r="U2594">
        <v>71.2</v>
      </c>
      <c r="V2594">
        <v>82.4</v>
      </c>
      <c r="W2594">
        <v>82.6</v>
      </c>
      <c r="X2594">
        <v>84.4</v>
      </c>
      <c r="Y2594">
        <v>92.6</v>
      </c>
      <c r="Z2594">
        <v>89.1</v>
      </c>
      <c r="AA2594">
        <v>90.1</v>
      </c>
      <c r="AB2594">
        <v>90.5</v>
      </c>
      <c r="AC2594">
        <v>93.5</v>
      </c>
      <c r="AD2594" t="s">
        <v>68</v>
      </c>
      <c r="AE2594" t="s">
        <v>68</v>
      </c>
      <c r="AF2594" s="14">
        <f>INDEX('BEA to ISIC Crosswalk'!$E$4:$E$98,MATCH('State GDP by Industry'!G2594,'BEA to ISIC Crosswalk'!$C$4:$C$98,0),1)</f>
        <v>0</v>
      </c>
      <c r="AG2594" s="14">
        <f>INDEX('BEA to ISIC Crosswalk'!$F$4:$F$98,MATCH('State GDP by Industry'!G2594,'BEA to ISIC Crosswalk'!$C$4:$C$98,0),1)</f>
        <v>0</v>
      </c>
    </row>
    <row r="2595" spans="1:33" x14ac:dyDescent="0.25">
      <c r="A2595" t="s">
        <v>235</v>
      </c>
      <c r="B2595" t="s">
        <v>236</v>
      </c>
      <c r="C2595">
        <v>4</v>
      </c>
      <c r="D2595" t="s">
        <v>342</v>
      </c>
      <c r="E2595">
        <v>42</v>
      </c>
      <c r="F2595">
        <v>486</v>
      </c>
      <c r="G2595" t="s">
        <v>117</v>
      </c>
      <c r="H2595" t="s">
        <v>344</v>
      </c>
      <c r="I2595">
        <v>101.4</v>
      </c>
      <c r="J2595">
        <v>128.19999999999999</v>
      </c>
      <c r="K2595">
        <v>131.4</v>
      </c>
      <c r="L2595">
        <v>99</v>
      </c>
      <c r="M2595">
        <v>223</v>
      </c>
      <c r="N2595">
        <v>109.4</v>
      </c>
      <c r="O2595">
        <v>193.5</v>
      </c>
      <c r="P2595">
        <v>266.39999999999998</v>
      </c>
      <c r="Q2595">
        <v>281.8</v>
      </c>
      <c r="R2595">
        <v>273.89999999999998</v>
      </c>
      <c r="S2595">
        <v>289.8</v>
      </c>
      <c r="T2595">
        <v>319.2</v>
      </c>
      <c r="U2595">
        <v>226.4</v>
      </c>
      <c r="V2595">
        <v>380.3</v>
      </c>
      <c r="W2595">
        <v>1411.7</v>
      </c>
      <c r="X2595">
        <v>972.3</v>
      </c>
      <c r="Y2595">
        <v>995.5</v>
      </c>
      <c r="Z2595">
        <v>2281.9</v>
      </c>
      <c r="AA2595">
        <v>2152.6</v>
      </c>
      <c r="AB2595">
        <v>1679.5</v>
      </c>
      <c r="AC2595">
        <v>1712.3</v>
      </c>
      <c r="AD2595" t="s">
        <v>68</v>
      </c>
      <c r="AE2595" t="s">
        <v>68</v>
      </c>
      <c r="AF2595" s="14">
        <f>INDEX('BEA to ISIC Crosswalk'!$E$4:$E$98,MATCH('State GDP by Industry'!G2595,'BEA to ISIC Crosswalk'!$C$4:$C$98,0),1)</f>
        <v>0</v>
      </c>
      <c r="AG2595" s="14">
        <f>INDEX('BEA to ISIC Crosswalk'!$F$4:$F$98,MATCH('State GDP by Industry'!G2595,'BEA to ISIC Crosswalk'!$C$4:$C$98,0),1)</f>
        <v>0</v>
      </c>
    </row>
    <row r="2596" spans="1:33" x14ac:dyDescent="0.25">
      <c r="A2596" t="s">
        <v>235</v>
      </c>
      <c r="B2596" t="s">
        <v>236</v>
      </c>
      <c r="C2596">
        <v>4</v>
      </c>
      <c r="D2596" t="s">
        <v>342</v>
      </c>
      <c r="E2596">
        <v>43</v>
      </c>
      <c r="F2596" t="s">
        <v>118</v>
      </c>
      <c r="G2596" t="s">
        <v>119</v>
      </c>
      <c r="H2596" t="s">
        <v>344</v>
      </c>
      <c r="I2596">
        <v>211.6</v>
      </c>
      <c r="J2596">
        <v>219.9</v>
      </c>
      <c r="K2596">
        <v>224.9</v>
      </c>
      <c r="L2596">
        <v>256</v>
      </c>
      <c r="M2596">
        <v>264.39999999999998</v>
      </c>
      <c r="N2596">
        <v>290.5</v>
      </c>
      <c r="O2596">
        <v>366.7</v>
      </c>
      <c r="P2596">
        <v>427.2</v>
      </c>
      <c r="Q2596">
        <v>489.1</v>
      </c>
      <c r="R2596">
        <v>462.8</v>
      </c>
      <c r="S2596">
        <v>431.2</v>
      </c>
      <c r="T2596">
        <v>479.6</v>
      </c>
      <c r="U2596">
        <v>444.9</v>
      </c>
      <c r="V2596">
        <v>455.2</v>
      </c>
      <c r="W2596">
        <v>480.6</v>
      </c>
      <c r="X2596">
        <v>491.9</v>
      </c>
      <c r="Y2596">
        <v>495.2</v>
      </c>
      <c r="Z2596">
        <v>499.8</v>
      </c>
      <c r="AA2596">
        <v>539.29999999999995</v>
      </c>
      <c r="AB2596">
        <v>540.4</v>
      </c>
      <c r="AC2596">
        <v>552</v>
      </c>
      <c r="AD2596" t="s">
        <v>68</v>
      </c>
      <c r="AE2596" t="s">
        <v>68</v>
      </c>
      <c r="AF2596" s="14">
        <f>INDEX('BEA to ISIC Crosswalk'!$E$4:$E$98,MATCH('State GDP by Industry'!G2596,'BEA to ISIC Crosswalk'!$C$4:$C$98,0),1)</f>
        <v>0</v>
      </c>
      <c r="AG2596" s="14">
        <f>INDEX('BEA to ISIC Crosswalk'!$F$4:$F$98,MATCH('State GDP by Industry'!G2596,'BEA to ISIC Crosswalk'!$C$4:$C$98,0),1)</f>
        <v>0</v>
      </c>
    </row>
    <row r="2597" spans="1:33" x14ac:dyDescent="0.25">
      <c r="A2597" t="s">
        <v>235</v>
      </c>
      <c r="B2597" t="s">
        <v>236</v>
      </c>
      <c r="C2597">
        <v>4</v>
      </c>
      <c r="D2597" t="s">
        <v>342</v>
      </c>
      <c r="E2597">
        <v>44</v>
      </c>
      <c r="F2597">
        <v>493</v>
      </c>
      <c r="G2597" t="s">
        <v>120</v>
      </c>
      <c r="H2597" t="s">
        <v>344</v>
      </c>
      <c r="I2597">
        <v>138.6</v>
      </c>
      <c r="J2597">
        <v>155.69999999999999</v>
      </c>
      <c r="K2597">
        <v>156.30000000000001</v>
      </c>
      <c r="L2597">
        <v>158.80000000000001</v>
      </c>
      <c r="M2597">
        <v>128.69999999999999</v>
      </c>
      <c r="N2597">
        <v>148.4</v>
      </c>
      <c r="O2597">
        <v>162.30000000000001</v>
      </c>
      <c r="P2597">
        <v>177.2</v>
      </c>
      <c r="Q2597">
        <v>194.4</v>
      </c>
      <c r="R2597">
        <v>208.1</v>
      </c>
      <c r="S2597">
        <v>212.8</v>
      </c>
      <c r="T2597">
        <v>242.5</v>
      </c>
      <c r="U2597">
        <v>254.4</v>
      </c>
      <c r="V2597">
        <v>251</v>
      </c>
      <c r="W2597">
        <v>242.6</v>
      </c>
      <c r="X2597">
        <v>265.7</v>
      </c>
      <c r="Y2597">
        <v>267.8</v>
      </c>
      <c r="Z2597">
        <v>274.3</v>
      </c>
      <c r="AA2597">
        <v>286.39999999999998</v>
      </c>
      <c r="AB2597">
        <v>328.8</v>
      </c>
      <c r="AC2597">
        <v>326.39999999999998</v>
      </c>
      <c r="AD2597" t="s">
        <v>68</v>
      </c>
      <c r="AE2597" t="s">
        <v>68</v>
      </c>
      <c r="AF2597" s="14">
        <f>INDEX('BEA to ISIC Crosswalk'!$E$4:$E$98,MATCH('State GDP by Industry'!G2597,'BEA to ISIC Crosswalk'!$C$4:$C$98,0),1)</f>
        <v>0</v>
      </c>
      <c r="AG2597" s="14">
        <f>INDEX('BEA to ISIC Crosswalk'!$F$4:$F$98,MATCH('State GDP by Industry'!G2597,'BEA to ISIC Crosswalk'!$C$4:$C$98,0),1)</f>
        <v>0</v>
      </c>
    </row>
    <row r="2598" spans="1:33" x14ac:dyDescent="0.25">
      <c r="A2598" t="s">
        <v>235</v>
      </c>
      <c r="B2598" t="s">
        <v>236</v>
      </c>
      <c r="C2598">
        <v>4</v>
      </c>
      <c r="D2598" t="s">
        <v>342</v>
      </c>
      <c r="E2598">
        <v>45</v>
      </c>
      <c r="F2598">
        <v>51</v>
      </c>
      <c r="G2598" t="s">
        <v>121</v>
      </c>
      <c r="H2598" t="s">
        <v>344</v>
      </c>
      <c r="I2598">
        <v>1927.1</v>
      </c>
      <c r="J2598">
        <v>1956.4</v>
      </c>
      <c r="K2598">
        <v>1863.3</v>
      </c>
      <c r="L2598">
        <v>1514.3</v>
      </c>
      <c r="M2598">
        <v>1786.9</v>
      </c>
      <c r="N2598">
        <v>2253.1</v>
      </c>
      <c r="O2598">
        <v>2512.1999999999998</v>
      </c>
      <c r="P2598">
        <v>2724.7</v>
      </c>
      <c r="Q2598">
        <v>2654.6</v>
      </c>
      <c r="R2598">
        <v>2685.2</v>
      </c>
      <c r="S2598">
        <v>3106.9</v>
      </c>
      <c r="T2598">
        <v>2946.8</v>
      </c>
      <c r="U2598">
        <v>2849.5</v>
      </c>
      <c r="V2598">
        <v>2852.8</v>
      </c>
      <c r="W2598">
        <v>3017.5</v>
      </c>
      <c r="X2598">
        <v>2792.6</v>
      </c>
      <c r="Y2598">
        <v>3060</v>
      </c>
      <c r="Z2598">
        <v>3027</v>
      </c>
      <c r="AA2598">
        <v>3234.3</v>
      </c>
      <c r="AB2598">
        <v>3600</v>
      </c>
      <c r="AC2598">
        <v>3675.6</v>
      </c>
      <c r="AD2598">
        <v>3730.9</v>
      </c>
      <c r="AE2598">
        <v>3725.4</v>
      </c>
      <c r="AF2598" s="14">
        <f>INDEX('BEA to ISIC Crosswalk'!$E$4:$E$98,MATCH('State GDP by Industry'!G2598,'BEA to ISIC Crosswalk'!$C$4:$C$98,0),1)</f>
        <v>0</v>
      </c>
      <c r="AG2598" s="14">
        <f>INDEX('BEA to ISIC Crosswalk'!$F$4:$F$98,MATCH('State GDP by Industry'!G2598,'BEA to ISIC Crosswalk'!$C$4:$C$98,0),1)</f>
        <v>0</v>
      </c>
    </row>
    <row r="2599" spans="1:33" x14ac:dyDescent="0.25">
      <c r="A2599" t="s">
        <v>235</v>
      </c>
      <c r="B2599" t="s">
        <v>236</v>
      </c>
      <c r="C2599">
        <v>4</v>
      </c>
      <c r="D2599" t="s">
        <v>342</v>
      </c>
      <c r="E2599">
        <v>46</v>
      </c>
      <c r="F2599">
        <v>511</v>
      </c>
      <c r="G2599" t="s">
        <v>122</v>
      </c>
      <c r="H2599" t="s">
        <v>344</v>
      </c>
      <c r="I2599">
        <v>292</v>
      </c>
      <c r="J2599">
        <v>302.10000000000002</v>
      </c>
      <c r="K2599">
        <v>346.8</v>
      </c>
      <c r="L2599">
        <v>285.2</v>
      </c>
      <c r="M2599">
        <v>307.60000000000002</v>
      </c>
      <c r="N2599">
        <v>374.8</v>
      </c>
      <c r="O2599">
        <v>414</v>
      </c>
      <c r="P2599">
        <v>499.1</v>
      </c>
      <c r="Q2599">
        <v>551</v>
      </c>
      <c r="R2599">
        <v>512.4</v>
      </c>
      <c r="S2599">
        <v>596.79999999999995</v>
      </c>
      <c r="T2599">
        <v>610.5</v>
      </c>
      <c r="U2599">
        <v>536.5</v>
      </c>
      <c r="V2599">
        <v>535.1</v>
      </c>
      <c r="W2599">
        <v>586.4</v>
      </c>
      <c r="X2599">
        <v>620.1</v>
      </c>
      <c r="Y2599">
        <v>691.7</v>
      </c>
      <c r="Z2599">
        <v>674.7</v>
      </c>
      <c r="AA2599">
        <v>652.79999999999995</v>
      </c>
      <c r="AB2599">
        <v>862.3</v>
      </c>
      <c r="AC2599">
        <v>878.2</v>
      </c>
      <c r="AD2599" t="s">
        <v>68</v>
      </c>
      <c r="AE2599" t="s">
        <v>68</v>
      </c>
      <c r="AF2599" s="14" t="str">
        <f>INDEX('BEA to ISIC Crosswalk'!$E$4:$E$98,MATCH('State GDP by Industry'!G2599,'BEA to ISIC Crosswalk'!$C$4:$C$98,0),1)</f>
        <v>ISIC 58T60</v>
      </c>
      <c r="AG2599" s="14" t="str">
        <f>INDEX('BEA to ISIC Crosswalk'!$F$4:$F$98,MATCH('State GDP by Industry'!G2599,'BEA to ISIC Crosswalk'!$C$4:$C$98,0),1)</f>
        <v>Publishing, audiovisual and broadcasting activities</v>
      </c>
    </row>
    <row r="2600" spans="1:33" x14ac:dyDescent="0.25">
      <c r="A2600" t="s">
        <v>235</v>
      </c>
      <c r="B2600" t="s">
        <v>236</v>
      </c>
      <c r="C2600">
        <v>4</v>
      </c>
      <c r="D2600" t="s">
        <v>342</v>
      </c>
      <c r="E2600">
        <v>47</v>
      </c>
      <c r="F2600">
        <v>512</v>
      </c>
      <c r="G2600" t="s">
        <v>123</v>
      </c>
      <c r="H2600" t="s">
        <v>344</v>
      </c>
      <c r="I2600">
        <v>34.700000000000003</v>
      </c>
      <c r="J2600">
        <v>59</v>
      </c>
      <c r="K2600">
        <v>72.7</v>
      </c>
      <c r="L2600">
        <v>45.6</v>
      </c>
      <c r="M2600">
        <v>74.5</v>
      </c>
      <c r="N2600">
        <v>77.2</v>
      </c>
      <c r="O2600">
        <v>75.3</v>
      </c>
      <c r="P2600">
        <v>61.7</v>
      </c>
      <c r="Q2600">
        <v>35.700000000000003</v>
      </c>
      <c r="R2600">
        <v>32</v>
      </c>
      <c r="S2600">
        <v>39.6</v>
      </c>
      <c r="T2600">
        <v>37.5</v>
      </c>
      <c r="U2600">
        <v>39.6</v>
      </c>
      <c r="V2600">
        <v>40.9</v>
      </c>
      <c r="W2600">
        <v>37.299999999999997</v>
      </c>
      <c r="X2600">
        <v>38.799999999999997</v>
      </c>
      <c r="Y2600">
        <v>44.1</v>
      </c>
      <c r="Z2600">
        <v>47.1</v>
      </c>
      <c r="AA2600">
        <v>45.2</v>
      </c>
      <c r="AB2600">
        <v>38.4</v>
      </c>
      <c r="AC2600">
        <v>45.9</v>
      </c>
      <c r="AD2600" t="s">
        <v>68</v>
      </c>
      <c r="AE2600" t="s">
        <v>68</v>
      </c>
      <c r="AF2600" s="14" t="str">
        <f>INDEX('BEA to ISIC Crosswalk'!$E$4:$E$98,MATCH('State GDP by Industry'!G2600,'BEA to ISIC Crosswalk'!$C$4:$C$98,0),1)</f>
        <v>ISIC 58T60</v>
      </c>
      <c r="AG2600" s="14" t="str">
        <f>INDEX('BEA to ISIC Crosswalk'!$F$4:$F$98,MATCH('State GDP by Industry'!G2600,'BEA to ISIC Crosswalk'!$C$4:$C$98,0),1)</f>
        <v>Publishing, audiovisual and broadcasting activities</v>
      </c>
    </row>
    <row r="2601" spans="1:33" x14ac:dyDescent="0.25">
      <c r="A2601" t="s">
        <v>235</v>
      </c>
      <c r="B2601" t="s">
        <v>236</v>
      </c>
      <c r="C2601">
        <v>4</v>
      </c>
      <c r="D2601" t="s">
        <v>342</v>
      </c>
      <c r="E2601">
        <v>48</v>
      </c>
      <c r="F2601" t="s">
        <v>124</v>
      </c>
      <c r="G2601" t="s">
        <v>125</v>
      </c>
      <c r="H2601" t="s">
        <v>344</v>
      </c>
      <c r="I2601">
        <v>911.5</v>
      </c>
      <c r="J2601">
        <v>853.8</v>
      </c>
      <c r="K2601">
        <v>881.8</v>
      </c>
      <c r="L2601">
        <v>911.4</v>
      </c>
      <c r="M2601">
        <v>918.9</v>
      </c>
      <c r="N2601">
        <v>869.5</v>
      </c>
      <c r="O2601">
        <v>960.3</v>
      </c>
      <c r="P2601">
        <v>1022</v>
      </c>
      <c r="Q2601">
        <v>1075.5999999999999</v>
      </c>
      <c r="R2601">
        <v>1209.2</v>
      </c>
      <c r="S2601">
        <v>1414.9</v>
      </c>
      <c r="T2601">
        <v>1359</v>
      </c>
      <c r="U2601">
        <v>1372.3</v>
      </c>
      <c r="V2601">
        <v>1241.0999999999999</v>
      </c>
      <c r="W2601">
        <v>1209.4000000000001</v>
      </c>
      <c r="X2601">
        <v>1156.5999999999999</v>
      </c>
      <c r="Y2601">
        <v>1246.3</v>
      </c>
      <c r="Z2601">
        <v>1207.8</v>
      </c>
      <c r="AA2601">
        <v>1303.5</v>
      </c>
      <c r="AB2601">
        <v>1392.2</v>
      </c>
      <c r="AC2601">
        <v>1394.3</v>
      </c>
      <c r="AD2601" t="s">
        <v>68</v>
      </c>
      <c r="AE2601" t="s">
        <v>68</v>
      </c>
      <c r="AF2601" s="14" t="str">
        <f>INDEX('BEA to ISIC Crosswalk'!$E$4:$E$98,MATCH('State GDP by Industry'!G2601,'BEA to ISIC Crosswalk'!$C$4:$C$98,0),1)</f>
        <v>ISIC 61</v>
      </c>
      <c r="AG2601" s="14" t="str">
        <f>INDEX('BEA to ISIC Crosswalk'!$F$4:$F$98,MATCH('State GDP by Industry'!G2601,'BEA to ISIC Crosswalk'!$C$4:$C$98,0),1)</f>
        <v>Telecommunications</v>
      </c>
    </row>
    <row r="2602" spans="1:33" x14ac:dyDescent="0.25">
      <c r="A2602" t="s">
        <v>235</v>
      </c>
      <c r="B2602" t="s">
        <v>236</v>
      </c>
      <c r="C2602">
        <v>4</v>
      </c>
      <c r="D2602" t="s">
        <v>342</v>
      </c>
      <c r="E2602">
        <v>49</v>
      </c>
      <c r="F2602" t="s">
        <v>126</v>
      </c>
      <c r="G2602" t="s">
        <v>127</v>
      </c>
      <c r="H2602" t="s">
        <v>344</v>
      </c>
      <c r="I2602">
        <v>689</v>
      </c>
      <c r="J2602">
        <v>741.5</v>
      </c>
      <c r="K2602">
        <v>561.9</v>
      </c>
      <c r="L2602">
        <v>272.10000000000002</v>
      </c>
      <c r="M2602">
        <v>486</v>
      </c>
      <c r="N2602">
        <v>931.5</v>
      </c>
      <c r="O2602">
        <v>1062.5999999999999</v>
      </c>
      <c r="P2602">
        <v>1141.9000000000001</v>
      </c>
      <c r="Q2602">
        <v>992.3</v>
      </c>
      <c r="R2602">
        <v>931.6</v>
      </c>
      <c r="S2602">
        <v>1055.7</v>
      </c>
      <c r="T2602">
        <v>939.8</v>
      </c>
      <c r="U2602">
        <v>901.2</v>
      </c>
      <c r="V2602">
        <v>1035.7</v>
      </c>
      <c r="W2602">
        <v>1184.4000000000001</v>
      </c>
      <c r="X2602">
        <v>977</v>
      </c>
      <c r="Y2602">
        <v>1077.8</v>
      </c>
      <c r="Z2602">
        <v>1097.4000000000001</v>
      </c>
      <c r="AA2602">
        <v>1232.9000000000001</v>
      </c>
      <c r="AB2602">
        <v>1307</v>
      </c>
      <c r="AC2602">
        <v>1357.2</v>
      </c>
      <c r="AD2602" t="s">
        <v>68</v>
      </c>
      <c r="AE2602" t="s">
        <v>68</v>
      </c>
      <c r="AF2602" s="14" t="str">
        <f>INDEX('BEA to ISIC Crosswalk'!$E$4:$E$98,MATCH('State GDP by Industry'!G2602,'BEA to ISIC Crosswalk'!$C$4:$C$98,0),1)</f>
        <v>ISIC 62T63</v>
      </c>
      <c r="AG2602" s="14" t="str">
        <f>INDEX('BEA to ISIC Crosswalk'!$F$4:$F$98,MATCH('State GDP by Industry'!G2602,'BEA to ISIC Crosswalk'!$C$4:$C$98,0),1)</f>
        <v>IT and other information services</v>
      </c>
    </row>
    <row r="2603" spans="1:33" x14ac:dyDescent="0.25">
      <c r="A2603" t="s">
        <v>235</v>
      </c>
      <c r="B2603" t="s">
        <v>236</v>
      </c>
      <c r="C2603">
        <v>4</v>
      </c>
      <c r="D2603" t="s">
        <v>342</v>
      </c>
      <c r="E2603">
        <v>50</v>
      </c>
      <c r="F2603" t="s">
        <v>128</v>
      </c>
      <c r="G2603" t="s">
        <v>129</v>
      </c>
      <c r="H2603" t="s">
        <v>344</v>
      </c>
      <c r="I2603">
        <v>8258.7999999999993</v>
      </c>
      <c r="J2603">
        <v>8791.7000000000007</v>
      </c>
      <c r="K2603">
        <v>9423.7999999999993</v>
      </c>
      <c r="L2603">
        <v>10517.1</v>
      </c>
      <c r="M2603">
        <v>10863.9</v>
      </c>
      <c r="N2603">
        <v>11315</v>
      </c>
      <c r="O2603">
        <v>11918.4</v>
      </c>
      <c r="P2603">
        <v>12296.4</v>
      </c>
      <c r="Q2603">
        <v>14031.4</v>
      </c>
      <c r="R2603">
        <v>14870.8</v>
      </c>
      <c r="S2603">
        <v>16316.3</v>
      </c>
      <c r="T2603">
        <v>13869.4</v>
      </c>
      <c r="U2603">
        <v>14783.2</v>
      </c>
      <c r="V2603">
        <v>15634.5</v>
      </c>
      <c r="W2603">
        <v>15957.6</v>
      </c>
      <c r="X2603">
        <v>17717.400000000001</v>
      </c>
      <c r="Y2603">
        <v>18872.099999999999</v>
      </c>
      <c r="Z2603">
        <v>20290.400000000001</v>
      </c>
      <c r="AA2603">
        <v>22718.7</v>
      </c>
      <c r="AB2603">
        <v>22969.7</v>
      </c>
      <c r="AC2603">
        <v>24901.3</v>
      </c>
      <c r="AD2603">
        <v>24872.799999999999</v>
      </c>
      <c r="AE2603">
        <v>25611.9</v>
      </c>
      <c r="AF2603" s="14">
        <f>INDEX('BEA to ISIC Crosswalk'!$E$4:$E$98,MATCH('State GDP by Industry'!G2603,'BEA to ISIC Crosswalk'!$C$4:$C$98,0),1)</f>
        <v>0</v>
      </c>
      <c r="AG2603" s="14">
        <f>INDEX('BEA to ISIC Crosswalk'!$F$4:$F$98,MATCH('State GDP by Industry'!G2603,'BEA to ISIC Crosswalk'!$C$4:$C$98,0),1)</f>
        <v>0</v>
      </c>
    </row>
    <row r="2604" spans="1:33" x14ac:dyDescent="0.25">
      <c r="A2604" t="s">
        <v>235</v>
      </c>
      <c r="B2604" t="s">
        <v>236</v>
      </c>
      <c r="C2604">
        <v>4</v>
      </c>
      <c r="D2604" t="s">
        <v>342</v>
      </c>
      <c r="E2604">
        <v>51</v>
      </c>
      <c r="F2604">
        <v>52</v>
      </c>
      <c r="G2604" t="s">
        <v>130</v>
      </c>
      <c r="H2604" t="s">
        <v>344</v>
      </c>
      <c r="I2604">
        <v>3529.9</v>
      </c>
      <c r="J2604">
        <v>3920.5</v>
      </c>
      <c r="K2604">
        <v>4154.5</v>
      </c>
      <c r="L2604">
        <v>4914.3</v>
      </c>
      <c r="M2604">
        <v>4752.5</v>
      </c>
      <c r="N2604">
        <v>4905.3</v>
      </c>
      <c r="O2604">
        <v>5560.8</v>
      </c>
      <c r="P2604">
        <v>5858.5</v>
      </c>
      <c r="Q2604">
        <v>7325.2</v>
      </c>
      <c r="R2604">
        <v>8015</v>
      </c>
      <c r="S2604">
        <v>8826.6</v>
      </c>
      <c r="T2604">
        <v>6288</v>
      </c>
      <c r="U2604">
        <v>6967.5</v>
      </c>
      <c r="V2604">
        <v>7301.1</v>
      </c>
      <c r="W2604">
        <v>7035.1</v>
      </c>
      <c r="X2604">
        <v>8116.2</v>
      </c>
      <c r="Y2604">
        <v>9008</v>
      </c>
      <c r="Z2604">
        <v>10180.1</v>
      </c>
      <c r="AA2604">
        <v>11657.7</v>
      </c>
      <c r="AB2604">
        <v>11525.1</v>
      </c>
      <c r="AC2604">
        <v>13178.2</v>
      </c>
      <c r="AD2604">
        <v>12545.4</v>
      </c>
      <c r="AE2604">
        <v>12699.4</v>
      </c>
      <c r="AF2604" s="14" t="str">
        <f>INDEX('BEA to ISIC Crosswalk'!$E$4:$E$98,MATCH('State GDP by Industry'!G2604,'BEA to ISIC Crosswalk'!$C$4:$C$98,0),1)</f>
        <v>ISIC 64T66</v>
      </c>
      <c r="AG2604" s="14" t="str">
        <f>INDEX('BEA to ISIC Crosswalk'!$F$4:$F$98,MATCH('State GDP by Industry'!G2604,'BEA to ISIC Crosswalk'!$C$4:$C$98,0),1)</f>
        <v>Financial and insurance activities</v>
      </c>
    </row>
    <row r="2605" spans="1:33" x14ac:dyDescent="0.25">
      <c r="A2605" t="s">
        <v>235</v>
      </c>
      <c r="B2605" t="s">
        <v>236</v>
      </c>
      <c r="C2605">
        <v>4</v>
      </c>
      <c r="D2605" t="s">
        <v>342</v>
      </c>
      <c r="E2605">
        <v>52</v>
      </c>
      <c r="F2605" t="s">
        <v>131</v>
      </c>
      <c r="G2605" t="s">
        <v>132</v>
      </c>
      <c r="H2605" t="s">
        <v>344</v>
      </c>
      <c r="I2605">
        <v>918.5</v>
      </c>
      <c r="J2605">
        <v>1024.3</v>
      </c>
      <c r="K2605">
        <v>1252.8</v>
      </c>
      <c r="L2605">
        <v>1374.1</v>
      </c>
      <c r="M2605">
        <v>1467</v>
      </c>
      <c r="N2605">
        <v>1810</v>
      </c>
      <c r="O2605">
        <v>1856.8</v>
      </c>
      <c r="P2605">
        <v>1784.3</v>
      </c>
      <c r="Q2605">
        <v>1893.3</v>
      </c>
      <c r="R2605">
        <v>1951</v>
      </c>
      <c r="S2605">
        <v>1952</v>
      </c>
      <c r="T2605">
        <v>1923.3</v>
      </c>
      <c r="U2605">
        <v>2028.1</v>
      </c>
      <c r="V2605">
        <v>2386.1999999999998</v>
      </c>
      <c r="W2605">
        <v>2229.4</v>
      </c>
      <c r="X2605">
        <v>2593.3000000000002</v>
      </c>
      <c r="Y2605">
        <v>2697.8</v>
      </c>
      <c r="Z2605">
        <v>2519.8000000000002</v>
      </c>
      <c r="AA2605">
        <v>2666.1</v>
      </c>
      <c r="AB2605">
        <v>2511.9</v>
      </c>
      <c r="AC2605">
        <v>2764.4</v>
      </c>
      <c r="AD2605" t="s">
        <v>68</v>
      </c>
      <c r="AE2605" t="s">
        <v>68</v>
      </c>
      <c r="AF2605" s="14">
        <f>INDEX('BEA to ISIC Crosswalk'!$E$4:$E$98,MATCH('State GDP by Industry'!G2605,'BEA to ISIC Crosswalk'!$C$4:$C$98,0),1)</f>
        <v>0</v>
      </c>
      <c r="AG2605" s="14">
        <f>INDEX('BEA to ISIC Crosswalk'!$F$4:$F$98,MATCH('State GDP by Industry'!G2605,'BEA to ISIC Crosswalk'!$C$4:$C$98,0),1)</f>
        <v>0</v>
      </c>
    </row>
    <row r="2606" spans="1:33" x14ac:dyDescent="0.25">
      <c r="A2606" t="s">
        <v>235</v>
      </c>
      <c r="B2606" t="s">
        <v>236</v>
      </c>
      <c r="C2606">
        <v>4</v>
      </c>
      <c r="D2606" t="s">
        <v>342</v>
      </c>
      <c r="E2606">
        <v>53</v>
      </c>
      <c r="F2606">
        <v>523</v>
      </c>
      <c r="G2606" t="s">
        <v>133</v>
      </c>
      <c r="H2606" t="s">
        <v>344</v>
      </c>
      <c r="I2606">
        <v>267.7</v>
      </c>
      <c r="J2606">
        <v>285.3</v>
      </c>
      <c r="K2606">
        <v>302</v>
      </c>
      <c r="L2606">
        <v>328.6</v>
      </c>
      <c r="M2606">
        <v>437</v>
      </c>
      <c r="N2606">
        <v>444</v>
      </c>
      <c r="O2606">
        <v>388.2</v>
      </c>
      <c r="P2606">
        <v>404.3</v>
      </c>
      <c r="Q2606">
        <v>528.29999999999995</v>
      </c>
      <c r="R2606">
        <v>611.20000000000005</v>
      </c>
      <c r="S2606">
        <v>393.9</v>
      </c>
      <c r="T2606">
        <v>82.7</v>
      </c>
      <c r="U2606">
        <v>435.3</v>
      </c>
      <c r="V2606">
        <v>434</v>
      </c>
      <c r="W2606">
        <v>368.7</v>
      </c>
      <c r="X2606">
        <v>557.70000000000005</v>
      </c>
      <c r="Y2606">
        <v>646.20000000000005</v>
      </c>
      <c r="Z2606">
        <v>576.4</v>
      </c>
      <c r="AA2606">
        <v>598.1</v>
      </c>
      <c r="AB2606">
        <v>756.9</v>
      </c>
      <c r="AC2606">
        <v>882.1</v>
      </c>
      <c r="AD2606" t="s">
        <v>68</v>
      </c>
      <c r="AE2606" t="s">
        <v>68</v>
      </c>
      <c r="AF2606" s="14">
        <f>INDEX('BEA to ISIC Crosswalk'!$E$4:$E$98,MATCH('State GDP by Industry'!G2606,'BEA to ISIC Crosswalk'!$C$4:$C$98,0),1)</f>
        <v>0</v>
      </c>
      <c r="AG2606" s="14">
        <f>INDEX('BEA to ISIC Crosswalk'!$F$4:$F$98,MATCH('State GDP by Industry'!G2606,'BEA to ISIC Crosswalk'!$C$4:$C$98,0),1)</f>
        <v>0</v>
      </c>
    </row>
    <row r="2607" spans="1:33" x14ac:dyDescent="0.25">
      <c r="A2607" t="s">
        <v>235</v>
      </c>
      <c r="B2607" t="s">
        <v>236</v>
      </c>
      <c r="C2607">
        <v>4</v>
      </c>
      <c r="D2607" t="s">
        <v>342</v>
      </c>
      <c r="E2607">
        <v>54</v>
      </c>
      <c r="F2607">
        <v>524</v>
      </c>
      <c r="G2607" t="s">
        <v>134</v>
      </c>
      <c r="H2607" t="s">
        <v>344</v>
      </c>
      <c r="I2607">
        <v>2329.9</v>
      </c>
      <c r="J2607">
        <v>2584.8000000000002</v>
      </c>
      <c r="K2607">
        <v>2571.6999999999998</v>
      </c>
      <c r="L2607">
        <v>3185.6</v>
      </c>
      <c r="M2607">
        <v>2828.6</v>
      </c>
      <c r="N2607">
        <v>2629.5</v>
      </c>
      <c r="O2607">
        <v>3269.1</v>
      </c>
      <c r="P2607">
        <v>3615.1</v>
      </c>
      <c r="Q2607">
        <v>4809.5</v>
      </c>
      <c r="R2607">
        <v>5358.3</v>
      </c>
      <c r="S2607">
        <v>6394.1</v>
      </c>
      <c r="T2607">
        <v>4174</v>
      </c>
      <c r="U2607">
        <v>4461.7</v>
      </c>
      <c r="V2607">
        <v>4276.1000000000004</v>
      </c>
      <c r="W2607">
        <v>4262.5</v>
      </c>
      <c r="X2607">
        <v>4932.6000000000004</v>
      </c>
      <c r="Y2607">
        <v>5639.4</v>
      </c>
      <c r="Z2607">
        <v>7046.6</v>
      </c>
      <c r="AA2607">
        <v>8364.1</v>
      </c>
      <c r="AB2607">
        <v>8244.9</v>
      </c>
      <c r="AC2607">
        <v>9516.5</v>
      </c>
      <c r="AD2607" t="s">
        <v>68</v>
      </c>
      <c r="AE2607" t="s">
        <v>68</v>
      </c>
      <c r="AF2607" s="14">
        <f>INDEX('BEA to ISIC Crosswalk'!$E$4:$E$98,MATCH('State GDP by Industry'!G2607,'BEA to ISIC Crosswalk'!$C$4:$C$98,0),1)</f>
        <v>0</v>
      </c>
      <c r="AG2607" s="14">
        <f>INDEX('BEA to ISIC Crosswalk'!$F$4:$F$98,MATCH('State GDP by Industry'!G2607,'BEA to ISIC Crosswalk'!$C$4:$C$98,0),1)</f>
        <v>0</v>
      </c>
    </row>
    <row r="2608" spans="1:33" x14ac:dyDescent="0.25">
      <c r="A2608" t="s">
        <v>235</v>
      </c>
      <c r="B2608" t="s">
        <v>236</v>
      </c>
      <c r="C2608">
        <v>4</v>
      </c>
      <c r="D2608" t="s">
        <v>342</v>
      </c>
      <c r="E2608">
        <v>55</v>
      </c>
      <c r="F2608">
        <v>525</v>
      </c>
      <c r="G2608" t="s">
        <v>135</v>
      </c>
      <c r="H2608" t="s">
        <v>344</v>
      </c>
      <c r="I2608">
        <v>13.7</v>
      </c>
      <c r="J2608">
        <v>26.1</v>
      </c>
      <c r="K2608">
        <v>28</v>
      </c>
      <c r="L2608">
        <v>26</v>
      </c>
      <c r="M2608">
        <v>19.899999999999999</v>
      </c>
      <c r="N2608">
        <v>21.8</v>
      </c>
      <c r="O2608">
        <v>46.8</v>
      </c>
      <c r="P2608">
        <v>54.9</v>
      </c>
      <c r="Q2608">
        <v>94.1</v>
      </c>
      <c r="R2608">
        <v>94.5</v>
      </c>
      <c r="S2608">
        <v>86.5</v>
      </c>
      <c r="T2608">
        <v>108.1</v>
      </c>
      <c r="U2608">
        <v>42.4</v>
      </c>
      <c r="V2608">
        <v>204.8</v>
      </c>
      <c r="W2608">
        <v>174.5</v>
      </c>
      <c r="X2608">
        <v>32.6</v>
      </c>
      <c r="Y2608">
        <v>24.7</v>
      </c>
      <c r="Z2608">
        <v>37.299999999999997</v>
      </c>
      <c r="AA2608">
        <v>29.5</v>
      </c>
      <c r="AB2608">
        <v>11.5</v>
      </c>
      <c r="AC2608">
        <v>15.2</v>
      </c>
      <c r="AD2608" t="s">
        <v>68</v>
      </c>
      <c r="AE2608" t="s">
        <v>68</v>
      </c>
      <c r="AF2608" s="14">
        <f>INDEX('BEA to ISIC Crosswalk'!$E$4:$E$98,MATCH('State GDP by Industry'!G2608,'BEA to ISIC Crosswalk'!$C$4:$C$98,0),1)</f>
        <v>0</v>
      </c>
      <c r="AG2608" s="14">
        <f>INDEX('BEA to ISIC Crosswalk'!$F$4:$F$98,MATCH('State GDP by Industry'!G2608,'BEA to ISIC Crosswalk'!$C$4:$C$98,0),1)</f>
        <v>0</v>
      </c>
    </row>
    <row r="2609" spans="1:33" x14ac:dyDescent="0.25">
      <c r="A2609" t="s">
        <v>235</v>
      </c>
      <c r="B2609" t="s">
        <v>236</v>
      </c>
      <c r="C2609">
        <v>4</v>
      </c>
      <c r="D2609" t="s">
        <v>342</v>
      </c>
      <c r="E2609">
        <v>56</v>
      </c>
      <c r="F2609">
        <v>53</v>
      </c>
      <c r="G2609" t="s">
        <v>136</v>
      </c>
      <c r="H2609" t="s">
        <v>344</v>
      </c>
      <c r="I2609">
        <v>4728.8999999999996</v>
      </c>
      <c r="J2609">
        <v>4871.3</v>
      </c>
      <c r="K2609">
        <v>5269.4</v>
      </c>
      <c r="L2609">
        <v>5602.9</v>
      </c>
      <c r="M2609">
        <v>6111.4</v>
      </c>
      <c r="N2609">
        <v>6409.7</v>
      </c>
      <c r="O2609">
        <v>6357.5</v>
      </c>
      <c r="P2609">
        <v>6438</v>
      </c>
      <c r="Q2609">
        <v>6706.1</v>
      </c>
      <c r="R2609">
        <v>6855.9</v>
      </c>
      <c r="S2609">
        <v>7489.8</v>
      </c>
      <c r="T2609">
        <v>7581.4</v>
      </c>
      <c r="U2609">
        <v>7815.7</v>
      </c>
      <c r="V2609">
        <v>8333.4</v>
      </c>
      <c r="W2609">
        <v>8922.5</v>
      </c>
      <c r="X2609">
        <v>9601.2000000000007</v>
      </c>
      <c r="Y2609">
        <v>9864.1</v>
      </c>
      <c r="Z2609">
        <v>10110.299999999999</v>
      </c>
      <c r="AA2609">
        <v>11061</v>
      </c>
      <c r="AB2609">
        <v>11444.6</v>
      </c>
      <c r="AC2609">
        <v>11723.1</v>
      </c>
      <c r="AD2609">
        <v>12327.4</v>
      </c>
      <c r="AE2609">
        <v>12912.5</v>
      </c>
      <c r="AF2609" s="14" t="str">
        <f>INDEX('BEA to ISIC Crosswalk'!$E$4:$E$98,MATCH('State GDP by Industry'!G2609,'BEA to ISIC Crosswalk'!$C$4:$C$98,0),1)</f>
        <v>ISIC 68</v>
      </c>
      <c r="AG2609" s="14" t="str">
        <f>INDEX('BEA to ISIC Crosswalk'!$F$4:$F$98,MATCH('State GDP by Industry'!G2609,'BEA to ISIC Crosswalk'!$C$4:$C$98,0),1)</f>
        <v>Real estate activities</v>
      </c>
    </row>
    <row r="2610" spans="1:33" x14ac:dyDescent="0.25">
      <c r="A2610" t="s">
        <v>235</v>
      </c>
      <c r="B2610" t="s">
        <v>236</v>
      </c>
      <c r="C2610">
        <v>4</v>
      </c>
      <c r="D2610" t="s">
        <v>342</v>
      </c>
      <c r="E2610">
        <v>57</v>
      </c>
      <c r="F2610">
        <v>531</v>
      </c>
      <c r="G2610" t="s">
        <v>137</v>
      </c>
      <c r="H2610" t="s">
        <v>344</v>
      </c>
      <c r="I2610">
        <v>4337.1000000000004</v>
      </c>
      <c r="J2610">
        <v>4413.6000000000004</v>
      </c>
      <c r="K2610">
        <v>4752.1000000000004</v>
      </c>
      <c r="L2610">
        <v>5056</v>
      </c>
      <c r="M2610">
        <v>5511.8</v>
      </c>
      <c r="N2610">
        <v>5832</v>
      </c>
      <c r="O2610">
        <v>5883.8</v>
      </c>
      <c r="P2610">
        <v>6041.2</v>
      </c>
      <c r="Q2610">
        <v>6380.5</v>
      </c>
      <c r="R2610">
        <v>6469.9</v>
      </c>
      <c r="S2610">
        <v>7128.4</v>
      </c>
      <c r="T2610">
        <v>7183.1</v>
      </c>
      <c r="U2610">
        <v>7414</v>
      </c>
      <c r="V2610">
        <v>7943.8</v>
      </c>
      <c r="W2610">
        <v>8544.9</v>
      </c>
      <c r="X2610">
        <v>9239.7999999999993</v>
      </c>
      <c r="Y2610">
        <v>9308.4</v>
      </c>
      <c r="Z2610">
        <v>9466.5</v>
      </c>
      <c r="AA2610">
        <v>10359.6</v>
      </c>
      <c r="AB2610">
        <v>10638.1</v>
      </c>
      <c r="AC2610">
        <v>10929.3</v>
      </c>
      <c r="AD2610" t="s">
        <v>68</v>
      </c>
      <c r="AE2610" t="s">
        <v>68</v>
      </c>
      <c r="AF2610" s="14">
        <f>INDEX('BEA to ISIC Crosswalk'!$E$4:$E$98,MATCH('State GDP by Industry'!G2610,'BEA to ISIC Crosswalk'!$C$4:$C$98,0),1)</f>
        <v>0</v>
      </c>
      <c r="AG2610" s="14">
        <f>INDEX('BEA to ISIC Crosswalk'!$F$4:$F$98,MATCH('State GDP by Industry'!G2610,'BEA to ISIC Crosswalk'!$C$4:$C$98,0),1)</f>
        <v>0</v>
      </c>
    </row>
    <row r="2611" spans="1:33" x14ac:dyDescent="0.25">
      <c r="A2611" t="s">
        <v>235</v>
      </c>
      <c r="B2611" t="s">
        <v>236</v>
      </c>
      <c r="C2611">
        <v>4</v>
      </c>
      <c r="D2611" t="s">
        <v>342</v>
      </c>
      <c r="E2611">
        <v>58</v>
      </c>
      <c r="F2611" t="s">
        <v>138</v>
      </c>
      <c r="G2611" t="s">
        <v>139</v>
      </c>
      <c r="H2611" t="s">
        <v>344</v>
      </c>
      <c r="I2611">
        <v>391.8</v>
      </c>
      <c r="J2611">
        <v>457.7</v>
      </c>
      <c r="K2611">
        <v>517.29999999999995</v>
      </c>
      <c r="L2611">
        <v>546.9</v>
      </c>
      <c r="M2611">
        <v>599.6</v>
      </c>
      <c r="N2611">
        <v>577.6</v>
      </c>
      <c r="O2611">
        <v>473.7</v>
      </c>
      <c r="P2611">
        <v>396.8</v>
      </c>
      <c r="Q2611">
        <v>325.60000000000002</v>
      </c>
      <c r="R2611">
        <v>386</v>
      </c>
      <c r="S2611">
        <v>361.3</v>
      </c>
      <c r="T2611">
        <v>398.3</v>
      </c>
      <c r="U2611">
        <v>401.6</v>
      </c>
      <c r="V2611">
        <v>389.6</v>
      </c>
      <c r="W2611">
        <v>377.6</v>
      </c>
      <c r="X2611">
        <v>361.4</v>
      </c>
      <c r="Y2611">
        <v>555.79999999999995</v>
      </c>
      <c r="Z2611">
        <v>643.79999999999995</v>
      </c>
      <c r="AA2611">
        <v>701.4</v>
      </c>
      <c r="AB2611">
        <v>806.5</v>
      </c>
      <c r="AC2611">
        <v>793.9</v>
      </c>
      <c r="AD2611" t="s">
        <v>68</v>
      </c>
      <c r="AE2611" t="s">
        <v>68</v>
      </c>
      <c r="AF2611" s="14">
        <f>INDEX('BEA to ISIC Crosswalk'!$E$4:$E$98,MATCH('State GDP by Industry'!G2611,'BEA to ISIC Crosswalk'!$C$4:$C$98,0),1)</f>
        <v>0</v>
      </c>
      <c r="AG2611" s="14">
        <f>INDEX('BEA to ISIC Crosswalk'!$F$4:$F$98,MATCH('State GDP by Industry'!G2611,'BEA to ISIC Crosswalk'!$C$4:$C$98,0),1)</f>
        <v>0</v>
      </c>
    </row>
    <row r="2612" spans="1:33" x14ac:dyDescent="0.25">
      <c r="A2612" t="s">
        <v>235</v>
      </c>
      <c r="B2612" t="s">
        <v>236</v>
      </c>
      <c r="C2612">
        <v>4</v>
      </c>
      <c r="D2612" t="s">
        <v>342</v>
      </c>
      <c r="E2612">
        <v>59</v>
      </c>
      <c r="F2612" t="s">
        <v>140</v>
      </c>
      <c r="G2612" t="s">
        <v>141</v>
      </c>
      <c r="H2612" t="s">
        <v>344</v>
      </c>
      <c r="I2612">
        <v>3824.2</v>
      </c>
      <c r="J2612">
        <v>4044.6</v>
      </c>
      <c r="K2612">
        <v>4225.2</v>
      </c>
      <c r="L2612">
        <v>4553.1000000000004</v>
      </c>
      <c r="M2612">
        <v>5075.2</v>
      </c>
      <c r="N2612">
        <v>5440.2</v>
      </c>
      <c r="O2612">
        <v>5589.7</v>
      </c>
      <c r="P2612">
        <v>5953.3</v>
      </c>
      <c r="Q2612">
        <v>6450.2</v>
      </c>
      <c r="R2612">
        <v>7079.3</v>
      </c>
      <c r="S2612">
        <v>7487.1</v>
      </c>
      <c r="T2612">
        <v>8134.8</v>
      </c>
      <c r="U2612">
        <v>8100.7</v>
      </c>
      <c r="V2612">
        <v>8281.2000000000007</v>
      </c>
      <c r="W2612">
        <v>8384.7000000000007</v>
      </c>
      <c r="X2612">
        <v>9162.5</v>
      </c>
      <c r="Y2612">
        <v>9556.7000000000007</v>
      </c>
      <c r="Z2612">
        <v>10004.799999999999</v>
      </c>
      <c r="AA2612">
        <v>10567.3</v>
      </c>
      <c r="AB2612">
        <v>10734.9</v>
      </c>
      <c r="AC2612">
        <v>11309.7</v>
      </c>
      <c r="AD2612">
        <v>11509.9</v>
      </c>
      <c r="AE2612">
        <v>12134.6</v>
      </c>
      <c r="AF2612" s="14" t="str">
        <f>INDEX('BEA to ISIC Crosswalk'!$E$4:$E$98,MATCH('State GDP by Industry'!G2612,'BEA to ISIC Crosswalk'!$C$4:$C$98,0),1)</f>
        <v>ISIC 69T82</v>
      </c>
      <c r="AG2612" s="14" t="str">
        <f>INDEX('BEA to ISIC Crosswalk'!$F$4:$F$98,MATCH('State GDP by Industry'!G2612,'BEA to ISIC Crosswalk'!$C$4:$C$98,0),1)</f>
        <v>Other business sector services</v>
      </c>
    </row>
    <row r="2613" spans="1:33" x14ac:dyDescent="0.25">
      <c r="A2613" t="s">
        <v>235</v>
      </c>
      <c r="B2613" t="s">
        <v>236</v>
      </c>
      <c r="C2613">
        <v>4</v>
      </c>
      <c r="D2613" t="s">
        <v>342</v>
      </c>
      <c r="E2613">
        <v>60</v>
      </c>
      <c r="F2613">
        <v>54</v>
      </c>
      <c r="G2613" t="s">
        <v>142</v>
      </c>
      <c r="H2613" t="s">
        <v>344</v>
      </c>
      <c r="I2613">
        <v>1969.5</v>
      </c>
      <c r="J2613">
        <v>2086.3000000000002</v>
      </c>
      <c r="K2613">
        <v>2213.3000000000002</v>
      </c>
      <c r="L2613">
        <v>2172.1999999999998</v>
      </c>
      <c r="M2613">
        <v>2354.4</v>
      </c>
      <c r="N2613">
        <v>2563.8000000000002</v>
      </c>
      <c r="O2613">
        <v>2726.7</v>
      </c>
      <c r="P2613">
        <v>2947.9</v>
      </c>
      <c r="Q2613">
        <v>3169.4</v>
      </c>
      <c r="R2613">
        <v>3461</v>
      </c>
      <c r="S2613">
        <v>3594.9</v>
      </c>
      <c r="T2613">
        <v>4138</v>
      </c>
      <c r="U2613">
        <v>4153.6000000000004</v>
      </c>
      <c r="V2613">
        <v>4325.3</v>
      </c>
      <c r="W2613">
        <v>4416.2</v>
      </c>
      <c r="X2613">
        <v>4805.2</v>
      </c>
      <c r="Y2613">
        <v>4633.6000000000004</v>
      </c>
      <c r="Z2613">
        <v>4655.3</v>
      </c>
      <c r="AA2613">
        <v>4761.3999999999996</v>
      </c>
      <c r="AB2613">
        <v>4915.2</v>
      </c>
      <c r="AC2613">
        <v>5150.7</v>
      </c>
      <c r="AD2613">
        <v>5364.7</v>
      </c>
      <c r="AE2613">
        <v>5625.3</v>
      </c>
      <c r="AF2613" s="14">
        <f>INDEX('BEA to ISIC Crosswalk'!$E$4:$E$98,MATCH('State GDP by Industry'!G2613,'BEA to ISIC Crosswalk'!$C$4:$C$98,0),1)</f>
        <v>0</v>
      </c>
      <c r="AG2613" s="14">
        <f>INDEX('BEA to ISIC Crosswalk'!$F$4:$F$98,MATCH('State GDP by Industry'!G2613,'BEA to ISIC Crosswalk'!$C$4:$C$98,0),1)</f>
        <v>0</v>
      </c>
    </row>
    <row r="2614" spans="1:33" x14ac:dyDescent="0.25">
      <c r="A2614" t="s">
        <v>235</v>
      </c>
      <c r="B2614" t="s">
        <v>236</v>
      </c>
      <c r="C2614">
        <v>4</v>
      </c>
      <c r="D2614" t="s">
        <v>342</v>
      </c>
      <c r="E2614">
        <v>61</v>
      </c>
      <c r="F2614">
        <v>5411</v>
      </c>
      <c r="G2614" t="s">
        <v>143</v>
      </c>
      <c r="H2614" t="s">
        <v>344</v>
      </c>
      <c r="I2614">
        <v>389.3</v>
      </c>
      <c r="J2614">
        <v>400.8</v>
      </c>
      <c r="K2614">
        <v>426.9</v>
      </c>
      <c r="L2614">
        <v>441.4</v>
      </c>
      <c r="M2614">
        <v>471.6</v>
      </c>
      <c r="N2614">
        <v>507.7</v>
      </c>
      <c r="O2614">
        <v>555.9</v>
      </c>
      <c r="P2614">
        <v>597.4</v>
      </c>
      <c r="Q2614">
        <v>620.6</v>
      </c>
      <c r="R2614">
        <v>653.6</v>
      </c>
      <c r="S2614">
        <v>691.9</v>
      </c>
      <c r="T2614">
        <v>804.9</v>
      </c>
      <c r="U2614">
        <v>712.5</v>
      </c>
      <c r="V2614">
        <v>694.6</v>
      </c>
      <c r="W2614">
        <v>734.5</v>
      </c>
      <c r="X2614">
        <v>767.7</v>
      </c>
      <c r="Y2614">
        <v>790.8</v>
      </c>
      <c r="Z2614">
        <v>818.7</v>
      </c>
      <c r="AA2614">
        <v>860.4</v>
      </c>
      <c r="AB2614">
        <v>930.2</v>
      </c>
      <c r="AC2614">
        <v>972.8</v>
      </c>
      <c r="AD2614" t="s">
        <v>68</v>
      </c>
      <c r="AE2614" t="s">
        <v>68</v>
      </c>
      <c r="AF2614" s="14">
        <f>INDEX('BEA to ISIC Crosswalk'!$E$4:$E$98,MATCH('State GDP by Industry'!G2614,'BEA to ISIC Crosswalk'!$C$4:$C$98,0),1)</f>
        <v>0</v>
      </c>
      <c r="AG2614" s="14">
        <f>INDEX('BEA to ISIC Crosswalk'!$F$4:$F$98,MATCH('State GDP by Industry'!G2614,'BEA to ISIC Crosswalk'!$C$4:$C$98,0),1)</f>
        <v>0</v>
      </c>
    </row>
    <row r="2615" spans="1:33" x14ac:dyDescent="0.25">
      <c r="A2615" t="s">
        <v>235</v>
      </c>
      <c r="B2615" t="s">
        <v>236</v>
      </c>
      <c r="C2615">
        <v>4</v>
      </c>
      <c r="D2615" t="s">
        <v>342</v>
      </c>
      <c r="E2615">
        <v>62</v>
      </c>
      <c r="F2615">
        <v>5415</v>
      </c>
      <c r="G2615" t="s">
        <v>144</v>
      </c>
      <c r="H2615" t="s">
        <v>344</v>
      </c>
      <c r="I2615">
        <v>473.3</v>
      </c>
      <c r="J2615">
        <v>504.3</v>
      </c>
      <c r="K2615">
        <v>521.79999999999995</v>
      </c>
      <c r="L2615">
        <v>429.7</v>
      </c>
      <c r="M2615">
        <v>497.9</v>
      </c>
      <c r="N2615">
        <v>537.9</v>
      </c>
      <c r="O2615">
        <v>598.9</v>
      </c>
      <c r="P2615">
        <v>627.20000000000005</v>
      </c>
      <c r="Q2615">
        <v>706.6</v>
      </c>
      <c r="R2615">
        <v>775.3</v>
      </c>
      <c r="S2615">
        <v>845.1</v>
      </c>
      <c r="T2615">
        <v>925.5</v>
      </c>
      <c r="U2615">
        <v>995.1</v>
      </c>
      <c r="V2615">
        <v>1010.2</v>
      </c>
      <c r="W2615">
        <v>1064.8</v>
      </c>
      <c r="X2615">
        <v>1214.5</v>
      </c>
      <c r="Y2615">
        <v>1251.3</v>
      </c>
      <c r="Z2615">
        <v>1227</v>
      </c>
      <c r="AA2615">
        <v>1280.3</v>
      </c>
      <c r="AB2615">
        <v>1261.5</v>
      </c>
      <c r="AC2615">
        <v>1399.7</v>
      </c>
      <c r="AD2615" t="s">
        <v>68</v>
      </c>
      <c r="AE2615" t="s">
        <v>68</v>
      </c>
      <c r="AF2615" s="14">
        <f>INDEX('BEA to ISIC Crosswalk'!$E$4:$E$98,MATCH('State GDP by Industry'!G2615,'BEA to ISIC Crosswalk'!$C$4:$C$98,0),1)</f>
        <v>0</v>
      </c>
      <c r="AG2615" s="14">
        <f>INDEX('BEA to ISIC Crosswalk'!$F$4:$F$98,MATCH('State GDP by Industry'!G2615,'BEA to ISIC Crosswalk'!$C$4:$C$98,0),1)</f>
        <v>0</v>
      </c>
    </row>
    <row r="2616" spans="1:33" x14ac:dyDescent="0.25">
      <c r="A2616" t="s">
        <v>235</v>
      </c>
      <c r="B2616" t="s">
        <v>236</v>
      </c>
      <c r="C2616">
        <v>4</v>
      </c>
      <c r="D2616" t="s">
        <v>342</v>
      </c>
      <c r="E2616">
        <v>63</v>
      </c>
      <c r="F2616" t="s">
        <v>145</v>
      </c>
      <c r="G2616" t="s">
        <v>146</v>
      </c>
      <c r="H2616" t="s">
        <v>344</v>
      </c>
      <c r="I2616">
        <v>1106.9000000000001</v>
      </c>
      <c r="J2616">
        <v>1181.2</v>
      </c>
      <c r="K2616">
        <v>1264.7</v>
      </c>
      <c r="L2616">
        <v>1301.2</v>
      </c>
      <c r="M2616">
        <v>1384.9</v>
      </c>
      <c r="N2616">
        <v>1518.2</v>
      </c>
      <c r="O2616">
        <v>1571.9</v>
      </c>
      <c r="P2616">
        <v>1723.3</v>
      </c>
      <c r="Q2616">
        <v>1842.2</v>
      </c>
      <c r="R2616">
        <v>2032.2</v>
      </c>
      <c r="S2616">
        <v>2057.8000000000002</v>
      </c>
      <c r="T2616">
        <v>2407.5</v>
      </c>
      <c r="U2616">
        <v>2446</v>
      </c>
      <c r="V2616">
        <v>2620.5</v>
      </c>
      <c r="W2616">
        <v>2616.9</v>
      </c>
      <c r="X2616">
        <v>2823</v>
      </c>
      <c r="Y2616">
        <v>2591.4</v>
      </c>
      <c r="Z2616">
        <v>2609.6</v>
      </c>
      <c r="AA2616">
        <v>2620.6</v>
      </c>
      <c r="AB2616">
        <v>2723.5</v>
      </c>
      <c r="AC2616">
        <v>2778.2</v>
      </c>
      <c r="AD2616" t="s">
        <v>68</v>
      </c>
      <c r="AE2616" t="s">
        <v>68</v>
      </c>
      <c r="AF2616" s="14">
        <f>INDEX('BEA to ISIC Crosswalk'!$E$4:$E$98,MATCH('State GDP by Industry'!G2616,'BEA to ISIC Crosswalk'!$C$4:$C$98,0),1)</f>
        <v>0</v>
      </c>
      <c r="AG2616" s="14">
        <f>INDEX('BEA to ISIC Crosswalk'!$F$4:$F$98,MATCH('State GDP by Industry'!G2616,'BEA to ISIC Crosswalk'!$C$4:$C$98,0),1)</f>
        <v>0</v>
      </c>
    </row>
    <row r="2617" spans="1:33" x14ac:dyDescent="0.25">
      <c r="A2617" t="s">
        <v>235</v>
      </c>
      <c r="B2617" t="s">
        <v>236</v>
      </c>
      <c r="C2617">
        <v>4</v>
      </c>
      <c r="D2617" t="s">
        <v>342</v>
      </c>
      <c r="E2617">
        <v>64</v>
      </c>
      <c r="F2617">
        <v>55</v>
      </c>
      <c r="G2617" t="s">
        <v>147</v>
      </c>
      <c r="H2617" t="s">
        <v>344</v>
      </c>
      <c r="I2617">
        <v>643.6</v>
      </c>
      <c r="J2617">
        <v>680.9</v>
      </c>
      <c r="K2617">
        <v>747.5</v>
      </c>
      <c r="L2617">
        <v>919.1</v>
      </c>
      <c r="M2617">
        <v>1071.3</v>
      </c>
      <c r="N2617">
        <v>1210.5</v>
      </c>
      <c r="O2617">
        <v>1191.5999999999999</v>
      </c>
      <c r="P2617">
        <v>1287.4000000000001</v>
      </c>
      <c r="Q2617">
        <v>1423.4</v>
      </c>
      <c r="R2617">
        <v>1628.2</v>
      </c>
      <c r="S2617">
        <v>1878.6</v>
      </c>
      <c r="T2617">
        <v>1884.7</v>
      </c>
      <c r="U2617">
        <v>1926.9</v>
      </c>
      <c r="V2617">
        <v>1922.5</v>
      </c>
      <c r="W2617">
        <v>1860.9</v>
      </c>
      <c r="X2617">
        <v>2090.1</v>
      </c>
      <c r="Y2617">
        <v>2481.1</v>
      </c>
      <c r="Z2617">
        <v>2671.4</v>
      </c>
      <c r="AA2617">
        <v>2980.7</v>
      </c>
      <c r="AB2617">
        <v>2821</v>
      </c>
      <c r="AC2617">
        <v>2929.9</v>
      </c>
      <c r="AD2617">
        <v>2753.6</v>
      </c>
      <c r="AE2617">
        <v>2964.2</v>
      </c>
      <c r="AF2617" s="14">
        <f>INDEX('BEA to ISIC Crosswalk'!$E$4:$E$98,MATCH('State GDP by Industry'!G2617,'BEA to ISIC Crosswalk'!$C$4:$C$98,0),1)</f>
        <v>0</v>
      </c>
      <c r="AG2617" s="14">
        <f>INDEX('BEA to ISIC Crosswalk'!$F$4:$F$98,MATCH('State GDP by Industry'!G2617,'BEA to ISIC Crosswalk'!$C$4:$C$98,0),1)</f>
        <v>0</v>
      </c>
    </row>
    <row r="2618" spans="1:33" x14ac:dyDescent="0.25">
      <c r="A2618" t="s">
        <v>235</v>
      </c>
      <c r="B2618" t="s">
        <v>236</v>
      </c>
      <c r="C2618">
        <v>4</v>
      </c>
      <c r="D2618" t="s">
        <v>342</v>
      </c>
      <c r="E2618">
        <v>65</v>
      </c>
      <c r="F2618">
        <v>56</v>
      </c>
      <c r="G2618" t="s">
        <v>148</v>
      </c>
      <c r="H2618" t="s">
        <v>344</v>
      </c>
      <c r="I2618">
        <v>1211.0999999999999</v>
      </c>
      <c r="J2618">
        <v>1277.4000000000001</v>
      </c>
      <c r="K2618">
        <v>1264.4000000000001</v>
      </c>
      <c r="L2618">
        <v>1461.7</v>
      </c>
      <c r="M2618">
        <v>1649.4</v>
      </c>
      <c r="N2618">
        <v>1665.9</v>
      </c>
      <c r="O2618">
        <v>1671.4</v>
      </c>
      <c r="P2618">
        <v>1718</v>
      </c>
      <c r="Q2618">
        <v>1857.3</v>
      </c>
      <c r="R2618">
        <v>1990.1</v>
      </c>
      <c r="S2618">
        <v>2013.6</v>
      </c>
      <c r="T2618">
        <v>2112.1</v>
      </c>
      <c r="U2618">
        <v>2020.2</v>
      </c>
      <c r="V2618">
        <v>2033.4</v>
      </c>
      <c r="W2618">
        <v>2107.6</v>
      </c>
      <c r="X2618">
        <v>2267.1999999999998</v>
      </c>
      <c r="Y2618">
        <v>2442</v>
      </c>
      <c r="Z2618">
        <v>2678.1</v>
      </c>
      <c r="AA2618">
        <v>2825.3</v>
      </c>
      <c r="AB2618">
        <v>2998.7</v>
      </c>
      <c r="AC2618">
        <v>3229.1</v>
      </c>
      <c r="AD2618">
        <v>3391.7</v>
      </c>
      <c r="AE2618">
        <v>3545</v>
      </c>
      <c r="AF2618" s="14">
        <f>INDEX('BEA to ISIC Crosswalk'!$E$4:$E$98,MATCH('State GDP by Industry'!G2618,'BEA to ISIC Crosswalk'!$C$4:$C$98,0),1)</f>
        <v>0</v>
      </c>
      <c r="AG2618" s="14">
        <f>INDEX('BEA to ISIC Crosswalk'!$F$4:$F$98,MATCH('State GDP by Industry'!G2618,'BEA to ISIC Crosswalk'!$C$4:$C$98,0),1)</f>
        <v>0</v>
      </c>
    </row>
    <row r="2619" spans="1:33" x14ac:dyDescent="0.25">
      <c r="A2619" t="s">
        <v>235</v>
      </c>
      <c r="B2619" t="s">
        <v>236</v>
      </c>
      <c r="C2619">
        <v>4</v>
      </c>
      <c r="D2619" t="s">
        <v>342</v>
      </c>
      <c r="E2619">
        <v>66</v>
      </c>
      <c r="F2619">
        <v>561</v>
      </c>
      <c r="G2619" t="s">
        <v>149</v>
      </c>
      <c r="H2619" t="s">
        <v>344</v>
      </c>
      <c r="I2619">
        <v>1125</v>
      </c>
      <c r="J2619">
        <v>1188.0999999999999</v>
      </c>
      <c r="K2619">
        <v>1165.2</v>
      </c>
      <c r="L2619">
        <v>1354.3</v>
      </c>
      <c r="M2619">
        <v>1529.4</v>
      </c>
      <c r="N2619">
        <v>1538</v>
      </c>
      <c r="O2619">
        <v>1535.7</v>
      </c>
      <c r="P2619">
        <v>1586.4</v>
      </c>
      <c r="Q2619">
        <v>1705.8</v>
      </c>
      <c r="R2619">
        <v>1846.4</v>
      </c>
      <c r="S2619">
        <v>1849.4</v>
      </c>
      <c r="T2619">
        <v>1935.9</v>
      </c>
      <c r="U2619">
        <v>1834.1</v>
      </c>
      <c r="V2619">
        <v>1805.7</v>
      </c>
      <c r="W2619">
        <v>1900.2</v>
      </c>
      <c r="X2619">
        <v>2044.5</v>
      </c>
      <c r="Y2619">
        <v>2209.5</v>
      </c>
      <c r="Z2619">
        <v>2426.1</v>
      </c>
      <c r="AA2619">
        <v>2579.1</v>
      </c>
      <c r="AB2619">
        <v>2747.6</v>
      </c>
      <c r="AC2619">
        <v>2949.4</v>
      </c>
      <c r="AD2619" t="s">
        <v>68</v>
      </c>
      <c r="AE2619" t="s">
        <v>68</v>
      </c>
      <c r="AF2619" s="14">
        <f>INDEX('BEA to ISIC Crosswalk'!$E$4:$E$98,MATCH('State GDP by Industry'!G2619,'BEA to ISIC Crosswalk'!$C$4:$C$98,0),1)</f>
        <v>0</v>
      </c>
      <c r="AG2619" s="14">
        <f>INDEX('BEA to ISIC Crosswalk'!$F$4:$F$98,MATCH('State GDP by Industry'!G2619,'BEA to ISIC Crosswalk'!$C$4:$C$98,0),1)</f>
        <v>0</v>
      </c>
    </row>
    <row r="2620" spans="1:33" x14ac:dyDescent="0.25">
      <c r="A2620" t="s">
        <v>235</v>
      </c>
      <c r="B2620" t="s">
        <v>236</v>
      </c>
      <c r="C2620">
        <v>4</v>
      </c>
      <c r="D2620" t="s">
        <v>342</v>
      </c>
      <c r="E2620">
        <v>67</v>
      </c>
      <c r="F2620">
        <v>562</v>
      </c>
      <c r="G2620" t="s">
        <v>150</v>
      </c>
      <c r="H2620" t="s">
        <v>344</v>
      </c>
      <c r="I2620">
        <v>86</v>
      </c>
      <c r="J2620">
        <v>89.3</v>
      </c>
      <c r="K2620">
        <v>99.3</v>
      </c>
      <c r="L2620">
        <v>107.4</v>
      </c>
      <c r="M2620">
        <v>120</v>
      </c>
      <c r="N2620">
        <v>127.9</v>
      </c>
      <c r="O2620">
        <v>135.80000000000001</v>
      </c>
      <c r="P2620">
        <v>131.69999999999999</v>
      </c>
      <c r="Q2620">
        <v>151.6</v>
      </c>
      <c r="R2620">
        <v>143.69999999999999</v>
      </c>
      <c r="S2620">
        <v>164.2</v>
      </c>
      <c r="T2620">
        <v>176.2</v>
      </c>
      <c r="U2620">
        <v>186.1</v>
      </c>
      <c r="V2620">
        <v>227.7</v>
      </c>
      <c r="W2620">
        <v>207.4</v>
      </c>
      <c r="X2620">
        <v>222.7</v>
      </c>
      <c r="Y2620">
        <v>232.6</v>
      </c>
      <c r="Z2620">
        <v>252</v>
      </c>
      <c r="AA2620">
        <v>246.1</v>
      </c>
      <c r="AB2620">
        <v>251.2</v>
      </c>
      <c r="AC2620">
        <v>279.60000000000002</v>
      </c>
      <c r="AD2620" t="s">
        <v>68</v>
      </c>
      <c r="AE2620" t="s">
        <v>68</v>
      </c>
      <c r="AF2620" s="14">
        <f>INDEX('BEA to ISIC Crosswalk'!$E$4:$E$98,MATCH('State GDP by Industry'!G2620,'BEA to ISIC Crosswalk'!$C$4:$C$98,0),1)</f>
        <v>0</v>
      </c>
      <c r="AG2620" s="14">
        <f>INDEX('BEA to ISIC Crosswalk'!$F$4:$F$98,MATCH('State GDP by Industry'!G2620,'BEA to ISIC Crosswalk'!$C$4:$C$98,0),1)</f>
        <v>0</v>
      </c>
    </row>
    <row r="2621" spans="1:33" x14ac:dyDescent="0.25">
      <c r="A2621" t="s">
        <v>235</v>
      </c>
      <c r="B2621" t="s">
        <v>236</v>
      </c>
      <c r="C2621">
        <v>4</v>
      </c>
      <c r="D2621" t="s">
        <v>342</v>
      </c>
      <c r="E2621">
        <v>68</v>
      </c>
      <c r="F2621" t="s">
        <v>151</v>
      </c>
      <c r="G2621" t="s">
        <v>152</v>
      </c>
      <c r="H2621" t="s">
        <v>344</v>
      </c>
      <c r="I2621">
        <v>3312</v>
      </c>
      <c r="J2621">
        <v>3611.6</v>
      </c>
      <c r="K2621">
        <v>4006.2</v>
      </c>
      <c r="L2621">
        <v>4276.8</v>
      </c>
      <c r="M2621">
        <v>4625.3999999999996</v>
      </c>
      <c r="N2621">
        <v>4944.7</v>
      </c>
      <c r="O2621">
        <v>5321.3</v>
      </c>
      <c r="P2621">
        <v>5725.1</v>
      </c>
      <c r="Q2621">
        <v>5986</v>
      </c>
      <c r="R2621">
        <v>6301</v>
      </c>
      <c r="S2621">
        <v>6573.2</v>
      </c>
      <c r="T2621">
        <v>7135.7</v>
      </c>
      <c r="U2621">
        <v>7528.8</v>
      </c>
      <c r="V2621">
        <v>7642.8</v>
      </c>
      <c r="W2621">
        <v>7859.6</v>
      </c>
      <c r="X2621">
        <v>8328.5</v>
      </c>
      <c r="Y2621">
        <v>8474.7999999999993</v>
      </c>
      <c r="Z2621">
        <v>8642.2000000000007</v>
      </c>
      <c r="AA2621">
        <v>9022.1</v>
      </c>
      <c r="AB2621">
        <v>9572.9</v>
      </c>
      <c r="AC2621">
        <v>9989.7000000000007</v>
      </c>
      <c r="AD2621">
        <v>10568</v>
      </c>
      <c r="AE2621">
        <v>11141.7</v>
      </c>
      <c r="AF2621" s="14">
        <f>INDEX('BEA to ISIC Crosswalk'!$E$4:$E$98,MATCH('State GDP by Industry'!G2621,'BEA to ISIC Crosswalk'!$C$4:$C$98,0),1)</f>
        <v>0</v>
      </c>
      <c r="AG2621" s="14">
        <f>INDEX('BEA to ISIC Crosswalk'!$F$4:$F$98,MATCH('State GDP by Industry'!G2621,'BEA to ISIC Crosswalk'!$C$4:$C$98,0),1)</f>
        <v>0</v>
      </c>
    </row>
    <row r="2622" spans="1:33" x14ac:dyDescent="0.25">
      <c r="A2622" t="s">
        <v>235</v>
      </c>
      <c r="B2622" t="s">
        <v>236</v>
      </c>
      <c r="C2622">
        <v>4</v>
      </c>
      <c r="D2622" t="s">
        <v>342</v>
      </c>
      <c r="E2622">
        <v>69</v>
      </c>
      <c r="F2622">
        <v>61</v>
      </c>
      <c r="G2622" t="s">
        <v>153</v>
      </c>
      <c r="H2622" t="s">
        <v>344</v>
      </c>
      <c r="I2622">
        <v>434</v>
      </c>
      <c r="J2622">
        <v>419.2</v>
      </c>
      <c r="K2622">
        <v>456.2</v>
      </c>
      <c r="L2622">
        <v>508.4</v>
      </c>
      <c r="M2622">
        <v>558.70000000000005</v>
      </c>
      <c r="N2622">
        <v>570.70000000000005</v>
      </c>
      <c r="O2622">
        <v>603.6</v>
      </c>
      <c r="P2622">
        <v>662.4</v>
      </c>
      <c r="Q2622">
        <v>672.4</v>
      </c>
      <c r="R2622">
        <v>719.6</v>
      </c>
      <c r="S2622">
        <v>748</v>
      </c>
      <c r="T2622">
        <v>808.4</v>
      </c>
      <c r="U2622">
        <v>893.3</v>
      </c>
      <c r="V2622">
        <v>924.5</v>
      </c>
      <c r="W2622">
        <v>930.9</v>
      </c>
      <c r="X2622">
        <v>961.6</v>
      </c>
      <c r="Y2622">
        <v>926.9</v>
      </c>
      <c r="Z2622">
        <v>921.1</v>
      </c>
      <c r="AA2622">
        <v>941.7</v>
      </c>
      <c r="AB2622">
        <v>995.5</v>
      </c>
      <c r="AC2622">
        <v>1006.6</v>
      </c>
      <c r="AD2622">
        <v>1028.0999999999999</v>
      </c>
      <c r="AE2622">
        <v>1069.7</v>
      </c>
      <c r="AF2622" s="14" t="str">
        <f>INDEX('BEA to ISIC Crosswalk'!$E$4:$E$98,MATCH('State GDP by Industry'!G2622,'BEA to ISIC Crosswalk'!$C$4:$C$98,0),1)</f>
        <v>ISIC 85</v>
      </c>
      <c r="AG2622" s="14" t="str">
        <f>INDEX('BEA to ISIC Crosswalk'!$F$4:$F$98,MATCH('State GDP by Industry'!G2622,'BEA to ISIC Crosswalk'!$C$4:$C$98,0),1)</f>
        <v>Education</v>
      </c>
    </row>
    <row r="2623" spans="1:33" x14ac:dyDescent="0.25">
      <c r="A2623" t="s">
        <v>235</v>
      </c>
      <c r="B2623" t="s">
        <v>236</v>
      </c>
      <c r="C2623">
        <v>4</v>
      </c>
      <c r="D2623" t="s">
        <v>342</v>
      </c>
      <c r="E2623">
        <v>70</v>
      </c>
      <c r="F2623">
        <v>62</v>
      </c>
      <c r="G2623" t="s">
        <v>154</v>
      </c>
      <c r="H2623" t="s">
        <v>344</v>
      </c>
      <c r="I2623">
        <v>2878</v>
      </c>
      <c r="J2623">
        <v>3192.4</v>
      </c>
      <c r="K2623">
        <v>3550</v>
      </c>
      <c r="L2623">
        <v>3768.4</v>
      </c>
      <c r="M2623">
        <v>4066.7</v>
      </c>
      <c r="N2623">
        <v>4374.1000000000004</v>
      </c>
      <c r="O2623">
        <v>4717.8</v>
      </c>
      <c r="P2623">
        <v>5062.6000000000004</v>
      </c>
      <c r="Q2623">
        <v>5313.5</v>
      </c>
      <c r="R2623">
        <v>5581.4</v>
      </c>
      <c r="S2623">
        <v>5825.2</v>
      </c>
      <c r="T2623">
        <v>6327.3</v>
      </c>
      <c r="U2623">
        <v>6635.5</v>
      </c>
      <c r="V2623">
        <v>6718.2</v>
      </c>
      <c r="W2623">
        <v>6928.7</v>
      </c>
      <c r="X2623">
        <v>7366.8</v>
      </c>
      <c r="Y2623">
        <v>7547.9</v>
      </c>
      <c r="Z2623">
        <v>7721.1</v>
      </c>
      <c r="AA2623">
        <v>8080.4</v>
      </c>
      <c r="AB2623">
        <v>8577.4</v>
      </c>
      <c r="AC2623">
        <v>8983.1</v>
      </c>
      <c r="AD2623">
        <v>9539.9</v>
      </c>
      <c r="AE2623">
        <v>10071.9</v>
      </c>
      <c r="AF2623" s="14" t="str">
        <f>INDEX('BEA to ISIC Crosswalk'!$E$4:$E$98,MATCH('State GDP by Industry'!G2623,'BEA to ISIC Crosswalk'!$C$4:$C$98,0),1)</f>
        <v>ISIC 86T88</v>
      </c>
      <c r="AG2623" s="14" t="str">
        <f>INDEX('BEA to ISIC Crosswalk'!$F$4:$F$98,MATCH('State GDP by Industry'!G2623,'BEA to ISIC Crosswalk'!$C$4:$C$98,0),1)</f>
        <v>Human health and social work</v>
      </c>
    </row>
    <row r="2624" spans="1:33" x14ac:dyDescent="0.25">
      <c r="A2624" t="s">
        <v>235</v>
      </c>
      <c r="B2624" t="s">
        <v>236</v>
      </c>
      <c r="C2624">
        <v>4</v>
      </c>
      <c r="D2624" t="s">
        <v>342</v>
      </c>
      <c r="E2624">
        <v>71</v>
      </c>
      <c r="F2624">
        <v>621</v>
      </c>
      <c r="G2624" t="s">
        <v>155</v>
      </c>
      <c r="H2624" t="s">
        <v>344</v>
      </c>
      <c r="I2624">
        <v>1268.9000000000001</v>
      </c>
      <c r="J2624">
        <v>1396.5</v>
      </c>
      <c r="K2624">
        <v>1469.8</v>
      </c>
      <c r="L2624">
        <v>1567.1</v>
      </c>
      <c r="M2624">
        <v>1688.8</v>
      </c>
      <c r="N2624">
        <v>1803</v>
      </c>
      <c r="O2624">
        <v>2041.9</v>
      </c>
      <c r="P2624">
        <v>2233.8000000000002</v>
      </c>
      <c r="Q2624">
        <v>2396.1</v>
      </c>
      <c r="R2624">
        <v>2521.4</v>
      </c>
      <c r="S2624">
        <v>2629</v>
      </c>
      <c r="T2624">
        <v>2878.9</v>
      </c>
      <c r="U2624">
        <v>2933.2</v>
      </c>
      <c r="V2624">
        <v>3003.3</v>
      </c>
      <c r="W2624">
        <v>3197.6</v>
      </c>
      <c r="X2624">
        <v>3369</v>
      </c>
      <c r="Y2624">
        <v>3454.8</v>
      </c>
      <c r="Z2624">
        <v>3489.2</v>
      </c>
      <c r="AA2624">
        <v>3648.9</v>
      </c>
      <c r="AB2624">
        <v>3897.9</v>
      </c>
      <c r="AC2624">
        <v>4096.5</v>
      </c>
      <c r="AD2624" t="s">
        <v>68</v>
      </c>
      <c r="AE2624" t="s">
        <v>68</v>
      </c>
      <c r="AF2624" s="14">
        <f>INDEX('BEA to ISIC Crosswalk'!$E$4:$E$98,MATCH('State GDP by Industry'!G2624,'BEA to ISIC Crosswalk'!$C$4:$C$98,0),1)</f>
        <v>0</v>
      </c>
      <c r="AG2624" s="14">
        <f>INDEX('BEA to ISIC Crosswalk'!$F$4:$F$98,MATCH('State GDP by Industry'!G2624,'BEA to ISIC Crosswalk'!$C$4:$C$98,0),1)</f>
        <v>0</v>
      </c>
    </row>
    <row r="2625" spans="1:33" x14ac:dyDescent="0.25">
      <c r="A2625" t="s">
        <v>235</v>
      </c>
      <c r="B2625" t="s">
        <v>236</v>
      </c>
      <c r="C2625">
        <v>4</v>
      </c>
      <c r="D2625" t="s">
        <v>342</v>
      </c>
      <c r="E2625">
        <v>72</v>
      </c>
      <c r="F2625">
        <v>622</v>
      </c>
      <c r="G2625" t="s">
        <v>156</v>
      </c>
      <c r="H2625" t="s">
        <v>344</v>
      </c>
      <c r="I2625">
        <v>910.1</v>
      </c>
      <c r="J2625">
        <v>1056.7</v>
      </c>
      <c r="K2625">
        <v>1273.3</v>
      </c>
      <c r="L2625">
        <v>1335.9</v>
      </c>
      <c r="M2625">
        <v>1427.1</v>
      </c>
      <c r="N2625">
        <v>1560.7</v>
      </c>
      <c r="O2625">
        <v>1596.3</v>
      </c>
      <c r="P2625">
        <v>1701.9</v>
      </c>
      <c r="Q2625">
        <v>1738.6</v>
      </c>
      <c r="R2625">
        <v>1843.5</v>
      </c>
      <c r="S2625">
        <v>1942.2</v>
      </c>
      <c r="T2625">
        <v>2096.1</v>
      </c>
      <c r="U2625">
        <v>2266.8000000000002</v>
      </c>
      <c r="V2625">
        <v>2226.3000000000002</v>
      </c>
      <c r="W2625">
        <v>2243.8000000000002</v>
      </c>
      <c r="X2625">
        <v>2358.3000000000002</v>
      </c>
      <c r="Y2625">
        <v>2377</v>
      </c>
      <c r="Z2625">
        <v>2428.9</v>
      </c>
      <c r="AA2625">
        <v>2566.1</v>
      </c>
      <c r="AB2625">
        <v>2706.8</v>
      </c>
      <c r="AC2625">
        <v>2907.1</v>
      </c>
      <c r="AD2625" t="s">
        <v>68</v>
      </c>
      <c r="AE2625" t="s">
        <v>68</v>
      </c>
      <c r="AF2625" s="14">
        <f>INDEX('BEA to ISIC Crosswalk'!$E$4:$E$98,MATCH('State GDP by Industry'!G2625,'BEA to ISIC Crosswalk'!$C$4:$C$98,0),1)</f>
        <v>0</v>
      </c>
      <c r="AG2625" s="14">
        <f>INDEX('BEA to ISIC Crosswalk'!$F$4:$F$98,MATCH('State GDP by Industry'!G2625,'BEA to ISIC Crosswalk'!$C$4:$C$98,0),1)</f>
        <v>0</v>
      </c>
    </row>
    <row r="2626" spans="1:33" x14ac:dyDescent="0.25">
      <c r="A2626" t="s">
        <v>235</v>
      </c>
      <c r="B2626" t="s">
        <v>236</v>
      </c>
      <c r="C2626">
        <v>4</v>
      </c>
      <c r="D2626" t="s">
        <v>342</v>
      </c>
      <c r="E2626">
        <v>73</v>
      </c>
      <c r="F2626">
        <v>623</v>
      </c>
      <c r="G2626" t="s">
        <v>157</v>
      </c>
      <c r="H2626" t="s">
        <v>344</v>
      </c>
      <c r="I2626">
        <v>491.4</v>
      </c>
      <c r="J2626">
        <v>504.5</v>
      </c>
      <c r="K2626">
        <v>545.29999999999995</v>
      </c>
      <c r="L2626">
        <v>579.70000000000005</v>
      </c>
      <c r="M2626">
        <v>628.5</v>
      </c>
      <c r="N2626">
        <v>679</v>
      </c>
      <c r="O2626">
        <v>727.8</v>
      </c>
      <c r="P2626">
        <v>760</v>
      </c>
      <c r="Q2626">
        <v>789.9</v>
      </c>
      <c r="R2626">
        <v>816.3</v>
      </c>
      <c r="S2626">
        <v>846.1</v>
      </c>
      <c r="T2626">
        <v>919.2</v>
      </c>
      <c r="U2626">
        <v>980.1</v>
      </c>
      <c r="V2626">
        <v>1033.2</v>
      </c>
      <c r="W2626">
        <v>1046.8</v>
      </c>
      <c r="X2626">
        <v>1086.0999999999999</v>
      </c>
      <c r="Y2626">
        <v>1120.9000000000001</v>
      </c>
      <c r="Z2626">
        <v>1164.3</v>
      </c>
      <c r="AA2626">
        <v>1195.5</v>
      </c>
      <c r="AB2626">
        <v>1254.7</v>
      </c>
      <c r="AC2626">
        <v>1226.9000000000001</v>
      </c>
      <c r="AD2626" t="s">
        <v>68</v>
      </c>
      <c r="AE2626" t="s">
        <v>68</v>
      </c>
      <c r="AF2626" s="14">
        <f>INDEX('BEA to ISIC Crosswalk'!$E$4:$E$98,MATCH('State GDP by Industry'!G2626,'BEA to ISIC Crosswalk'!$C$4:$C$98,0),1)</f>
        <v>0</v>
      </c>
      <c r="AG2626" s="14">
        <f>INDEX('BEA to ISIC Crosswalk'!$F$4:$F$98,MATCH('State GDP by Industry'!G2626,'BEA to ISIC Crosswalk'!$C$4:$C$98,0),1)</f>
        <v>0</v>
      </c>
    </row>
    <row r="2627" spans="1:33" x14ac:dyDescent="0.25">
      <c r="A2627" t="s">
        <v>235</v>
      </c>
      <c r="B2627" t="s">
        <v>236</v>
      </c>
      <c r="C2627">
        <v>4</v>
      </c>
      <c r="D2627" t="s">
        <v>342</v>
      </c>
      <c r="E2627">
        <v>74</v>
      </c>
      <c r="F2627">
        <v>624</v>
      </c>
      <c r="G2627" t="s">
        <v>158</v>
      </c>
      <c r="H2627" t="s">
        <v>344</v>
      </c>
      <c r="I2627">
        <v>207.5</v>
      </c>
      <c r="J2627">
        <v>234.7</v>
      </c>
      <c r="K2627">
        <v>261.60000000000002</v>
      </c>
      <c r="L2627">
        <v>285.7</v>
      </c>
      <c r="M2627">
        <v>322.2</v>
      </c>
      <c r="N2627">
        <v>331.3</v>
      </c>
      <c r="O2627">
        <v>351.7</v>
      </c>
      <c r="P2627">
        <v>366.9</v>
      </c>
      <c r="Q2627">
        <v>389</v>
      </c>
      <c r="R2627">
        <v>400.3</v>
      </c>
      <c r="S2627">
        <v>407.8</v>
      </c>
      <c r="T2627">
        <v>433</v>
      </c>
      <c r="U2627">
        <v>455.5</v>
      </c>
      <c r="V2627">
        <v>455.4</v>
      </c>
      <c r="W2627">
        <v>440.5</v>
      </c>
      <c r="X2627">
        <v>553.4</v>
      </c>
      <c r="Y2627">
        <v>595.29999999999995</v>
      </c>
      <c r="Z2627">
        <v>638.70000000000005</v>
      </c>
      <c r="AA2627">
        <v>670</v>
      </c>
      <c r="AB2627">
        <v>718</v>
      </c>
      <c r="AC2627">
        <v>752.7</v>
      </c>
      <c r="AD2627" t="s">
        <v>68</v>
      </c>
      <c r="AE2627" t="s">
        <v>68</v>
      </c>
      <c r="AF2627" s="14">
        <f>INDEX('BEA to ISIC Crosswalk'!$E$4:$E$98,MATCH('State GDP by Industry'!G2627,'BEA to ISIC Crosswalk'!$C$4:$C$98,0),1)</f>
        <v>0</v>
      </c>
      <c r="AG2627" s="14">
        <f>INDEX('BEA to ISIC Crosswalk'!$F$4:$F$98,MATCH('State GDP by Industry'!G2627,'BEA to ISIC Crosswalk'!$C$4:$C$98,0),1)</f>
        <v>0</v>
      </c>
    </row>
    <row r="2628" spans="1:33" x14ac:dyDescent="0.25">
      <c r="A2628" t="s">
        <v>235</v>
      </c>
      <c r="B2628" t="s">
        <v>236</v>
      </c>
      <c r="C2628">
        <v>4</v>
      </c>
      <c r="D2628" t="s">
        <v>342</v>
      </c>
      <c r="E2628">
        <v>75</v>
      </c>
      <c r="F2628" t="s">
        <v>159</v>
      </c>
      <c r="G2628" t="s">
        <v>160</v>
      </c>
      <c r="H2628" t="s">
        <v>344</v>
      </c>
      <c r="I2628">
        <v>1372.6</v>
      </c>
      <c r="J2628">
        <v>1439.7</v>
      </c>
      <c r="K2628">
        <v>1577.5</v>
      </c>
      <c r="L2628">
        <v>1682.2</v>
      </c>
      <c r="M2628">
        <v>1714.9</v>
      </c>
      <c r="N2628">
        <v>1751.4</v>
      </c>
      <c r="O2628">
        <v>1841.2</v>
      </c>
      <c r="P2628">
        <v>1920</v>
      </c>
      <c r="Q2628">
        <v>2009.9</v>
      </c>
      <c r="R2628">
        <v>2063.5</v>
      </c>
      <c r="S2628">
        <v>2141.8000000000002</v>
      </c>
      <c r="T2628">
        <v>2217.1999999999998</v>
      </c>
      <c r="U2628">
        <v>2254.6999999999998</v>
      </c>
      <c r="V2628">
        <v>2385</v>
      </c>
      <c r="W2628">
        <v>2457</v>
      </c>
      <c r="X2628">
        <v>2562.1</v>
      </c>
      <c r="Y2628">
        <v>2696.2</v>
      </c>
      <c r="Z2628">
        <v>2871.5</v>
      </c>
      <c r="AA2628">
        <v>3031.5</v>
      </c>
      <c r="AB2628">
        <v>3209.3</v>
      </c>
      <c r="AC2628">
        <v>3313.1</v>
      </c>
      <c r="AD2628">
        <v>3440.2</v>
      </c>
      <c r="AE2628">
        <v>3546.1</v>
      </c>
      <c r="AF2628" s="14">
        <f>INDEX('BEA to ISIC Crosswalk'!$E$4:$E$98,MATCH('State GDP by Industry'!G2628,'BEA to ISIC Crosswalk'!$C$4:$C$98,0),1)</f>
        <v>0</v>
      </c>
      <c r="AG2628" s="14">
        <f>INDEX('BEA to ISIC Crosswalk'!$F$4:$F$98,MATCH('State GDP by Industry'!G2628,'BEA to ISIC Crosswalk'!$C$4:$C$98,0),1)</f>
        <v>0</v>
      </c>
    </row>
    <row r="2629" spans="1:33" x14ac:dyDescent="0.25">
      <c r="A2629" t="s">
        <v>235</v>
      </c>
      <c r="B2629" t="s">
        <v>236</v>
      </c>
      <c r="C2629">
        <v>4</v>
      </c>
      <c r="D2629" t="s">
        <v>342</v>
      </c>
      <c r="E2629">
        <v>76</v>
      </c>
      <c r="F2629">
        <v>71</v>
      </c>
      <c r="G2629" t="s">
        <v>161</v>
      </c>
      <c r="H2629" t="s">
        <v>344</v>
      </c>
      <c r="I2629">
        <v>262.3</v>
      </c>
      <c r="J2629">
        <v>264.39999999999998</v>
      </c>
      <c r="K2629">
        <v>278</v>
      </c>
      <c r="L2629">
        <v>307.7</v>
      </c>
      <c r="M2629">
        <v>303.39999999999998</v>
      </c>
      <c r="N2629">
        <v>324</v>
      </c>
      <c r="O2629">
        <v>347.4</v>
      </c>
      <c r="P2629">
        <v>364.6</v>
      </c>
      <c r="Q2629">
        <v>382.7</v>
      </c>
      <c r="R2629">
        <v>396</v>
      </c>
      <c r="S2629">
        <v>409.5</v>
      </c>
      <c r="T2629">
        <v>421.3</v>
      </c>
      <c r="U2629">
        <v>439.5</v>
      </c>
      <c r="V2629">
        <v>459.8</v>
      </c>
      <c r="W2629">
        <v>484.8</v>
      </c>
      <c r="X2629">
        <v>527.6</v>
      </c>
      <c r="Y2629">
        <v>553.70000000000005</v>
      </c>
      <c r="Z2629">
        <v>597.6</v>
      </c>
      <c r="AA2629">
        <v>595.5</v>
      </c>
      <c r="AB2629">
        <v>644.9</v>
      </c>
      <c r="AC2629">
        <v>673.8</v>
      </c>
      <c r="AD2629">
        <v>700.7</v>
      </c>
      <c r="AE2629">
        <v>736</v>
      </c>
      <c r="AF2629" s="14" t="str">
        <f>INDEX('BEA to ISIC Crosswalk'!$E$4:$E$98,MATCH('State GDP by Industry'!G2629,'BEA to ISIC Crosswalk'!$C$4:$C$98,0),1)</f>
        <v>ISIC 90T96</v>
      </c>
      <c r="AG2629" s="14" t="str">
        <f>INDEX('BEA to ISIC Crosswalk'!$F$4:$F$98,MATCH('State GDP by Industry'!G2629,'BEA to ISIC Crosswalk'!$C$4:$C$98,0),1)</f>
        <v>Arts, entertainment, recreation and other service activities</v>
      </c>
    </row>
    <row r="2630" spans="1:33" x14ac:dyDescent="0.25">
      <c r="A2630" t="s">
        <v>235</v>
      </c>
      <c r="B2630" t="s">
        <v>236</v>
      </c>
      <c r="C2630">
        <v>4</v>
      </c>
      <c r="D2630" t="s">
        <v>342</v>
      </c>
      <c r="E2630">
        <v>77</v>
      </c>
      <c r="F2630" t="s">
        <v>162</v>
      </c>
      <c r="G2630" t="s">
        <v>163</v>
      </c>
      <c r="H2630" t="s">
        <v>344</v>
      </c>
      <c r="I2630">
        <v>85.4</v>
      </c>
      <c r="J2630">
        <v>101.4</v>
      </c>
      <c r="K2630">
        <v>97.2</v>
      </c>
      <c r="L2630">
        <v>108.7</v>
      </c>
      <c r="M2630">
        <v>124.9</v>
      </c>
      <c r="N2630">
        <v>135.5</v>
      </c>
      <c r="O2630">
        <v>145.19999999999999</v>
      </c>
      <c r="P2630">
        <v>145.80000000000001</v>
      </c>
      <c r="Q2630">
        <v>153.5</v>
      </c>
      <c r="R2630">
        <v>157.6</v>
      </c>
      <c r="S2630">
        <v>153.6</v>
      </c>
      <c r="T2630">
        <v>151.9</v>
      </c>
      <c r="U2630">
        <v>163.9</v>
      </c>
      <c r="V2630">
        <v>179.3</v>
      </c>
      <c r="W2630">
        <v>200.5</v>
      </c>
      <c r="X2630">
        <v>228.5</v>
      </c>
      <c r="Y2630">
        <v>247.4</v>
      </c>
      <c r="Z2630">
        <v>279.89999999999998</v>
      </c>
      <c r="AA2630">
        <v>264.39999999999998</v>
      </c>
      <c r="AB2630">
        <v>281.2</v>
      </c>
      <c r="AC2630">
        <v>297.39999999999998</v>
      </c>
      <c r="AD2630" t="s">
        <v>68</v>
      </c>
      <c r="AE2630" t="s">
        <v>68</v>
      </c>
      <c r="AF2630" s="14">
        <f>INDEX('BEA to ISIC Crosswalk'!$E$4:$E$98,MATCH('State GDP by Industry'!G2630,'BEA to ISIC Crosswalk'!$C$4:$C$98,0),1)</f>
        <v>0</v>
      </c>
      <c r="AG2630" s="14">
        <f>INDEX('BEA to ISIC Crosswalk'!$F$4:$F$98,MATCH('State GDP by Industry'!G2630,'BEA to ISIC Crosswalk'!$C$4:$C$98,0),1)</f>
        <v>0</v>
      </c>
    </row>
    <row r="2631" spans="1:33" x14ac:dyDescent="0.25">
      <c r="A2631" t="s">
        <v>235</v>
      </c>
      <c r="B2631" t="s">
        <v>236</v>
      </c>
      <c r="C2631">
        <v>4</v>
      </c>
      <c r="D2631" t="s">
        <v>342</v>
      </c>
      <c r="E2631">
        <v>78</v>
      </c>
      <c r="F2631">
        <v>713</v>
      </c>
      <c r="G2631" t="s">
        <v>164</v>
      </c>
      <c r="H2631" t="s">
        <v>344</v>
      </c>
      <c r="I2631">
        <v>176.9</v>
      </c>
      <c r="J2631">
        <v>163</v>
      </c>
      <c r="K2631">
        <v>180.7</v>
      </c>
      <c r="L2631">
        <v>198.9</v>
      </c>
      <c r="M2631">
        <v>178.5</v>
      </c>
      <c r="N2631">
        <v>188.5</v>
      </c>
      <c r="O2631">
        <v>202.2</v>
      </c>
      <c r="P2631">
        <v>218.7</v>
      </c>
      <c r="Q2631">
        <v>229.2</v>
      </c>
      <c r="R2631">
        <v>238.4</v>
      </c>
      <c r="S2631">
        <v>255.8</v>
      </c>
      <c r="T2631">
        <v>269.5</v>
      </c>
      <c r="U2631">
        <v>275.60000000000002</v>
      </c>
      <c r="V2631">
        <v>280.5</v>
      </c>
      <c r="W2631">
        <v>284.3</v>
      </c>
      <c r="X2631">
        <v>299.10000000000002</v>
      </c>
      <c r="Y2631">
        <v>306.3</v>
      </c>
      <c r="Z2631">
        <v>317.60000000000002</v>
      </c>
      <c r="AA2631">
        <v>331.1</v>
      </c>
      <c r="AB2631">
        <v>363.7</v>
      </c>
      <c r="AC2631">
        <v>376.5</v>
      </c>
      <c r="AD2631" t="s">
        <v>68</v>
      </c>
      <c r="AE2631" t="s">
        <v>68</v>
      </c>
      <c r="AF2631" s="14">
        <f>INDEX('BEA to ISIC Crosswalk'!$E$4:$E$98,MATCH('State GDP by Industry'!G2631,'BEA to ISIC Crosswalk'!$C$4:$C$98,0),1)</f>
        <v>0</v>
      </c>
      <c r="AG2631" s="14">
        <f>INDEX('BEA to ISIC Crosswalk'!$F$4:$F$98,MATCH('State GDP by Industry'!G2631,'BEA to ISIC Crosswalk'!$C$4:$C$98,0),1)</f>
        <v>0</v>
      </c>
    </row>
    <row r="2632" spans="1:33" x14ac:dyDescent="0.25">
      <c r="A2632" t="s">
        <v>235</v>
      </c>
      <c r="B2632" t="s">
        <v>236</v>
      </c>
      <c r="C2632">
        <v>4</v>
      </c>
      <c r="D2632" t="s">
        <v>342</v>
      </c>
      <c r="E2632">
        <v>79</v>
      </c>
      <c r="F2632">
        <v>72</v>
      </c>
      <c r="G2632" t="s">
        <v>165</v>
      </c>
      <c r="H2632" t="s">
        <v>344</v>
      </c>
      <c r="I2632">
        <v>1110.3</v>
      </c>
      <c r="J2632">
        <v>1175.4000000000001</v>
      </c>
      <c r="K2632">
        <v>1299.5</v>
      </c>
      <c r="L2632">
        <v>1374.6</v>
      </c>
      <c r="M2632">
        <v>1411.5</v>
      </c>
      <c r="N2632">
        <v>1427.4</v>
      </c>
      <c r="O2632">
        <v>1493.8</v>
      </c>
      <c r="P2632">
        <v>1555.4</v>
      </c>
      <c r="Q2632">
        <v>1627.2</v>
      </c>
      <c r="R2632">
        <v>1667.5</v>
      </c>
      <c r="S2632">
        <v>1732.3</v>
      </c>
      <c r="T2632">
        <v>1795.9</v>
      </c>
      <c r="U2632">
        <v>1815.2</v>
      </c>
      <c r="V2632">
        <v>1925.3</v>
      </c>
      <c r="W2632">
        <v>1972.2</v>
      </c>
      <c r="X2632">
        <v>2034.5</v>
      </c>
      <c r="Y2632">
        <v>2142.6</v>
      </c>
      <c r="Z2632">
        <v>2273.9</v>
      </c>
      <c r="AA2632">
        <v>2436</v>
      </c>
      <c r="AB2632">
        <v>2564.4</v>
      </c>
      <c r="AC2632">
        <v>2639.3</v>
      </c>
      <c r="AD2632">
        <v>2739.5</v>
      </c>
      <c r="AE2632">
        <v>2810.1</v>
      </c>
      <c r="AF2632" s="14" t="str">
        <f>INDEX('BEA to ISIC Crosswalk'!$E$4:$E$98,MATCH('State GDP by Industry'!G2632,'BEA to ISIC Crosswalk'!$C$4:$C$98,0),1)</f>
        <v>ISIC 55T56</v>
      </c>
      <c r="AG2632" s="14" t="str">
        <f>INDEX('BEA to ISIC Crosswalk'!$F$4:$F$98,MATCH('State GDP by Industry'!G2632,'BEA to ISIC Crosswalk'!$C$4:$C$98,0),1)</f>
        <v>Accomodation and food services</v>
      </c>
    </row>
    <row r="2633" spans="1:33" x14ac:dyDescent="0.25">
      <c r="A2633" t="s">
        <v>235</v>
      </c>
      <c r="B2633" t="s">
        <v>236</v>
      </c>
      <c r="C2633">
        <v>4</v>
      </c>
      <c r="D2633" t="s">
        <v>342</v>
      </c>
      <c r="E2633">
        <v>80</v>
      </c>
      <c r="F2633">
        <v>721</v>
      </c>
      <c r="G2633" t="s">
        <v>166</v>
      </c>
      <c r="H2633" t="s">
        <v>344</v>
      </c>
      <c r="I2633">
        <v>282.10000000000002</v>
      </c>
      <c r="J2633">
        <v>294.39999999999998</v>
      </c>
      <c r="K2633">
        <v>328.6</v>
      </c>
      <c r="L2633">
        <v>353.2</v>
      </c>
      <c r="M2633">
        <v>322</v>
      </c>
      <c r="N2633">
        <v>277.3</v>
      </c>
      <c r="O2633">
        <v>289.10000000000002</v>
      </c>
      <c r="P2633">
        <v>318.60000000000002</v>
      </c>
      <c r="Q2633">
        <v>313.2</v>
      </c>
      <c r="R2633">
        <v>314.10000000000002</v>
      </c>
      <c r="S2633">
        <v>327.3</v>
      </c>
      <c r="T2633">
        <v>342.5</v>
      </c>
      <c r="U2633">
        <v>321.7</v>
      </c>
      <c r="V2633">
        <v>386.4</v>
      </c>
      <c r="W2633">
        <v>391.6</v>
      </c>
      <c r="X2633">
        <v>349.2</v>
      </c>
      <c r="Y2633">
        <v>368.6</v>
      </c>
      <c r="Z2633">
        <v>419.7</v>
      </c>
      <c r="AA2633">
        <v>451.4</v>
      </c>
      <c r="AB2633">
        <v>458</v>
      </c>
      <c r="AC2633">
        <v>455.7</v>
      </c>
      <c r="AD2633" t="s">
        <v>68</v>
      </c>
      <c r="AE2633" t="s">
        <v>68</v>
      </c>
      <c r="AF2633" s="14">
        <f>INDEX('BEA to ISIC Crosswalk'!$E$4:$E$98,MATCH('State GDP by Industry'!G2633,'BEA to ISIC Crosswalk'!$C$4:$C$98,0),1)</f>
        <v>0</v>
      </c>
      <c r="AG2633" s="14">
        <f>INDEX('BEA to ISIC Crosswalk'!$F$4:$F$98,MATCH('State GDP by Industry'!G2633,'BEA to ISIC Crosswalk'!$C$4:$C$98,0),1)</f>
        <v>0</v>
      </c>
    </row>
    <row r="2634" spans="1:33" x14ac:dyDescent="0.25">
      <c r="A2634" t="s">
        <v>235</v>
      </c>
      <c r="B2634" t="s">
        <v>236</v>
      </c>
      <c r="C2634">
        <v>4</v>
      </c>
      <c r="D2634" t="s">
        <v>342</v>
      </c>
      <c r="E2634">
        <v>81</v>
      </c>
      <c r="F2634">
        <v>722</v>
      </c>
      <c r="G2634" t="s">
        <v>167</v>
      </c>
      <c r="H2634" t="s">
        <v>344</v>
      </c>
      <c r="I2634">
        <v>828.2</v>
      </c>
      <c r="J2634">
        <v>881</v>
      </c>
      <c r="K2634">
        <v>970.9</v>
      </c>
      <c r="L2634">
        <v>1021.4</v>
      </c>
      <c r="M2634">
        <v>1089.5</v>
      </c>
      <c r="N2634">
        <v>1150.0999999999999</v>
      </c>
      <c r="O2634">
        <v>1204.7</v>
      </c>
      <c r="P2634">
        <v>1236.8</v>
      </c>
      <c r="Q2634">
        <v>1314.1</v>
      </c>
      <c r="R2634">
        <v>1353.4</v>
      </c>
      <c r="S2634">
        <v>1405</v>
      </c>
      <c r="T2634">
        <v>1453.4</v>
      </c>
      <c r="U2634">
        <v>1493.5</v>
      </c>
      <c r="V2634">
        <v>1538.9</v>
      </c>
      <c r="W2634">
        <v>1580.5</v>
      </c>
      <c r="X2634">
        <v>1685.4</v>
      </c>
      <c r="Y2634">
        <v>1774</v>
      </c>
      <c r="Z2634">
        <v>1854.2</v>
      </c>
      <c r="AA2634">
        <v>1984.5</v>
      </c>
      <c r="AB2634">
        <v>2106.4</v>
      </c>
      <c r="AC2634">
        <v>2183.6</v>
      </c>
      <c r="AD2634" t="s">
        <v>68</v>
      </c>
      <c r="AE2634" t="s">
        <v>68</v>
      </c>
      <c r="AF2634" s="14">
        <f>INDEX('BEA to ISIC Crosswalk'!$E$4:$E$98,MATCH('State GDP by Industry'!G2634,'BEA to ISIC Crosswalk'!$C$4:$C$98,0),1)</f>
        <v>0</v>
      </c>
      <c r="AG2634" s="14">
        <f>INDEX('BEA to ISIC Crosswalk'!$F$4:$F$98,MATCH('State GDP by Industry'!G2634,'BEA to ISIC Crosswalk'!$C$4:$C$98,0),1)</f>
        <v>0</v>
      </c>
    </row>
    <row r="2635" spans="1:33" x14ac:dyDescent="0.25">
      <c r="A2635" t="s">
        <v>235</v>
      </c>
      <c r="B2635" t="s">
        <v>236</v>
      </c>
      <c r="C2635">
        <v>4</v>
      </c>
      <c r="D2635" t="s">
        <v>342</v>
      </c>
      <c r="E2635">
        <v>82</v>
      </c>
      <c r="F2635">
        <v>81</v>
      </c>
      <c r="G2635" t="s">
        <v>168</v>
      </c>
      <c r="H2635" t="s">
        <v>344</v>
      </c>
      <c r="I2635">
        <v>1444.1</v>
      </c>
      <c r="J2635">
        <v>1539.1</v>
      </c>
      <c r="K2635">
        <v>1627.9</v>
      </c>
      <c r="L2635">
        <v>1695.2</v>
      </c>
      <c r="M2635">
        <v>1588</v>
      </c>
      <c r="N2635">
        <v>1699.7</v>
      </c>
      <c r="O2635">
        <v>1695.4</v>
      </c>
      <c r="P2635">
        <v>1840.5</v>
      </c>
      <c r="Q2635">
        <v>1904.8</v>
      </c>
      <c r="R2635">
        <v>1938.6</v>
      </c>
      <c r="S2635">
        <v>1826.2</v>
      </c>
      <c r="T2635">
        <v>1849.5</v>
      </c>
      <c r="U2635">
        <v>1869.1</v>
      </c>
      <c r="V2635">
        <v>1966.1</v>
      </c>
      <c r="W2635">
        <v>1974.3</v>
      </c>
      <c r="X2635">
        <v>2062.6</v>
      </c>
      <c r="Y2635">
        <v>2120.5</v>
      </c>
      <c r="Z2635">
        <v>2204.6999999999998</v>
      </c>
      <c r="AA2635">
        <v>2276.9</v>
      </c>
      <c r="AB2635">
        <v>2324.3000000000002</v>
      </c>
      <c r="AC2635">
        <v>2395</v>
      </c>
      <c r="AD2635">
        <v>2515.9</v>
      </c>
      <c r="AE2635">
        <v>2608.8000000000002</v>
      </c>
      <c r="AF2635" s="14" t="str">
        <f>INDEX('BEA to ISIC Crosswalk'!$E$4:$E$98,MATCH('State GDP by Industry'!G2635,'BEA to ISIC Crosswalk'!$C$4:$C$98,0),1)</f>
        <v>ISIC 69T82</v>
      </c>
      <c r="AG2635" s="14" t="str">
        <f>INDEX('BEA to ISIC Crosswalk'!$F$4:$F$98,MATCH('State GDP by Industry'!G2635,'BEA to ISIC Crosswalk'!$C$4:$C$98,0),1)</f>
        <v>Other business sector services</v>
      </c>
    </row>
    <row r="2636" spans="1:33" x14ac:dyDescent="0.25">
      <c r="A2636" t="s">
        <v>235</v>
      </c>
      <c r="B2636" t="s">
        <v>236</v>
      </c>
      <c r="C2636">
        <v>4</v>
      </c>
      <c r="D2636" t="s">
        <v>342</v>
      </c>
      <c r="E2636">
        <v>83</v>
      </c>
      <c r="F2636" t="s">
        <v>63</v>
      </c>
      <c r="G2636" t="s">
        <v>169</v>
      </c>
      <c r="H2636" t="s">
        <v>344</v>
      </c>
      <c r="I2636">
        <v>7047.5</v>
      </c>
      <c r="J2636">
        <v>7302</v>
      </c>
      <c r="K2636">
        <v>7428.6</v>
      </c>
      <c r="L2636">
        <v>7669.5</v>
      </c>
      <c r="M2636">
        <v>8318.4</v>
      </c>
      <c r="N2636">
        <v>8986.2000000000007</v>
      </c>
      <c r="O2636">
        <v>9277</v>
      </c>
      <c r="P2636">
        <v>9545.6</v>
      </c>
      <c r="Q2636">
        <v>9810.2000000000007</v>
      </c>
      <c r="R2636">
        <v>10722.5</v>
      </c>
      <c r="S2636">
        <v>10792.7</v>
      </c>
      <c r="T2636">
        <v>11317.4</v>
      </c>
      <c r="U2636">
        <v>11500.4</v>
      </c>
      <c r="V2636">
        <v>12791.4</v>
      </c>
      <c r="W2636">
        <v>12948.8</v>
      </c>
      <c r="X2636">
        <v>13162.1</v>
      </c>
      <c r="Y2636">
        <v>13160.7</v>
      </c>
      <c r="Z2636">
        <v>13886.5</v>
      </c>
      <c r="AA2636">
        <v>14327</v>
      </c>
      <c r="AB2636">
        <v>14825.9</v>
      </c>
      <c r="AC2636">
        <v>15216.5</v>
      </c>
      <c r="AD2636">
        <v>15664.1</v>
      </c>
      <c r="AE2636">
        <v>16145</v>
      </c>
      <c r="AF2636" s="14" t="str">
        <f>INDEX('BEA to ISIC Crosswalk'!$E$4:$E$98,MATCH('State GDP by Industry'!G2636,'BEA to ISIC Crosswalk'!$C$4:$C$98,0),1)</f>
        <v>ISIC 84</v>
      </c>
      <c r="AG2636" s="14" t="str">
        <f>INDEX('BEA to ISIC Crosswalk'!$F$4:$F$98,MATCH('State GDP by Industry'!G2636,'BEA to ISIC Crosswalk'!$C$4:$C$98,0),1)</f>
        <v>Public administration and defence; compulsory social security</v>
      </c>
    </row>
    <row r="2637" spans="1:33" x14ac:dyDescent="0.25">
      <c r="A2637" t="s">
        <v>235</v>
      </c>
      <c r="B2637" t="s">
        <v>236</v>
      </c>
      <c r="C2637">
        <v>4</v>
      </c>
      <c r="D2637" t="s">
        <v>342</v>
      </c>
      <c r="E2637">
        <v>84</v>
      </c>
      <c r="F2637" t="s">
        <v>63</v>
      </c>
      <c r="G2637" t="s">
        <v>170</v>
      </c>
      <c r="H2637" t="s">
        <v>344</v>
      </c>
      <c r="I2637">
        <v>933</v>
      </c>
      <c r="J2637">
        <v>992.7</v>
      </c>
      <c r="K2637">
        <v>1027</v>
      </c>
      <c r="L2637">
        <v>1079.8</v>
      </c>
      <c r="M2637">
        <v>1037.5</v>
      </c>
      <c r="N2637">
        <v>1098.4000000000001</v>
      </c>
      <c r="O2637">
        <v>1170.5</v>
      </c>
      <c r="P2637">
        <v>1220.4000000000001</v>
      </c>
      <c r="Q2637">
        <v>1266.7</v>
      </c>
      <c r="R2637">
        <v>1350.5</v>
      </c>
      <c r="S2637">
        <v>1291.9000000000001</v>
      </c>
      <c r="T2637">
        <v>1231.4000000000001</v>
      </c>
      <c r="U2637">
        <v>1343</v>
      </c>
      <c r="V2637">
        <v>1558</v>
      </c>
      <c r="W2637">
        <v>1563.6</v>
      </c>
      <c r="X2637">
        <v>1591.4</v>
      </c>
      <c r="Y2637">
        <v>1441.1</v>
      </c>
      <c r="Z2637">
        <v>1553.3</v>
      </c>
      <c r="AA2637">
        <v>1686.1</v>
      </c>
      <c r="AB2637">
        <v>1773.2</v>
      </c>
      <c r="AC2637">
        <v>1899.7</v>
      </c>
      <c r="AD2637" t="s">
        <v>68</v>
      </c>
      <c r="AE2637" t="s">
        <v>68</v>
      </c>
      <c r="AF2637" s="14">
        <f>INDEX('BEA to ISIC Crosswalk'!$E$4:$E$98,MATCH('State GDP by Industry'!G2637,'BEA to ISIC Crosswalk'!$C$4:$C$98,0),1)</f>
        <v>0</v>
      </c>
      <c r="AG2637" s="14">
        <f>INDEX('BEA to ISIC Crosswalk'!$F$4:$F$98,MATCH('State GDP by Industry'!G2637,'BEA to ISIC Crosswalk'!$C$4:$C$98,0),1)</f>
        <v>0</v>
      </c>
    </row>
    <row r="2638" spans="1:33" x14ac:dyDescent="0.25">
      <c r="A2638" t="s">
        <v>235</v>
      </c>
      <c r="B2638" t="s">
        <v>236</v>
      </c>
      <c r="C2638">
        <v>4</v>
      </c>
      <c r="D2638" t="s">
        <v>342</v>
      </c>
      <c r="E2638">
        <v>85</v>
      </c>
      <c r="F2638" t="s">
        <v>63</v>
      </c>
      <c r="G2638" t="s">
        <v>171</v>
      </c>
      <c r="H2638" t="s">
        <v>344</v>
      </c>
      <c r="I2638">
        <v>559.29999999999995</v>
      </c>
      <c r="J2638">
        <v>559.6</v>
      </c>
      <c r="K2638">
        <v>548.6</v>
      </c>
      <c r="L2638">
        <v>565.70000000000005</v>
      </c>
      <c r="M2638">
        <v>603.4</v>
      </c>
      <c r="N2638">
        <v>710.7</v>
      </c>
      <c r="O2638">
        <v>800.8</v>
      </c>
      <c r="P2638">
        <v>840.1</v>
      </c>
      <c r="Q2638">
        <v>877.7</v>
      </c>
      <c r="R2638">
        <v>872.9</v>
      </c>
      <c r="S2638">
        <v>874.1</v>
      </c>
      <c r="T2638">
        <v>916.5</v>
      </c>
      <c r="U2638">
        <v>955.6</v>
      </c>
      <c r="V2638">
        <v>968.3</v>
      </c>
      <c r="W2638">
        <v>960</v>
      </c>
      <c r="X2638">
        <v>963.8</v>
      </c>
      <c r="Y2638">
        <v>935.4</v>
      </c>
      <c r="Z2638">
        <v>933</v>
      </c>
      <c r="AA2638">
        <v>924.1</v>
      </c>
      <c r="AB2638">
        <v>940.1</v>
      </c>
      <c r="AC2638">
        <v>965.6</v>
      </c>
      <c r="AD2638" t="s">
        <v>68</v>
      </c>
      <c r="AE2638" t="s">
        <v>68</v>
      </c>
      <c r="AF2638" s="14">
        <f>INDEX('BEA to ISIC Crosswalk'!$E$4:$E$98,MATCH('State GDP by Industry'!G2638,'BEA to ISIC Crosswalk'!$C$4:$C$98,0),1)</f>
        <v>0</v>
      </c>
      <c r="AG2638" s="14">
        <f>INDEX('BEA to ISIC Crosswalk'!$F$4:$F$98,MATCH('State GDP by Industry'!G2638,'BEA to ISIC Crosswalk'!$C$4:$C$98,0),1)</f>
        <v>0</v>
      </c>
    </row>
    <row r="2639" spans="1:33" x14ac:dyDescent="0.25">
      <c r="A2639" t="s">
        <v>235</v>
      </c>
      <c r="B2639" t="s">
        <v>236</v>
      </c>
      <c r="C2639">
        <v>4</v>
      </c>
      <c r="D2639" t="s">
        <v>342</v>
      </c>
      <c r="E2639">
        <v>86</v>
      </c>
      <c r="F2639" t="s">
        <v>63</v>
      </c>
      <c r="G2639" t="s">
        <v>172</v>
      </c>
      <c r="H2639" t="s">
        <v>344</v>
      </c>
      <c r="I2639">
        <v>5555.2</v>
      </c>
      <c r="J2639">
        <v>5749.7</v>
      </c>
      <c r="K2639">
        <v>5853</v>
      </c>
      <c r="L2639">
        <v>6024.1</v>
      </c>
      <c r="M2639">
        <v>6677.5</v>
      </c>
      <c r="N2639">
        <v>7177.1</v>
      </c>
      <c r="O2639">
        <v>7305.8</v>
      </c>
      <c r="P2639">
        <v>7485</v>
      </c>
      <c r="Q2639">
        <v>7665.8</v>
      </c>
      <c r="R2639">
        <v>8499.1</v>
      </c>
      <c r="S2639">
        <v>8626.7000000000007</v>
      </c>
      <c r="T2639">
        <v>9169.5</v>
      </c>
      <c r="U2639">
        <v>9201.7999999999993</v>
      </c>
      <c r="V2639">
        <v>10265.1</v>
      </c>
      <c r="W2639">
        <v>10425.200000000001</v>
      </c>
      <c r="X2639">
        <v>10607</v>
      </c>
      <c r="Y2639">
        <v>10784.2</v>
      </c>
      <c r="Z2639">
        <v>11400.2</v>
      </c>
      <c r="AA2639">
        <v>11716.8</v>
      </c>
      <c r="AB2639">
        <v>12112.5</v>
      </c>
      <c r="AC2639">
        <v>12351.2</v>
      </c>
      <c r="AD2639" t="s">
        <v>68</v>
      </c>
      <c r="AE2639" t="s">
        <v>68</v>
      </c>
      <c r="AF2639" s="14">
        <f>INDEX('BEA to ISIC Crosswalk'!$E$4:$E$98,MATCH('State GDP by Industry'!G2639,'BEA to ISIC Crosswalk'!$C$4:$C$98,0),1)</f>
        <v>0</v>
      </c>
      <c r="AG2639" s="14">
        <f>INDEX('BEA to ISIC Crosswalk'!$F$4:$F$98,MATCH('State GDP by Industry'!G2639,'BEA to ISIC Crosswalk'!$C$4:$C$98,0),1)</f>
        <v>0</v>
      </c>
    </row>
    <row r="2640" spans="1:33" x14ac:dyDescent="0.25">
      <c r="A2640" t="s">
        <v>235</v>
      </c>
      <c r="B2640" t="s">
        <v>236</v>
      </c>
      <c r="C2640">
        <v>4</v>
      </c>
      <c r="D2640" t="s">
        <v>342</v>
      </c>
      <c r="E2640">
        <v>87</v>
      </c>
      <c r="F2640" t="s">
        <v>173</v>
      </c>
      <c r="G2640" t="s">
        <v>174</v>
      </c>
      <c r="H2640" t="s">
        <v>344</v>
      </c>
      <c r="I2640">
        <v>3380.2</v>
      </c>
      <c r="J2640">
        <v>2830.7</v>
      </c>
      <c r="K2640">
        <v>2214.8000000000002</v>
      </c>
      <c r="L2640">
        <v>2164.9</v>
      </c>
      <c r="M2640">
        <v>2571.9</v>
      </c>
      <c r="N2640">
        <v>2346.3000000000002</v>
      </c>
      <c r="O2640">
        <v>4095.1</v>
      </c>
      <c r="P2640">
        <v>4425.6000000000004</v>
      </c>
      <c r="Q2640">
        <v>4150.1000000000004</v>
      </c>
      <c r="R2640">
        <v>3412.2</v>
      </c>
      <c r="S2640">
        <v>5089.8</v>
      </c>
      <c r="T2640">
        <v>5544.9</v>
      </c>
      <c r="U2640">
        <v>5083.8999999999996</v>
      </c>
      <c r="V2640">
        <v>5772</v>
      </c>
      <c r="W2640">
        <v>9752.7999999999993</v>
      </c>
      <c r="X2640">
        <v>7834.5</v>
      </c>
      <c r="Y2640">
        <v>10370.700000000001</v>
      </c>
      <c r="Z2640">
        <v>8984.2999999999993</v>
      </c>
      <c r="AA2640">
        <v>8238.2999999999993</v>
      </c>
      <c r="AB2640">
        <v>7033</v>
      </c>
      <c r="AC2640">
        <v>6824.4</v>
      </c>
      <c r="AD2640">
        <v>6245.2</v>
      </c>
      <c r="AE2640">
        <v>5962.8</v>
      </c>
      <c r="AF2640" s="14">
        <f>INDEX('BEA to ISIC Crosswalk'!$E$4:$E$98,MATCH('State GDP by Industry'!G2640,'BEA to ISIC Crosswalk'!$C$4:$C$98,0),1)</f>
        <v>0</v>
      </c>
      <c r="AG2640" s="14">
        <f>INDEX('BEA to ISIC Crosswalk'!$F$4:$F$98,MATCH('State GDP by Industry'!G2640,'BEA to ISIC Crosswalk'!$C$4:$C$98,0),1)</f>
        <v>0</v>
      </c>
    </row>
    <row r="2641" spans="1:33" x14ac:dyDescent="0.25">
      <c r="A2641" t="s">
        <v>235</v>
      </c>
      <c r="B2641" t="s">
        <v>236</v>
      </c>
      <c r="C2641">
        <v>4</v>
      </c>
      <c r="D2641" t="s">
        <v>342</v>
      </c>
      <c r="E2641">
        <v>88</v>
      </c>
      <c r="F2641" t="s">
        <v>175</v>
      </c>
      <c r="G2641" t="s">
        <v>176</v>
      </c>
      <c r="H2641" t="s">
        <v>344</v>
      </c>
      <c r="I2641">
        <v>6654.7</v>
      </c>
      <c r="J2641">
        <v>7048.3</v>
      </c>
      <c r="K2641">
        <v>7257.2</v>
      </c>
      <c r="L2641">
        <v>7535.8</v>
      </c>
      <c r="M2641">
        <v>7733.3</v>
      </c>
      <c r="N2641">
        <v>7940.5</v>
      </c>
      <c r="O2641">
        <v>8388.9</v>
      </c>
      <c r="P2641">
        <v>8899.9</v>
      </c>
      <c r="Q2641">
        <v>9202.1</v>
      </c>
      <c r="R2641">
        <v>9362.1</v>
      </c>
      <c r="S2641">
        <v>9640.7000000000007</v>
      </c>
      <c r="T2641">
        <v>10284.6</v>
      </c>
      <c r="U2641">
        <v>10417</v>
      </c>
      <c r="V2641">
        <v>10897.9</v>
      </c>
      <c r="W2641">
        <v>11027.5</v>
      </c>
      <c r="X2641">
        <v>11767.4</v>
      </c>
      <c r="Y2641">
        <v>12499</v>
      </c>
      <c r="Z2641">
        <v>13141</v>
      </c>
      <c r="AA2641">
        <v>13677.7</v>
      </c>
      <c r="AB2641">
        <v>13806.8</v>
      </c>
      <c r="AC2641">
        <v>13897.1</v>
      </c>
      <c r="AD2641">
        <v>14281</v>
      </c>
      <c r="AE2641">
        <v>14703.2</v>
      </c>
      <c r="AF2641" s="14">
        <f>INDEX('BEA to ISIC Crosswalk'!$E$4:$E$98,MATCH('State GDP by Industry'!G2641,'BEA to ISIC Crosswalk'!$C$4:$C$98,0),1)</f>
        <v>0</v>
      </c>
      <c r="AG2641" s="14">
        <f>INDEX('BEA to ISIC Crosswalk'!$F$4:$F$98,MATCH('State GDP by Industry'!G2641,'BEA to ISIC Crosswalk'!$C$4:$C$98,0),1)</f>
        <v>0</v>
      </c>
    </row>
    <row r="2642" spans="1:33" x14ac:dyDescent="0.25">
      <c r="A2642" t="s">
        <v>235</v>
      </c>
      <c r="B2642" t="s">
        <v>236</v>
      </c>
      <c r="C2642">
        <v>4</v>
      </c>
      <c r="D2642" t="s">
        <v>342</v>
      </c>
      <c r="E2642">
        <v>89</v>
      </c>
      <c r="F2642" t="s">
        <v>63</v>
      </c>
      <c r="G2642" t="s">
        <v>177</v>
      </c>
      <c r="H2642" t="s">
        <v>344</v>
      </c>
      <c r="I2642">
        <v>3701.3</v>
      </c>
      <c r="J2642">
        <v>4156.5</v>
      </c>
      <c r="K2642">
        <v>4381.3999999999996</v>
      </c>
      <c r="L2642">
        <v>4562</v>
      </c>
      <c r="M2642">
        <v>4866.2</v>
      </c>
      <c r="N2642">
        <v>4862</v>
      </c>
      <c r="O2642">
        <v>5256.2</v>
      </c>
      <c r="P2642">
        <v>6173.2</v>
      </c>
      <c r="Q2642">
        <v>6263.7</v>
      </c>
      <c r="R2642">
        <v>6958.7</v>
      </c>
      <c r="S2642">
        <v>7320.1</v>
      </c>
      <c r="T2642">
        <v>8408.5</v>
      </c>
      <c r="U2642">
        <v>8384.7999999999993</v>
      </c>
      <c r="V2642">
        <v>8999.4</v>
      </c>
      <c r="W2642">
        <v>10646.7</v>
      </c>
      <c r="X2642">
        <v>10865</v>
      </c>
      <c r="Y2642">
        <v>10333.1</v>
      </c>
      <c r="Z2642">
        <v>11882.9</v>
      </c>
      <c r="AA2642">
        <v>12367.8</v>
      </c>
      <c r="AB2642">
        <v>12524</v>
      </c>
      <c r="AC2642">
        <v>13060.6</v>
      </c>
      <c r="AD2642">
        <v>14278.5</v>
      </c>
      <c r="AE2642">
        <v>14500.6</v>
      </c>
      <c r="AF2642" s="14">
        <f>INDEX('BEA to ISIC Crosswalk'!$E$4:$E$98,MATCH('State GDP by Industry'!G2642,'BEA to ISIC Crosswalk'!$C$4:$C$98,0),1)</f>
        <v>0</v>
      </c>
      <c r="AG2642" s="14">
        <f>INDEX('BEA to ISIC Crosswalk'!$F$4:$F$98,MATCH('State GDP by Industry'!G2642,'BEA to ISIC Crosswalk'!$C$4:$C$98,0),1)</f>
        <v>0</v>
      </c>
    </row>
    <row r="2643" spans="1:33" x14ac:dyDescent="0.25">
      <c r="A2643" t="s">
        <v>235</v>
      </c>
      <c r="B2643" t="s">
        <v>236</v>
      </c>
      <c r="C2643">
        <v>4</v>
      </c>
      <c r="D2643" t="s">
        <v>342</v>
      </c>
      <c r="E2643">
        <v>91</v>
      </c>
      <c r="F2643" t="s">
        <v>63</v>
      </c>
      <c r="G2643" t="s">
        <v>178</v>
      </c>
      <c r="H2643" t="s">
        <v>344</v>
      </c>
      <c r="I2643">
        <v>12343.7</v>
      </c>
      <c r="J2643">
        <v>11939.4</v>
      </c>
      <c r="K2643">
        <v>11898.2</v>
      </c>
      <c r="L2643">
        <v>12497.7</v>
      </c>
      <c r="M2643">
        <v>12894.9</v>
      </c>
      <c r="N2643">
        <v>12411.7</v>
      </c>
      <c r="O2643">
        <v>14615.3</v>
      </c>
      <c r="P2643">
        <v>15210.2</v>
      </c>
      <c r="Q2643">
        <v>15646.2</v>
      </c>
      <c r="R2643">
        <v>16168.1</v>
      </c>
      <c r="S2643">
        <v>17917.7</v>
      </c>
      <c r="T2643">
        <v>19036.8</v>
      </c>
      <c r="U2643">
        <v>19142.099999999999</v>
      </c>
      <c r="V2643">
        <v>20361.8</v>
      </c>
      <c r="W2643">
        <v>25339.8</v>
      </c>
      <c r="X2643">
        <v>23848.9</v>
      </c>
      <c r="Y2643">
        <v>26831.200000000001</v>
      </c>
      <c r="Z2643">
        <v>25210.7</v>
      </c>
      <c r="AA2643">
        <v>24104.7</v>
      </c>
      <c r="AB2643">
        <v>22626</v>
      </c>
      <c r="AC2643">
        <v>22758.9</v>
      </c>
      <c r="AD2643">
        <v>23116.7</v>
      </c>
      <c r="AE2643">
        <v>22919.3</v>
      </c>
      <c r="AF2643" s="14">
        <f>INDEX('BEA to ISIC Crosswalk'!$E$4:$E$98,MATCH('State GDP by Industry'!G2643,'BEA to ISIC Crosswalk'!$C$4:$C$98,0),1)</f>
        <v>0</v>
      </c>
      <c r="AG2643" s="14">
        <f>INDEX('BEA to ISIC Crosswalk'!$F$4:$F$98,MATCH('State GDP by Industry'!G2643,'BEA to ISIC Crosswalk'!$C$4:$C$98,0),1)</f>
        <v>0</v>
      </c>
    </row>
    <row r="2644" spans="1:33" x14ac:dyDescent="0.25">
      <c r="A2644" t="s">
        <v>235</v>
      </c>
      <c r="B2644" t="s">
        <v>236</v>
      </c>
      <c r="C2644">
        <v>4</v>
      </c>
      <c r="D2644" t="s">
        <v>342</v>
      </c>
      <c r="E2644">
        <v>92</v>
      </c>
      <c r="F2644" t="s">
        <v>63</v>
      </c>
      <c r="G2644" t="s">
        <v>179</v>
      </c>
      <c r="H2644" t="s">
        <v>344</v>
      </c>
      <c r="I2644">
        <v>30494.799999999999</v>
      </c>
      <c r="J2644">
        <v>32587.8</v>
      </c>
      <c r="K2644">
        <v>34362.5</v>
      </c>
      <c r="L2644">
        <v>36336.5</v>
      </c>
      <c r="M2644">
        <v>38253.699999999997</v>
      </c>
      <c r="N2644">
        <v>40206.5</v>
      </c>
      <c r="O2644">
        <v>42523.4</v>
      </c>
      <c r="P2644">
        <v>45533</v>
      </c>
      <c r="Q2644">
        <v>48502.6</v>
      </c>
      <c r="R2644">
        <v>51259.4</v>
      </c>
      <c r="S2644">
        <v>54412.4</v>
      </c>
      <c r="T2644">
        <v>54846.5</v>
      </c>
      <c r="U2644">
        <v>56187.8</v>
      </c>
      <c r="V2644">
        <v>58659.6</v>
      </c>
      <c r="W2644">
        <v>61324.9</v>
      </c>
      <c r="X2644">
        <v>65258</v>
      </c>
      <c r="Y2644">
        <v>67612.399999999994</v>
      </c>
      <c r="Z2644">
        <v>72064.399999999994</v>
      </c>
      <c r="AA2644">
        <v>76896.3</v>
      </c>
      <c r="AB2644">
        <v>78742</v>
      </c>
      <c r="AC2644">
        <v>82542.100000000006</v>
      </c>
      <c r="AD2644">
        <v>85197.1</v>
      </c>
      <c r="AE2644">
        <v>87972.2</v>
      </c>
      <c r="AF2644" s="14">
        <f>INDEX('BEA to ISIC Crosswalk'!$E$4:$E$98,MATCH('State GDP by Industry'!G2644,'BEA to ISIC Crosswalk'!$C$4:$C$98,0),1)</f>
        <v>0</v>
      </c>
      <c r="AG2644" s="14">
        <f>INDEX('BEA to ISIC Crosswalk'!$F$4:$F$98,MATCH('State GDP by Industry'!G2644,'BEA to ISIC Crosswalk'!$C$4:$C$98,0),1)</f>
        <v>0</v>
      </c>
    </row>
    <row r="2645" spans="1:33" x14ac:dyDescent="0.25">
      <c r="A2645" t="s">
        <v>237</v>
      </c>
      <c r="B2645" t="s">
        <v>238</v>
      </c>
      <c r="C2645">
        <v>8</v>
      </c>
      <c r="D2645" t="s">
        <v>342</v>
      </c>
      <c r="E2645">
        <v>1</v>
      </c>
      <c r="F2645" t="s">
        <v>63</v>
      </c>
      <c r="G2645" t="s">
        <v>343</v>
      </c>
      <c r="H2645" t="s">
        <v>344</v>
      </c>
      <c r="I2645">
        <v>60593.4</v>
      </c>
      <c r="J2645">
        <v>65315</v>
      </c>
      <c r="K2645">
        <v>71534.899999999994</v>
      </c>
      <c r="L2645">
        <v>76627.100000000006</v>
      </c>
      <c r="M2645">
        <v>80426.600000000006</v>
      </c>
      <c r="N2645">
        <v>84733.5</v>
      </c>
      <c r="O2645">
        <v>90778.8</v>
      </c>
      <c r="P2645">
        <v>104420.6</v>
      </c>
      <c r="Q2645">
        <v>117856.1</v>
      </c>
      <c r="R2645">
        <v>127575.7</v>
      </c>
      <c r="S2645">
        <v>131599.79999999999</v>
      </c>
      <c r="T2645">
        <v>129372.4</v>
      </c>
      <c r="U2645">
        <v>121109.5</v>
      </c>
      <c r="V2645">
        <v>123598.1</v>
      </c>
      <c r="W2645">
        <v>126657.1</v>
      </c>
      <c r="X2645">
        <v>128043</v>
      </c>
      <c r="Y2645">
        <v>130621.4</v>
      </c>
      <c r="Z2645">
        <v>135153.20000000001</v>
      </c>
      <c r="AA2645">
        <v>144232.4</v>
      </c>
      <c r="AB2645">
        <v>151215.1</v>
      </c>
      <c r="AC2645">
        <v>158847.6</v>
      </c>
      <c r="AD2645">
        <v>169309.9</v>
      </c>
      <c r="AE2645">
        <v>177614.6</v>
      </c>
      <c r="AF2645" s="14">
        <f>INDEX('BEA to ISIC Crosswalk'!$E$4:$E$98,MATCH('State GDP by Industry'!G2645,'BEA to ISIC Crosswalk'!$C$4:$C$98,0),1)</f>
        <v>0</v>
      </c>
      <c r="AG2645" s="14">
        <f>INDEX('BEA to ISIC Crosswalk'!$F$4:$F$98,MATCH('State GDP by Industry'!G2645,'BEA to ISIC Crosswalk'!$C$4:$C$98,0),1)</f>
        <v>0</v>
      </c>
    </row>
    <row r="2646" spans="1:33" x14ac:dyDescent="0.25">
      <c r="A2646" t="s">
        <v>237</v>
      </c>
      <c r="B2646" t="s">
        <v>238</v>
      </c>
      <c r="C2646">
        <v>8</v>
      </c>
      <c r="D2646" t="s">
        <v>342</v>
      </c>
      <c r="E2646">
        <v>2</v>
      </c>
      <c r="F2646" t="s">
        <v>63</v>
      </c>
      <c r="G2646" t="s">
        <v>64</v>
      </c>
      <c r="H2646" t="s">
        <v>344</v>
      </c>
      <c r="I2646">
        <v>54228.6</v>
      </c>
      <c r="J2646">
        <v>58333.4</v>
      </c>
      <c r="K2646">
        <v>64141.4</v>
      </c>
      <c r="L2646">
        <v>68743.199999999997</v>
      </c>
      <c r="M2646">
        <v>72037.100000000006</v>
      </c>
      <c r="N2646">
        <v>75864.100000000006</v>
      </c>
      <c r="O2646">
        <v>80996</v>
      </c>
      <c r="P2646">
        <v>93712.1</v>
      </c>
      <c r="Q2646">
        <v>106574.9</v>
      </c>
      <c r="R2646">
        <v>115391.9</v>
      </c>
      <c r="S2646">
        <v>118520.4</v>
      </c>
      <c r="T2646">
        <v>115584.1</v>
      </c>
      <c r="U2646">
        <v>106906.5</v>
      </c>
      <c r="V2646">
        <v>108887.9</v>
      </c>
      <c r="W2646">
        <v>112011.3</v>
      </c>
      <c r="X2646">
        <v>113418</v>
      </c>
      <c r="Y2646">
        <v>115607.4</v>
      </c>
      <c r="Z2646">
        <v>119613.9</v>
      </c>
      <c r="AA2646">
        <v>127778.4</v>
      </c>
      <c r="AB2646">
        <v>134126.1</v>
      </c>
      <c r="AC2646">
        <v>141248.5</v>
      </c>
      <c r="AD2646">
        <v>151213.6</v>
      </c>
      <c r="AE2646">
        <v>158653.1</v>
      </c>
      <c r="AF2646" s="14">
        <f>INDEX('BEA to ISIC Crosswalk'!$E$4:$E$98,MATCH('State GDP by Industry'!G2646,'BEA to ISIC Crosswalk'!$C$4:$C$98,0),1)</f>
        <v>0</v>
      </c>
      <c r="AG2646" s="14">
        <f>INDEX('BEA to ISIC Crosswalk'!$F$4:$F$98,MATCH('State GDP by Industry'!G2646,'BEA to ISIC Crosswalk'!$C$4:$C$98,0),1)</f>
        <v>0</v>
      </c>
    </row>
    <row r="2647" spans="1:33" x14ac:dyDescent="0.25">
      <c r="A2647" t="s">
        <v>237</v>
      </c>
      <c r="B2647" t="s">
        <v>238</v>
      </c>
      <c r="C2647">
        <v>8</v>
      </c>
      <c r="D2647" t="s">
        <v>342</v>
      </c>
      <c r="E2647">
        <v>3</v>
      </c>
      <c r="F2647">
        <v>11</v>
      </c>
      <c r="G2647" t="s">
        <v>65</v>
      </c>
      <c r="H2647" t="s">
        <v>344</v>
      </c>
      <c r="I2647">
        <v>165.1</v>
      </c>
      <c r="J2647">
        <v>184.1</v>
      </c>
      <c r="K2647">
        <v>179.8</v>
      </c>
      <c r="L2647">
        <v>207.1</v>
      </c>
      <c r="M2647">
        <v>209</v>
      </c>
      <c r="N2647">
        <v>177.9</v>
      </c>
      <c r="O2647">
        <v>189.1</v>
      </c>
      <c r="P2647">
        <v>241.3</v>
      </c>
      <c r="Q2647">
        <v>245.4</v>
      </c>
      <c r="R2647">
        <v>256.5</v>
      </c>
      <c r="S2647">
        <v>219</v>
      </c>
      <c r="T2647">
        <v>290.10000000000002</v>
      </c>
      <c r="U2647">
        <v>265.39999999999998</v>
      </c>
      <c r="V2647">
        <v>287.3</v>
      </c>
      <c r="W2647">
        <v>372.7</v>
      </c>
      <c r="X2647">
        <v>294.8</v>
      </c>
      <c r="Y2647">
        <v>310.89999999999998</v>
      </c>
      <c r="Z2647">
        <v>392.8</v>
      </c>
      <c r="AA2647">
        <v>313.39999999999998</v>
      </c>
      <c r="AB2647">
        <v>245.7</v>
      </c>
      <c r="AC2647">
        <v>286.39999999999998</v>
      </c>
      <c r="AD2647">
        <v>255.3</v>
      </c>
      <c r="AE2647">
        <v>297.89999999999998</v>
      </c>
      <c r="AF2647" s="14" t="str">
        <f>INDEX('BEA to ISIC Crosswalk'!$E$4:$E$98,MATCH('State GDP by Industry'!G2647,'BEA to ISIC Crosswalk'!$C$4:$C$98,0),1)</f>
        <v>ISIC 01T03</v>
      </c>
      <c r="AG2647" s="14" t="str">
        <f>INDEX('BEA to ISIC Crosswalk'!$F$4:$F$98,MATCH('State GDP by Industry'!G2647,'BEA to ISIC Crosswalk'!$C$4:$C$98,0),1)</f>
        <v>Agriculture, forestry and fishing</v>
      </c>
    </row>
    <row r="2648" spans="1:33" x14ac:dyDescent="0.25">
      <c r="A2648" t="s">
        <v>237</v>
      </c>
      <c r="B2648" t="s">
        <v>238</v>
      </c>
      <c r="C2648">
        <v>8</v>
      </c>
      <c r="D2648" t="s">
        <v>342</v>
      </c>
      <c r="E2648">
        <v>4</v>
      </c>
      <c r="F2648" t="s">
        <v>66</v>
      </c>
      <c r="G2648" t="s">
        <v>67</v>
      </c>
      <c r="H2648" t="s">
        <v>344</v>
      </c>
      <c r="I2648">
        <v>137.4</v>
      </c>
      <c r="J2648">
        <v>158</v>
      </c>
      <c r="K2648">
        <v>149.4</v>
      </c>
      <c r="L2648">
        <v>179.3</v>
      </c>
      <c r="M2648">
        <v>184.4</v>
      </c>
      <c r="N2648">
        <v>151.80000000000001</v>
      </c>
      <c r="O2648">
        <v>163.6</v>
      </c>
      <c r="P2648">
        <v>215.7</v>
      </c>
      <c r="Q2648">
        <v>219.5</v>
      </c>
      <c r="R2648">
        <v>225.4</v>
      </c>
      <c r="S2648">
        <v>189.4</v>
      </c>
      <c r="T2648">
        <v>255.4</v>
      </c>
      <c r="U2648">
        <v>224.3</v>
      </c>
      <c r="V2648">
        <v>250.6</v>
      </c>
      <c r="W2648">
        <v>333.2</v>
      </c>
      <c r="X2648">
        <v>253.5</v>
      </c>
      <c r="Y2648">
        <v>272</v>
      </c>
      <c r="Z2648">
        <v>351</v>
      </c>
      <c r="AA2648">
        <v>275</v>
      </c>
      <c r="AB2648">
        <v>208.1</v>
      </c>
      <c r="AC2648">
        <v>250.1</v>
      </c>
      <c r="AD2648" t="s">
        <v>68</v>
      </c>
      <c r="AE2648" t="s">
        <v>68</v>
      </c>
      <c r="AF2648" s="14">
        <f>INDEX('BEA to ISIC Crosswalk'!$E$4:$E$98,MATCH('State GDP by Industry'!G2648,'BEA to ISIC Crosswalk'!$C$4:$C$98,0),1)</f>
        <v>0</v>
      </c>
      <c r="AG2648" s="14">
        <f>INDEX('BEA to ISIC Crosswalk'!$F$4:$F$98,MATCH('State GDP by Industry'!G2648,'BEA to ISIC Crosswalk'!$C$4:$C$98,0),1)</f>
        <v>0</v>
      </c>
    </row>
    <row r="2649" spans="1:33" x14ac:dyDescent="0.25">
      <c r="A2649" t="s">
        <v>237</v>
      </c>
      <c r="B2649" t="s">
        <v>238</v>
      </c>
      <c r="C2649">
        <v>8</v>
      </c>
      <c r="D2649" t="s">
        <v>342</v>
      </c>
      <c r="E2649">
        <v>5</v>
      </c>
      <c r="F2649" t="s">
        <v>69</v>
      </c>
      <c r="G2649" t="s">
        <v>70</v>
      </c>
      <c r="H2649" t="s">
        <v>344</v>
      </c>
      <c r="I2649">
        <v>27.7</v>
      </c>
      <c r="J2649">
        <v>26.1</v>
      </c>
      <c r="K2649">
        <v>30.4</v>
      </c>
      <c r="L2649">
        <v>27.8</v>
      </c>
      <c r="M2649">
        <v>24.6</v>
      </c>
      <c r="N2649">
        <v>26.1</v>
      </c>
      <c r="O2649">
        <v>25.5</v>
      </c>
      <c r="P2649">
        <v>25.6</v>
      </c>
      <c r="Q2649">
        <v>26</v>
      </c>
      <c r="R2649">
        <v>31.1</v>
      </c>
      <c r="S2649">
        <v>29.5</v>
      </c>
      <c r="T2649">
        <v>34.799999999999997</v>
      </c>
      <c r="U2649">
        <v>41.1</v>
      </c>
      <c r="V2649">
        <v>36.700000000000003</v>
      </c>
      <c r="W2649">
        <v>39.5</v>
      </c>
      <c r="X2649">
        <v>41.3</v>
      </c>
      <c r="Y2649">
        <v>38.9</v>
      </c>
      <c r="Z2649">
        <v>41.8</v>
      </c>
      <c r="AA2649">
        <v>38.5</v>
      </c>
      <c r="AB2649">
        <v>37.5</v>
      </c>
      <c r="AC2649">
        <v>36.4</v>
      </c>
      <c r="AD2649" t="s">
        <v>68</v>
      </c>
      <c r="AE2649" t="s">
        <v>68</v>
      </c>
      <c r="AF2649" s="14">
        <f>INDEX('BEA to ISIC Crosswalk'!$E$4:$E$98,MATCH('State GDP by Industry'!G2649,'BEA to ISIC Crosswalk'!$C$4:$C$98,0),1)</f>
        <v>0</v>
      </c>
      <c r="AG2649" s="14">
        <f>INDEX('BEA to ISIC Crosswalk'!$F$4:$F$98,MATCH('State GDP by Industry'!G2649,'BEA to ISIC Crosswalk'!$C$4:$C$98,0),1)</f>
        <v>0</v>
      </c>
    </row>
    <row r="2650" spans="1:33" x14ac:dyDescent="0.25">
      <c r="A2650" t="s">
        <v>237</v>
      </c>
      <c r="B2650" t="s">
        <v>238</v>
      </c>
      <c r="C2650">
        <v>8</v>
      </c>
      <c r="D2650" t="s">
        <v>342</v>
      </c>
      <c r="E2650">
        <v>6</v>
      </c>
      <c r="F2650">
        <v>21</v>
      </c>
      <c r="G2650" t="s">
        <v>71</v>
      </c>
      <c r="H2650" t="s">
        <v>344</v>
      </c>
      <c r="I2650">
        <v>1401.7</v>
      </c>
      <c r="J2650">
        <v>1465.3</v>
      </c>
      <c r="K2650">
        <v>1435.9</v>
      </c>
      <c r="L2650">
        <v>1418.2</v>
      </c>
      <c r="M2650">
        <v>1256.7</v>
      </c>
      <c r="N2650">
        <v>1326.9</v>
      </c>
      <c r="O2650">
        <v>1506.1</v>
      </c>
      <c r="P2650">
        <v>1844.4</v>
      </c>
      <c r="Q2650">
        <v>2197.3000000000002</v>
      </c>
      <c r="R2650">
        <v>3289</v>
      </c>
      <c r="S2650">
        <v>3456.2</v>
      </c>
      <c r="T2650">
        <v>4069.9</v>
      </c>
      <c r="U2650">
        <v>3946.3</v>
      </c>
      <c r="V2650">
        <v>5145.7</v>
      </c>
      <c r="W2650">
        <v>6273.9</v>
      </c>
      <c r="X2650">
        <v>5712.8</v>
      </c>
      <c r="Y2650">
        <v>4382.6000000000004</v>
      </c>
      <c r="Z2650">
        <v>3430</v>
      </c>
      <c r="AA2650">
        <v>2754</v>
      </c>
      <c r="AB2650">
        <v>3180.6</v>
      </c>
      <c r="AC2650">
        <v>4348.2</v>
      </c>
      <c r="AD2650">
        <v>4004.6</v>
      </c>
      <c r="AE2650">
        <v>3334</v>
      </c>
      <c r="AF2650" s="14">
        <f>INDEX('BEA to ISIC Crosswalk'!$E$4:$E$98,MATCH('State GDP by Industry'!G2650,'BEA to ISIC Crosswalk'!$C$4:$C$98,0),1)</f>
        <v>0</v>
      </c>
      <c r="AG2650" s="14">
        <f>INDEX('BEA to ISIC Crosswalk'!$F$4:$F$98,MATCH('State GDP by Industry'!G2650,'BEA to ISIC Crosswalk'!$C$4:$C$98,0),1)</f>
        <v>0</v>
      </c>
    </row>
    <row r="2651" spans="1:33" x14ac:dyDescent="0.25">
      <c r="A2651" t="s">
        <v>237</v>
      </c>
      <c r="B2651" t="s">
        <v>238</v>
      </c>
      <c r="C2651">
        <v>8</v>
      </c>
      <c r="D2651" t="s">
        <v>342</v>
      </c>
      <c r="E2651">
        <v>7</v>
      </c>
      <c r="F2651">
        <v>211</v>
      </c>
      <c r="G2651" t="s">
        <v>72</v>
      </c>
      <c r="H2651" t="s">
        <v>344</v>
      </c>
      <c r="I2651">
        <v>1.5</v>
      </c>
      <c r="J2651">
        <v>0.7</v>
      </c>
      <c r="K2651">
        <v>0.8</v>
      </c>
      <c r="L2651">
        <v>1.3</v>
      </c>
      <c r="M2651">
        <v>1.1000000000000001</v>
      </c>
      <c r="N2651">
        <v>1.7</v>
      </c>
      <c r="O2651">
        <v>1.5</v>
      </c>
      <c r="P2651">
        <v>2.4</v>
      </c>
      <c r="Q2651">
        <v>2.4</v>
      </c>
      <c r="R2651">
        <v>3.2</v>
      </c>
      <c r="S2651">
        <v>3.3</v>
      </c>
      <c r="T2651">
        <v>4.8</v>
      </c>
      <c r="U2651">
        <v>3.6</v>
      </c>
      <c r="V2651">
        <v>3.8</v>
      </c>
      <c r="W2651">
        <v>4.5</v>
      </c>
      <c r="X2651">
        <v>4.5</v>
      </c>
      <c r="Y2651">
        <v>3.6</v>
      </c>
      <c r="Z2651">
        <v>3.3</v>
      </c>
      <c r="AA2651">
        <v>2.2000000000000002</v>
      </c>
      <c r="AB2651">
        <v>2</v>
      </c>
      <c r="AC2651">
        <v>2.5</v>
      </c>
      <c r="AD2651" t="s">
        <v>68</v>
      </c>
      <c r="AE2651" t="s">
        <v>68</v>
      </c>
      <c r="AF2651" s="14" t="str">
        <f>INDEX('BEA to ISIC Crosswalk'!$E$4:$E$98,MATCH('State GDP by Industry'!G2651,'BEA to ISIC Crosswalk'!$C$4:$C$98,0),1)</f>
        <v>ISIC 05T06</v>
      </c>
      <c r="AG2651" s="14" t="str">
        <f>INDEX('BEA to ISIC Crosswalk'!$F$4:$F$98,MATCH('State GDP by Industry'!G2651,'BEA to ISIC Crosswalk'!$C$4:$C$98,0),1)</f>
        <v>Mining and extraction of energy producing products</v>
      </c>
    </row>
    <row r="2652" spans="1:33" x14ac:dyDescent="0.25">
      <c r="A2652" t="s">
        <v>237</v>
      </c>
      <c r="B2652" t="s">
        <v>238</v>
      </c>
      <c r="C2652">
        <v>8</v>
      </c>
      <c r="D2652" t="s">
        <v>342</v>
      </c>
      <c r="E2652">
        <v>8</v>
      </c>
      <c r="F2652">
        <v>212</v>
      </c>
      <c r="G2652" t="s">
        <v>73</v>
      </c>
      <c r="H2652" t="s">
        <v>344</v>
      </c>
      <c r="I2652">
        <v>1347.9</v>
      </c>
      <c r="J2652">
        <v>1424</v>
      </c>
      <c r="K2652">
        <v>1390.6</v>
      </c>
      <c r="L2652">
        <v>1358.7</v>
      </c>
      <c r="M2652">
        <v>1207.7</v>
      </c>
      <c r="N2652">
        <v>1275.0999999999999</v>
      </c>
      <c r="O2652">
        <v>1446.6</v>
      </c>
      <c r="P2652">
        <v>1764.2</v>
      </c>
      <c r="Q2652">
        <v>2115.8000000000002</v>
      </c>
      <c r="R2652">
        <v>3173.9</v>
      </c>
      <c r="S2652">
        <v>3325.9</v>
      </c>
      <c r="T2652">
        <v>3857.8</v>
      </c>
      <c r="U2652">
        <v>3801.4</v>
      </c>
      <c r="V2652">
        <v>4914.2</v>
      </c>
      <c r="W2652">
        <v>5938.6</v>
      </c>
      <c r="X2652">
        <v>5303.6</v>
      </c>
      <c r="Y2652">
        <v>4055.8</v>
      </c>
      <c r="Z2652">
        <v>3144.9</v>
      </c>
      <c r="AA2652">
        <v>2525.1999999999998</v>
      </c>
      <c r="AB2652">
        <v>3017.1</v>
      </c>
      <c r="AC2652">
        <v>4153.3</v>
      </c>
      <c r="AD2652" t="s">
        <v>68</v>
      </c>
      <c r="AE2652" t="s">
        <v>68</v>
      </c>
      <c r="AF2652" s="14" t="str">
        <f>INDEX('BEA to ISIC Crosswalk'!$E$4:$E$98,MATCH('State GDP by Industry'!G2652,'BEA to ISIC Crosswalk'!$C$4:$C$98,0),1)</f>
        <v>ISIC 07T08</v>
      </c>
      <c r="AG2652" s="14" t="str">
        <f>INDEX('BEA to ISIC Crosswalk'!$F$4:$F$98,MATCH('State GDP by Industry'!G2652,'BEA to ISIC Crosswalk'!$C$4:$C$98,0),1)</f>
        <v>Mining and quarrying of non-energy producing products</v>
      </c>
    </row>
    <row r="2653" spans="1:33" x14ac:dyDescent="0.25">
      <c r="A2653" t="s">
        <v>237</v>
      </c>
      <c r="B2653" t="s">
        <v>238</v>
      </c>
      <c r="C2653">
        <v>8</v>
      </c>
      <c r="D2653" t="s">
        <v>342</v>
      </c>
      <c r="E2653">
        <v>9</v>
      </c>
      <c r="F2653">
        <v>213</v>
      </c>
      <c r="G2653" t="s">
        <v>74</v>
      </c>
      <c r="H2653" t="s">
        <v>344</v>
      </c>
      <c r="I2653">
        <v>52.3</v>
      </c>
      <c r="J2653">
        <v>40.6</v>
      </c>
      <c r="K2653">
        <v>44.5</v>
      </c>
      <c r="L2653">
        <v>58.2</v>
      </c>
      <c r="M2653">
        <v>47.9</v>
      </c>
      <c r="N2653">
        <v>50.1</v>
      </c>
      <c r="O2653">
        <v>58</v>
      </c>
      <c r="P2653">
        <v>77.900000000000006</v>
      </c>
      <c r="Q2653">
        <v>79.099999999999994</v>
      </c>
      <c r="R2653">
        <v>111.9</v>
      </c>
      <c r="S2653">
        <v>127</v>
      </c>
      <c r="T2653">
        <v>207.3</v>
      </c>
      <c r="U2653">
        <v>141.30000000000001</v>
      </c>
      <c r="V2653">
        <v>227.7</v>
      </c>
      <c r="W2653">
        <v>330.9</v>
      </c>
      <c r="X2653">
        <v>404.7</v>
      </c>
      <c r="Y2653">
        <v>323.10000000000002</v>
      </c>
      <c r="Z2653">
        <v>281.8</v>
      </c>
      <c r="AA2653">
        <v>226.6</v>
      </c>
      <c r="AB2653">
        <v>161.5</v>
      </c>
      <c r="AC2653">
        <v>192.4</v>
      </c>
      <c r="AD2653" t="s">
        <v>68</v>
      </c>
      <c r="AE2653" t="s">
        <v>68</v>
      </c>
      <c r="AF2653" s="14" t="str">
        <f>INDEX('BEA to ISIC Crosswalk'!$E$4:$E$98,MATCH('State GDP by Industry'!G2653,'BEA to ISIC Crosswalk'!$C$4:$C$98,0),1)</f>
        <v>ISIC 09</v>
      </c>
      <c r="AG2653" s="14" t="str">
        <f>INDEX('BEA to ISIC Crosswalk'!$F$4:$F$98,MATCH('State GDP by Industry'!G2653,'BEA to ISIC Crosswalk'!$C$4:$C$98,0),1)</f>
        <v>Mining support service activities</v>
      </c>
    </row>
    <row r="2654" spans="1:33" x14ac:dyDescent="0.25">
      <c r="A2654" t="s">
        <v>237</v>
      </c>
      <c r="B2654" t="s">
        <v>238</v>
      </c>
      <c r="C2654">
        <v>8</v>
      </c>
      <c r="D2654" t="s">
        <v>342</v>
      </c>
      <c r="E2654">
        <v>10</v>
      </c>
      <c r="F2654">
        <v>22</v>
      </c>
      <c r="G2654" t="s">
        <v>75</v>
      </c>
      <c r="H2654" t="s">
        <v>344</v>
      </c>
      <c r="I2654">
        <v>1159.5</v>
      </c>
      <c r="J2654">
        <v>1111.5</v>
      </c>
      <c r="K2654">
        <v>1284.5999999999999</v>
      </c>
      <c r="L2654">
        <v>1292.8</v>
      </c>
      <c r="M2654">
        <v>1501.5</v>
      </c>
      <c r="N2654">
        <v>1559.3</v>
      </c>
      <c r="O2654">
        <v>1626.9</v>
      </c>
      <c r="P2654">
        <v>1873.1</v>
      </c>
      <c r="Q2654">
        <v>1738.7</v>
      </c>
      <c r="R2654">
        <v>2054.1</v>
      </c>
      <c r="S2654">
        <v>2085.9</v>
      </c>
      <c r="T2654">
        <v>2130.3000000000002</v>
      </c>
      <c r="U2654">
        <v>2380.6</v>
      </c>
      <c r="V2654">
        <v>2404.8000000000002</v>
      </c>
      <c r="W2654">
        <v>2291.6</v>
      </c>
      <c r="X2654">
        <v>2276.3000000000002</v>
      </c>
      <c r="Y2654">
        <v>2334.8000000000002</v>
      </c>
      <c r="Z2654">
        <v>2444.5</v>
      </c>
      <c r="AA2654">
        <v>2478</v>
      </c>
      <c r="AB2654">
        <v>2375.6999999999998</v>
      </c>
      <c r="AC2654">
        <v>2382.5</v>
      </c>
      <c r="AD2654">
        <v>2454</v>
      </c>
      <c r="AE2654">
        <v>2503.4</v>
      </c>
      <c r="AF2654" s="14" t="str">
        <f>INDEX('BEA to ISIC Crosswalk'!$E$4:$E$98,MATCH('State GDP by Industry'!G2654,'BEA to ISIC Crosswalk'!$C$4:$C$98,0),1)</f>
        <v>ISIC 35T39</v>
      </c>
      <c r="AG2654" s="14" t="str">
        <f>INDEX('BEA to ISIC Crosswalk'!$F$4:$F$98,MATCH('State GDP by Industry'!G2654,'BEA to ISIC Crosswalk'!$C$4:$C$98,0),1)</f>
        <v>Electricity, gas, water supply, sewerage, waste and remediation services</v>
      </c>
    </row>
    <row r="2655" spans="1:33" x14ac:dyDescent="0.25">
      <c r="A2655" t="s">
        <v>237</v>
      </c>
      <c r="B2655" t="s">
        <v>238</v>
      </c>
      <c r="C2655">
        <v>8</v>
      </c>
      <c r="D2655" t="s">
        <v>342</v>
      </c>
      <c r="E2655">
        <v>11</v>
      </c>
      <c r="F2655">
        <v>23</v>
      </c>
      <c r="G2655" t="s">
        <v>76</v>
      </c>
      <c r="H2655" t="s">
        <v>344</v>
      </c>
      <c r="I2655">
        <v>6162.6</v>
      </c>
      <c r="J2655">
        <v>6627.9</v>
      </c>
      <c r="K2655">
        <v>6776.4</v>
      </c>
      <c r="L2655">
        <v>6636</v>
      </c>
      <c r="M2655">
        <v>6594</v>
      </c>
      <c r="N2655">
        <v>6649.3</v>
      </c>
      <c r="O2655">
        <v>7555.7</v>
      </c>
      <c r="P2655">
        <v>9725.1</v>
      </c>
      <c r="Q2655">
        <v>12486</v>
      </c>
      <c r="R2655">
        <v>13418.7</v>
      </c>
      <c r="S2655">
        <v>13209.6</v>
      </c>
      <c r="T2655">
        <v>10683.6</v>
      </c>
      <c r="U2655">
        <v>9286.6</v>
      </c>
      <c r="V2655">
        <v>7820.2</v>
      </c>
      <c r="W2655">
        <v>7080.1</v>
      </c>
      <c r="X2655">
        <v>5236.3999999999996</v>
      </c>
      <c r="Y2655">
        <v>4957.7</v>
      </c>
      <c r="Z2655">
        <v>5324.4</v>
      </c>
      <c r="AA2655">
        <v>6218.4</v>
      </c>
      <c r="AB2655">
        <v>6826.1</v>
      </c>
      <c r="AC2655">
        <v>7665.1</v>
      </c>
      <c r="AD2655">
        <v>8560.2000000000007</v>
      </c>
      <c r="AE2655">
        <v>9478.9</v>
      </c>
      <c r="AF2655" s="14" t="str">
        <f>INDEX('BEA to ISIC Crosswalk'!$E$4:$E$98,MATCH('State GDP by Industry'!G2655,'BEA to ISIC Crosswalk'!$C$4:$C$98,0),1)</f>
        <v>ISIC 41T43</v>
      </c>
      <c r="AG2655" s="14" t="str">
        <f>INDEX('BEA to ISIC Crosswalk'!$F$4:$F$98,MATCH('State GDP by Industry'!G2655,'BEA to ISIC Crosswalk'!$C$4:$C$98,0),1)</f>
        <v>Construction</v>
      </c>
    </row>
    <row r="2656" spans="1:33" x14ac:dyDescent="0.25">
      <c r="A2656" t="s">
        <v>237</v>
      </c>
      <c r="B2656" t="s">
        <v>238</v>
      </c>
      <c r="C2656">
        <v>8</v>
      </c>
      <c r="D2656" t="s">
        <v>342</v>
      </c>
      <c r="E2656">
        <v>12</v>
      </c>
      <c r="F2656" t="s">
        <v>77</v>
      </c>
      <c r="G2656" t="s">
        <v>78</v>
      </c>
      <c r="H2656" t="s">
        <v>344</v>
      </c>
      <c r="I2656">
        <v>2444.5</v>
      </c>
      <c r="J2656">
        <v>2610.4</v>
      </c>
      <c r="K2656">
        <v>2611.1999999999998</v>
      </c>
      <c r="L2656">
        <v>2786.9</v>
      </c>
      <c r="M2656">
        <v>2871</v>
      </c>
      <c r="N2656">
        <v>3157.1</v>
      </c>
      <c r="O2656">
        <v>3418.3</v>
      </c>
      <c r="P2656">
        <v>4512.6000000000004</v>
      </c>
      <c r="Q2656">
        <v>5040.2</v>
      </c>
      <c r="R2656">
        <v>5304.4</v>
      </c>
      <c r="S2656">
        <v>6182.2</v>
      </c>
      <c r="T2656">
        <v>6180.9</v>
      </c>
      <c r="U2656">
        <v>5515.7</v>
      </c>
      <c r="V2656">
        <v>5173.7</v>
      </c>
      <c r="W2656">
        <v>5299.8</v>
      </c>
      <c r="X2656">
        <v>6020.4</v>
      </c>
      <c r="Y2656">
        <v>6161.3</v>
      </c>
      <c r="Z2656">
        <v>6174.5</v>
      </c>
      <c r="AA2656">
        <v>5946.6</v>
      </c>
      <c r="AB2656">
        <v>6169.3</v>
      </c>
      <c r="AC2656">
        <v>6820</v>
      </c>
      <c r="AD2656">
        <v>7919.2</v>
      </c>
      <c r="AE2656">
        <v>8710.2999999999993</v>
      </c>
      <c r="AF2656" s="14">
        <f>INDEX('BEA to ISIC Crosswalk'!$E$4:$E$98,MATCH('State GDP by Industry'!G2656,'BEA to ISIC Crosswalk'!$C$4:$C$98,0),1)</f>
        <v>0</v>
      </c>
      <c r="AG2656" s="14">
        <f>INDEX('BEA to ISIC Crosswalk'!$F$4:$F$98,MATCH('State GDP by Industry'!G2656,'BEA to ISIC Crosswalk'!$C$4:$C$98,0),1)</f>
        <v>0</v>
      </c>
    </row>
    <row r="2657" spans="1:33" x14ac:dyDescent="0.25">
      <c r="A2657" t="s">
        <v>237</v>
      </c>
      <c r="B2657" t="s">
        <v>238</v>
      </c>
      <c r="C2657">
        <v>8</v>
      </c>
      <c r="D2657" t="s">
        <v>342</v>
      </c>
      <c r="E2657">
        <v>13</v>
      </c>
      <c r="F2657" t="s">
        <v>79</v>
      </c>
      <c r="G2657" t="s">
        <v>80</v>
      </c>
      <c r="H2657" t="s">
        <v>344</v>
      </c>
      <c r="I2657">
        <v>1659.5</v>
      </c>
      <c r="J2657">
        <v>1706.8</v>
      </c>
      <c r="K2657">
        <v>1589.5</v>
      </c>
      <c r="L2657">
        <v>1626.4</v>
      </c>
      <c r="M2657">
        <v>1648.1</v>
      </c>
      <c r="N2657">
        <v>1992.4</v>
      </c>
      <c r="O2657">
        <v>2204.3000000000002</v>
      </c>
      <c r="P2657">
        <v>3236.8</v>
      </c>
      <c r="Q2657">
        <v>3753.4</v>
      </c>
      <c r="R2657">
        <v>3845.1</v>
      </c>
      <c r="S2657">
        <v>4704.8</v>
      </c>
      <c r="T2657">
        <v>4772.3</v>
      </c>
      <c r="U2657">
        <v>4052.3</v>
      </c>
      <c r="V2657">
        <v>3811.5</v>
      </c>
      <c r="W2657">
        <v>3972.1</v>
      </c>
      <c r="X2657">
        <v>4687.8999999999996</v>
      </c>
      <c r="Y2657">
        <v>4675.8999999999996</v>
      </c>
      <c r="Z2657">
        <v>4504.3</v>
      </c>
      <c r="AA2657">
        <v>4268.3999999999996</v>
      </c>
      <c r="AB2657">
        <v>4332.8</v>
      </c>
      <c r="AC2657">
        <v>4909.6000000000004</v>
      </c>
      <c r="AD2657">
        <v>5787.3</v>
      </c>
      <c r="AE2657">
        <v>6569.8</v>
      </c>
      <c r="AF2657" s="14">
        <f>INDEX('BEA to ISIC Crosswalk'!$E$4:$E$98,MATCH('State GDP by Industry'!G2657,'BEA to ISIC Crosswalk'!$C$4:$C$98,0),1)</f>
        <v>0</v>
      </c>
      <c r="AG2657" s="14">
        <f>INDEX('BEA to ISIC Crosswalk'!$F$4:$F$98,MATCH('State GDP by Industry'!G2657,'BEA to ISIC Crosswalk'!$C$4:$C$98,0),1)</f>
        <v>0</v>
      </c>
    </row>
    <row r="2658" spans="1:33" x14ac:dyDescent="0.25">
      <c r="A2658" t="s">
        <v>237</v>
      </c>
      <c r="B2658" t="s">
        <v>238</v>
      </c>
      <c r="C2658">
        <v>8</v>
      </c>
      <c r="D2658" t="s">
        <v>342</v>
      </c>
      <c r="E2658">
        <v>14</v>
      </c>
      <c r="F2658">
        <v>321</v>
      </c>
      <c r="G2658" t="s">
        <v>81</v>
      </c>
      <c r="H2658" t="s">
        <v>344</v>
      </c>
      <c r="I2658">
        <v>52.2</v>
      </c>
      <c r="J2658">
        <v>57.6</v>
      </c>
      <c r="K2658">
        <v>61</v>
      </c>
      <c r="L2658">
        <v>72.5</v>
      </c>
      <c r="M2658">
        <v>92.3</v>
      </c>
      <c r="N2658">
        <v>91.5</v>
      </c>
      <c r="O2658">
        <v>88.5</v>
      </c>
      <c r="P2658">
        <v>97.2</v>
      </c>
      <c r="Q2658">
        <v>133.9</v>
      </c>
      <c r="R2658">
        <v>124.8</v>
      </c>
      <c r="S2658">
        <v>96.6</v>
      </c>
      <c r="T2658">
        <v>94.3</v>
      </c>
      <c r="U2658">
        <v>43.9</v>
      </c>
      <c r="V2658">
        <v>46.1</v>
      </c>
      <c r="W2658">
        <v>50.8</v>
      </c>
      <c r="X2658">
        <v>60.3</v>
      </c>
      <c r="Y2658">
        <v>63.6</v>
      </c>
      <c r="Z2658">
        <v>109.5</v>
      </c>
      <c r="AA2658">
        <v>109.6</v>
      </c>
      <c r="AB2658">
        <v>84.5</v>
      </c>
      <c r="AC2658">
        <v>108.6</v>
      </c>
      <c r="AD2658" t="s">
        <v>68</v>
      </c>
      <c r="AE2658" t="s">
        <v>68</v>
      </c>
      <c r="AF2658" s="14" t="str">
        <f>INDEX('BEA to ISIC Crosswalk'!$E$4:$E$98,MATCH('State GDP by Industry'!G2658,'BEA to ISIC Crosswalk'!$C$4:$C$98,0),1)</f>
        <v>ISIC 16</v>
      </c>
      <c r="AG2658" s="14" t="str">
        <f>INDEX('BEA to ISIC Crosswalk'!$F$4:$F$98,MATCH('State GDP by Industry'!G2658,'BEA to ISIC Crosswalk'!$C$4:$C$98,0),1)</f>
        <v>Wood and of products of wood and cork (except furniture)</v>
      </c>
    </row>
    <row r="2659" spans="1:33" x14ac:dyDescent="0.25">
      <c r="A2659" t="s">
        <v>237</v>
      </c>
      <c r="B2659" t="s">
        <v>238</v>
      </c>
      <c r="C2659">
        <v>8</v>
      </c>
      <c r="D2659" t="s">
        <v>342</v>
      </c>
      <c r="E2659">
        <v>15</v>
      </c>
      <c r="F2659">
        <v>327</v>
      </c>
      <c r="G2659" t="s">
        <v>82</v>
      </c>
      <c r="H2659" t="s">
        <v>344</v>
      </c>
      <c r="I2659">
        <v>294.2</v>
      </c>
      <c r="J2659">
        <v>331.7</v>
      </c>
      <c r="K2659">
        <v>287.60000000000002</v>
      </c>
      <c r="L2659">
        <v>331.7</v>
      </c>
      <c r="M2659">
        <v>277.3</v>
      </c>
      <c r="N2659">
        <v>319.3</v>
      </c>
      <c r="O2659">
        <v>354.2</v>
      </c>
      <c r="P2659">
        <v>436.4</v>
      </c>
      <c r="Q2659">
        <v>622.5</v>
      </c>
      <c r="R2659">
        <v>618.5</v>
      </c>
      <c r="S2659">
        <v>707.9</v>
      </c>
      <c r="T2659">
        <v>515.4</v>
      </c>
      <c r="U2659">
        <v>321.60000000000002</v>
      </c>
      <c r="V2659">
        <v>277.60000000000002</v>
      </c>
      <c r="W2659">
        <v>261.89999999999998</v>
      </c>
      <c r="X2659">
        <v>304.3</v>
      </c>
      <c r="Y2659">
        <v>317.2</v>
      </c>
      <c r="Z2659">
        <v>367.9</v>
      </c>
      <c r="AA2659">
        <v>396.9</v>
      </c>
      <c r="AB2659">
        <v>460.9</v>
      </c>
      <c r="AC2659">
        <v>503.9</v>
      </c>
      <c r="AD2659" t="s">
        <v>68</v>
      </c>
      <c r="AE2659" t="s">
        <v>68</v>
      </c>
      <c r="AF2659" s="14" t="str">
        <f>INDEX('BEA to ISIC Crosswalk'!$E$4:$E$98,MATCH('State GDP by Industry'!G2659,'BEA to ISIC Crosswalk'!$C$4:$C$98,0),1)</f>
        <v>ISIC 23</v>
      </c>
      <c r="AG2659" s="14" t="str">
        <f>INDEX('BEA to ISIC Crosswalk'!$F$4:$F$98,MATCH('State GDP by Industry'!G2659,'BEA to ISIC Crosswalk'!$C$4:$C$98,0),1)</f>
        <v>Other non-metallic mineral products</v>
      </c>
    </row>
    <row r="2660" spans="1:33" x14ac:dyDescent="0.25">
      <c r="A2660" t="s">
        <v>237</v>
      </c>
      <c r="B2660" t="s">
        <v>238</v>
      </c>
      <c r="C2660">
        <v>8</v>
      </c>
      <c r="D2660" t="s">
        <v>342</v>
      </c>
      <c r="E2660">
        <v>16</v>
      </c>
      <c r="F2660">
        <v>331</v>
      </c>
      <c r="G2660" t="s">
        <v>83</v>
      </c>
      <c r="H2660" t="s">
        <v>344</v>
      </c>
      <c r="I2660">
        <v>201.7</v>
      </c>
      <c r="J2660">
        <v>218.7</v>
      </c>
      <c r="K2660">
        <v>72.2</v>
      </c>
      <c r="L2660">
        <v>80.5</v>
      </c>
      <c r="M2660">
        <v>102.3</v>
      </c>
      <c r="N2660">
        <v>82</v>
      </c>
      <c r="O2660">
        <v>84.9</v>
      </c>
      <c r="P2660">
        <v>110.5</v>
      </c>
      <c r="Q2660">
        <v>138.19999999999999</v>
      </c>
      <c r="R2660">
        <v>184.2</v>
      </c>
      <c r="S2660">
        <v>199.6</v>
      </c>
      <c r="T2660">
        <v>204.6</v>
      </c>
      <c r="U2660">
        <v>159.30000000000001</v>
      </c>
      <c r="V2660">
        <v>150.5</v>
      </c>
      <c r="W2660">
        <v>154.4</v>
      </c>
      <c r="X2660">
        <v>186.5</v>
      </c>
      <c r="Y2660">
        <v>132.4</v>
      </c>
      <c r="Z2660">
        <v>128.9</v>
      </c>
      <c r="AA2660">
        <v>146.80000000000001</v>
      </c>
      <c r="AB2660">
        <v>132</v>
      </c>
      <c r="AC2660">
        <v>135.4</v>
      </c>
      <c r="AD2660" t="s">
        <v>68</v>
      </c>
      <c r="AE2660" t="s">
        <v>68</v>
      </c>
      <c r="AF2660" s="14" t="str">
        <f>INDEX('BEA to ISIC Crosswalk'!$E$4:$E$98,MATCH('State GDP by Industry'!G2660,'BEA to ISIC Crosswalk'!$C$4:$C$98,0),1)</f>
        <v>ISIC 24</v>
      </c>
      <c r="AG2660" s="14" t="str">
        <f>INDEX('BEA to ISIC Crosswalk'!$F$4:$F$98,MATCH('State GDP by Industry'!G2660,'BEA to ISIC Crosswalk'!$C$4:$C$98,0),1)</f>
        <v>Manufacture of basic metals</v>
      </c>
    </row>
    <row r="2661" spans="1:33" x14ac:dyDescent="0.25">
      <c r="A2661" t="s">
        <v>237</v>
      </c>
      <c r="B2661" t="s">
        <v>238</v>
      </c>
      <c r="C2661">
        <v>8</v>
      </c>
      <c r="D2661" t="s">
        <v>342</v>
      </c>
      <c r="E2661">
        <v>17</v>
      </c>
      <c r="F2661">
        <v>332</v>
      </c>
      <c r="G2661" t="s">
        <v>84</v>
      </c>
      <c r="H2661" t="s">
        <v>344</v>
      </c>
      <c r="I2661">
        <v>248.7</v>
      </c>
      <c r="J2661">
        <v>268.89999999999998</v>
      </c>
      <c r="K2661">
        <v>248.6</v>
      </c>
      <c r="L2661">
        <v>298.3</v>
      </c>
      <c r="M2661">
        <v>288.3</v>
      </c>
      <c r="N2661">
        <v>287.2</v>
      </c>
      <c r="O2661">
        <v>294.7</v>
      </c>
      <c r="P2661">
        <v>311.5</v>
      </c>
      <c r="Q2661">
        <v>373.6</v>
      </c>
      <c r="R2661">
        <v>465.2</v>
      </c>
      <c r="S2661">
        <v>571.1</v>
      </c>
      <c r="T2661">
        <v>559.20000000000005</v>
      </c>
      <c r="U2661">
        <v>480.9</v>
      </c>
      <c r="V2661">
        <v>341.3</v>
      </c>
      <c r="W2661">
        <v>402.6</v>
      </c>
      <c r="X2661">
        <v>431.5</v>
      </c>
      <c r="Y2661">
        <v>433.4</v>
      </c>
      <c r="Z2661">
        <v>495.3</v>
      </c>
      <c r="AA2661">
        <v>504.8</v>
      </c>
      <c r="AB2661">
        <v>546.29999999999995</v>
      </c>
      <c r="AC2661">
        <v>587.1</v>
      </c>
      <c r="AD2661" t="s">
        <v>68</v>
      </c>
      <c r="AE2661" t="s">
        <v>68</v>
      </c>
      <c r="AF2661" s="14" t="str">
        <f>INDEX('BEA to ISIC Crosswalk'!$E$4:$E$98,MATCH('State GDP by Industry'!G2661,'BEA to ISIC Crosswalk'!$C$4:$C$98,0),1)</f>
        <v>ISIC 25</v>
      </c>
      <c r="AG2661" s="14" t="str">
        <f>INDEX('BEA to ISIC Crosswalk'!$F$4:$F$98,MATCH('State GDP by Industry'!G2661,'BEA to ISIC Crosswalk'!$C$4:$C$98,0),1)</f>
        <v>Fabricated metal products, except machinery and equipment</v>
      </c>
    </row>
    <row r="2662" spans="1:33" x14ac:dyDescent="0.25">
      <c r="A2662" t="s">
        <v>237</v>
      </c>
      <c r="B2662" t="s">
        <v>238</v>
      </c>
      <c r="C2662">
        <v>8</v>
      </c>
      <c r="D2662" t="s">
        <v>342</v>
      </c>
      <c r="E2662">
        <v>18</v>
      </c>
      <c r="F2662">
        <v>333</v>
      </c>
      <c r="G2662" t="s">
        <v>85</v>
      </c>
      <c r="H2662" t="s">
        <v>344</v>
      </c>
      <c r="I2662">
        <v>79</v>
      </c>
      <c r="J2662">
        <v>92.6</v>
      </c>
      <c r="K2662">
        <v>103.1</v>
      </c>
      <c r="L2662">
        <v>92</v>
      </c>
      <c r="M2662">
        <v>88</v>
      </c>
      <c r="N2662">
        <v>109.7</v>
      </c>
      <c r="O2662">
        <v>73.099999999999994</v>
      </c>
      <c r="P2662">
        <v>98.3</v>
      </c>
      <c r="Q2662">
        <v>120.8</v>
      </c>
      <c r="R2662">
        <v>109.7</v>
      </c>
      <c r="S2662">
        <v>135.30000000000001</v>
      </c>
      <c r="T2662">
        <v>158.69999999999999</v>
      </c>
      <c r="U2662">
        <v>144.30000000000001</v>
      </c>
      <c r="V2662">
        <v>128.6</v>
      </c>
      <c r="W2662">
        <v>137.5</v>
      </c>
      <c r="X2662">
        <v>140.30000000000001</v>
      </c>
      <c r="Y2662">
        <v>156.5</v>
      </c>
      <c r="Z2662">
        <v>156</v>
      </c>
      <c r="AA2662">
        <v>154.9</v>
      </c>
      <c r="AB2662">
        <v>186.5</v>
      </c>
      <c r="AC2662">
        <v>196.6</v>
      </c>
      <c r="AD2662" t="s">
        <v>68</v>
      </c>
      <c r="AE2662" t="s">
        <v>68</v>
      </c>
      <c r="AF2662" s="14" t="str">
        <f>INDEX('BEA to ISIC Crosswalk'!$E$4:$E$98,MATCH('State GDP by Industry'!G2662,'BEA to ISIC Crosswalk'!$C$4:$C$98,0),1)</f>
        <v>ISIC 28</v>
      </c>
      <c r="AG2662" s="14" t="str">
        <f>INDEX('BEA to ISIC Crosswalk'!$F$4:$F$98,MATCH('State GDP by Industry'!G2662,'BEA to ISIC Crosswalk'!$C$4:$C$98,0),1)</f>
        <v>Machinery and equipment n.e.c.</v>
      </c>
    </row>
    <row r="2663" spans="1:33" x14ac:dyDescent="0.25">
      <c r="A2663" t="s">
        <v>237</v>
      </c>
      <c r="B2663" t="s">
        <v>238</v>
      </c>
      <c r="C2663">
        <v>8</v>
      </c>
      <c r="D2663" t="s">
        <v>342</v>
      </c>
      <c r="E2663">
        <v>19</v>
      </c>
      <c r="F2663">
        <v>334</v>
      </c>
      <c r="G2663" t="s">
        <v>86</v>
      </c>
      <c r="H2663" t="s">
        <v>344</v>
      </c>
      <c r="I2663">
        <v>160.9</v>
      </c>
      <c r="J2663">
        <v>181.3</v>
      </c>
      <c r="K2663">
        <v>159.9</v>
      </c>
      <c r="L2663">
        <v>169.1</v>
      </c>
      <c r="M2663">
        <v>190.3</v>
      </c>
      <c r="N2663">
        <v>208.7</v>
      </c>
      <c r="O2663">
        <v>231</v>
      </c>
      <c r="P2663">
        <v>208</v>
      </c>
      <c r="Q2663">
        <v>235.5</v>
      </c>
      <c r="R2663">
        <v>227.3</v>
      </c>
      <c r="S2663">
        <v>327.7</v>
      </c>
      <c r="T2663">
        <v>391.7</v>
      </c>
      <c r="U2663">
        <v>358</v>
      </c>
      <c r="V2663">
        <v>480.3</v>
      </c>
      <c r="W2663">
        <v>430.9</v>
      </c>
      <c r="X2663">
        <v>411.7</v>
      </c>
      <c r="Y2663">
        <v>547.9</v>
      </c>
      <c r="Z2663">
        <v>576</v>
      </c>
      <c r="AA2663">
        <v>489.9</v>
      </c>
      <c r="AB2663">
        <v>431.3</v>
      </c>
      <c r="AC2663">
        <v>478.5</v>
      </c>
      <c r="AD2663" t="s">
        <v>68</v>
      </c>
      <c r="AE2663" t="s">
        <v>68</v>
      </c>
      <c r="AF2663" s="14" t="str">
        <f>INDEX('BEA to ISIC Crosswalk'!$E$4:$E$98,MATCH('State GDP by Industry'!G2663,'BEA to ISIC Crosswalk'!$C$4:$C$98,0),1)</f>
        <v>ISIC 26</v>
      </c>
      <c r="AG2663" s="14" t="str">
        <f>INDEX('BEA to ISIC Crosswalk'!$F$4:$F$98,MATCH('State GDP by Industry'!G2663,'BEA to ISIC Crosswalk'!$C$4:$C$98,0),1)</f>
        <v>Computer, electronic and optical products</v>
      </c>
    </row>
    <row r="2664" spans="1:33" x14ac:dyDescent="0.25">
      <c r="A2664" t="s">
        <v>237</v>
      </c>
      <c r="B2664" t="s">
        <v>238</v>
      </c>
      <c r="C2664">
        <v>8</v>
      </c>
      <c r="D2664" t="s">
        <v>342</v>
      </c>
      <c r="E2664">
        <v>20</v>
      </c>
      <c r="F2664">
        <v>335</v>
      </c>
      <c r="G2664" t="s">
        <v>87</v>
      </c>
      <c r="H2664" t="s">
        <v>344</v>
      </c>
      <c r="I2664">
        <v>13</v>
      </c>
      <c r="J2664">
        <v>14.2</v>
      </c>
      <c r="K2664">
        <v>14.8</v>
      </c>
      <c r="L2664">
        <v>23</v>
      </c>
      <c r="M2664">
        <v>32.6</v>
      </c>
      <c r="N2664">
        <v>59.2</v>
      </c>
      <c r="O2664">
        <v>64.7</v>
      </c>
      <c r="P2664">
        <v>66.3</v>
      </c>
      <c r="Q2664">
        <v>71.3</v>
      </c>
      <c r="R2664">
        <v>80.3</v>
      </c>
      <c r="S2664">
        <v>73.400000000000006</v>
      </c>
      <c r="T2664">
        <v>82.3</v>
      </c>
      <c r="U2664">
        <v>68.400000000000006</v>
      </c>
      <c r="V2664">
        <v>60.1</v>
      </c>
      <c r="W2664">
        <v>73.3</v>
      </c>
      <c r="X2664">
        <v>61.6</v>
      </c>
      <c r="Y2664">
        <v>144.5</v>
      </c>
      <c r="Z2664">
        <v>173.3</v>
      </c>
      <c r="AA2664">
        <v>211.1</v>
      </c>
      <c r="AB2664">
        <v>184.1</v>
      </c>
      <c r="AC2664">
        <v>466.6</v>
      </c>
      <c r="AD2664" t="s">
        <v>68</v>
      </c>
      <c r="AE2664" t="s">
        <v>68</v>
      </c>
      <c r="AF2664" s="14" t="str">
        <f>INDEX('BEA to ISIC Crosswalk'!$E$4:$E$98,MATCH('State GDP by Industry'!G2664,'BEA to ISIC Crosswalk'!$C$4:$C$98,0),1)</f>
        <v>ISIC 27</v>
      </c>
      <c r="AG2664" s="14" t="str">
        <f>INDEX('BEA to ISIC Crosswalk'!$F$4:$F$98,MATCH('State GDP by Industry'!G2664,'BEA to ISIC Crosswalk'!$C$4:$C$98,0),1)</f>
        <v>Electrical equipment</v>
      </c>
    </row>
    <row r="2665" spans="1:33" x14ac:dyDescent="0.25">
      <c r="A2665" t="s">
        <v>237</v>
      </c>
      <c r="B2665" t="s">
        <v>238</v>
      </c>
      <c r="C2665">
        <v>8</v>
      </c>
      <c r="D2665" t="s">
        <v>342</v>
      </c>
      <c r="E2665">
        <v>21</v>
      </c>
      <c r="F2665" t="s">
        <v>88</v>
      </c>
      <c r="G2665" t="s">
        <v>89</v>
      </c>
      <c r="H2665" t="s">
        <v>344</v>
      </c>
      <c r="I2665">
        <v>36.4</v>
      </c>
      <c r="J2665">
        <v>38.1</v>
      </c>
      <c r="K2665">
        <v>42.8</v>
      </c>
      <c r="L2665">
        <v>51.4</v>
      </c>
      <c r="M2665">
        <v>49.5</v>
      </c>
      <c r="N2665">
        <v>48.5</v>
      </c>
      <c r="O2665">
        <v>54.7</v>
      </c>
      <c r="P2665">
        <v>57.7</v>
      </c>
      <c r="Q2665">
        <v>53.5</v>
      </c>
      <c r="R2665">
        <v>49.2</v>
      </c>
      <c r="S2665">
        <v>49.5</v>
      </c>
      <c r="T2665">
        <v>43.4</v>
      </c>
      <c r="U2665">
        <v>20.7</v>
      </c>
      <c r="V2665">
        <v>32.4</v>
      </c>
      <c r="W2665">
        <v>40.6</v>
      </c>
      <c r="X2665">
        <v>43.8</v>
      </c>
      <c r="Y2665">
        <v>46.4</v>
      </c>
      <c r="Z2665">
        <v>48.8</v>
      </c>
      <c r="AA2665">
        <v>49.4</v>
      </c>
      <c r="AB2665">
        <v>51.9</v>
      </c>
      <c r="AC2665">
        <v>57.6</v>
      </c>
      <c r="AD2665" t="s">
        <v>68</v>
      </c>
      <c r="AE2665" t="s">
        <v>68</v>
      </c>
      <c r="AF2665" s="14" t="str">
        <f>INDEX('BEA to ISIC Crosswalk'!$E$4:$E$98,MATCH('State GDP by Industry'!G2665,'BEA to ISIC Crosswalk'!$C$4:$C$98,0),1)</f>
        <v>ISIC 29</v>
      </c>
      <c r="AG2665" s="14" t="str">
        <f>INDEX('BEA to ISIC Crosswalk'!$F$4:$F$98,MATCH('State GDP by Industry'!G2665,'BEA to ISIC Crosswalk'!$C$4:$C$98,0),1)</f>
        <v>Motor vehicles, trailers and semi-trailers</v>
      </c>
    </row>
    <row r="2666" spans="1:33" x14ac:dyDescent="0.25">
      <c r="A2666" t="s">
        <v>237</v>
      </c>
      <c r="B2666" t="s">
        <v>238</v>
      </c>
      <c r="C2666">
        <v>8</v>
      </c>
      <c r="D2666" t="s">
        <v>342</v>
      </c>
      <c r="E2666">
        <v>22</v>
      </c>
      <c r="F2666" t="s">
        <v>90</v>
      </c>
      <c r="G2666" t="s">
        <v>91</v>
      </c>
      <c r="H2666" t="s">
        <v>344</v>
      </c>
      <c r="I2666">
        <v>55.1</v>
      </c>
      <c r="J2666">
        <v>53</v>
      </c>
      <c r="K2666">
        <v>55.2</v>
      </c>
      <c r="L2666">
        <v>50.8</v>
      </c>
      <c r="M2666">
        <v>64.7</v>
      </c>
      <c r="N2666">
        <v>65.3</v>
      </c>
      <c r="O2666">
        <v>60</v>
      </c>
      <c r="P2666">
        <v>70</v>
      </c>
      <c r="Q2666">
        <v>97.7</v>
      </c>
      <c r="R2666">
        <v>101.7</v>
      </c>
      <c r="S2666">
        <v>106.3</v>
      </c>
      <c r="T2666">
        <v>141.4</v>
      </c>
      <c r="U2666">
        <v>120.2</v>
      </c>
      <c r="V2666">
        <v>134.30000000000001</v>
      </c>
      <c r="W2666">
        <v>118</v>
      </c>
      <c r="X2666">
        <v>91.7</v>
      </c>
      <c r="Y2666">
        <v>98.4</v>
      </c>
      <c r="Z2666">
        <v>99.8</v>
      </c>
      <c r="AA2666">
        <v>106.5</v>
      </c>
      <c r="AB2666">
        <v>135.5</v>
      </c>
      <c r="AC2666">
        <v>149.5</v>
      </c>
      <c r="AD2666" t="s">
        <v>68</v>
      </c>
      <c r="AE2666" t="s">
        <v>68</v>
      </c>
      <c r="AF2666" s="14" t="str">
        <f>INDEX('BEA to ISIC Crosswalk'!$E$4:$E$98,MATCH('State GDP by Industry'!G2666,'BEA to ISIC Crosswalk'!$C$4:$C$98,0),1)</f>
        <v>ISIC 30</v>
      </c>
      <c r="AG2666" s="14" t="str">
        <f>INDEX('BEA to ISIC Crosswalk'!$F$4:$F$98,MATCH('State GDP by Industry'!G2666,'BEA to ISIC Crosswalk'!$C$4:$C$98,0),1)</f>
        <v>Other transport equipment</v>
      </c>
    </row>
    <row r="2667" spans="1:33" x14ac:dyDescent="0.25">
      <c r="A2667" t="s">
        <v>237</v>
      </c>
      <c r="B2667" t="s">
        <v>238</v>
      </c>
      <c r="C2667">
        <v>8</v>
      </c>
      <c r="D2667" t="s">
        <v>342</v>
      </c>
      <c r="E2667">
        <v>23</v>
      </c>
      <c r="F2667">
        <v>337</v>
      </c>
      <c r="G2667" t="s">
        <v>92</v>
      </c>
      <c r="H2667" t="s">
        <v>344</v>
      </c>
      <c r="I2667">
        <v>94.8</v>
      </c>
      <c r="J2667">
        <v>93.8</v>
      </c>
      <c r="K2667">
        <v>99</v>
      </c>
      <c r="L2667">
        <v>94.8</v>
      </c>
      <c r="M2667">
        <v>146.30000000000001</v>
      </c>
      <c r="N2667">
        <v>179.3</v>
      </c>
      <c r="O2667">
        <v>213.8</v>
      </c>
      <c r="P2667">
        <v>204.1</v>
      </c>
      <c r="Q2667">
        <v>234.6</v>
      </c>
      <c r="R2667">
        <v>201</v>
      </c>
      <c r="S2667">
        <v>156.1</v>
      </c>
      <c r="T2667">
        <v>121.7</v>
      </c>
      <c r="U2667">
        <v>91.2</v>
      </c>
      <c r="V2667">
        <v>64.099999999999994</v>
      </c>
      <c r="W2667">
        <v>65.099999999999994</v>
      </c>
      <c r="X2667">
        <v>53.1</v>
      </c>
      <c r="Y2667">
        <v>64.8</v>
      </c>
      <c r="Z2667">
        <v>78</v>
      </c>
      <c r="AA2667">
        <v>87.9</v>
      </c>
      <c r="AB2667">
        <v>99.5</v>
      </c>
      <c r="AC2667">
        <v>99</v>
      </c>
      <c r="AD2667" t="s">
        <v>68</v>
      </c>
      <c r="AE2667" t="s">
        <v>68</v>
      </c>
      <c r="AF2667" s="14" t="str">
        <f>INDEX('BEA to ISIC Crosswalk'!$E$4:$E$98,MATCH('State GDP by Industry'!G2667,'BEA to ISIC Crosswalk'!$C$4:$C$98,0),1)</f>
        <v>ISIC 31T33</v>
      </c>
      <c r="AG2667" s="14" t="str">
        <f>INDEX('BEA to ISIC Crosswalk'!$F$4:$F$98,MATCH('State GDP by Industry'!G2667,'BEA to ISIC Crosswalk'!$C$4:$C$98,0),1)</f>
        <v>Other manufacturing; repair and installation of machinery and equipment</v>
      </c>
    </row>
    <row r="2668" spans="1:33" x14ac:dyDescent="0.25">
      <c r="A2668" t="s">
        <v>237</v>
      </c>
      <c r="B2668" t="s">
        <v>238</v>
      </c>
      <c r="C2668">
        <v>8</v>
      </c>
      <c r="D2668" t="s">
        <v>342</v>
      </c>
      <c r="E2668">
        <v>24</v>
      </c>
      <c r="F2668">
        <v>339</v>
      </c>
      <c r="G2668" t="s">
        <v>93</v>
      </c>
      <c r="H2668" t="s">
        <v>344</v>
      </c>
      <c r="I2668">
        <v>423.6</v>
      </c>
      <c r="J2668">
        <v>356.9</v>
      </c>
      <c r="K2668">
        <v>445.3</v>
      </c>
      <c r="L2668">
        <v>362.6</v>
      </c>
      <c r="M2668">
        <v>316.39999999999998</v>
      </c>
      <c r="N2668">
        <v>541.6</v>
      </c>
      <c r="O2668">
        <v>684.7</v>
      </c>
      <c r="P2668">
        <v>1576.7</v>
      </c>
      <c r="Q2668">
        <v>1671.6</v>
      </c>
      <c r="R2668">
        <v>1683.1</v>
      </c>
      <c r="S2668">
        <v>2281.5</v>
      </c>
      <c r="T2668">
        <v>2459.6</v>
      </c>
      <c r="U2668">
        <v>2243.8000000000002</v>
      </c>
      <c r="V2668">
        <v>2096.1999999999998</v>
      </c>
      <c r="W2668">
        <v>2237</v>
      </c>
      <c r="X2668">
        <v>2903.2</v>
      </c>
      <c r="Y2668">
        <v>2670.7</v>
      </c>
      <c r="Z2668">
        <v>2270.9</v>
      </c>
      <c r="AA2668">
        <v>2010.7</v>
      </c>
      <c r="AB2668">
        <v>2020.3</v>
      </c>
      <c r="AC2668">
        <v>2126.8000000000002</v>
      </c>
      <c r="AD2668" t="s">
        <v>68</v>
      </c>
      <c r="AE2668" t="s">
        <v>68</v>
      </c>
      <c r="AF2668" s="14" t="str">
        <f>INDEX('BEA to ISIC Crosswalk'!$E$4:$E$98,MATCH('State GDP by Industry'!G2668,'BEA to ISIC Crosswalk'!$C$4:$C$98,0),1)</f>
        <v>ISIC 31T33</v>
      </c>
      <c r="AG2668" s="14" t="str">
        <f>INDEX('BEA to ISIC Crosswalk'!$F$4:$F$98,MATCH('State GDP by Industry'!G2668,'BEA to ISIC Crosswalk'!$C$4:$C$98,0),1)</f>
        <v>Other manufacturing; repair and installation of machinery and equipment</v>
      </c>
    </row>
    <row r="2669" spans="1:33" x14ac:dyDescent="0.25">
      <c r="A2669" t="s">
        <v>237</v>
      </c>
      <c r="B2669" t="s">
        <v>238</v>
      </c>
      <c r="C2669">
        <v>8</v>
      </c>
      <c r="D2669" t="s">
        <v>342</v>
      </c>
      <c r="E2669">
        <v>25</v>
      </c>
      <c r="F2669" t="s">
        <v>94</v>
      </c>
      <c r="G2669" t="s">
        <v>95</v>
      </c>
      <c r="H2669" t="s">
        <v>344</v>
      </c>
      <c r="I2669">
        <v>785</v>
      </c>
      <c r="J2669">
        <v>903.6</v>
      </c>
      <c r="K2669">
        <v>1021.7</v>
      </c>
      <c r="L2669">
        <v>1160.5</v>
      </c>
      <c r="M2669">
        <v>1222.9000000000001</v>
      </c>
      <c r="N2669">
        <v>1164.7</v>
      </c>
      <c r="O2669">
        <v>1213.9000000000001</v>
      </c>
      <c r="P2669">
        <v>1275.8</v>
      </c>
      <c r="Q2669">
        <v>1286.8</v>
      </c>
      <c r="R2669">
        <v>1459.3</v>
      </c>
      <c r="S2669">
        <v>1477.3</v>
      </c>
      <c r="T2669">
        <v>1408.6</v>
      </c>
      <c r="U2669">
        <v>1463.4</v>
      </c>
      <c r="V2669">
        <v>1362.2</v>
      </c>
      <c r="W2669">
        <v>1327.7</v>
      </c>
      <c r="X2669">
        <v>1332.5</v>
      </c>
      <c r="Y2669">
        <v>1485.3</v>
      </c>
      <c r="Z2669">
        <v>1670.2</v>
      </c>
      <c r="AA2669">
        <v>1678.2</v>
      </c>
      <c r="AB2669">
        <v>1836.6</v>
      </c>
      <c r="AC2669">
        <v>1910.3</v>
      </c>
      <c r="AD2669">
        <v>2131.9</v>
      </c>
      <c r="AE2669">
        <v>2140.5</v>
      </c>
      <c r="AF2669" s="14">
        <f>INDEX('BEA to ISIC Crosswalk'!$E$4:$E$98,MATCH('State GDP by Industry'!G2669,'BEA to ISIC Crosswalk'!$C$4:$C$98,0),1)</f>
        <v>0</v>
      </c>
      <c r="AG2669" s="14">
        <f>INDEX('BEA to ISIC Crosswalk'!$F$4:$F$98,MATCH('State GDP by Industry'!G2669,'BEA to ISIC Crosswalk'!$C$4:$C$98,0),1)</f>
        <v>0</v>
      </c>
    </row>
    <row r="2670" spans="1:33" x14ac:dyDescent="0.25">
      <c r="A2670" t="s">
        <v>237</v>
      </c>
      <c r="B2670" t="s">
        <v>238</v>
      </c>
      <c r="C2670">
        <v>8</v>
      </c>
      <c r="D2670" t="s">
        <v>342</v>
      </c>
      <c r="E2670">
        <v>26</v>
      </c>
      <c r="F2670" t="s">
        <v>96</v>
      </c>
      <c r="G2670" t="s">
        <v>97</v>
      </c>
      <c r="H2670" t="s">
        <v>344</v>
      </c>
      <c r="I2670">
        <v>255.3</v>
      </c>
      <c r="J2670">
        <v>337.4</v>
      </c>
      <c r="K2670">
        <v>419.4</v>
      </c>
      <c r="L2670">
        <v>425.9</v>
      </c>
      <c r="M2670">
        <v>472.2</v>
      </c>
      <c r="N2670">
        <v>390.4</v>
      </c>
      <c r="O2670">
        <v>421.9</v>
      </c>
      <c r="P2670">
        <v>427.6</v>
      </c>
      <c r="Q2670">
        <v>447.8</v>
      </c>
      <c r="R2670">
        <v>515.4</v>
      </c>
      <c r="S2670">
        <v>540.9</v>
      </c>
      <c r="T2670">
        <v>542.9</v>
      </c>
      <c r="U2670">
        <v>608.9</v>
      </c>
      <c r="V2670">
        <v>556.70000000000005</v>
      </c>
      <c r="W2670">
        <v>459</v>
      </c>
      <c r="X2670">
        <v>431.1</v>
      </c>
      <c r="Y2670">
        <v>531.6</v>
      </c>
      <c r="Z2670">
        <v>634.79999999999995</v>
      </c>
      <c r="AA2670">
        <v>624.70000000000005</v>
      </c>
      <c r="AB2670">
        <v>622.20000000000005</v>
      </c>
      <c r="AC2670">
        <v>642.20000000000005</v>
      </c>
      <c r="AD2670" t="s">
        <v>68</v>
      </c>
      <c r="AE2670" t="s">
        <v>68</v>
      </c>
      <c r="AF2670" s="14" t="str">
        <f>INDEX('BEA to ISIC Crosswalk'!$E$4:$E$98,MATCH('State GDP by Industry'!G2670,'BEA to ISIC Crosswalk'!$C$4:$C$98,0),1)</f>
        <v>ISIC 10T12</v>
      </c>
      <c r="AG2670" s="14" t="str">
        <f>INDEX('BEA to ISIC Crosswalk'!$F$4:$F$98,MATCH('State GDP by Industry'!G2670,'BEA to ISIC Crosswalk'!$C$4:$C$98,0),1)</f>
        <v>Food products, beverages and tobacco</v>
      </c>
    </row>
    <row r="2671" spans="1:33" x14ac:dyDescent="0.25">
      <c r="A2671" t="s">
        <v>237</v>
      </c>
      <c r="B2671" t="s">
        <v>238</v>
      </c>
      <c r="C2671">
        <v>8</v>
      </c>
      <c r="D2671" t="s">
        <v>342</v>
      </c>
      <c r="E2671">
        <v>27</v>
      </c>
      <c r="F2671" t="s">
        <v>98</v>
      </c>
      <c r="G2671" t="s">
        <v>99</v>
      </c>
      <c r="H2671" t="s">
        <v>344</v>
      </c>
      <c r="I2671">
        <v>15.9</v>
      </c>
      <c r="J2671">
        <v>15.8</v>
      </c>
      <c r="K2671">
        <v>19.5</v>
      </c>
      <c r="L2671">
        <v>19.5</v>
      </c>
      <c r="M2671">
        <v>25.1</v>
      </c>
      <c r="N2671">
        <v>26.5</v>
      </c>
      <c r="O2671">
        <v>23.6</v>
      </c>
      <c r="P2671">
        <v>30.4</v>
      </c>
      <c r="Q2671">
        <v>27.4</v>
      </c>
      <c r="R2671">
        <v>31.9</v>
      </c>
      <c r="S2671">
        <v>43.9</v>
      </c>
      <c r="T2671">
        <v>45.4</v>
      </c>
      <c r="U2671">
        <v>34.6</v>
      </c>
      <c r="V2671">
        <v>31.5</v>
      </c>
      <c r="W2671">
        <v>29.2</v>
      </c>
      <c r="X2671">
        <v>33.200000000000003</v>
      </c>
      <c r="Y2671">
        <v>38.1</v>
      </c>
      <c r="Z2671">
        <v>48.8</v>
      </c>
      <c r="AA2671">
        <v>53.3</v>
      </c>
      <c r="AB2671">
        <v>59.6</v>
      </c>
      <c r="AC2671">
        <v>51.4</v>
      </c>
      <c r="AD2671" t="s">
        <v>68</v>
      </c>
      <c r="AE2671" t="s">
        <v>68</v>
      </c>
      <c r="AF2671" s="14" t="str">
        <f>INDEX('BEA to ISIC Crosswalk'!$E$4:$E$98,MATCH('State GDP by Industry'!G2671,'BEA to ISIC Crosswalk'!$C$4:$C$98,0),1)</f>
        <v>ISIC 13T15</v>
      </c>
      <c r="AG2671" s="14" t="str">
        <f>INDEX('BEA to ISIC Crosswalk'!$F$4:$F$98,MATCH('State GDP by Industry'!G2671,'BEA to ISIC Crosswalk'!$C$4:$C$98,0),1)</f>
        <v>Textiles, wearing apparel, leather and related products</v>
      </c>
    </row>
    <row r="2672" spans="1:33" x14ac:dyDescent="0.25">
      <c r="A2672" t="s">
        <v>237</v>
      </c>
      <c r="B2672" t="s">
        <v>238</v>
      </c>
      <c r="C2672">
        <v>8</v>
      </c>
      <c r="D2672" t="s">
        <v>342</v>
      </c>
      <c r="E2672">
        <v>28</v>
      </c>
      <c r="F2672" t="s">
        <v>100</v>
      </c>
      <c r="G2672" t="s">
        <v>101</v>
      </c>
      <c r="H2672" t="s">
        <v>344</v>
      </c>
      <c r="I2672">
        <v>4.4000000000000004</v>
      </c>
      <c r="J2672">
        <v>6.1</v>
      </c>
      <c r="K2672">
        <v>7</v>
      </c>
      <c r="L2672">
        <v>7.8</v>
      </c>
      <c r="M2672">
        <v>8.1</v>
      </c>
      <c r="N2672">
        <v>6.3</v>
      </c>
      <c r="O2672">
        <v>5.0999999999999996</v>
      </c>
      <c r="P2672">
        <v>5.9</v>
      </c>
      <c r="Q2672">
        <v>7.9</v>
      </c>
      <c r="R2672">
        <v>9.8000000000000007</v>
      </c>
      <c r="S2672">
        <v>3.4</v>
      </c>
      <c r="T2672">
        <v>4.4000000000000004</v>
      </c>
      <c r="U2672">
        <v>3.6</v>
      </c>
      <c r="V2672">
        <v>3.1</v>
      </c>
      <c r="W2672">
        <v>2.9</v>
      </c>
      <c r="X2672">
        <v>2.2000000000000002</v>
      </c>
      <c r="Y2672">
        <v>3.1</v>
      </c>
      <c r="Z2672">
        <v>2.6</v>
      </c>
      <c r="AA2672">
        <v>5.7</v>
      </c>
      <c r="AB2672">
        <v>5.2</v>
      </c>
      <c r="AC2672">
        <v>5.3</v>
      </c>
      <c r="AD2672" t="s">
        <v>68</v>
      </c>
      <c r="AE2672" t="s">
        <v>68</v>
      </c>
      <c r="AF2672" s="14" t="str">
        <f>INDEX('BEA to ISIC Crosswalk'!$E$4:$E$98,MATCH('State GDP by Industry'!G2672,'BEA to ISIC Crosswalk'!$C$4:$C$98,0),1)</f>
        <v>ISIC 13T15</v>
      </c>
      <c r="AG2672" s="14" t="str">
        <f>INDEX('BEA to ISIC Crosswalk'!$F$4:$F$98,MATCH('State GDP by Industry'!G2672,'BEA to ISIC Crosswalk'!$C$4:$C$98,0),1)</f>
        <v>Textiles, wearing apparel, leather and related products</v>
      </c>
    </row>
    <row r="2673" spans="1:33" x14ac:dyDescent="0.25">
      <c r="A2673" t="s">
        <v>237</v>
      </c>
      <c r="B2673" t="s">
        <v>238</v>
      </c>
      <c r="C2673">
        <v>8</v>
      </c>
      <c r="D2673" t="s">
        <v>342</v>
      </c>
      <c r="E2673">
        <v>29</v>
      </c>
      <c r="F2673">
        <v>322</v>
      </c>
      <c r="G2673" t="s">
        <v>102</v>
      </c>
      <c r="H2673" t="s">
        <v>344</v>
      </c>
      <c r="I2673">
        <v>43.2</v>
      </c>
      <c r="J2673">
        <v>42.4</v>
      </c>
      <c r="K2673">
        <v>51.7</v>
      </c>
      <c r="L2673">
        <v>66.400000000000006</v>
      </c>
      <c r="M2673">
        <v>61.8</v>
      </c>
      <c r="N2673">
        <v>67.900000000000006</v>
      </c>
      <c r="O2673">
        <v>65.7</v>
      </c>
      <c r="P2673">
        <v>59.5</v>
      </c>
      <c r="Q2673">
        <v>55</v>
      </c>
      <c r="R2673">
        <v>61.4</v>
      </c>
      <c r="S2673">
        <v>54.5</v>
      </c>
      <c r="T2673">
        <v>58.5</v>
      </c>
      <c r="U2673">
        <v>72.2</v>
      </c>
      <c r="V2673">
        <v>71.3</v>
      </c>
      <c r="W2673">
        <v>73</v>
      </c>
      <c r="X2673">
        <v>70</v>
      </c>
      <c r="Y2673">
        <v>75.900000000000006</v>
      </c>
      <c r="Z2673">
        <v>90.4</v>
      </c>
      <c r="AA2673">
        <v>79.8</v>
      </c>
      <c r="AB2673">
        <v>95.3</v>
      </c>
      <c r="AC2673">
        <v>92</v>
      </c>
      <c r="AD2673" t="s">
        <v>68</v>
      </c>
      <c r="AE2673" t="s">
        <v>68</v>
      </c>
      <c r="AF2673" s="14" t="str">
        <f>INDEX('BEA to ISIC Crosswalk'!$E$4:$E$98,MATCH('State GDP by Industry'!G2673,'BEA to ISIC Crosswalk'!$C$4:$C$98,0),1)</f>
        <v>ISIC 17T18</v>
      </c>
      <c r="AG2673" s="14" t="str">
        <f>INDEX('BEA to ISIC Crosswalk'!$F$4:$F$98,MATCH('State GDP by Industry'!G2673,'BEA to ISIC Crosswalk'!$C$4:$C$98,0),1)</f>
        <v>Paper products and printing</v>
      </c>
    </row>
    <row r="2674" spans="1:33" x14ac:dyDescent="0.25">
      <c r="A2674" t="s">
        <v>237</v>
      </c>
      <c r="B2674" t="s">
        <v>238</v>
      </c>
      <c r="C2674">
        <v>8</v>
      </c>
      <c r="D2674" t="s">
        <v>342</v>
      </c>
      <c r="E2674">
        <v>30</v>
      </c>
      <c r="F2674">
        <v>323</v>
      </c>
      <c r="G2674" t="s">
        <v>103</v>
      </c>
      <c r="H2674" t="s">
        <v>344</v>
      </c>
      <c r="I2674">
        <v>170.2</v>
      </c>
      <c r="J2674">
        <v>162.6</v>
      </c>
      <c r="K2674">
        <v>192.9</v>
      </c>
      <c r="L2674">
        <v>239.8</v>
      </c>
      <c r="M2674">
        <v>226</v>
      </c>
      <c r="N2674">
        <v>233.6</v>
      </c>
      <c r="O2674">
        <v>234.1</v>
      </c>
      <c r="P2674">
        <v>228.4</v>
      </c>
      <c r="Q2674">
        <v>237.8</v>
      </c>
      <c r="R2674">
        <v>244.2</v>
      </c>
      <c r="S2674">
        <v>240.5</v>
      </c>
      <c r="T2674">
        <v>223.3</v>
      </c>
      <c r="U2674">
        <v>198.9</v>
      </c>
      <c r="V2674">
        <v>200.1</v>
      </c>
      <c r="W2674">
        <v>207.9</v>
      </c>
      <c r="X2674">
        <v>218.6</v>
      </c>
      <c r="Y2674">
        <v>233.7</v>
      </c>
      <c r="Z2674">
        <v>226.9</v>
      </c>
      <c r="AA2674">
        <v>227.3</v>
      </c>
      <c r="AB2674">
        <v>294</v>
      </c>
      <c r="AC2674">
        <v>313.8</v>
      </c>
      <c r="AD2674" t="s">
        <v>68</v>
      </c>
      <c r="AE2674" t="s">
        <v>68</v>
      </c>
      <c r="AF2674" s="14" t="str">
        <f>INDEX('BEA to ISIC Crosswalk'!$E$4:$E$98,MATCH('State GDP by Industry'!G2674,'BEA to ISIC Crosswalk'!$C$4:$C$98,0),1)</f>
        <v>ISIC 17T18</v>
      </c>
      <c r="AG2674" s="14" t="str">
        <f>INDEX('BEA to ISIC Crosswalk'!$F$4:$F$98,MATCH('State GDP by Industry'!G2674,'BEA to ISIC Crosswalk'!$C$4:$C$98,0),1)</f>
        <v>Paper products and printing</v>
      </c>
    </row>
    <row r="2675" spans="1:33" x14ac:dyDescent="0.25">
      <c r="A2675" t="s">
        <v>237</v>
      </c>
      <c r="B2675" t="s">
        <v>238</v>
      </c>
      <c r="C2675">
        <v>8</v>
      </c>
      <c r="D2675" t="s">
        <v>342</v>
      </c>
      <c r="E2675">
        <v>31</v>
      </c>
      <c r="F2675">
        <v>324</v>
      </c>
      <c r="G2675" t="s">
        <v>104</v>
      </c>
      <c r="H2675" t="s">
        <v>344</v>
      </c>
      <c r="I2675">
        <v>15.3</v>
      </c>
      <c r="J2675">
        <v>22.8</v>
      </c>
      <c r="K2675">
        <v>18.899999999999999</v>
      </c>
      <c r="L2675">
        <v>18.2</v>
      </c>
      <c r="M2675">
        <v>21</v>
      </c>
      <c r="N2675">
        <v>19.100000000000001</v>
      </c>
      <c r="O2675">
        <v>26.4</v>
      </c>
      <c r="P2675">
        <v>74.5</v>
      </c>
      <c r="Q2675">
        <v>71.3</v>
      </c>
      <c r="R2675">
        <v>70.599999999999994</v>
      </c>
      <c r="S2675">
        <v>51.5</v>
      </c>
      <c r="T2675">
        <v>67</v>
      </c>
      <c r="U2675">
        <v>56.1</v>
      </c>
      <c r="V2675">
        <v>61.5</v>
      </c>
      <c r="W2675">
        <v>74.900000000000006</v>
      </c>
      <c r="X2675">
        <v>92</v>
      </c>
      <c r="Y2675">
        <v>75.900000000000006</v>
      </c>
      <c r="Z2675">
        <v>124.7</v>
      </c>
      <c r="AA2675">
        <v>115.9</v>
      </c>
      <c r="AB2675">
        <v>87.6</v>
      </c>
      <c r="AC2675">
        <v>131.6</v>
      </c>
      <c r="AD2675" t="s">
        <v>68</v>
      </c>
      <c r="AE2675" t="s">
        <v>68</v>
      </c>
      <c r="AF2675" s="14" t="str">
        <f>INDEX('BEA to ISIC Crosswalk'!$E$4:$E$98,MATCH('State GDP by Industry'!G2675,'BEA to ISIC Crosswalk'!$C$4:$C$98,0),1)</f>
        <v>ISIC 19</v>
      </c>
      <c r="AG2675" s="14" t="str">
        <f>INDEX('BEA to ISIC Crosswalk'!$F$4:$F$98,MATCH('State GDP by Industry'!G2675,'BEA to ISIC Crosswalk'!$C$4:$C$98,0),1)</f>
        <v>Coke and refined petroleum products</v>
      </c>
    </row>
    <row r="2676" spans="1:33" x14ac:dyDescent="0.25">
      <c r="A2676" t="s">
        <v>237</v>
      </c>
      <c r="B2676" t="s">
        <v>238</v>
      </c>
      <c r="C2676">
        <v>8</v>
      </c>
      <c r="D2676" t="s">
        <v>342</v>
      </c>
      <c r="E2676">
        <v>32</v>
      </c>
      <c r="F2676">
        <v>325</v>
      </c>
      <c r="G2676" t="s">
        <v>105</v>
      </c>
      <c r="H2676" t="s">
        <v>344</v>
      </c>
      <c r="I2676">
        <v>119.4</v>
      </c>
      <c r="J2676">
        <v>131</v>
      </c>
      <c r="K2676">
        <v>117.6</v>
      </c>
      <c r="L2676">
        <v>125.9</v>
      </c>
      <c r="M2676">
        <v>120.9</v>
      </c>
      <c r="N2676">
        <v>128.19999999999999</v>
      </c>
      <c r="O2676">
        <v>107.5</v>
      </c>
      <c r="P2676">
        <v>123.9</v>
      </c>
      <c r="Q2676">
        <v>124.3</v>
      </c>
      <c r="R2676">
        <v>164.4</v>
      </c>
      <c r="S2676">
        <v>193.3</v>
      </c>
      <c r="T2676">
        <v>200.5</v>
      </c>
      <c r="U2676">
        <v>236.9</v>
      </c>
      <c r="V2676">
        <v>216</v>
      </c>
      <c r="W2676">
        <v>262.8</v>
      </c>
      <c r="X2676">
        <v>241.3</v>
      </c>
      <c r="Y2676">
        <v>272.89999999999998</v>
      </c>
      <c r="Z2676">
        <v>288.7</v>
      </c>
      <c r="AA2676">
        <v>274.10000000000002</v>
      </c>
      <c r="AB2676">
        <v>358.7</v>
      </c>
      <c r="AC2676">
        <v>370.9</v>
      </c>
      <c r="AD2676" t="s">
        <v>68</v>
      </c>
      <c r="AE2676" t="s">
        <v>68</v>
      </c>
      <c r="AF2676" s="14" t="str">
        <f>INDEX('BEA to ISIC Crosswalk'!$E$4:$E$98,MATCH('State GDP by Industry'!G2676,'BEA to ISIC Crosswalk'!$C$4:$C$98,0),1)</f>
        <v>ISIC 20T21</v>
      </c>
      <c r="AG2676" s="14" t="str">
        <f>INDEX('BEA to ISIC Crosswalk'!$F$4:$F$98,MATCH('State GDP by Industry'!G2676,'BEA to ISIC Crosswalk'!$C$4:$C$98,0),1)</f>
        <v>Chemicals and pharmaceutical products</v>
      </c>
    </row>
    <row r="2677" spans="1:33" x14ac:dyDescent="0.25">
      <c r="A2677" t="s">
        <v>237</v>
      </c>
      <c r="B2677" t="s">
        <v>238</v>
      </c>
      <c r="C2677">
        <v>8</v>
      </c>
      <c r="D2677" t="s">
        <v>342</v>
      </c>
      <c r="E2677">
        <v>33</v>
      </c>
      <c r="F2677">
        <v>326</v>
      </c>
      <c r="G2677" t="s">
        <v>106</v>
      </c>
      <c r="H2677" t="s">
        <v>344</v>
      </c>
      <c r="I2677">
        <v>161.30000000000001</v>
      </c>
      <c r="J2677">
        <v>185.4</v>
      </c>
      <c r="K2677">
        <v>194.5</v>
      </c>
      <c r="L2677">
        <v>256.89999999999998</v>
      </c>
      <c r="M2677">
        <v>287.7</v>
      </c>
      <c r="N2677">
        <v>292.60000000000002</v>
      </c>
      <c r="O2677">
        <v>329.5</v>
      </c>
      <c r="P2677">
        <v>325.7</v>
      </c>
      <c r="Q2677">
        <v>315.39999999999998</v>
      </c>
      <c r="R2677">
        <v>361.6</v>
      </c>
      <c r="S2677">
        <v>349.3</v>
      </c>
      <c r="T2677">
        <v>266.60000000000002</v>
      </c>
      <c r="U2677">
        <v>252.2</v>
      </c>
      <c r="V2677">
        <v>222</v>
      </c>
      <c r="W2677">
        <v>218.1</v>
      </c>
      <c r="X2677">
        <v>244</v>
      </c>
      <c r="Y2677">
        <v>254.1</v>
      </c>
      <c r="Z2677">
        <v>253.2</v>
      </c>
      <c r="AA2677">
        <v>297.39999999999998</v>
      </c>
      <c r="AB2677">
        <v>313.89999999999998</v>
      </c>
      <c r="AC2677">
        <v>303.10000000000002</v>
      </c>
      <c r="AD2677" t="s">
        <v>68</v>
      </c>
      <c r="AE2677" t="s">
        <v>68</v>
      </c>
      <c r="AF2677" s="14" t="str">
        <f>INDEX('BEA to ISIC Crosswalk'!$E$4:$E$98,MATCH('State GDP by Industry'!G2677,'BEA to ISIC Crosswalk'!$C$4:$C$98,0),1)</f>
        <v>ISIC 22</v>
      </c>
      <c r="AG2677" s="14" t="str">
        <f>INDEX('BEA to ISIC Crosswalk'!$F$4:$F$98,MATCH('State GDP by Industry'!G2677,'BEA to ISIC Crosswalk'!$C$4:$C$98,0),1)</f>
        <v>Rubber and plastics products</v>
      </c>
    </row>
    <row r="2678" spans="1:33" x14ac:dyDescent="0.25">
      <c r="A2678" t="s">
        <v>237</v>
      </c>
      <c r="B2678" t="s">
        <v>238</v>
      </c>
      <c r="C2678">
        <v>8</v>
      </c>
      <c r="D2678" t="s">
        <v>342</v>
      </c>
      <c r="E2678">
        <v>34</v>
      </c>
      <c r="F2678">
        <v>42</v>
      </c>
      <c r="G2678" t="s">
        <v>107</v>
      </c>
      <c r="H2678" t="s">
        <v>344</v>
      </c>
      <c r="I2678">
        <v>2876.6</v>
      </c>
      <c r="J2678">
        <v>3071.2</v>
      </c>
      <c r="K2678">
        <v>3292.5</v>
      </c>
      <c r="L2678">
        <v>3386</v>
      </c>
      <c r="M2678">
        <v>3492.8</v>
      </c>
      <c r="N2678">
        <v>3559.7</v>
      </c>
      <c r="O2678">
        <v>3679.9</v>
      </c>
      <c r="P2678">
        <v>4263.8999999999996</v>
      </c>
      <c r="Q2678">
        <v>4832.5</v>
      </c>
      <c r="R2678">
        <v>5105.3999999999996</v>
      </c>
      <c r="S2678">
        <v>5271.9</v>
      </c>
      <c r="T2678">
        <v>5376.1</v>
      </c>
      <c r="U2678">
        <v>4836</v>
      </c>
      <c r="V2678">
        <v>4786</v>
      </c>
      <c r="W2678">
        <v>4960.8999999999996</v>
      </c>
      <c r="X2678">
        <v>5314.2</v>
      </c>
      <c r="Y2678">
        <v>5428.7</v>
      </c>
      <c r="Z2678">
        <v>5700.2</v>
      </c>
      <c r="AA2678">
        <v>5961.2</v>
      </c>
      <c r="AB2678">
        <v>6227.6</v>
      </c>
      <c r="AC2678">
        <v>6685.1</v>
      </c>
      <c r="AD2678">
        <v>7022.9</v>
      </c>
      <c r="AE2678">
        <v>7107.7</v>
      </c>
      <c r="AF2678" s="14" t="str">
        <f>INDEX('BEA to ISIC Crosswalk'!$E$4:$E$98,MATCH('State GDP by Industry'!G2678,'BEA to ISIC Crosswalk'!$C$4:$C$98,0),1)</f>
        <v>ISIC 45T47</v>
      </c>
      <c r="AG2678" s="14" t="str">
        <f>INDEX('BEA to ISIC Crosswalk'!$F$4:$F$98,MATCH('State GDP by Industry'!G2678,'BEA to ISIC Crosswalk'!$C$4:$C$98,0),1)</f>
        <v>Wholesale and retail trade; repair of motor vehicles</v>
      </c>
    </row>
    <row r="2679" spans="1:33" x14ac:dyDescent="0.25">
      <c r="A2679" t="s">
        <v>237</v>
      </c>
      <c r="B2679" t="s">
        <v>238</v>
      </c>
      <c r="C2679">
        <v>8</v>
      </c>
      <c r="D2679" t="s">
        <v>342</v>
      </c>
      <c r="E2679">
        <v>35</v>
      </c>
      <c r="F2679" t="s">
        <v>108</v>
      </c>
      <c r="G2679" t="s">
        <v>109</v>
      </c>
      <c r="H2679" t="s">
        <v>344</v>
      </c>
      <c r="I2679">
        <v>4661.8999999999996</v>
      </c>
      <c r="J2679">
        <v>5073.5</v>
      </c>
      <c r="K2679">
        <v>5473.8</v>
      </c>
      <c r="L2679">
        <v>5871.9</v>
      </c>
      <c r="M2679">
        <v>6346.6</v>
      </c>
      <c r="N2679">
        <v>6654.7</v>
      </c>
      <c r="O2679">
        <v>6738.8</v>
      </c>
      <c r="P2679">
        <v>7450.6</v>
      </c>
      <c r="Q2679">
        <v>8707.2999999999993</v>
      </c>
      <c r="R2679">
        <v>9017.4</v>
      </c>
      <c r="S2679">
        <v>8854.1</v>
      </c>
      <c r="T2679">
        <v>8330.2000000000007</v>
      </c>
      <c r="U2679">
        <v>7604.9</v>
      </c>
      <c r="V2679">
        <v>7776.6</v>
      </c>
      <c r="W2679">
        <v>8197.2000000000007</v>
      </c>
      <c r="X2679">
        <v>8499.7000000000007</v>
      </c>
      <c r="Y2679">
        <v>8990.2000000000007</v>
      </c>
      <c r="Z2679">
        <v>9418.4</v>
      </c>
      <c r="AA2679">
        <v>9918.9</v>
      </c>
      <c r="AB2679">
        <v>10599.9</v>
      </c>
      <c r="AC2679">
        <v>10792.1</v>
      </c>
      <c r="AD2679">
        <v>11568.3</v>
      </c>
      <c r="AE2679">
        <v>12261.3</v>
      </c>
      <c r="AF2679" s="14" t="str">
        <f>INDEX('BEA to ISIC Crosswalk'!$E$4:$E$98,MATCH('State GDP by Industry'!G2679,'BEA to ISIC Crosswalk'!$C$4:$C$98,0),1)</f>
        <v>ISIC 45T47</v>
      </c>
      <c r="AG2679" s="14" t="str">
        <f>INDEX('BEA to ISIC Crosswalk'!$F$4:$F$98,MATCH('State GDP by Industry'!G2679,'BEA to ISIC Crosswalk'!$C$4:$C$98,0),1)</f>
        <v>Wholesale and retail trade; repair of motor vehicles</v>
      </c>
    </row>
    <row r="2680" spans="1:33" x14ac:dyDescent="0.25">
      <c r="A2680" t="s">
        <v>237</v>
      </c>
      <c r="B2680" t="s">
        <v>238</v>
      </c>
      <c r="C2680">
        <v>8</v>
      </c>
      <c r="D2680" t="s">
        <v>342</v>
      </c>
      <c r="E2680">
        <v>36</v>
      </c>
      <c r="F2680" t="s">
        <v>110</v>
      </c>
      <c r="G2680" t="s">
        <v>111</v>
      </c>
      <c r="H2680" t="s">
        <v>344</v>
      </c>
      <c r="I2680">
        <v>2169.1</v>
      </c>
      <c r="J2680">
        <v>2293.4</v>
      </c>
      <c r="K2680">
        <v>2400.9</v>
      </c>
      <c r="L2680">
        <v>2494.1</v>
      </c>
      <c r="M2680">
        <v>2461</v>
      </c>
      <c r="N2680">
        <v>2556.3000000000002</v>
      </c>
      <c r="O2680">
        <v>2665.8</v>
      </c>
      <c r="P2680">
        <v>3528.1</v>
      </c>
      <c r="Q2680">
        <v>3928.5</v>
      </c>
      <c r="R2680">
        <v>4244.7</v>
      </c>
      <c r="S2680">
        <v>4308.5</v>
      </c>
      <c r="T2680">
        <v>4534.7</v>
      </c>
      <c r="U2680">
        <v>4642.3</v>
      </c>
      <c r="V2680">
        <v>5345.6</v>
      </c>
      <c r="W2680">
        <v>5259.3</v>
      </c>
      <c r="X2680">
        <v>5597.1</v>
      </c>
      <c r="Y2680">
        <v>5613.8</v>
      </c>
      <c r="Z2680">
        <v>6090.7</v>
      </c>
      <c r="AA2680">
        <v>6620</v>
      </c>
      <c r="AB2680">
        <v>6923.7</v>
      </c>
      <c r="AC2680">
        <v>7346.2</v>
      </c>
      <c r="AD2680">
        <v>7893.4</v>
      </c>
      <c r="AE2680">
        <v>8314.7999999999993</v>
      </c>
      <c r="AF2680" s="14" t="str">
        <f>INDEX('BEA to ISIC Crosswalk'!$E$4:$E$98,MATCH('State GDP by Industry'!G2680,'BEA to ISIC Crosswalk'!$C$4:$C$98,0),1)</f>
        <v>ISIC 49T53</v>
      </c>
      <c r="AG2680" s="14" t="str">
        <f>INDEX('BEA to ISIC Crosswalk'!$F$4:$F$98,MATCH('State GDP by Industry'!G2680,'BEA to ISIC Crosswalk'!$C$4:$C$98,0),1)</f>
        <v>Transportation and storage</v>
      </c>
    </row>
    <row r="2681" spans="1:33" x14ac:dyDescent="0.25">
      <c r="A2681" t="s">
        <v>237</v>
      </c>
      <c r="B2681" t="s">
        <v>238</v>
      </c>
      <c r="C2681">
        <v>8</v>
      </c>
      <c r="D2681" t="s">
        <v>342</v>
      </c>
      <c r="E2681">
        <v>37</v>
      </c>
      <c r="F2681">
        <v>481</v>
      </c>
      <c r="G2681" t="s">
        <v>112</v>
      </c>
      <c r="H2681" t="s">
        <v>344</v>
      </c>
      <c r="I2681">
        <v>807</v>
      </c>
      <c r="J2681">
        <v>722.7</v>
      </c>
      <c r="K2681">
        <v>741.4</v>
      </c>
      <c r="L2681">
        <v>744.2</v>
      </c>
      <c r="M2681">
        <v>618</v>
      </c>
      <c r="N2681">
        <v>537.79999999999995</v>
      </c>
      <c r="O2681">
        <v>632.29999999999995</v>
      </c>
      <c r="P2681">
        <v>1078.7</v>
      </c>
      <c r="Q2681">
        <v>1278.2</v>
      </c>
      <c r="R2681">
        <v>1304</v>
      </c>
      <c r="S2681">
        <v>1374.7</v>
      </c>
      <c r="T2681">
        <v>1422.1</v>
      </c>
      <c r="U2681">
        <v>1660.8</v>
      </c>
      <c r="V2681">
        <v>2235.5</v>
      </c>
      <c r="W2681">
        <v>1952.5</v>
      </c>
      <c r="X2681">
        <v>2093.1999999999998</v>
      </c>
      <c r="Y2681">
        <v>2064.1999999999998</v>
      </c>
      <c r="Z2681">
        <v>2288.6999999999998</v>
      </c>
      <c r="AA2681">
        <v>2493.8000000000002</v>
      </c>
      <c r="AB2681">
        <v>2881</v>
      </c>
      <c r="AC2681">
        <v>3007.3</v>
      </c>
      <c r="AD2681" t="s">
        <v>68</v>
      </c>
      <c r="AE2681" t="s">
        <v>68</v>
      </c>
      <c r="AF2681" s="14">
        <f>INDEX('BEA to ISIC Crosswalk'!$E$4:$E$98,MATCH('State GDP by Industry'!G2681,'BEA to ISIC Crosswalk'!$C$4:$C$98,0),1)</f>
        <v>0</v>
      </c>
      <c r="AG2681" s="14">
        <f>INDEX('BEA to ISIC Crosswalk'!$F$4:$F$98,MATCH('State GDP by Industry'!G2681,'BEA to ISIC Crosswalk'!$C$4:$C$98,0),1)</f>
        <v>0</v>
      </c>
    </row>
    <row r="2682" spans="1:33" x14ac:dyDescent="0.25">
      <c r="A2682" t="s">
        <v>237</v>
      </c>
      <c r="B2682" t="s">
        <v>238</v>
      </c>
      <c r="C2682">
        <v>8</v>
      </c>
      <c r="D2682" t="s">
        <v>342</v>
      </c>
      <c r="E2682">
        <v>38</v>
      </c>
      <c r="F2682">
        <v>482</v>
      </c>
      <c r="G2682" t="s">
        <v>113</v>
      </c>
      <c r="H2682" t="s">
        <v>344</v>
      </c>
      <c r="I2682">
        <v>124.4</v>
      </c>
      <c r="J2682">
        <v>124.5</v>
      </c>
      <c r="K2682">
        <v>124.4</v>
      </c>
      <c r="L2682">
        <v>126.3</v>
      </c>
      <c r="M2682">
        <v>117.6</v>
      </c>
      <c r="N2682">
        <v>113.3</v>
      </c>
      <c r="O2682">
        <v>125.8</v>
      </c>
      <c r="P2682">
        <v>141.6</v>
      </c>
      <c r="Q2682">
        <v>168.8</v>
      </c>
      <c r="R2682">
        <v>198.5</v>
      </c>
      <c r="S2682">
        <v>189.1</v>
      </c>
      <c r="T2682">
        <v>203.4</v>
      </c>
      <c r="U2682">
        <v>176.5</v>
      </c>
      <c r="V2682">
        <v>181.5</v>
      </c>
      <c r="W2682">
        <v>192.6</v>
      </c>
      <c r="X2682">
        <v>211.3</v>
      </c>
      <c r="Y2682">
        <v>204.9</v>
      </c>
      <c r="Z2682">
        <v>218.1</v>
      </c>
      <c r="AA2682">
        <v>217.4</v>
      </c>
      <c r="AB2682">
        <v>198.1</v>
      </c>
      <c r="AC2682">
        <v>213</v>
      </c>
      <c r="AD2682" t="s">
        <v>68</v>
      </c>
      <c r="AE2682" t="s">
        <v>68</v>
      </c>
      <c r="AF2682" s="14">
        <f>INDEX('BEA to ISIC Crosswalk'!$E$4:$E$98,MATCH('State GDP by Industry'!G2682,'BEA to ISIC Crosswalk'!$C$4:$C$98,0),1)</f>
        <v>0</v>
      </c>
      <c r="AG2682" s="14">
        <f>INDEX('BEA to ISIC Crosswalk'!$F$4:$F$98,MATCH('State GDP by Industry'!G2682,'BEA to ISIC Crosswalk'!$C$4:$C$98,0),1)</f>
        <v>0</v>
      </c>
    </row>
    <row r="2683" spans="1:33" x14ac:dyDescent="0.25">
      <c r="A2683" t="s">
        <v>237</v>
      </c>
      <c r="B2683" t="s">
        <v>238</v>
      </c>
      <c r="C2683">
        <v>8</v>
      </c>
      <c r="D2683" t="s">
        <v>342</v>
      </c>
      <c r="E2683">
        <v>39</v>
      </c>
      <c r="F2683">
        <v>483</v>
      </c>
      <c r="G2683" t="s">
        <v>114</v>
      </c>
      <c r="H2683" t="s">
        <v>344</v>
      </c>
      <c r="I2683">
        <v>1.1000000000000001</v>
      </c>
      <c r="J2683">
        <v>2.1</v>
      </c>
      <c r="K2683">
        <v>2.2000000000000002</v>
      </c>
      <c r="L2683">
        <v>2.1</v>
      </c>
      <c r="M2683">
        <v>2.8</v>
      </c>
      <c r="N2683">
        <v>1.1000000000000001</v>
      </c>
      <c r="O2683">
        <v>2</v>
      </c>
      <c r="P2683">
        <v>7.4</v>
      </c>
      <c r="Q2683">
        <v>10.7</v>
      </c>
      <c r="R2683">
        <v>15.8</v>
      </c>
      <c r="S2683">
        <v>8.4</v>
      </c>
      <c r="T2683">
        <v>3.2</v>
      </c>
      <c r="U2683">
        <v>1.5</v>
      </c>
      <c r="V2683">
        <v>13.5</v>
      </c>
      <c r="W2683">
        <v>12.6</v>
      </c>
      <c r="X2683">
        <v>9.1</v>
      </c>
      <c r="Y2683">
        <v>12.2</v>
      </c>
      <c r="Z2683">
        <v>11</v>
      </c>
      <c r="AA2683">
        <v>10.6</v>
      </c>
      <c r="AB2683">
        <v>7.4</v>
      </c>
      <c r="AC2683">
        <v>9.3000000000000007</v>
      </c>
      <c r="AD2683" t="s">
        <v>68</v>
      </c>
      <c r="AE2683" t="s">
        <v>68</v>
      </c>
      <c r="AF2683" s="14">
        <f>INDEX('BEA to ISIC Crosswalk'!$E$4:$E$98,MATCH('State GDP by Industry'!G2683,'BEA to ISIC Crosswalk'!$C$4:$C$98,0),1)</f>
        <v>0</v>
      </c>
      <c r="AG2683" s="14">
        <f>INDEX('BEA to ISIC Crosswalk'!$F$4:$F$98,MATCH('State GDP by Industry'!G2683,'BEA to ISIC Crosswalk'!$C$4:$C$98,0),1)</f>
        <v>0</v>
      </c>
    </row>
    <row r="2684" spans="1:33" x14ac:dyDescent="0.25">
      <c r="A2684" t="s">
        <v>237</v>
      </c>
      <c r="B2684" t="s">
        <v>238</v>
      </c>
      <c r="C2684">
        <v>8</v>
      </c>
      <c r="D2684" t="s">
        <v>342</v>
      </c>
      <c r="E2684">
        <v>40</v>
      </c>
      <c r="F2684">
        <v>484</v>
      </c>
      <c r="G2684" t="s">
        <v>115</v>
      </c>
      <c r="H2684" t="s">
        <v>344</v>
      </c>
      <c r="I2684">
        <v>319.3</v>
      </c>
      <c r="J2684">
        <v>362.6</v>
      </c>
      <c r="K2684">
        <v>385.7</v>
      </c>
      <c r="L2684">
        <v>410.2</v>
      </c>
      <c r="M2684">
        <v>405.6</v>
      </c>
      <c r="N2684">
        <v>408.9</v>
      </c>
      <c r="O2684">
        <v>457.3</v>
      </c>
      <c r="P2684">
        <v>544.20000000000005</v>
      </c>
      <c r="Q2684">
        <v>621.5</v>
      </c>
      <c r="R2684">
        <v>693</v>
      </c>
      <c r="S2684">
        <v>702.5</v>
      </c>
      <c r="T2684">
        <v>671.6</v>
      </c>
      <c r="U2684">
        <v>601.29999999999995</v>
      </c>
      <c r="V2684">
        <v>602.4</v>
      </c>
      <c r="W2684">
        <v>615.1</v>
      </c>
      <c r="X2684">
        <v>636.29999999999995</v>
      </c>
      <c r="Y2684">
        <v>636.5</v>
      </c>
      <c r="Z2684">
        <v>692.2</v>
      </c>
      <c r="AA2684">
        <v>776.2</v>
      </c>
      <c r="AB2684">
        <v>835.8</v>
      </c>
      <c r="AC2684">
        <v>931.6</v>
      </c>
      <c r="AD2684" t="s">
        <v>68</v>
      </c>
      <c r="AE2684" t="s">
        <v>68</v>
      </c>
      <c r="AF2684" s="14">
        <f>INDEX('BEA to ISIC Crosswalk'!$E$4:$E$98,MATCH('State GDP by Industry'!G2684,'BEA to ISIC Crosswalk'!$C$4:$C$98,0),1)</f>
        <v>0</v>
      </c>
      <c r="AG2684" s="14">
        <f>INDEX('BEA to ISIC Crosswalk'!$F$4:$F$98,MATCH('State GDP by Industry'!G2684,'BEA to ISIC Crosswalk'!$C$4:$C$98,0),1)</f>
        <v>0</v>
      </c>
    </row>
    <row r="2685" spans="1:33" x14ac:dyDescent="0.25">
      <c r="A2685" t="s">
        <v>237</v>
      </c>
      <c r="B2685" t="s">
        <v>238</v>
      </c>
      <c r="C2685">
        <v>8</v>
      </c>
      <c r="D2685" t="s">
        <v>342</v>
      </c>
      <c r="E2685">
        <v>41</v>
      </c>
      <c r="F2685">
        <v>485</v>
      </c>
      <c r="G2685" t="s">
        <v>116</v>
      </c>
      <c r="H2685" t="s">
        <v>344</v>
      </c>
      <c r="I2685">
        <v>523.79999999999995</v>
      </c>
      <c r="J2685">
        <v>615.20000000000005</v>
      </c>
      <c r="K2685">
        <v>630.29999999999995</v>
      </c>
      <c r="L2685">
        <v>599.6</v>
      </c>
      <c r="M2685">
        <v>683</v>
      </c>
      <c r="N2685">
        <v>819.8</v>
      </c>
      <c r="O2685">
        <v>683.4</v>
      </c>
      <c r="P2685">
        <v>828.9</v>
      </c>
      <c r="Q2685">
        <v>839.1</v>
      </c>
      <c r="R2685">
        <v>917.5</v>
      </c>
      <c r="S2685">
        <v>883.4</v>
      </c>
      <c r="T2685">
        <v>970.9</v>
      </c>
      <c r="U2685">
        <v>969.9</v>
      </c>
      <c r="V2685">
        <v>1028.0999999999999</v>
      </c>
      <c r="W2685">
        <v>1152.5</v>
      </c>
      <c r="X2685">
        <v>1232</v>
      </c>
      <c r="Y2685">
        <v>1291.8</v>
      </c>
      <c r="Z2685">
        <v>1419.4</v>
      </c>
      <c r="AA2685">
        <v>1478</v>
      </c>
      <c r="AB2685">
        <v>1093.3</v>
      </c>
      <c r="AC2685">
        <v>1040.9000000000001</v>
      </c>
      <c r="AD2685" t="s">
        <v>68</v>
      </c>
      <c r="AE2685" t="s">
        <v>68</v>
      </c>
      <c r="AF2685" s="14">
        <f>INDEX('BEA to ISIC Crosswalk'!$E$4:$E$98,MATCH('State GDP by Industry'!G2685,'BEA to ISIC Crosswalk'!$C$4:$C$98,0),1)</f>
        <v>0</v>
      </c>
      <c r="AG2685" s="14">
        <f>INDEX('BEA to ISIC Crosswalk'!$F$4:$F$98,MATCH('State GDP by Industry'!G2685,'BEA to ISIC Crosswalk'!$C$4:$C$98,0),1)</f>
        <v>0</v>
      </c>
    </row>
    <row r="2686" spans="1:33" x14ac:dyDescent="0.25">
      <c r="A2686" t="s">
        <v>237</v>
      </c>
      <c r="B2686" t="s">
        <v>238</v>
      </c>
      <c r="C2686">
        <v>8</v>
      </c>
      <c r="D2686" t="s">
        <v>342</v>
      </c>
      <c r="E2686">
        <v>42</v>
      </c>
      <c r="F2686">
        <v>486</v>
      </c>
      <c r="G2686" t="s">
        <v>117</v>
      </c>
      <c r="H2686" t="s">
        <v>344</v>
      </c>
      <c r="I2686">
        <v>7.1</v>
      </c>
      <c r="J2686">
        <v>7.6</v>
      </c>
      <c r="K2686">
        <v>6.8</v>
      </c>
      <c r="L2686">
        <v>6.2</v>
      </c>
      <c r="M2686">
        <v>4.5999999999999996</v>
      </c>
      <c r="N2686">
        <v>3.3</v>
      </c>
      <c r="O2686">
        <v>4.9000000000000004</v>
      </c>
      <c r="P2686">
        <v>4.4000000000000004</v>
      </c>
      <c r="Q2686">
        <v>4.5999999999999996</v>
      </c>
      <c r="R2686">
        <v>5.0999999999999996</v>
      </c>
      <c r="S2686">
        <v>6.3</v>
      </c>
      <c r="T2686">
        <v>8.6999999999999993</v>
      </c>
      <c r="U2686">
        <v>11.1</v>
      </c>
      <c r="V2686">
        <v>16.7</v>
      </c>
      <c r="W2686">
        <v>33.799999999999997</v>
      </c>
      <c r="X2686">
        <v>29.7</v>
      </c>
      <c r="Y2686">
        <v>29.3</v>
      </c>
      <c r="Z2686">
        <v>11.1</v>
      </c>
      <c r="AA2686">
        <v>12.1</v>
      </c>
      <c r="AB2686">
        <v>12.9</v>
      </c>
      <c r="AC2686">
        <v>10.7</v>
      </c>
      <c r="AD2686" t="s">
        <v>68</v>
      </c>
      <c r="AE2686" t="s">
        <v>68</v>
      </c>
      <c r="AF2686" s="14">
        <f>INDEX('BEA to ISIC Crosswalk'!$E$4:$E$98,MATCH('State GDP by Industry'!G2686,'BEA to ISIC Crosswalk'!$C$4:$C$98,0),1)</f>
        <v>0</v>
      </c>
      <c r="AG2686" s="14">
        <f>INDEX('BEA to ISIC Crosswalk'!$F$4:$F$98,MATCH('State GDP by Industry'!G2686,'BEA to ISIC Crosswalk'!$C$4:$C$98,0),1)</f>
        <v>0</v>
      </c>
    </row>
    <row r="2687" spans="1:33" x14ac:dyDescent="0.25">
      <c r="A2687" t="s">
        <v>237</v>
      </c>
      <c r="B2687" t="s">
        <v>238</v>
      </c>
      <c r="C2687">
        <v>8</v>
      </c>
      <c r="D2687" t="s">
        <v>342</v>
      </c>
      <c r="E2687">
        <v>43</v>
      </c>
      <c r="F2687" t="s">
        <v>118</v>
      </c>
      <c r="G2687" t="s">
        <v>119</v>
      </c>
      <c r="H2687" t="s">
        <v>344</v>
      </c>
      <c r="I2687">
        <v>272.2</v>
      </c>
      <c r="J2687">
        <v>305.60000000000002</v>
      </c>
      <c r="K2687">
        <v>337.5</v>
      </c>
      <c r="L2687">
        <v>408.1</v>
      </c>
      <c r="M2687">
        <v>430</v>
      </c>
      <c r="N2687">
        <v>462.8</v>
      </c>
      <c r="O2687">
        <v>498.9</v>
      </c>
      <c r="P2687">
        <v>614.6</v>
      </c>
      <c r="Q2687">
        <v>641.70000000000005</v>
      </c>
      <c r="R2687">
        <v>678.5</v>
      </c>
      <c r="S2687">
        <v>664.4</v>
      </c>
      <c r="T2687">
        <v>740.3</v>
      </c>
      <c r="U2687">
        <v>694.8</v>
      </c>
      <c r="V2687">
        <v>727</v>
      </c>
      <c r="W2687">
        <v>760.9</v>
      </c>
      <c r="X2687">
        <v>800.3</v>
      </c>
      <c r="Y2687">
        <v>792.1</v>
      </c>
      <c r="Z2687">
        <v>836.7</v>
      </c>
      <c r="AA2687">
        <v>893.9</v>
      </c>
      <c r="AB2687">
        <v>1046.5999999999999</v>
      </c>
      <c r="AC2687">
        <v>1143.8</v>
      </c>
      <c r="AD2687" t="s">
        <v>68</v>
      </c>
      <c r="AE2687" t="s">
        <v>68</v>
      </c>
      <c r="AF2687" s="14">
        <f>INDEX('BEA to ISIC Crosswalk'!$E$4:$E$98,MATCH('State GDP by Industry'!G2687,'BEA to ISIC Crosswalk'!$C$4:$C$98,0),1)</f>
        <v>0</v>
      </c>
      <c r="AG2687" s="14">
        <f>INDEX('BEA to ISIC Crosswalk'!$F$4:$F$98,MATCH('State GDP by Industry'!G2687,'BEA to ISIC Crosswalk'!$C$4:$C$98,0),1)</f>
        <v>0</v>
      </c>
    </row>
    <row r="2688" spans="1:33" x14ac:dyDescent="0.25">
      <c r="A2688" t="s">
        <v>237</v>
      </c>
      <c r="B2688" t="s">
        <v>238</v>
      </c>
      <c r="C2688">
        <v>8</v>
      </c>
      <c r="D2688" t="s">
        <v>342</v>
      </c>
      <c r="E2688">
        <v>44</v>
      </c>
      <c r="F2688">
        <v>493</v>
      </c>
      <c r="G2688" t="s">
        <v>120</v>
      </c>
      <c r="H2688" t="s">
        <v>344</v>
      </c>
      <c r="I2688">
        <v>114.2</v>
      </c>
      <c r="J2688">
        <v>153.1</v>
      </c>
      <c r="K2688">
        <v>172.6</v>
      </c>
      <c r="L2688">
        <v>197.5</v>
      </c>
      <c r="M2688">
        <v>199.4</v>
      </c>
      <c r="N2688">
        <v>209.2</v>
      </c>
      <c r="O2688">
        <v>261.10000000000002</v>
      </c>
      <c r="P2688">
        <v>308.3</v>
      </c>
      <c r="Q2688">
        <v>363.9</v>
      </c>
      <c r="R2688">
        <v>432.2</v>
      </c>
      <c r="S2688">
        <v>479.7</v>
      </c>
      <c r="T2688">
        <v>514.5</v>
      </c>
      <c r="U2688">
        <v>526.29999999999995</v>
      </c>
      <c r="V2688">
        <v>541</v>
      </c>
      <c r="W2688">
        <v>539.29999999999995</v>
      </c>
      <c r="X2688">
        <v>585.29999999999995</v>
      </c>
      <c r="Y2688">
        <v>582.79999999999995</v>
      </c>
      <c r="Z2688">
        <v>613.4</v>
      </c>
      <c r="AA2688">
        <v>738</v>
      </c>
      <c r="AB2688">
        <v>848.7</v>
      </c>
      <c r="AC2688">
        <v>989.7</v>
      </c>
      <c r="AD2688" t="s">
        <v>68</v>
      </c>
      <c r="AE2688" t="s">
        <v>68</v>
      </c>
      <c r="AF2688" s="14">
        <f>INDEX('BEA to ISIC Crosswalk'!$E$4:$E$98,MATCH('State GDP by Industry'!G2688,'BEA to ISIC Crosswalk'!$C$4:$C$98,0),1)</f>
        <v>0</v>
      </c>
      <c r="AG2688" s="14">
        <f>INDEX('BEA to ISIC Crosswalk'!$F$4:$F$98,MATCH('State GDP by Industry'!G2688,'BEA to ISIC Crosswalk'!$C$4:$C$98,0),1)</f>
        <v>0</v>
      </c>
    </row>
    <row r="2689" spans="1:33" x14ac:dyDescent="0.25">
      <c r="A2689" t="s">
        <v>237</v>
      </c>
      <c r="B2689" t="s">
        <v>238</v>
      </c>
      <c r="C2689">
        <v>8</v>
      </c>
      <c r="D2689" t="s">
        <v>342</v>
      </c>
      <c r="E2689">
        <v>45</v>
      </c>
      <c r="F2689">
        <v>51</v>
      </c>
      <c r="G2689" t="s">
        <v>121</v>
      </c>
      <c r="H2689" t="s">
        <v>344</v>
      </c>
      <c r="I2689">
        <v>1605.8</v>
      </c>
      <c r="J2689">
        <v>1696.3</v>
      </c>
      <c r="K2689">
        <v>1959.5</v>
      </c>
      <c r="L2689">
        <v>1976.1</v>
      </c>
      <c r="M2689">
        <v>2199.9</v>
      </c>
      <c r="N2689">
        <v>2341.1999999999998</v>
      </c>
      <c r="O2689">
        <v>2327.6</v>
      </c>
      <c r="P2689">
        <v>2567.6</v>
      </c>
      <c r="Q2689">
        <v>2934.5</v>
      </c>
      <c r="R2689">
        <v>2806.7</v>
      </c>
      <c r="S2689">
        <v>2934.1</v>
      </c>
      <c r="T2689">
        <v>2957.7</v>
      </c>
      <c r="U2689">
        <v>3171.2</v>
      </c>
      <c r="V2689">
        <v>3370.2</v>
      </c>
      <c r="W2689">
        <v>3313.7</v>
      </c>
      <c r="X2689">
        <v>3226.8</v>
      </c>
      <c r="Y2689">
        <v>3236.7</v>
      </c>
      <c r="Z2689">
        <v>3733.9</v>
      </c>
      <c r="AA2689">
        <v>4116.5</v>
      </c>
      <c r="AB2689">
        <v>4788.6000000000004</v>
      </c>
      <c r="AC2689">
        <v>4935.7</v>
      </c>
      <c r="AD2689">
        <v>5574</v>
      </c>
      <c r="AE2689">
        <v>5949.2</v>
      </c>
      <c r="AF2689" s="14">
        <f>INDEX('BEA to ISIC Crosswalk'!$E$4:$E$98,MATCH('State GDP by Industry'!G2689,'BEA to ISIC Crosswalk'!$C$4:$C$98,0),1)</f>
        <v>0</v>
      </c>
      <c r="AG2689" s="14">
        <f>INDEX('BEA to ISIC Crosswalk'!$F$4:$F$98,MATCH('State GDP by Industry'!G2689,'BEA to ISIC Crosswalk'!$C$4:$C$98,0),1)</f>
        <v>0</v>
      </c>
    </row>
    <row r="2690" spans="1:33" x14ac:dyDescent="0.25">
      <c r="A2690" t="s">
        <v>237</v>
      </c>
      <c r="B2690" t="s">
        <v>238</v>
      </c>
      <c r="C2690">
        <v>8</v>
      </c>
      <c r="D2690" t="s">
        <v>342</v>
      </c>
      <c r="E2690">
        <v>46</v>
      </c>
      <c r="F2690">
        <v>511</v>
      </c>
      <c r="G2690" t="s">
        <v>122</v>
      </c>
      <c r="H2690" t="s">
        <v>344</v>
      </c>
      <c r="I2690">
        <v>216</v>
      </c>
      <c r="J2690">
        <v>213.5</v>
      </c>
      <c r="K2690">
        <v>272.60000000000002</v>
      </c>
      <c r="L2690">
        <v>252.7</v>
      </c>
      <c r="M2690">
        <v>313.8</v>
      </c>
      <c r="N2690">
        <v>389.1</v>
      </c>
      <c r="O2690">
        <v>382.7</v>
      </c>
      <c r="P2690">
        <v>430.3</v>
      </c>
      <c r="Q2690">
        <v>506.5</v>
      </c>
      <c r="R2690">
        <v>503.5</v>
      </c>
      <c r="S2690">
        <v>550.6</v>
      </c>
      <c r="T2690">
        <v>533.6</v>
      </c>
      <c r="U2690">
        <v>511.2</v>
      </c>
      <c r="V2690">
        <v>556.9</v>
      </c>
      <c r="W2690">
        <v>531.1</v>
      </c>
      <c r="X2690">
        <v>449.1</v>
      </c>
      <c r="Y2690">
        <v>485.6</v>
      </c>
      <c r="Z2690">
        <v>486.3</v>
      </c>
      <c r="AA2690">
        <v>501.5</v>
      </c>
      <c r="AB2690">
        <v>570.70000000000005</v>
      </c>
      <c r="AC2690">
        <v>633.79999999999995</v>
      </c>
      <c r="AD2690" t="s">
        <v>68</v>
      </c>
      <c r="AE2690" t="s">
        <v>68</v>
      </c>
      <c r="AF2690" s="14" t="str">
        <f>INDEX('BEA to ISIC Crosswalk'!$E$4:$E$98,MATCH('State GDP by Industry'!G2690,'BEA to ISIC Crosswalk'!$C$4:$C$98,0),1)</f>
        <v>ISIC 58T60</v>
      </c>
      <c r="AG2690" s="14" t="str">
        <f>INDEX('BEA to ISIC Crosswalk'!$F$4:$F$98,MATCH('State GDP by Industry'!G2690,'BEA to ISIC Crosswalk'!$C$4:$C$98,0),1)</f>
        <v>Publishing, audiovisual and broadcasting activities</v>
      </c>
    </row>
    <row r="2691" spans="1:33" x14ac:dyDescent="0.25">
      <c r="A2691" t="s">
        <v>237</v>
      </c>
      <c r="B2691" t="s">
        <v>238</v>
      </c>
      <c r="C2691">
        <v>8</v>
      </c>
      <c r="D2691" t="s">
        <v>342</v>
      </c>
      <c r="E2691">
        <v>47</v>
      </c>
      <c r="F2691">
        <v>512</v>
      </c>
      <c r="G2691" t="s">
        <v>123</v>
      </c>
      <c r="H2691" t="s">
        <v>344</v>
      </c>
      <c r="I2691">
        <v>95.6</v>
      </c>
      <c r="J2691">
        <v>95.2</v>
      </c>
      <c r="K2691">
        <v>142.4</v>
      </c>
      <c r="L2691">
        <v>120.5</v>
      </c>
      <c r="M2691">
        <v>163.30000000000001</v>
      </c>
      <c r="N2691">
        <v>151.30000000000001</v>
      </c>
      <c r="O2691">
        <v>143.6</v>
      </c>
      <c r="P2691">
        <v>203.4</v>
      </c>
      <c r="Q2691">
        <v>163.1</v>
      </c>
      <c r="R2691">
        <v>223</v>
      </c>
      <c r="S2691">
        <v>342.4</v>
      </c>
      <c r="T2691">
        <v>265.8</v>
      </c>
      <c r="U2691">
        <v>336</v>
      </c>
      <c r="V2691">
        <v>374.1</v>
      </c>
      <c r="W2691">
        <v>326.3</v>
      </c>
      <c r="X2691">
        <v>380.9</v>
      </c>
      <c r="Y2691">
        <v>421.5</v>
      </c>
      <c r="Z2691">
        <v>710</v>
      </c>
      <c r="AA2691">
        <v>659.9</v>
      </c>
      <c r="AB2691">
        <v>645.70000000000005</v>
      </c>
      <c r="AC2691">
        <v>490.9</v>
      </c>
      <c r="AD2691" t="s">
        <v>68</v>
      </c>
      <c r="AE2691" t="s">
        <v>68</v>
      </c>
      <c r="AF2691" s="14" t="str">
        <f>INDEX('BEA to ISIC Crosswalk'!$E$4:$E$98,MATCH('State GDP by Industry'!G2691,'BEA to ISIC Crosswalk'!$C$4:$C$98,0),1)</f>
        <v>ISIC 58T60</v>
      </c>
      <c r="AG2691" s="14" t="str">
        <f>INDEX('BEA to ISIC Crosswalk'!$F$4:$F$98,MATCH('State GDP by Industry'!G2691,'BEA to ISIC Crosswalk'!$C$4:$C$98,0),1)</f>
        <v>Publishing, audiovisual and broadcasting activities</v>
      </c>
    </row>
    <row r="2692" spans="1:33" x14ac:dyDescent="0.25">
      <c r="A2692" t="s">
        <v>237</v>
      </c>
      <c r="B2692" t="s">
        <v>238</v>
      </c>
      <c r="C2692">
        <v>8</v>
      </c>
      <c r="D2692" t="s">
        <v>342</v>
      </c>
      <c r="E2692">
        <v>48</v>
      </c>
      <c r="F2692" t="s">
        <v>124</v>
      </c>
      <c r="G2692" t="s">
        <v>125</v>
      </c>
      <c r="H2692" t="s">
        <v>344</v>
      </c>
      <c r="I2692">
        <v>1246.3</v>
      </c>
      <c r="J2692">
        <v>1327.8</v>
      </c>
      <c r="K2692">
        <v>1501.2</v>
      </c>
      <c r="L2692">
        <v>1581.2</v>
      </c>
      <c r="M2692">
        <v>1646.1</v>
      </c>
      <c r="N2692">
        <v>1610.7</v>
      </c>
      <c r="O2692">
        <v>1575.1</v>
      </c>
      <c r="P2692">
        <v>1739.4</v>
      </c>
      <c r="Q2692">
        <v>2099.1</v>
      </c>
      <c r="R2692">
        <v>1862.7</v>
      </c>
      <c r="S2692">
        <v>1854.1</v>
      </c>
      <c r="T2692">
        <v>1861.7</v>
      </c>
      <c r="U2692">
        <v>2002.1</v>
      </c>
      <c r="V2692">
        <v>2060.5</v>
      </c>
      <c r="W2692">
        <v>1868.6</v>
      </c>
      <c r="X2692">
        <v>1631</v>
      </c>
      <c r="Y2692">
        <v>1528</v>
      </c>
      <c r="Z2692">
        <v>1501</v>
      </c>
      <c r="AA2692">
        <v>1737</v>
      </c>
      <c r="AB2692">
        <v>1982.2</v>
      </c>
      <c r="AC2692">
        <v>2161.9</v>
      </c>
      <c r="AD2692" t="s">
        <v>68</v>
      </c>
      <c r="AE2692" t="s">
        <v>68</v>
      </c>
      <c r="AF2692" s="14" t="str">
        <f>INDEX('BEA to ISIC Crosswalk'!$E$4:$E$98,MATCH('State GDP by Industry'!G2692,'BEA to ISIC Crosswalk'!$C$4:$C$98,0),1)</f>
        <v>ISIC 61</v>
      </c>
      <c r="AG2692" s="14" t="str">
        <f>INDEX('BEA to ISIC Crosswalk'!$F$4:$F$98,MATCH('State GDP by Industry'!G2692,'BEA to ISIC Crosswalk'!$C$4:$C$98,0),1)</f>
        <v>Telecommunications</v>
      </c>
    </row>
    <row r="2693" spans="1:33" x14ac:dyDescent="0.25">
      <c r="A2693" t="s">
        <v>237</v>
      </c>
      <c r="B2693" t="s">
        <v>238</v>
      </c>
      <c r="C2693">
        <v>8</v>
      </c>
      <c r="D2693" t="s">
        <v>342</v>
      </c>
      <c r="E2693">
        <v>49</v>
      </c>
      <c r="F2693" t="s">
        <v>126</v>
      </c>
      <c r="G2693" t="s">
        <v>127</v>
      </c>
      <c r="H2693" t="s">
        <v>344</v>
      </c>
      <c r="I2693">
        <v>47.8</v>
      </c>
      <c r="J2693">
        <v>59.8</v>
      </c>
      <c r="K2693">
        <v>43.3</v>
      </c>
      <c r="L2693">
        <v>21.7</v>
      </c>
      <c r="M2693">
        <v>76.8</v>
      </c>
      <c r="N2693">
        <v>190</v>
      </c>
      <c r="O2693">
        <v>226.3</v>
      </c>
      <c r="P2693">
        <v>194.4</v>
      </c>
      <c r="Q2693">
        <v>165.8</v>
      </c>
      <c r="R2693">
        <v>217.4</v>
      </c>
      <c r="S2693">
        <v>187.1</v>
      </c>
      <c r="T2693">
        <v>296.7</v>
      </c>
      <c r="U2693">
        <v>321.8</v>
      </c>
      <c r="V2693">
        <v>378.7</v>
      </c>
      <c r="W2693">
        <v>587.6</v>
      </c>
      <c r="X2693">
        <v>765.7</v>
      </c>
      <c r="Y2693">
        <v>801.6</v>
      </c>
      <c r="Z2693">
        <v>1036.5</v>
      </c>
      <c r="AA2693">
        <v>1218.0999999999999</v>
      </c>
      <c r="AB2693">
        <v>1590.1</v>
      </c>
      <c r="AC2693">
        <v>1649.1</v>
      </c>
      <c r="AD2693" t="s">
        <v>68</v>
      </c>
      <c r="AE2693" t="s">
        <v>68</v>
      </c>
      <c r="AF2693" s="14" t="str">
        <f>INDEX('BEA to ISIC Crosswalk'!$E$4:$E$98,MATCH('State GDP by Industry'!G2693,'BEA to ISIC Crosswalk'!$C$4:$C$98,0),1)</f>
        <v>ISIC 62T63</v>
      </c>
      <c r="AG2693" s="14" t="str">
        <f>INDEX('BEA to ISIC Crosswalk'!$F$4:$F$98,MATCH('State GDP by Industry'!G2693,'BEA to ISIC Crosswalk'!$C$4:$C$98,0),1)</f>
        <v>IT and other information services</v>
      </c>
    </row>
    <row r="2694" spans="1:33" x14ac:dyDescent="0.25">
      <c r="A2694" t="s">
        <v>237</v>
      </c>
      <c r="B2694" t="s">
        <v>238</v>
      </c>
      <c r="C2694">
        <v>8</v>
      </c>
      <c r="D2694" t="s">
        <v>342</v>
      </c>
      <c r="E2694">
        <v>50</v>
      </c>
      <c r="F2694" t="s">
        <v>128</v>
      </c>
      <c r="G2694" t="s">
        <v>129</v>
      </c>
      <c r="H2694" t="s">
        <v>344</v>
      </c>
      <c r="I2694">
        <v>9666.5</v>
      </c>
      <c r="J2694">
        <v>10849.4</v>
      </c>
      <c r="K2694">
        <v>12511.8</v>
      </c>
      <c r="L2694">
        <v>13640.3</v>
      </c>
      <c r="M2694">
        <v>15533.4</v>
      </c>
      <c r="N2694">
        <v>16866.5</v>
      </c>
      <c r="O2694">
        <v>18298.400000000001</v>
      </c>
      <c r="P2694">
        <v>20523.5</v>
      </c>
      <c r="Q2694">
        <v>23570.1</v>
      </c>
      <c r="R2694">
        <v>26549.3</v>
      </c>
      <c r="S2694">
        <v>26851.4</v>
      </c>
      <c r="T2694">
        <v>26259.1</v>
      </c>
      <c r="U2694">
        <v>23688</v>
      </c>
      <c r="V2694">
        <v>23397.4</v>
      </c>
      <c r="W2694">
        <v>23916</v>
      </c>
      <c r="X2694">
        <v>24262.2</v>
      </c>
      <c r="Y2694">
        <v>25238.3</v>
      </c>
      <c r="Z2694">
        <v>26492.2</v>
      </c>
      <c r="AA2694">
        <v>30212.799999999999</v>
      </c>
      <c r="AB2694">
        <v>30823.3</v>
      </c>
      <c r="AC2694">
        <v>32581.200000000001</v>
      </c>
      <c r="AD2694">
        <v>34640.9</v>
      </c>
      <c r="AE2694">
        <v>36603.4</v>
      </c>
      <c r="AF2694" s="14">
        <f>INDEX('BEA to ISIC Crosswalk'!$E$4:$E$98,MATCH('State GDP by Industry'!G2694,'BEA to ISIC Crosswalk'!$C$4:$C$98,0),1)</f>
        <v>0</v>
      </c>
      <c r="AG2694" s="14">
        <f>INDEX('BEA to ISIC Crosswalk'!$F$4:$F$98,MATCH('State GDP by Industry'!G2694,'BEA to ISIC Crosswalk'!$C$4:$C$98,0),1)</f>
        <v>0</v>
      </c>
    </row>
    <row r="2695" spans="1:33" x14ac:dyDescent="0.25">
      <c r="A2695" t="s">
        <v>237</v>
      </c>
      <c r="B2695" t="s">
        <v>238</v>
      </c>
      <c r="C2695">
        <v>8</v>
      </c>
      <c r="D2695" t="s">
        <v>342</v>
      </c>
      <c r="E2695">
        <v>51</v>
      </c>
      <c r="F2695">
        <v>52</v>
      </c>
      <c r="G2695" t="s">
        <v>130</v>
      </c>
      <c r="H2695" t="s">
        <v>344</v>
      </c>
      <c r="I2695">
        <v>1951.7</v>
      </c>
      <c r="J2695">
        <v>2759.3</v>
      </c>
      <c r="K2695">
        <v>3486.8</v>
      </c>
      <c r="L2695">
        <v>4051.5</v>
      </c>
      <c r="M2695">
        <v>5198.3</v>
      </c>
      <c r="N2695">
        <v>5899.2</v>
      </c>
      <c r="O2695">
        <v>6252.1</v>
      </c>
      <c r="P2695">
        <v>6462.6</v>
      </c>
      <c r="Q2695">
        <v>6997.9</v>
      </c>
      <c r="R2695">
        <v>6493.4</v>
      </c>
      <c r="S2695">
        <v>6198.9</v>
      </c>
      <c r="T2695">
        <v>5917.2</v>
      </c>
      <c r="U2695">
        <v>5379.4</v>
      </c>
      <c r="V2695">
        <v>5416.8</v>
      </c>
      <c r="W2695">
        <v>5785</v>
      </c>
      <c r="X2695">
        <v>6661.6</v>
      </c>
      <c r="Y2695">
        <v>6014.3</v>
      </c>
      <c r="Z2695">
        <v>6911.6</v>
      </c>
      <c r="AA2695">
        <v>7947.3</v>
      </c>
      <c r="AB2695">
        <v>8494.1</v>
      </c>
      <c r="AC2695">
        <v>8521.7999999999993</v>
      </c>
      <c r="AD2695">
        <v>9221.4</v>
      </c>
      <c r="AE2695">
        <v>9857.1</v>
      </c>
      <c r="AF2695" s="14" t="str">
        <f>INDEX('BEA to ISIC Crosswalk'!$E$4:$E$98,MATCH('State GDP by Industry'!G2695,'BEA to ISIC Crosswalk'!$C$4:$C$98,0),1)</f>
        <v>ISIC 64T66</v>
      </c>
      <c r="AG2695" s="14" t="str">
        <f>INDEX('BEA to ISIC Crosswalk'!$F$4:$F$98,MATCH('State GDP by Industry'!G2695,'BEA to ISIC Crosswalk'!$C$4:$C$98,0),1)</f>
        <v>Financial and insurance activities</v>
      </c>
    </row>
    <row r="2696" spans="1:33" x14ac:dyDescent="0.25">
      <c r="A2696" t="s">
        <v>237</v>
      </c>
      <c r="B2696" t="s">
        <v>238</v>
      </c>
      <c r="C2696">
        <v>8</v>
      </c>
      <c r="D2696" t="s">
        <v>342</v>
      </c>
      <c r="E2696">
        <v>52</v>
      </c>
      <c r="F2696" t="s">
        <v>131</v>
      </c>
      <c r="G2696" t="s">
        <v>132</v>
      </c>
      <c r="H2696" t="s">
        <v>344</v>
      </c>
      <c r="I2696">
        <v>761.3</v>
      </c>
      <c r="J2696">
        <v>1440.7</v>
      </c>
      <c r="K2696">
        <v>2224</v>
      </c>
      <c r="L2696">
        <v>2641.2</v>
      </c>
      <c r="M2696">
        <v>3270.8</v>
      </c>
      <c r="N2696">
        <v>3926.1</v>
      </c>
      <c r="O2696">
        <v>4348.3999999999996</v>
      </c>
      <c r="P2696">
        <v>4537</v>
      </c>
      <c r="Q2696">
        <v>4681.7</v>
      </c>
      <c r="R2696">
        <v>4309.8999999999996</v>
      </c>
      <c r="S2696">
        <v>3529.1</v>
      </c>
      <c r="T2696">
        <v>3835.7</v>
      </c>
      <c r="U2696">
        <v>3538.5</v>
      </c>
      <c r="V2696">
        <v>3500.7</v>
      </c>
      <c r="W2696">
        <v>3830.4</v>
      </c>
      <c r="X2696">
        <v>4629.3999999999996</v>
      </c>
      <c r="Y2696">
        <v>3918.7</v>
      </c>
      <c r="Z2696">
        <v>4258.5</v>
      </c>
      <c r="AA2696">
        <v>4475</v>
      </c>
      <c r="AB2696">
        <v>4523.8999999999996</v>
      </c>
      <c r="AC2696">
        <v>4543.1000000000004</v>
      </c>
      <c r="AD2696" t="s">
        <v>68</v>
      </c>
      <c r="AE2696" t="s">
        <v>68</v>
      </c>
      <c r="AF2696" s="14">
        <f>INDEX('BEA to ISIC Crosswalk'!$E$4:$E$98,MATCH('State GDP by Industry'!G2696,'BEA to ISIC Crosswalk'!$C$4:$C$98,0),1)</f>
        <v>0</v>
      </c>
      <c r="AG2696" s="14">
        <f>INDEX('BEA to ISIC Crosswalk'!$F$4:$F$98,MATCH('State GDP by Industry'!G2696,'BEA to ISIC Crosswalk'!$C$4:$C$98,0),1)</f>
        <v>0</v>
      </c>
    </row>
    <row r="2697" spans="1:33" x14ac:dyDescent="0.25">
      <c r="A2697" t="s">
        <v>237</v>
      </c>
      <c r="B2697" t="s">
        <v>238</v>
      </c>
      <c r="C2697">
        <v>8</v>
      </c>
      <c r="D2697" t="s">
        <v>342</v>
      </c>
      <c r="E2697">
        <v>53</v>
      </c>
      <c r="F2697">
        <v>523</v>
      </c>
      <c r="G2697" t="s">
        <v>133</v>
      </c>
      <c r="H2697" t="s">
        <v>344</v>
      </c>
      <c r="I2697">
        <v>358.8</v>
      </c>
      <c r="J2697">
        <v>331</v>
      </c>
      <c r="K2697">
        <v>229.9</v>
      </c>
      <c r="L2697">
        <v>236.4</v>
      </c>
      <c r="M2697">
        <v>697.8</v>
      </c>
      <c r="N2697">
        <v>658.8</v>
      </c>
      <c r="O2697">
        <v>413.2</v>
      </c>
      <c r="P2697">
        <v>285</v>
      </c>
      <c r="Q2697">
        <v>357.6</v>
      </c>
      <c r="R2697">
        <v>349.3</v>
      </c>
      <c r="S2697">
        <v>287.10000000000002</v>
      </c>
      <c r="T2697">
        <v>182.7</v>
      </c>
      <c r="U2697">
        <v>280.2</v>
      </c>
      <c r="V2697">
        <v>281.3</v>
      </c>
      <c r="W2697">
        <v>286.60000000000002</v>
      </c>
      <c r="X2697">
        <v>321.39999999999998</v>
      </c>
      <c r="Y2697">
        <v>365.4</v>
      </c>
      <c r="Z2697">
        <v>399.5</v>
      </c>
      <c r="AA2697">
        <v>429</v>
      </c>
      <c r="AB2697">
        <v>463.8</v>
      </c>
      <c r="AC2697">
        <v>528.29999999999995</v>
      </c>
      <c r="AD2697" t="s">
        <v>68</v>
      </c>
      <c r="AE2697" t="s">
        <v>68</v>
      </c>
      <c r="AF2697" s="14">
        <f>INDEX('BEA to ISIC Crosswalk'!$E$4:$E$98,MATCH('State GDP by Industry'!G2697,'BEA to ISIC Crosswalk'!$C$4:$C$98,0),1)</f>
        <v>0</v>
      </c>
      <c r="AG2697" s="14">
        <f>INDEX('BEA to ISIC Crosswalk'!$F$4:$F$98,MATCH('State GDP by Industry'!G2697,'BEA to ISIC Crosswalk'!$C$4:$C$98,0),1)</f>
        <v>0</v>
      </c>
    </row>
    <row r="2698" spans="1:33" x14ac:dyDescent="0.25">
      <c r="A2698" t="s">
        <v>237</v>
      </c>
      <c r="B2698" t="s">
        <v>238</v>
      </c>
      <c r="C2698">
        <v>8</v>
      </c>
      <c r="D2698" t="s">
        <v>342</v>
      </c>
      <c r="E2698">
        <v>54</v>
      </c>
      <c r="F2698">
        <v>524</v>
      </c>
      <c r="G2698" t="s">
        <v>134</v>
      </c>
      <c r="H2698" t="s">
        <v>344</v>
      </c>
      <c r="I2698">
        <v>789.2</v>
      </c>
      <c r="J2698">
        <v>903.4</v>
      </c>
      <c r="K2698">
        <v>922.8</v>
      </c>
      <c r="L2698">
        <v>1066.8</v>
      </c>
      <c r="M2698">
        <v>1147.7</v>
      </c>
      <c r="N2698">
        <v>1236.3</v>
      </c>
      <c r="O2698">
        <v>1343.4</v>
      </c>
      <c r="P2698">
        <v>1430.6</v>
      </c>
      <c r="Q2698">
        <v>1577.3</v>
      </c>
      <c r="R2698">
        <v>1581</v>
      </c>
      <c r="S2698">
        <v>1677.3</v>
      </c>
      <c r="T2698">
        <v>1623.1</v>
      </c>
      <c r="U2698">
        <v>1529.2</v>
      </c>
      <c r="V2698">
        <v>1567.6</v>
      </c>
      <c r="W2698">
        <v>1601.4</v>
      </c>
      <c r="X2698">
        <v>1680.6</v>
      </c>
      <c r="Y2698">
        <v>1668.3</v>
      </c>
      <c r="Z2698">
        <v>2119.9</v>
      </c>
      <c r="AA2698">
        <v>2882.4</v>
      </c>
      <c r="AB2698">
        <v>3423.3</v>
      </c>
      <c r="AC2698">
        <v>3374.5</v>
      </c>
      <c r="AD2698" t="s">
        <v>68</v>
      </c>
      <c r="AE2698" t="s">
        <v>68</v>
      </c>
      <c r="AF2698" s="14">
        <f>INDEX('BEA to ISIC Crosswalk'!$E$4:$E$98,MATCH('State GDP by Industry'!G2698,'BEA to ISIC Crosswalk'!$C$4:$C$98,0),1)</f>
        <v>0</v>
      </c>
      <c r="AG2698" s="14">
        <f>INDEX('BEA to ISIC Crosswalk'!$F$4:$F$98,MATCH('State GDP by Industry'!G2698,'BEA to ISIC Crosswalk'!$C$4:$C$98,0),1)</f>
        <v>0</v>
      </c>
    </row>
    <row r="2699" spans="1:33" x14ac:dyDescent="0.25">
      <c r="A2699" t="s">
        <v>237</v>
      </c>
      <c r="B2699" t="s">
        <v>238</v>
      </c>
      <c r="C2699">
        <v>8</v>
      </c>
      <c r="D2699" t="s">
        <v>342</v>
      </c>
      <c r="E2699">
        <v>55</v>
      </c>
      <c r="F2699">
        <v>525</v>
      </c>
      <c r="G2699" t="s">
        <v>135</v>
      </c>
      <c r="H2699" t="s">
        <v>344</v>
      </c>
      <c r="I2699">
        <v>42.4</v>
      </c>
      <c r="J2699">
        <v>84.1</v>
      </c>
      <c r="K2699">
        <v>110.2</v>
      </c>
      <c r="L2699">
        <v>107.1</v>
      </c>
      <c r="M2699">
        <v>82.1</v>
      </c>
      <c r="N2699">
        <v>78</v>
      </c>
      <c r="O2699">
        <v>147.1</v>
      </c>
      <c r="P2699">
        <v>210.1</v>
      </c>
      <c r="Q2699">
        <v>381.4</v>
      </c>
      <c r="R2699">
        <v>253.1</v>
      </c>
      <c r="S2699">
        <v>705.3</v>
      </c>
      <c r="T2699">
        <v>275.7</v>
      </c>
      <c r="U2699">
        <v>31.5</v>
      </c>
      <c r="V2699">
        <v>67.3</v>
      </c>
      <c r="W2699">
        <v>66.7</v>
      </c>
      <c r="X2699">
        <v>30.1</v>
      </c>
      <c r="Y2699">
        <v>61.9</v>
      </c>
      <c r="Z2699">
        <v>133.69999999999999</v>
      </c>
      <c r="AA2699">
        <v>160.80000000000001</v>
      </c>
      <c r="AB2699">
        <v>83.1</v>
      </c>
      <c r="AC2699">
        <v>76</v>
      </c>
      <c r="AD2699" t="s">
        <v>68</v>
      </c>
      <c r="AE2699" t="s">
        <v>68</v>
      </c>
      <c r="AF2699" s="14">
        <f>INDEX('BEA to ISIC Crosswalk'!$E$4:$E$98,MATCH('State GDP by Industry'!G2699,'BEA to ISIC Crosswalk'!$C$4:$C$98,0),1)</f>
        <v>0</v>
      </c>
      <c r="AG2699" s="14">
        <f>INDEX('BEA to ISIC Crosswalk'!$F$4:$F$98,MATCH('State GDP by Industry'!G2699,'BEA to ISIC Crosswalk'!$C$4:$C$98,0),1)</f>
        <v>0</v>
      </c>
    </row>
    <row r="2700" spans="1:33" x14ac:dyDescent="0.25">
      <c r="A2700" t="s">
        <v>237</v>
      </c>
      <c r="B2700" t="s">
        <v>238</v>
      </c>
      <c r="C2700">
        <v>8</v>
      </c>
      <c r="D2700" t="s">
        <v>342</v>
      </c>
      <c r="E2700">
        <v>56</v>
      </c>
      <c r="F2700">
        <v>53</v>
      </c>
      <c r="G2700" t="s">
        <v>136</v>
      </c>
      <c r="H2700" t="s">
        <v>344</v>
      </c>
      <c r="I2700">
        <v>7714.8</v>
      </c>
      <c r="J2700">
        <v>8090.1</v>
      </c>
      <c r="K2700">
        <v>9025</v>
      </c>
      <c r="L2700">
        <v>9588.7999999999993</v>
      </c>
      <c r="M2700">
        <v>10335.1</v>
      </c>
      <c r="N2700">
        <v>10967.3</v>
      </c>
      <c r="O2700">
        <v>12046.3</v>
      </c>
      <c r="P2700">
        <v>14060.8</v>
      </c>
      <c r="Q2700">
        <v>16572.099999999999</v>
      </c>
      <c r="R2700">
        <v>20056</v>
      </c>
      <c r="S2700">
        <v>20652.599999999999</v>
      </c>
      <c r="T2700">
        <v>20341.900000000001</v>
      </c>
      <c r="U2700">
        <v>18308.599999999999</v>
      </c>
      <c r="V2700">
        <v>17980.599999999999</v>
      </c>
      <c r="W2700">
        <v>18131</v>
      </c>
      <c r="X2700">
        <v>17600.599999999999</v>
      </c>
      <c r="Y2700">
        <v>19224</v>
      </c>
      <c r="Z2700">
        <v>19580.599999999999</v>
      </c>
      <c r="AA2700">
        <v>22265.5</v>
      </c>
      <c r="AB2700">
        <v>22329.200000000001</v>
      </c>
      <c r="AC2700">
        <v>24059.4</v>
      </c>
      <c r="AD2700">
        <v>25419.599999999999</v>
      </c>
      <c r="AE2700">
        <v>26746.3</v>
      </c>
      <c r="AF2700" s="14" t="str">
        <f>INDEX('BEA to ISIC Crosswalk'!$E$4:$E$98,MATCH('State GDP by Industry'!G2700,'BEA to ISIC Crosswalk'!$C$4:$C$98,0),1)</f>
        <v>ISIC 68</v>
      </c>
      <c r="AG2700" s="14" t="str">
        <f>INDEX('BEA to ISIC Crosswalk'!$F$4:$F$98,MATCH('State GDP by Industry'!G2700,'BEA to ISIC Crosswalk'!$C$4:$C$98,0),1)</f>
        <v>Real estate activities</v>
      </c>
    </row>
    <row r="2701" spans="1:33" x14ac:dyDescent="0.25">
      <c r="A2701" t="s">
        <v>237</v>
      </c>
      <c r="B2701" t="s">
        <v>238</v>
      </c>
      <c r="C2701">
        <v>8</v>
      </c>
      <c r="D2701" t="s">
        <v>342</v>
      </c>
      <c r="E2701">
        <v>57</v>
      </c>
      <c r="F2701">
        <v>531</v>
      </c>
      <c r="G2701" t="s">
        <v>137</v>
      </c>
      <c r="H2701" t="s">
        <v>344</v>
      </c>
      <c r="I2701">
        <v>6720.3</v>
      </c>
      <c r="J2701">
        <v>7017.6</v>
      </c>
      <c r="K2701">
        <v>7747.6</v>
      </c>
      <c r="L2701">
        <v>8258.1</v>
      </c>
      <c r="M2701">
        <v>8872</v>
      </c>
      <c r="N2701">
        <v>9515.6</v>
      </c>
      <c r="O2701">
        <v>10367.5</v>
      </c>
      <c r="P2701">
        <v>12497.9</v>
      </c>
      <c r="Q2701">
        <v>15091.5</v>
      </c>
      <c r="R2701">
        <v>16246.5</v>
      </c>
      <c r="S2701">
        <v>16955.400000000001</v>
      </c>
      <c r="T2701">
        <v>16413.400000000001</v>
      </c>
      <c r="U2701">
        <v>15834.9</v>
      </c>
      <c r="V2701">
        <v>15329.4</v>
      </c>
      <c r="W2701">
        <v>15044.6</v>
      </c>
      <c r="X2701">
        <v>14507.1</v>
      </c>
      <c r="Y2701">
        <v>15081.6</v>
      </c>
      <c r="Z2701">
        <v>16017.3</v>
      </c>
      <c r="AA2701">
        <v>18001.900000000001</v>
      </c>
      <c r="AB2701">
        <v>19017.599999999999</v>
      </c>
      <c r="AC2701">
        <v>20840.3</v>
      </c>
      <c r="AD2701" t="s">
        <v>68</v>
      </c>
      <c r="AE2701" t="s">
        <v>68</v>
      </c>
      <c r="AF2701" s="14">
        <f>INDEX('BEA to ISIC Crosswalk'!$E$4:$E$98,MATCH('State GDP by Industry'!G2701,'BEA to ISIC Crosswalk'!$C$4:$C$98,0),1)</f>
        <v>0</v>
      </c>
      <c r="AG2701" s="14">
        <f>INDEX('BEA to ISIC Crosswalk'!$F$4:$F$98,MATCH('State GDP by Industry'!G2701,'BEA to ISIC Crosswalk'!$C$4:$C$98,0),1)</f>
        <v>0</v>
      </c>
    </row>
    <row r="2702" spans="1:33" x14ac:dyDescent="0.25">
      <c r="A2702" t="s">
        <v>237</v>
      </c>
      <c r="B2702" t="s">
        <v>238</v>
      </c>
      <c r="C2702">
        <v>8</v>
      </c>
      <c r="D2702" t="s">
        <v>342</v>
      </c>
      <c r="E2702">
        <v>58</v>
      </c>
      <c r="F2702" t="s">
        <v>138</v>
      </c>
      <c r="G2702" t="s">
        <v>139</v>
      </c>
      <c r="H2702" t="s">
        <v>344</v>
      </c>
      <c r="I2702">
        <v>994.5</v>
      </c>
      <c r="J2702">
        <v>1072.5</v>
      </c>
      <c r="K2702">
        <v>1277.4000000000001</v>
      </c>
      <c r="L2702">
        <v>1330.7</v>
      </c>
      <c r="M2702">
        <v>1463.1</v>
      </c>
      <c r="N2702">
        <v>1451.7</v>
      </c>
      <c r="O2702">
        <v>1678.8</v>
      </c>
      <c r="P2702">
        <v>1562.9</v>
      </c>
      <c r="Q2702">
        <v>1480.7</v>
      </c>
      <c r="R2702">
        <v>3809.5</v>
      </c>
      <c r="S2702">
        <v>3697.2</v>
      </c>
      <c r="T2702">
        <v>3928.5</v>
      </c>
      <c r="U2702">
        <v>2473.6999999999998</v>
      </c>
      <c r="V2702">
        <v>2651.2</v>
      </c>
      <c r="W2702">
        <v>3086.3</v>
      </c>
      <c r="X2702">
        <v>3093.5</v>
      </c>
      <c r="Y2702">
        <v>4142.5</v>
      </c>
      <c r="Z2702">
        <v>3563.3</v>
      </c>
      <c r="AA2702">
        <v>4263.6000000000004</v>
      </c>
      <c r="AB2702">
        <v>3311.6</v>
      </c>
      <c r="AC2702">
        <v>3219.1</v>
      </c>
      <c r="AD2702" t="s">
        <v>68</v>
      </c>
      <c r="AE2702" t="s">
        <v>68</v>
      </c>
      <c r="AF2702" s="14">
        <f>INDEX('BEA to ISIC Crosswalk'!$E$4:$E$98,MATCH('State GDP by Industry'!G2702,'BEA to ISIC Crosswalk'!$C$4:$C$98,0),1)</f>
        <v>0</v>
      </c>
      <c r="AG2702" s="14">
        <f>INDEX('BEA to ISIC Crosswalk'!$F$4:$F$98,MATCH('State GDP by Industry'!G2702,'BEA to ISIC Crosswalk'!$C$4:$C$98,0),1)</f>
        <v>0</v>
      </c>
    </row>
    <row r="2703" spans="1:33" x14ac:dyDescent="0.25">
      <c r="A2703" t="s">
        <v>237</v>
      </c>
      <c r="B2703" t="s">
        <v>238</v>
      </c>
      <c r="C2703">
        <v>8</v>
      </c>
      <c r="D2703" t="s">
        <v>342</v>
      </c>
      <c r="E2703">
        <v>59</v>
      </c>
      <c r="F2703" t="s">
        <v>140</v>
      </c>
      <c r="G2703" t="s">
        <v>141</v>
      </c>
      <c r="H2703" t="s">
        <v>344</v>
      </c>
      <c r="I2703">
        <v>5170.8999999999996</v>
      </c>
      <c r="J2703">
        <v>5312.2</v>
      </c>
      <c r="K2703">
        <v>5842.3</v>
      </c>
      <c r="L2703">
        <v>6568.5</v>
      </c>
      <c r="M2703">
        <v>7271.2</v>
      </c>
      <c r="N2703">
        <v>7733.8</v>
      </c>
      <c r="O2703">
        <v>8756</v>
      </c>
      <c r="P2703">
        <v>10349.6</v>
      </c>
      <c r="Q2703">
        <v>11683.3</v>
      </c>
      <c r="R2703">
        <v>12452.8</v>
      </c>
      <c r="S2703">
        <v>13409.9</v>
      </c>
      <c r="T2703">
        <v>13474.8</v>
      </c>
      <c r="U2703">
        <v>12191.6</v>
      </c>
      <c r="V2703">
        <v>12590.3</v>
      </c>
      <c r="W2703">
        <v>12901.3</v>
      </c>
      <c r="X2703">
        <v>13592.7</v>
      </c>
      <c r="Y2703">
        <v>13858.3</v>
      </c>
      <c r="Z2703">
        <v>14313.4</v>
      </c>
      <c r="AA2703">
        <v>15089.6</v>
      </c>
      <c r="AB2703">
        <v>16425.7</v>
      </c>
      <c r="AC2703">
        <v>17209.3</v>
      </c>
      <c r="AD2703">
        <v>19046.8</v>
      </c>
      <c r="AE2703">
        <v>19952.2</v>
      </c>
      <c r="AF2703" s="14" t="str">
        <f>INDEX('BEA to ISIC Crosswalk'!$E$4:$E$98,MATCH('State GDP by Industry'!G2703,'BEA to ISIC Crosswalk'!$C$4:$C$98,0),1)</f>
        <v>ISIC 69T82</v>
      </c>
      <c r="AG2703" s="14" t="str">
        <f>INDEX('BEA to ISIC Crosswalk'!$F$4:$F$98,MATCH('State GDP by Industry'!G2703,'BEA to ISIC Crosswalk'!$C$4:$C$98,0),1)</f>
        <v>Other business sector services</v>
      </c>
    </row>
    <row r="2704" spans="1:33" x14ac:dyDescent="0.25">
      <c r="A2704" t="s">
        <v>237</v>
      </c>
      <c r="B2704" t="s">
        <v>238</v>
      </c>
      <c r="C2704">
        <v>8</v>
      </c>
      <c r="D2704" t="s">
        <v>342</v>
      </c>
      <c r="E2704">
        <v>60</v>
      </c>
      <c r="F2704">
        <v>54</v>
      </c>
      <c r="G2704" t="s">
        <v>142</v>
      </c>
      <c r="H2704" t="s">
        <v>344</v>
      </c>
      <c r="I2704">
        <v>2847.9</v>
      </c>
      <c r="J2704">
        <v>2808.9</v>
      </c>
      <c r="K2704">
        <v>3011.7</v>
      </c>
      <c r="L2704">
        <v>3286</v>
      </c>
      <c r="M2704">
        <v>3742.2</v>
      </c>
      <c r="N2704">
        <v>4219.3999999999996</v>
      </c>
      <c r="O2704">
        <v>4706.2</v>
      </c>
      <c r="P2704">
        <v>5318.2</v>
      </c>
      <c r="Q2704">
        <v>5837.9</v>
      </c>
      <c r="R2704">
        <v>6257.9</v>
      </c>
      <c r="S2704">
        <v>6422.4</v>
      </c>
      <c r="T2704">
        <v>6754.4</v>
      </c>
      <c r="U2704">
        <v>6162.7</v>
      </c>
      <c r="V2704">
        <v>6193.1</v>
      </c>
      <c r="W2704">
        <v>6351</v>
      </c>
      <c r="X2704">
        <v>6541.3</v>
      </c>
      <c r="Y2704">
        <v>6521.8</v>
      </c>
      <c r="Z2704">
        <v>6583.2</v>
      </c>
      <c r="AA2704">
        <v>6925.3</v>
      </c>
      <c r="AB2704">
        <v>7229.2</v>
      </c>
      <c r="AC2704">
        <v>7710.9</v>
      </c>
      <c r="AD2704">
        <v>8290.7999999999993</v>
      </c>
      <c r="AE2704">
        <v>8786.2000000000007</v>
      </c>
      <c r="AF2704" s="14">
        <f>INDEX('BEA to ISIC Crosswalk'!$E$4:$E$98,MATCH('State GDP by Industry'!G2704,'BEA to ISIC Crosswalk'!$C$4:$C$98,0),1)</f>
        <v>0</v>
      </c>
      <c r="AG2704" s="14">
        <f>INDEX('BEA to ISIC Crosswalk'!$F$4:$F$98,MATCH('State GDP by Industry'!G2704,'BEA to ISIC Crosswalk'!$C$4:$C$98,0),1)</f>
        <v>0</v>
      </c>
    </row>
    <row r="2705" spans="1:33" x14ac:dyDescent="0.25">
      <c r="A2705" t="s">
        <v>237</v>
      </c>
      <c r="B2705" t="s">
        <v>238</v>
      </c>
      <c r="C2705">
        <v>8</v>
      </c>
      <c r="D2705" t="s">
        <v>342</v>
      </c>
      <c r="E2705">
        <v>61</v>
      </c>
      <c r="F2705">
        <v>5411</v>
      </c>
      <c r="G2705" t="s">
        <v>143</v>
      </c>
      <c r="H2705" t="s">
        <v>344</v>
      </c>
      <c r="I2705">
        <v>519.70000000000005</v>
      </c>
      <c r="J2705">
        <v>516.4</v>
      </c>
      <c r="K2705">
        <v>550.4</v>
      </c>
      <c r="L2705">
        <v>613.6</v>
      </c>
      <c r="M2705">
        <v>683.5</v>
      </c>
      <c r="N2705">
        <v>748.3</v>
      </c>
      <c r="O2705">
        <v>906.2</v>
      </c>
      <c r="P2705">
        <v>1259.8</v>
      </c>
      <c r="Q2705">
        <v>1458.5</v>
      </c>
      <c r="R2705">
        <v>1540.9</v>
      </c>
      <c r="S2705">
        <v>1480.2</v>
      </c>
      <c r="T2705">
        <v>1515.9</v>
      </c>
      <c r="U2705">
        <v>1393</v>
      </c>
      <c r="V2705">
        <v>1401.9</v>
      </c>
      <c r="W2705">
        <v>1428.5</v>
      </c>
      <c r="X2705">
        <v>1422.1</v>
      </c>
      <c r="Y2705">
        <v>1428.3</v>
      </c>
      <c r="Z2705">
        <v>1402.8</v>
      </c>
      <c r="AA2705">
        <v>1448.2</v>
      </c>
      <c r="AB2705">
        <v>1560.9</v>
      </c>
      <c r="AC2705">
        <v>1640.1</v>
      </c>
      <c r="AD2705" t="s">
        <v>68</v>
      </c>
      <c r="AE2705" t="s">
        <v>68</v>
      </c>
      <c r="AF2705" s="14">
        <f>INDEX('BEA to ISIC Crosswalk'!$E$4:$E$98,MATCH('State GDP by Industry'!G2705,'BEA to ISIC Crosswalk'!$C$4:$C$98,0),1)</f>
        <v>0</v>
      </c>
      <c r="AG2705" s="14">
        <f>INDEX('BEA to ISIC Crosswalk'!$F$4:$F$98,MATCH('State GDP by Industry'!G2705,'BEA to ISIC Crosswalk'!$C$4:$C$98,0),1)</f>
        <v>0</v>
      </c>
    </row>
    <row r="2706" spans="1:33" x14ac:dyDescent="0.25">
      <c r="A2706" t="s">
        <v>237</v>
      </c>
      <c r="B2706" t="s">
        <v>238</v>
      </c>
      <c r="C2706">
        <v>8</v>
      </c>
      <c r="D2706" t="s">
        <v>342</v>
      </c>
      <c r="E2706">
        <v>62</v>
      </c>
      <c r="F2706">
        <v>5415</v>
      </c>
      <c r="G2706" t="s">
        <v>144</v>
      </c>
      <c r="H2706" t="s">
        <v>344</v>
      </c>
      <c r="I2706">
        <v>145.19999999999999</v>
      </c>
      <c r="J2706">
        <v>165.6</v>
      </c>
      <c r="K2706">
        <v>205.2</v>
      </c>
      <c r="L2706">
        <v>216.3</v>
      </c>
      <c r="M2706">
        <v>226.8</v>
      </c>
      <c r="N2706">
        <v>235.4</v>
      </c>
      <c r="O2706">
        <v>264.39999999999998</v>
      </c>
      <c r="P2706">
        <v>320.89999999999998</v>
      </c>
      <c r="Q2706">
        <v>369.4</v>
      </c>
      <c r="R2706">
        <v>420.3</v>
      </c>
      <c r="S2706">
        <v>521.4</v>
      </c>
      <c r="T2706">
        <v>591.9</v>
      </c>
      <c r="U2706">
        <v>585.20000000000005</v>
      </c>
      <c r="V2706">
        <v>641.6</v>
      </c>
      <c r="W2706">
        <v>702</v>
      </c>
      <c r="X2706">
        <v>812.5</v>
      </c>
      <c r="Y2706">
        <v>801.8</v>
      </c>
      <c r="Z2706">
        <v>749.1</v>
      </c>
      <c r="AA2706">
        <v>746.7</v>
      </c>
      <c r="AB2706">
        <v>835.2</v>
      </c>
      <c r="AC2706">
        <v>987.5</v>
      </c>
      <c r="AD2706" t="s">
        <v>68</v>
      </c>
      <c r="AE2706" t="s">
        <v>68</v>
      </c>
      <c r="AF2706" s="14">
        <f>INDEX('BEA to ISIC Crosswalk'!$E$4:$E$98,MATCH('State GDP by Industry'!G2706,'BEA to ISIC Crosswalk'!$C$4:$C$98,0),1)</f>
        <v>0</v>
      </c>
      <c r="AG2706" s="14">
        <f>INDEX('BEA to ISIC Crosswalk'!$F$4:$F$98,MATCH('State GDP by Industry'!G2706,'BEA to ISIC Crosswalk'!$C$4:$C$98,0),1)</f>
        <v>0</v>
      </c>
    </row>
    <row r="2707" spans="1:33" x14ac:dyDescent="0.25">
      <c r="A2707" t="s">
        <v>237</v>
      </c>
      <c r="B2707" t="s">
        <v>238</v>
      </c>
      <c r="C2707">
        <v>8</v>
      </c>
      <c r="D2707" t="s">
        <v>342</v>
      </c>
      <c r="E2707">
        <v>63</v>
      </c>
      <c r="F2707" t="s">
        <v>145</v>
      </c>
      <c r="G2707" t="s">
        <v>146</v>
      </c>
      <c r="H2707" t="s">
        <v>344</v>
      </c>
      <c r="I2707">
        <v>2183.1</v>
      </c>
      <c r="J2707">
        <v>2126.8000000000002</v>
      </c>
      <c r="K2707">
        <v>2256</v>
      </c>
      <c r="L2707">
        <v>2456.1</v>
      </c>
      <c r="M2707">
        <v>2831.8</v>
      </c>
      <c r="N2707">
        <v>3235.7</v>
      </c>
      <c r="O2707">
        <v>3535.5</v>
      </c>
      <c r="P2707">
        <v>3737.6</v>
      </c>
      <c r="Q2707">
        <v>4010.1</v>
      </c>
      <c r="R2707">
        <v>4296.7</v>
      </c>
      <c r="S2707">
        <v>4420.8</v>
      </c>
      <c r="T2707">
        <v>4646.6000000000004</v>
      </c>
      <c r="U2707">
        <v>4184.6000000000004</v>
      </c>
      <c r="V2707">
        <v>4149.6000000000004</v>
      </c>
      <c r="W2707">
        <v>4220.5</v>
      </c>
      <c r="X2707">
        <v>4306.8</v>
      </c>
      <c r="Y2707">
        <v>4291.7</v>
      </c>
      <c r="Z2707">
        <v>4431.3</v>
      </c>
      <c r="AA2707">
        <v>4730.3999999999996</v>
      </c>
      <c r="AB2707">
        <v>4833.1000000000004</v>
      </c>
      <c r="AC2707">
        <v>5083.2</v>
      </c>
      <c r="AD2707" t="s">
        <v>68</v>
      </c>
      <c r="AE2707" t="s">
        <v>68</v>
      </c>
      <c r="AF2707" s="14">
        <f>INDEX('BEA to ISIC Crosswalk'!$E$4:$E$98,MATCH('State GDP by Industry'!G2707,'BEA to ISIC Crosswalk'!$C$4:$C$98,0),1)</f>
        <v>0</v>
      </c>
      <c r="AG2707" s="14">
        <f>INDEX('BEA to ISIC Crosswalk'!$F$4:$F$98,MATCH('State GDP by Industry'!G2707,'BEA to ISIC Crosswalk'!$C$4:$C$98,0),1)</f>
        <v>0</v>
      </c>
    </row>
    <row r="2708" spans="1:33" x14ac:dyDescent="0.25">
      <c r="A2708" t="s">
        <v>237</v>
      </c>
      <c r="B2708" t="s">
        <v>238</v>
      </c>
      <c r="C2708">
        <v>8</v>
      </c>
      <c r="D2708" t="s">
        <v>342</v>
      </c>
      <c r="E2708">
        <v>64</v>
      </c>
      <c r="F2708">
        <v>55</v>
      </c>
      <c r="G2708" t="s">
        <v>147</v>
      </c>
      <c r="H2708" t="s">
        <v>344</v>
      </c>
      <c r="I2708">
        <v>708</v>
      </c>
      <c r="J2708">
        <v>751.6</v>
      </c>
      <c r="K2708">
        <v>822.8</v>
      </c>
      <c r="L2708">
        <v>991.1</v>
      </c>
      <c r="M2708">
        <v>1071.2</v>
      </c>
      <c r="N2708">
        <v>1049.0999999999999</v>
      </c>
      <c r="O2708">
        <v>1389.1</v>
      </c>
      <c r="P2708">
        <v>2022.6</v>
      </c>
      <c r="Q2708">
        <v>2450.4</v>
      </c>
      <c r="R2708">
        <v>2488.4</v>
      </c>
      <c r="S2708">
        <v>3273.9</v>
      </c>
      <c r="T2708">
        <v>2918.4</v>
      </c>
      <c r="U2708">
        <v>2537.1</v>
      </c>
      <c r="V2708">
        <v>2740.6</v>
      </c>
      <c r="W2708">
        <v>2750</v>
      </c>
      <c r="X2708">
        <v>3114.4</v>
      </c>
      <c r="Y2708">
        <v>3322.9</v>
      </c>
      <c r="Z2708">
        <v>3409.2</v>
      </c>
      <c r="AA2708">
        <v>3496.5</v>
      </c>
      <c r="AB2708">
        <v>4213.5</v>
      </c>
      <c r="AC2708">
        <v>4205.5</v>
      </c>
      <c r="AD2708">
        <v>4957.7</v>
      </c>
      <c r="AE2708">
        <v>4956.7</v>
      </c>
      <c r="AF2708" s="14">
        <f>INDEX('BEA to ISIC Crosswalk'!$E$4:$E$98,MATCH('State GDP by Industry'!G2708,'BEA to ISIC Crosswalk'!$C$4:$C$98,0),1)</f>
        <v>0</v>
      </c>
      <c r="AG2708" s="14">
        <f>INDEX('BEA to ISIC Crosswalk'!$F$4:$F$98,MATCH('State GDP by Industry'!G2708,'BEA to ISIC Crosswalk'!$C$4:$C$98,0),1)</f>
        <v>0</v>
      </c>
    </row>
    <row r="2709" spans="1:33" x14ac:dyDescent="0.25">
      <c r="A2709" t="s">
        <v>237</v>
      </c>
      <c r="B2709" t="s">
        <v>238</v>
      </c>
      <c r="C2709">
        <v>8</v>
      </c>
      <c r="D2709" t="s">
        <v>342</v>
      </c>
      <c r="E2709">
        <v>65</v>
      </c>
      <c r="F2709">
        <v>56</v>
      </c>
      <c r="G2709" t="s">
        <v>148</v>
      </c>
      <c r="H2709" t="s">
        <v>344</v>
      </c>
      <c r="I2709">
        <v>1615</v>
      </c>
      <c r="J2709">
        <v>1751.7</v>
      </c>
      <c r="K2709">
        <v>2007.8</v>
      </c>
      <c r="L2709">
        <v>2291.3000000000002</v>
      </c>
      <c r="M2709">
        <v>2457.8000000000002</v>
      </c>
      <c r="N2709">
        <v>2465.3000000000002</v>
      </c>
      <c r="O2709">
        <v>2660.7</v>
      </c>
      <c r="P2709">
        <v>3008.7</v>
      </c>
      <c r="Q2709">
        <v>3395</v>
      </c>
      <c r="R2709">
        <v>3706.5</v>
      </c>
      <c r="S2709">
        <v>3713.7</v>
      </c>
      <c r="T2709">
        <v>3802</v>
      </c>
      <c r="U2709">
        <v>3491.8</v>
      </c>
      <c r="V2709">
        <v>3656.6</v>
      </c>
      <c r="W2709">
        <v>3800.2</v>
      </c>
      <c r="X2709">
        <v>3937</v>
      </c>
      <c r="Y2709">
        <v>4013.6</v>
      </c>
      <c r="Z2709">
        <v>4321</v>
      </c>
      <c r="AA2709">
        <v>4667.8</v>
      </c>
      <c r="AB2709">
        <v>4983</v>
      </c>
      <c r="AC2709">
        <v>5293</v>
      </c>
      <c r="AD2709">
        <v>5798.4</v>
      </c>
      <c r="AE2709">
        <v>6209.3</v>
      </c>
      <c r="AF2709" s="14">
        <f>INDEX('BEA to ISIC Crosswalk'!$E$4:$E$98,MATCH('State GDP by Industry'!G2709,'BEA to ISIC Crosswalk'!$C$4:$C$98,0),1)</f>
        <v>0</v>
      </c>
      <c r="AG2709" s="14">
        <f>INDEX('BEA to ISIC Crosswalk'!$F$4:$F$98,MATCH('State GDP by Industry'!G2709,'BEA to ISIC Crosswalk'!$C$4:$C$98,0),1)</f>
        <v>0</v>
      </c>
    </row>
    <row r="2710" spans="1:33" x14ac:dyDescent="0.25">
      <c r="A2710" t="s">
        <v>237</v>
      </c>
      <c r="B2710" t="s">
        <v>238</v>
      </c>
      <c r="C2710">
        <v>8</v>
      </c>
      <c r="D2710" t="s">
        <v>342</v>
      </c>
      <c r="E2710">
        <v>66</v>
      </c>
      <c r="F2710">
        <v>561</v>
      </c>
      <c r="G2710" t="s">
        <v>149</v>
      </c>
      <c r="H2710" t="s">
        <v>344</v>
      </c>
      <c r="I2710">
        <v>1435.9</v>
      </c>
      <c r="J2710">
        <v>1579</v>
      </c>
      <c r="K2710">
        <v>1809</v>
      </c>
      <c r="L2710">
        <v>2084.4</v>
      </c>
      <c r="M2710">
        <v>2204.6</v>
      </c>
      <c r="N2710">
        <v>2187.9</v>
      </c>
      <c r="O2710">
        <v>2356.3000000000002</v>
      </c>
      <c r="P2710">
        <v>2720.2</v>
      </c>
      <c r="Q2710">
        <v>3059.2</v>
      </c>
      <c r="R2710">
        <v>3391.9</v>
      </c>
      <c r="S2710">
        <v>3377.8</v>
      </c>
      <c r="T2710">
        <v>3447.7</v>
      </c>
      <c r="U2710">
        <v>3119.9</v>
      </c>
      <c r="V2710">
        <v>3235.1</v>
      </c>
      <c r="W2710">
        <v>3479.1</v>
      </c>
      <c r="X2710">
        <v>3603.3</v>
      </c>
      <c r="Y2710">
        <v>3672.1</v>
      </c>
      <c r="Z2710">
        <v>3957.2</v>
      </c>
      <c r="AA2710">
        <v>4284.3</v>
      </c>
      <c r="AB2710">
        <v>4600.8</v>
      </c>
      <c r="AC2710">
        <v>4874.8999999999996</v>
      </c>
      <c r="AD2710" t="s">
        <v>68</v>
      </c>
      <c r="AE2710" t="s">
        <v>68</v>
      </c>
      <c r="AF2710" s="14">
        <f>INDEX('BEA to ISIC Crosswalk'!$E$4:$E$98,MATCH('State GDP by Industry'!G2710,'BEA to ISIC Crosswalk'!$C$4:$C$98,0),1)</f>
        <v>0</v>
      </c>
      <c r="AG2710" s="14">
        <f>INDEX('BEA to ISIC Crosswalk'!$F$4:$F$98,MATCH('State GDP by Industry'!G2710,'BEA to ISIC Crosswalk'!$C$4:$C$98,0),1)</f>
        <v>0</v>
      </c>
    </row>
    <row r="2711" spans="1:33" x14ac:dyDescent="0.25">
      <c r="A2711" t="s">
        <v>237</v>
      </c>
      <c r="B2711" t="s">
        <v>238</v>
      </c>
      <c r="C2711">
        <v>8</v>
      </c>
      <c r="D2711" t="s">
        <v>342</v>
      </c>
      <c r="E2711">
        <v>67</v>
      </c>
      <c r="F2711">
        <v>562</v>
      </c>
      <c r="G2711" t="s">
        <v>150</v>
      </c>
      <c r="H2711" t="s">
        <v>344</v>
      </c>
      <c r="I2711">
        <v>179.1</v>
      </c>
      <c r="J2711">
        <v>172.8</v>
      </c>
      <c r="K2711">
        <v>198.8</v>
      </c>
      <c r="L2711">
        <v>206.8</v>
      </c>
      <c r="M2711">
        <v>253.2</v>
      </c>
      <c r="N2711">
        <v>277.39999999999998</v>
      </c>
      <c r="O2711">
        <v>304.5</v>
      </c>
      <c r="P2711">
        <v>288.60000000000002</v>
      </c>
      <c r="Q2711">
        <v>335.8</v>
      </c>
      <c r="R2711">
        <v>314.5</v>
      </c>
      <c r="S2711">
        <v>335.9</v>
      </c>
      <c r="T2711">
        <v>354.3</v>
      </c>
      <c r="U2711">
        <v>371.9</v>
      </c>
      <c r="V2711">
        <v>421.5</v>
      </c>
      <c r="W2711">
        <v>321.10000000000002</v>
      </c>
      <c r="X2711">
        <v>333.7</v>
      </c>
      <c r="Y2711">
        <v>341.6</v>
      </c>
      <c r="Z2711">
        <v>363.8</v>
      </c>
      <c r="AA2711">
        <v>383.5</v>
      </c>
      <c r="AB2711">
        <v>382.2</v>
      </c>
      <c r="AC2711">
        <v>418</v>
      </c>
      <c r="AD2711" t="s">
        <v>68</v>
      </c>
      <c r="AE2711" t="s">
        <v>68</v>
      </c>
      <c r="AF2711" s="14">
        <f>INDEX('BEA to ISIC Crosswalk'!$E$4:$E$98,MATCH('State GDP by Industry'!G2711,'BEA to ISIC Crosswalk'!$C$4:$C$98,0),1)</f>
        <v>0</v>
      </c>
      <c r="AG2711" s="14">
        <f>INDEX('BEA to ISIC Crosswalk'!$F$4:$F$98,MATCH('State GDP by Industry'!G2711,'BEA to ISIC Crosswalk'!$C$4:$C$98,0),1)</f>
        <v>0</v>
      </c>
    </row>
    <row r="2712" spans="1:33" x14ac:dyDescent="0.25">
      <c r="A2712" t="s">
        <v>237</v>
      </c>
      <c r="B2712" t="s">
        <v>238</v>
      </c>
      <c r="C2712">
        <v>8</v>
      </c>
      <c r="D2712" t="s">
        <v>342</v>
      </c>
      <c r="E2712">
        <v>68</v>
      </c>
      <c r="F2712" t="s">
        <v>151</v>
      </c>
      <c r="G2712" t="s">
        <v>152</v>
      </c>
      <c r="H2712" t="s">
        <v>344</v>
      </c>
      <c r="I2712">
        <v>2794.4</v>
      </c>
      <c r="J2712">
        <v>2932.5</v>
      </c>
      <c r="K2712">
        <v>3091.8</v>
      </c>
      <c r="L2712">
        <v>3389.5</v>
      </c>
      <c r="M2712">
        <v>3849</v>
      </c>
      <c r="N2712">
        <v>4201.7</v>
      </c>
      <c r="O2712">
        <v>4554.6000000000004</v>
      </c>
      <c r="P2712">
        <v>5018.3999999999996</v>
      </c>
      <c r="Q2712">
        <v>5417.7</v>
      </c>
      <c r="R2712">
        <v>5854.4</v>
      </c>
      <c r="S2712">
        <v>6327.9</v>
      </c>
      <c r="T2712">
        <v>7000.7</v>
      </c>
      <c r="U2712">
        <v>7445.2</v>
      </c>
      <c r="V2712">
        <v>7707.4</v>
      </c>
      <c r="W2712">
        <v>7824.7</v>
      </c>
      <c r="X2712">
        <v>8127.6</v>
      </c>
      <c r="Y2712">
        <v>8294.4</v>
      </c>
      <c r="Z2712">
        <v>8768.2000000000007</v>
      </c>
      <c r="AA2712">
        <v>9334.2999999999993</v>
      </c>
      <c r="AB2712">
        <v>10058.6</v>
      </c>
      <c r="AC2712">
        <v>10561.4</v>
      </c>
      <c r="AD2712">
        <v>11347.7</v>
      </c>
      <c r="AE2712">
        <v>11906.1</v>
      </c>
      <c r="AF2712" s="14">
        <f>INDEX('BEA to ISIC Crosswalk'!$E$4:$E$98,MATCH('State GDP by Industry'!G2712,'BEA to ISIC Crosswalk'!$C$4:$C$98,0),1)</f>
        <v>0</v>
      </c>
      <c r="AG2712" s="14">
        <f>INDEX('BEA to ISIC Crosswalk'!$F$4:$F$98,MATCH('State GDP by Industry'!G2712,'BEA to ISIC Crosswalk'!$C$4:$C$98,0),1)</f>
        <v>0</v>
      </c>
    </row>
    <row r="2713" spans="1:33" x14ac:dyDescent="0.25">
      <c r="A2713" t="s">
        <v>237</v>
      </c>
      <c r="B2713" t="s">
        <v>238</v>
      </c>
      <c r="C2713">
        <v>8</v>
      </c>
      <c r="D2713" t="s">
        <v>342</v>
      </c>
      <c r="E2713">
        <v>69</v>
      </c>
      <c r="F2713">
        <v>61</v>
      </c>
      <c r="G2713" t="s">
        <v>153</v>
      </c>
      <c r="H2713" t="s">
        <v>344</v>
      </c>
      <c r="I2713">
        <v>98.2</v>
      </c>
      <c r="J2713">
        <v>103.8</v>
      </c>
      <c r="K2713">
        <v>123.9</v>
      </c>
      <c r="L2713">
        <v>142.6</v>
      </c>
      <c r="M2713">
        <v>173.5</v>
      </c>
      <c r="N2713">
        <v>196.6</v>
      </c>
      <c r="O2713">
        <v>223.1</v>
      </c>
      <c r="P2713">
        <v>273</v>
      </c>
      <c r="Q2713">
        <v>320.89999999999998</v>
      </c>
      <c r="R2713">
        <v>363.5</v>
      </c>
      <c r="S2713">
        <v>425.2</v>
      </c>
      <c r="T2713">
        <v>504.4</v>
      </c>
      <c r="U2713">
        <v>594.79999999999995</v>
      </c>
      <c r="V2713">
        <v>698.5</v>
      </c>
      <c r="W2713">
        <v>717.8</v>
      </c>
      <c r="X2713">
        <v>737.3</v>
      </c>
      <c r="Y2713">
        <v>750.6</v>
      </c>
      <c r="Z2713">
        <v>773.2</v>
      </c>
      <c r="AA2713">
        <v>746.4</v>
      </c>
      <c r="AB2713">
        <v>779</v>
      </c>
      <c r="AC2713">
        <v>758.5</v>
      </c>
      <c r="AD2713">
        <v>835.2</v>
      </c>
      <c r="AE2713">
        <v>869.4</v>
      </c>
      <c r="AF2713" s="14" t="str">
        <f>INDEX('BEA to ISIC Crosswalk'!$E$4:$E$98,MATCH('State GDP by Industry'!G2713,'BEA to ISIC Crosswalk'!$C$4:$C$98,0),1)</f>
        <v>ISIC 85</v>
      </c>
      <c r="AG2713" s="14" t="str">
        <f>INDEX('BEA to ISIC Crosswalk'!$F$4:$F$98,MATCH('State GDP by Industry'!G2713,'BEA to ISIC Crosswalk'!$C$4:$C$98,0),1)</f>
        <v>Education</v>
      </c>
    </row>
    <row r="2714" spans="1:33" x14ac:dyDescent="0.25">
      <c r="A2714" t="s">
        <v>237</v>
      </c>
      <c r="B2714" t="s">
        <v>238</v>
      </c>
      <c r="C2714">
        <v>8</v>
      </c>
      <c r="D2714" t="s">
        <v>342</v>
      </c>
      <c r="E2714">
        <v>70</v>
      </c>
      <c r="F2714">
        <v>62</v>
      </c>
      <c r="G2714" t="s">
        <v>154</v>
      </c>
      <c r="H2714" t="s">
        <v>344</v>
      </c>
      <c r="I2714">
        <v>2696.2</v>
      </c>
      <c r="J2714">
        <v>2828.8</v>
      </c>
      <c r="K2714">
        <v>2967.9</v>
      </c>
      <c r="L2714">
        <v>3246.9</v>
      </c>
      <c r="M2714">
        <v>3675.5</v>
      </c>
      <c r="N2714">
        <v>4005.1</v>
      </c>
      <c r="O2714">
        <v>4331.5</v>
      </c>
      <c r="P2714">
        <v>4745.3999999999996</v>
      </c>
      <c r="Q2714">
        <v>5096.8</v>
      </c>
      <c r="R2714">
        <v>5490.9</v>
      </c>
      <c r="S2714">
        <v>5902.7</v>
      </c>
      <c r="T2714">
        <v>6496.4</v>
      </c>
      <c r="U2714">
        <v>6850.4</v>
      </c>
      <c r="V2714">
        <v>7008.9</v>
      </c>
      <c r="W2714">
        <v>7106.9</v>
      </c>
      <c r="X2714">
        <v>7390.4</v>
      </c>
      <c r="Y2714">
        <v>7543.8</v>
      </c>
      <c r="Z2714">
        <v>7994.9</v>
      </c>
      <c r="AA2714">
        <v>8587.9</v>
      </c>
      <c r="AB2714">
        <v>9279.7000000000007</v>
      </c>
      <c r="AC2714">
        <v>9802.7999999999993</v>
      </c>
      <c r="AD2714">
        <v>10512.4</v>
      </c>
      <c r="AE2714">
        <v>11036.8</v>
      </c>
      <c r="AF2714" s="14" t="str">
        <f>INDEX('BEA to ISIC Crosswalk'!$E$4:$E$98,MATCH('State GDP by Industry'!G2714,'BEA to ISIC Crosswalk'!$C$4:$C$98,0),1)</f>
        <v>ISIC 86T88</v>
      </c>
      <c r="AG2714" s="14" t="str">
        <f>INDEX('BEA to ISIC Crosswalk'!$F$4:$F$98,MATCH('State GDP by Industry'!G2714,'BEA to ISIC Crosswalk'!$C$4:$C$98,0),1)</f>
        <v>Human health and social work</v>
      </c>
    </row>
    <row r="2715" spans="1:33" x14ac:dyDescent="0.25">
      <c r="A2715" t="s">
        <v>237</v>
      </c>
      <c r="B2715" t="s">
        <v>238</v>
      </c>
      <c r="C2715">
        <v>8</v>
      </c>
      <c r="D2715" t="s">
        <v>342</v>
      </c>
      <c r="E2715">
        <v>71</v>
      </c>
      <c r="F2715">
        <v>621</v>
      </c>
      <c r="G2715" t="s">
        <v>155</v>
      </c>
      <c r="H2715" t="s">
        <v>344</v>
      </c>
      <c r="I2715">
        <v>1740.9</v>
      </c>
      <c r="J2715">
        <v>1856.6</v>
      </c>
      <c r="K2715">
        <v>1875.2</v>
      </c>
      <c r="L2715">
        <v>2048.3000000000002</v>
      </c>
      <c r="M2715">
        <v>2267</v>
      </c>
      <c r="N2715">
        <v>2467.1999999999998</v>
      </c>
      <c r="O2715">
        <v>2630.7</v>
      </c>
      <c r="P2715">
        <v>2833.6</v>
      </c>
      <c r="Q2715">
        <v>3039.3</v>
      </c>
      <c r="R2715">
        <v>3254.9</v>
      </c>
      <c r="S2715">
        <v>3456.6</v>
      </c>
      <c r="T2715">
        <v>3692.7</v>
      </c>
      <c r="U2715">
        <v>3847.7</v>
      </c>
      <c r="V2715">
        <v>3959.5</v>
      </c>
      <c r="W2715">
        <v>4003.3</v>
      </c>
      <c r="X2715">
        <v>4144</v>
      </c>
      <c r="Y2715">
        <v>4260.3999999999996</v>
      </c>
      <c r="Z2715">
        <v>4463</v>
      </c>
      <c r="AA2715">
        <v>4768.2</v>
      </c>
      <c r="AB2715">
        <v>5198.7</v>
      </c>
      <c r="AC2715">
        <v>5524.5</v>
      </c>
      <c r="AD2715" t="s">
        <v>68</v>
      </c>
      <c r="AE2715" t="s">
        <v>68</v>
      </c>
      <c r="AF2715" s="14">
        <f>INDEX('BEA to ISIC Crosswalk'!$E$4:$E$98,MATCH('State GDP by Industry'!G2715,'BEA to ISIC Crosswalk'!$C$4:$C$98,0),1)</f>
        <v>0</v>
      </c>
      <c r="AG2715" s="14">
        <f>INDEX('BEA to ISIC Crosswalk'!$F$4:$F$98,MATCH('State GDP by Industry'!G2715,'BEA to ISIC Crosswalk'!$C$4:$C$98,0),1)</f>
        <v>0</v>
      </c>
    </row>
    <row r="2716" spans="1:33" x14ac:dyDescent="0.25">
      <c r="A2716" t="s">
        <v>237</v>
      </c>
      <c r="B2716" t="s">
        <v>238</v>
      </c>
      <c r="C2716">
        <v>8</v>
      </c>
      <c r="D2716" t="s">
        <v>342</v>
      </c>
      <c r="E2716">
        <v>72</v>
      </c>
      <c r="F2716">
        <v>622</v>
      </c>
      <c r="G2716" t="s">
        <v>156</v>
      </c>
      <c r="H2716" t="s">
        <v>344</v>
      </c>
      <c r="I2716">
        <v>677.9</v>
      </c>
      <c r="J2716">
        <v>667.1</v>
      </c>
      <c r="K2716">
        <v>724.8</v>
      </c>
      <c r="L2716">
        <v>773.1</v>
      </c>
      <c r="M2716">
        <v>902.4</v>
      </c>
      <c r="N2716">
        <v>996.3</v>
      </c>
      <c r="O2716">
        <v>1135.9000000000001</v>
      </c>
      <c r="P2716">
        <v>1291.4000000000001</v>
      </c>
      <c r="Q2716">
        <v>1383.9</v>
      </c>
      <c r="R2716">
        <v>1501.9</v>
      </c>
      <c r="S2716">
        <v>1655</v>
      </c>
      <c r="T2716">
        <v>1939.8</v>
      </c>
      <c r="U2716">
        <v>2099.1</v>
      </c>
      <c r="V2716">
        <v>2101.5</v>
      </c>
      <c r="W2716">
        <v>2165.4</v>
      </c>
      <c r="X2716">
        <v>2258.6999999999998</v>
      </c>
      <c r="Y2716">
        <v>2247.6999999999998</v>
      </c>
      <c r="Z2716">
        <v>2425</v>
      </c>
      <c r="AA2716">
        <v>2646.7</v>
      </c>
      <c r="AB2716">
        <v>2858.7</v>
      </c>
      <c r="AC2716">
        <v>3010.8</v>
      </c>
      <c r="AD2716" t="s">
        <v>68</v>
      </c>
      <c r="AE2716" t="s">
        <v>68</v>
      </c>
      <c r="AF2716" s="14">
        <f>INDEX('BEA to ISIC Crosswalk'!$E$4:$E$98,MATCH('State GDP by Industry'!G2716,'BEA to ISIC Crosswalk'!$C$4:$C$98,0),1)</f>
        <v>0</v>
      </c>
      <c r="AG2716" s="14">
        <f>INDEX('BEA to ISIC Crosswalk'!$F$4:$F$98,MATCH('State GDP by Industry'!G2716,'BEA to ISIC Crosswalk'!$C$4:$C$98,0),1)</f>
        <v>0</v>
      </c>
    </row>
    <row r="2717" spans="1:33" x14ac:dyDescent="0.25">
      <c r="A2717" t="s">
        <v>237</v>
      </c>
      <c r="B2717" t="s">
        <v>238</v>
      </c>
      <c r="C2717">
        <v>8</v>
      </c>
      <c r="D2717" t="s">
        <v>342</v>
      </c>
      <c r="E2717">
        <v>73</v>
      </c>
      <c r="F2717">
        <v>623</v>
      </c>
      <c r="G2717" t="s">
        <v>157</v>
      </c>
      <c r="H2717" t="s">
        <v>344</v>
      </c>
      <c r="I2717">
        <v>154.6</v>
      </c>
      <c r="J2717">
        <v>164.7</v>
      </c>
      <c r="K2717">
        <v>204.4</v>
      </c>
      <c r="L2717">
        <v>236.9</v>
      </c>
      <c r="M2717">
        <v>265</v>
      </c>
      <c r="N2717">
        <v>275.5</v>
      </c>
      <c r="O2717">
        <v>291.7</v>
      </c>
      <c r="P2717">
        <v>313.10000000000002</v>
      </c>
      <c r="Q2717">
        <v>320.39999999999998</v>
      </c>
      <c r="R2717">
        <v>332.4</v>
      </c>
      <c r="S2717">
        <v>355.1</v>
      </c>
      <c r="T2717">
        <v>392.5</v>
      </c>
      <c r="U2717">
        <v>427.2</v>
      </c>
      <c r="V2717">
        <v>452</v>
      </c>
      <c r="W2717">
        <v>455.2</v>
      </c>
      <c r="X2717">
        <v>481.7</v>
      </c>
      <c r="Y2717">
        <v>513.9</v>
      </c>
      <c r="Z2717">
        <v>548.5</v>
      </c>
      <c r="AA2717">
        <v>577.29999999999995</v>
      </c>
      <c r="AB2717">
        <v>612.4</v>
      </c>
      <c r="AC2717">
        <v>635.29999999999995</v>
      </c>
      <c r="AD2717" t="s">
        <v>68</v>
      </c>
      <c r="AE2717" t="s">
        <v>68</v>
      </c>
      <c r="AF2717" s="14">
        <f>INDEX('BEA to ISIC Crosswalk'!$E$4:$E$98,MATCH('State GDP by Industry'!G2717,'BEA to ISIC Crosswalk'!$C$4:$C$98,0),1)</f>
        <v>0</v>
      </c>
      <c r="AG2717" s="14">
        <f>INDEX('BEA to ISIC Crosswalk'!$F$4:$F$98,MATCH('State GDP by Industry'!G2717,'BEA to ISIC Crosswalk'!$C$4:$C$98,0),1)</f>
        <v>0</v>
      </c>
    </row>
    <row r="2718" spans="1:33" x14ac:dyDescent="0.25">
      <c r="A2718" t="s">
        <v>237</v>
      </c>
      <c r="B2718" t="s">
        <v>238</v>
      </c>
      <c r="C2718">
        <v>8</v>
      </c>
      <c r="D2718" t="s">
        <v>342</v>
      </c>
      <c r="E2718">
        <v>74</v>
      </c>
      <c r="F2718">
        <v>624</v>
      </c>
      <c r="G2718" t="s">
        <v>158</v>
      </c>
      <c r="H2718" t="s">
        <v>344</v>
      </c>
      <c r="I2718">
        <v>122.8</v>
      </c>
      <c r="J2718">
        <v>140.30000000000001</v>
      </c>
      <c r="K2718">
        <v>163.5</v>
      </c>
      <c r="L2718">
        <v>188.6</v>
      </c>
      <c r="M2718">
        <v>241</v>
      </c>
      <c r="N2718">
        <v>266.2</v>
      </c>
      <c r="O2718">
        <v>273.10000000000002</v>
      </c>
      <c r="P2718">
        <v>307.3</v>
      </c>
      <c r="Q2718">
        <v>353.2</v>
      </c>
      <c r="R2718">
        <v>401.6</v>
      </c>
      <c r="S2718">
        <v>436</v>
      </c>
      <c r="T2718">
        <v>471.4</v>
      </c>
      <c r="U2718">
        <v>476.4</v>
      </c>
      <c r="V2718">
        <v>496</v>
      </c>
      <c r="W2718">
        <v>483</v>
      </c>
      <c r="X2718">
        <v>506</v>
      </c>
      <c r="Y2718">
        <v>521.79999999999995</v>
      </c>
      <c r="Z2718">
        <v>558.4</v>
      </c>
      <c r="AA2718">
        <v>595.70000000000005</v>
      </c>
      <c r="AB2718">
        <v>609.79999999999995</v>
      </c>
      <c r="AC2718">
        <v>632.20000000000005</v>
      </c>
      <c r="AD2718" t="s">
        <v>68</v>
      </c>
      <c r="AE2718" t="s">
        <v>68</v>
      </c>
      <c r="AF2718" s="14">
        <f>INDEX('BEA to ISIC Crosswalk'!$E$4:$E$98,MATCH('State GDP by Industry'!G2718,'BEA to ISIC Crosswalk'!$C$4:$C$98,0),1)</f>
        <v>0</v>
      </c>
      <c r="AG2718" s="14">
        <f>INDEX('BEA to ISIC Crosswalk'!$F$4:$F$98,MATCH('State GDP by Industry'!G2718,'BEA to ISIC Crosswalk'!$C$4:$C$98,0),1)</f>
        <v>0</v>
      </c>
    </row>
    <row r="2719" spans="1:33" x14ac:dyDescent="0.25">
      <c r="A2719" t="s">
        <v>237</v>
      </c>
      <c r="B2719" t="s">
        <v>238</v>
      </c>
      <c r="C2719">
        <v>8</v>
      </c>
      <c r="D2719" t="s">
        <v>342</v>
      </c>
      <c r="E2719">
        <v>75</v>
      </c>
      <c r="F2719" t="s">
        <v>159</v>
      </c>
      <c r="G2719" t="s">
        <v>160</v>
      </c>
      <c r="H2719" t="s">
        <v>344</v>
      </c>
      <c r="I2719">
        <v>12548.4</v>
      </c>
      <c r="J2719">
        <v>13612</v>
      </c>
      <c r="K2719">
        <v>15680.4</v>
      </c>
      <c r="L2719">
        <v>17341.599999999999</v>
      </c>
      <c r="M2719">
        <v>16833.099999999999</v>
      </c>
      <c r="N2719">
        <v>17342.099999999999</v>
      </c>
      <c r="O2719">
        <v>17924.5</v>
      </c>
      <c r="P2719">
        <v>19853</v>
      </c>
      <c r="Q2719">
        <v>21651</v>
      </c>
      <c r="R2719">
        <v>22786</v>
      </c>
      <c r="S2719">
        <v>23166.400000000001</v>
      </c>
      <c r="T2719">
        <v>22072.9</v>
      </c>
      <c r="U2719">
        <v>19787</v>
      </c>
      <c r="V2719">
        <v>20917.2</v>
      </c>
      <c r="W2719">
        <v>22131.7</v>
      </c>
      <c r="X2719">
        <v>22957.3</v>
      </c>
      <c r="Y2719">
        <v>24452.6</v>
      </c>
      <c r="Z2719">
        <v>24823.7</v>
      </c>
      <c r="AA2719">
        <v>26215.8</v>
      </c>
      <c r="AB2719">
        <v>26738.5</v>
      </c>
      <c r="AC2719">
        <v>26785.599999999999</v>
      </c>
      <c r="AD2719">
        <v>27863.3</v>
      </c>
      <c r="AE2719">
        <v>29046.3</v>
      </c>
      <c r="AF2719" s="14">
        <f>INDEX('BEA to ISIC Crosswalk'!$E$4:$E$98,MATCH('State GDP by Industry'!G2719,'BEA to ISIC Crosswalk'!$C$4:$C$98,0),1)</f>
        <v>0</v>
      </c>
      <c r="AG2719" s="14">
        <f>INDEX('BEA to ISIC Crosswalk'!$F$4:$F$98,MATCH('State GDP by Industry'!G2719,'BEA to ISIC Crosswalk'!$C$4:$C$98,0),1)</f>
        <v>0</v>
      </c>
    </row>
    <row r="2720" spans="1:33" x14ac:dyDescent="0.25">
      <c r="A2720" t="s">
        <v>237</v>
      </c>
      <c r="B2720" t="s">
        <v>238</v>
      </c>
      <c r="C2720">
        <v>8</v>
      </c>
      <c r="D2720" t="s">
        <v>342</v>
      </c>
      <c r="E2720">
        <v>76</v>
      </c>
      <c r="F2720">
        <v>71</v>
      </c>
      <c r="G2720" t="s">
        <v>161</v>
      </c>
      <c r="H2720" t="s">
        <v>344</v>
      </c>
      <c r="I2720">
        <v>2822.9</v>
      </c>
      <c r="J2720">
        <v>2981.2</v>
      </c>
      <c r="K2720">
        <v>3168.9</v>
      </c>
      <c r="L2720">
        <v>3440.2</v>
      </c>
      <c r="M2720">
        <v>3065.4</v>
      </c>
      <c r="N2720">
        <v>3093.1</v>
      </c>
      <c r="O2720">
        <v>3561</v>
      </c>
      <c r="P2720">
        <v>3817.2</v>
      </c>
      <c r="Q2720">
        <v>3701</v>
      </c>
      <c r="R2720">
        <v>4015.2</v>
      </c>
      <c r="S2720">
        <v>4167.7</v>
      </c>
      <c r="T2720">
        <v>3820.1</v>
      </c>
      <c r="U2720">
        <v>3375.2</v>
      </c>
      <c r="V2720">
        <v>3821.9</v>
      </c>
      <c r="W2720">
        <v>4267.7</v>
      </c>
      <c r="X2720">
        <v>4911.2</v>
      </c>
      <c r="Y2720">
        <v>5189.3999999999996</v>
      </c>
      <c r="Z2720">
        <v>4451.8</v>
      </c>
      <c r="AA2720">
        <v>4480.5</v>
      </c>
      <c r="AB2720">
        <v>5244.4</v>
      </c>
      <c r="AC2720">
        <v>4926.2</v>
      </c>
      <c r="AD2720">
        <v>5384.3</v>
      </c>
      <c r="AE2720">
        <v>5872</v>
      </c>
      <c r="AF2720" s="14" t="str">
        <f>INDEX('BEA to ISIC Crosswalk'!$E$4:$E$98,MATCH('State GDP by Industry'!G2720,'BEA to ISIC Crosswalk'!$C$4:$C$98,0),1)</f>
        <v>ISIC 90T96</v>
      </c>
      <c r="AG2720" s="14" t="str">
        <f>INDEX('BEA to ISIC Crosswalk'!$F$4:$F$98,MATCH('State GDP by Industry'!G2720,'BEA to ISIC Crosswalk'!$C$4:$C$98,0),1)</f>
        <v>Arts, entertainment, recreation and other service activities</v>
      </c>
    </row>
    <row r="2721" spans="1:33" x14ac:dyDescent="0.25">
      <c r="A2721" t="s">
        <v>237</v>
      </c>
      <c r="B2721" t="s">
        <v>238</v>
      </c>
      <c r="C2721">
        <v>8</v>
      </c>
      <c r="D2721" t="s">
        <v>342</v>
      </c>
      <c r="E2721">
        <v>77</v>
      </c>
      <c r="F2721" t="s">
        <v>162</v>
      </c>
      <c r="G2721" t="s">
        <v>163</v>
      </c>
      <c r="H2721" t="s">
        <v>344</v>
      </c>
      <c r="I2721">
        <v>631.6</v>
      </c>
      <c r="J2721">
        <v>736.3</v>
      </c>
      <c r="K2721">
        <v>841.4</v>
      </c>
      <c r="L2721">
        <v>939</v>
      </c>
      <c r="M2721">
        <v>889.4</v>
      </c>
      <c r="N2721">
        <v>947.7</v>
      </c>
      <c r="O2721">
        <v>1162.0999999999999</v>
      </c>
      <c r="P2721">
        <v>1423</v>
      </c>
      <c r="Q2721">
        <v>1564.3</v>
      </c>
      <c r="R2721">
        <v>1951.2</v>
      </c>
      <c r="S2721">
        <v>2052.6999999999998</v>
      </c>
      <c r="T2721">
        <v>2007.1</v>
      </c>
      <c r="U2721">
        <v>1927.8</v>
      </c>
      <c r="V2721">
        <v>2381.9</v>
      </c>
      <c r="W2721">
        <v>2785.5</v>
      </c>
      <c r="X2721">
        <v>3014.6</v>
      </c>
      <c r="Y2721">
        <v>2914.9</v>
      </c>
      <c r="Z2721">
        <v>2952.5</v>
      </c>
      <c r="AA2721">
        <v>3024.7</v>
      </c>
      <c r="AB2721">
        <v>3442.7</v>
      </c>
      <c r="AC2721">
        <v>2673.7</v>
      </c>
      <c r="AD2721" t="s">
        <v>68</v>
      </c>
      <c r="AE2721" t="s">
        <v>68</v>
      </c>
      <c r="AF2721" s="14">
        <f>INDEX('BEA to ISIC Crosswalk'!$E$4:$E$98,MATCH('State GDP by Industry'!G2721,'BEA to ISIC Crosswalk'!$C$4:$C$98,0),1)</f>
        <v>0</v>
      </c>
      <c r="AG2721" s="14">
        <f>INDEX('BEA to ISIC Crosswalk'!$F$4:$F$98,MATCH('State GDP by Industry'!G2721,'BEA to ISIC Crosswalk'!$C$4:$C$98,0),1)</f>
        <v>0</v>
      </c>
    </row>
    <row r="2722" spans="1:33" x14ac:dyDescent="0.25">
      <c r="A2722" t="s">
        <v>237</v>
      </c>
      <c r="B2722" t="s">
        <v>238</v>
      </c>
      <c r="C2722">
        <v>8</v>
      </c>
      <c r="D2722" t="s">
        <v>342</v>
      </c>
      <c r="E2722">
        <v>78</v>
      </c>
      <c r="F2722">
        <v>713</v>
      </c>
      <c r="G2722" t="s">
        <v>164</v>
      </c>
      <c r="H2722" t="s">
        <v>344</v>
      </c>
      <c r="I2722">
        <v>2191.3000000000002</v>
      </c>
      <c r="J2722">
        <v>2244.9</v>
      </c>
      <c r="K2722">
        <v>2327.5</v>
      </c>
      <c r="L2722">
        <v>2501.1999999999998</v>
      </c>
      <c r="M2722">
        <v>2176</v>
      </c>
      <c r="N2722">
        <v>2145.5</v>
      </c>
      <c r="O2722">
        <v>2398.9</v>
      </c>
      <c r="P2722">
        <v>2394.1999999999998</v>
      </c>
      <c r="Q2722">
        <v>2136.6999999999998</v>
      </c>
      <c r="R2722">
        <v>2064.1</v>
      </c>
      <c r="S2722">
        <v>2115</v>
      </c>
      <c r="T2722">
        <v>1813</v>
      </c>
      <c r="U2722">
        <v>1447.4</v>
      </c>
      <c r="V2722">
        <v>1439.9</v>
      </c>
      <c r="W2722">
        <v>1482.2</v>
      </c>
      <c r="X2722">
        <v>1896.6</v>
      </c>
      <c r="Y2722">
        <v>2274.5</v>
      </c>
      <c r="Z2722">
        <v>1499.3</v>
      </c>
      <c r="AA2722">
        <v>1455.8</v>
      </c>
      <c r="AB2722">
        <v>1801.7</v>
      </c>
      <c r="AC2722">
        <v>2252.5</v>
      </c>
      <c r="AD2722" t="s">
        <v>68</v>
      </c>
      <c r="AE2722" t="s">
        <v>68</v>
      </c>
      <c r="AF2722" s="14">
        <f>INDEX('BEA to ISIC Crosswalk'!$E$4:$E$98,MATCH('State GDP by Industry'!G2722,'BEA to ISIC Crosswalk'!$C$4:$C$98,0),1)</f>
        <v>0</v>
      </c>
      <c r="AG2722" s="14">
        <f>INDEX('BEA to ISIC Crosswalk'!$F$4:$F$98,MATCH('State GDP by Industry'!G2722,'BEA to ISIC Crosswalk'!$C$4:$C$98,0),1)</f>
        <v>0</v>
      </c>
    </row>
    <row r="2723" spans="1:33" x14ac:dyDescent="0.25">
      <c r="A2723" t="s">
        <v>237</v>
      </c>
      <c r="B2723" t="s">
        <v>238</v>
      </c>
      <c r="C2723">
        <v>8</v>
      </c>
      <c r="D2723" t="s">
        <v>342</v>
      </c>
      <c r="E2723">
        <v>79</v>
      </c>
      <c r="F2723">
        <v>72</v>
      </c>
      <c r="G2723" t="s">
        <v>165</v>
      </c>
      <c r="H2723" t="s">
        <v>344</v>
      </c>
      <c r="I2723">
        <v>9725.5</v>
      </c>
      <c r="J2723">
        <v>10630.8</v>
      </c>
      <c r="K2723">
        <v>12511.5</v>
      </c>
      <c r="L2723">
        <v>13901.5</v>
      </c>
      <c r="M2723">
        <v>13767.7</v>
      </c>
      <c r="N2723">
        <v>14248.9</v>
      </c>
      <c r="O2723">
        <v>14363.5</v>
      </c>
      <c r="P2723">
        <v>16035.9</v>
      </c>
      <c r="Q2723">
        <v>17950</v>
      </c>
      <c r="R2723">
        <v>18770.8</v>
      </c>
      <c r="S2723">
        <v>18998.7</v>
      </c>
      <c r="T2723">
        <v>18252.8</v>
      </c>
      <c r="U2723">
        <v>16411.8</v>
      </c>
      <c r="V2723">
        <v>17095.400000000001</v>
      </c>
      <c r="W2723">
        <v>17864</v>
      </c>
      <c r="X2723">
        <v>18046</v>
      </c>
      <c r="Y2723">
        <v>19263.2</v>
      </c>
      <c r="Z2723">
        <v>20371.900000000001</v>
      </c>
      <c r="AA2723">
        <v>21735.4</v>
      </c>
      <c r="AB2723">
        <v>21494.1</v>
      </c>
      <c r="AC2723">
        <v>21859.4</v>
      </c>
      <c r="AD2723">
        <v>22479.1</v>
      </c>
      <c r="AE2723">
        <v>23174.3</v>
      </c>
      <c r="AF2723" s="14" t="str">
        <f>INDEX('BEA to ISIC Crosswalk'!$E$4:$E$98,MATCH('State GDP by Industry'!G2723,'BEA to ISIC Crosswalk'!$C$4:$C$98,0),1)</f>
        <v>ISIC 55T56</v>
      </c>
      <c r="AG2723" s="14" t="str">
        <f>INDEX('BEA to ISIC Crosswalk'!$F$4:$F$98,MATCH('State GDP by Industry'!G2723,'BEA to ISIC Crosswalk'!$C$4:$C$98,0),1)</f>
        <v>Accomodation and food services</v>
      </c>
    </row>
    <row r="2724" spans="1:33" x14ac:dyDescent="0.25">
      <c r="A2724" t="s">
        <v>237</v>
      </c>
      <c r="B2724" t="s">
        <v>238</v>
      </c>
      <c r="C2724">
        <v>8</v>
      </c>
      <c r="D2724" t="s">
        <v>342</v>
      </c>
      <c r="E2724">
        <v>80</v>
      </c>
      <c r="F2724">
        <v>721</v>
      </c>
      <c r="G2724" t="s">
        <v>166</v>
      </c>
      <c r="H2724" t="s">
        <v>344</v>
      </c>
      <c r="I2724">
        <v>8391.4</v>
      </c>
      <c r="J2724">
        <v>9186.7000000000007</v>
      </c>
      <c r="K2724">
        <v>10818.4</v>
      </c>
      <c r="L2724">
        <v>11984.8</v>
      </c>
      <c r="M2724">
        <v>11678.7</v>
      </c>
      <c r="N2724">
        <v>11974.6</v>
      </c>
      <c r="O2724">
        <v>12052.1</v>
      </c>
      <c r="P2724">
        <v>13388.5</v>
      </c>
      <c r="Q2724">
        <v>14660.9</v>
      </c>
      <c r="R2724">
        <v>15228</v>
      </c>
      <c r="S2724">
        <v>15427.2</v>
      </c>
      <c r="T2724">
        <v>14780.4</v>
      </c>
      <c r="U2724">
        <v>12979.9</v>
      </c>
      <c r="V2724">
        <v>13244.7</v>
      </c>
      <c r="W2724">
        <v>13908.7</v>
      </c>
      <c r="X2724">
        <v>13966.8</v>
      </c>
      <c r="Y2724">
        <v>14765.5</v>
      </c>
      <c r="Z2724">
        <v>15604.2</v>
      </c>
      <c r="AA2724">
        <v>16551.099999999999</v>
      </c>
      <c r="AB2724">
        <v>15843.7</v>
      </c>
      <c r="AC2724">
        <v>16167.6</v>
      </c>
      <c r="AD2724" t="s">
        <v>68</v>
      </c>
      <c r="AE2724" t="s">
        <v>68</v>
      </c>
      <c r="AF2724" s="14">
        <f>INDEX('BEA to ISIC Crosswalk'!$E$4:$E$98,MATCH('State GDP by Industry'!G2724,'BEA to ISIC Crosswalk'!$C$4:$C$98,0),1)</f>
        <v>0</v>
      </c>
      <c r="AG2724" s="14">
        <f>INDEX('BEA to ISIC Crosswalk'!$F$4:$F$98,MATCH('State GDP by Industry'!G2724,'BEA to ISIC Crosswalk'!$C$4:$C$98,0),1)</f>
        <v>0</v>
      </c>
    </row>
    <row r="2725" spans="1:33" x14ac:dyDescent="0.25">
      <c r="A2725" t="s">
        <v>237</v>
      </c>
      <c r="B2725" t="s">
        <v>238</v>
      </c>
      <c r="C2725">
        <v>8</v>
      </c>
      <c r="D2725" t="s">
        <v>342</v>
      </c>
      <c r="E2725">
        <v>81</v>
      </c>
      <c r="F2725">
        <v>722</v>
      </c>
      <c r="G2725" t="s">
        <v>167</v>
      </c>
      <c r="H2725" t="s">
        <v>344</v>
      </c>
      <c r="I2725">
        <v>1334</v>
      </c>
      <c r="J2725">
        <v>1444.1</v>
      </c>
      <c r="K2725">
        <v>1693.2</v>
      </c>
      <c r="L2725">
        <v>1916.7</v>
      </c>
      <c r="M2725">
        <v>2089</v>
      </c>
      <c r="N2725">
        <v>2274.3000000000002</v>
      </c>
      <c r="O2725">
        <v>2311.4</v>
      </c>
      <c r="P2725">
        <v>2647.4</v>
      </c>
      <c r="Q2725">
        <v>3289.1</v>
      </c>
      <c r="R2725">
        <v>3542.8</v>
      </c>
      <c r="S2725">
        <v>3571.6</v>
      </c>
      <c r="T2725">
        <v>3472.4</v>
      </c>
      <c r="U2725">
        <v>3431.9</v>
      </c>
      <c r="V2725">
        <v>3850.7</v>
      </c>
      <c r="W2725">
        <v>3955.3</v>
      </c>
      <c r="X2725">
        <v>4079.2</v>
      </c>
      <c r="Y2725">
        <v>4497.7</v>
      </c>
      <c r="Z2725">
        <v>4767.8</v>
      </c>
      <c r="AA2725">
        <v>5184.3</v>
      </c>
      <c r="AB2725">
        <v>5650.4</v>
      </c>
      <c r="AC2725">
        <v>5691.7</v>
      </c>
      <c r="AD2725" t="s">
        <v>68</v>
      </c>
      <c r="AE2725" t="s">
        <v>68</v>
      </c>
      <c r="AF2725" s="14">
        <f>INDEX('BEA to ISIC Crosswalk'!$E$4:$E$98,MATCH('State GDP by Industry'!G2725,'BEA to ISIC Crosswalk'!$C$4:$C$98,0),1)</f>
        <v>0</v>
      </c>
      <c r="AG2725" s="14">
        <f>INDEX('BEA to ISIC Crosswalk'!$F$4:$F$98,MATCH('State GDP by Industry'!G2725,'BEA to ISIC Crosswalk'!$C$4:$C$98,0),1)</f>
        <v>0</v>
      </c>
    </row>
    <row r="2726" spans="1:33" x14ac:dyDescent="0.25">
      <c r="A2726" t="s">
        <v>237</v>
      </c>
      <c r="B2726" t="s">
        <v>238</v>
      </c>
      <c r="C2726">
        <v>8</v>
      </c>
      <c r="D2726" t="s">
        <v>342</v>
      </c>
      <c r="E2726">
        <v>82</v>
      </c>
      <c r="F2726">
        <v>81</v>
      </c>
      <c r="G2726" t="s">
        <v>168</v>
      </c>
      <c r="H2726" t="s">
        <v>344</v>
      </c>
      <c r="I2726">
        <v>1401.5</v>
      </c>
      <c r="J2726">
        <v>1493.8</v>
      </c>
      <c r="K2726">
        <v>1600.6</v>
      </c>
      <c r="L2726">
        <v>1734.3</v>
      </c>
      <c r="M2726">
        <v>1618</v>
      </c>
      <c r="N2726">
        <v>1737.6</v>
      </c>
      <c r="O2726">
        <v>1754.4</v>
      </c>
      <c r="P2726">
        <v>1960.9</v>
      </c>
      <c r="Q2726">
        <v>2142.3000000000002</v>
      </c>
      <c r="R2726">
        <v>2252.4</v>
      </c>
      <c r="S2726">
        <v>2243.3000000000002</v>
      </c>
      <c r="T2726">
        <v>2223.3000000000002</v>
      </c>
      <c r="U2726">
        <v>2145.9</v>
      </c>
      <c r="V2726">
        <v>2165.4</v>
      </c>
      <c r="W2726">
        <v>2188.5</v>
      </c>
      <c r="X2726">
        <v>2299.6</v>
      </c>
      <c r="Y2726">
        <v>2347.1999999999998</v>
      </c>
      <c r="Z2726">
        <v>2507.1999999999998</v>
      </c>
      <c r="AA2726">
        <v>2598.9</v>
      </c>
      <c r="AB2726">
        <v>2742.6</v>
      </c>
      <c r="AC2726">
        <v>2849.9</v>
      </c>
      <c r="AD2726">
        <v>3062.9</v>
      </c>
      <c r="AE2726">
        <v>3187.5</v>
      </c>
      <c r="AF2726" s="14" t="str">
        <f>INDEX('BEA to ISIC Crosswalk'!$E$4:$E$98,MATCH('State GDP by Industry'!G2726,'BEA to ISIC Crosswalk'!$C$4:$C$98,0),1)</f>
        <v>ISIC 69T82</v>
      </c>
      <c r="AG2726" s="14" t="str">
        <f>INDEX('BEA to ISIC Crosswalk'!$F$4:$F$98,MATCH('State GDP by Industry'!G2726,'BEA to ISIC Crosswalk'!$C$4:$C$98,0),1)</f>
        <v>Other business sector services</v>
      </c>
    </row>
    <row r="2727" spans="1:33" x14ac:dyDescent="0.25">
      <c r="A2727" t="s">
        <v>237</v>
      </c>
      <c r="B2727" t="s">
        <v>238</v>
      </c>
      <c r="C2727">
        <v>8</v>
      </c>
      <c r="D2727" t="s">
        <v>342</v>
      </c>
      <c r="E2727">
        <v>83</v>
      </c>
      <c r="F2727" t="s">
        <v>63</v>
      </c>
      <c r="G2727" t="s">
        <v>169</v>
      </c>
      <c r="H2727" t="s">
        <v>344</v>
      </c>
      <c r="I2727">
        <v>6364.7</v>
      </c>
      <c r="J2727">
        <v>6981.6</v>
      </c>
      <c r="K2727">
        <v>7393.5</v>
      </c>
      <c r="L2727">
        <v>7883.9</v>
      </c>
      <c r="M2727">
        <v>8389.5</v>
      </c>
      <c r="N2727">
        <v>8869.4</v>
      </c>
      <c r="O2727">
        <v>9782.9</v>
      </c>
      <c r="P2727">
        <v>10708.5</v>
      </c>
      <c r="Q2727">
        <v>11281.2</v>
      </c>
      <c r="R2727">
        <v>12183.8</v>
      </c>
      <c r="S2727">
        <v>13079.4</v>
      </c>
      <c r="T2727">
        <v>13788.3</v>
      </c>
      <c r="U2727">
        <v>14203</v>
      </c>
      <c r="V2727">
        <v>14710.2</v>
      </c>
      <c r="W2727">
        <v>14645.8</v>
      </c>
      <c r="X2727">
        <v>14624.9</v>
      </c>
      <c r="Y2727">
        <v>15013.9</v>
      </c>
      <c r="Z2727">
        <v>15539.2</v>
      </c>
      <c r="AA2727">
        <v>16454</v>
      </c>
      <c r="AB2727">
        <v>17089</v>
      </c>
      <c r="AC2727">
        <v>17599</v>
      </c>
      <c r="AD2727">
        <v>18096.3</v>
      </c>
      <c r="AE2727">
        <v>18961.5</v>
      </c>
      <c r="AF2727" s="14" t="str">
        <f>INDEX('BEA to ISIC Crosswalk'!$E$4:$E$98,MATCH('State GDP by Industry'!G2727,'BEA to ISIC Crosswalk'!$C$4:$C$98,0),1)</f>
        <v>ISIC 84</v>
      </c>
      <c r="AG2727" s="14" t="str">
        <f>INDEX('BEA to ISIC Crosswalk'!$F$4:$F$98,MATCH('State GDP by Industry'!G2727,'BEA to ISIC Crosswalk'!$C$4:$C$98,0),1)</f>
        <v>Public administration and defence; compulsory social security</v>
      </c>
    </row>
    <row r="2728" spans="1:33" x14ac:dyDescent="0.25">
      <c r="A2728" t="s">
        <v>237</v>
      </c>
      <c r="B2728" t="s">
        <v>238</v>
      </c>
      <c r="C2728">
        <v>8</v>
      </c>
      <c r="D2728" t="s">
        <v>342</v>
      </c>
      <c r="E2728">
        <v>84</v>
      </c>
      <c r="F2728" t="s">
        <v>63</v>
      </c>
      <c r="G2728" t="s">
        <v>170</v>
      </c>
      <c r="H2728" t="s">
        <v>344</v>
      </c>
      <c r="I2728">
        <v>1051.3</v>
      </c>
      <c r="J2728">
        <v>1109.5</v>
      </c>
      <c r="K2728">
        <v>1175.7</v>
      </c>
      <c r="L2728">
        <v>1288.0999999999999</v>
      </c>
      <c r="M2728">
        <v>1321.8</v>
      </c>
      <c r="N2728">
        <v>1408.1</v>
      </c>
      <c r="O2728">
        <v>1527.1</v>
      </c>
      <c r="P2728">
        <v>1630</v>
      </c>
      <c r="Q2728">
        <v>1686.1</v>
      </c>
      <c r="R2728">
        <v>1761.6</v>
      </c>
      <c r="S2728">
        <v>1831.9</v>
      </c>
      <c r="T2728">
        <v>1944.7</v>
      </c>
      <c r="U2728">
        <v>1980</v>
      </c>
      <c r="V2728">
        <v>1969.4</v>
      </c>
      <c r="W2728">
        <v>1942.1</v>
      </c>
      <c r="X2728">
        <v>2003.2</v>
      </c>
      <c r="Y2728">
        <v>2002.6</v>
      </c>
      <c r="Z2728">
        <v>2037.2</v>
      </c>
      <c r="AA2728">
        <v>2233.5</v>
      </c>
      <c r="AB2728">
        <v>2327.3000000000002</v>
      </c>
      <c r="AC2728">
        <v>2467.6</v>
      </c>
      <c r="AD2728" t="s">
        <v>68</v>
      </c>
      <c r="AE2728" t="s">
        <v>68</v>
      </c>
      <c r="AF2728" s="14">
        <f>INDEX('BEA to ISIC Crosswalk'!$E$4:$E$98,MATCH('State GDP by Industry'!G2728,'BEA to ISIC Crosswalk'!$C$4:$C$98,0),1)</f>
        <v>0</v>
      </c>
      <c r="AG2728" s="14">
        <f>INDEX('BEA to ISIC Crosswalk'!$F$4:$F$98,MATCH('State GDP by Industry'!G2728,'BEA to ISIC Crosswalk'!$C$4:$C$98,0),1)</f>
        <v>0</v>
      </c>
    </row>
    <row r="2729" spans="1:33" x14ac:dyDescent="0.25">
      <c r="A2729" t="s">
        <v>237</v>
      </c>
      <c r="B2729" t="s">
        <v>238</v>
      </c>
      <c r="C2729">
        <v>8</v>
      </c>
      <c r="D2729" t="s">
        <v>342</v>
      </c>
      <c r="E2729">
        <v>85</v>
      </c>
      <c r="F2729" t="s">
        <v>63</v>
      </c>
      <c r="G2729" t="s">
        <v>171</v>
      </c>
      <c r="H2729" t="s">
        <v>344</v>
      </c>
      <c r="I2729">
        <v>421.4</v>
      </c>
      <c r="J2729">
        <v>436.3</v>
      </c>
      <c r="K2729">
        <v>456.5</v>
      </c>
      <c r="L2729">
        <v>482.9</v>
      </c>
      <c r="M2729">
        <v>534.4</v>
      </c>
      <c r="N2729">
        <v>657.1</v>
      </c>
      <c r="O2729">
        <v>764.6</v>
      </c>
      <c r="P2729">
        <v>817.4</v>
      </c>
      <c r="Q2729">
        <v>883.9</v>
      </c>
      <c r="R2729">
        <v>921.6</v>
      </c>
      <c r="S2729">
        <v>997.2</v>
      </c>
      <c r="T2729">
        <v>1097.3</v>
      </c>
      <c r="U2729">
        <v>1160.4000000000001</v>
      </c>
      <c r="V2729">
        <v>1277.3</v>
      </c>
      <c r="W2729">
        <v>1360.4</v>
      </c>
      <c r="X2729">
        <v>1415.4</v>
      </c>
      <c r="Y2729">
        <v>1411.1</v>
      </c>
      <c r="Z2729">
        <v>1394.1</v>
      </c>
      <c r="AA2729">
        <v>1335.7</v>
      </c>
      <c r="AB2729">
        <v>1355.2</v>
      </c>
      <c r="AC2729">
        <v>1402.3</v>
      </c>
      <c r="AD2729" t="s">
        <v>68</v>
      </c>
      <c r="AE2729" t="s">
        <v>68</v>
      </c>
      <c r="AF2729" s="14">
        <f>INDEX('BEA to ISIC Crosswalk'!$E$4:$E$98,MATCH('State GDP by Industry'!G2729,'BEA to ISIC Crosswalk'!$C$4:$C$98,0),1)</f>
        <v>0</v>
      </c>
      <c r="AG2729" s="14">
        <f>INDEX('BEA to ISIC Crosswalk'!$F$4:$F$98,MATCH('State GDP by Industry'!G2729,'BEA to ISIC Crosswalk'!$C$4:$C$98,0),1)</f>
        <v>0</v>
      </c>
    </row>
    <row r="2730" spans="1:33" x14ac:dyDescent="0.25">
      <c r="A2730" t="s">
        <v>237</v>
      </c>
      <c r="B2730" t="s">
        <v>238</v>
      </c>
      <c r="C2730">
        <v>8</v>
      </c>
      <c r="D2730" t="s">
        <v>342</v>
      </c>
      <c r="E2730">
        <v>86</v>
      </c>
      <c r="F2730" t="s">
        <v>63</v>
      </c>
      <c r="G2730" t="s">
        <v>172</v>
      </c>
      <c r="H2730" t="s">
        <v>344</v>
      </c>
      <c r="I2730">
        <v>4892</v>
      </c>
      <c r="J2730">
        <v>5435.8</v>
      </c>
      <c r="K2730">
        <v>5761.3</v>
      </c>
      <c r="L2730">
        <v>6112.8</v>
      </c>
      <c r="M2730">
        <v>6533.2</v>
      </c>
      <c r="N2730">
        <v>6804.1</v>
      </c>
      <c r="O2730">
        <v>7491.1</v>
      </c>
      <c r="P2730">
        <v>8261.1</v>
      </c>
      <c r="Q2730">
        <v>8711.1</v>
      </c>
      <c r="R2730">
        <v>9500.5</v>
      </c>
      <c r="S2730">
        <v>10250.299999999999</v>
      </c>
      <c r="T2730">
        <v>10746.3</v>
      </c>
      <c r="U2730">
        <v>11062.5</v>
      </c>
      <c r="V2730">
        <v>11463.5</v>
      </c>
      <c r="W2730">
        <v>11343.3</v>
      </c>
      <c r="X2730">
        <v>11206.3</v>
      </c>
      <c r="Y2730">
        <v>11600.3</v>
      </c>
      <c r="Z2730">
        <v>12107.9</v>
      </c>
      <c r="AA2730">
        <v>12884.9</v>
      </c>
      <c r="AB2730">
        <v>13406.5</v>
      </c>
      <c r="AC2730">
        <v>13729.1</v>
      </c>
      <c r="AD2730" t="s">
        <v>68</v>
      </c>
      <c r="AE2730" t="s">
        <v>68</v>
      </c>
      <c r="AF2730" s="14">
        <f>INDEX('BEA to ISIC Crosswalk'!$E$4:$E$98,MATCH('State GDP by Industry'!G2730,'BEA to ISIC Crosswalk'!$C$4:$C$98,0),1)</f>
        <v>0</v>
      </c>
      <c r="AG2730" s="14">
        <f>INDEX('BEA to ISIC Crosswalk'!$F$4:$F$98,MATCH('State GDP by Industry'!G2730,'BEA to ISIC Crosswalk'!$C$4:$C$98,0),1)</f>
        <v>0</v>
      </c>
    </row>
    <row r="2731" spans="1:33" x14ac:dyDescent="0.25">
      <c r="A2731" t="s">
        <v>237</v>
      </c>
      <c r="B2731" t="s">
        <v>238</v>
      </c>
      <c r="C2731">
        <v>8</v>
      </c>
      <c r="D2731" t="s">
        <v>342</v>
      </c>
      <c r="E2731">
        <v>87</v>
      </c>
      <c r="F2731" t="s">
        <v>173</v>
      </c>
      <c r="G2731" t="s">
        <v>174</v>
      </c>
      <c r="H2731" t="s">
        <v>344</v>
      </c>
      <c r="I2731">
        <v>1566.9</v>
      </c>
      <c r="J2731">
        <v>1649.4</v>
      </c>
      <c r="K2731">
        <v>1615.6</v>
      </c>
      <c r="L2731">
        <v>1625.3</v>
      </c>
      <c r="M2731">
        <v>1465.7</v>
      </c>
      <c r="N2731">
        <v>1504.8</v>
      </c>
      <c r="O2731">
        <v>1695.2</v>
      </c>
      <c r="P2731">
        <v>2085.6999999999998</v>
      </c>
      <c r="Q2731">
        <v>2442.6999999999998</v>
      </c>
      <c r="R2731">
        <v>3545.5</v>
      </c>
      <c r="S2731">
        <v>3675.2</v>
      </c>
      <c r="T2731">
        <v>4360</v>
      </c>
      <c r="U2731">
        <v>4211.7</v>
      </c>
      <c r="V2731">
        <v>5433</v>
      </c>
      <c r="W2731">
        <v>6646.6</v>
      </c>
      <c r="X2731">
        <v>6007.6</v>
      </c>
      <c r="Y2731">
        <v>4693.3999999999996</v>
      </c>
      <c r="Z2731">
        <v>3822.7</v>
      </c>
      <c r="AA2731">
        <v>3067.4</v>
      </c>
      <c r="AB2731">
        <v>3426.3</v>
      </c>
      <c r="AC2731">
        <v>4634.6000000000004</v>
      </c>
      <c r="AD2731">
        <v>4259.8999999999996</v>
      </c>
      <c r="AE2731">
        <v>3631.9</v>
      </c>
      <c r="AF2731" s="14">
        <f>INDEX('BEA to ISIC Crosswalk'!$E$4:$E$98,MATCH('State GDP by Industry'!G2731,'BEA to ISIC Crosswalk'!$C$4:$C$98,0),1)</f>
        <v>0</v>
      </c>
      <c r="AG2731" s="14">
        <f>INDEX('BEA to ISIC Crosswalk'!$F$4:$F$98,MATCH('State GDP by Industry'!G2731,'BEA to ISIC Crosswalk'!$C$4:$C$98,0),1)</f>
        <v>0</v>
      </c>
    </row>
    <row r="2732" spans="1:33" x14ac:dyDescent="0.25">
      <c r="A2732" t="s">
        <v>237</v>
      </c>
      <c r="B2732" t="s">
        <v>238</v>
      </c>
      <c r="C2732">
        <v>8</v>
      </c>
      <c r="D2732" t="s">
        <v>342</v>
      </c>
      <c r="E2732">
        <v>88</v>
      </c>
      <c r="F2732" t="s">
        <v>175</v>
      </c>
      <c r="G2732" t="s">
        <v>176</v>
      </c>
      <c r="H2732" t="s">
        <v>344</v>
      </c>
      <c r="I2732">
        <v>7538.6</v>
      </c>
      <c r="J2732">
        <v>8144.7</v>
      </c>
      <c r="K2732">
        <v>8766.2999999999993</v>
      </c>
      <c r="L2732">
        <v>9257.9</v>
      </c>
      <c r="M2732">
        <v>9839.4</v>
      </c>
      <c r="N2732">
        <v>10214.4</v>
      </c>
      <c r="O2732">
        <v>10418.6</v>
      </c>
      <c r="P2732">
        <v>11714.5</v>
      </c>
      <c r="Q2732">
        <v>13539.8</v>
      </c>
      <c r="R2732">
        <v>14122.8</v>
      </c>
      <c r="S2732">
        <v>14126</v>
      </c>
      <c r="T2732">
        <v>13706.2</v>
      </c>
      <c r="U2732">
        <v>12440.9</v>
      </c>
      <c r="V2732">
        <v>12562.6</v>
      </c>
      <c r="W2732">
        <v>13158.1</v>
      </c>
      <c r="X2732">
        <v>13814</v>
      </c>
      <c r="Y2732">
        <v>14419</v>
      </c>
      <c r="Z2732">
        <v>15118.6</v>
      </c>
      <c r="AA2732">
        <v>15880.1</v>
      </c>
      <c r="AB2732">
        <v>16827.5</v>
      </c>
      <c r="AC2732">
        <v>17477.099999999999</v>
      </c>
      <c r="AD2732">
        <v>18591.3</v>
      </c>
      <c r="AE2732">
        <v>19369</v>
      </c>
      <c r="AF2732" s="14">
        <f>INDEX('BEA to ISIC Crosswalk'!$E$4:$E$98,MATCH('State GDP by Industry'!G2732,'BEA to ISIC Crosswalk'!$C$4:$C$98,0),1)</f>
        <v>0</v>
      </c>
      <c r="AG2732" s="14">
        <f>INDEX('BEA to ISIC Crosswalk'!$F$4:$F$98,MATCH('State GDP by Industry'!G2732,'BEA to ISIC Crosswalk'!$C$4:$C$98,0),1)</f>
        <v>0</v>
      </c>
    </row>
    <row r="2733" spans="1:33" x14ac:dyDescent="0.25">
      <c r="A2733" t="s">
        <v>237</v>
      </c>
      <c r="B2733" t="s">
        <v>238</v>
      </c>
      <c r="C2733">
        <v>8</v>
      </c>
      <c r="D2733" t="s">
        <v>342</v>
      </c>
      <c r="E2733">
        <v>89</v>
      </c>
      <c r="F2733" t="s">
        <v>63</v>
      </c>
      <c r="G2733" t="s">
        <v>177</v>
      </c>
      <c r="H2733" t="s">
        <v>344</v>
      </c>
      <c r="I2733">
        <v>3328.6</v>
      </c>
      <c r="J2733">
        <v>3404.9</v>
      </c>
      <c r="K2733">
        <v>3685.5</v>
      </c>
      <c r="L2733">
        <v>3786.9</v>
      </c>
      <c r="M2733">
        <v>3962.5</v>
      </c>
      <c r="N2733">
        <v>4115.6000000000004</v>
      </c>
      <c r="O2733">
        <v>4292.6000000000004</v>
      </c>
      <c r="P2733">
        <v>5401.3</v>
      </c>
      <c r="Q2733">
        <v>5667.2</v>
      </c>
      <c r="R2733">
        <v>6298.8</v>
      </c>
      <c r="S2733">
        <v>6394.4</v>
      </c>
      <c r="T2733">
        <v>6665</v>
      </c>
      <c r="U2733">
        <v>7022.8</v>
      </c>
      <c r="V2733">
        <v>7750.4</v>
      </c>
      <c r="W2733">
        <v>7550.9</v>
      </c>
      <c r="X2733">
        <v>7873.5</v>
      </c>
      <c r="Y2733">
        <v>7948.6</v>
      </c>
      <c r="Z2733">
        <v>8535.2000000000007</v>
      </c>
      <c r="AA2733">
        <v>9098</v>
      </c>
      <c r="AB2733">
        <v>9299.4</v>
      </c>
      <c r="AC2733">
        <v>9728.7000000000007</v>
      </c>
      <c r="AD2733">
        <v>10347.4</v>
      </c>
      <c r="AE2733">
        <v>10818.2</v>
      </c>
      <c r="AF2733" s="14">
        <f>INDEX('BEA to ISIC Crosswalk'!$E$4:$E$98,MATCH('State GDP by Industry'!G2733,'BEA to ISIC Crosswalk'!$C$4:$C$98,0),1)</f>
        <v>0</v>
      </c>
      <c r="AG2733" s="14">
        <f>INDEX('BEA to ISIC Crosswalk'!$F$4:$F$98,MATCH('State GDP by Industry'!G2733,'BEA to ISIC Crosswalk'!$C$4:$C$98,0),1)</f>
        <v>0</v>
      </c>
    </row>
    <row r="2734" spans="1:33" x14ac:dyDescent="0.25">
      <c r="A2734" t="s">
        <v>237</v>
      </c>
      <c r="B2734" t="s">
        <v>238</v>
      </c>
      <c r="C2734">
        <v>8</v>
      </c>
      <c r="D2734" t="s">
        <v>342</v>
      </c>
      <c r="E2734">
        <v>91</v>
      </c>
      <c r="F2734" t="s">
        <v>63</v>
      </c>
      <c r="G2734" t="s">
        <v>178</v>
      </c>
      <c r="H2734" t="s">
        <v>344</v>
      </c>
      <c r="I2734">
        <v>10173.9</v>
      </c>
      <c r="J2734">
        <v>10887.7</v>
      </c>
      <c r="K2734">
        <v>11003.2</v>
      </c>
      <c r="L2734">
        <v>11048.2</v>
      </c>
      <c r="M2734">
        <v>10930.6</v>
      </c>
      <c r="N2734">
        <v>11311.2</v>
      </c>
      <c r="O2734">
        <v>12669.2</v>
      </c>
      <c r="P2734">
        <v>16323.4</v>
      </c>
      <c r="Q2734">
        <v>19969</v>
      </c>
      <c r="R2734">
        <v>22268.6</v>
      </c>
      <c r="S2734">
        <v>23067</v>
      </c>
      <c r="T2734">
        <v>21224.5</v>
      </c>
      <c r="U2734">
        <v>19014</v>
      </c>
      <c r="V2734">
        <v>18426.900000000001</v>
      </c>
      <c r="W2734">
        <v>19026.5</v>
      </c>
      <c r="X2734">
        <v>17264.3</v>
      </c>
      <c r="Y2734">
        <v>15812.4</v>
      </c>
      <c r="Z2734">
        <v>15321.6</v>
      </c>
      <c r="AA2734">
        <v>15232.4</v>
      </c>
      <c r="AB2734">
        <v>16421.8</v>
      </c>
      <c r="AC2734">
        <v>19119.599999999999</v>
      </c>
      <c r="AD2734">
        <v>20739.2</v>
      </c>
      <c r="AE2734">
        <v>21821.200000000001</v>
      </c>
      <c r="AF2734" s="14">
        <f>INDEX('BEA to ISIC Crosswalk'!$E$4:$E$98,MATCH('State GDP by Industry'!G2734,'BEA to ISIC Crosswalk'!$C$4:$C$98,0),1)</f>
        <v>0</v>
      </c>
      <c r="AG2734" s="14">
        <f>INDEX('BEA to ISIC Crosswalk'!$F$4:$F$98,MATCH('State GDP by Industry'!G2734,'BEA to ISIC Crosswalk'!$C$4:$C$98,0),1)</f>
        <v>0</v>
      </c>
    </row>
    <row r="2735" spans="1:33" x14ac:dyDescent="0.25">
      <c r="A2735" t="s">
        <v>237</v>
      </c>
      <c r="B2735" t="s">
        <v>238</v>
      </c>
      <c r="C2735">
        <v>8</v>
      </c>
      <c r="D2735" t="s">
        <v>342</v>
      </c>
      <c r="E2735">
        <v>92</v>
      </c>
      <c r="F2735" t="s">
        <v>63</v>
      </c>
      <c r="G2735" t="s">
        <v>179</v>
      </c>
      <c r="H2735" t="s">
        <v>344</v>
      </c>
      <c r="I2735">
        <v>44054.7</v>
      </c>
      <c r="J2735">
        <v>47445.7</v>
      </c>
      <c r="K2735">
        <v>53138.2</v>
      </c>
      <c r="L2735">
        <v>57695</v>
      </c>
      <c r="M2735">
        <v>61106.5</v>
      </c>
      <c r="N2735">
        <v>64552.9</v>
      </c>
      <c r="O2735">
        <v>68326.8</v>
      </c>
      <c r="P2735">
        <v>77388.7</v>
      </c>
      <c r="Q2735">
        <v>86605.9</v>
      </c>
      <c r="R2735">
        <v>93123.3</v>
      </c>
      <c r="S2735">
        <v>95453.5</v>
      </c>
      <c r="T2735">
        <v>94359.6</v>
      </c>
      <c r="U2735">
        <v>87892.5</v>
      </c>
      <c r="V2735">
        <v>90461</v>
      </c>
      <c r="W2735">
        <v>92984.8</v>
      </c>
      <c r="X2735">
        <v>96153.7</v>
      </c>
      <c r="Y2735">
        <v>99795.1</v>
      </c>
      <c r="Z2735">
        <v>104292.4</v>
      </c>
      <c r="AA2735">
        <v>112546</v>
      </c>
      <c r="AB2735">
        <v>117704.3</v>
      </c>
      <c r="AC2735">
        <v>122128.9</v>
      </c>
      <c r="AD2735">
        <v>130474.4</v>
      </c>
      <c r="AE2735">
        <v>136831.9</v>
      </c>
      <c r="AF2735" s="14">
        <f>INDEX('BEA to ISIC Crosswalk'!$E$4:$E$98,MATCH('State GDP by Industry'!G2735,'BEA to ISIC Crosswalk'!$C$4:$C$98,0),1)</f>
        <v>0</v>
      </c>
      <c r="AG2735" s="14">
        <f>INDEX('BEA to ISIC Crosswalk'!$F$4:$F$98,MATCH('State GDP by Industry'!G2735,'BEA to ISIC Crosswalk'!$C$4:$C$98,0),1)</f>
        <v>0</v>
      </c>
    </row>
    <row r="2736" spans="1:33" x14ac:dyDescent="0.25">
      <c r="A2736" t="s">
        <v>239</v>
      </c>
      <c r="B2736" t="s">
        <v>240</v>
      </c>
      <c r="C2736">
        <v>1</v>
      </c>
      <c r="D2736" t="s">
        <v>342</v>
      </c>
      <c r="E2736">
        <v>1</v>
      </c>
      <c r="F2736" t="s">
        <v>63</v>
      </c>
      <c r="G2736" t="s">
        <v>343</v>
      </c>
      <c r="H2736" t="s">
        <v>344</v>
      </c>
      <c r="I2736">
        <v>38214.9</v>
      </c>
      <c r="J2736">
        <v>40557.800000000003</v>
      </c>
      <c r="K2736">
        <v>41880</v>
      </c>
      <c r="L2736">
        <v>45225.5</v>
      </c>
      <c r="M2736">
        <v>46629.7</v>
      </c>
      <c r="N2736">
        <v>48678.5</v>
      </c>
      <c r="O2736">
        <v>51378.400000000001</v>
      </c>
      <c r="P2736">
        <v>54126.7</v>
      </c>
      <c r="Q2736">
        <v>56352.1</v>
      </c>
      <c r="R2736">
        <v>59411.6</v>
      </c>
      <c r="S2736">
        <v>60732.7</v>
      </c>
      <c r="T2736">
        <v>60918.7</v>
      </c>
      <c r="U2736">
        <v>61937.4</v>
      </c>
      <c r="V2736">
        <v>64151.6</v>
      </c>
      <c r="W2736">
        <v>65430.5</v>
      </c>
      <c r="X2736">
        <v>67689.2</v>
      </c>
      <c r="Y2736">
        <v>70181.899999999994</v>
      </c>
      <c r="Z2736">
        <v>72340.100000000006</v>
      </c>
      <c r="AA2736">
        <v>76033.3</v>
      </c>
      <c r="AB2736">
        <v>78477.899999999994</v>
      </c>
      <c r="AC2736">
        <v>80900.2</v>
      </c>
      <c r="AD2736">
        <v>84463.9</v>
      </c>
      <c r="AE2736">
        <v>88595</v>
      </c>
      <c r="AF2736" s="14">
        <f>INDEX('BEA to ISIC Crosswalk'!$E$4:$E$98,MATCH('State GDP by Industry'!G2736,'BEA to ISIC Crosswalk'!$C$4:$C$98,0),1)</f>
        <v>0</v>
      </c>
      <c r="AG2736" s="14">
        <f>INDEX('BEA to ISIC Crosswalk'!$F$4:$F$98,MATCH('State GDP by Industry'!G2736,'BEA to ISIC Crosswalk'!$C$4:$C$98,0),1)</f>
        <v>0</v>
      </c>
    </row>
    <row r="2737" spans="1:33" x14ac:dyDescent="0.25">
      <c r="A2737" t="s">
        <v>239</v>
      </c>
      <c r="B2737" t="s">
        <v>240</v>
      </c>
      <c r="C2737">
        <v>1</v>
      </c>
      <c r="D2737" t="s">
        <v>342</v>
      </c>
      <c r="E2737">
        <v>2</v>
      </c>
      <c r="F2737" t="s">
        <v>63</v>
      </c>
      <c r="G2737" t="s">
        <v>64</v>
      </c>
      <c r="H2737" t="s">
        <v>344</v>
      </c>
      <c r="I2737">
        <v>33828.400000000001</v>
      </c>
      <c r="J2737">
        <v>36050</v>
      </c>
      <c r="K2737">
        <v>37133.300000000003</v>
      </c>
      <c r="L2737">
        <v>40216.5</v>
      </c>
      <c r="M2737">
        <v>41303.599999999999</v>
      </c>
      <c r="N2737">
        <v>43093.4</v>
      </c>
      <c r="O2737">
        <v>45393.8</v>
      </c>
      <c r="P2737">
        <v>47888</v>
      </c>
      <c r="Q2737">
        <v>49764.800000000003</v>
      </c>
      <c r="R2737">
        <v>52461.1</v>
      </c>
      <c r="S2737">
        <v>53381.7</v>
      </c>
      <c r="T2737">
        <v>53238.7</v>
      </c>
      <c r="U2737">
        <v>54246.7</v>
      </c>
      <c r="V2737">
        <v>56110.6</v>
      </c>
      <c r="W2737">
        <v>57487.1</v>
      </c>
      <c r="X2737">
        <v>59742.7</v>
      </c>
      <c r="Y2737">
        <v>62046.2</v>
      </c>
      <c r="Z2737">
        <v>63968.4</v>
      </c>
      <c r="AA2737">
        <v>67629</v>
      </c>
      <c r="AB2737">
        <v>70030.8</v>
      </c>
      <c r="AC2737">
        <v>72354.100000000006</v>
      </c>
      <c r="AD2737">
        <v>75697.3</v>
      </c>
      <c r="AE2737">
        <v>79567.199999999997</v>
      </c>
      <c r="AF2737" s="14">
        <f>INDEX('BEA to ISIC Crosswalk'!$E$4:$E$98,MATCH('State GDP by Industry'!G2737,'BEA to ISIC Crosswalk'!$C$4:$C$98,0),1)</f>
        <v>0</v>
      </c>
      <c r="AG2737" s="14">
        <f>INDEX('BEA to ISIC Crosswalk'!$F$4:$F$98,MATCH('State GDP by Industry'!G2737,'BEA to ISIC Crosswalk'!$C$4:$C$98,0),1)</f>
        <v>0</v>
      </c>
    </row>
    <row r="2738" spans="1:33" x14ac:dyDescent="0.25">
      <c r="A2738" t="s">
        <v>239</v>
      </c>
      <c r="B2738" t="s">
        <v>240</v>
      </c>
      <c r="C2738">
        <v>1</v>
      </c>
      <c r="D2738" t="s">
        <v>342</v>
      </c>
      <c r="E2738">
        <v>3</v>
      </c>
      <c r="F2738">
        <v>11</v>
      </c>
      <c r="G2738" t="s">
        <v>65</v>
      </c>
      <c r="H2738" t="s">
        <v>344</v>
      </c>
      <c r="I2738">
        <v>132</v>
      </c>
      <c r="J2738">
        <v>135.9</v>
      </c>
      <c r="K2738">
        <v>151.69999999999999</v>
      </c>
      <c r="L2738">
        <v>155.4</v>
      </c>
      <c r="M2738">
        <v>150.69999999999999</v>
      </c>
      <c r="N2738">
        <v>145.69999999999999</v>
      </c>
      <c r="O2738">
        <v>167.7</v>
      </c>
      <c r="P2738">
        <v>188.5</v>
      </c>
      <c r="Q2738">
        <v>159.5</v>
      </c>
      <c r="R2738">
        <v>168</v>
      </c>
      <c r="S2738">
        <v>163.4</v>
      </c>
      <c r="T2738">
        <v>183.1</v>
      </c>
      <c r="U2738">
        <v>150.80000000000001</v>
      </c>
      <c r="V2738">
        <v>165.6</v>
      </c>
      <c r="W2738">
        <v>186</v>
      </c>
      <c r="X2738">
        <v>221.9</v>
      </c>
      <c r="Y2738">
        <v>229.1</v>
      </c>
      <c r="Z2738">
        <v>223.4</v>
      </c>
      <c r="AA2738">
        <v>234</v>
      </c>
      <c r="AB2738">
        <v>201.8</v>
      </c>
      <c r="AC2738">
        <v>213.4</v>
      </c>
      <c r="AD2738">
        <v>207.7</v>
      </c>
      <c r="AE2738">
        <v>218.5</v>
      </c>
      <c r="AF2738" s="14" t="str">
        <f>INDEX('BEA to ISIC Crosswalk'!$E$4:$E$98,MATCH('State GDP by Industry'!G2738,'BEA to ISIC Crosswalk'!$C$4:$C$98,0),1)</f>
        <v>ISIC 01T03</v>
      </c>
      <c r="AG2738" s="14" t="str">
        <f>INDEX('BEA to ISIC Crosswalk'!$F$4:$F$98,MATCH('State GDP by Industry'!G2738,'BEA to ISIC Crosswalk'!$C$4:$C$98,0),1)</f>
        <v>Agriculture, forestry and fishing</v>
      </c>
    </row>
    <row r="2739" spans="1:33" x14ac:dyDescent="0.25">
      <c r="A2739" t="s">
        <v>239</v>
      </c>
      <c r="B2739" t="s">
        <v>240</v>
      </c>
      <c r="C2739">
        <v>1</v>
      </c>
      <c r="D2739" t="s">
        <v>342</v>
      </c>
      <c r="E2739">
        <v>4</v>
      </c>
      <c r="F2739" t="s">
        <v>66</v>
      </c>
      <c r="G2739" t="s">
        <v>67</v>
      </c>
      <c r="H2739" t="s">
        <v>344</v>
      </c>
      <c r="I2739">
        <v>76.099999999999994</v>
      </c>
      <c r="J2739">
        <v>77.2</v>
      </c>
      <c r="K2739">
        <v>80.8</v>
      </c>
      <c r="L2739">
        <v>81.7</v>
      </c>
      <c r="M2739">
        <v>79</v>
      </c>
      <c r="N2739">
        <v>75.8</v>
      </c>
      <c r="O2739">
        <v>85.2</v>
      </c>
      <c r="P2739">
        <v>106.2</v>
      </c>
      <c r="Q2739">
        <v>95.9</v>
      </c>
      <c r="R2739">
        <v>90.6</v>
      </c>
      <c r="S2739">
        <v>96.9</v>
      </c>
      <c r="T2739">
        <v>125.4</v>
      </c>
      <c r="U2739">
        <v>94.3</v>
      </c>
      <c r="V2739">
        <v>102.5</v>
      </c>
      <c r="W2739">
        <v>113.6</v>
      </c>
      <c r="X2739">
        <v>138.1</v>
      </c>
      <c r="Y2739">
        <v>152.5</v>
      </c>
      <c r="Z2739">
        <v>133.1</v>
      </c>
      <c r="AA2739">
        <v>139.30000000000001</v>
      </c>
      <c r="AB2739">
        <v>107.2</v>
      </c>
      <c r="AC2739">
        <v>117</v>
      </c>
      <c r="AD2739" t="s">
        <v>68</v>
      </c>
      <c r="AE2739" t="s">
        <v>68</v>
      </c>
      <c r="AF2739" s="14">
        <f>INDEX('BEA to ISIC Crosswalk'!$E$4:$E$98,MATCH('State GDP by Industry'!G2739,'BEA to ISIC Crosswalk'!$C$4:$C$98,0),1)</f>
        <v>0</v>
      </c>
      <c r="AG2739" s="14">
        <f>INDEX('BEA to ISIC Crosswalk'!$F$4:$F$98,MATCH('State GDP by Industry'!G2739,'BEA to ISIC Crosswalk'!$C$4:$C$98,0),1)</f>
        <v>0</v>
      </c>
    </row>
    <row r="2740" spans="1:33" x14ac:dyDescent="0.25">
      <c r="A2740" t="s">
        <v>239</v>
      </c>
      <c r="B2740" t="s">
        <v>240</v>
      </c>
      <c r="C2740">
        <v>1</v>
      </c>
      <c r="D2740" t="s">
        <v>342</v>
      </c>
      <c r="E2740">
        <v>5</v>
      </c>
      <c r="F2740" t="s">
        <v>69</v>
      </c>
      <c r="G2740" t="s">
        <v>70</v>
      </c>
      <c r="H2740" t="s">
        <v>344</v>
      </c>
      <c r="I2740">
        <v>55.9</v>
      </c>
      <c r="J2740">
        <v>58.7</v>
      </c>
      <c r="K2740">
        <v>70.8</v>
      </c>
      <c r="L2740">
        <v>73.599999999999994</v>
      </c>
      <c r="M2740">
        <v>71.7</v>
      </c>
      <c r="N2740">
        <v>70</v>
      </c>
      <c r="O2740">
        <v>82.5</v>
      </c>
      <c r="P2740">
        <v>82.2</v>
      </c>
      <c r="Q2740">
        <v>63.5</v>
      </c>
      <c r="R2740">
        <v>77.400000000000006</v>
      </c>
      <c r="S2740">
        <v>66.400000000000006</v>
      </c>
      <c r="T2740">
        <v>57.7</v>
      </c>
      <c r="U2740">
        <v>56.5</v>
      </c>
      <c r="V2740">
        <v>63</v>
      </c>
      <c r="W2740">
        <v>72.400000000000006</v>
      </c>
      <c r="X2740">
        <v>83.8</v>
      </c>
      <c r="Y2740">
        <v>76.599999999999994</v>
      </c>
      <c r="Z2740">
        <v>90.3</v>
      </c>
      <c r="AA2740">
        <v>94.8</v>
      </c>
      <c r="AB2740">
        <v>94.6</v>
      </c>
      <c r="AC2740">
        <v>96.4</v>
      </c>
      <c r="AD2740" t="s">
        <v>68</v>
      </c>
      <c r="AE2740" t="s">
        <v>68</v>
      </c>
      <c r="AF2740" s="14">
        <f>INDEX('BEA to ISIC Crosswalk'!$E$4:$E$98,MATCH('State GDP by Industry'!G2740,'BEA to ISIC Crosswalk'!$C$4:$C$98,0),1)</f>
        <v>0</v>
      </c>
      <c r="AG2740" s="14">
        <f>INDEX('BEA to ISIC Crosswalk'!$F$4:$F$98,MATCH('State GDP by Industry'!G2740,'BEA to ISIC Crosswalk'!$C$4:$C$98,0),1)</f>
        <v>0</v>
      </c>
    </row>
    <row r="2741" spans="1:33" x14ac:dyDescent="0.25">
      <c r="A2741" t="s">
        <v>239</v>
      </c>
      <c r="B2741" t="s">
        <v>240</v>
      </c>
      <c r="C2741">
        <v>1</v>
      </c>
      <c r="D2741" t="s">
        <v>342</v>
      </c>
      <c r="E2741">
        <v>6</v>
      </c>
      <c r="F2741">
        <v>21</v>
      </c>
      <c r="G2741" t="s">
        <v>71</v>
      </c>
      <c r="H2741" t="s">
        <v>344</v>
      </c>
      <c r="I2741">
        <v>11.1</v>
      </c>
      <c r="J2741">
        <v>20.2</v>
      </c>
      <c r="K2741">
        <v>25</v>
      </c>
      <c r="L2741">
        <v>30.1</v>
      </c>
      <c r="M2741">
        <v>34.9</v>
      </c>
      <c r="N2741">
        <v>48.5</v>
      </c>
      <c r="O2741">
        <v>50.4</v>
      </c>
      <c r="P2741">
        <v>53.7</v>
      </c>
      <c r="Q2741">
        <v>63.6</v>
      </c>
      <c r="R2741">
        <v>85.2</v>
      </c>
      <c r="S2741">
        <v>107</v>
      </c>
      <c r="T2741">
        <v>94</v>
      </c>
      <c r="U2741">
        <v>69.599999999999994</v>
      </c>
      <c r="V2741">
        <v>70.8</v>
      </c>
      <c r="W2741">
        <v>49.9</v>
      </c>
      <c r="X2741">
        <v>67.400000000000006</v>
      </c>
      <c r="Y2741">
        <v>44.9</v>
      </c>
      <c r="Z2741">
        <v>46.7</v>
      </c>
      <c r="AA2741">
        <v>41.7</v>
      </c>
      <c r="AB2741">
        <v>50.9</v>
      </c>
      <c r="AC2741">
        <v>57.4</v>
      </c>
      <c r="AD2741">
        <v>59.5</v>
      </c>
      <c r="AE2741">
        <v>53</v>
      </c>
      <c r="AF2741" s="14">
        <f>INDEX('BEA to ISIC Crosswalk'!$E$4:$E$98,MATCH('State GDP by Industry'!G2741,'BEA to ISIC Crosswalk'!$C$4:$C$98,0),1)</f>
        <v>0</v>
      </c>
      <c r="AG2741" s="14">
        <f>INDEX('BEA to ISIC Crosswalk'!$F$4:$F$98,MATCH('State GDP by Industry'!G2741,'BEA to ISIC Crosswalk'!$C$4:$C$98,0),1)</f>
        <v>0</v>
      </c>
    </row>
    <row r="2742" spans="1:33" x14ac:dyDescent="0.25">
      <c r="A2742" t="s">
        <v>239</v>
      </c>
      <c r="B2742" t="s">
        <v>240</v>
      </c>
      <c r="C2742">
        <v>1</v>
      </c>
      <c r="D2742" t="s">
        <v>342</v>
      </c>
      <c r="E2742">
        <v>7</v>
      </c>
      <c r="F2742">
        <v>211</v>
      </c>
      <c r="G2742" t="s">
        <v>72</v>
      </c>
      <c r="H2742" t="s">
        <v>344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0.6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68</v>
      </c>
      <c r="AE2742" t="s">
        <v>68</v>
      </c>
      <c r="AF2742" s="14" t="str">
        <f>INDEX('BEA to ISIC Crosswalk'!$E$4:$E$98,MATCH('State GDP by Industry'!G2742,'BEA to ISIC Crosswalk'!$C$4:$C$98,0),1)</f>
        <v>ISIC 05T06</v>
      </c>
      <c r="AG2742" s="14" t="str">
        <f>INDEX('BEA to ISIC Crosswalk'!$F$4:$F$98,MATCH('State GDP by Industry'!G2742,'BEA to ISIC Crosswalk'!$C$4:$C$98,0),1)</f>
        <v>Mining and extraction of energy producing products</v>
      </c>
    </row>
    <row r="2743" spans="1:33" x14ac:dyDescent="0.25">
      <c r="A2743" t="s">
        <v>239</v>
      </c>
      <c r="B2743" t="s">
        <v>240</v>
      </c>
      <c r="C2743">
        <v>1</v>
      </c>
      <c r="D2743" t="s">
        <v>342</v>
      </c>
      <c r="E2743">
        <v>8</v>
      </c>
      <c r="F2743">
        <v>212</v>
      </c>
      <c r="G2743" t="s">
        <v>73</v>
      </c>
      <c r="H2743" t="s">
        <v>344</v>
      </c>
      <c r="I2743">
        <v>8.1999999999999993</v>
      </c>
      <c r="J2743">
        <v>16.5</v>
      </c>
      <c r="K2743">
        <v>20</v>
      </c>
      <c r="L2743">
        <v>24.8</v>
      </c>
      <c r="M2743">
        <v>34.700000000000003</v>
      </c>
      <c r="N2743">
        <v>48.4</v>
      </c>
      <c r="O2743">
        <v>50</v>
      </c>
      <c r="P2743">
        <v>53.3</v>
      </c>
      <c r="Q2743">
        <v>63.2</v>
      </c>
      <c r="R2743">
        <v>83.4</v>
      </c>
      <c r="S2743">
        <v>96.2</v>
      </c>
      <c r="T2743">
        <v>83.8</v>
      </c>
      <c r="U2743">
        <v>62.5</v>
      </c>
      <c r="V2743">
        <v>62.7</v>
      </c>
      <c r="W2743">
        <v>39.200000000000003</v>
      </c>
      <c r="X2743">
        <v>58.2</v>
      </c>
      <c r="Y2743">
        <v>35.799999999999997</v>
      </c>
      <c r="Z2743">
        <v>38.9</v>
      </c>
      <c r="AA2743">
        <v>35</v>
      </c>
      <c r="AB2743">
        <v>44.3</v>
      </c>
      <c r="AC2743">
        <v>49.6</v>
      </c>
      <c r="AD2743" t="s">
        <v>68</v>
      </c>
      <c r="AE2743" t="s">
        <v>68</v>
      </c>
      <c r="AF2743" s="14" t="str">
        <f>INDEX('BEA to ISIC Crosswalk'!$E$4:$E$98,MATCH('State GDP by Industry'!G2743,'BEA to ISIC Crosswalk'!$C$4:$C$98,0),1)</f>
        <v>ISIC 07T08</v>
      </c>
      <c r="AG2743" s="14" t="str">
        <f>INDEX('BEA to ISIC Crosswalk'!$F$4:$F$98,MATCH('State GDP by Industry'!G2743,'BEA to ISIC Crosswalk'!$C$4:$C$98,0),1)</f>
        <v>Mining and quarrying of non-energy producing products</v>
      </c>
    </row>
    <row r="2744" spans="1:33" x14ac:dyDescent="0.25">
      <c r="A2744" t="s">
        <v>239</v>
      </c>
      <c r="B2744" t="s">
        <v>240</v>
      </c>
      <c r="C2744">
        <v>1</v>
      </c>
      <c r="D2744" t="s">
        <v>342</v>
      </c>
      <c r="E2744">
        <v>9</v>
      </c>
      <c r="F2744">
        <v>213</v>
      </c>
      <c r="G2744" t="s">
        <v>74</v>
      </c>
      <c r="H2744" t="s">
        <v>344</v>
      </c>
      <c r="I2744">
        <v>2.9</v>
      </c>
      <c r="J2744">
        <v>3.7</v>
      </c>
      <c r="K2744">
        <v>5</v>
      </c>
      <c r="L2744">
        <v>5.2</v>
      </c>
      <c r="M2744">
        <v>0.3</v>
      </c>
      <c r="N2744">
        <v>0.1</v>
      </c>
      <c r="O2744">
        <v>0.3</v>
      </c>
      <c r="P2744">
        <v>0.4</v>
      </c>
      <c r="Q2744">
        <v>0.4</v>
      </c>
      <c r="R2744">
        <v>1.9</v>
      </c>
      <c r="S2744">
        <v>10.8</v>
      </c>
      <c r="T2744">
        <v>10.1</v>
      </c>
      <c r="U2744">
        <v>7.1</v>
      </c>
      <c r="V2744">
        <v>8.1</v>
      </c>
      <c r="W2744">
        <v>10.199999999999999</v>
      </c>
      <c r="X2744">
        <v>9.1</v>
      </c>
      <c r="Y2744">
        <v>9.1</v>
      </c>
      <c r="Z2744">
        <v>7.8</v>
      </c>
      <c r="AA2744">
        <v>6.7</v>
      </c>
      <c r="AB2744">
        <v>6.5</v>
      </c>
      <c r="AC2744">
        <v>7.8</v>
      </c>
      <c r="AD2744" t="s">
        <v>68</v>
      </c>
      <c r="AE2744" t="s">
        <v>68</v>
      </c>
      <c r="AF2744" s="14" t="str">
        <f>INDEX('BEA to ISIC Crosswalk'!$E$4:$E$98,MATCH('State GDP by Industry'!G2744,'BEA to ISIC Crosswalk'!$C$4:$C$98,0),1)</f>
        <v>ISIC 09</v>
      </c>
      <c r="AG2744" s="14" t="str">
        <f>INDEX('BEA to ISIC Crosswalk'!$F$4:$F$98,MATCH('State GDP by Industry'!G2744,'BEA to ISIC Crosswalk'!$C$4:$C$98,0),1)</f>
        <v>Mining support service activities</v>
      </c>
    </row>
    <row r="2745" spans="1:33" x14ac:dyDescent="0.25">
      <c r="A2745" t="s">
        <v>239</v>
      </c>
      <c r="B2745" t="s">
        <v>240</v>
      </c>
      <c r="C2745">
        <v>1</v>
      </c>
      <c r="D2745" t="s">
        <v>342</v>
      </c>
      <c r="E2745">
        <v>10</v>
      </c>
      <c r="F2745">
        <v>22</v>
      </c>
      <c r="G2745" t="s">
        <v>75</v>
      </c>
      <c r="H2745" t="s">
        <v>344</v>
      </c>
      <c r="I2745">
        <v>902.5</v>
      </c>
      <c r="J2745">
        <v>846.7</v>
      </c>
      <c r="K2745">
        <v>909.2</v>
      </c>
      <c r="L2745">
        <v>863.5</v>
      </c>
      <c r="M2745">
        <v>828.7</v>
      </c>
      <c r="N2745">
        <v>787.8</v>
      </c>
      <c r="O2745">
        <v>868.1</v>
      </c>
      <c r="P2745">
        <v>1004.7</v>
      </c>
      <c r="Q2745">
        <v>981.8</v>
      </c>
      <c r="R2745">
        <v>1003.5</v>
      </c>
      <c r="S2745">
        <v>982.2</v>
      </c>
      <c r="T2745">
        <v>1059.7</v>
      </c>
      <c r="U2745">
        <v>1308.5999999999999</v>
      </c>
      <c r="V2745">
        <v>1351</v>
      </c>
      <c r="W2745">
        <v>1307</v>
      </c>
      <c r="X2745">
        <v>1254.5</v>
      </c>
      <c r="Y2745">
        <v>1278</v>
      </c>
      <c r="Z2745">
        <v>1303.5999999999999</v>
      </c>
      <c r="AA2745">
        <v>1307.9000000000001</v>
      </c>
      <c r="AB2745">
        <v>1273.5</v>
      </c>
      <c r="AC2745">
        <v>1336</v>
      </c>
      <c r="AD2745">
        <v>1404.3</v>
      </c>
      <c r="AE2745">
        <v>1352.6</v>
      </c>
      <c r="AF2745" s="14" t="str">
        <f>INDEX('BEA to ISIC Crosswalk'!$E$4:$E$98,MATCH('State GDP by Industry'!G2745,'BEA to ISIC Crosswalk'!$C$4:$C$98,0),1)</f>
        <v>ISIC 35T39</v>
      </c>
      <c r="AG2745" s="14" t="str">
        <f>INDEX('BEA to ISIC Crosswalk'!$F$4:$F$98,MATCH('State GDP by Industry'!G2745,'BEA to ISIC Crosswalk'!$C$4:$C$98,0),1)</f>
        <v>Electricity, gas, water supply, sewerage, waste and remediation services</v>
      </c>
    </row>
    <row r="2746" spans="1:33" x14ac:dyDescent="0.25">
      <c r="A2746" t="s">
        <v>239</v>
      </c>
      <c r="B2746" t="s">
        <v>240</v>
      </c>
      <c r="C2746">
        <v>1</v>
      </c>
      <c r="D2746" t="s">
        <v>342</v>
      </c>
      <c r="E2746">
        <v>11</v>
      </c>
      <c r="F2746">
        <v>23</v>
      </c>
      <c r="G2746" t="s">
        <v>76</v>
      </c>
      <c r="H2746" t="s">
        <v>344</v>
      </c>
      <c r="I2746">
        <v>1398.1</v>
      </c>
      <c r="J2746">
        <v>1633</v>
      </c>
      <c r="K2746">
        <v>1781.8</v>
      </c>
      <c r="L2746">
        <v>2025.1</v>
      </c>
      <c r="M2746">
        <v>2292.1999999999998</v>
      </c>
      <c r="N2746">
        <v>2314</v>
      </c>
      <c r="O2746">
        <v>2416.1999999999998</v>
      </c>
      <c r="P2746">
        <v>2718.4</v>
      </c>
      <c r="Q2746">
        <v>2813.1</v>
      </c>
      <c r="R2746">
        <v>2822.4</v>
      </c>
      <c r="S2746">
        <v>2578.5</v>
      </c>
      <c r="T2746">
        <v>2216</v>
      </c>
      <c r="U2746">
        <v>2074.6999999999998</v>
      </c>
      <c r="V2746">
        <v>2002.9</v>
      </c>
      <c r="W2746">
        <v>2023.8</v>
      </c>
      <c r="X2746">
        <v>2082.1999999999998</v>
      </c>
      <c r="Y2746">
        <v>2061.6</v>
      </c>
      <c r="Z2746">
        <v>2110.9</v>
      </c>
      <c r="AA2746">
        <v>2240</v>
      </c>
      <c r="AB2746">
        <v>2362.6</v>
      </c>
      <c r="AC2746">
        <v>2522.6999999999998</v>
      </c>
      <c r="AD2746">
        <v>2620.4</v>
      </c>
      <c r="AE2746">
        <v>2801.4</v>
      </c>
      <c r="AF2746" s="14" t="str">
        <f>INDEX('BEA to ISIC Crosswalk'!$E$4:$E$98,MATCH('State GDP by Industry'!G2746,'BEA to ISIC Crosswalk'!$C$4:$C$98,0),1)</f>
        <v>ISIC 41T43</v>
      </c>
      <c r="AG2746" s="14" t="str">
        <f>INDEX('BEA to ISIC Crosswalk'!$F$4:$F$98,MATCH('State GDP by Industry'!G2746,'BEA to ISIC Crosswalk'!$C$4:$C$98,0),1)</f>
        <v>Construction</v>
      </c>
    </row>
    <row r="2747" spans="1:33" x14ac:dyDescent="0.25">
      <c r="A2747" t="s">
        <v>239</v>
      </c>
      <c r="B2747" t="s">
        <v>240</v>
      </c>
      <c r="C2747">
        <v>1</v>
      </c>
      <c r="D2747" t="s">
        <v>342</v>
      </c>
      <c r="E2747">
        <v>12</v>
      </c>
      <c r="F2747" t="s">
        <v>77</v>
      </c>
      <c r="G2747" t="s">
        <v>78</v>
      </c>
      <c r="H2747" t="s">
        <v>344</v>
      </c>
      <c r="I2747">
        <v>8563.4</v>
      </c>
      <c r="J2747">
        <v>8550.4</v>
      </c>
      <c r="K2747">
        <v>7239.9</v>
      </c>
      <c r="L2747">
        <v>7678.8</v>
      </c>
      <c r="M2747">
        <v>6524.1</v>
      </c>
      <c r="N2747">
        <v>6542.9</v>
      </c>
      <c r="O2747">
        <v>6907.5</v>
      </c>
      <c r="P2747">
        <v>6913.3</v>
      </c>
      <c r="Q2747">
        <v>6462.6</v>
      </c>
      <c r="R2747">
        <v>7018.1</v>
      </c>
      <c r="S2747">
        <v>7114.7</v>
      </c>
      <c r="T2747">
        <v>6619.1</v>
      </c>
      <c r="U2747">
        <v>6565.3</v>
      </c>
      <c r="V2747">
        <v>7028.3</v>
      </c>
      <c r="W2747">
        <v>7317.3</v>
      </c>
      <c r="X2747">
        <v>7254.6</v>
      </c>
      <c r="Y2747">
        <v>7955.9</v>
      </c>
      <c r="Z2747">
        <v>7399.3</v>
      </c>
      <c r="AA2747">
        <v>8524</v>
      </c>
      <c r="AB2747">
        <v>8921.5</v>
      </c>
      <c r="AC2747">
        <v>9251.7999999999993</v>
      </c>
      <c r="AD2747">
        <v>9693</v>
      </c>
      <c r="AE2747">
        <v>10106.4</v>
      </c>
      <c r="AF2747" s="14">
        <f>INDEX('BEA to ISIC Crosswalk'!$E$4:$E$98,MATCH('State GDP by Industry'!G2747,'BEA to ISIC Crosswalk'!$C$4:$C$98,0),1)</f>
        <v>0</v>
      </c>
      <c r="AG2747" s="14">
        <f>INDEX('BEA to ISIC Crosswalk'!$F$4:$F$98,MATCH('State GDP by Industry'!G2747,'BEA to ISIC Crosswalk'!$C$4:$C$98,0),1)</f>
        <v>0</v>
      </c>
    </row>
    <row r="2748" spans="1:33" x14ac:dyDescent="0.25">
      <c r="A2748" t="s">
        <v>239</v>
      </c>
      <c r="B2748" t="s">
        <v>240</v>
      </c>
      <c r="C2748">
        <v>1</v>
      </c>
      <c r="D2748" t="s">
        <v>342</v>
      </c>
      <c r="E2748">
        <v>13</v>
      </c>
      <c r="F2748" t="s">
        <v>79</v>
      </c>
      <c r="G2748" t="s">
        <v>80</v>
      </c>
      <c r="H2748" t="s">
        <v>344</v>
      </c>
      <c r="I2748">
        <v>6830.4</v>
      </c>
      <c r="J2748">
        <v>6887.6</v>
      </c>
      <c r="K2748">
        <v>5407</v>
      </c>
      <c r="L2748">
        <v>5863.3</v>
      </c>
      <c r="M2748">
        <v>4670.8999999999996</v>
      </c>
      <c r="N2748">
        <v>4896.3999999999996</v>
      </c>
      <c r="O2748">
        <v>5282.1</v>
      </c>
      <c r="P2748">
        <v>5382.1</v>
      </c>
      <c r="Q2748">
        <v>4910.3999999999996</v>
      </c>
      <c r="R2748">
        <v>5397.8</v>
      </c>
      <c r="S2748">
        <v>5463.6</v>
      </c>
      <c r="T2748">
        <v>5006.2</v>
      </c>
      <c r="U2748">
        <v>4830.8</v>
      </c>
      <c r="V2748">
        <v>5347.4</v>
      </c>
      <c r="W2748">
        <v>5725.4</v>
      </c>
      <c r="X2748">
        <v>5609.7</v>
      </c>
      <c r="Y2748">
        <v>6208.8</v>
      </c>
      <c r="Z2748">
        <v>5575.8</v>
      </c>
      <c r="AA2748">
        <v>6582.5</v>
      </c>
      <c r="AB2748">
        <v>6814.6</v>
      </c>
      <c r="AC2748">
        <v>7134.6</v>
      </c>
      <c r="AD2748">
        <v>7475.6</v>
      </c>
      <c r="AE2748">
        <v>7934.7</v>
      </c>
      <c r="AF2748" s="14">
        <f>INDEX('BEA to ISIC Crosswalk'!$E$4:$E$98,MATCH('State GDP by Industry'!G2748,'BEA to ISIC Crosswalk'!$C$4:$C$98,0),1)</f>
        <v>0</v>
      </c>
      <c r="AG2748" s="14">
        <f>INDEX('BEA to ISIC Crosswalk'!$F$4:$F$98,MATCH('State GDP by Industry'!G2748,'BEA to ISIC Crosswalk'!$C$4:$C$98,0),1)</f>
        <v>0</v>
      </c>
    </row>
    <row r="2749" spans="1:33" x14ac:dyDescent="0.25">
      <c r="A2749" t="s">
        <v>239</v>
      </c>
      <c r="B2749" t="s">
        <v>240</v>
      </c>
      <c r="C2749">
        <v>1</v>
      </c>
      <c r="D2749" t="s">
        <v>342</v>
      </c>
      <c r="E2749">
        <v>14</v>
      </c>
      <c r="F2749">
        <v>321</v>
      </c>
      <c r="G2749" t="s">
        <v>81</v>
      </c>
      <c r="H2749" t="s">
        <v>344</v>
      </c>
      <c r="I2749">
        <v>151.4</v>
      </c>
      <c r="J2749">
        <v>149.6</v>
      </c>
      <c r="K2749">
        <v>167.4</v>
      </c>
      <c r="L2749">
        <v>218.2</v>
      </c>
      <c r="M2749">
        <v>125.2</v>
      </c>
      <c r="N2749">
        <v>172.7</v>
      </c>
      <c r="O2749">
        <v>110.6</v>
      </c>
      <c r="P2749">
        <v>165.9</v>
      </c>
      <c r="Q2749">
        <v>194.6</v>
      </c>
      <c r="R2749">
        <v>167.9</v>
      </c>
      <c r="S2749">
        <v>142.80000000000001</v>
      </c>
      <c r="T2749">
        <v>114.6</v>
      </c>
      <c r="U2749">
        <v>122.1</v>
      </c>
      <c r="V2749">
        <v>119.1</v>
      </c>
      <c r="W2749">
        <v>113.8</v>
      </c>
      <c r="X2749">
        <v>103.9</v>
      </c>
      <c r="Y2749">
        <v>138.5</v>
      </c>
      <c r="Z2749">
        <v>137.4</v>
      </c>
      <c r="AA2749">
        <v>160.1</v>
      </c>
      <c r="AB2749">
        <v>176.9</v>
      </c>
      <c r="AC2749">
        <v>190</v>
      </c>
      <c r="AD2749" t="s">
        <v>68</v>
      </c>
      <c r="AE2749" t="s">
        <v>68</v>
      </c>
      <c r="AF2749" s="14" t="str">
        <f>INDEX('BEA to ISIC Crosswalk'!$E$4:$E$98,MATCH('State GDP by Industry'!G2749,'BEA to ISIC Crosswalk'!$C$4:$C$98,0),1)</f>
        <v>ISIC 16</v>
      </c>
      <c r="AG2749" s="14" t="str">
        <f>INDEX('BEA to ISIC Crosswalk'!$F$4:$F$98,MATCH('State GDP by Industry'!G2749,'BEA to ISIC Crosswalk'!$C$4:$C$98,0),1)</f>
        <v>Wood and of products of wood and cork (except furniture)</v>
      </c>
    </row>
    <row r="2750" spans="1:33" x14ac:dyDescent="0.25">
      <c r="A2750" t="s">
        <v>239</v>
      </c>
      <c r="B2750" t="s">
        <v>240</v>
      </c>
      <c r="C2750">
        <v>1</v>
      </c>
      <c r="D2750" t="s">
        <v>342</v>
      </c>
      <c r="E2750">
        <v>15</v>
      </c>
      <c r="F2750">
        <v>327</v>
      </c>
      <c r="G2750" t="s">
        <v>82</v>
      </c>
      <c r="H2750" t="s">
        <v>344</v>
      </c>
      <c r="I2750">
        <v>176</v>
      </c>
      <c r="J2750">
        <v>205.9</v>
      </c>
      <c r="K2750">
        <v>211.8</v>
      </c>
      <c r="L2750">
        <v>217.3</v>
      </c>
      <c r="M2750">
        <v>197.2</v>
      </c>
      <c r="N2750">
        <v>226.9</v>
      </c>
      <c r="O2750">
        <v>231.5</v>
      </c>
      <c r="P2750">
        <v>244.3</v>
      </c>
      <c r="Q2750">
        <v>276.7</v>
      </c>
      <c r="R2750">
        <v>293.89999999999998</v>
      </c>
      <c r="S2750">
        <v>248.9</v>
      </c>
      <c r="T2750">
        <v>211.7</v>
      </c>
      <c r="U2750">
        <v>231</v>
      </c>
      <c r="V2750">
        <v>235.7</v>
      </c>
      <c r="W2750">
        <v>227.5</v>
      </c>
      <c r="X2750">
        <v>235.8</v>
      </c>
      <c r="Y2750">
        <v>249.9</v>
      </c>
      <c r="Z2750">
        <v>230.5</v>
      </c>
      <c r="AA2750">
        <v>243.2</v>
      </c>
      <c r="AB2750">
        <v>273.5</v>
      </c>
      <c r="AC2750">
        <v>282.39999999999998</v>
      </c>
      <c r="AD2750" t="s">
        <v>68</v>
      </c>
      <c r="AE2750" t="s">
        <v>68</v>
      </c>
      <c r="AF2750" s="14" t="str">
        <f>INDEX('BEA to ISIC Crosswalk'!$E$4:$E$98,MATCH('State GDP by Industry'!G2750,'BEA to ISIC Crosswalk'!$C$4:$C$98,0),1)</f>
        <v>ISIC 23</v>
      </c>
      <c r="AG2750" s="14" t="str">
        <f>INDEX('BEA to ISIC Crosswalk'!$F$4:$F$98,MATCH('State GDP by Industry'!G2750,'BEA to ISIC Crosswalk'!$C$4:$C$98,0),1)</f>
        <v>Other non-metallic mineral products</v>
      </c>
    </row>
    <row r="2751" spans="1:33" x14ac:dyDescent="0.25">
      <c r="A2751" t="s">
        <v>239</v>
      </c>
      <c r="B2751" t="s">
        <v>240</v>
      </c>
      <c r="C2751">
        <v>1</v>
      </c>
      <c r="D2751" t="s">
        <v>342</v>
      </c>
      <c r="E2751">
        <v>16</v>
      </c>
      <c r="F2751">
        <v>331</v>
      </c>
      <c r="G2751" t="s">
        <v>83</v>
      </c>
      <c r="H2751" t="s">
        <v>344</v>
      </c>
      <c r="I2751">
        <v>202.1</v>
      </c>
      <c r="J2751">
        <v>238.4</v>
      </c>
      <c r="K2751">
        <v>203.8</v>
      </c>
      <c r="L2751">
        <v>221.2</v>
      </c>
      <c r="M2751">
        <v>173.6</v>
      </c>
      <c r="N2751">
        <v>152.6</v>
      </c>
      <c r="O2751">
        <v>168.9</v>
      </c>
      <c r="P2751">
        <v>156.19999999999999</v>
      </c>
      <c r="Q2751">
        <v>188.7</v>
      </c>
      <c r="R2751">
        <v>166.2</v>
      </c>
      <c r="S2751">
        <v>211</v>
      </c>
      <c r="T2751">
        <v>218</v>
      </c>
      <c r="U2751">
        <v>177.7</v>
      </c>
      <c r="V2751">
        <v>185.6</v>
      </c>
      <c r="W2751">
        <v>235.8</v>
      </c>
      <c r="X2751">
        <v>311.60000000000002</v>
      </c>
      <c r="Y2751">
        <v>242.6</v>
      </c>
      <c r="Z2751">
        <v>223.4</v>
      </c>
      <c r="AA2751">
        <v>233.1</v>
      </c>
      <c r="AB2751">
        <v>236.9</v>
      </c>
      <c r="AC2751">
        <v>228.5</v>
      </c>
      <c r="AD2751" t="s">
        <v>68</v>
      </c>
      <c r="AE2751" t="s">
        <v>68</v>
      </c>
      <c r="AF2751" s="14" t="str">
        <f>INDEX('BEA to ISIC Crosswalk'!$E$4:$E$98,MATCH('State GDP by Industry'!G2751,'BEA to ISIC Crosswalk'!$C$4:$C$98,0),1)</f>
        <v>ISIC 24</v>
      </c>
      <c r="AG2751" s="14" t="str">
        <f>INDEX('BEA to ISIC Crosswalk'!$F$4:$F$98,MATCH('State GDP by Industry'!G2751,'BEA to ISIC Crosswalk'!$C$4:$C$98,0),1)</f>
        <v>Manufacture of basic metals</v>
      </c>
    </row>
    <row r="2752" spans="1:33" x14ac:dyDescent="0.25">
      <c r="A2752" t="s">
        <v>239</v>
      </c>
      <c r="B2752" t="s">
        <v>240</v>
      </c>
      <c r="C2752">
        <v>1</v>
      </c>
      <c r="D2752" t="s">
        <v>342</v>
      </c>
      <c r="E2752">
        <v>17</v>
      </c>
      <c r="F2752">
        <v>332</v>
      </c>
      <c r="G2752" t="s">
        <v>84</v>
      </c>
      <c r="H2752" t="s">
        <v>344</v>
      </c>
      <c r="I2752">
        <v>794.4</v>
      </c>
      <c r="J2752">
        <v>816.2</v>
      </c>
      <c r="K2752">
        <v>907.5</v>
      </c>
      <c r="L2752">
        <v>1006</v>
      </c>
      <c r="M2752">
        <v>917.9</v>
      </c>
      <c r="N2752">
        <v>806.3</v>
      </c>
      <c r="O2752">
        <v>865.4</v>
      </c>
      <c r="P2752">
        <v>876.6</v>
      </c>
      <c r="Q2752">
        <v>816.6</v>
      </c>
      <c r="R2752">
        <v>813.4</v>
      </c>
      <c r="S2752">
        <v>820.5</v>
      </c>
      <c r="T2752">
        <v>937.1</v>
      </c>
      <c r="U2752">
        <v>929.8</v>
      </c>
      <c r="V2752">
        <v>1020.9</v>
      </c>
      <c r="W2752">
        <v>992.6</v>
      </c>
      <c r="X2752">
        <v>1156.8</v>
      </c>
      <c r="Y2752">
        <v>1372.6</v>
      </c>
      <c r="Z2752">
        <v>1217.0999999999999</v>
      </c>
      <c r="AA2752">
        <v>1152.0999999999999</v>
      </c>
      <c r="AB2752">
        <v>1378.5</v>
      </c>
      <c r="AC2752">
        <v>1405.8</v>
      </c>
      <c r="AD2752" t="s">
        <v>68</v>
      </c>
      <c r="AE2752" t="s">
        <v>68</v>
      </c>
      <c r="AF2752" s="14" t="str">
        <f>INDEX('BEA to ISIC Crosswalk'!$E$4:$E$98,MATCH('State GDP by Industry'!G2752,'BEA to ISIC Crosswalk'!$C$4:$C$98,0),1)</f>
        <v>ISIC 25</v>
      </c>
      <c r="AG2752" s="14" t="str">
        <f>INDEX('BEA to ISIC Crosswalk'!$F$4:$F$98,MATCH('State GDP by Industry'!G2752,'BEA to ISIC Crosswalk'!$C$4:$C$98,0),1)</f>
        <v>Fabricated metal products, except machinery and equipment</v>
      </c>
    </row>
    <row r="2753" spans="1:33" x14ac:dyDescent="0.25">
      <c r="A2753" t="s">
        <v>239</v>
      </c>
      <c r="B2753" t="s">
        <v>240</v>
      </c>
      <c r="C2753">
        <v>1</v>
      </c>
      <c r="D2753" t="s">
        <v>342</v>
      </c>
      <c r="E2753">
        <v>18</v>
      </c>
      <c r="F2753">
        <v>333</v>
      </c>
      <c r="G2753" t="s">
        <v>85</v>
      </c>
      <c r="H2753" t="s">
        <v>344</v>
      </c>
      <c r="I2753">
        <v>550.29999999999995</v>
      </c>
      <c r="J2753">
        <v>633.1</v>
      </c>
      <c r="K2753">
        <v>618</v>
      </c>
      <c r="L2753">
        <v>616.6</v>
      </c>
      <c r="M2753">
        <v>516.6</v>
      </c>
      <c r="N2753">
        <v>563.79999999999995</v>
      </c>
      <c r="O2753">
        <v>504.7</v>
      </c>
      <c r="P2753">
        <v>555.20000000000005</v>
      </c>
      <c r="Q2753">
        <v>623.20000000000005</v>
      </c>
      <c r="R2753">
        <v>668.7</v>
      </c>
      <c r="S2753">
        <v>850.5</v>
      </c>
      <c r="T2753">
        <v>872.7</v>
      </c>
      <c r="U2753">
        <v>694.8</v>
      </c>
      <c r="V2753">
        <v>788.3</v>
      </c>
      <c r="W2753">
        <v>831.4</v>
      </c>
      <c r="X2753">
        <v>679.9</v>
      </c>
      <c r="Y2753">
        <v>851.7</v>
      </c>
      <c r="Z2753">
        <v>801.9</v>
      </c>
      <c r="AA2753">
        <v>826.2</v>
      </c>
      <c r="AB2753">
        <v>861</v>
      </c>
      <c r="AC2753">
        <v>910</v>
      </c>
      <c r="AD2753" t="s">
        <v>68</v>
      </c>
      <c r="AE2753" t="s">
        <v>68</v>
      </c>
      <c r="AF2753" s="14" t="str">
        <f>INDEX('BEA to ISIC Crosswalk'!$E$4:$E$98,MATCH('State GDP by Industry'!G2753,'BEA to ISIC Crosswalk'!$C$4:$C$98,0),1)</f>
        <v>ISIC 28</v>
      </c>
      <c r="AG2753" s="14" t="str">
        <f>INDEX('BEA to ISIC Crosswalk'!$F$4:$F$98,MATCH('State GDP by Industry'!G2753,'BEA to ISIC Crosswalk'!$C$4:$C$98,0),1)</f>
        <v>Machinery and equipment n.e.c.</v>
      </c>
    </row>
    <row r="2754" spans="1:33" x14ac:dyDescent="0.25">
      <c r="A2754" t="s">
        <v>239</v>
      </c>
      <c r="B2754" t="s">
        <v>240</v>
      </c>
      <c r="C2754">
        <v>1</v>
      </c>
      <c r="D2754" t="s">
        <v>342</v>
      </c>
      <c r="E2754">
        <v>19</v>
      </c>
      <c r="F2754">
        <v>334</v>
      </c>
      <c r="G2754" t="s">
        <v>86</v>
      </c>
      <c r="H2754" t="s">
        <v>344</v>
      </c>
      <c r="I2754">
        <v>3766.1</v>
      </c>
      <c r="J2754">
        <v>3483.2</v>
      </c>
      <c r="K2754">
        <v>2012</v>
      </c>
      <c r="L2754">
        <v>2210.4</v>
      </c>
      <c r="M2754">
        <v>1512.9</v>
      </c>
      <c r="N2754">
        <v>1678</v>
      </c>
      <c r="O2754">
        <v>2166.6</v>
      </c>
      <c r="P2754">
        <v>2169</v>
      </c>
      <c r="Q2754">
        <v>1570.3</v>
      </c>
      <c r="R2754">
        <v>1962.8</v>
      </c>
      <c r="S2754">
        <v>2003.2</v>
      </c>
      <c r="T2754">
        <v>1440.8</v>
      </c>
      <c r="U2754">
        <v>1577</v>
      </c>
      <c r="V2754">
        <v>1867.2</v>
      </c>
      <c r="W2754">
        <v>2160.1</v>
      </c>
      <c r="X2754">
        <v>2060.4</v>
      </c>
      <c r="Y2754">
        <v>2138.6</v>
      </c>
      <c r="Z2754">
        <v>1664.1</v>
      </c>
      <c r="AA2754">
        <v>2366</v>
      </c>
      <c r="AB2754">
        <v>2231.9</v>
      </c>
      <c r="AC2754">
        <v>2328</v>
      </c>
      <c r="AD2754" t="s">
        <v>68</v>
      </c>
      <c r="AE2754" t="s">
        <v>68</v>
      </c>
      <c r="AF2754" s="14" t="str">
        <f>INDEX('BEA to ISIC Crosswalk'!$E$4:$E$98,MATCH('State GDP by Industry'!G2754,'BEA to ISIC Crosswalk'!$C$4:$C$98,0),1)</f>
        <v>ISIC 26</v>
      </c>
      <c r="AG2754" s="14" t="str">
        <f>INDEX('BEA to ISIC Crosswalk'!$F$4:$F$98,MATCH('State GDP by Industry'!G2754,'BEA to ISIC Crosswalk'!$C$4:$C$98,0),1)</f>
        <v>Computer, electronic and optical products</v>
      </c>
    </row>
    <row r="2755" spans="1:33" x14ac:dyDescent="0.25">
      <c r="A2755" t="s">
        <v>239</v>
      </c>
      <c r="B2755" t="s">
        <v>240</v>
      </c>
      <c r="C2755">
        <v>1</v>
      </c>
      <c r="D2755" t="s">
        <v>342</v>
      </c>
      <c r="E2755">
        <v>20</v>
      </c>
      <c r="F2755">
        <v>335</v>
      </c>
      <c r="G2755" t="s">
        <v>87</v>
      </c>
      <c r="H2755" t="s">
        <v>344</v>
      </c>
      <c r="I2755">
        <v>511</v>
      </c>
      <c r="J2755">
        <v>627.20000000000005</v>
      </c>
      <c r="K2755">
        <v>569</v>
      </c>
      <c r="L2755">
        <v>639.4</v>
      </c>
      <c r="M2755">
        <v>517.1</v>
      </c>
      <c r="N2755">
        <v>623.5</v>
      </c>
      <c r="O2755">
        <v>548.4</v>
      </c>
      <c r="P2755">
        <v>457.7</v>
      </c>
      <c r="Q2755">
        <v>502.4</v>
      </c>
      <c r="R2755">
        <v>576.9</v>
      </c>
      <c r="S2755">
        <v>526.4</v>
      </c>
      <c r="T2755">
        <v>570.29999999999995</v>
      </c>
      <c r="U2755">
        <v>467.5</v>
      </c>
      <c r="V2755">
        <v>453.1</v>
      </c>
      <c r="W2755">
        <v>393.4</v>
      </c>
      <c r="X2755">
        <v>433.8</v>
      </c>
      <c r="Y2755">
        <v>574.79999999999995</v>
      </c>
      <c r="Z2755">
        <v>583</v>
      </c>
      <c r="AA2755">
        <v>817.9</v>
      </c>
      <c r="AB2755">
        <v>796.9</v>
      </c>
      <c r="AC2755">
        <v>863.5</v>
      </c>
      <c r="AD2755" t="s">
        <v>68</v>
      </c>
      <c r="AE2755" t="s">
        <v>68</v>
      </c>
      <c r="AF2755" s="14" t="str">
        <f>INDEX('BEA to ISIC Crosswalk'!$E$4:$E$98,MATCH('State GDP by Industry'!G2755,'BEA to ISIC Crosswalk'!$C$4:$C$98,0),1)</f>
        <v>ISIC 27</v>
      </c>
      <c r="AG2755" s="14" t="str">
        <f>INDEX('BEA to ISIC Crosswalk'!$F$4:$F$98,MATCH('State GDP by Industry'!G2755,'BEA to ISIC Crosswalk'!$C$4:$C$98,0),1)</f>
        <v>Electrical equipment</v>
      </c>
    </row>
    <row r="2756" spans="1:33" x14ac:dyDescent="0.25">
      <c r="A2756" t="s">
        <v>239</v>
      </c>
      <c r="B2756" t="s">
        <v>240</v>
      </c>
      <c r="C2756">
        <v>1</v>
      </c>
      <c r="D2756" t="s">
        <v>342</v>
      </c>
      <c r="E2756">
        <v>21</v>
      </c>
      <c r="F2756" t="s">
        <v>88</v>
      </c>
      <c r="G2756" t="s">
        <v>89</v>
      </c>
      <c r="H2756" t="s">
        <v>344</v>
      </c>
      <c r="I2756">
        <v>206.2</v>
      </c>
      <c r="J2756">
        <v>216.9</v>
      </c>
      <c r="K2756">
        <v>218.9</v>
      </c>
      <c r="L2756">
        <v>226.1</v>
      </c>
      <c r="M2756">
        <v>195.8</v>
      </c>
      <c r="N2756">
        <v>155</v>
      </c>
      <c r="O2756">
        <v>148</v>
      </c>
      <c r="P2756">
        <v>114.2</v>
      </c>
      <c r="Q2756">
        <v>82.3</v>
      </c>
      <c r="R2756">
        <v>49.9</v>
      </c>
      <c r="S2756">
        <v>50.5</v>
      </c>
      <c r="T2756">
        <v>36.299999999999997</v>
      </c>
      <c r="U2756">
        <v>21.7</v>
      </c>
      <c r="V2756">
        <v>30.8</v>
      </c>
      <c r="W2756">
        <v>39.6</v>
      </c>
      <c r="X2756">
        <v>40.700000000000003</v>
      </c>
      <c r="Y2756">
        <v>37.4</v>
      </c>
      <c r="Z2756">
        <v>110.5</v>
      </c>
      <c r="AA2756">
        <v>108.5</v>
      </c>
      <c r="AB2756">
        <v>115.7</v>
      </c>
      <c r="AC2756">
        <v>123.5</v>
      </c>
      <c r="AD2756" t="s">
        <v>68</v>
      </c>
      <c r="AE2756" t="s">
        <v>68</v>
      </c>
      <c r="AF2756" s="14" t="str">
        <f>INDEX('BEA to ISIC Crosswalk'!$E$4:$E$98,MATCH('State GDP by Industry'!G2756,'BEA to ISIC Crosswalk'!$C$4:$C$98,0),1)</f>
        <v>ISIC 29</v>
      </c>
      <c r="AG2756" s="14" t="str">
        <f>INDEX('BEA to ISIC Crosswalk'!$F$4:$F$98,MATCH('State GDP by Industry'!G2756,'BEA to ISIC Crosswalk'!$C$4:$C$98,0),1)</f>
        <v>Motor vehicles, trailers and semi-trailers</v>
      </c>
    </row>
    <row r="2757" spans="1:33" x14ac:dyDescent="0.25">
      <c r="A2757" t="s">
        <v>239</v>
      </c>
      <c r="B2757" t="s">
        <v>240</v>
      </c>
      <c r="C2757">
        <v>1</v>
      </c>
      <c r="D2757" t="s">
        <v>342</v>
      </c>
      <c r="E2757">
        <v>22</v>
      </c>
      <c r="F2757" t="s">
        <v>90</v>
      </c>
      <c r="G2757" t="s">
        <v>91</v>
      </c>
      <c r="H2757" t="s">
        <v>344</v>
      </c>
      <c r="I2757">
        <v>46.5</v>
      </c>
      <c r="J2757">
        <v>48.9</v>
      </c>
      <c r="K2757">
        <v>51</v>
      </c>
      <c r="L2757">
        <v>57.9</v>
      </c>
      <c r="M2757">
        <v>64.400000000000006</v>
      </c>
      <c r="N2757">
        <v>61.4</v>
      </c>
      <c r="O2757">
        <v>55.2</v>
      </c>
      <c r="P2757">
        <v>79.900000000000006</v>
      </c>
      <c r="Q2757">
        <v>96.6</v>
      </c>
      <c r="R2757">
        <v>97.8</v>
      </c>
      <c r="S2757">
        <v>109.9</v>
      </c>
      <c r="T2757">
        <v>130.6</v>
      </c>
      <c r="U2757">
        <v>130.69999999999999</v>
      </c>
      <c r="V2757">
        <v>136.9</v>
      </c>
      <c r="W2757">
        <v>132.1</v>
      </c>
      <c r="X2757">
        <v>136.5</v>
      </c>
      <c r="Y2757">
        <v>145.4</v>
      </c>
      <c r="Z2757">
        <v>137.5</v>
      </c>
      <c r="AA2757">
        <v>152.9</v>
      </c>
      <c r="AB2757">
        <v>168.7</v>
      </c>
      <c r="AC2757">
        <v>180.8</v>
      </c>
      <c r="AD2757" t="s">
        <v>68</v>
      </c>
      <c r="AE2757" t="s">
        <v>68</v>
      </c>
      <c r="AF2757" s="14" t="str">
        <f>INDEX('BEA to ISIC Crosswalk'!$E$4:$E$98,MATCH('State GDP by Industry'!G2757,'BEA to ISIC Crosswalk'!$C$4:$C$98,0),1)</f>
        <v>ISIC 30</v>
      </c>
      <c r="AG2757" s="14" t="str">
        <f>INDEX('BEA to ISIC Crosswalk'!$F$4:$F$98,MATCH('State GDP by Industry'!G2757,'BEA to ISIC Crosswalk'!$C$4:$C$98,0),1)</f>
        <v>Other transport equipment</v>
      </c>
    </row>
    <row r="2758" spans="1:33" x14ac:dyDescent="0.25">
      <c r="A2758" t="s">
        <v>239</v>
      </c>
      <c r="B2758" t="s">
        <v>240</v>
      </c>
      <c r="C2758">
        <v>1</v>
      </c>
      <c r="D2758" t="s">
        <v>342</v>
      </c>
      <c r="E2758">
        <v>23</v>
      </c>
      <c r="F2758">
        <v>337</v>
      </c>
      <c r="G2758" t="s">
        <v>92</v>
      </c>
      <c r="H2758" t="s">
        <v>344</v>
      </c>
      <c r="I2758">
        <v>54.6</v>
      </c>
      <c r="J2758">
        <v>67.400000000000006</v>
      </c>
      <c r="K2758">
        <v>68.2</v>
      </c>
      <c r="L2758">
        <v>72.400000000000006</v>
      </c>
      <c r="M2758">
        <v>43.9</v>
      </c>
      <c r="N2758">
        <v>46.8</v>
      </c>
      <c r="O2758">
        <v>52.2</v>
      </c>
      <c r="P2758">
        <v>50.1</v>
      </c>
      <c r="Q2758">
        <v>65.400000000000006</v>
      </c>
      <c r="R2758">
        <v>69.5</v>
      </c>
      <c r="S2758">
        <v>62.2</v>
      </c>
      <c r="T2758">
        <v>66.7</v>
      </c>
      <c r="U2758">
        <v>43.6</v>
      </c>
      <c r="V2758">
        <v>42.6</v>
      </c>
      <c r="W2758">
        <v>43</v>
      </c>
      <c r="X2758">
        <v>40.9</v>
      </c>
      <c r="Y2758">
        <v>46.5</v>
      </c>
      <c r="Z2758">
        <v>49.2</v>
      </c>
      <c r="AA2758">
        <v>58.4</v>
      </c>
      <c r="AB2758">
        <v>59</v>
      </c>
      <c r="AC2758">
        <v>58.2</v>
      </c>
      <c r="AD2758" t="s">
        <v>68</v>
      </c>
      <c r="AE2758" t="s">
        <v>68</v>
      </c>
      <c r="AF2758" s="14" t="str">
        <f>INDEX('BEA to ISIC Crosswalk'!$E$4:$E$98,MATCH('State GDP by Industry'!G2758,'BEA to ISIC Crosswalk'!$C$4:$C$98,0),1)</f>
        <v>ISIC 31T33</v>
      </c>
      <c r="AG2758" s="14" t="str">
        <f>INDEX('BEA to ISIC Crosswalk'!$F$4:$F$98,MATCH('State GDP by Industry'!G2758,'BEA to ISIC Crosswalk'!$C$4:$C$98,0),1)</f>
        <v>Other manufacturing; repair and installation of machinery and equipment</v>
      </c>
    </row>
    <row r="2759" spans="1:33" x14ac:dyDescent="0.25">
      <c r="A2759" t="s">
        <v>239</v>
      </c>
      <c r="B2759" t="s">
        <v>240</v>
      </c>
      <c r="C2759">
        <v>1</v>
      </c>
      <c r="D2759" t="s">
        <v>342</v>
      </c>
      <c r="E2759">
        <v>24</v>
      </c>
      <c r="F2759">
        <v>339</v>
      </c>
      <c r="G2759" t="s">
        <v>93</v>
      </c>
      <c r="H2759" t="s">
        <v>344</v>
      </c>
      <c r="I2759">
        <v>371.8</v>
      </c>
      <c r="J2759">
        <v>400.8</v>
      </c>
      <c r="K2759">
        <v>379.6</v>
      </c>
      <c r="L2759">
        <v>377.7</v>
      </c>
      <c r="M2759">
        <v>406.2</v>
      </c>
      <c r="N2759">
        <v>409.4</v>
      </c>
      <c r="O2759">
        <v>430.4</v>
      </c>
      <c r="P2759">
        <v>513</v>
      </c>
      <c r="Q2759">
        <v>493.7</v>
      </c>
      <c r="R2759">
        <v>530.9</v>
      </c>
      <c r="S2759">
        <v>437.6</v>
      </c>
      <c r="T2759">
        <v>407.5</v>
      </c>
      <c r="U2759">
        <v>435</v>
      </c>
      <c r="V2759">
        <v>467.4</v>
      </c>
      <c r="W2759">
        <v>556.1</v>
      </c>
      <c r="X2759">
        <v>409.3</v>
      </c>
      <c r="Y2759">
        <v>410.7</v>
      </c>
      <c r="Z2759">
        <v>421.2</v>
      </c>
      <c r="AA2759">
        <v>464</v>
      </c>
      <c r="AB2759">
        <v>515.6</v>
      </c>
      <c r="AC2759">
        <v>563.9</v>
      </c>
      <c r="AD2759" t="s">
        <v>68</v>
      </c>
      <c r="AE2759" t="s">
        <v>68</v>
      </c>
      <c r="AF2759" s="14" t="str">
        <f>INDEX('BEA to ISIC Crosswalk'!$E$4:$E$98,MATCH('State GDP by Industry'!G2759,'BEA to ISIC Crosswalk'!$C$4:$C$98,0),1)</f>
        <v>ISIC 31T33</v>
      </c>
      <c r="AG2759" s="14" t="str">
        <f>INDEX('BEA to ISIC Crosswalk'!$F$4:$F$98,MATCH('State GDP by Industry'!G2759,'BEA to ISIC Crosswalk'!$C$4:$C$98,0),1)</f>
        <v>Other manufacturing; repair and installation of machinery and equipment</v>
      </c>
    </row>
    <row r="2760" spans="1:33" x14ac:dyDescent="0.25">
      <c r="A2760" t="s">
        <v>239</v>
      </c>
      <c r="B2760" t="s">
        <v>240</v>
      </c>
      <c r="C2760">
        <v>1</v>
      </c>
      <c r="D2760" t="s">
        <v>342</v>
      </c>
      <c r="E2760">
        <v>25</v>
      </c>
      <c r="F2760" t="s">
        <v>94</v>
      </c>
      <c r="G2760" t="s">
        <v>95</v>
      </c>
      <c r="H2760" t="s">
        <v>344</v>
      </c>
      <c r="I2760">
        <v>1732.9</v>
      </c>
      <c r="J2760">
        <v>1662.8</v>
      </c>
      <c r="K2760">
        <v>1832.9</v>
      </c>
      <c r="L2760">
        <v>1815.5</v>
      </c>
      <c r="M2760">
        <v>1853.2</v>
      </c>
      <c r="N2760">
        <v>1646.5</v>
      </c>
      <c r="O2760">
        <v>1625.5</v>
      </c>
      <c r="P2760">
        <v>1531.2</v>
      </c>
      <c r="Q2760">
        <v>1552.1</v>
      </c>
      <c r="R2760">
        <v>1620.3</v>
      </c>
      <c r="S2760">
        <v>1651.1</v>
      </c>
      <c r="T2760">
        <v>1612.9</v>
      </c>
      <c r="U2760">
        <v>1734.5</v>
      </c>
      <c r="V2760">
        <v>1680.9</v>
      </c>
      <c r="W2760">
        <v>1591.9</v>
      </c>
      <c r="X2760">
        <v>1644.9</v>
      </c>
      <c r="Y2760">
        <v>1747.1</v>
      </c>
      <c r="Z2760">
        <v>1823.5</v>
      </c>
      <c r="AA2760">
        <v>1941.5</v>
      </c>
      <c r="AB2760">
        <v>2106.9</v>
      </c>
      <c r="AC2760">
        <v>2117.3000000000002</v>
      </c>
      <c r="AD2760">
        <v>2217.5</v>
      </c>
      <c r="AE2760">
        <v>2171.6999999999998</v>
      </c>
      <c r="AF2760" s="14">
        <f>INDEX('BEA to ISIC Crosswalk'!$E$4:$E$98,MATCH('State GDP by Industry'!G2760,'BEA to ISIC Crosswalk'!$C$4:$C$98,0),1)</f>
        <v>0</v>
      </c>
      <c r="AG2760" s="14">
        <f>INDEX('BEA to ISIC Crosswalk'!$F$4:$F$98,MATCH('State GDP by Industry'!G2760,'BEA to ISIC Crosswalk'!$C$4:$C$98,0),1)</f>
        <v>0</v>
      </c>
    </row>
    <row r="2761" spans="1:33" x14ac:dyDescent="0.25">
      <c r="A2761" t="s">
        <v>239</v>
      </c>
      <c r="B2761" t="s">
        <v>240</v>
      </c>
      <c r="C2761">
        <v>1</v>
      </c>
      <c r="D2761" t="s">
        <v>342</v>
      </c>
      <c r="E2761">
        <v>26</v>
      </c>
      <c r="F2761" t="s">
        <v>96</v>
      </c>
      <c r="G2761" t="s">
        <v>97</v>
      </c>
      <c r="H2761" t="s">
        <v>344</v>
      </c>
      <c r="I2761">
        <v>296.60000000000002</v>
      </c>
      <c r="J2761">
        <v>280.89999999999998</v>
      </c>
      <c r="K2761">
        <v>328.1</v>
      </c>
      <c r="L2761">
        <v>358.2</v>
      </c>
      <c r="M2761">
        <v>407.7</v>
      </c>
      <c r="N2761">
        <v>436.2</v>
      </c>
      <c r="O2761">
        <v>436.9</v>
      </c>
      <c r="P2761">
        <v>346.5</v>
      </c>
      <c r="Q2761">
        <v>392.7</v>
      </c>
      <c r="R2761">
        <v>422.9</v>
      </c>
      <c r="S2761">
        <v>461.7</v>
      </c>
      <c r="T2761">
        <v>446.4</v>
      </c>
      <c r="U2761">
        <v>527.20000000000005</v>
      </c>
      <c r="V2761">
        <v>487.6</v>
      </c>
      <c r="W2761">
        <v>487.8</v>
      </c>
      <c r="X2761">
        <v>469.8</v>
      </c>
      <c r="Y2761">
        <v>556.70000000000005</v>
      </c>
      <c r="Z2761">
        <v>628.5</v>
      </c>
      <c r="AA2761">
        <v>618.5</v>
      </c>
      <c r="AB2761">
        <v>616.1</v>
      </c>
      <c r="AC2761">
        <v>592.6</v>
      </c>
      <c r="AD2761" t="s">
        <v>68</v>
      </c>
      <c r="AE2761" t="s">
        <v>68</v>
      </c>
      <c r="AF2761" s="14" t="str">
        <f>INDEX('BEA to ISIC Crosswalk'!$E$4:$E$98,MATCH('State GDP by Industry'!G2761,'BEA to ISIC Crosswalk'!$C$4:$C$98,0),1)</f>
        <v>ISIC 10T12</v>
      </c>
      <c r="AG2761" s="14" t="str">
        <f>INDEX('BEA to ISIC Crosswalk'!$F$4:$F$98,MATCH('State GDP by Industry'!G2761,'BEA to ISIC Crosswalk'!$C$4:$C$98,0),1)</f>
        <v>Food products, beverages and tobacco</v>
      </c>
    </row>
    <row r="2762" spans="1:33" x14ac:dyDescent="0.25">
      <c r="A2762" t="s">
        <v>239</v>
      </c>
      <c r="B2762" t="s">
        <v>240</v>
      </c>
      <c r="C2762">
        <v>1</v>
      </c>
      <c r="D2762" t="s">
        <v>342</v>
      </c>
      <c r="E2762">
        <v>27</v>
      </c>
      <c r="F2762" t="s">
        <v>98</v>
      </c>
      <c r="G2762" t="s">
        <v>99</v>
      </c>
      <c r="H2762" t="s">
        <v>344</v>
      </c>
      <c r="I2762">
        <v>134.1</v>
      </c>
      <c r="J2762">
        <v>122.7</v>
      </c>
      <c r="K2762">
        <v>127</v>
      </c>
      <c r="L2762">
        <v>93.7</v>
      </c>
      <c r="M2762">
        <v>107.1</v>
      </c>
      <c r="N2762">
        <v>106.8</v>
      </c>
      <c r="O2762">
        <v>76.3</v>
      </c>
      <c r="P2762">
        <v>93.2</v>
      </c>
      <c r="Q2762">
        <v>88.3</v>
      </c>
      <c r="R2762">
        <v>81.5</v>
      </c>
      <c r="S2762">
        <v>98.1</v>
      </c>
      <c r="T2762">
        <v>96</v>
      </c>
      <c r="U2762">
        <v>85.4</v>
      </c>
      <c r="V2762">
        <v>102</v>
      </c>
      <c r="W2762">
        <v>123.4</v>
      </c>
      <c r="X2762">
        <v>176.2</v>
      </c>
      <c r="Y2762">
        <v>146.30000000000001</v>
      </c>
      <c r="Z2762">
        <v>146.9</v>
      </c>
      <c r="AA2762">
        <v>154.4</v>
      </c>
      <c r="AB2762">
        <v>145.19999999999999</v>
      </c>
      <c r="AC2762">
        <v>159.9</v>
      </c>
      <c r="AD2762" t="s">
        <v>68</v>
      </c>
      <c r="AE2762" t="s">
        <v>68</v>
      </c>
      <c r="AF2762" s="14" t="str">
        <f>INDEX('BEA to ISIC Crosswalk'!$E$4:$E$98,MATCH('State GDP by Industry'!G2762,'BEA to ISIC Crosswalk'!$C$4:$C$98,0),1)</f>
        <v>ISIC 13T15</v>
      </c>
      <c r="AG2762" s="14" t="str">
        <f>INDEX('BEA to ISIC Crosswalk'!$F$4:$F$98,MATCH('State GDP by Industry'!G2762,'BEA to ISIC Crosswalk'!$C$4:$C$98,0),1)</f>
        <v>Textiles, wearing apparel, leather and related products</v>
      </c>
    </row>
    <row r="2763" spans="1:33" x14ac:dyDescent="0.25">
      <c r="A2763" t="s">
        <v>239</v>
      </c>
      <c r="B2763" t="s">
        <v>240</v>
      </c>
      <c r="C2763">
        <v>1</v>
      </c>
      <c r="D2763" t="s">
        <v>342</v>
      </c>
      <c r="E2763">
        <v>28</v>
      </c>
      <c r="F2763" t="s">
        <v>100</v>
      </c>
      <c r="G2763" t="s">
        <v>101</v>
      </c>
      <c r="H2763" t="s">
        <v>344</v>
      </c>
      <c r="I2763">
        <v>154.19999999999999</v>
      </c>
      <c r="J2763">
        <v>131.19999999999999</v>
      </c>
      <c r="K2763">
        <v>136.5</v>
      </c>
      <c r="L2763">
        <v>114.2</v>
      </c>
      <c r="M2763">
        <v>154.9</v>
      </c>
      <c r="N2763">
        <v>64.7</v>
      </c>
      <c r="O2763">
        <v>47.2</v>
      </c>
      <c r="P2763">
        <v>43.3</v>
      </c>
      <c r="Q2763">
        <v>43.2</v>
      </c>
      <c r="R2763">
        <v>38.700000000000003</v>
      </c>
      <c r="S2763">
        <v>37.6</v>
      </c>
      <c r="T2763">
        <v>41.9</v>
      </c>
      <c r="U2763">
        <v>37.5</v>
      </c>
      <c r="V2763">
        <v>33.1</v>
      </c>
      <c r="W2763">
        <v>40.6</v>
      </c>
      <c r="X2763">
        <v>39.200000000000003</v>
      </c>
      <c r="Y2763">
        <v>48.7</v>
      </c>
      <c r="Z2763">
        <v>62.5</v>
      </c>
      <c r="AA2763">
        <v>66.099999999999994</v>
      </c>
      <c r="AB2763">
        <v>66.599999999999994</v>
      </c>
      <c r="AC2763">
        <v>69.7</v>
      </c>
      <c r="AD2763" t="s">
        <v>68</v>
      </c>
      <c r="AE2763" t="s">
        <v>68</v>
      </c>
      <c r="AF2763" s="14" t="str">
        <f>INDEX('BEA to ISIC Crosswalk'!$E$4:$E$98,MATCH('State GDP by Industry'!G2763,'BEA to ISIC Crosswalk'!$C$4:$C$98,0),1)</f>
        <v>ISIC 13T15</v>
      </c>
      <c r="AG2763" s="14" t="str">
        <f>INDEX('BEA to ISIC Crosswalk'!$F$4:$F$98,MATCH('State GDP by Industry'!G2763,'BEA to ISIC Crosswalk'!$C$4:$C$98,0),1)</f>
        <v>Textiles, wearing apparel, leather and related products</v>
      </c>
    </row>
    <row r="2764" spans="1:33" x14ac:dyDescent="0.25">
      <c r="A2764" t="s">
        <v>239</v>
      </c>
      <c r="B2764" t="s">
        <v>240</v>
      </c>
      <c r="C2764">
        <v>1</v>
      </c>
      <c r="D2764" t="s">
        <v>342</v>
      </c>
      <c r="E2764">
        <v>29</v>
      </c>
      <c r="F2764">
        <v>322</v>
      </c>
      <c r="G2764" t="s">
        <v>102</v>
      </c>
      <c r="H2764" t="s">
        <v>344</v>
      </c>
      <c r="I2764">
        <v>371.2</v>
      </c>
      <c r="J2764">
        <v>309.2</v>
      </c>
      <c r="K2764">
        <v>361.3</v>
      </c>
      <c r="L2764">
        <v>368.4</v>
      </c>
      <c r="M2764">
        <v>275</v>
      </c>
      <c r="N2764">
        <v>205.7</v>
      </c>
      <c r="O2764">
        <v>199.8</v>
      </c>
      <c r="P2764">
        <v>200.3</v>
      </c>
      <c r="Q2764">
        <v>179.4</v>
      </c>
      <c r="R2764">
        <v>147.5</v>
      </c>
      <c r="S2764">
        <v>122.4</v>
      </c>
      <c r="T2764">
        <v>100.5</v>
      </c>
      <c r="U2764">
        <v>101.7</v>
      </c>
      <c r="V2764">
        <v>95.9</v>
      </c>
      <c r="W2764">
        <v>81.900000000000006</v>
      </c>
      <c r="X2764">
        <v>93.4</v>
      </c>
      <c r="Y2764">
        <v>103</v>
      </c>
      <c r="Z2764">
        <v>80.7</v>
      </c>
      <c r="AA2764">
        <v>87.6</v>
      </c>
      <c r="AB2764">
        <v>97.2</v>
      </c>
      <c r="AC2764">
        <v>91.2</v>
      </c>
      <c r="AD2764" t="s">
        <v>68</v>
      </c>
      <c r="AE2764" t="s">
        <v>68</v>
      </c>
      <c r="AF2764" s="14" t="str">
        <f>INDEX('BEA to ISIC Crosswalk'!$E$4:$E$98,MATCH('State GDP by Industry'!G2764,'BEA to ISIC Crosswalk'!$C$4:$C$98,0),1)</f>
        <v>ISIC 17T18</v>
      </c>
      <c r="AG2764" s="14" t="str">
        <f>INDEX('BEA to ISIC Crosswalk'!$F$4:$F$98,MATCH('State GDP by Industry'!G2764,'BEA to ISIC Crosswalk'!$C$4:$C$98,0),1)</f>
        <v>Paper products and printing</v>
      </c>
    </row>
    <row r="2765" spans="1:33" x14ac:dyDescent="0.25">
      <c r="A2765" t="s">
        <v>239</v>
      </c>
      <c r="B2765" t="s">
        <v>240</v>
      </c>
      <c r="C2765">
        <v>1</v>
      </c>
      <c r="D2765" t="s">
        <v>342</v>
      </c>
      <c r="E2765">
        <v>30</v>
      </c>
      <c r="F2765">
        <v>323</v>
      </c>
      <c r="G2765" t="s">
        <v>103</v>
      </c>
      <c r="H2765" t="s">
        <v>344</v>
      </c>
      <c r="I2765">
        <v>242.1</v>
      </c>
      <c r="J2765">
        <v>248.2</v>
      </c>
      <c r="K2765">
        <v>266.39999999999998</v>
      </c>
      <c r="L2765">
        <v>221.2</v>
      </c>
      <c r="M2765">
        <v>230.1</v>
      </c>
      <c r="N2765">
        <v>250.5</v>
      </c>
      <c r="O2765">
        <v>212.6</v>
      </c>
      <c r="P2765">
        <v>251.6</v>
      </c>
      <c r="Q2765">
        <v>266.10000000000002</v>
      </c>
      <c r="R2765">
        <v>265.10000000000002</v>
      </c>
      <c r="S2765">
        <v>245.4</v>
      </c>
      <c r="T2765">
        <v>211.5</v>
      </c>
      <c r="U2765">
        <v>198.4</v>
      </c>
      <c r="V2765">
        <v>161.69999999999999</v>
      </c>
      <c r="W2765">
        <v>162.5</v>
      </c>
      <c r="X2765">
        <v>158.19999999999999</v>
      </c>
      <c r="Y2765">
        <v>162.19999999999999</v>
      </c>
      <c r="Z2765">
        <v>181.2</v>
      </c>
      <c r="AA2765">
        <v>191.5</v>
      </c>
      <c r="AB2765">
        <v>224.4</v>
      </c>
      <c r="AC2765">
        <v>217.5</v>
      </c>
      <c r="AD2765" t="s">
        <v>68</v>
      </c>
      <c r="AE2765" t="s">
        <v>68</v>
      </c>
      <c r="AF2765" s="14" t="str">
        <f>INDEX('BEA to ISIC Crosswalk'!$E$4:$E$98,MATCH('State GDP by Industry'!G2765,'BEA to ISIC Crosswalk'!$C$4:$C$98,0),1)</f>
        <v>ISIC 17T18</v>
      </c>
      <c r="AG2765" s="14" t="str">
        <f>INDEX('BEA to ISIC Crosswalk'!$F$4:$F$98,MATCH('State GDP by Industry'!G2765,'BEA to ISIC Crosswalk'!$C$4:$C$98,0),1)</f>
        <v>Paper products and printing</v>
      </c>
    </row>
    <row r="2766" spans="1:33" x14ac:dyDescent="0.25">
      <c r="A2766" t="s">
        <v>239</v>
      </c>
      <c r="B2766" t="s">
        <v>240</v>
      </c>
      <c r="C2766">
        <v>1</v>
      </c>
      <c r="D2766" t="s">
        <v>342</v>
      </c>
      <c r="E2766">
        <v>31</v>
      </c>
      <c r="F2766">
        <v>324</v>
      </c>
      <c r="G2766" t="s">
        <v>104</v>
      </c>
      <c r="H2766" t="s">
        <v>344</v>
      </c>
      <c r="I2766">
        <v>44.8</v>
      </c>
      <c r="J2766">
        <v>60.6</v>
      </c>
      <c r="K2766">
        <v>40.700000000000003</v>
      </c>
      <c r="L2766">
        <v>43.7</v>
      </c>
      <c r="M2766">
        <v>55.9</v>
      </c>
      <c r="N2766">
        <v>54</v>
      </c>
      <c r="O2766">
        <v>85.8</v>
      </c>
      <c r="P2766">
        <v>74.8</v>
      </c>
      <c r="Q2766">
        <v>70.7</v>
      </c>
      <c r="R2766">
        <v>67.900000000000006</v>
      </c>
      <c r="S2766">
        <v>79.3</v>
      </c>
      <c r="T2766">
        <v>98.2</v>
      </c>
      <c r="U2766">
        <v>80.5</v>
      </c>
      <c r="V2766">
        <v>76.8</v>
      </c>
      <c r="W2766">
        <v>74</v>
      </c>
      <c r="X2766">
        <v>77.3</v>
      </c>
      <c r="Y2766">
        <v>83.8</v>
      </c>
      <c r="Z2766">
        <v>109.5</v>
      </c>
      <c r="AA2766">
        <v>96.2</v>
      </c>
      <c r="AB2766">
        <v>71.400000000000006</v>
      </c>
      <c r="AC2766">
        <v>96.3</v>
      </c>
      <c r="AD2766" t="s">
        <v>68</v>
      </c>
      <c r="AE2766" t="s">
        <v>68</v>
      </c>
      <c r="AF2766" s="14" t="str">
        <f>INDEX('BEA to ISIC Crosswalk'!$E$4:$E$98,MATCH('State GDP by Industry'!G2766,'BEA to ISIC Crosswalk'!$C$4:$C$98,0),1)</f>
        <v>ISIC 19</v>
      </c>
      <c r="AG2766" s="14" t="str">
        <f>INDEX('BEA to ISIC Crosswalk'!$F$4:$F$98,MATCH('State GDP by Industry'!G2766,'BEA to ISIC Crosswalk'!$C$4:$C$98,0),1)</f>
        <v>Coke and refined petroleum products</v>
      </c>
    </row>
    <row r="2767" spans="1:33" x14ac:dyDescent="0.25">
      <c r="A2767" t="s">
        <v>239</v>
      </c>
      <c r="B2767" t="s">
        <v>240</v>
      </c>
      <c r="C2767">
        <v>1</v>
      </c>
      <c r="D2767" t="s">
        <v>342</v>
      </c>
      <c r="E2767">
        <v>32</v>
      </c>
      <c r="F2767">
        <v>325</v>
      </c>
      <c r="G2767" t="s">
        <v>105</v>
      </c>
      <c r="H2767" t="s">
        <v>344</v>
      </c>
      <c r="I2767">
        <v>113.3</v>
      </c>
      <c r="J2767">
        <v>119.7</v>
      </c>
      <c r="K2767">
        <v>188.2</v>
      </c>
      <c r="L2767">
        <v>174.5</v>
      </c>
      <c r="M2767">
        <v>254.7</v>
      </c>
      <c r="N2767">
        <v>179.4</v>
      </c>
      <c r="O2767">
        <v>178</v>
      </c>
      <c r="P2767">
        <v>144.69999999999999</v>
      </c>
      <c r="Q2767">
        <v>154.30000000000001</v>
      </c>
      <c r="R2767">
        <v>156.69999999999999</v>
      </c>
      <c r="S2767">
        <v>191.9</v>
      </c>
      <c r="T2767">
        <v>206.5</v>
      </c>
      <c r="U2767">
        <v>247.8</v>
      </c>
      <c r="V2767">
        <v>281.39999999999998</v>
      </c>
      <c r="W2767">
        <v>205.8</v>
      </c>
      <c r="X2767">
        <v>206.8</v>
      </c>
      <c r="Y2767">
        <v>247.6</v>
      </c>
      <c r="Z2767">
        <v>241</v>
      </c>
      <c r="AA2767">
        <v>292.7</v>
      </c>
      <c r="AB2767">
        <v>414.8</v>
      </c>
      <c r="AC2767">
        <v>419.1</v>
      </c>
      <c r="AD2767" t="s">
        <v>68</v>
      </c>
      <c r="AE2767" t="s">
        <v>68</v>
      </c>
      <c r="AF2767" s="14" t="str">
        <f>INDEX('BEA to ISIC Crosswalk'!$E$4:$E$98,MATCH('State GDP by Industry'!G2767,'BEA to ISIC Crosswalk'!$C$4:$C$98,0),1)</f>
        <v>ISIC 20T21</v>
      </c>
      <c r="AG2767" s="14" t="str">
        <f>INDEX('BEA to ISIC Crosswalk'!$F$4:$F$98,MATCH('State GDP by Industry'!G2767,'BEA to ISIC Crosswalk'!$C$4:$C$98,0),1)</f>
        <v>Chemicals and pharmaceutical products</v>
      </c>
    </row>
    <row r="2768" spans="1:33" x14ac:dyDescent="0.25">
      <c r="A2768" t="s">
        <v>239</v>
      </c>
      <c r="B2768" t="s">
        <v>240</v>
      </c>
      <c r="C2768">
        <v>1</v>
      </c>
      <c r="D2768" t="s">
        <v>342</v>
      </c>
      <c r="E2768">
        <v>33</v>
      </c>
      <c r="F2768">
        <v>326</v>
      </c>
      <c r="G2768" t="s">
        <v>106</v>
      </c>
      <c r="H2768" t="s">
        <v>344</v>
      </c>
      <c r="I2768">
        <v>376.6</v>
      </c>
      <c r="J2768">
        <v>390.3</v>
      </c>
      <c r="K2768">
        <v>384.9</v>
      </c>
      <c r="L2768">
        <v>441.5</v>
      </c>
      <c r="M2768">
        <v>367.6</v>
      </c>
      <c r="N2768">
        <v>349.3</v>
      </c>
      <c r="O2768">
        <v>389.1</v>
      </c>
      <c r="P2768">
        <v>376.7</v>
      </c>
      <c r="Q2768">
        <v>357.5</v>
      </c>
      <c r="R2768">
        <v>440.1</v>
      </c>
      <c r="S2768">
        <v>414.7</v>
      </c>
      <c r="T2768">
        <v>411.9</v>
      </c>
      <c r="U2768">
        <v>456.1</v>
      </c>
      <c r="V2768">
        <v>442.6</v>
      </c>
      <c r="W2768">
        <v>415.9</v>
      </c>
      <c r="X2768">
        <v>424</v>
      </c>
      <c r="Y2768">
        <v>398.7</v>
      </c>
      <c r="Z2768">
        <v>373.2</v>
      </c>
      <c r="AA2768">
        <v>434.5</v>
      </c>
      <c r="AB2768">
        <v>471.2</v>
      </c>
      <c r="AC2768">
        <v>471</v>
      </c>
      <c r="AD2768" t="s">
        <v>68</v>
      </c>
      <c r="AE2768" t="s">
        <v>68</v>
      </c>
      <c r="AF2768" s="14" t="str">
        <f>INDEX('BEA to ISIC Crosswalk'!$E$4:$E$98,MATCH('State GDP by Industry'!G2768,'BEA to ISIC Crosswalk'!$C$4:$C$98,0),1)</f>
        <v>ISIC 22</v>
      </c>
      <c r="AG2768" s="14" t="str">
        <f>INDEX('BEA to ISIC Crosswalk'!$F$4:$F$98,MATCH('State GDP by Industry'!G2768,'BEA to ISIC Crosswalk'!$C$4:$C$98,0),1)</f>
        <v>Rubber and plastics products</v>
      </c>
    </row>
    <row r="2769" spans="1:33" x14ac:dyDescent="0.25">
      <c r="A2769" t="s">
        <v>239</v>
      </c>
      <c r="B2769" t="s">
        <v>240</v>
      </c>
      <c r="C2769">
        <v>1</v>
      </c>
      <c r="D2769" t="s">
        <v>342</v>
      </c>
      <c r="E2769">
        <v>34</v>
      </c>
      <c r="F2769">
        <v>42</v>
      </c>
      <c r="G2769" t="s">
        <v>107</v>
      </c>
      <c r="H2769" t="s">
        <v>344</v>
      </c>
      <c r="I2769">
        <v>2359.6999999999998</v>
      </c>
      <c r="J2769">
        <v>2534.6999999999998</v>
      </c>
      <c r="K2769">
        <v>2652.6</v>
      </c>
      <c r="L2769">
        <v>2942.5</v>
      </c>
      <c r="M2769">
        <v>2976.8</v>
      </c>
      <c r="N2769">
        <v>2971.2</v>
      </c>
      <c r="O2769">
        <v>3051.9</v>
      </c>
      <c r="P2769">
        <v>3259.1</v>
      </c>
      <c r="Q2769">
        <v>3451.3</v>
      </c>
      <c r="R2769">
        <v>3638.8</v>
      </c>
      <c r="S2769">
        <v>3792.1</v>
      </c>
      <c r="T2769">
        <v>3925.9</v>
      </c>
      <c r="U2769">
        <v>3735.7</v>
      </c>
      <c r="V2769">
        <v>3934.6</v>
      </c>
      <c r="W2769">
        <v>4069.2</v>
      </c>
      <c r="X2769">
        <v>4315.7</v>
      </c>
      <c r="Y2769">
        <v>4587.7</v>
      </c>
      <c r="Z2769">
        <v>4797.7</v>
      </c>
      <c r="AA2769">
        <v>5191.8</v>
      </c>
      <c r="AB2769">
        <v>5162.3999999999996</v>
      </c>
      <c r="AC2769">
        <v>5340.3</v>
      </c>
      <c r="AD2769">
        <v>5427.9</v>
      </c>
      <c r="AE2769">
        <v>5741.2</v>
      </c>
      <c r="AF2769" s="14" t="str">
        <f>INDEX('BEA to ISIC Crosswalk'!$E$4:$E$98,MATCH('State GDP by Industry'!G2769,'BEA to ISIC Crosswalk'!$C$4:$C$98,0),1)</f>
        <v>ISIC 45T47</v>
      </c>
      <c r="AG2769" s="14" t="str">
        <f>INDEX('BEA to ISIC Crosswalk'!$F$4:$F$98,MATCH('State GDP by Industry'!G2769,'BEA to ISIC Crosswalk'!$C$4:$C$98,0),1)</f>
        <v>Wholesale and retail trade; repair of motor vehicles</v>
      </c>
    </row>
    <row r="2770" spans="1:33" x14ac:dyDescent="0.25">
      <c r="A2770" t="s">
        <v>239</v>
      </c>
      <c r="B2770" t="s">
        <v>240</v>
      </c>
      <c r="C2770">
        <v>1</v>
      </c>
      <c r="D2770" t="s">
        <v>342</v>
      </c>
      <c r="E2770">
        <v>35</v>
      </c>
      <c r="F2770" t="s">
        <v>108</v>
      </c>
      <c r="G2770" t="s">
        <v>109</v>
      </c>
      <c r="H2770" t="s">
        <v>344</v>
      </c>
      <c r="I2770">
        <v>3653.7</v>
      </c>
      <c r="J2770">
        <v>4109.1000000000004</v>
      </c>
      <c r="K2770">
        <v>4387.2</v>
      </c>
      <c r="L2770">
        <v>4772.3999999999996</v>
      </c>
      <c r="M2770">
        <v>5158.7</v>
      </c>
      <c r="N2770">
        <v>5323.2</v>
      </c>
      <c r="O2770">
        <v>5465.6</v>
      </c>
      <c r="P2770">
        <v>5290</v>
      </c>
      <c r="Q2770">
        <v>5497.2</v>
      </c>
      <c r="R2770">
        <v>5749.7</v>
      </c>
      <c r="S2770">
        <v>5465.8</v>
      </c>
      <c r="T2770">
        <v>5603.6</v>
      </c>
      <c r="U2770">
        <v>5647.4</v>
      </c>
      <c r="V2770">
        <v>5861.7</v>
      </c>
      <c r="W2770">
        <v>5638.4</v>
      </c>
      <c r="X2770">
        <v>5527.3</v>
      </c>
      <c r="Y2770">
        <v>5421.3</v>
      </c>
      <c r="Z2770">
        <v>5163.8999999999996</v>
      </c>
      <c r="AA2770">
        <v>5083.3</v>
      </c>
      <c r="AB2770">
        <v>5222.8</v>
      </c>
      <c r="AC2770">
        <v>5354.8</v>
      </c>
      <c r="AD2770">
        <v>5538.4</v>
      </c>
      <c r="AE2770">
        <v>5774.4</v>
      </c>
      <c r="AF2770" s="14" t="str">
        <f>INDEX('BEA to ISIC Crosswalk'!$E$4:$E$98,MATCH('State GDP by Industry'!G2770,'BEA to ISIC Crosswalk'!$C$4:$C$98,0),1)</f>
        <v>ISIC 45T47</v>
      </c>
      <c r="AG2770" s="14" t="str">
        <f>INDEX('BEA to ISIC Crosswalk'!$F$4:$F$98,MATCH('State GDP by Industry'!G2770,'BEA to ISIC Crosswalk'!$C$4:$C$98,0),1)</f>
        <v>Wholesale and retail trade; repair of motor vehicles</v>
      </c>
    </row>
    <row r="2771" spans="1:33" x14ac:dyDescent="0.25">
      <c r="A2771" t="s">
        <v>239</v>
      </c>
      <c r="B2771" t="s">
        <v>240</v>
      </c>
      <c r="C2771">
        <v>1</v>
      </c>
      <c r="D2771" t="s">
        <v>342</v>
      </c>
      <c r="E2771">
        <v>36</v>
      </c>
      <c r="F2771" t="s">
        <v>110</v>
      </c>
      <c r="G2771" t="s">
        <v>111</v>
      </c>
      <c r="H2771" t="s">
        <v>344</v>
      </c>
      <c r="I2771">
        <v>532.4</v>
      </c>
      <c r="J2771">
        <v>623.29999999999995</v>
      </c>
      <c r="K2771">
        <v>716.5</v>
      </c>
      <c r="L2771">
        <v>797.3</v>
      </c>
      <c r="M2771">
        <v>751.1</v>
      </c>
      <c r="N2771">
        <v>776.6</v>
      </c>
      <c r="O2771">
        <v>811.7</v>
      </c>
      <c r="P2771">
        <v>887.1</v>
      </c>
      <c r="Q2771">
        <v>977.7</v>
      </c>
      <c r="R2771">
        <v>1013.3</v>
      </c>
      <c r="S2771">
        <v>948.3</v>
      </c>
      <c r="T2771">
        <v>913.4</v>
      </c>
      <c r="U2771">
        <v>891.3</v>
      </c>
      <c r="V2771">
        <v>928.1</v>
      </c>
      <c r="W2771">
        <v>967.7</v>
      </c>
      <c r="X2771">
        <v>980.8</v>
      </c>
      <c r="Y2771">
        <v>1007.4</v>
      </c>
      <c r="Z2771">
        <v>1037.4000000000001</v>
      </c>
      <c r="AA2771">
        <v>1158.8</v>
      </c>
      <c r="AB2771">
        <v>1207.3</v>
      </c>
      <c r="AC2771">
        <v>1186.5</v>
      </c>
      <c r="AD2771">
        <v>1293.5</v>
      </c>
      <c r="AE2771">
        <v>1360</v>
      </c>
      <c r="AF2771" s="14" t="str">
        <f>INDEX('BEA to ISIC Crosswalk'!$E$4:$E$98,MATCH('State GDP by Industry'!G2771,'BEA to ISIC Crosswalk'!$C$4:$C$98,0),1)</f>
        <v>ISIC 49T53</v>
      </c>
      <c r="AG2771" s="14" t="str">
        <f>INDEX('BEA to ISIC Crosswalk'!$F$4:$F$98,MATCH('State GDP by Industry'!G2771,'BEA to ISIC Crosswalk'!$C$4:$C$98,0),1)</f>
        <v>Transportation and storage</v>
      </c>
    </row>
    <row r="2772" spans="1:33" x14ac:dyDescent="0.25">
      <c r="A2772" t="s">
        <v>239</v>
      </c>
      <c r="B2772" t="s">
        <v>240</v>
      </c>
      <c r="C2772">
        <v>1</v>
      </c>
      <c r="D2772" t="s">
        <v>342</v>
      </c>
      <c r="E2772">
        <v>37</v>
      </c>
      <c r="F2772">
        <v>481</v>
      </c>
      <c r="G2772" t="s">
        <v>112</v>
      </c>
      <c r="H2772" t="s">
        <v>344</v>
      </c>
      <c r="I2772">
        <v>25.3</v>
      </c>
      <c r="J2772">
        <v>38.4</v>
      </c>
      <c r="K2772">
        <v>66</v>
      </c>
      <c r="L2772">
        <v>77.099999999999994</v>
      </c>
      <c r="M2772">
        <v>62.5</v>
      </c>
      <c r="N2772">
        <v>75.2</v>
      </c>
      <c r="O2772">
        <v>80.5</v>
      </c>
      <c r="P2772">
        <v>88.8</v>
      </c>
      <c r="Q2772">
        <v>104.9</v>
      </c>
      <c r="R2772">
        <v>104.1</v>
      </c>
      <c r="S2772">
        <v>112.9</v>
      </c>
      <c r="T2772">
        <v>109.3</v>
      </c>
      <c r="U2772">
        <v>118.4</v>
      </c>
      <c r="V2772">
        <v>123.2</v>
      </c>
      <c r="W2772">
        <v>129.19999999999999</v>
      </c>
      <c r="X2772">
        <v>147.30000000000001</v>
      </c>
      <c r="Y2772">
        <v>127.9</v>
      </c>
      <c r="Z2772">
        <v>117.8</v>
      </c>
      <c r="AA2772">
        <v>134</v>
      </c>
      <c r="AB2772">
        <v>145.6</v>
      </c>
      <c r="AC2772">
        <v>133.5</v>
      </c>
      <c r="AD2772" t="s">
        <v>68</v>
      </c>
      <c r="AE2772" t="s">
        <v>68</v>
      </c>
      <c r="AF2772" s="14">
        <f>INDEX('BEA to ISIC Crosswalk'!$E$4:$E$98,MATCH('State GDP by Industry'!G2772,'BEA to ISIC Crosswalk'!$C$4:$C$98,0),1)</f>
        <v>0</v>
      </c>
      <c r="AG2772" s="14">
        <f>INDEX('BEA to ISIC Crosswalk'!$F$4:$F$98,MATCH('State GDP by Industry'!G2772,'BEA to ISIC Crosswalk'!$C$4:$C$98,0),1)</f>
        <v>0</v>
      </c>
    </row>
    <row r="2773" spans="1:33" x14ac:dyDescent="0.25">
      <c r="A2773" t="s">
        <v>239</v>
      </c>
      <c r="B2773" t="s">
        <v>240</v>
      </c>
      <c r="C2773">
        <v>1</v>
      </c>
      <c r="D2773" t="s">
        <v>342</v>
      </c>
      <c r="E2773">
        <v>38</v>
      </c>
      <c r="F2773">
        <v>482</v>
      </c>
      <c r="G2773" t="s">
        <v>113</v>
      </c>
      <c r="H2773" t="s">
        <v>344</v>
      </c>
      <c r="I2773">
        <v>28.4</v>
      </c>
      <c r="J2773">
        <v>31.3</v>
      </c>
      <c r="K2773">
        <v>34.299999999999997</v>
      </c>
      <c r="L2773">
        <v>35.4</v>
      </c>
      <c r="M2773">
        <v>13.3</v>
      </c>
      <c r="N2773">
        <v>9.6</v>
      </c>
      <c r="O2773">
        <v>8.9</v>
      </c>
      <c r="P2773">
        <v>7.2</v>
      </c>
      <c r="Q2773">
        <v>6.9</v>
      </c>
      <c r="R2773">
        <v>5.6</v>
      </c>
      <c r="S2773">
        <v>5.4</v>
      </c>
      <c r="T2773">
        <v>3.4</v>
      </c>
      <c r="U2773">
        <v>1.2</v>
      </c>
      <c r="V2773">
        <v>0.3</v>
      </c>
      <c r="W2773">
        <v>0.8</v>
      </c>
      <c r="X2773">
        <v>3</v>
      </c>
      <c r="Y2773">
        <v>2.8</v>
      </c>
      <c r="Z2773">
        <v>5.6</v>
      </c>
      <c r="AA2773">
        <v>7.1</v>
      </c>
      <c r="AB2773">
        <v>6.6</v>
      </c>
      <c r="AC2773">
        <v>5</v>
      </c>
      <c r="AD2773" t="s">
        <v>68</v>
      </c>
      <c r="AE2773" t="s">
        <v>68</v>
      </c>
      <c r="AF2773" s="14">
        <f>INDEX('BEA to ISIC Crosswalk'!$E$4:$E$98,MATCH('State GDP by Industry'!G2773,'BEA to ISIC Crosswalk'!$C$4:$C$98,0),1)</f>
        <v>0</v>
      </c>
      <c r="AG2773" s="14">
        <f>INDEX('BEA to ISIC Crosswalk'!$F$4:$F$98,MATCH('State GDP by Industry'!G2773,'BEA to ISIC Crosswalk'!$C$4:$C$98,0),1)</f>
        <v>0</v>
      </c>
    </row>
    <row r="2774" spans="1:33" x14ac:dyDescent="0.25">
      <c r="A2774" t="s">
        <v>239</v>
      </c>
      <c r="B2774" t="s">
        <v>240</v>
      </c>
      <c r="C2774">
        <v>1</v>
      </c>
      <c r="D2774" t="s">
        <v>342</v>
      </c>
      <c r="E2774">
        <v>39</v>
      </c>
      <c r="F2774">
        <v>483</v>
      </c>
      <c r="G2774" t="s">
        <v>114</v>
      </c>
      <c r="H2774" t="s">
        <v>344</v>
      </c>
      <c r="I2774">
        <v>1</v>
      </c>
      <c r="J2774">
        <v>1.2</v>
      </c>
      <c r="K2774">
        <v>1.2</v>
      </c>
      <c r="L2774">
        <v>1.9</v>
      </c>
      <c r="M2774">
        <v>2.2000000000000002</v>
      </c>
      <c r="N2774">
        <v>1.5</v>
      </c>
      <c r="O2774">
        <v>1.2</v>
      </c>
      <c r="P2774">
        <v>0.7</v>
      </c>
      <c r="Q2774">
        <v>0.6</v>
      </c>
      <c r="R2774">
        <v>0.6</v>
      </c>
      <c r="S2774">
        <v>0.8</v>
      </c>
      <c r="T2774">
        <v>1.2</v>
      </c>
      <c r="U2774" t="s">
        <v>349</v>
      </c>
      <c r="V2774" t="s">
        <v>349</v>
      </c>
      <c r="W2774">
        <v>2.6</v>
      </c>
      <c r="X2774">
        <v>4.2</v>
      </c>
      <c r="Y2774">
        <v>4.7</v>
      </c>
      <c r="Z2774">
        <v>0.6</v>
      </c>
      <c r="AA2774">
        <v>1.1000000000000001</v>
      </c>
      <c r="AB2774">
        <v>2.2999999999999998</v>
      </c>
      <c r="AC2774">
        <v>7.6</v>
      </c>
      <c r="AD2774" t="s">
        <v>68</v>
      </c>
      <c r="AE2774" t="s">
        <v>68</v>
      </c>
      <c r="AF2774" s="14">
        <f>INDEX('BEA to ISIC Crosswalk'!$E$4:$E$98,MATCH('State GDP by Industry'!G2774,'BEA to ISIC Crosswalk'!$C$4:$C$98,0),1)</f>
        <v>0</v>
      </c>
      <c r="AG2774" s="14">
        <f>INDEX('BEA to ISIC Crosswalk'!$F$4:$F$98,MATCH('State GDP by Industry'!G2774,'BEA to ISIC Crosswalk'!$C$4:$C$98,0),1)</f>
        <v>0</v>
      </c>
    </row>
    <row r="2775" spans="1:33" x14ac:dyDescent="0.25">
      <c r="A2775" t="s">
        <v>239</v>
      </c>
      <c r="B2775" t="s">
        <v>240</v>
      </c>
      <c r="C2775">
        <v>1</v>
      </c>
      <c r="D2775" t="s">
        <v>342</v>
      </c>
      <c r="E2775">
        <v>40</v>
      </c>
      <c r="F2775">
        <v>484</v>
      </c>
      <c r="G2775" t="s">
        <v>115</v>
      </c>
      <c r="H2775" t="s">
        <v>344</v>
      </c>
      <c r="I2775">
        <v>219.6</v>
      </c>
      <c r="J2775">
        <v>233.4</v>
      </c>
      <c r="K2775">
        <v>262</v>
      </c>
      <c r="L2775">
        <v>293.10000000000002</v>
      </c>
      <c r="M2775">
        <v>302.89999999999998</v>
      </c>
      <c r="N2775">
        <v>301.89999999999998</v>
      </c>
      <c r="O2775">
        <v>314.60000000000002</v>
      </c>
      <c r="P2775">
        <v>327.9</v>
      </c>
      <c r="Q2775">
        <v>336.3</v>
      </c>
      <c r="R2775">
        <v>352.1</v>
      </c>
      <c r="S2775">
        <v>322</v>
      </c>
      <c r="T2775">
        <v>297</v>
      </c>
      <c r="U2775">
        <v>276.39999999999998</v>
      </c>
      <c r="V2775">
        <v>281.60000000000002</v>
      </c>
      <c r="W2775">
        <v>292.60000000000002</v>
      </c>
      <c r="X2775">
        <v>284.10000000000002</v>
      </c>
      <c r="Y2775">
        <v>287.7</v>
      </c>
      <c r="Z2775">
        <v>290</v>
      </c>
      <c r="AA2775">
        <v>309.5</v>
      </c>
      <c r="AB2775">
        <v>316.39999999999998</v>
      </c>
      <c r="AC2775">
        <v>344.5</v>
      </c>
      <c r="AD2775" t="s">
        <v>68</v>
      </c>
      <c r="AE2775" t="s">
        <v>68</v>
      </c>
      <c r="AF2775" s="14">
        <f>INDEX('BEA to ISIC Crosswalk'!$E$4:$E$98,MATCH('State GDP by Industry'!G2775,'BEA to ISIC Crosswalk'!$C$4:$C$98,0),1)</f>
        <v>0</v>
      </c>
      <c r="AG2775" s="14">
        <f>INDEX('BEA to ISIC Crosswalk'!$F$4:$F$98,MATCH('State GDP by Industry'!G2775,'BEA to ISIC Crosswalk'!$C$4:$C$98,0),1)</f>
        <v>0</v>
      </c>
    </row>
    <row r="2776" spans="1:33" x14ac:dyDescent="0.25">
      <c r="A2776" t="s">
        <v>239</v>
      </c>
      <c r="B2776" t="s">
        <v>240</v>
      </c>
      <c r="C2776">
        <v>1</v>
      </c>
      <c r="D2776" t="s">
        <v>342</v>
      </c>
      <c r="E2776">
        <v>41</v>
      </c>
      <c r="F2776">
        <v>485</v>
      </c>
      <c r="G2776" t="s">
        <v>116</v>
      </c>
      <c r="H2776" t="s">
        <v>344</v>
      </c>
      <c r="I2776">
        <v>56.5</v>
      </c>
      <c r="J2776">
        <v>81.8</v>
      </c>
      <c r="K2776">
        <v>96.7</v>
      </c>
      <c r="L2776">
        <v>99.6</v>
      </c>
      <c r="M2776">
        <v>82.7</v>
      </c>
      <c r="N2776">
        <v>86.3</v>
      </c>
      <c r="O2776">
        <v>94.2</v>
      </c>
      <c r="P2776">
        <v>99.8</v>
      </c>
      <c r="Q2776">
        <v>101.1</v>
      </c>
      <c r="R2776">
        <v>114</v>
      </c>
      <c r="S2776">
        <v>110.7</v>
      </c>
      <c r="T2776">
        <v>122.3</v>
      </c>
      <c r="U2776">
        <v>123.6</v>
      </c>
      <c r="V2776">
        <v>126.3</v>
      </c>
      <c r="W2776">
        <v>136.1</v>
      </c>
      <c r="X2776">
        <v>142.30000000000001</v>
      </c>
      <c r="Y2776">
        <v>152.69999999999999</v>
      </c>
      <c r="Z2776">
        <v>164.6</v>
      </c>
      <c r="AA2776">
        <v>175</v>
      </c>
      <c r="AB2776">
        <v>176.6</v>
      </c>
      <c r="AC2776">
        <v>185.1</v>
      </c>
      <c r="AD2776" t="s">
        <v>68</v>
      </c>
      <c r="AE2776" t="s">
        <v>68</v>
      </c>
      <c r="AF2776" s="14">
        <f>INDEX('BEA to ISIC Crosswalk'!$E$4:$E$98,MATCH('State GDP by Industry'!G2776,'BEA to ISIC Crosswalk'!$C$4:$C$98,0),1)</f>
        <v>0</v>
      </c>
      <c r="AG2776" s="14">
        <f>INDEX('BEA to ISIC Crosswalk'!$F$4:$F$98,MATCH('State GDP by Industry'!G2776,'BEA to ISIC Crosswalk'!$C$4:$C$98,0),1)</f>
        <v>0</v>
      </c>
    </row>
    <row r="2777" spans="1:33" x14ac:dyDescent="0.25">
      <c r="A2777" t="s">
        <v>239</v>
      </c>
      <c r="B2777" t="s">
        <v>240</v>
      </c>
      <c r="C2777">
        <v>1</v>
      </c>
      <c r="D2777" t="s">
        <v>342</v>
      </c>
      <c r="E2777">
        <v>42</v>
      </c>
      <c r="F2777">
        <v>486</v>
      </c>
      <c r="G2777" t="s">
        <v>117</v>
      </c>
      <c r="H2777" t="s">
        <v>344</v>
      </c>
      <c r="I2777">
        <v>1.8</v>
      </c>
      <c r="J2777">
        <v>2.5</v>
      </c>
      <c r="K2777">
        <v>6.9</v>
      </c>
      <c r="L2777">
        <v>6.1</v>
      </c>
      <c r="M2777">
        <v>5.5</v>
      </c>
      <c r="N2777">
        <v>6.7</v>
      </c>
      <c r="O2777">
        <v>6.2</v>
      </c>
      <c r="P2777">
        <v>9.6999999999999993</v>
      </c>
      <c r="Q2777">
        <v>1.8</v>
      </c>
      <c r="R2777">
        <v>2.2999999999999998</v>
      </c>
      <c r="S2777">
        <v>3.2</v>
      </c>
      <c r="T2777">
        <v>2.8</v>
      </c>
      <c r="U2777">
        <v>2</v>
      </c>
      <c r="V2777">
        <v>1.9</v>
      </c>
      <c r="W2777">
        <v>1.7</v>
      </c>
      <c r="X2777">
        <v>1.5</v>
      </c>
      <c r="Y2777">
        <v>1.5</v>
      </c>
      <c r="Z2777">
        <v>1.6</v>
      </c>
      <c r="AA2777">
        <v>1.7</v>
      </c>
      <c r="AB2777">
        <v>1.8</v>
      </c>
      <c r="AC2777">
        <v>1.8</v>
      </c>
      <c r="AD2777" t="s">
        <v>68</v>
      </c>
      <c r="AE2777" t="s">
        <v>68</v>
      </c>
      <c r="AF2777" s="14">
        <f>INDEX('BEA to ISIC Crosswalk'!$E$4:$E$98,MATCH('State GDP by Industry'!G2777,'BEA to ISIC Crosswalk'!$C$4:$C$98,0),1)</f>
        <v>0</v>
      </c>
      <c r="AG2777" s="14">
        <f>INDEX('BEA to ISIC Crosswalk'!$F$4:$F$98,MATCH('State GDP by Industry'!G2777,'BEA to ISIC Crosswalk'!$C$4:$C$98,0),1)</f>
        <v>0</v>
      </c>
    </row>
    <row r="2778" spans="1:33" x14ac:dyDescent="0.25">
      <c r="A2778" t="s">
        <v>239</v>
      </c>
      <c r="B2778" t="s">
        <v>240</v>
      </c>
      <c r="C2778">
        <v>1</v>
      </c>
      <c r="D2778" t="s">
        <v>342</v>
      </c>
      <c r="E2778">
        <v>43</v>
      </c>
      <c r="F2778" t="s">
        <v>118</v>
      </c>
      <c r="G2778" t="s">
        <v>119</v>
      </c>
      <c r="H2778" t="s">
        <v>344</v>
      </c>
      <c r="I2778">
        <v>134.69999999999999</v>
      </c>
      <c r="J2778">
        <v>146.9</v>
      </c>
      <c r="K2778">
        <v>143.1</v>
      </c>
      <c r="L2778">
        <v>165.5</v>
      </c>
      <c r="M2778">
        <v>176.2</v>
      </c>
      <c r="N2778">
        <v>184.8</v>
      </c>
      <c r="O2778">
        <v>193.7</v>
      </c>
      <c r="P2778">
        <v>215.8</v>
      </c>
      <c r="Q2778">
        <v>230.7</v>
      </c>
      <c r="R2778">
        <v>229.4</v>
      </c>
      <c r="S2778">
        <v>224.4</v>
      </c>
      <c r="T2778">
        <v>240.4</v>
      </c>
      <c r="U2778">
        <v>224.3</v>
      </c>
      <c r="V2778">
        <v>238.6</v>
      </c>
      <c r="W2778">
        <v>256.89999999999998</v>
      </c>
      <c r="X2778">
        <v>255</v>
      </c>
      <c r="Y2778">
        <v>245.6</v>
      </c>
      <c r="Z2778">
        <v>257.10000000000002</v>
      </c>
      <c r="AA2778">
        <v>280.2</v>
      </c>
      <c r="AB2778">
        <v>308.3</v>
      </c>
      <c r="AC2778">
        <v>323.10000000000002</v>
      </c>
      <c r="AD2778" t="s">
        <v>68</v>
      </c>
      <c r="AE2778" t="s">
        <v>68</v>
      </c>
      <c r="AF2778" s="14">
        <f>INDEX('BEA to ISIC Crosswalk'!$E$4:$E$98,MATCH('State GDP by Industry'!G2778,'BEA to ISIC Crosswalk'!$C$4:$C$98,0),1)</f>
        <v>0</v>
      </c>
      <c r="AG2778" s="14">
        <f>INDEX('BEA to ISIC Crosswalk'!$F$4:$F$98,MATCH('State GDP by Industry'!G2778,'BEA to ISIC Crosswalk'!$C$4:$C$98,0),1)</f>
        <v>0</v>
      </c>
    </row>
    <row r="2779" spans="1:33" x14ac:dyDescent="0.25">
      <c r="A2779" t="s">
        <v>239</v>
      </c>
      <c r="B2779" t="s">
        <v>240</v>
      </c>
      <c r="C2779">
        <v>1</v>
      </c>
      <c r="D2779" t="s">
        <v>342</v>
      </c>
      <c r="E2779">
        <v>44</v>
      </c>
      <c r="F2779">
        <v>493</v>
      </c>
      <c r="G2779" t="s">
        <v>120</v>
      </c>
      <c r="H2779" t="s">
        <v>344</v>
      </c>
      <c r="I2779">
        <v>64.900000000000006</v>
      </c>
      <c r="J2779">
        <v>87.7</v>
      </c>
      <c r="K2779">
        <v>106.2</v>
      </c>
      <c r="L2779">
        <v>118.5</v>
      </c>
      <c r="M2779">
        <v>105.7</v>
      </c>
      <c r="N2779">
        <v>110.6</v>
      </c>
      <c r="O2779">
        <v>112.5</v>
      </c>
      <c r="P2779">
        <v>137.1</v>
      </c>
      <c r="Q2779">
        <v>195.4</v>
      </c>
      <c r="R2779">
        <v>205.3</v>
      </c>
      <c r="S2779">
        <v>168.9</v>
      </c>
      <c r="T2779">
        <v>136.9</v>
      </c>
      <c r="U2779">
        <v>145.19999999999999</v>
      </c>
      <c r="V2779">
        <v>156</v>
      </c>
      <c r="W2779">
        <v>147.69999999999999</v>
      </c>
      <c r="X2779">
        <v>143.5</v>
      </c>
      <c r="Y2779">
        <v>184.3</v>
      </c>
      <c r="Z2779">
        <v>200.1</v>
      </c>
      <c r="AA2779">
        <v>250.4</v>
      </c>
      <c r="AB2779">
        <v>249.6</v>
      </c>
      <c r="AC2779">
        <v>185.8</v>
      </c>
      <c r="AD2779" t="s">
        <v>68</v>
      </c>
      <c r="AE2779" t="s">
        <v>68</v>
      </c>
      <c r="AF2779" s="14">
        <f>INDEX('BEA to ISIC Crosswalk'!$E$4:$E$98,MATCH('State GDP by Industry'!G2779,'BEA to ISIC Crosswalk'!$C$4:$C$98,0),1)</f>
        <v>0</v>
      </c>
      <c r="AG2779" s="14">
        <f>INDEX('BEA to ISIC Crosswalk'!$F$4:$F$98,MATCH('State GDP by Industry'!G2779,'BEA to ISIC Crosswalk'!$C$4:$C$98,0),1)</f>
        <v>0</v>
      </c>
    </row>
    <row r="2780" spans="1:33" x14ac:dyDescent="0.25">
      <c r="A2780" t="s">
        <v>239</v>
      </c>
      <c r="B2780" t="s">
        <v>240</v>
      </c>
      <c r="C2780">
        <v>1</v>
      </c>
      <c r="D2780" t="s">
        <v>342</v>
      </c>
      <c r="E2780">
        <v>45</v>
      </c>
      <c r="F2780">
        <v>51</v>
      </c>
      <c r="G2780" t="s">
        <v>121</v>
      </c>
      <c r="H2780" t="s">
        <v>344</v>
      </c>
      <c r="I2780">
        <v>1037.4000000000001</v>
      </c>
      <c r="J2780">
        <v>1225.3</v>
      </c>
      <c r="K2780">
        <v>1478.8</v>
      </c>
      <c r="L2780">
        <v>1348.9</v>
      </c>
      <c r="M2780">
        <v>1579.2</v>
      </c>
      <c r="N2780">
        <v>1777.9</v>
      </c>
      <c r="O2780">
        <v>1755.4</v>
      </c>
      <c r="P2780">
        <v>2108.1999999999998</v>
      </c>
      <c r="Q2780">
        <v>2332</v>
      </c>
      <c r="R2780">
        <v>2366.3000000000002</v>
      </c>
      <c r="S2780">
        <v>2428.9</v>
      </c>
      <c r="T2780">
        <v>2640.3</v>
      </c>
      <c r="U2780">
        <v>2596.4</v>
      </c>
      <c r="V2780">
        <v>2598.1999999999998</v>
      </c>
      <c r="W2780">
        <v>2507.9</v>
      </c>
      <c r="X2780">
        <v>2599.6</v>
      </c>
      <c r="Y2780">
        <v>2876.9</v>
      </c>
      <c r="Z2780">
        <v>3145.8</v>
      </c>
      <c r="AA2780">
        <v>3066.5</v>
      </c>
      <c r="AB2780">
        <v>3242.8</v>
      </c>
      <c r="AC2780">
        <v>3196.1</v>
      </c>
      <c r="AD2780">
        <v>3324.8</v>
      </c>
      <c r="AE2780">
        <v>3391.5</v>
      </c>
      <c r="AF2780" s="14">
        <f>INDEX('BEA to ISIC Crosswalk'!$E$4:$E$98,MATCH('State GDP by Industry'!G2780,'BEA to ISIC Crosswalk'!$C$4:$C$98,0),1)</f>
        <v>0</v>
      </c>
      <c r="AG2780" s="14">
        <f>INDEX('BEA to ISIC Crosswalk'!$F$4:$F$98,MATCH('State GDP by Industry'!G2780,'BEA to ISIC Crosswalk'!$C$4:$C$98,0),1)</f>
        <v>0</v>
      </c>
    </row>
    <row r="2781" spans="1:33" x14ac:dyDescent="0.25">
      <c r="A2781" t="s">
        <v>239</v>
      </c>
      <c r="B2781" t="s">
        <v>240</v>
      </c>
      <c r="C2781">
        <v>1</v>
      </c>
      <c r="D2781" t="s">
        <v>342</v>
      </c>
      <c r="E2781">
        <v>46</v>
      </c>
      <c r="F2781">
        <v>511</v>
      </c>
      <c r="G2781" t="s">
        <v>122</v>
      </c>
      <c r="H2781" t="s">
        <v>344</v>
      </c>
      <c r="I2781">
        <v>516</v>
      </c>
      <c r="J2781">
        <v>649.20000000000005</v>
      </c>
      <c r="K2781">
        <v>882.9</v>
      </c>
      <c r="L2781">
        <v>744.7</v>
      </c>
      <c r="M2781">
        <v>841.3</v>
      </c>
      <c r="N2781">
        <v>1013.2</v>
      </c>
      <c r="O2781">
        <v>953</v>
      </c>
      <c r="P2781">
        <v>1129.2</v>
      </c>
      <c r="Q2781">
        <v>1235.8</v>
      </c>
      <c r="R2781">
        <v>1130.3</v>
      </c>
      <c r="S2781">
        <v>1268.9000000000001</v>
      </c>
      <c r="T2781">
        <v>1372.6</v>
      </c>
      <c r="U2781">
        <v>1200.2</v>
      </c>
      <c r="V2781">
        <v>1268.2</v>
      </c>
      <c r="W2781">
        <v>1208.3</v>
      </c>
      <c r="X2781">
        <v>1244.9000000000001</v>
      </c>
      <c r="Y2781">
        <v>1293.5999999999999</v>
      </c>
      <c r="Z2781">
        <v>1574.5</v>
      </c>
      <c r="AA2781">
        <v>1260.2</v>
      </c>
      <c r="AB2781">
        <v>1317</v>
      </c>
      <c r="AC2781">
        <v>1370.1</v>
      </c>
      <c r="AD2781" t="s">
        <v>68</v>
      </c>
      <c r="AE2781" t="s">
        <v>68</v>
      </c>
      <c r="AF2781" s="14" t="str">
        <f>INDEX('BEA to ISIC Crosswalk'!$E$4:$E$98,MATCH('State GDP by Industry'!G2781,'BEA to ISIC Crosswalk'!$C$4:$C$98,0),1)</f>
        <v>ISIC 58T60</v>
      </c>
      <c r="AG2781" s="14" t="str">
        <f>INDEX('BEA to ISIC Crosswalk'!$F$4:$F$98,MATCH('State GDP by Industry'!G2781,'BEA to ISIC Crosswalk'!$C$4:$C$98,0),1)</f>
        <v>Publishing, audiovisual and broadcasting activities</v>
      </c>
    </row>
    <row r="2782" spans="1:33" x14ac:dyDescent="0.25">
      <c r="A2782" t="s">
        <v>239</v>
      </c>
      <c r="B2782" t="s">
        <v>240</v>
      </c>
      <c r="C2782">
        <v>1</v>
      </c>
      <c r="D2782" t="s">
        <v>342</v>
      </c>
      <c r="E2782">
        <v>47</v>
      </c>
      <c r="F2782">
        <v>512</v>
      </c>
      <c r="G2782" t="s">
        <v>123</v>
      </c>
      <c r="H2782" t="s">
        <v>344</v>
      </c>
      <c r="I2782">
        <v>35.1</v>
      </c>
      <c r="J2782">
        <v>44.1</v>
      </c>
      <c r="K2782">
        <v>75</v>
      </c>
      <c r="L2782">
        <v>46.2</v>
      </c>
      <c r="M2782">
        <v>107.3</v>
      </c>
      <c r="N2782">
        <v>74.5</v>
      </c>
      <c r="O2782">
        <v>61.4</v>
      </c>
      <c r="P2782">
        <v>41.9</v>
      </c>
      <c r="Q2782">
        <v>43.1</v>
      </c>
      <c r="R2782">
        <v>49.5</v>
      </c>
      <c r="S2782">
        <v>61.3</v>
      </c>
      <c r="T2782">
        <v>47.3</v>
      </c>
      <c r="U2782">
        <v>111.1</v>
      </c>
      <c r="V2782">
        <v>71.900000000000006</v>
      </c>
      <c r="W2782">
        <v>72.8</v>
      </c>
      <c r="X2782">
        <v>90.3</v>
      </c>
      <c r="Y2782">
        <v>119</v>
      </c>
      <c r="Z2782">
        <v>122.4</v>
      </c>
      <c r="AA2782">
        <v>125.9</v>
      </c>
      <c r="AB2782">
        <v>114.6</v>
      </c>
      <c r="AC2782">
        <v>103.8</v>
      </c>
      <c r="AD2782" t="s">
        <v>68</v>
      </c>
      <c r="AE2782" t="s">
        <v>68</v>
      </c>
      <c r="AF2782" s="14" t="str">
        <f>INDEX('BEA to ISIC Crosswalk'!$E$4:$E$98,MATCH('State GDP by Industry'!G2782,'BEA to ISIC Crosswalk'!$C$4:$C$98,0),1)</f>
        <v>ISIC 58T60</v>
      </c>
      <c r="AG2782" s="14" t="str">
        <f>INDEX('BEA to ISIC Crosswalk'!$F$4:$F$98,MATCH('State GDP by Industry'!G2782,'BEA to ISIC Crosswalk'!$C$4:$C$98,0),1)</f>
        <v>Publishing, audiovisual and broadcasting activities</v>
      </c>
    </row>
    <row r="2783" spans="1:33" x14ac:dyDescent="0.25">
      <c r="A2783" t="s">
        <v>239</v>
      </c>
      <c r="B2783" t="s">
        <v>240</v>
      </c>
      <c r="C2783">
        <v>1</v>
      </c>
      <c r="D2783" t="s">
        <v>342</v>
      </c>
      <c r="E2783">
        <v>48</v>
      </c>
      <c r="F2783" t="s">
        <v>124</v>
      </c>
      <c r="G2783" t="s">
        <v>125</v>
      </c>
      <c r="H2783" t="s">
        <v>344</v>
      </c>
      <c r="I2783">
        <v>413.1</v>
      </c>
      <c r="J2783">
        <v>441.8</v>
      </c>
      <c r="K2783">
        <v>429.9</v>
      </c>
      <c r="L2783">
        <v>478.5</v>
      </c>
      <c r="M2783">
        <v>532.4</v>
      </c>
      <c r="N2783">
        <v>539.5</v>
      </c>
      <c r="O2783">
        <v>570.6</v>
      </c>
      <c r="P2783">
        <v>731.4</v>
      </c>
      <c r="Q2783">
        <v>846</v>
      </c>
      <c r="R2783">
        <v>968.9</v>
      </c>
      <c r="S2783">
        <v>923</v>
      </c>
      <c r="T2783">
        <v>976.6</v>
      </c>
      <c r="U2783">
        <v>1049.4000000000001</v>
      </c>
      <c r="V2783">
        <v>975.8</v>
      </c>
      <c r="W2783">
        <v>900.8</v>
      </c>
      <c r="X2783">
        <v>883.4</v>
      </c>
      <c r="Y2783">
        <v>1052.5999999999999</v>
      </c>
      <c r="Z2783">
        <v>1016.7</v>
      </c>
      <c r="AA2783">
        <v>1212.4000000000001</v>
      </c>
      <c r="AB2783">
        <v>1257.5999999999999</v>
      </c>
      <c r="AC2783">
        <v>1173.3</v>
      </c>
      <c r="AD2783" t="s">
        <v>68</v>
      </c>
      <c r="AE2783" t="s">
        <v>68</v>
      </c>
      <c r="AF2783" s="14" t="str">
        <f>INDEX('BEA to ISIC Crosswalk'!$E$4:$E$98,MATCH('State GDP by Industry'!G2783,'BEA to ISIC Crosswalk'!$C$4:$C$98,0),1)</f>
        <v>ISIC 61</v>
      </c>
      <c r="AG2783" s="14" t="str">
        <f>INDEX('BEA to ISIC Crosswalk'!$F$4:$F$98,MATCH('State GDP by Industry'!G2783,'BEA to ISIC Crosswalk'!$C$4:$C$98,0),1)</f>
        <v>Telecommunications</v>
      </c>
    </row>
    <row r="2784" spans="1:33" x14ac:dyDescent="0.25">
      <c r="A2784" t="s">
        <v>239</v>
      </c>
      <c r="B2784" t="s">
        <v>240</v>
      </c>
      <c r="C2784">
        <v>1</v>
      </c>
      <c r="D2784" t="s">
        <v>342</v>
      </c>
      <c r="E2784">
        <v>49</v>
      </c>
      <c r="F2784" t="s">
        <v>126</v>
      </c>
      <c r="G2784" t="s">
        <v>127</v>
      </c>
      <c r="H2784" t="s">
        <v>344</v>
      </c>
      <c r="I2784">
        <v>73.2</v>
      </c>
      <c r="J2784">
        <v>90.3</v>
      </c>
      <c r="K2784">
        <v>91</v>
      </c>
      <c r="L2784">
        <v>79.400000000000006</v>
      </c>
      <c r="M2784">
        <v>98.2</v>
      </c>
      <c r="N2784">
        <v>150.69999999999999</v>
      </c>
      <c r="O2784">
        <v>170.4</v>
      </c>
      <c r="P2784">
        <v>205.7</v>
      </c>
      <c r="Q2784">
        <v>207</v>
      </c>
      <c r="R2784">
        <v>217.5</v>
      </c>
      <c r="S2784">
        <v>175.8</v>
      </c>
      <c r="T2784">
        <v>243.8</v>
      </c>
      <c r="U2784">
        <v>235.8</v>
      </c>
      <c r="V2784">
        <v>282.3</v>
      </c>
      <c r="W2784">
        <v>326</v>
      </c>
      <c r="X2784">
        <v>380.9</v>
      </c>
      <c r="Y2784">
        <v>411.8</v>
      </c>
      <c r="Z2784">
        <v>432.2</v>
      </c>
      <c r="AA2784">
        <v>468</v>
      </c>
      <c r="AB2784">
        <v>553.6</v>
      </c>
      <c r="AC2784">
        <v>549</v>
      </c>
      <c r="AD2784" t="s">
        <v>68</v>
      </c>
      <c r="AE2784" t="s">
        <v>68</v>
      </c>
      <c r="AF2784" s="14" t="str">
        <f>INDEX('BEA to ISIC Crosswalk'!$E$4:$E$98,MATCH('State GDP by Industry'!G2784,'BEA to ISIC Crosswalk'!$C$4:$C$98,0),1)</f>
        <v>ISIC 62T63</v>
      </c>
      <c r="AG2784" s="14" t="str">
        <f>INDEX('BEA to ISIC Crosswalk'!$F$4:$F$98,MATCH('State GDP by Industry'!G2784,'BEA to ISIC Crosswalk'!$C$4:$C$98,0),1)</f>
        <v>IT and other information services</v>
      </c>
    </row>
    <row r="2785" spans="1:33" x14ac:dyDescent="0.25">
      <c r="A2785" t="s">
        <v>239</v>
      </c>
      <c r="B2785" t="s">
        <v>240</v>
      </c>
      <c r="C2785">
        <v>1</v>
      </c>
      <c r="D2785" t="s">
        <v>342</v>
      </c>
      <c r="E2785">
        <v>50</v>
      </c>
      <c r="F2785" t="s">
        <v>128</v>
      </c>
      <c r="G2785" t="s">
        <v>129</v>
      </c>
      <c r="H2785" t="s">
        <v>344</v>
      </c>
      <c r="I2785">
        <v>6836.8</v>
      </c>
      <c r="J2785">
        <v>7162.4</v>
      </c>
      <c r="K2785">
        <v>7809.1</v>
      </c>
      <c r="L2785">
        <v>8310.9</v>
      </c>
      <c r="M2785">
        <v>8930.2999999999993</v>
      </c>
      <c r="N2785">
        <v>9733.1</v>
      </c>
      <c r="O2785">
        <v>10507.6</v>
      </c>
      <c r="P2785">
        <v>10913.1</v>
      </c>
      <c r="Q2785">
        <v>11688.8</v>
      </c>
      <c r="R2785">
        <v>12241.7</v>
      </c>
      <c r="S2785">
        <v>12724.7</v>
      </c>
      <c r="T2785">
        <v>12238.1</v>
      </c>
      <c r="U2785">
        <v>13105.7</v>
      </c>
      <c r="V2785">
        <v>13409.6</v>
      </c>
      <c r="W2785">
        <v>14100.4</v>
      </c>
      <c r="X2785">
        <v>15368.4</v>
      </c>
      <c r="Y2785">
        <v>15848.6</v>
      </c>
      <c r="Z2785">
        <v>16957.599999999999</v>
      </c>
      <c r="AA2785">
        <v>17732.099999999999</v>
      </c>
      <c r="AB2785">
        <v>18463.900000000001</v>
      </c>
      <c r="AC2785">
        <v>18238.099999999999</v>
      </c>
      <c r="AD2785">
        <v>19066.599999999999</v>
      </c>
      <c r="AE2785">
        <v>19889.2</v>
      </c>
      <c r="AF2785" s="14">
        <f>INDEX('BEA to ISIC Crosswalk'!$E$4:$E$98,MATCH('State GDP by Industry'!G2785,'BEA to ISIC Crosswalk'!$C$4:$C$98,0),1)</f>
        <v>0</v>
      </c>
      <c r="AG2785" s="14">
        <f>INDEX('BEA to ISIC Crosswalk'!$F$4:$F$98,MATCH('State GDP by Industry'!G2785,'BEA to ISIC Crosswalk'!$C$4:$C$98,0),1)</f>
        <v>0</v>
      </c>
    </row>
    <row r="2786" spans="1:33" x14ac:dyDescent="0.25">
      <c r="A2786" t="s">
        <v>239</v>
      </c>
      <c r="B2786" t="s">
        <v>240</v>
      </c>
      <c r="C2786">
        <v>1</v>
      </c>
      <c r="D2786" t="s">
        <v>342</v>
      </c>
      <c r="E2786">
        <v>51</v>
      </c>
      <c r="F2786">
        <v>52</v>
      </c>
      <c r="G2786" t="s">
        <v>130</v>
      </c>
      <c r="H2786" t="s">
        <v>344</v>
      </c>
      <c r="I2786">
        <v>2017.2</v>
      </c>
      <c r="J2786">
        <v>2298.1</v>
      </c>
      <c r="K2786">
        <v>2464.5</v>
      </c>
      <c r="L2786">
        <v>2688.4</v>
      </c>
      <c r="M2786">
        <v>2718</v>
      </c>
      <c r="N2786">
        <v>2810.3</v>
      </c>
      <c r="O2786">
        <v>2994.9</v>
      </c>
      <c r="P2786">
        <v>3236.1</v>
      </c>
      <c r="Q2786">
        <v>3435.6</v>
      </c>
      <c r="R2786">
        <v>3901.4</v>
      </c>
      <c r="S2786">
        <v>4007.2</v>
      </c>
      <c r="T2786">
        <v>3250.6</v>
      </c>
      <c r="U2786">
        <v>3863.7</v>
      </c>
      <c r="V2786">
        <v>4037.1</v>
      </c>
      <c r="W2786">
        <v>4251.8999999999996</v>
      </c>
      <c r="X2786">
        <v>5115.1000000000004</v>
      </c>
      <c r="Y2786">
        <v>5541.7</v>
      </c>
      <c r="Z2786">
        <v>6327.4</v>
      </c>
      <c r="AA2786">
        <v>6629.1</v>
      </c>
      <c r="AB2786">
        <v>6974.2</v>
      </c>
      <c r="AC2786">
        <v>6519.2</v>
      </c>
      <c r="AD2786">
        <v>6845.8</v>
      </c>
      <c r="AE2786">
        <v>7204.8</v>
      </c>
      <c r="AF2786" s="14" t="str">
        <f>INDEX('BEA to ISIC Crosswalk'!$E$4:$E$98,MATCH('State GDP by Industry'!G2786,'BEA to ISIC Crosswalk'!$C$4:$C$98,0),1)</f>
        <v>ISIC 64T66</v>
      </c>
      <c r="AG2786" s="14" t="str">
        <f>INDEX('BEA to ISIC Crosswalk'!$F$4:$F$98,MATCH('State GDP by Industry'!G2786,'BEA to ISIC Crosswalk'!$C$4:$C$98,0),1)</f>
        <v>Financial and insurance activities</v>
      </c>
    </row>
    <row r="2787" spans="1:33" x14ac:dyDescent="0.25">
      <c r="A2787" t="s">
        <v>239</v>
      </c>
      <c r="B2787" t="s">
        <v>240</v>
      </c>
      <c r="C2787">
        <v>1</v>
      </c>
      <c r="D2787" t="s">
        <v>342</v>
      </c>
      <c r="E2787">
        <v>52</v>
      </c>
      <c r="F2787" t="s">
        <v>131</v>
      </c>
      <c r="G2787" t="s">
        <v>132</v>
      </c>
      <c r="H2787" t="s">
        <v>344</v>
      </c>
      <c r="I2787">
        <v>522.79999999999995</v>
      </c>
      <c r="J2787">
        <v>581.5</v>
      </c>
      <c r="K2787">
        <v>640.9</v>
      </c>
      <c r="L2787">
        <v>661</v>
      </c>
      <c r="M2787">
        <v>723.5</v>
      </c>
      <c r="N2787">
        <v>825</v>
      </c>
      <c r="O2787">
        <v>886.6</v>
      </c>
      <c r="P2787">
        <v>820</v>
      </c>
      <c r="Q2787">
        <v>847.9</v>
      </c>
      <c r="R2787">
        <v>857.8</v>
      </c>
      <c r="S2787">
        <v>823.1</v>
      </c>
      <c r="T2787">
        <v>856.1</v>
      </c>
      <c r="U2787">
        <v>838.3</v>
      </c>
      <c r="V2787">
        <v>847.7</v>
      </c>
      <c r="W2787">
        <v>898.7</v>
      </c>
      <c r="X2787">
        <v>993.6</v>
      </c>
      <c r="Y2787">
        <v>945.6</v>
      </c>
      <c r="Z2787">
        <v>997.1</v>
      </c>
      <c r="AA2787">
        <v>1029.5999999999999</v>
      </c>
      <c r="AB2787">
        <v>1072.7</v>
      </c>
      <c r="AC2787">
        <v>1020.2</v>
      </c>
      <c r="AD2787" t="s">
        <v>68</v>
      </c>
      <c r="AE2787" t="s">
        <v>68</v>
      </c>
      <c r="AF2787" s="14">
        <f>INDEX('BEA to ISIC Crosswalk'!$E$4:$E$98,MATCH('State GDP by Industry'!G2787,'BEA to ISIC Crosswalk'!$C$4:$C$98,0),1)</f>
        <v>0</v>
      </c>
      <c r="AG2787" s="14">
        <f>INDEX('BEA to ISIC Crosswalk'!$F$4:$F$98,MATCH('State GDP by Industry'!G2787,'BEA to ISIC Crosswalk'!$C$4:$C$98,0),1)</f>
        <v>0</v>
      </c>
    </row>
    <row r="2788" spans="1:33" x14ac:dyDescent="0.25">
      <c r="A2788" t="s">
        <v>239</v>
      </c>
      <c r="B2788" t="s">
        <v>240</v>
      </c>
      <c r="C2788">
        <v>1</v>
      </c>
      <c r="D2788" t="s">
        <v>342</v>
      </c>
      <c r="E2788">
        <v>53</v>
      </c>
      <c r="F2788">
        <v>523</v>
      </c>
      <c r="G2788" t="s">
        <v>133</v>
      </c>
      <c r="H2788" t="s">
        <v>344</v>
      </c>
      <c r="I2788">
        <v>247.6</v>
      </c>
      <c r="J2788">
        <v>355.5</v>
      </c>
      <c r="K2788">
        <v>413.9</v>
      </c>
      <c r="L2788">
        <v>483.6</v>
      </c>
      <c r="M2788">
        <v>517.5</v>
      </c>
      <c r="N2788">
        <v>527</v>
      </c>
      <c r="O2788">
        <v>476</v>
      </c>
      <c r="P2788">
        <v>572.9</v>
      </c>
      <c r="Q2788">
        <v>759.1</v>
      </c>
      <c r="R2788">
        <v>808.5</v>
      </c>
      <c r="S2788">
        <v>749.6</v>
      </c>
      <c r="T2788">
        <v>459</v>
      </c>
      <c r="U2788">
        <v>775.2</v>
      </c>
      <c r="V2788">
        <v>826.1</v>
      </c>
      <c r="W2788">
        <v>806.9</v>
      </c>
      <c r="X2788">
        <v>1112.5999999999999</v>
      </c>
      <c r="Y2788">
        <v>1219.7</v>
      </c>
      <c r="Z2788">
        <v>1194</v>
      </c>
      <c r="AA2788">
        <v>1182.5999999999999</v>
      </c>
      <c r="AB2788">
        <v>1503.1</v>
      </c>
      <c r="AC2788">
        <v>1635.5</v>
      </c>
      <c r="AD2788" t="s">
        <v>68</v>
      </c>
      <c r="AE2788" t="s">
        <v>68</v>
      </c>
      <c r="AF2788" s="14">
        <f>INDEX('BEA to ISIC Crosswalk'!$E$4:$E$98,MATCH('State GDP by Industry'!G2788,'BEA to ISIC Crosswalk'!$C$4:$C$98,0),1)</f>
        <v>0</v>
      </c>
      <c r="AG2788" s="14">
        <f>INDEX('BEA to ISIC Crosswalk'!$F$4:$F$98,MATCH('State GDP by Industry'!G2788,'BEA to ISIC Crosswalk'!$C$4:$C$98,0),1)</f>
        <v>0</v>
      </c>
    </row>
    <row r="2789" spans="1:33" x14ac:dyDescent="0.25">
      <c r="A2789" t="s">
        <v>239</v>
      </c>
      <c r="B2789" t="s">
        <v>240</v>
      </c>
      <c r="C2789">
        <v>1</v>
      </c>
      <c r="D2789" t="s">
        <v>342</v>
      </c>
      <c r="E2789">
        <v>54</v>
      </c>
      <c r="F2789">
        <v>524</v>
      </c>
      <c r="G2789" t="s">
        <v>134</v>
      </c>
      <c r="H2789" t="s">
        <v>344</v>
      </c>
      <c r="I2789">
        <v>1233.3</v>
      </c>
      <c r="J2789">
        <v>1334.2</v>
      </c>
      <c r="K2789">
        <v>1382.7</v>
      </c>
      <c r="L2789">
        <v>1503.3</v>
      </c>
      <c r="M2789">
        <v>1447.8</v>
      </c>
      <c r="N2789">
        <v>1436.9</v>
      </c>
      <c r="O2789">
        <v>1607.5</v>
      </c>
      <c r="P2789">
        <v>1831</v>
      </c>
      <c r="Q2789">
        <v>1809.4</v>
      </c>
      <c r="R2789">
        <v>2213</v>
      </c>
      <c r="S2789">
        <v>2389.5</v>
      </c>
      <c r="T2789">
        <v>1884.9</v>
      </c>
      <c r="U2789">
        <v>2205.4</v>
      </c>
      <c r="V2789">
        <v>2309.1999999999998</v>
      </c>
      <c r="W2789">
        <v>2477.5</v>
      </c>
      <c r="X2789">
        <v>2931.1</v>
      </c>
      <c r="Y2789">
        <v>3347.2</v>
      </c>
      <c r="Z2789">
        <v>4113.6000000000004</v>
      </c>
      <c r="AA2789">
        <v>4376</v>
      </c>
      <c r="AB2789">
        <v>4363.5</v>
      </c>
      <c r="AC2789">
        <v>3834.6</v>
      </c>
      <c r="AD2789" t="s">
        <v>68</v>
      </c>
      <c r="AE2789" t="s">
        <v>68</v>
      </c>
      <c r="AF2789" s="14">
        <f>INDEX('BEA to ISIC Crosswalk'!$E$4:$E$98,MATCH('State GDP by Industry'!G2789,'BEA to ISIC Crosswalk'!$C$4:$C$98,0),1)</f>
        <v>0</v>
      </c>
      <c r="AG2789" s="14">
        <f>INDEX('BEA to ISIC Crosswalk'!$F$4:$F$98,MATCH('State GDP by Industry'!G2789,'BEA to ISIC Crosswalk'!$C$4:$C$98,0),1)</f>
        <v>0</v>
      </c>
    </row>
    <row r="2790" spans="1:33" x14ac:dyDescent="0.25">
      <c r="A2790" t="s">
        <v>239</v>
      </c>
      <c r="B2790" t="s">
        <v>240</v>
      </c>
      <c r="C2790">
        <v>1</v>
      </c>
      <c r="D2790" t="s">
        <v>342</v>
      </c>
      <c r="E2790">
        <v>55</v>
      </c>
      <c r="F2790">
        <v>525</v>
      </c>
      <c r="G2790" t="s">
        <v>135</v>
      </c>
      <c r="H2790" t="s">
        <v>344</v>
      </c>
      <c r="I2790">
        <v>13.5</v>
      </c>
      <c r="J2790">
        <v>26.9</v>
      </c>
      <c r="K2790">
        <v>27.1</v>
      </c>
      <c r="L2790">
        <v>40.4</v>
      </c>
      <c r="M2790">
        <v>29.1</v>
      </c>
      <c r="N2790">
        <v>21.4</v>
      </c>
      <c r="O2790">
        <v>24.8</v>
      </c>
      <c r="P2790">
        <v>12.3</v>
      </c>
      <c r="Q2790">
        <v>19.2</v>
      </c>
      <c r="R2790">
        <v>22.2</v>
      </c>
      <c r="S2790">
        <v>45</v>
      </c>
      <c r="T2790">
        <v>50.7</v>
      </c>
      <c r="U2790">
        <v>44.8</v>
      </c>
      <c r="V2790">
        <v>54</v>
      </c>
      <c r="W2790">
        <v>68.8</v>
      </c>
      <c r="X2790">
        <v>77.8</v>
      </c>
      <c r="Y2790">
        <v>29.2</v>
      </c>
      <c r="Z2790">
        <v>22.7</v>
      </c>
      <c r="AA2790">
        <v>40.799999999999997</v>
      </c>
      <c r="AB2790">
        <v>34.9</v>
      </c>
      <c r="AC2790">
        <v>28.9</v>
      </c>
      <c r="AD2790" t="s">
        <v>68</v>
      </c>
      <c r="AE2790" t="s">
        <v>68</v>
      </c>
      <c r="AF2790" s="14">
        <f>INDEX('BEA to ISIC Crosswalk'!$E$4:$E$98,MATCH('State GDP by Industry'!G2790,'BEA to ISIC Crosswalk'!$C$4:$C$98,0),1)</f>
        <v>0</v>
      </c>
      <c r="AG2790" s="14">
        <f>INDEX('BEA to ISIC Crosswalk'!$F$4:$F$98,MATCH('State GDP by Industry'!G2790,'BEA to ISIC Crosswalk'!$C$4:$C$98,0),1)</f>
        <v>0</v>
      </c>
    </row>
    <row r="2791" spans="1:33" x14ac:dyDescent="0.25">
      <c r="A2791" t="s">
        <v>239</v>
      </c>
      <c r="B2791" t="s">
        <v>240</v>
      </c>
      <c r="C2791">
        <v>1</v>
      </c>
      <c r="D2791" t="s">
        <v>342</v>
      </c>
      <c r="E2791">
        <v>56</v>
      </c>
      <c r="F2791">
        <v>53</v>
      </c>
      <c r="G2791" t="s">
        <v>136</v>
      </c>
      <c r="H2791" t="s">
        <v>344</v>
      </c>
      <c r="I2791">
        <v>4819.6000000000004</v>
      </c>
      <c r="J2791">
        <v>4864.3</v>
      </c>
      <c r="K2791">
        <v>5344.6</v>
      </c>
      <c r="L2791">
        <v>5622.5</v>
      </c>
      <c r="M2791">
        <v>6212.3</v>
      </c>
      <c r="N2791">
        <v>6922.8</v>
      </c>
      <c r="O2791">
        <v>7512.8</v>
      </c>
      <c r="P2791">
        <v>7677</v>
      </c>
      <c r="Q2791">
        <v>8253.2000000000007</v>
      </c>
      <c r="R2791">
        <v>8340.2999999999993</v>
      </c>
      <c r="S2791">
        <v>8717.5</v>
      </c>
      <c r="T2791">
        <v>8987.5</v>
      </c>
      <c r="U2791">
        <v>9242.1</v>
      </c>
      <c r="V2791">
        <v>9372.4</v>
      </c>
      <c r="W2791">
        <v>9848.5</v>
      </c>
      <c r="X2791">
        <v>10253.299999999999</v>
      </c>
      <c r="Y2791">
        <v>10306.9</v>
      </c>
      <c r="Z2791">
        <v>10630.1</v>
      </c>
      <c r="AA2791">
        <v>11103</v>
      </c>
      <c r="AB2791">
        <v>11489.6</v>
      </c>
      <c r="AC2791">
        <v>11718.9</v>
      </c>
      <c r="AD2791">
        <v>12220.8</v>
      </c>
      <c r="AE2791">
        <v>12684.5</v>
      </c>
      <c r="AF2791" s="14" t="str">
        <f>INDEX('BEA to ISIC Crosswalk'!$E$4:$E$98,MATCH('State GDP by Industry'!G2791,'BEA to ISIC Crosswalk'!$C$4:$C$98,0),1)</f>
        <v>ISIC 68</v>
      </c>
      <c r="AG2791" s="14" t="str">
        <f>INDEX('BEA to ISIC Crosswalk'!$F$4:$F$98,MATCH('State GDP by Industry'!G2791,'BEA to ISIC Crosswalk'!$C$4:$C$98,0),1)</f>
        <v>Real estate activities</v>
      </c>
    </row>
    <row r="2792" spans="1:33" x14ac:dyDescent="0.25">
      <c r="A2792" t="s">
        <v>239</v>
      </c>
      <c r="B2792" t="s">
        <v>240</v>
      </c>
      <c r="C2792">
        <v>1</v>
      </c>
      <c r="D2792" t="s">
        <v>342</v>
      </c>
      <c r="E2792">
        <v>57</v>
      </c>
      <c r="F2792">
        <v>531</v>
      </c>
      <c r="G2792" t="s">
        <v>137</v>
      </c>
      <c r="H2792" t="s">
        <v>344</v>
      </c>
      <c r="I2792">
        <v>4581.8999999999996</v>
      </c>
      <c r="J2792">
        <v>4584.2</v>
      </c>
      <c r="K2792">
        <v>4981.3999999999996</v>
      </c>
      <c r="L2792">
        <v>5196.8</v>
      </c>
      <c r="M2792">
        <v>5714.3</v>
      </c>
      <c r="N2792">
        <v>6385.7</v>
      </c>
      <c r="O2792">
        <v>6976.7</v>
      </c>
      <c r="P2792">
        <v>7140.5</v>
      </c>
      <c r="Q2792">
        <v>7636.5</v>
      </c>
      <c r="R2792">
        <v>7625.3</v>
      </c>
      <c r="S2792">
        <v>8047.8</v>
      </c>
      <c r="T2792">
        <v>8311.1</v>
      </c>
      <c r="U2792">
        <v>8645</v>
      </c>
      <c r="V2792">
        <v>8834.7000000000007</v>
      </c>
      <c r="W2792">
        <v>9342.6</v>
      </c>
      <c r="X2792">
        <v>9790.4</v>
      </c>
      <c r="Y2792">
        <v>9762.7000000000007</v>
      </c>
      <c r="Z2792">
        <v>9981.9</v>
      </c>
      <c r="AA2792">
        <v>10407.9</v>
      </c>
      <c r="AB2792">
        <v>10687.2</v>
      </c>
      <c r="AC2792">
        <v>10964.7</v>
      </c>
      <c r="AD2792" t="s">
        <v>68</v>
      </c>
      <c r="AE2792" t="s">
        <v>68</v>
      </c>
      <c r="AF2792" s="14">
        <f>INDEX('BEA to ISIC Crosswalk'!$E$4:$E$98,MATCH('State GDP by Industry'!G2792,'BEA to ISIC Crosswalk'!$C$4:$C$98,0),1)</f>
        <v>0</v>
      </c>
      <c r="AG2792" s="14">
        <f>INDEX('BEA to ISIC Crosswalk'!$F$4:$F$98,MATCH('State GDP by Industry'!G2792,'BEA to ISIC Crosswalk'!$C$4:$C$98,0),1)</f>
        <v>0</v>
      </c>
    </row>
    <row r="2793" spans="1:33" x14ac:dyDescent="0.25">
      <c r="A2793" t="s">
        <v>239</v>
      </c>
      <c r="B2793" t="s">
        <v>240</v>
      </c>
      <c r="C2793">
        <v>1</v>
      </c>
      <c r="D2793" t="s">
        <v>342</v>
      </c>
      <c r="E2793">
        <v>58</v>
      </c>
      <c r="F2793" t="s">
        <v>138</v>
      </c>
      <c r="G2793" t="s">
        <v>139</v>
      </c>
      <c r="H2793" t="s">
        <v>344</v>
      </c>
      <c r="I2793">
        <v>237.7</v>
      </c>
      <c r="J2793">
        <v>280</v>
      </c>
      <c r="K2793">
        <v>363.2</v>
      </c>
      <c r="L2793">
        <v>425.7</v>
      </c>
      <c r="M2793">
        <v>498</v>
      </c>
      <c r="N2793">
        <v>537.1</v>
      </c>
      <c r="O2793">
        <v>536.1</v>
      </c>
      <c r="P2793">
        <v>536.5</v>
      </c>
      <c r="Q2793">
        <v>616.70000000000005</v>
      </c>
      <c r="R2793">
        <v>715</v>
      </c>
      <c r="S2793">
        <v>669.8</v>
      </c>
      <c r="T2793">
        <v>676.4</v>
      </c>
      <c r="U2793">
        <v>597.1</v>
      </c>
      <c r="V2793">
        <v>537.79999999999995</v>
      </c>
      <c r="W2793">
        <v>505.8</v>
      </c>
      <c r="X2793">
        <v>463</v>
      </c>
      <c r="Y2793">
        <v>544.20000000000005</v>
      </c>
      <c r="Z2793">
        <v>648.20000000000005</v>
      </c>
      <c r="AA2793">
        <v>695.1</v>
      </c>
      <c r="AB2793">
        <v>802.5</v>
      </c>
      <c r="AC2793">
        <v>754.2</v>
      </c>
      <c r="AD2793" t="s">
        <v>68</v>
      </c>
      <c r="AE2793" t="s">
        <v>68</v>
      </c>
      <c r="AF2793" s="14">
        <f>INDEX('BEA to ISIC Crosswalk'!$E$4:$E$98,MATCH('State GDP by Industry'!G2793,'BEA to ISIC Crosswalk'!$C$4:$C$98,0),1)</f>
        <v>0</v>
      </c>
      <c r="AG2793" s="14">
        <f>INDEX('BEA to ISIC Crosswalk'!$F$4:$F$98,MATCH('State GDP by Industry'!G2793,'BEA to ISIC Crosswalk'!$C$4:$C$98,0),1)</f>
        <v>0</v>
      </c>
    </row>
    <row r="2794" spans="1:33" x14ac:dyDescent="0.25">
      <c r="A2794" t="s">
        <v>239</v>
      </c>
      <c r="B2794" t="s">
        <v>240</v>
      </c>
      <c r="C2794">
        <v>1</v>
      </c>
      <c r="D2794" t="s">
        <v>342</v>
      </c>
      <c r="E2794">
        <v>59</v>
      </c>
      <c r="F2794" t="s">
        <v>140</v>
      </c>
      <c r="G2794" t="s">
        <v>141</v>
      </c>
      <c r="H2794" t="s">
        <v>344</v>
      </c>
      <c r="I2794">
        <v>3052.8</v>
      </c>
      <c r="J2794">
        <v>3473.4</v>
      </c>
      <c r="K2794">
        <v>3800</v>
      </c>
      <c r="L2794">
        <v>4449</v>
      </c>
      <c r="M2794">
        <v>4758.3999999999996</v>
      </c>
      <c r="N2794">
        <v>4720.1000000000004</v>
      </c>
      <c r="O2794">
        <v>4981.5</v>
      </c>
      <c r="P2794">
        <v>5561.6</v>
      </c>
      <c r="Q2794">
        <v>5943.8</v>
      </c>
      <c r="R2794">
        <v>6521.9</v>
      </c>
      <c r="S2794">
        <v>6787.8</v>
      </c>
      <c r="T2794">
        <v>7041.7</v>
      </c>
      <c r="U2794">
        <v>6794.7</v>
      </c>
      <c r="V2794">
        <v>7168.3</v>
      </c>
      <c r="W2794">
        <v>7411.7</v>
      </c>
      <c r="X2794">
        <v>7852.2</v>
      </c>
      <c r="Y2794">
        <v>7954.3</v>
      </c>
      <c r="Z2794">
        <v>8658.2000000000007</v>
      </c>
      <c r="AA2794">
        <v>9135.9</v>
      </c>
      <c r="AB2794">
        <v>9387.4</v>
      </c>
      <c r="AC2794">
        <v>10438.799999999999</v>
      </c>
      <c r="AD2794">
        <v>11009.9</v>
      </c>
      <c r="AE2794">
        <v>11987.7</v>
      </c>
      <c r="AF2794" s="14" t="str">
        <f>INDEX('BEA to ISIC Crosswalk'!$E$4:$E$98,MATCH('State GDP by Industry'!G2794,'BEA to ISIC Crosswalk'!$C$4:$C$98,0),1)</f>
        <v>ISIC 69T82</v>
      </c>
      <c r="AG2794" s="14" t="str">
        <f>INDEX('BEA to ISIC Crosswalk'!$F$4:$F$98,MATCH('State GDP by Industry'!G2794,'BEA to ISIC Crosswalk'!$C$4:$C$98,0),1)</f>
        <v>Other business sector services</v>
      </c>
    </row>
    <row r="2795" spans="1:33" x14ac:dyDescent="0.25">
      <c r="A2795" t="s">
        <v>239</v>
      </c>
      <c r="B2795" t="s">
        <v>240</v>
      </c>
      <c r="C2795">
        <v>1</v>
      </c>
      <c r="D2795" t="s">
        <v>342</v>
      </c>
      <c r="E2795">
        <v>60</v>
      </c>
      <c r="F2795">
        <v>54</v>
      </c>
      <c r="G2795" t="s">
        <v>142</v>
      </c>
      <c r="H2795" t="s">
        <v>344</v>
      </c>
      <c r="I2795">
        <v>1831.5</v>
      </c>
      <c r="J2795">
        <v>2088.8000000000002</v>
      </c>
      <c r="K2795">
        <v>2309.9</v>
      </c>
      <c r="L2795">
        <v>2622.5</v>
      </c>
      <c r="M2795">
        <v>2850.8</v>
      </c>
      <c r="N2795">
        <v>2876.8</v>
      </c>
      <c r="O2795">
        <v>3023.6</v>
      </c>
      <c r="P2795">
        <v>3243</v>
      </c>
      <c r="Q2795">
        <v>3563.7</v>
      </c>
      <c r="R2795">
        <v>3750.1</v>
      </c>
      <c r="S2795">
        <v>3837.2</v>
      </c>
      <c r="T2795">
        <v>4277.3</v>
      </c>
      <c r="U2795">
        <v>4032.9</v>
      </c>
      <c r="V2795">
        <v>4224.5</v>
      </c>
      <c r="W2795">
        <v>4427.5</v>
      </c>
      <c r="X2795">
        <v>4620.1000000000004</v>
      </c>
      <c r="Y2795">
        <v>4744.8</v>
      </c>
      <c r="Z2795">
        <v>5106.3</v>
      </c>
      <c r="AA2795">
        <v>5354.3</v>
      </c>
      <c r="AB2795">
        <v>5529.4</v>
      </c>
      <c r="AC2795">
        <v>6259</v>
      </c>
      <c r="AD2795">
        <v>6668.1</v>
      </c>
      <c r="AE2795">
        <v>7238.8</v>
      </c>
      <c r="AF2795" s="14">
        <f>INDEX('BEA to ISIC Crosswalk'!$E$4:$E$98,MATCH('State GDP by Industry'!G2795,'BEA to ISIC Crosswalk'!$C$4:$C$98,0),1)</f>
        <v>0</v>
      </c>
      <c r="AG2795" s="14">
        <f>INDEX('BEA to ISIC Crosswalk'!$F$4:$F$98,MATCH('State GDP by Industry'!G2795,'BEA to ISIC Crosswalk'!$C$4:$C$98,0),1)</f>
        <v>0</v>
      </c>
    </row>
    <row r="2796" spans="1:33" x14ac:dyDescent="0.25">
      <c r="A2796" t="s">
        <v>239</v>
      </c>
      <c r="B2796" t="s">
        <v>240</v>
      </c>
      <c r="C2796">
        <v>1</v>
      </c>
      <c r="D2796" t="s">
        <v>342</v>
      </c>
      <c r="E2796">
        <v>61</v>
      </c>
      <c r="F2796">
        <v>5411</v>
      </c>
      <c r="G2796" t="s">
        <v>143</v>
      </c>
      <c r="H2796" t="s">
        <v>344</v>
      </c>
      <c r="I2796">
        <v>320.60000000000002</v>
      </c>
      <c r="J2796">
        <v>370.4</v>
      </c>
      <c r="K2796">
        <v>392.9</v>
      </c>
      <c r="L2796">
        <v>440.2</v>
      </c>
      <c r="M2796">
        <v>484.5</v>
      </c>
      <c r="N2796">
        <v>548.29999999999995</v>
      </c>
      <c r="O2796">
        <v>699.9</v>
      </c>
      <c r="P2796">
        <v>788.3</v>
      </c>
      <c r="Q2796">
        <v>774.8</v>
      </c>
      <c r="R2796">
        <v>734.3</v>
      </c>
      <c r="S2796">
        <v>694.4</v>
      </c>
      <c r="T2796">
        <v>695.3</v>
      </c>
      <c r="U2796">
        <v>602.4</v>
      </c>
      <c r="V2796">
        <v>608.6</v>
      </c>
      <c r="W2796">
        <v>624</v>
      </c>
      <c r="X2796">
        <v>622.20000000000005</v>
      </c>
      <c r="Y2796">
        <v>643.20000000000005</v>
      </c>
      <c r="Z2796">
        <v>645.70000000000005</v>
      </c>
      <c r="AA2796">
        <v>663.4</v>
      </c>
      <c r="AB2796">
        <v>715</v>
      </c>
      <c r="AC2796">
        <v>735.7</v>
      </c>
      <c r="AD2796" t="s">
        <v>68</v>
      </c>
      <c r="AE2796" t="s">
        <v>68</v>
      </c>
      <c r="AF2796" s="14">
        <f>INDEX('BEA to ISIC Crosswalk'!$E$4:$E$98,MATCH('State GDP by Industry'!G2796,'BEA to ISIC Crosswalk'!$C$4:$C$98,0),1)</f>
        <v>0</v>
      </c>
      <c r="AG2796" s="14">
        <f>INDEX('BEA to ISIC Crosswalk'!$F$4:$F$98,MATCH('State GDP by Industry'!G2796,'BEA to ISIC Crosswalk'!$C$4:$C$98,0),1)</f>
        <v>0</v>
      </c>
    </row>
    <row r="2797" spans="1:33" x14ac:dyDescent="0.25">
      <c r="A2797" t="s">
        <v>239</v>
      </c>
      <c r="B2797" t="s">
        <v>240</v>
      </c>
      <c r="C2797">
        <v>1</v>
      </c>
      <c r="D2797" t="s">
        <v>342</v>
      </c>
      <c r="E2797">
        <v>62</v>
      </c>
      <c r="F2797">
        <v>5415</v>
      </c>
      <c r="G2797" t="s">
        <v>144</v>
      </c>
      <c r="H2797" t="s">
        <v>344</v>
      </c>
      <c r="I2797">
        <v>366.7</v>
      </c>
      <c r="J2797">
        <v>448.2</v>
      </c>
      <c r="K2797">
        <v>506.5</v>
      </c>
      <c r="L2797">
        <v>599.20000000000005</v>
      </c>
      <c r="M2797">
        <v>615</v>
      </c>
      <c r="N2797">
        <v>499.7</v>
      </c>
      <c r="O2797">
        <v>554.70000000000005</v>
      </c>
      <c r="P2797">
        <v>547.70000000000005</v>
      </c>
      <c r="Q2797">
        <v>650.5</v>
      </c>
      <c r="R2797">
        <v>735.2</v>
      </c>
      <c r="S2797">
        <v>795.5</v>
      </c>
      <c r="T2797">
        <v>950.6</v>
      </c>
      <c r="U2797">
        <v>934.2</v>
      </c>
      <c r="V2797">
        <v>977.3</v>
      </c>
      <c r="W2797">
        <v>1096.0999999999999</v>
      </c>
      <c r="X2797">
        <v>1229.4000000000001</v>
      </c>
      <c r="Y2797">
        <v>1300</v>
      </c>
      <c r="Z2797">
        <v>1420.6</v>
      </c>
      <c r="AA2797">
        <v>1418.9</v>
      </c>
      <c r="AB2797">
        <v>1424.9</v>
      </c>
      <c r="AC2797">
        <v>1938.7</v>
      </c>
      <c r="AD2797" t="s">
        <v>68</v>
      </c>
      <c r="AE2797" t="s">
        <v>68</v>
      </c>
      <c r="AF2797" s="14">
        <f>INDEX('BEA to ISIC Crosswalk'!$E$4:$E$98,MATCH('State GDP by Industry'!G2797,'BEA to ISIC Crosswalk'!$C$4:$C$98,0),1)</f>
        <v>0</v>
      </c>
      <c r="AG2797" s="14">
        <f>INDEX('BEA to ISIC Crosswalk'!$F$4:$F$98,MATCH('State GDP by Industry'!G2797,'BEA to ISIC Crosswalk'!$C$4:$C$98,0),1)</f>
        <v>0</v>
      </c>
    </row>
    <row r="2798" spans="1:33" x14ac:dyDescent="0.25">
      <c r="A2798" t="s">
        <v>239</v>
      </c>
      <c r="B2798" t="s">
        <v>240</v>
      </c>
      <c r="C2798">
        <v>1</v>
      </c>
      <c r="D2798" t="s">
        <v>342</v>
      </c>
      <c r="E2798">
        <v>63</v>
      </c>
      <c r="F2798" t="s">
        <v>145</v>
      </c>
      <c r="G2798" t="s">
        <v>146</v>
      </c>
      <c r="H2798" t="s">
        <v>344</v>
      </c>
      <c r="I2798">
        <v>1144.2</v>
      </c>
      <c r="J2798">
        <v>1270.3</v>
      </c>
      <c r="K2798">
        <v>1410.5</v>
      </c>
      <c r="L2798">
        <v>1583.1</v>
      </c>
      <c r="M2798">
        <v>1751.3</v>
      </c>
      <c r="N2798">
        <v>1828.7</v>
      </c>
      <c r="O2798">
        <v>1769</v>
      </c>
      <c r="P2798">
        <v>1907.1</v>
      </c>
      <c r="Q2798">
        <v>2138.5</v>
      </c>
      <c r="R2798">
        <v>2280.6</v>
      </c>
      <c r="S2798">
        <v>2347.3000000000002</v>
      </c>
      <c r="T2798">
        <v>2631.4</v>
      </c>
      <c r="U2798">
        <v>2496.3000000000002</v>
      </c>
      <c r="V2798">
        <v>2638.7</v>
      </c>
      <c r="W2798">
        <v>2707.4</v>
      </c>
      <c r="X2798">
        <v>2768.5</v>
      </c>
      <c r="Y2798">
        <v>2801.5</v>
      </c>
      <c r="Z2798">
        <v>3040</v>
      </c>
      <c r="AA2798">
        <v>3271.9</v>
      </c>
      <c r="AB2798">
        <v>3389.5</v>
      </c>
      <c r="AC2798">
        <v>3584.5</v>
      </c>
      <c r="AD2798" t="s">
        <v>68</v>
      </c>
      <c r="AE2798" t="s">
        <v>68</v>
      </c>
      <c r="AF2798" s="14">
        <f>INDEX('BEA to ISIC Crosswalk'!$E$4:$E$98,MATCH('State GDP by Industry'!G2798,'BEA to ISIC Crosswalk'!$C$4:$C$98,0),1)</f>
        <v>0</v>
      </c>
      <c r="AG2798" s="14">
        <f>INDEX('BEA to ISIC Crosswalk'!$F$4:$F$98,MATCH('State GDP by Industry'!G2798,'BEA to ISIC Crosswalk'!$C$4:$C$98,0),1)</f>
        <v>0</v>
      </c>
    </row>
    <row r="2799" spans="1:33" x14ac:dyDescent="0.25">
      <c r="A2799" t="s">
        <v>239</v>
      </c>
      <c r="B2799" t="s">
        <v>240</v>
      </c>
      <c r="C2799">
        <v>1</v>
      </c>
      <c r="D2799" t="s">
        <v>342</v>
      </c>
      <c r="E2799">
        <v>64</v>
      </c>
      <c r="F2799">
        <v>55</v>
      </c>
      <c r="G2799" t="s">
        <v>147</v>
      </c>
      <c r="H2799" t="s">
        <v>344</v>
      </c>
      <c r="I2799">
        <v>488</v>
      </c>
      <c r="J2799">
        <v>610.5</v>
      </c>
      <c r="K2799">
        <v>647.1</v>
      </c>
      <c r="L2799">
        <v>819</v>
      </c>
      <c r="M2799">
        <v>716.6</v>
      </c>
      <c r="N2799">
        <v>644.1</v>
      </c>
      <c r="O2799">
        <v>680.3</v>
      </c>
      <c r="P2799">
        <v>925.1</v>
      </c>
      <c r="Q2799">
        <v>962.7</v>
      </c>
      <c r="R2799">
        <v>1210.8</v>
      </c>
      <c r="S2799">
        <v>1124.5999999999999</v>
      </c>
      <c r="T2799">
        <v>896.9</v>
      </c>
      <c r="U2799">
        <v>896.6</v>
      </c>
      <c r="V2799">
        <v>956.3</v>
      </c>
      <c r="W2799">
        <v>960.6</v>
      </c>
      <c r="X2799">
        <v>1104.2</v>
      </c>
      <c r="Y2799">
        <v>1043.7</v>
      </c>
      <c r="Z2799">
        <v>1184.9000000000001</v>
      </c>
      <c r="AA2799">
        <v>1251.3</v>
      </c>
      <c r="AB2799">
        <v>1245</v>
      </c>
      <c r="AC2799">
        <v>1329.6</v>
      </c>
      <c r="AD2799">
        <v>1293.0999999999999</v>
      </c>
      <c r="AE2799">
        <v>1515.8</v>
      </c>
      <c r="AF2799" s="14">
        <f>INDEX('BEA to ISIC Crosswalk'!$E$4:$E$98,MATCH('State GDP by Industry'!G2799,'BEA to ISIC Crosswalk'!$C$4:$C$98,0),1)</f>
        <v>0</v>
      </c>
      <c r="AG2799" s="14">
        <f>INDEX('BEA to ISIC Crosswalk'!$F$4:$F$98,MATCH('State GDP by Industry'!G2799,'BEA to ISIC Crosswalk'!$C$4:$C$98,0),1)</f>
        <v>0</v>
      </c>
    </row>
    <row r="2800" spans="1:33" x14ac:dyDescent="0.25">
      <c r="A2800" t="s">
        <v>239</v>
      </c>
      <c r="B2800" t="s">
        <v>240</v>
      </c>
      <c r="C2800">
        <v>1</v>
      </c>
      <c r="D2800" t="s">
        <v>342</v>
      </c>
      <c r="E2800">
        <v>65</v>
      </c>
      <c r="F2800">
        <v>56</v>
      </c>
      <c r="G2800" t="s">
        <v>148</v>
      </c>
      <c r="H2800" t="s">
        <v>344</v>
      </c>
      <c r="I2800">
        <v>733.3</v>
      </c>
      <c r="J2800">
        <v>774.1</v>
      </c>
      <c r="K2800">
        <v>843.1</v>
      </c>
      <c r="L2800">
        <v>1007.5</v>
      </c>
      <c r="M2800">
        <v>1190.9000000000001</v>
      </c>
      <c r="N2800">
        <v>1199.3</v>
      </c>
      <c r="O2800">
        <v>1277.5999999999999</v>
      </c>
      <c r="P2800">
        <v>1393.4</v>
      </c>
      <c r="Q2800">
        <v>1417.4</v>
      </c>
      <c r="R2800">
        <v>1561</v>
      </c>
      <c r="S2800">
        <v>1826</v>
      </c>
      <c r="T2800">
        <v>1867.5</v>
      </c>
      <c r="U2800">
        <v>1865.2</v>
      </c>
      <c r="V2800">
        <v>1987.5</v>
      </c>
      <c r="W2800">
        <v>2023.7</v>
      </c>
      <c r="X2800">
        <v>2127.9</v>
      </c>
      <c r="Y2800">
        <v>2165.8000000000002</v>
      </c>
      <c r="Z2800">
        <v>2367</v>
      </c>
      <c r="AA2800">
        <v>2530.3000000000002</v>
      </c>
      <c r="AB2800">
        <v>2613</v>
      </c>
      <c r="AC2800">
        <v>2850.3</v>
      </c>
      <c r="AD2800">
        <v>3048.7</v>
      </c>
      <c r="AE2800">
        <v>3233.1</v>
      </c>
      <c r="AF2800" s="14">
        <f>INDEX('BEA to ISIC Crosswalk'!$E$4:$E$98,MATCH('State GDP by Industry'!G2800,'BEA to ISIC Crosswalk'!$C$4:$C$98,0),1)</f>
        <v>0</v>
      </c>
      <c r="AG2800" s="14">
        <f>INDEX('BEA to ISIC Crosswalk'!$F$4:$F$98,MATCH('State GDP by Industry'!G2800,'BEA to ISIC Crosswalk'!$C$4:$C$98,0),1)</f>
        <v>0</v>
      </c>
    </row>
    <row r="2801" spans="1:33" x14ac:dyDescent="0.25">
      <c r="A2801" t="s">
        <v>239</v>
      </c>
      <c r="B2801" t="s">
        <v>240</v>
      </c>
      <c r="C2801">
        <v>1</v>
      </c>
      <c r="D2801" t="s">
        <v>342</v>
      </c>
      <c r="E2801">
        <v>66</v>
      </c>
      <c r="F2801">
        <v>561</v>
      </c>
      <c r="G2801" t="s">
        <v>149</v>
      </c>
      <c r="H2801" t="s">
        <v>344</v>
      </c>
      <c r="I2801">
        <v>651.6</v>
      </c>
      <c r="J2801">
        <v>673.4</v>
      </c>
      <c r="K2801">
        <v>732.4</v>
      </c>
      <c r="L2801">
        <v>881.8</v>
      </c>
      <c r="M2801">
        <v>1053.0999999999999</v>
      </c>
      <c r="N2801">
        <v>1042.9000000000001</v>
      </c>
      <c r="O2801">
        <v>1117.5</v>
      </c>
      <c r="P2801">
        <v>1230.0999999999999</v>
      </c>
      <c r="Q2801">
        <v>1258.2</v>
      </c>
      <c r="R2801">
        <v>1406.3</v>
      </c>
      <c r="S2801">
        <v>1645.2</v>
      </c>
      <c r="T2801">
        <v>1687.5</v>
      </c>
      <c r="U2801">
        <v>1687.2</v>
      </c>
      <c r="V2801">
        <v>1764.2</v>
      </c>
      <c r="W2801">
        <v>1847</v>
      </c>
      <c r="X2801">
        <v>1947</v>
      </c>
      <c r="Y2801">
        <v>1982.2</v>
      </c>
      <c r="Z2801">
        <v>2158.3000000000002</v>
      </c>
      <c r="AA2801">
        <v>2306.9</v>
      </c>
      <c r="AB2801">
        <v>2371</v>
      </c>
      <c r="AC2801">
        <v>2547.3000000000002</v>
      </c>
      <c r="AD2801" t="s">
        <v>68</v>
      </c>
      <c r="AE2801" t="s">
        <v>68</v>
      </c>
      <c r="AF2801" s="14">
        <f>INDEX('BEA to ISIC Crosswalk'!$E$4:$E$98,MATCH('State GDP by Industry'!G2801,'BEA to ISIC Crosswalk'!$C$4:$C$98,0),1)</f>
        <v>0</v>
      </c>
      <c r="AG2801" s="14">
        <f>INDEX('BEA to ISIC Crosswalk'!$F$4:$F$98,MATCH('State GDP by Industry'!G2801,'BEA to ISIC Crosswalk'!$C$4:$C$98,0),1)</f>
        <v>0</v>
      </c>
    </row>
    <row r="2802" spans="1:33" x14ac:dyDescent="0.25">
      <c r="A2802" t="s">
        <v>239</v>
      </c>
      <c r="B2802" t="s">
        <v>240</v>
      </c>
      <c r="C2802">
        <v>1</v>
      </c>
      <c r="D2802" t="s">
        <v>342</v>
      </c>
      <c r="E2802">
        <v>67</v>
      </c>
      <c r="F2802">
        <v>562</v>
      </c>
      <c r="G2802" t="s">
        <v>150</v>
      </c>
      <c r="H2802" t="s">
        <v>344</v>
      </c>
      <c r="I2802">
        <v>81.7</v>
      </c>
      <c r="J2802">
        <v>100.7</v>
      </c>
      <c r="K2802">
        <v>110.6</v>
      </c>
      <c r="L2802">
        <v>125.7</v>
      </c>
      <c r="M2802">
        <v>137.9</v>
      </c>
      <c r="N2802">
        <v>156.4</v>
      </c>
      <c r="O2802">
        <v>160.1</v>
      </c>
      <c r="P2802">
        <v>163.30000000000001</v>
      </c>
      <c r="Q2802">
        <v>159.1</v>
      </c>
      <c r="R2802">
        <v>154.69999999999999</v>
      </c>
      <c r="S2802">
        <v>180.8</v>
      </c>
      <c r="T2802">
        <v>180</v>
      </c>
      <c r="U2802">
        <v>178</v>
      </c>
      <c r="V2802">
        <v>223.3</v>
      </c>
      <c r="W2802">
        <v>176.6</v>
      </c>
      <c r="X2802">
        <v>180.9</v>
      </c>
      <c r="Y2802">
        <v>183.5</v>
      </c>
      <c r="Z2802">
        <v>208.7</v>
      </c>
      <c r="AA2802">
        <v>223.4</v>
      </c>
      <c r="AB2802">
        <v>242</v>
      </c>
      <c r="AC2802">
        <v>302.89999999999998</v>
      </c>
      <c r="AD2802" t="s">
        <v>68</v>
      </c>
      <c r="AE2802" t="s">
        <v>68</v>
      </c>
      <c r="AF2802" s="14">
        <f>INDEX('BEA to ISIC Crosswalk'!$E$4:$E$98,MATCH('State GDP by Industry'!G2802,'BEA to ISIC Crosswalk'!$C$4:$C$98,0),1)</f>
        <v>0</v>
      </c>
      <c r="AG2802" s="14">
        <f>INDEX('BEA to ISIC Crosswalk'!$F$4:$F$98,MATCH('State GDP by Industry'!G2802,'BEA to ISIC Crosswalk'!$C$4:$C$98,0),1)</f>
        <v>0</v>
      </c>
    </row>
    <row r="2803" spans="1:33" x14ac:dyDescent="0.25">
      <c r="A2803" t="s">
        <v>239</v>
      </c>
      <c r="B2803" t="s">
        <v>240</v>
      </c>
      <c r="C2803">
        <v>1</v>
      </c>
      <c r="D2803" t="s">
        <v>342</v>
      </c>
      <c r="E2803">
        <v>68</v>
      </c>
      <c r="F2803" t="s">
        <v>151</v>
      </c>
      <c r="G2803" t="s">
        <v>152</v>
      </c>
      <c r="H2803" t="s">
        <v>344</v>
      </c>
      <c r="I2803">
        <v>3016.3</v>
      </c>
      <c r="J2803">
        <v>3193</v>
      </c>
      <c r="K2803">
        <v>3420.5</v>
      </c>
      <c r="L2803">
        <v>3731.4</v>
      </c>
      <c r="M2803">
        <v>4143.3999999999996</v>
      </c>
      <c r="N2803">
        <v>4509.2</v>
      </c>
      <c r="O2803">
        <v>4884.8999999999996</v>
      </c>
      <c r="P2803">
        <v>5241.7</v>
      </c>
      <c r="Q2803">
        <v>5526.8</v>
      </c>
      <c r="R2803">
        <v>5890.7</v>
      </c>
      <c r="S2803">
        <v>6260.1</v>
      </c>
      <c r="T2803">
        <v>6853.7</v>
      </c>
      <c r="U2803">
        <v>7397.4</v>
      </c>
      <c r="V2803">
        <v>7502.6</v>
      </c>
      <c r="W2803">
        <v>7695.9</v>
      </c>
      <c r="X2803">
        <v>7768.6</v>
      </c>
      <c r="Y2803">
        <v>7987.5</v>
      </c>
      <c r="Z2803">
        <v>8189.2</v>
      </c>
      <c r="AA2803">
        <v>8668.9</v>
      </c>
      <c r="AB2803">
        <v>9034.5</v>
      </c>
      <c r="AC2803">
        <v>9395.5</v>
      </c>
      <c r="AD2803">
        <v>9834</v>
      </c>
      <c r="AE2803">
        <v>10365.700000000001</v>
      </c>
      <c r="AF2803" s="14">
        <f>INDEX('BEA to ISIC Crosswalk'!$E$4:$E$98,MATCH('State GDP by Industry'!G2803,'BEA to ISIC Crosswalk'!$C$4:$C$98,0),1)</f>
        <v>0</v>
      </c>
      <c r="AG2803" s="14">
        <f>INDEX('BEA to ISIC Crosswalk'!$F$4:$F$98,MATCH('State GDP by Industry'!G2803,'BEA to ISIC Crosswalk'!$C$4:$C$98,0),1)</f>
        <v>0</v>
      </c>
    </row>
    <row r="2804" spans="1:33" x14ac:dyDescent="0.25">
      <c r="A2804" t="s">
        <v>239</v>
      </c>
      <c r="B2804" t="s">
        <v>240</v>
      </c>
      <c r="C2804">
        <v>1</v>
      </c>
      <c r="D2804" t="s">
        <v>342</v>
      </c>
      <c r="E2804">
        <v>69</v>
      </c>
      <c r="F2804">
        <v>61</v>
      </c>
      <c r="G2804" t="s">
        <v>153</v>
      </c>
      <c r="H2804" t="s">
        <v>344</v>
      </c>
      <c r="I2804">
        <v>599.9</v>
      </c>
      <c r="J2804">
        <v>616.6</v>
      </c>
      <c r="K2804">
        <v>675.6</v>
      </c>
      <c r="L2804">
        <v>750.2</v>
      </c>
      <c r="M2804">
        <v>808.5</v>
      </c>
      <c r="N2804">
        <v>880.3</v>
      </c>
      <c r="O2804">
        <v>995.5</v>
      </c>
      <c r="P2804">
        <v>1096.5</v>
      </c>
      <c r="Q2804">
        <v>1116.8</v>
      </c>
      <c r="R2804">
        <v>1181.2</v>
      </c>
      <c r="S2804">
        <v>1248.5</v>
      </c>
      <c r="T2804">
        <v>1356</v>
      </c>
      <c r="U2804">
        <v>1491.5</v>
      </c>
      <c r="V2804">
        <v>1505.6</v>
      </c>
      <c r="W2804">
        <v>1515.5</v>
      </c>
      <c r="X2804">
        <v>1554.3</v>
      </c>
      <c r="Y2804">
        <v>1620</v>
      </c>
      <c r="Z2804">
        <v>1682.2</v>
      </c>
      <c r="AA2804">
        <v>1810.3</v>
      </c>
      <c r="AB2804">
        <v>1865.1</v>
      </c>
      <c r="AC2804">
        <v>1866.1</v>
      </c>
      <c r="AD2804">
        <v>1934.8</v>
      </c>
      <c r="AE2804">
        <v>2008.8</v>
      </c>
      <c r="AF2804" s="14" t="str">
        <f>INDEX('BEA to ISIC Crosswalk'!$E$4:$E$98,MATCH('State GDP by Industry'!G2804,'BEA to ISIC Crosswalk'!$C$4:$C$98,0),1)</f>
        <v>ISIC 85</v>
      </c>
      <c r="AG2804" s="14" t="str">
        <f>INDEX('BEA to ISIC Crosswalk'!$F$4:$F$98,MATCH('State GDP by Industry'!G2804,'BEA to ISIC Crosswalk'!$C$4:$C$98,0),1)</f>
        <v>Education</v>
      </c>
    </row>
    <row r="2805" spans="1:33" x14ac:dyDescent="0.25">
      <c r="A2805" t="s">
        <v>239</v>
      </c>
      <c r="B2805" t="s">
        <v>240</v>
      </c>
      <c r="C2805">
        <v>1</v>
      </c>
      <c r="D2805" t="s">
        <v>342</v>
      </c>
      <c r="E2805">
        <v>70</v>
      </c>
      <c r="F2805">
        <v>62</v>
      </c>
      <c r="G2805" t="s">
        <v>154</v>
      </c>
      <c r="H2805" t="s">
        <v>344</v>
      </c>
      <c r="I2805">
        <v>2416.4</v>
      </c>
      <c r="J2805">
        <v>2576.4</v>
      </c>
      <c r="K2805">
        <v>2744.9</v>
      </c>
      <c r="L2805">
        <v>2981.2</v>
      </c>
      <c r="M2805">
        <v>3334.9</v>
      </c>
      <c r="N2805">
        <v>3628.9</v>
      </c>
      <c r="O2805">
        <v>3889.4</v>
      </c>
      <c r="P2805">
        <v>4145.1000000000004</v>
      </c>
      <c r="Q2805">
        <v>4410</v>
      </c>
      <c r="R2805">
        <v>4709.5</v>
      </c>
      <c r="S2805">
        <v>5011.6000000000004</v>
      </c>
      <c r="T2805">
        <v>5497.7</v>
      </c>
      <c r="U2805">
        <v>5906</v>
      </c>
      <c r="V2805">
        <v>5997</v>
      </c>
      <c r="W2805">
        <v>6180.4</v>
      </c>
      <c r="X2805">
        <v>6214.3</v>
      </c>
      <c r="Y2805">
        <v>6367.4</v>
      </c>
      <c r="Z2805">
        <v>6507</v>
      </c>
      <c r="AA2805">
        <v>6858.6</v>
      </c>
      <c r="AB2805">
        <v>7169.4</v>
      </c>
      <c r="AC2805">
        <v>7529.4</v>
      </c>
      <c r="AD2805">
        <v>7899.3</v>
      </c>
      <c r="AE2805">
        <v>8356.9</v>
      </c>
      <c r="AF2805" s="14" t="str">
        <f>INDEX('BEA to ISIC Crosswalk'!$E$4:$E$98,MATCH('State GDP by Industry'!G2805,'BEA to ISIC Crosswalk'!$C$4:$C$98,0),1)</f>
        <v>ISIC 86T88</v>
      </c>
      <c r="AG2805" s="14" t="str">
        <f>INDEX('BEA to ISIC Crosswalk'!$F$4:$F$98,MATCH('State GDP by Industry'!G2805,'BEA to ISIC Crosswalk'!$C$4:$C$98,0),1)</f>
        <v>Human health and social work</v>
      </c>
    </row>
    <row r="2806" spans="1:33" x14ac:dyDescent="0.25">
      <c r="A2806" t="s">
        <v>239</v>
      </c>
      <c r="B2806" t="s">
        <v>240</v>
      </c>
      <c r="C2806">
        <v>1</v>
      </c>
      <c r="D2806" t="s">
        <v>342</v>
      </c>
      <c r="E2806">
        <v>71</v>
      </c>
      <c r="F2806">
        <v>621</v>
      </c>
      <c r="G2806" t="s">
        <v>155</v>
      </c>
      <c r="H2806" t="s">
        <v>344</v>
      </c>
      <c r="I2806">
        <v>1143.8</v>
      </c>
      <c r="J2806">
        <v>1236.7</v>
      </c>
      <c r="K2806">
        <v>1334.4</v>
      </c>
      <c r="L2806">
        <v>1451</v>
      </c>
      <c r="M2806">
        <v>1596.3</v>
      </c>
      <c r="N2806">
        <v>1726.4</v>
      </c>
      <c r="O2806">
        <v>1842.4</v>
      </c>
      <c r="P2806">
        <v>1991.4</v>
      </c>
      <c r="Q2806">
        <v>2119.6</v>
      </c>
      <c r="R2806">
        <v>2224.9</v>
      </c>
      <c r="S2806">
        <v>2363.3000000000002</v>
      </c>
      <c r="T2806">
        <v>2583</v>
      </c>
      <c r="U2806">
        <v>2766.4</v>
      </c>
      <c r="V2806">
        <v>2853.6</v>
      </c>
      <c r="W2806">
        <v>2967.3</v>
      </c>
      <c r="X2806">
        <v>2999.6</v>
      </c>
      <c r="Y2806">
        <v>3078.6</v>
      </c>
      <c r="Z2806">
        <v>3124.7</v>
      </c>
      <c r="AA2806">
        <v>3289.3</v>
      </c>
      <c r="AB2806">
        <v>3471</v>
      </c>
      <c r="AC2806">
        <v>3691.3</v>
      </c>
      <c r="AD2806" t="s">
        <v>68</v>
      </c>
      <c r="AE2806" t="s">
        <v>68</v>
      </c>
      <c r="AF2806" s="14">
        <f>INDEX('BEA to ISIC Crosswalk'!$E$4:$E$98,MATCH('State GDP by Industry'!G2806,'BEA to ISIC Crosswalk'!$C$4:$C$98,0),1)</f>
        <v>0</v>
      </c>
      <c r="AG2806" s="14">
        <f>INDEX('BEA to ISIC Crosswalk'!$F$4:$F$98,MATCH('State GDP by Industry'!G2806,'BEA to ISIC Crosswalk'!$C$4:$C$98,0),1)</f>
        <v>0</v>
      </c>
    </row>
    <row r="2807" spans="1:33" x14ac:dyDescent="0.25">
      <c r="A2807" t="s">
        <v>239</v>
      </c>
      <c r="B2807" t="s">
        <v>240</v>
      </c>
      <c r="C2807">
        <v>1</v>
      </c>
      <c r="D2807" t="s">
        <v>342</v>
      </c>
      <c r="E2807">
        <v>72</v>
      </c>
      <c r="F2807">
        <v>622</v>
      </c>
      <c r="G2807" t="s">
        <v>156</v>
      </c>
      <c r="H2807" t="s">
        <v>344</v>
      </c>
      <c r="I2807">
        <v>793.4</v>
      </c>
      <c r="J2807">
        <v>829.8</v>
      </c>
      <c r="K2807">
        <v>860.4</v>
      </c>
      <c r="L2807">
        <v>938.5</v>
      </c>
      <c r="M2807">
        <v>1084.5</v>
      </c>
      <c r="N2807">
        <v>1194.0999999999999</v>
      </c>
      <c r="O2807">
        <v>1291.5999999999999</v>
      </c>
      <c r="P2807">
        <v>1386.7</v>
      </c>
      <c r="Q2807">
        <v>1483.1</v>
      </c>
      <c r="R2807">
        <v>1627.4</v>
      </c>
      <c r="S2807">
        <v>1750</v>
      </c>
      <c r="T2807">
        <v>1943</v>
      </c>
      <c r="U2807">
        <v>2118.9</v>
      </c>
      <c r="V2807">
        <v>2112.4</v>
      </c>
      <c r="W2807">
        <v>2181</v>
      </c>
      <c r="X2807">
        <v>2168.3000000000002</v>
      </c>
      <c r="Y2807">
        <v>2224.4</v>
      </c>
      <c r="Z2807">
        <v>2302.1999999999998</v>
      </c>
      <c r="AA2807">
        <v>2447.5</v>
      </c>
      <c r="AB2807">
        <v>2544.1999999999998</v>
      </c>
      <c r="AC2807">
        <v>2643.9</v>
      </c>
      <c r="AD2807" t="s">
        <v>68</v>
      </c>
      <c r="AE2807" t="s">
        <v>68</v>
      </c>
      <c r="AF2807" s="14">
        <f>INDEX('BEA to ISIC Crosswalk'!$E$4:$E$98,MATCH('State GDP by Industry'!G2807,'BEA to ISIC Crosswalk'!$C$4:$C$98,0),1)</f>
        <v>0</v>
      </c>
      <c r="AG2807" s="14">
        <f>INDEX('BEA to ISIC Crosswalk'!$F$4:$F$98,MATCH('State GDP by Industry'!G2807,'BEA to ISIC Crosswalk'!$C$4:$C$98,0),1)</f>
        <v>0</v>
      </c>
    </row>
    <row r="2808" spans="1:33" x14ac:dyDescent="0.25">
      <c r="A2808" t="s">
        <v>239</v>
      </c>
      <c r="B2808" t="s">
        <v>240</v>
      </c>
      <c r="C2808">
        <v>1</v>
      </c>
      <c r="D2808" t="s">
        <v>342</v>
      </c>
      <c r="E2808">
        <v>73</v>
      </c>
      <c r="F2808">
        <v>623</v>
      </c>
      <c r="G2808" t="s">
        <v>157</v>
      </c>
      <c r="H2808" t="s">
        <v>344</v>
      </c>
      <c r="I2808">
        <v>285.5</v>
      </c>
      <c r="J2808">
        <v>296.10000000000002</v>
      </c>
      <c r="K2808">
        <v>309.5</v>
      </c>
      <c r="L2808">
        <v>320.5</v>
      </c>
      <c r="M2808">
        <v>356.9</v>
      </c>
      <c r="N2808">
        <v>390.6</v>
      </c>
      <c r="O2808">
        <v>412.2</v>
      </c>
      <c r="P2808">
        <v>438.8</v>
      </c>
      <c r="Q2808">
        <v>471.1</v>
      </c>
      <c r="R2808">
        <v>504.4</v>
      </c>
      <c r="S2808">
        <v>535.1</v>
      </c>
      <c r="T2808">
        <v>591.79999999999995</v>
      </c>
      <c r="U2808">
        <v>625.6</v>
      </c>
      <c r="V2808">
        <v>634.1</v>
      </c>
      <c r="W2808">
        <v>642.79999999999995</v>
      </c>
      <c r="X2808">
        <v>648.1</v>
      </c>
      <c r="Y2808">
        <v>662</v>
      </c>
      <c r="Z2808">
        <v>664.8</v>
      </c>
      <c r="AA2808">
        <v>679.4</v>
      </c>
      <c r="AB2808">
        <v>688.6</v>
      </c>
      <c r="AC2808">
        <v>704.7</v>
      </c>
      <c r="AD2808" t="s">
        <v>68</v>
      </c>
      <c r="AE2808" t="s">
        <v>68</v>
      </c>
      <c r="AF2808" s="14">
        <f>INDEX('BEA to ISIC Crosswalk'!$E$4:$E$98,MATCH('State GDP by Industry'!G2808,'BEA to ISIC Crosswalk'!$C$4:$C$98,0),1)</f>
        <v>0</v>
      </c>
      <c r="AG2808" s="14">
        <f>INDEX('BEA to ISIC Crosswalk'!$F$4:$F$98,MATCH('State GDP by Industry'!G2808,'BEA to ISIC Crosswalk'!$C$4:$C$98,0),1)</f>
        <v>0</v>
      </c>
    </row>
    <row r="2809" spans="1:33" x14ac:dyDescent="0.25">
      <c r="A2809" t="s">
        <v>239</v>
      </c>
      <c r="B2809" t="s">
        <v>240</v>
      </c>
      <c r="C2809">
        <v>1</v>
      </c>
      <c r="D2809" t="s">
        <v>342</v>
      </c>
      <c r="E2809">
        <v>74</v>
      </c>
      <c r="F2809">
        <v>624</v>
      </c>
      <c r="G2809" t="s">
        <v>158</v>
      </c>
      <c r="H2809" t="s">
        <v>344</v>
      </c>
      <c r="I2809">
        <v>193.7</v>
      </c>
      <c r="J2809">
        <v>213.8</v>
      </c>
      <c r="K2809">
        <v>240.6</v>
      </c>
      <c r="L2809">
        <v>271.2</v>
      </c>
      <c r="M2809">
        <v>297.3</v>
      </c>
      <c r="N2809">
        <v>317.8</v>
      </c>
      <c r="O2809">
        <v>343.1</v>
      </c>
      <c r="P2809">
        <v>328.2</v>
      </c>
      <c r="Q2809">
        <v>336.2</v>
      </c>
      <c r="R2809">
        <v>352.7</v>
      </c>
      <c r="S2809">
        <v>363.2</v>
      </c>
      <c r="T2809">
        <v>379.9</v>
      </c>
      <c r="U2809">
        <v>395</v>
      </c>
      <c r="V2809">
        <v>397</v>
      </c>
      <c r="W2809">
        <v>389.3</v>
      </c>
      <c r="X2809">
        <v>398.2</v>
      </c>
      <c r="Y2809">
        <v>402.5</v>
      </c>
      <c r="Z2809">
        <v>415.3</v>
      </c>
      <c r="AA2809">
        <v>442.3</v>
      </c>
      <c r="AB2809">
        <v>465.6</v>
      </c>
      <c r="AC2809">
        <v>489.5</v>
      </c>
      <c r="AD2809" t="s">
        <v>68</v>
      </c>
      <c r="AE2809" t="s">
        <v>68</v>
      </c>
      <c r="AF2809" s="14">
        <f>INDEX('BEA to ISIC Crosswalk'!$E$4:$E$98,MATCH('State GDP by Industry'!G2809,'BEA to ISIC Crosswalk'!$C$4:$C$98,0),1)</f>
        <v>0</v>
      </c>
      <c r="AG2809" s="14">
        <f>INDEX('BEA to ISIC Crosswalk'!$F$4:$F$98,MATCH('State GDP by Industry'!G2809,'BEA to ISIC Crosswalk'!$C$4:$C$98,0),1)</f>
        <v>0</v>
      </c>
    </row>
    <row r="2810" spans="1:33" x14ac:dyDescent="0.25">
      <c r="A2810" t="s">
        <v>239</v>
      </c>
      <c r="B2810" t="s">
        <v>240</v>
      </c>
      <c r="C2810">
        <v>1</v>
      </c>
      <c r="D2810" t="s">
        <v>342</v>
      </c>
      <c r="E2810">
        <v>75</v>
      </c>
      <c r="F2810" t="s">
        <v>159</v>
      </c>
      <c r="G2810" t="s">
        <v>160</v>
      </c>
      <c r="H2810" t="s">
        <v>344</v>
      </c>
      <c r="I2810">
        <v>1361.5</v>
      </c>
      <c r="J2810">
        <v>1445.8</v>
      </c>
      <c r="K2810">
        <v>1599.1</v>
      </c>
      <c r="L2810">
        <v>1806</v>
      </c>
      <c r="M2810">
        <v>1932.8</v>
      </c>
      <c r="N2810">
        <v>2083.1</v>
      </c>
      <c r="O2810">
        <v>2190.1999999999998</v>
      </c>
      <c r="P2810">
        <v>2365.4</v>
      </c>
      <c r="Q2810">
        <v>2434</v>
      </c>
      <c r="R2810">
        <v>2452.6</v>
      </c>
      <c r="S2810">
        <v>2554</v>
      </c>
      <c r="T2810">
        <v>2396.4</v>
      </c>
      <c r="U2810">
        <v>2465.4</v>
      </c>
      <c r="V2810">
        <v>2620.1999999999998</v>
      </c>
      <c r="W2810">
        <v>2753.1</v>
      </c>
      <c r="X2810">
        <v>2953.9</v>
      </c>
      <c r="Y2810">
        <v>3269.9</v>
      </c>
      <c r="Z2810">
        <v>3335.4</v>
      </c>
      <c r="AA2810">
        <v>3586.8</v>
      </c>
      <c r="AB2810">
        <v>3807.7</v>
      </c>
      <c r="AC2810">
        <v>4088.1</v>
      </c>
      <c r="AD2810">
        <v>4364.1000000000004</v>
      </c>
      <c r="AE2810">
        <v>4581.3</v>
      </c>
      <c r="AF2810" s="14">
        <f>INDEX('BEA to ISIC Crosswalk'!$E$4:$E$98,MATCH('State GDP by Industry'!G2810,'BEA to ISIC Crosswalk'!$C$4:$C$98,0),1)</f>
        <v>0</v>
      </c>
      <c r="AG2810" s="14">
        <f>INDEX('BEA to ISIC Crosswalk'!$F$4:$F$98,MATCH('State GDP by Industry'!G2810,'BEA to ISIC Crosswalk'!$C$4:$C$98,0),1)</f>
        <v>0</v>
      </c>
    </row>
    <row r="2811" spans="1:33" x14ac:dyDescent="0.25">
      <c r="A2811" t="s">
        <v>239</v>
      </c>
      <c r="B2811" t="s">
        <v>240</v>
      </c>
      <c r="C2811">
        <v>1</v>
      </c>
      <c r="D2811" t="s">
        <v>342</v>
      </c>
      <c r="E2811">
        <v>76</v>
      </c>
      <c r="F2811">
        <v>71</v>
      </c>
      <c r="G2811" t="s">
        <v>161</v>
      </c>
      <c r="H2811" t="s">
        <v>344</v>
      </c>
      <c r="I2811">
        <v>340.2</v>
      </c>
      <c r="J2811">
        <v>348.5</v>
      </c>
      <c r="K2811">
        <v>387</v>
      </c>
      <c r="L2811">
        <v>449.8</v>
      </c>
      <c r="M2811">
        <v>477.2</v>
      </c>
      <c r="N2811">
        <v>515.6</v>
      </c>
      <c r="O2811">
        <v>571.79999999999995</v>
      </c>
      <c r="P2811">
        <v>660</v>
      </c>
      <c r="Q2811">
        <v>683.9</v>
      </c>
      <c r="R2811">
        <v>723.5</v>
      </c>
      <c r="S2811">
        <v>750.9</v>
      </c>
      <c r="T2811">
        <v>650.79999999999995</v>
      </c>
      <c r="U2811">
        <v>645.1</v>
      </c>
      <c r="V2811">
        <v>779.2</v>
      </c>
      <c r="W2811">
        <v>828</v>
      </c>
      <c r="X2811">
        <v>899.9</v>
      </c>
      <c r="Y2811">
        <v>972.5</v>
      </c>
      <c r="Z2811">
        <v>1007.3</v>
      </c>
      <c r="AA2811">
        <v>1010.9</v>
      </c>
      <c r="AB2811">
        <v>1080.2</v>
      </c>
      <c r="AC2811">
        <v>1135.8</v>
      </c>
      <c r="AD2811">
        <v>1246.7</v>
      </c>
      <c r="AE2811">
        <v>1306.2</v>
      </c>
      <c r="AF2811" s="14" t="str">
        <f>INDEX('BEA to ISIC Crosswalk'!$E$4:$E$98,MATCH('State GDP by Industry'!G2811,'BEA to ISIC Crosswalk'!$C$4:$C$98,0),1)</f>
        <v>ISIC 90T96</v>
      </c>
      <c r="AG2811" s="14" t="str">
        <f>INDEX('BEA to ISIC Crosswalk'!$F$4:$F$98,MATCH('State GDP by Industry'!G2811,'BEA to ISIC Crosswalk'!$C$4:$C$98,0),1)</f>
        <v>Arts, entertainment, recreation and other service activities</v>
      </c>
    </row>
    <row r="2812" spans="1:33" x14ac:dyDescent="0.25">
      <c r="A2812" t="s">
        <v>239</v>
      </c>
      <c r="B2812" t="s">
        <v>240</v>
      </c>
      <c r="C2812">
        <v>1</v>
      </c>
      <c r="D2812" t="s">
        <v>342</v>
      </c>
      <c r="E2812">
        <v>77</v>
      </c>
      <c r="F2812" t="s">
        <v>162</v>
      </c>
      <c r="G2812" t="s">
        <v>163</v>
      </c>
      <c r="H2812" t="s">
        <v>344</v>
      </c>
      <c r="I2812">
        <v>129.5</v>
      </c>
      <c r="J2812">
        <v>145.5</v>
      </c>
      <c r="K2812">
        <v>162.1</v>
      </c>
      <c r="L2812">
        <v>204.6</v>
      </c>
      <c r="M2812">
        <v>248.6</v>
      </c>
      <c r="N2812">
        <v>274.60000000000002</v>
      </c>
      <c r="O2812">
        <v>313.7</v>
      </c>
      <c r="P2812">
        <v>381.9</v>
      </c>
      <c r="Q2812">
        <v>408.6</v>
      </c>
      <c r="R2812">
        <v>441.6</v>
      </c>
      <c r="S2812">
        <v>464.8</v>
      </c>
      <c r="T2812">
        <v>363</v>
      </c>
      <c r="U2812">
        <v>330.3</v>
      </c>
      <c r="V2812">
        <v>407.7</v>
      </c>
      <c r="W2812">
        <v>417.8</v>
      </c>
      <c r="X2812">
        <v>444.2</v>
      </c>
      <c r="Y2812">
        <v>429.9</v>
      </c>
      <c r="Z2812">
        <v>429.1</v>
      </c>
      <c r="AA2812">
        <v>353.1</v>
      </c>
      <c r="AB2812">
        <v>318.7</v>
      </c>
      <c r="AC2812">
        <v>358.1</v>
      </c>
      <c r="AD2812" t="s">
        <v>68</v>
      </c>
      <c r="AE2812" t="s">
        <v>68</v>
      </c>
      <c r="AF2812" s="14">
        <f>INDEX('BEA to ISIC Crosswalk'!$E$4:$E$98,MATCH('State GDP by Industry'!G2812,'BEA to ISIC Crosswalk'!$C$4:$C$98,0),1)</f>
        <v>0</v>
      </c>
      <c r="AG2812" s="14">
        <f>INDEX('BEA to ISIC Crosswalk'!$F$4:$F$98,MATCH('State GDP by Industry'!G2812,'BEA to ISIC Crosswalk'!$C$4:$C$98,0),1)</f>
        <v>0</v>
      </c>
    </row>
    <row r="2813" spans="1:33" x14ac:dyDescent="0.25">
      <c r="A2813" t="s">
        <v>239</v>
      </c>
      <c r="B2813" t="s">
        <v>240</v>
      </c>
      <c r="C2813">
        <v>1</v>
      </c>
      <c r="D2813" t="s">
        <v>342</v>
      </c>
      <c r="E2813">
        <v>78</v>
      </c>
      <c r="F2813">
        <v>713</v>
      </c>
      <c r="G2813" t="s">
        <v>164</v>
      </c>
      <c r="H2813" t="s">
        <v>344</v>
      </c>
      <c r="I2813">
        <v>210.7</v>
      </c>
      <c r="J2813">
        <v>202.9</v>
      </c>
      <c r="K2813">
        <v>224.9</v>
      </c>
      <c r="L2813">
        <v>245.2</v>
      </c>
      <c r="M2813">
        <v>228.5</v>
      </c>
      <c r="N2813">
        <v>241.1</v>
      </c>
      <c r="O2813">
        <v>258</v>
      </c>
      <c r="P2813">
        <v>278.10000000000002</v>
      </c>
      <c r="Q2813">
        <v>275.3</v>
      </c>
      <c r="R2813">
        <v>281.89999999999998</v>
      </c>
      <c r="S2813">
        <v>286.10000000000002</v>
      </c>
      <c r="T2813">
        <v>287.89999999999998</v>
      </c>
      <c r="U2813">
        <v>314.8</v>
      </c>
      <c r="V2813">
        <v>371.6</v>
      </c>
      <c r="W2813">
        <v>410.2</v>
      </c>
      <c r="X2813">
        <v>455.7</v>
      </c>
      <c r="Y2813">
        <v>542.6</v>
      </c>
      <c r="Z2813">
        <v>578.20000000000005</v>
      </c>
      <c r="AA2813">
        <v>657.7</v>
      </c>
      <c r="AB2813">
        <v>761.5</v>
      </c>
      <c r="AC2813">
        <v>777.7</v>
      </c>
      <c r="AD2813" t="s">
        <v>68</v>
      </c>
      <c r="AE2813" t="s">
        <v>68</v>
      </c>
      <c r="AF2813" s="14">
        <f>INDEX('BEA to ISIC Crosswalk'!$E$4:$E$98,MATCH('State GDP by Industry'!G2813,'BEA to ISIC Crosswalk'!$C$4:$C$98,0),1)</f>
        <v>0</v>
      </c>
      <c r="AG2813" s="14">
        <f>INDEX('BEA to ISIC Crosswalk'!$F$4:$F$98,MATCH('State GDP by Industry'!G2813,'BEA to ISIC Crosswalk'!$C$4:$C$98,0),1)</f>
        <v>0</v>
      </c>
    </row>
    <row r="2814" spans="1:33" x14ac:dyDescent="0.25">
      <c r="A2814" t="s">
        <v>239</v>
      </c>
      <c r="B2814" t="s">
        <v>240</v>
      </c>
      <c r="C2814">
        <v>1</v>
      </c>
      <c r="D2814" t="s">
        <v>342</v>
      </c>
      <c r="E2814">
        <v>79</v>
      </c>
      <c r="F2814">
        <v>72</v>
      </c>
      <c r="G2814" t="s">
        <v>165</v>
      </c>
      <c r="H2814" t="s">
        <v>344</v>
      </c>
      <c r="I2814">
        <v>1021.3</v>
      </c>
      <c r="J2814">
        <v>1097.3</v>
      </c>
      <c r="K2814">
        <v>1212.2</v>
      </c>
      <c r="L2814">
        <v>1356.2</v>
      </c>
      <c r="M2814">
        <v>1455.6</v>
      </c>
      <c r="N2814">
        <v>1567.5</v>
      </c>
      <c r="O2814">
        <v>1618.5</v>
      </c>
      <c r="P2814">
        <v>1705.4</v>
      </c>
      <c r="Q2814">
        <v>1750.1</v>
      </c>
      <c r="R2814">
        <v>1729.1</v>
      </c>
      <c r="S2814">
        <v>1803.1</v>
      </c>
      <c r="T2814">
        <v>1745.6</v>
      </c>
      <c r="U2814">
        <v>1820.3</v>
      </c>
      <c r="V2814">
        <v>1841</v>
      </c>
      <c r="W2814">
        <v>1925.1</v>
      </c>
      <c r="X2814">
        <v>2054</v>
      </c>
      <c r="Y2814">
        <v>2297.4</v>
      </c>
      <c r="Z2814">
        <v>2328.1</v>
      </c>
      <c r="AA2814">
        <v>2575.9</v>
      </c>
      <c r="AB2814">
        <v>2727.5</v>
      </c>
      <c r="AC2814">
        <v>2952.3</v>
      </c>
      <c r="AD2814">
        <v>3117.4</v>
      </c>
      <c r="AE2814">
        <v>3275.1</v>
      </c>
      <c r="AF2814" s="14" t="str">
        <f>INDEX('BEA to ISIC Crosswalk'!$E$4:$E$98,MATCH('State GDP by Industry'!G2814,'BEA to ISIC Crosswalk'!$C$4:$C$98,0),1)</f>
        <v>ISIC 55T56</v>
      </c>
      <c r="AG2814" s="14" t="str">
        <f>INDEX('BEA to ISIC Crosswalk'!$F$4:$F$98,MATCH('State GDP by Industry'!G2814,'BEA to ISIC Crosswalk'!$C$4:$C$98,0),1)</f>
        <v>Accomodation and food services</v>
      </c>
    </row>
    <row r="2815" spans="1:33" x14ac:dyDescent="0.25">
      <c r="A2815" t="s">
        <v>239</v>
      </c>
      <c r="B2815" t="s">
        <v>240</v>
      </c>
      <c r="C2815">
        <v>1</v>
      </c>
      <c r="D2815" t="s">
        <v>342</v>
      </c>
      <c r="E2815">
        <v>80</v>
      </c>
      <c r="F2815">
        <v>721</v>
      </c>
      <c r="G2815" t="s">
        <v>166</v>
      </c>
      <c r="H2815" t="s">
        <v>344</v>
      </c>
      <c r="I2815">
        <v>335.4</v>
      </c>
      <c r="J2815">
        <v>376</v>
      </c>
      <c r="K2815">
        <v>414.9</v>
      </c>
      <c r="L2815">
        <v>465.1</v>
      </c>
      <c r="M2815">
        <v>479.6</v>
      </c>
      <c r="N2815">
        <v>516.5</v>
      </c>
      <c r="O2815">
        <v>547.1</v>
      </c>
      <c r="P2815">
        <v>576</v>
      </c>
      <c r="Q2815">
        <v>608.5</v>
      </c>
      <c r="R2815">
        <v>553.20000000000005</v>
      </c>
      <c r="S2815">
        <v>637.20000000000005</v>
      </c>
      <c r="T2815">
        <v>579.5</v>
      </c>
      <c r="U2815">
        <v>561.4</v>
      </c>
      <c r="V2815">
        <v>549.29999999999995</v>
      </c>
      <c r="W2815">
        <v>604.4</v>
      </c>
      <c r="X2815">
        <v>689</v>
      </c>
      <c r="Y2815">
        <v>896.3</v>
      </c>
      <c r="Z2815">
        <v>854.4</v>
      </c>
      <c r="AA2815">
        <v>955.2</v>
      </c>
      <c r="AB2815">
        <v>980.9</v>
      </c>
      <c r="AC2815">
        <v>1070.3</v>
      </c>
      <c r="AD2815" t="s">
        <v>68</v>
      </c>
      <c r="AE2815" t="s">
        <v>68</v>
      </c>
      <c r="AF2815" s="14">
        <f>INDEX('BEA to ISIC Crosswalk'!$E$4:$E$98,MATCH('State GDP by Industry'!G2815,'BEA to ISIC Crosswalk'!$C$4:$C$98,0),1)</f>
        <v>0</v>
      </c>
      <c r="AG2815" s="14">
        <f>INDEX('BEA to ISIC Crosswalk'!$F$4:$F$98,MATCH('State GDP by Industry'!G2815,'BEA to ISIC Crosswalk'!$C$4:$C$98,0),1)</f>
        <v>0</v>
      </c>
    </row>
    <row r="2816" spans="1:33" x14ac:dyDescent="0.25">
      <c r="A2816" t="s">
        <v>239</v>
      </c>
      <c r="B2816" t="s">
        <v>240</v>
      </c>
      <c r="C2816">
        <v>1</v>
      </c>
      <c r="D2816" t="s">
        <v>342</v>
      </c>
      <c r="E2816">
        <v>81</v>
      </c>
      <c r="F2816">
        <v>722</v>
      </c>
      <c r="G2816" t="s">
        <v>167</v>
      </c>
      <c r="H2816" t="s">
        <v>344</v>
      </c>
      <c r="I2816">
        <v>685.9</v>
      </c>
      <c r="J2816">
        <v>721.4</v>
      </c>
      <c r="K2816">
        <v>797.2</v>
      </c>
      <c r="L2816">
        <v>891.1</v>
      </c>
      <c r="M2816">
        <v>976</v>
      </c>
      <c r="N2816">
        <v>1051</v>
      </c>
      <c r="O2816">
        <v>1071.4000000000001</v>
      </c>
      <c r="P2816">
        <v>1129.4000000000001</v>
      </c>
      <c r="Q2816">
        <v>1141.5999999999999</v>
      </c>
      <c r="R2816">
        <v>1175.9000000000001</v>
      </c>
      <c r="S2816">
        <v>1165.9000000000001</v>
      </c>
      <c r="T2816">
        <v>1166.0999999999999</v>
      </c>
      <c r="U2816">
        <v>1259</v>
      </c>
      <c r="V2816">
        <v>1291.7</v>
      </c>
      <c r="W2816">
        <v>1320.7</v>
      </c>
      <c r="X2816">
        <v>1365</v>
      </c>
      <c r="Y2816">
        <v>1401.1</v>
      </c>
      <c r="Z2816">
        <v>1473.7</v>
      </c>
      <c r="AA2816">
        <v>1620.7</v>
      </c>
      <c r="AB2816">
        <v>1746.6</v>
      </c>
      <c r="AC2816">
        <v>1882</v>
      </c>
      <c r="AD2816" t="s">
        <v>68</v>
      </c>
      <c r="AE2816" t="s">
        <v>68</v>
      </c>
      <c r="AF2816" s="14">
        <f>INDEX('BEA to ISIC Crosswalk'!$E$4:$E$98,MATCH('State GDP by Industry'!G2816,'BEA to ISIC Crosswalk'!$C$4:$C$98,0),1)</f>
        <v>0</v>
      </c>
      <c r="AG2816" s="14">
        <f>INDEX('BEA to ISIC Crosswalk'!$F$4:$F$98,MATCH('State GDP by Industry'!G2816,'BEA to ISIC Crosswalk'!$C$4:$C$98,0),1)</f>
        <v>0</v>
      </c>
    </row>
    <row r="2817" spans="1:33" x14ac:dyDescent="0.25">
      <c r="A2817" t="s">
        <v>239</v>
      </c>
      <c r="B2817" t="s">
        <v>240</v>
      </c>
      <c r="C2817">
        <v>1</v>
      </c>
      <c r="D2817" t="s">
        <v>342</v>
      </c>
      <c r="E2817">
        <v>82</v>
      </c>
      <c r="F2817">
        <v>81</v>
      </c>
      <c r="G2817" t="s">
        <v>168</v>
      </c>
      <c r="H2817" t="s">
        <v>344</v>
      </c>
      <c r="I2817">
        <v>970.7</v>
      </c>
      <c r="J2817">
        <v>1096.9000000000001</v>
      </c>
      <c r="K2817">
        <v>1161.7</v>
      </c>
      <c r="L2817">
        <v>1305.3</v>
      </c>
      <c r="M2817">
        <v>1242.4000000000001</v>
      </c>
      <c r="N2817">
        <v>1360.2</v>
      </c>
      <c r="O2817">
        <v>1335</v>
      </c>
      <c r="P2817">
        <v>1383.4</v>
      </c>
      <c r="Q2817">
        <v>1432.7</v>
      </c>
      <c r="R2817">
        <v>1488.9</v>
      </c>
      <c r="S2817">
        <v>1474.2</v>
      </c>
      <c r="T2817">
        <v>1453.6</v>
      </c>
      <c r="U2817">
        <v>1443.7</v>
      </c>
      <c r="V2817">
        <v>1468.7</v>
      </c>
      <c r="W2817">
        <v>1459</v>
      </c>
      <c r="X2817">
        <v>1495.7</v>
      </c>
      <c r="Y2817">
        <v>1523</v>
      </c>
      <c r="Z2817">
        <v>1599.3</v>
      </c>
      <c r="AA2817">
        <v>1657.3</v>
      </c>
      <c r="AB2817">
        <v>1691.7</v>
      </c>
      <c r="AC2817">
        <v>1734.6</v>
      </c>
      <c r="AD2817">
        <v>1853</v>
      </c>
      <c r="AE2817">
        <v>1944.4</v>
      </c>
      <c r="AF2817" s="14" t="str">
        <f>INDEX('BEA to ISIC Crosswalk'!$E$4:$E$98,MATCH('State GDP by Industry'!G2817,'BEA to ISIC Crosswalk'!$C$4:$C$98,0),1)</f>
        <v>ISIC 69T82</v>
      </c>
      <c r="AG2817" s="14" t="str">
        <f>INDEX('BEA to ISIC Crosswalk'!$F$4:$F$98,MATCH('State GDP by Industry'!G2817,'BEA to ISIC Crosswalk'!$C$4:$C$98,0),1)</f>
        <v>Other business sector services</v>
      </c>
    </row>
    <row r="2818" spans="1:33" x14ac:dyDescent="0.25">
      <c r="A2818" t="s">
        <v>239</v>
      </c>
      <c r="B2818" t="s">
        <v>240</v>
      </c>
      <c r="C2818">
        <v>1</v>
      </c>
      <c r="D2818" t="s">
        <v>342</v>
      </c>
      <c r="E2818">
        <v>83</v>
      </c>
      <c r="F2818" t="s">
        <v>63</v>
      </c>
      <c r="G2818" t="s">
        <v>169</v>
      </c>
      <c r="H2818" t="s">
        <v>344</v>
      </c>
      <c r="I2818">
        <v>4386.5</v>
      </c>
      <c r="J2818">
        <v>4507.8</v>
      </c>
      <c r="K2818">
        <v>4746.7</v>
      </c>
      <c r="L2818">
        <v>5009</v>
      </c>
      <c r="M2818">
        <v>5326.1</v>
      </c>
      <c r="N2818">
        <v>5585.1</v>
      </c>
      <c r="O2818">
        <v>5984.6</v>
      </c>
      <c r="P2818">
        <v>6238.8</v>
      </c>
      <c r="Q2818">
        <v>6587.3</v>
      </c>
      <c r="R2818">
        <v>6950.5</v>
      </c>
      <c r="S2818">
        <v>7350.9</v>
      </c>
      <c r="T2818">
        <v>7679.9</v>
      </c>
      <c r="U2818">
        <v>7690.6</v>
      </c>
      <c r="V2818">
        <v>8041</v>
      </c>
      <c r="W2818">
        <v>7943.3</v>
      </c>
      <c r="X2818">
        <v>7946.5</v>
      </c>
      <c r="Y2818">
        <v>8135.7</v>
      </c>
      <c r="Z2818">
        <v>8371.7000000000007</v>
      </c>
      <c r="AA2818">
        <v>8404.2999999999993</v>
      </c>
      <c r="AB2818">
        <v>8447.2000000000007</v>
      </c>
      <c r="AC2818">
        <v>8546.1</v>
      </c>
      <c r="AD2818">
        <v>8766.6</v>
      </c>
      <c r="AE2818">
        <v>9027.7999999999993</v>
      </c>
      <c r="AF2818" s="14" t="str">
        <f>INDEX('BEA to ISIC Crosswalk'!$E$4:$E$98,MATCH('State GDP by Industry'!G2818,'BEA to ISIC Crosswalk'!$C$4:$C$98,0),1)</f>
        <v>ISIC 84</v>
      </c>
      <c r="AG2818" s="14" t="str">
        <f>INDEX('BEA to ISIC Crosswalk'!$F$4:$F$98,MATCH('State GDP by Industry'!G2818,'BEA to ISIC Crosswalk'!$C$4:$C$98,0),1)</f>
        <v>Public administration and defence; compulsory social security</v>
      </c>
    </row>
    <row r="2819" spans="1:33" x14ac:dyDescent="0.25">
      <c r="A2819" t="s">
        <v>239</v>
      </c>
      <c r="B2819" t="s">
        <v>240</v>
      </c>
      <c r="C2819">
        <v>1</v>
      </c>
      <c r="D2819" t="s">
        <v>342</v>
      </c>
      <c r="E2819">
        <v>84</v>
      </c>
      <c r="F2819" t="s">
        <v>63</v>
      </c>
      <c r="G2819" t="s">
        <v>170</v>
      </c>
      <c r="H2819" t="s">
        <v>344</v>
      </c>
      <c r="I2819">
        <v>657</v>
      </c>
      <c r="J2819">
        <v>665.7</v>
      </c>
      <c r="K2819">
        <v>674</v>
      </c>
      <c r="L2819">
        <v>721.9</v>
      </c>
      <c r="M2819">
        <v>751.2</v>
      </c>
      <c r="N2819">
        <v>796.9</v>
      </c>
      <c r="O2819">
        <v>841.4</v>
      </c>
      <c r="P2819">
        <v>918</v>
      </c>
      <c r="Q2819">
        <v>965.3</v>
      </c>
      <c r="R2819">
        <v>1035.0999999999999</v>
      </c>
      <c r="S2819">
        <v>1117.2</v>
      </c>
      <c r="T2819">
        <v>1140.4000000000001</v>
      </c>
      <c r="U2819">
        <v>1130.3</v>
      </c>
      <c r="V2819">
        <v>1136</v>
      </c>
      <c r="W2819">
        <v>1123.2</v>
      </c>
      <c r="X2819">
        <v>1140.2</v>
      </c>
      <c r="Y2819">
        <v>1147.5999999999999</v>
      </c>
      <c r="Z2819">
        <v>1209.4000000000001</v>
      </c>
      <c r="AA2819">
        <v>1268.4000000000001</v>
      </c>
      <c r="AB2819">
        <v>1304</v>
      </c>
      <c r="AC2819">
        <v>1340.6</v>
      </c>
      <c r="AD2819" t="s">
        <v>68</v>
      </c>
      <c r="AE2819" t="s">
        <v>68</v>
      </c>
      <c r="AF2819" s="14">
        <f>INDEX('BEA to ISIC Crosswalk'!$E$4:$E$98,MATCH('State GDP by Industry'!G2819,'BEA to ISIC Crosswalk'!$C$4:$C$98,0),1)</f>
        <v>0</v>
      </c>
      <c r="AG2819" s="14">
        <f>INDEX('BEA to ISIC Crosswalk'!$F$4:$F$98,MATCH('State GDP by Industry'!G2819,'BEA to ISIC Crosswalk'!$C$4:$C$98,0),1)</f>
        <v>0</v>
      </c>
    </row>
    <row r="2820" spans="1:33" x14ac:dyDescent="0.25">
      <c r="A2820" t="s">
        <v>239</v>
      </c>
      <c r="B2820" t="s">
        <v>240</v>
      </c>
      <c r="C2820">
        <v>1</v>
      </c>
      <c r="D2820" t="s">
        <v>342</v>
      </c>
      <c r="E2820">
        <v>85</v>
      </c>
      <c r="F2820" t="s">
        <v>63</v>
      </c>
      <c r="G2820" t="s">
        <v>171</v>
      </c>
      <c r="H2820" t="s">
        <v>344</v>
      </c>
      <c r="I2820">
        <v>996.3</v>
      </c>
      <c r="J2820">
        <v>975.1</v>
      </c>
      <c r="K2820">
        <v>993.9</v>
      </c>
      <c r="L2820">
        <v>986.1</v>
      </c>
      <c r="M2820">
        <v>983</v>
      </c>
      <c r="N2820">
        <v>988.4</v>
      </c>
      <c r="O2820">
        <v>1022.9</v>
      </c>
      <c r="P2820">
        <v>1070.8</v>
      </c>
      <c r="Q2820">
        <v>1123.0999999999999</v>
      </c>
      <c r="R2820">
        <v>1164.4000000000001</v>
      </c>
      <c r="S2820">
        <v>1167.0999999999999</v>
      </c>
      <c r="T2820">
        <v>1155.5999999999999</v>
      </c>
      <c r="U2820">
        <v>1126.5999999999999</v>
      </c>
      <c r="V2820">
        <v>1130.2</v>
      </c>
      <c r="W2820">
        <v>1108.5</v>
      </c>
      <c r="X2820">
        <v>1076.3</v>
      </c>
      <c r="Y2820">
        <v>1044.9000000000001</v>
      </c>
      <c r="Z2820">
        <v>1024.3</v>
      </c>
      <c r="AA2820">
        <v>986.8</v>
      </c>
      <c r="AB2820">
        <v>957.8</v>
      </c>
      <c r="AC2820">
        <v>929.6</v>
      </c>
      <c r="AD2820" t="s">
        <v>68</v>
      </c>
      <c r="AE2820" t="s">
        <v>68</v>
      </c>
      <c r="AF2820" s="14">
        <f>INDEX('BEA to ISIC Crosswalk'!$E$4:$E$98,MATCH('State GDP by Industry'!G2820,'BEA to ISIC Crosswalk'!$C$4:$C$98,0),1)</f>
        <v>0</v>
      </c>
      <c r="AG2820" s="14">
        <f>INDEX('BEA to ISIC Crosswalk'!$F$4:$F$98,MATCH('State GDP by Industry'!G2820,'BEA to ISIC Crosswalk'!$C$4:$C$98,0),1)</f>
        <v>0</v>
      </c>
    </row>
    <row r="2821" spans="1:33" x14ac:dyDescent="0.25">
      <c r="A2821" t="s">
        <v>239</v>
      </c>
      <c r="B2821" t="s">
        <v>240</v>
      </c>
      <c r="C2821">
        <v>1</v>
      </c>
      <c r="D2821" t="s">
        <v>342</v>
      </c>
      <c r="E2821">
        <v>86</v>
      </c>
      <c r="F2821" t="s">
        <v>63</v>
      </c>
      <c r="G2821" t="s">
        <v>172</v>
      </c>
      <c r="H2821" t="s">
        <v>344</v>
      </c>
      <c r="I2821">
        <v>2733.2</v>
      </c>
      <c r="J2821">
        <v>2866.9</v>
      </c>
      <c r="K2821">
        <v>3078.8</v>
      </c>
      <c r="L2821">
        <v>3301</v>
      </c>
      <c r="M2821">
        <v>3591.8</v>
      </c>
      <c r="N2821">
        <v>3799.8</v>
      </c>
      <c r="O2821">
        <v>4120.2</v>
      </c>
      <c r="P2821">
        <v>4250</v>
      </c>
      <c r="Q2821">
        <v>4498.8999999999996</v>
      </c>
      <c r="R2821">
        <v>4751</v>
      </c>
      <c r="S2821">
        <v>5066.5</v>
      </c>
      <c r="T2821">
        <v>5383.9</v>
      </c>
      <c r="U2821">
        <v>5433.7</v>
      </c>
      <c r="V2821">
        <v>5774.8</v>
      </c>
      <c r="W2821">
        <v>5711.6</v>
      </c>
      <c r="X2821">
        <v>5730</v>
      </c>
      <c r="Y2821">
        <v>5943.2</v>
      </c>
      <c r="Z2821">
        <v>6137.9</v>
      </c>
      <c r="AA2821">
        <v>6149.1</v>
      </c>
      <c r="AB2821">
        <v>6185.4</v>
      </c>
      <c r="AC2821">
        <v>6276</v>
      </c>
      <c r="AD2821" t="s">
        <v>68</v>
      </c>
      <c r="AE2821" t="s">
        <v>68</v>
      </c>
      <c r="AF2821" s="14">
        <f>INDEX('BEA to ISIC Crosswalk'!$E$4:$E$98,MATCH('State GDP by Industry'!G2821,'BEA to ISIC Crosswalk'!$C$4:$C$98,0),1)</f>
        <v>0</v>
      </c>
      <c r="AG2821" s="14">
        <f>INDEX('BEA to ISIC Crosswalk'!$F$4:$F$98,MATCH('State GDP by Industry'!G2821,'BEA to ISIC Crosswalk'!$C$4:$C$98,0),1)</f>
        <v>0</v>
      </c>
    </row>
    <row r="2822" spans="1:33" x14ac:dyDescent="0.25">
      <c r="A2822" t="s">
        <v>239</v>
      </c>
      <c r="B2822" t="s">
        <v>240</v>
      </c>
      <c r="C2822">
        <v>1</v>
      </c>
      <c r="D2822" t="s">
        <v>342</v>
      </c>
      <c r="E2822">
        <v>87</v>
      </c>
      <c r="F2822" t="s">
        <v>173</v>
      </c>
      <c r="G2822" t="s">
        <v>174</v>
      </c>
      <c r="H2822" t="s">
        <v>344</v>
      </c>
      <c r="I2822">
        <v>143.1</v>
      </c>
      <c r="J2822">
        <v>156.1</v>
      </c>
      <c r="K2822">
        <v>176.7</v>
      </c>
      <c r="L2822">
        <v>185.4</v>
      </c>
      <c r="M2822">
        <v>185.6</v>
      </c>
      <c r="N2822">
        <v>194.2</v>
      </c>
      <c r="O2822">
        <v>218.1</v>
      </c>
      <c r="P2822">
        <v>242.2</v>
      </c>
      <c r="Q2822">
        <v>223</v>
      </c>
      <c r="R2822">
        <v>253.2</v>
      </c>
      <c r="S2822">
        <v>270.39999999999998</v>
      </c>
      <c r="T2822">
        <v>277.10000000000002</v>
      </c>
      <c r="U2822">
        <v>220.4</v>
      </c>
      <c r="V2822">
        <v>236.3</v>
      </c>
      <c r="W2822">
        <v>235.9</v>
      </c>
      <c r="X2822">
        <v>289.2</v>
      </c>
      <c r="Y2822">
        <v>274</v>
      </c>
      <c r="Z2822">
        <v>270.10000000000002</v>
      </c>
      <c r="AA2822">
        <v>275.7</v>
      </c>
      <c r="AB2822">
        <v>252.7</v>
      </c>
      <c r="AC2822">
        <v>270.8</v>
      </c>
      <c r="AD2822">
        <v>267.2</v>
      </c>
      <c r="AE2822">
        <v>271.39999999999998</v>
      </c>
      <c r="AF2822" s="14">
        <f>INDEX('BEA to ISIC Crosswalk'!$E$4:$E$98,MATCH('State GDP by Industry'!G2822,'BEA to ISIC Crosswalk'!$C$4:$C$98,0),1)</f>
        <v>0</v>
      </c>
      <c r="AG2822" s="14">
        <f>INDEX('BEA to ISIC Crosswalk'!$F$4:$F$98,MATCH('State GDP by Industry'!G2822,'BEA to ISIC Crosswalk'!$C$4:$C$98,0),1)</f>
        <v>0</v>
      </c>
    </row>
    <row r="2823" spans="1:33" x14ac:dyDescent="0.25">
      <c r="A2823" t="s">
        <v>239</v>
      </c>
      <c r="B2823" t="s">
        <v>240</v>
      </c>
      <c r="C2823">
        <v>1</v>
      </c>
      <c r="D2823" t="s">
        <v>342</v>
      </c>
      <c r="E2823">
        <v>88</v>
      </c>
      <c r="F2823" t="s">
        <v>175</v>
      </c>
      <c r="G2823" t="s">
        <v>176</v>
      </c>
      <c r="H2823" t="s">
        <v>344</v>
      </c>
      <c r="I2823">
        <v>6013.4</v>
      </c>
      <c r="J2823">
        <v>6643.8</v>
      </c>
      <c r="K2823">
        <v>7039.8</v>
      </c>
      <c r="L2823">
        <v>7714.8</v>
      </c>
      <c r="M2823">
        <v>8135.5</v>
      </c>
      <c r="N2823">
        <v>8294.4</v>
      </c>
      <c r="O2823">
        <v>8517.5</v>
      </c>
      <c r="P2823">
        <v>8549.1</v>
      </c>
      <c r="Q2823">
        <v>8948.5</v>
      </c>
      <c r="R2823">
        <v>9388.5</v>
      </c>
      <c r="S2823">
        <v>9258</v>
      </c>
      <c r="T2823">
        <v>9529.5</v>
      </c>
      <c r="U2823">
        <v>9383.1</v>
      </c>
      <c r="V2823">
        <v>9796.2999999999993</v>
      </c>
      <c r="W2823">
        <v>9707.6</v>
      </c>
      <c r="X2823">
        <v>9842.9</v>
      </c>
      <c r="Y2823">
        <v>10009</v>
      </c>
      <c r="Z2823">
        <v>9961.6</v>
      </c>
      <c r="AA2823">
        <v>10275</v>
      </c>
      <c r="AB2823">
        <v>10385.299999999999</v>
      </c>
      <c r="AC2823">
        <v>10695.1</v>
      </c>
      <c r="AD2823">
        <v>10966.3</v>
      </c>
      <c r="AE2823">
        <v>11515.6</v>
      </c>
      <c r="AF2823" s="14">
        <f>INDEX('BEA to ISIC Crosswalk'!$E$4:$E$98,MATCH('State GDP by Industry'!G2823,'BEA to ISIC Crosswalk'!$C$4:$C$98,0),1)</f>
        <v>0</v>
      </c>
      <c r="AG2823" s="14">
        <f>INDEX('BEA to ISIC Crosswalk'!$F$4:$F$98,MATCH('State GDP by Industry'!G2823,'BEA to ISIC Crosswalk'!$C$4:$C$98,0),1)</f>
        <v>0</v>
      </c>
    </row>
    <row r="2824" spans="1:33" x14ac:dyDescent="0.25">
      <c r="A2824" t="s">
        <v>239</v>
      </c>
      <c r="B2824" t="s">
        <v>240</v>
      </c>
      <c r="C2824">
        <v>1</v>
      </c>
      <c r="D2824" t="s">
        <v>342</v>
      </c>
      <c r="E2824">
        <v>89</v>
      </c>
      <c r="F2824" t="s">
        <v>63</v>
      </c>
      <c r="G2824" t="s">
        <v>177</v>
      </c>
      <c r="H2824" t="s">
        <v>344</v>
      </c>
      <c r="I2824">
        <v>1434.9</v>
      </c>
      <c r="J2824">
        <v>1470</v>
      </c>
      <c r="K2824">
        <v>1625.7</v>
      </c>
      <c r="L2824">
        <v>1660.8</v>
      </c>
      <c r="M2824">
        <v>1579.7</v>
      </c>
      <c r="N2824">
        <v>1564.4</v>
      </c>
      <c r="O2824">
        <v>1679.8</v>
      </c>
      <c r="P2824">
        <v>1891.8</v>
      </c>
      <c r="Q2824">
        <v>1959.5</v>
      </c>
      <c r="R2824">
        <v>2016.8</v>
      </c>
      <c r="S2824">
        <v>1930.5</v>
      </c>
      <c r="T2824">
        <v>1973.1</v>
      </c>
      <c r="U2824">
        <v>2199.9</v>
      </c>
      <c r="V2824">
        <v>2279.1</v>
      </c>
      <c r="W2824">
        <v>2274.6999999999998</v>
      </c>
      <c r="X2824">
        <v>2235.3000000000002</v>
      </c>
      <c r="Y2824">
        <v>2285.4</v>
      </c>
      <c r="Z2824">
        <v>2341</v>
      </c>
      <c r="AA2824">
        <v>2466.6999999999998</v>
      </c>
      <c r="AB2824">
        <v>2480.8000000000002</v>
      </c>
      <c r="AC2824">
        <v>2522.4</v>
      </c>
      <c r="AD2824">
        <v>2697.8</v>
      </c>
      <c r="AE2824">
        <v>2712.6</v>
      </c>
      <c r="AF2824" s="14">
        <f>INDEX('BEA to ISIC Crosswalk'!$E$4:$E$98,MATCH('State GDP by Industry'!G2824,'BEA to ISIC Crosswalk'!$C$4:$C$98,0),1)</f>
        <v>0</v>
      </c>
      <c r="AG2824" s="14">
        <f>INDEX('BEA to ISIC Crosswalk'!$F$4:$F$98,MATCH('State GDP by Industry'!G2824,'BEA to ISIC Crosswalk'!$C$4:$C$98,0),1)</f>
        <v>0</v>
      </c>
    </row>
    <row r="2825" spans="1:33" x14ac:dyDescent="0.25">
      <c r="A2825" t="s">
        <v>239</v>
      </c>
      <c r="B2825" t="s">
        <v>240</v>
      </c>
      <c r="C2825">
        <v>1</v>
      </c>
      <c r="D2825" t="s">
        <v>342</v>
      </c>
      <c r="E2825">
        <v>91</v>
      </c>
      <c r="F2825" t="s">
        <v>63</v>
      </c>
      <c r="G2825" t="s">
        <v>178</v>
      </c>
      <c r="H2825" t="s">
        <v>344</v>
      </c>
      <c r="I2825">
        <v>10104.6</v>
      </c>
      <c r="J2825">
        <v>10339.5</v>
      </c>
      <c r="K2825">
        <v>9198.4</v>
      </c>
      <c r="L2825">
        <v>9889.4</v>
      </c>
      <c r="M2825">
        <v>9001.7999999999993</v>
      </c>
      <c r="N2825">
        <v>9051.1</v>
      </c>
      <c r="O2825">
        <v>9541.9</v>
      </c>
      <c r="P2825">
        <v>9873.7999999999993</v>
      </c>
      <c r="Q2825">
        <v>9498.7000000000007</v>
      </c>
      <c r="R2825">
        <v>10093.799999999999</v>
      </c>
      <c r="S2825">
        <v>9963.6</v>
      </c>
      <c r="T2825">
        <v>9112.2000000000007</v>
      </c>
      <c r="U2825">
        <v>8860.5</v>
      </c>
      <c r="V2825">
        <v>9267.6</v>
      </c>
      <c r="W2825">
        <v>9576.9</v>
      </c>
      <c r="X2825">
        <v>9626.1</v>
      </c>
      <c r="Y2825">
        <v>10291.6</v>
      </c>
      <c r="Z2825">
        <v>9780.4</v>
      </c>
      <c r="AA2825">
        <v>11039.7</v>
      </c>
      <c r="AB2825">
        <v>11536.8</v>
      </c>
      <c r="AC2825">
        <v>12045.3</v>
      </c>
      <c r="AD2825">
        <v>12580.7</v>
      </c>
      <c r="AE2825">
        <v>13179.2</v>
      </c>
      <c r="AF2825" s="14">
        <f>INDEX('BEA to ISIC Crosswalk'!$E$4:$E$98,MATCH('State GDP by Industry'!G2825,'BEA to ISIC Crosswalk'!$C$4:$C$98,0),1)</f>
        <v>0</v>
      </c>
      <c r="AG2825" s="14">
        <f>INDEX('BEA to ISIC Crosswalk'!$F$4:$F$98,MATCH('State GDP by Industry'!G2825,'BEA to ISIC Crosswalk'!$C$4:$C$98,0),1)</f>
        <v>0</v>
      </c>
    </row>
    <row r="2826" spans="1:33" x14ac:dyDescent="0.25">
      <c r="A2826" t="s">
        <v>239</v>
      </c>
      <c r="B2826" t="s">
        <v>240</v>
      </c>
      <c r="C2826">
        <v>1</v>
      </c>
      <c r="D2826" t="s">
        <v>342</v>
      </c>
      <c r="E2826">
        <v>92</v>
      </c>
      <c r="F2826" t="s">
        <v>63</v>
      </c>
      <c r="G2826" t="s">
        <v>179</v>
      </c>
      <c r="H2826" t="s">
        <v>344</v>
      </c>
      <c r="I2826">
        <v>23723.8</v>
      </c>
      <c r="J2826">
        <v>25710.6</v>
      </c>
      <c r="K2826">
        <v>27934.799999999999</v>
      </c>
      <c r="L2826">
        <v>30327.1</v>
      </c>
      <c r="M2826">
        <v>32301.8</v>
      </c>
      <c r="N2826">
        <v>34042.300000000003</v>
      </c>
      <c r="O2826">
        <v>35852</v>
      </c>
      <c r="P2826">
        <v>38014.1</v>
      </c>
      <c r="Q2826">
        <v>40266.1</v>
      </c>
      <c r="R2826">
        <v>42367.3</v>
      </c>
      <c r="S2826">
        <v>43418.1</v>
      </c>
      <c r="T2826">
        <v>44126.5</v>
      </c>
      <c r="U2826">
        <v>45386.3</v>
      </c>
      <c r="V2826">
        <v>46843</v>
      </c>
      <c r="W2826">
        <v>47910.2</v>
      </c>
      <c r="X2826">
        <v>50116.6</v>
      </c>
      <c r="Y2826">
        <v>51754.6</v>
      </c>
      <c r="Z2826">
        <v>54188</v>
      </c>
      <c r="AA2826">
        <v>56589.3</v>
      </c>
      <c r="AB2826">
        <v>58494</v>
      </c>
      <c r="AC2826">
        <v>60308.7</v>
      </c>
      <c r="AD2826">
        <v>63116.6</v>
      </c>
      <c r="AE2826">
        <v>66387.899999999994</v>
      </c>
      <c r="AF2826" s="14">
        <f>INDEX('BEA to ISIC Crosswalk'!$E$4:$E$98,MATCH('State GDP by Industry'!G2826,'BEA to ISIC Crosswalk'!$C$4:$C$98,0),1)</f>
        <v>0</v>
      </c>
      <c r="AG2826" s="14">
        <f>INDEX('BEA to ISIC Crosswalk'!$F$4:$F$98,MATCH('State GDP by Industry'!G2826,'BEA to ISIC Crosswalk'!$C$4:$C$98,0),1)</f>
        <v>0</v>
      </c>
    </row>
    <row r="2827" spans="1:33" x14ac:dyDescent="0.25">
      <c r="A2827" t="s">
        <v>241</v>
      </c>
      <c r="B2827" t="s">
        <v>242</v>
      </c>
      <c r="C2827">
        <v>2</v>
      </c>
      <c r="D2827" t="s">
        <v>342</v>
      </c>
      <c r="E2827">
        <v>1</v>
      </c>
      <c r="F2827" t="s">
        <v>63</v>
      </c>
      <c r="G2827" t="s">
        <v>343</v>
      </c>
      <c r="H2827" t="s">
        <v>344</v>
      </c>
      <c r="I2827">
        <v>307895.7</v>
      </c>
      <c r="J2827">
        <v>319946.2</v>
      </c>
      <c r="K2827">
        <v>336649.9</v>
      </c>
      <c r="L2827">
        <v>362006.9</v>
      </c>
      <c r="M2827">
        <v>373755.6</v>
      </c>
      <c r="N2827">
        <v>388337.7</v>
      </c>
      <c r="O2827">
        <v>405198.5</v>
      </c>
      <c r="P2827">
        <v>422889.1</v>
      </c>
      <c r="Q2827">
        <v>440773.8</v>
      </c>
      <c r="R2827">
        <v>464458.9</v>
      </c>
      <c r="S2827">
        <v>480539</v>
      </c>
      <c r="T2827">
        <v>495121.8</v>
      </c>
      <c r="U2827">
        <v>486512.8</v>
      </c>
      <c r="V2827">
        <v>495149</v>
      </c>
      <c r="W2827">
        <v>499114.9</v>
      </c>
      <c r="X2827">
        <v>519745.8</v>
      </c>
      <c r="Y2827">
        <v>533686.69999999995</v>
      </c>
      <c r="Z2827">
        <v>546686.5</v>
      </c>
      <c r="AA2827">
        <v>569679.5</v>
      </c>
      <c r="AB2827">
        <v>582427.5</v>
      </c>
      <c r="AC2827">
        <v>595324.5</v>
      </c>
      <c r="AD2827">
        <v>622002.80000000005</v>
      </c>
      <c r="AE2827">
        <v>644841.4</v>
      </c>
      <c r="AF2827" s="14">
        <f>INDEX('BEA to ISIC Crosswalk'!$E$4:$E$98,MATCH('State GDP by Industry'!G2827,'BEA to ISIC Crosswalk'!$C$4:$C$98,0),1)</f>
        <v>0</v>
      </c>
      <c r="AG2827" s="14">
        <f>INDEX('BEA to ISIC Crosswalk'!$F$4:$F$98,MATCH('State GDP by Industry'!G2827,'BEA to ISIC Crosswalk'!$C$4:$C$98,0),1)</f>
        <v>0</v>
      </c>
    </row>
    <row r="2828" spans="1:33" x14ac:dyDescent="0.25">
      <c r="A2828" t="s">
        <v>241</v>
      </c>
      <c r="B2828" t="s">
        <v>242</v>
      </c>
      <c r="C2828">
        <v>2</v>
      </c>
      <c r="D2828" t="s">
        <v>342</v>
      </c>
      <c r="E2828">
        <v>2</v>
      </c>
      <c r="F2828" t="s">
        <v>63</v>
      </c>
      <c r="G2828" t="s">
        <v>64</v>
      </c>
      <c r="H2828" t="s">
        <v>344</v>
      </c>
      <c r="I2828">
        <v>275329.59999999998</v>
      </c>
      <c r="J2828">
        <v>286090.59999999998</v>
      </c>
      <c r="K2828">
        <v>301401</v>
      </c>
      <c r="L2828">
        <v>324968</v>
      </c>
      <c r="M2828">
        <v>334047.59999999998</v>
      </c>
      <c r="N2828">
        <v>346189.1</v>
      </c>
      <c r="O2828">
        <v>360510.8</v>
      </c>
      <c r="P2828">
        <v>375524.7</v>
      </c>
      <c r="Q2828">
        <v>391072.6</v>
      </c>
      <c r="R2828">
        <v>413534.3</v>
      </c>
      <c r="S2828">
        <v>426793.3</v>
      </c>
      <c r="T2828">
        <v>439057.7</v>
      </c>
      <c r="U2828">
        <v>428786.7</v>
      </c>
      <c r="V2828">
        <v>437016.8</v>
      </c>
      <c r="W2828">
        <v>442764.1</v>
      </c>
      <c r="X2828">
        <v>463363.3</v>
      </c>
      <c r="Y2828">
        <v>474543.2</v>
      </c>
      <c r="Z2828">
        <v>485918.4</v>
      </c>
      <c r="AA2828">
        <v>508048</v>
      </c>
      <c r="AB2828">
        <v>521134.3</v>
      </c>
      <c r="AC2828">
        <v>532751.1</v>
      </c>
      <c r="AD2828">
        <v>557709.19999999995</v>
      </c>
      <c r="AE2828">
        <v>578342.5</v>
      </c>
      <c r="AF2828" s="14">
        <f>INDEX('BEA to ISIC Crosswalk'!$E$4:$E$98,MATCH('State GDP by Industry'!G2828,'BEA to ISIC Crosswalk'!$C$4:$C$98,0),1)</f>
        <v>0</v>
      </c>
      <c r="AG2828" s="14">
        <f>INDEX('BEA to ISIC Crosswalk'!$F$4:$F$98,MATCH('State GDP by Industry'!G2828,'BEA to ISIC Crosswalk'!$C$4:$C$98,0),1)</f>
        <v>0</v>
      </c>
    </row>
    <row r="2829" spans="1:33" x14ac:dyDescent="0.25">
      <c r="A2829" t="s">
        <v>241</v>
      </c>
      <c r="B2829" t="s">
        <v>242</v>
      </c>
      <c r="C2829">
        <v>2</v>
      </c>
      <c r="D2829" t="s">
        <v>342</v>
      </c>
      <c r="E2829">
        <v>3</v>
      </c>
      <c r="F2829">
        <v>11</v>
      </c>
      <c r="G2829" t="s">
        <v>65</v>
      </c>
      <c r="H2829" t="s">
        <v>344</v>
      </c>
      <c r="I2829">
        <v>590.29999999999995</v>
      </c>
      <c r="J2829">
        <v>565.70000000000005</v>
      </c>
      <c r="K2829">
        <v>526.70000000000005</v>
      </c>
      <c r="L2829">
        <v>651.4</v>
      </c>
      <c r="M2829">
        <v>575</v>
      </c>
      <c r="N2829">
        <v>594.9</v>
      </c>
      <c r="O2829">
        <v>637.5</v>
      </c>
      <c r="P2829">
        <v>700.7</v>
      </c>
      <c r="Q2829">
        <v>693.6</v>
      </c>
      <c r="R2829">
        <v>781</v>
      </c>
      <c r="S2829">
        <v>804</v>
      </c>
      <c r="T2829">
        <v>733.9</v>
      </c>
      <c r="U2829">
        <v>738.1</v>
      </c>
      <c r="V2829">
        <v>737.4</v>
      </c>
      <c r="W2829">
        <v>816.6</v>
      </c>
      <c r="X2829">
        <v>824.4</v>
      </c>
      <c r="Y2829">
        <v>800.8</v>
      </c>
      <c r="Z2829">
        <v>756.7</v>
      </c>
      <c r="AA2829">
        <v>828.2</v>
      </c>
      <c r="AB2829">
        <v>813.7</v>
      </c>
      <c r="AC2829">
        <v>795.9</v>
      </c>
      <c r="AD2829">
        <v>723.5</v>
      </c>
      <c r="AE2829">
        <v>744.6</v>
      </c>
      <c r="AF2829" s="14" t="str">
        <f>INDEX('BEA to ISIC Crosswalk'!$E$4:$E$98,MATCH('State GDP by Industry'!G2829,'BEA to ISIC Crosswalk'!$C$4:$C$98,0),1)</f>
        <v>ISIC 01T03</v>
      </c>
      <c r="AG2829" s="14" t="str">
        <f>INDEX('BEA to ISIC Crosswalk'!$F$4:$F$98,MATCH('State GDP by Industry'!G2829,'BEA to ISIC Crosswalk'!$C$4:$C$98,0),1)</f>
        <v>Agriculture, forestry and fishing</v>
      </c>
    </row>
    <row r="2830" spans="1:33" x14ac:dyDescent="0.25">
      <c r="A2830" t="s">
        <v>241</v>
      </c>
      <c r="B2830" t="s">
        <v>242</v>
      </c>
      <c r="C2830">
        <v>2</v>
      </c>
      <c r="D2830" t="s">
        <v>342</v>
      </c>
      <c r="E2830">
        <v>4</v>
      </c>
      <c r="F2830" t="s">
        <v>66</v>
      </c>
      <c r="G2830" t="s">
        <v>67</v>
      </c>
      <c r="H2830" t="s">
        <v>344</v>
      </c>
      <c r="I2830">
        <v>432.5</v>
      </c>
      <c r="J2830">
        <v>435.8</v>
      </c>
      <c r="K2830">
        <v>386.9</v>
      </c>
      <c r="L2830">
        <v>491.3</v>
      </c>
      <c r="M2830">
        <v>430.1</v>
      </c>
      <c r="N2830">
        <v>452.1</v>
      </c>
      <c r="O2830">
        <v>494.7</v>
      </c>
      <c r="P2830">
        <v>563.1</v>
      </c>
      <c r="Q2830">
        <v>566.1</v>
      </c>
      <c r="R2830">
        <v>634</v>
      </c>
      <c r="S2830">
        <v>657.3</v>
      </c>
      <c r="T2830">
        <v>590.20000000000005</v>
      </c>
      <c r="U2830">
        <v>563.29999999999995</v>
      </c>
      <c r="V2830">
        <v>565.29999999999995</v>
      </c>
      <c r="W2830">
        <v>646</v>
      </c>
      <c r="X2830">
        <v>636.29999999999995</v>
      </c>
      <c r="Y2830">
        <v>629.6</v>
      </c>
      <c r="Z2830">
        <v>555.6</v>
      </c>
      <c r="AA2830">
        <v>602.20000000000005</v>
      </c>
      <c r="AB2830">
        <v>543</v>
      </c>
      <c r="AC2830">
        <v>517.79999999999995</v>
      </c>
      <c r="AD2830" t="s">
        <v>68</v>
      </c>
      <c r="AE2830" t="s">
        <v>68</v>
      </c>
      <c r="AF2830" s="14">
        <f>INDEX('BEA to ISIC Crosswalk'!$E$4:$E$98,MATCH('State GDP by Industry'!G2830,'BEA to ISIC Crosswalk'!$C$4:$C$98,0),1)</f>
        <v>0</v>
      </c>
      <c r="AG2830" s="14">
        <f>INDEX('BEA to ISIC Crosswalk'!$F$4:$F$98,MATCH('State GDP by Industry'!G2830,'BEA to ISIC Crosswalk'!$C$4:$C$98,0),1)</f>
        <v>0</v>
      </c>
    </row>
    <row r="2831" spans="1:33" x14ac:dyDescent="0.25">
      <c r="A2831" t="s">
        <v>241</v>
      </c>
      <c r="B2831" t="s">
        <v>242</v>
      </c>
      <c r="C2831">
        <v>2</v>
      </c>
      <c r="D2831" t="s">
        <v>342</v>
      </c>
      <c r="E2831">
        <v>5</v>
      </c>
      <c r="F2831" t="s">
        <v>69</v>
      </c>
      <c r="G2831" t="s">
        <v>70</v>
      </c>
      <c r="H2831" t="s">
        <v>344</v>
      </c>
      <c r="I2831">
        <v>157.80000000000001</v>
      </c>
      <c r="J2831">
        <v>129.9</v>
      </c>
      <c r="K2831">
        <v>139.9</v>
      </c>
      <c r="L2831">
        <v>160.1</v>
      </c>
      <c r="M2831">
        <v>144.9</v>
      </c>
      <c r="N2831">
        <v>142.69999999999999</v>
      </c>
      <c r="O2831">
        <v>142.80000000000001</v>
      </c>
      <c r="P2831">
        <v>137.6</v>
      </c>
      <c r="Q2831">
        <v>127.5</v>
      </c>
      <c r="R2831">
        <v>147</v>
      </c>
      <c r="S2831">
        <v>146.69999999999999</v>
      </c>
      <c r="T2831">
        <v>143.69999999999999</v>
      </c>
      <c r="U2831">
        <v>174.8</v>
      </c>
      <c r="V2831">
        <v>172.1</v>
      </c>
      <c r="W2831">
        <v>170.6</v>
      </c>
      <c r="X2831">
        <v>188.1</v>
      </c>
      <c r="Y2831">
        <v>171.3</v>
      </c>
      <c r="Z2831">
        <v>201.1</v>
      </c>
      <c r="AA2831">
        <v>226</v>
      </c>
      <c r="AB2831">
        <v>270.7</v>
      </c>
      <c r="AC2831">
        <v>278.10000000000002</v>
      </c>
      <c r="AD2831" t="s">
        <v>68</v>
      </c>
      <c r="AE2831" t="s">
        <v>68</v>
      </c>
      <c r="AF2831" s="14">
        <f>INDEX('BEA to ISIC Crosswalk'!$E$4:$E$98,MATCH('State GDP by Industry'!G2831,'BEA to ISIC Crosswalk'!$C$4:$C$98,0),1)</f>
        <v>0</v>
      </c>
      <c r="AG2831" s="14">
        <f>INDEX('BEA to ISIC Crosswalk'!$F$4:$F$98,MATCH('State GDP by Industry'!G2831,'BEA to ISIC Crosswalk'!$C$4:$C$98,0),1)</f>
        <v>0</v>
      </c>
    </row>
    <row r="2832" spans="1:33" x14ac:dyDescent="0.25">
      <c r="A2832" t="s">
        <v>241</v>
      </c>
      <c r="B2832" t="s">
        <v>242</v>
      </c>
      <c r="C2832">
        <v>2</v>
      </c>
      <c r="D2832" t="s">
        <v>342</v>
      </c>
      <c r="E2832">
        <v>6</v>
      </c>
      <c r="F2832">
        <v>21</v>
      </c>
      <c r="G2832" t="s">
        <v>71</v>
      </c>
      <c r="H2832" t="s">
        <v>344</v>
      </c>
      <c r="I2832">
        <v>195.5</v>
      </c>
      <c r="J2832">
        <v>224.9</v>
      </c>
      <c r="K2832">
        <v>231.4</v>
      </c>
      <c r="L2832">
        <v>257.60000000000002</v>
      </c>
      <c r="M2832">
        <v>237.7</v>
      </c>
      <c r="N2832">
        <v>213.1</v>
      </c>
      <c r="O2832">
        <v>210.1</v>
      </c>
      <c r="P2832">
        <v>262.10000000000002</v>
      </c>
      <c r="Q2832">
        <v>328</v>
      </c>
      <c r="R2832">
        <v>330.5</v>
      </c>
      <c r="S2832">
        <v>373.9</v>
      </c>
      <c r="T2832">
        <v>262.3</v>
      </c>
      <c r="U2832">
        <v>304.89999999999998</v>
      </c>
      <c r="V2832">
        <v>252.6</v>
      </c>
      <c r="W2832">
        <v>235.7</v>
      </c>
      <c r="X2832">
        <v>277.60000000000002</v>
      </c>
      <c r="Y2832">
        <v>399</v>
      </c>
      <c r="Z2832">
        <v>265.39999999999998</v>
      </c>
      <c r="AA2832">
        <v>352.5</v>
      </c>
      <c r="AB2832">
        <v>421</v>
      </c>
      <c r="AC2832">
        <v>320.3</v>
      </c>
      <c r="AD2832">
        <v>354.9</v>
      </c>
      <c r="AE2832">
        <v>338.5</v>
      </c>
      <c r="AF2832" s="14">
        <f>INDEX('BEA to ISIC Crosswalk'!$E$4:$E$98,MATCH('State GDP by Industry'!G2832,'BEA to ISIC Crosswalk'!$C$4:$C$98,0),1)</f>
        <v>0</v>
      </c>
      <c r="AG2832" s="14">
        <f>INDEX('BEA to ISIC Crosswalk'!$F$4:$F$98,MATCH('State GDP by Industry'!G2832,'BEA to ISIC Crosswalk'!$C$4:$C$98,0),1)</f>
        <v>0</v>
      </c>
    </row>
    <row r="2833" spans="1:33" x14ac:dyDescent="0.25">
      <c r="A2833" t="s">
        <v>241</v>
      </c>
      <c r="B2833" t="s">
        <v>242</v>
      </c>
      <c r="C2833">
        <v>2</v>
      </c>
      <c r="D2833" t="s">
        <v>342</v>
      </c>
      <c r="E2833">
        <v>7</v>
      </c>
      <c r="F2833">
        <v>211</v>
      </c>
      <c r="G2833" t="s">
        <v>72</v>
      </c>
      <c r="H2833" t="s">
        <v>344</v>
      </c>
      <c r="I2833">
        <v>3</v>
      </c>
      <c r="J2833">
        <v>1.6</v>
      </c>
      <c r="K2833">
        <v>1.8</v>
      </c>
      <c r="L2833">
        <v>3.3</v>
      </c>
      <c r="M2833">
        <v>1.8</v>
      </c>
      <c r="N2833">
        <v>4.7</v>
      </c>
      <c r="O2833">
        <v>4.2</v>
      </c>
      <c r="P2833">
        <v>11.8</v>
      </c>
      <c r="Q2833">
        <v>28.4</v>
      </c>
      <c r="R2833">
        <v>13.2</v>
      </c>
      <c r="S2833">
        <v>17</v>
      </c>
      <c r="T2833">
        <v>14.9</v>
      </c>
      <c r="U2833">
        <v>34.299999999999997</v>
      </c>
      <c r="V2833">
        <v>18.399999999999999</v>
      </c>
      <c r="W2833">
        <v>13.3</v>
      </c>
      <c r="X2833">
        <v>13.2</v>
      </c>
      <c r="Y2833">
        <v>11.6</v>
      </c>
      <c r="Z2833">
        <v>12.2</v>
      </c>
      <c r="AA2833">
        <v>13.4</v>
      </c>
      <c r="AB2833">
        <v>22.3</v>
      </c>
      <c r="AC2833">
        <v>20.8</v>
      </c>
      <c r="AD2833" t="s">
        <v>68</v>
      </c>
      <c r="AE2833" t="s">
        <v>68</v>
      </c>
      <c r="AF2833" s="14" t="str">
        <f>INDEX('BEA to ISIC Crosswalk'!$E$4:$E$98,MATCH('State GDP by Industry'!G2833,'BEA to ISIC Crosswalk'!$C$4:$C$98,0),1)</f>
        <v>ISIC 05T06</v>
      </c>
      <c r="AG2833" s="14" t="str">
        <f>INDEX('BEA to ISIC Crosswalk'!$F$4:$F$98,MATCH('State GDP by Industry'!G2833,'BEA to ISIC Crosswalk'!$C$4:$C$98,0),1)</f>
        <v>Mining and extraction of energy producing products</v>
      </c>
    </row>
    <row r="2834" spans="1:33" x14ac:dyDescent="0.25">
      <c r="A2834" t="s">
        <v>241</v>
      </c>
      <c r="B2834" t="s">
        <v>242</v>
      </c>
      <c r="C2834">
        <v>2</v>
      </c>
      <c r="D2834" t="s">
        <v>342</v>
      </c>
      <c r="E2834">
        <v>8</v>
      </c>
      <c r="F2834">
        <v>212</v>
      </c>
      <c r="G2834" t="s">
        <v>73</v>
      </c>
      <c r="H2834" t="s">
        <v>344</v>
      </c>
      <c r="I2834">
        <v>187.4</v>
      </c>
      <c r="J2834">
        <v>218.2</v>
      </c>
      <c r="K2834">
        <v>225</v>
      </c>
      <c r="L2834">
        <v>247.9</v>
      </c>
      <c r="M2834">
        <v>227.1</v>
      </c>
      <c r="N2834">
        <v>194.8</v>
      </c>
      <c r="O2834">
        <v>198</v>
      </c>
      <c r="P2834">
        <v>242.9</v>
      </c>
      <c r="Q2834">
        <v>285.10000000000002</v>
      </c>
      <c r="R2834">
        <v>303.10000000000002</v>
      </c>
      <c r="S2834">
        <v>347.1</v>
      </c>
      <c r="T2834">
        <v>232.3</v>
      </c>
      <c r="U2834">
        <v>251.5</v>
      </c>
      <c r="V2834">
        <v>217.4</v>
      </c>
      <c r="W2834">
        <v>200</v>
      </c>
      <c r="X2834">
        <v>241</v>
      </c>
      <c r="Y2834">
        <v>360.5</v>
      </c>
      <c r="Z2834">
        <v>225.5</v>
      </c>
      <c r="AA2834">
        <v>302.7</v>
      </c>
      <c r="AB2834">
        <v>351.1</v>
      </c>
      <c r="AC2834">
        <v>261.89999999999998</v>
      </c>
      <c r="AD2834" t="s">
        <v>68</v>
      </c>
      <c r="AE2834" t="s">
        <v>68</v>
      </c>
      <c r="AF2834" s="14" t="str">
        <f>INDEX('BEA to ISIC Crosswalk'!$E$4:$E$98,MATCH('State GDP by Industry'!G2834,'BEA to ISIC Crosswalk'!$C$4:$C$98,0),1)</f>
        <v>ISIC 07T08</v>
      </c>
      <c r="AG2834" s="14" t="str">
        <f>INDEX('BEA to ISIC Crosswalk'!$F$4:$F$98,MATCH('State GDP by Industry'!G2834,'BEA to ISIC Crosswalk'!$C$4:$C$98,0),1)</f>
        <v>Mining and quarrying of non-energy producing products</v>
      </c>
    </row>
    <row r="2835" spans="1:33" x14ac:dyDescent="0.25">
      <c r="A2835" t="s">
        <v>241</v>
      </c>
      <c r="B2835" t="s">
        <v>242</v>
      </c>
      <c r="C2835">
        <v>2</v>
      </c>
      <c r="D2835" t="s">
        <v>342</v>
      </c>
      <c r="E2835">
        <v>9</v>
      </c>
      <c r="F2835">
        <v>213</v>
      </c>
      <c r="G2835" t="s">
        <v>74</v>
      </c>
      <c r="H2835" t="s">
        <v>344</v>
      </c>
      <c r="I2835">
        <v>5.0999999999999996</v>
      </c>
      <c r="J2835">
        <v>5.0999999999999996</v>
      </c>
      <c r="K2835">
        <v>4.5999999999999996</v>
      </c>
      <c r="L2835">
        <v>6.4</v>
      </c>
      <c r="M2835">
        <v>8.8000000000000007</v>
      </c>
      <c r="N2835">
        <v>13.6</v>
      </c>
      <c r="O2835">
        <v>7.9</v>
      </c>
      <c r="P2835">
        <v>7.4</v>
      </c>
      <c r="Q2835">
        <v>14.6</v>
      </c>
      <c r="R2835">
        <v>14.2</v>
      </c>
      <c r="S2835">
        <v>9.8000000000000007</v>
      </c>
      <c r="T2835">
        <v>15</v>
      </c>
      <c r="U2835">
        <v>19.100000000000001</v>
      </c>
      <c r="V2835">
        <v>16.8</v>
      </c>
      <c r="W2835">
        <v>22.4</v>
      </c>
      <c r="X2835">
        <v>23.4</v>
      </c>
      <c r="Y2835">
        <v>26.9</v>
      </c>
      <c r="Z2835">
        <v>27.8</v>
      </c>
      <c r="AA2835">
        <v>36.4</v>
      </c>
      <c r="AB2835">
        <v>47.5</v>
      </c>
      <c r="AC2835">
        <v>37.6</v>
      </c>
      <c r="AD2835" t="s">
        <v>68</v>
      </c>
      <c r="AE2835" t="s">
        <v>68</v>
      </c>
      <c r="AF2835" s="14" t="str">
        <f>INDEX('BEA to ISIC Crosswalk'!$E$4:$E$98,MATCH('State GDP by Industry'!G2835,'BEA to ISIC Crosswalk'!$C$4:$C$98,0),1)</f>
        <v>ISIC 09</v>
      </c>
      <c r="AG2835" s="14" t="str">
        <f>INDEX('BEA to ISIC Crosswalk'!$F$4:$F$98,MATCH('State GDP by Industry'!G2835,'BEA to ISIC Crosswalk'!$C$4:$C$98,0),1)</f>
        <v>Mining support service activities</v>
      </c>
    </row>
    <row r="2836" spans="1:33" x14ac:dyDescent="0.25">
      <c r="A2836" t="s">
        <v>241</v>
      </c>
      <c r="B2836" t="s">
        <v>242</v>
      </c>
      <c r="C2836">
        <v>2</v>
      </c>
      <c r="D2836" t="s">
        <v>342</v>
      </c>
      <c r="E2836">
        <v>10</v>
      </c>
      <c r="F2836">
        <v>22</v>
      </c>
      <c r="G2836" t="s">
        <v>75</v>
      </c>
      <c r="H2836" t="s">
        <v>344</v>
      </c>
      <c r="I2836">
        <v>6672.5</v>
      </c>
      <c r="J2836">
        <v>6221.7</v>
      </c>
      <c r="K2836">
        <v>6727.9</v>
      </c>
      <c r="L2836">
        <v>6086.4</v>
      </c>
      <c r="M2836">
        <v>6035.4</v>
      </c>
      <c r="N2836">
        <v>5697.9</v>
      </c>
      <c r="O2836">
        <v>6170.4</v>
      </c>
      <c r="P2836">
        <v>7430.5</v>
      </c>
      <c r="Q2836">
        <v>7133.9</v>
      </c>
      <c r="R2836">
        <v>7555.6</v>
      </c>
      <c r="S2836">
        <v>7887.3</v>
      </c>
      <c r="T2836">
        <v>8449</v>
      </c>
      <c r="U2836">
        <v>9485.7999999999993</v>
      </c>
      <c r="V2836">
        <v>9491.9</v>
      </c>
      <c r="W2836">
        <v>9190.4</v>
      </c>
      <c r="X2836">
        <v>8791.7999999999993</v>
      </c>
      <c r="Y2836">
        <v>9688.5</v>
      </c>
      <c r="Z2836">
        <v>10790.9</v>
      </c>
      <c r="AA2836">
        <v>11062.7</v>
      </c>
      <c r="AB2836">
        <v>9788.1</v>
      </c>
      <c r="AC2836">
        <v>9727.1</v>
      </c>
      <c r="AD2836">
        <v>10386.700000000001</v>
      </c>
      <c r="AE2836">
        <v>10225.1</v>
      </c>
      <c r="AF2836" s="14" t="str">
        <f>INDEX('BEA to ISIC Crosswalk'!$E$4:$E$98,MATCH('State GDP by Industry'!G2836,'BEA to ISIC Crosswalk'!$C$4:$C$98,0),1)</f>
        <v>ISIC 35T39</v>
      </c>
      <c r="AG2836" s="14" t="str">
        <f>INDEX('BEA to ISIC Crosswalk'!$F$4:$F$98,MATCH('State GDP by Industry'!G2836,'BEA to ISIC Crosswalk'!$C$4:$C$98,0),1)</f>
        <v>Electricity, gas, water supply, sewerage, waste and remediation services</v>
      </c>
    </row>
    <row r="2837" spans="1:33" x14ac:dyDescent="0.25">
      <c r="A2837" t="s">
        <v>241</v>
      </c>
      <c r="B2837" t="s">
        <v>242</v>
      </c>
      <c r="C2837">
        <v>2</v>
      </c>
      <c r="D2837" t="s">
        <v>342</v>
      </c>
      <c r="E2837">
        <v>11</v>
      </c>
      <c r="F2837">
        <v>23</v>
      </c>
      <c r="G2837" t="s">
        <v>76</v>
      </c>
      <c r="H2837" t="s">
        <v>344</v>
      </c>
      <c r="I2837">
        <v>10573.9</v>
      </c>
      <c r="J2837">
        <v>11296.2</v>
      </c>
      <c r="K2837">
        <v>12263.7</v>
      </c>
      <c r="L2837">
        <v>14064.4</v>
      </c>
      <c r="M2837">
        <v>15096.6</v>
      </c>
      <c r="N2837">
        <v>15584.9</v>
      </c>
      <c r="O2837">
        <v>16012.3</v>
      </c>
      <c r="P2837">
        <v>17449.599999999999</v>
      </c>
      <c r="Q2837">
        <v>18743.599999999999</v>
      </c>
      <c r="R2837">
        <v>19661</v>
      </c>
      <c r="S2837">
        <v>19843.400000000001</v>
      </c>
      <c r="T2837">
        <v>18527</v>
      </c>
      <c r="U2837">
        <v>16513</v>
      </c>
      <c r="V2837">
        <v>14824.7</v>
      </c>
      <c r="W2837">
        <v>14847.7</v>
      </c>
      <c r="X2837">
        <v>16529.8</v>
      </c>
      <c r="Y2837">
        <v>18336.8</v>
      </c>
      <c r="Z2837">
        <v>19854.7</v>
      </c>
      <c r="AA2837">
        <v>21138.2</v>
      </c>
      <c r="AB2837">
        <v>21793.5</v>
      </c>
      <c r="AC2837">
        <v>22622.5</v>
      </c>
      <c r="AD2837">
        <v>23316.400000000001</v>
      </c>
      <c r="AE2837">
        <v>24055.9</v>
      </c>
      <c r="AF2837" s="14" t="str">
        <f>INDEX('BEA to ISIC Crosswalk'!$E$4:$E$98,MATCH('State GDP by Industry'!G2837,'BEA to ISIC Crosswalk'!$C$4:$C$98,0),1)</f>
        <v>ISIC 41T43</v>
      </c>
      <c r="AG2837" s="14" t="str">
        <f>INDEX('BEA to ISIC Crosswalk'!$F$4:$F$98,MATCH('State GDP by Industry'!G2837,'BEA to ISIC Crosswalk'!$C$4:$C$98,0),1)</f>
        <v>Construction</v>
      </c>
    </row>
    <row r="2838" spans="1:33" x14ac:dyDescent="0.25">
      <c r="A2838" t="s">
        <v>241</v>
      </c>
      <c r="B2838" t="s">
        <v>242</v>
      </c>
      <c r="C2838">
        <v>2</v>
      </c>
      <c r="D2838" t="s">
        <v>342</v>
      </c>
      <c r="E2838">
        <v>12</v>
      </c>
      <c r="F2838" t="s">
        <v>77</v>
      </c>
      <c r="G2838" t="s">
        <v>78</v>
      </c>
      <c r="H2838" t="s">
        <v>344</v>
      </c>
      <c r="I2838">
        <v>45032.7</v>
      </c>
      <c r="J2838">
        <v>44139</v>
      </c>
      <c r="K2838">
        <v>47121.599999999999</v>
      </c>
      <c r="L2838">
        <v>49873.2</v>
      </c>
      <c r="M2838">
        <v>48467.1</v>
      </c>
      <c r="N2838">
        <v>44999.4</v>
      </c>
      <c r="O2838">
        <v>47738</v>
      </c>
      <c r="P2838">
        <v>45761.4</v>
      </c>
      <c r="Q2838">
        <v>44929.9</v>
      </c>
      <c r="R2838">
        <v>47858.1</v>
      </c>
      <c r="S2838">
        <v>49482.3</v>
      </c>
      <c r="T2838">
        <v>53514</v>
      </c>
      <c r="U2838">
        <v>45900.7</v>
      </c>
      <c r="V2838">
        <v>47192.1</v>
      </c>
      <c r="W2838">
        <v>44336.6</v>
      </c>
      <c r="X2838">
        <v>43290.9</v>
      </c>
      <c r="Y2838">
        <v>43399.9</v>
      </c>
      <c r="Z2838">
        <v>46036.3</v>
      </c>
      <c r="AA2838">
        <v>45589.4</v>
      </c>
      <c r="AB2838">
        <v>49428.800000000003</v>
      </c>
      <c r="AC2838">
        <v>49638.3</v>
      </c>
      <c r="AD2838">
        <v>52261.8</v>
      </c>
      <c r="AE2838">
        <v>53869.599999999999</v>
      </c>
      <c r="AF2838" s="14">
        <f>INDEX('BEA to ISIC Crosswalk'!$E$4:$E$98,MATCH('State GDP by Industry'!G2838,'BEA to ISIC Crosswalk'!$C$4:$C$98,0),1)</f>
        <v>0</v>
      </c>
      <c r="AG2838" s="14">
        <f>INDEX('BEA to ISIC Crosswalk'!$F$4:$F$98,MATCH('State GDP by Industry'!G2838,'BEA to ISIC Crosswalk'!$C$4:$C$98,0),1)</f>
        <v>0</v>
      </c>
    </row>
    <row r="2839" spans="1:33" x14ac:dyDescent="0.25">
      <c r="A2839" t="s">
        <v>241</v>
      </c>
      <c r="B2839" t="s">
        <v>242</v>
      </c>
      <c r="C2839">
        <v>2</v>
      </c>
      <c r="D2839" t="s">
        <v>342</v>
      </c>
      <c r="E2839">
        <v>13</v>
      </c>
      <c r="F2839" t="s">
        <v>79</v>
      </c>
      <c r="G2839" t="s">
        <v>80</v>
      </c>
      <c r="H2839" t="s">
        <v>344</v>
      </c>
      <c r="I2839">
        <v>13658.2</v>
      </c>
      <c r="J2839">
        <v>13924.7</v>
      </c>
      <c r="K2839">
        <v>14228.4</v>
      </c>
      <c r="L2839">
        <v>16599</v>
      </c>
      <c r="M2839">
        <v>14857.8</v>
      </c>
      <c r="N2839">
        <v>13886.4</v>
      </c>
      <c r="O2839">
        <v>14544.9</v>
      </c>
      <c r="P2839">
        <v>13873.7</v>
      </c>
      <c r="Q2839">
        <v>13904.2</v>
      </c>
      <c r="R2839">
        <v>14737.6</v>
      </c>
      <c r="S2839">
        <v>14724</v>
      </c>
      <c r="T2839">
        <v>15622.3</v>
      </c>
      <c r="U2839">
        <v>14238.9</v>
      </c>
      <c r="V2839">
        <v>14346.6</v>
      </c>
      <c r="W2839">
        <v>14083.2</v>
      </c>
      <c r="X2839">
        <v>13779.1</v>
      </c>
      <c r="Y2839">
        <v>14430</v>
      </c>
      <c r="Z2839">
        <v>13963.6</v>
      </c>
      <c r="AA2839">
        <v>15436.4</v>
      </c>
      <c r="AB2839">
        <v>16396.599999999999</v>
      </c>
      <c r="AC2839">
        <v>17183.2</v>
      </c>
      <c r="AD2839">
        <v>18533.599999999999</v>
      </c>
      <c r="AE2839">
        <v>19009.099999999999</v>
      </c>
      <c r="AF2839" s="14">
        <f>INDEX('BEA to ISIC Crosswalk'!$E$4:$E$98,MATCH('State GDP by Industry'!G2839,'BEA to ISIC Crosswalk'!$C$4:$C$98,0),1)</f>
        <v>0</v>
      </c>
      <c r="AG2839" s="14">
        <f>INDEX('BEA to ISIC Crosswalk'!$F$4:$F$98,MATCH('State GDP by Industry'!G2839,'BEA to ISIC Crosswalk'!$C$4:$C$98,0),1)</f>
        <v>0</v>
      </c>
    </row>
    <row r="2840" spans="1:33" x14ac:dyDescent="0.25">
      <c r="A2840" t="s">
        <v>241</v>
      </c>
      <c r="B2840" t="s">
        <v>242</v>
      </c>
      <c r="C2840">
        <v>2</v>
      </c>
      <c r="D2840" t="s">
        <v>342</v>
      </c>
      <c r="E2840">
        <v>14</v>
      </c>
      <c r="F2840">
        <v>321</v>
      </c>
      <c r="G2840" t="s">
        <v>81</v>
      </c>
      <c r="H2840" t="s">
        <v>344</v>
      </c>
      <c r="I2840">
        <v>211.2</v>
      </c>
      <c r="J2840">
        <v>283.10000000000002</v>
      </c>
      <c r="K2840">
        <v>215</v>
      </c>
      <c r="L2840">
        <v>262.2</v>
      </c>
      <c r="M2840">
        <v>246.9</v>
      </c>
      <c r="N2840">
        <v>260.60000000000002</v>
      </c>
      <c r="O2840">
        <v>268.39999999999998</v>
      </c>
      <c r="P2840">
        <v>276.5</v>
      </c>
      <c r="Q2840">
        <v>293.10000000000002</v>
      </c>
      <c r="R2840">
        <v>260.2</v>
      </c>
      <c r="S2840">
        <v>245.7</v>
      </c>
      <c r="T2840">
        <v>231.2</v>
      </c>
      <c r="U2840">
        <v>165.7</v>
      </c>
      <c r="V2840">
        <v>151.69999999999999</v>
      </c>
      <c r="W2840">
        <v>133.9</v>
      </c>
      <c r="X2840">
        <v>131.9</v>
      </c>
      <c r="Y2840">
        <v>149.4</v>
      </c>
      <c r="Z2840">
        <v>134.69999999999999</v>
      </c>
      <c r="AA2840">
        <v>158</v>
      </c>
      <c r="AB2840">
        <v>178.2</v>
      </c>
      <c r="AC2840">
        <v>200.4</v>
      </c>
      <c r="AD2840" t="s">
        <v>68</v>
      </c>
      <c r="AE2840" t="s">
        <v>68</v>
      </c>
      <c r="AF2840" s="14" t="str">
        <f>INDEX('BEA to ISIC Crosswalk'!$E$4:$E$98,MATCH('State GDP by Industry'!G2840,'BEA to ISIC Crosswalk'!$C$4:$C$98,0),1)</f>
        <v>ISIC 16</v>
      </c>
      <c r="AG2840" s="14" t="str">
        <f>INDEX('BEA to ISIC Crosswalk'!$F$4:$F$98,MATCH('State GDP by Industry'!G2840,'BEA to ISIC Crosswalk'!$C$4:$C$98,0),1)</f>
        <v>Wood and of products of wood and cork (except furniture)</v>
      </c>
    </row>
    <row r="2841" spans="1:33" x14ac:dyDescent="0.25">
      <c r="A2841" t="s">
        <v>241</v>
      </c>
      <c r="B2841" t="s">
        <v>242</v>
      </c>
      <c r="C2841">
        <v>2</v>
      </c>
      <c r="D2841" t="s">
        <v>342</v>
      </c>
      <c r="E2841">
        <v>15</v>
      </c>
      <c r="F2841">
        <v>327</v>
      </c>
      <c r="G2841" t="s">
        <v>82</v>
      </c>
      <c r="H2841" t="s">
        <v>344</v>
      </c>
      <c r="I2841">
        <v>1126.4000000000001</v>
      </c>
      <c r="J2841">
        <v>1180.5999999999999</v>
      </c>
      <c r="K2841">
        <v>1242.5</v>
      </c>
      <c r="L2841">
        <v>1435.9</v>
      </c>
      <c r="M2841">
        <v>1259.3</v>
      </c>
      <c r="N2841">
        <v>1235.0999999999999</v>
      </c>
      <c r="O2841">
        <v>1263.7</v>
      </c>
      <c r="P2841">
        <v>1250.2</v>
      </c>
      <c r="Q2841">
        <v>1394.6</v>
      </c>
      <c r="R2841">
        <v>1382.1</v>
      </c>
      <c r="S2841">
        <v>1284.4000000000001</v>
      </c>
      <c r="T2841">
        <v>1387.7</v>
      </c>
      <c r="U2841">
        <v>1135</v>
      </c>
      <c r="V2841">
        <v>1104.8</v>
      </c>
      <c r="W2841">
        <v>947.7</v>
      </c>
      <c r="X2841">
        <v>1208.8</v>
      </c>
      <c r="Y2841">
        <v>1229.0999999999999</v>
      </c>
      <c r="Z2841">
        <v>1119.7</v>
      </c>
      <c r="AA2841">
        <v>1251.9000000000001</v>
      </c>
      <c r="AB2841">
        <v>1337</v>
      </c>
      <c r="AC2841">
        <v>1420.3</v>
      </c>
      <c r="AD2841" t="s">
        <v>68</v>
      </c>
      <c r="AE2841" t="s">
        <v>68</v>
      </c>
      <c r="AF2841" s="14" t="str">
        <f>INDEX('BEA to ISIC Crosswalk'!$E$4:$E$98,MATCH('State GDP by Industry'!G2841,'BEA to ISIC Crosswalk'!$C$4:$C$98,0),1)</f>
        <v>ISIC 23</v>
      </c>
      <c r="AG2841" s="14" t="str">
        <f>INDEX('BEA to ISIC Crosswalk'!$F$4:$F$98,MATCH('State GDP by Industry'!G2841,'BEA to ISIC Crosswalk'!$C$4:$C$98,0),1)</f>
        <v>Other non-metallic mineral products</v>
      </c>
    </row>
    <row r="2842" spans="1:33" x14ac:dyDescent="0.25">
      <c r="A2842" t="s">
        <v>241</v>
      </c>
      <c r="B2842" t="s">
        <v>242</v>
      </c>
      <c r="C2842">
        <v>2</v>
      </c>
      <c r="D2842" t="s">
        <v>342</v>
      </c>
      <c r="E2842">
        <v>16</v>
      </c>
      <c r="F2842">
        <v>331</v>
      </c>
      <c r="G2842" t="s">
        <v>83</v>
      </c>
      <c r="H2842" t="s">
        <v>344</v>
      </c>
      <c r="I2842">
        <v>798.1</v>
      </c>
      <c r="J2842">
        <v>768.6</v>
      </c>
      <c r="K2842">
        <v>736.2</v>
      </c>
      <c r="L2842">
        <v>859.3</v>
      </c>
      <c r="M2842">
        <v>868.3</v>
      </c>
      <c r="N2842">
        <v>758.5</v>
      </c>
      <c r="O2842">
        <v>711.7</v>
      </c>
      <c r="P2842">
        <v>1047.7</v>
      </c>
      <c r="Q2842">
        <v>909.2</v>
      </c>
      <c r="R2842">
        <v>940.2</v>
      </c>
      <c r="S2842">
        <v>691</v>
      </c>
      <c r="T2842">
        <v>668.7</v>
      </c>
      <c r="U2842">
        <v>453.6</v>
      </c>
      <c r="V2842">
        <v>525.6</v>
      </c>
      <c r="W2842">
        <v>614.5</v>
      </c>
      <c r="X2842">
        <v>670.1</v>
      </c>
      <c r="Y2842">
        <v>569.6</v>
      </c>
      <c r="Z2842">
        <v>589.1</v>
      </c>
      <c r="AA2842">
        <v>547.1</v>
      </c>
      <c r="AB2842">
        <v>545.1</v>
      </c>
      <c r="AC2842">
        <v>532.29999999999995</v>
      </c>
      <c r="AD2842" t="s">
        <v>68</v>
      </c>
      <c r="AE2842" t="s">
        <v>68</v>
      </c>
      <c r="AF2842" s="14" t="str">
        <f>INDEX('BEA to ISIC Crosswalk'!$E$4:$E$98,MATCH('State GDP by Industry'!G2842,'BEA to ISIC Crosswalk'!$C$4:$C$98,0),1)</f>
        <v>ISIC 24</v>
      </c>
      <c r="AG2842" s="14" t="str">
        <f>INDEX('BEA to ISIC Crosswalk'!$F$4:$F$98,MATCH('State GDP by Industry'!G2842,'BEA to ISIC Crosswalk'!$C$4:$C$98,0),1)</f>
        <v>Manufacture of basic metals</v>
      </c>
    </row>
    <row r="2843" spans="1:33" x14ac:dyDescent="0.25">
      <c r="A2843" t="s">
        <v>241</v>
      </c>
      <c r="B2843" t="s">
        <v>242</v>
      </c>
      <c r="C2843">
        <v>2</v>
      </c>
      <c r="D2843" t="s">
        <v>342</v>
      </c>
      <c r="E2843">
        <v>17</v>
      </c>
      <c r="F2843">
        <v>332</v>
      </c>
      <c r="G2843" t="s">
        <v>84</v>
      </c>
      <c r="H2843" t="s">
        <v>344</v>
      </c>
      <c r="I2843">
        <v>2145.1999999999998</v>
      </c>
      <c r="J2843">
        <v>2163.6</v>
      </c>
      <c r="K2843">
        <v>2347.1</v>
      </c>
      <c r="L2843">
        <v>2489.5</v>
      </c>
      <c r="M2843">
        <v>2223.3000000000002</v>
      </c>
      <c r="N2843">
        <v>2028.3</v>
      </c>
      <c r="O2843">
        <v>2055.6</v>
      </c>
      <c r="P2843">
        <v>2028.1</v>
      </c>
      <c r="Q2843">
        <v>2242.6</v>
      </c>
      <c r="R2843">
        <v>2293.5</v>
      </c>
      <c r="S2843">
        <v>2283.9</v>
      </c>
      <c r="T2843">
        <v>2120.4</v>
      </c>
      <c r="U2843">
        <v>1971.7</v>
      </c>
      <c r="V2843">
        <v>2005.3</v>
      </c>
      <c r="W2843">
        <v>1992.8</v>
      </c>
      <c r="X2843">
        <v>1900.2</v>
      </c>
      <c r="Y2843">
        <v>1945.9</v>
      </c>
      <c r="Z2843">
        <v>1873.2</v>
      </c>
      <c r="AA2843">
        <v>1877.1</v>
      </c>
      <c r="AB2843">
        <v>1967.7</v>
      </c>
      <c r="AC2843">
        <v>2053.8000000000002</v>
      </c>
      <c r="AD2843" t="s">
        <v>68</v>
      </c>
      <c r="AE2843" t="s">
        <v>68</v>
      </c>
      <c r="AF2843" s="14" t="str">
        <f>INDEX('BEA to ISIC Crosswalk'!$E$4:$E$98,MATCH('State GDP by Industry'!G2843,'BEA to ISIC Crosswalk'!$C$4:$C$98,0),1)</f>
        <v>ISIC 25</v>
      </c>
      <c r="AG2843" s="14" t="str">
        <f>INDEX('BEA to ISIC Crosswalk'!$F$4:$F$98,MATCH('State GDP by Industry'!G2843,'BEA to ISIC Crosswalk'!$C$4:$C$98,0),1)</f>
        <v>Fabricated metal products, except machinery and equipment</v>
      </c>
    </row>
    <row r="2844" spans="1:33" x14ac:dyDescent="0.25">
      <c r="A2844" t="s">
        <v>241</v>
      </c>
      <c r="B2844" t="s">
        <v>242</v>
      </c>
      <c r="C2844">
        <v>2</v>
      </c>
      <c r="D2844" t="s">
        <v>342</v>
      </c>
      <c r="E2844">
        <v>18</v>
      </c>
      <c r="F2844">
        <v>333</v>
      </c>
      <c r="G2844" t="s">
        <v>85</v>
      </c>
      <c r="H2844" t="s">
        <v>344</v>
      </c>
      <c r="I2844">
        <v>1700.8</v>
      </c>
      <c r="J2844">
        <v>1951.1</v>
      </c>
      <c r="K2844">
        <v>1798.6</v>
      </c>
      <c r="L2844">
        <v>1710.6</v>
      </c>
      <c r="M2844">
        <v>1581.9</v>
      </c>
      <c r="N2844">
        <v>1557.2</v>
      </c>
      <c r="O2844">
        <v>1580.5</v>
      </c>
      <c r="P2844">
        <v>1486.8</v>
      </c>
      <c r="Q2844">
        <v>1496.1</v>
      </c>
      <c r="R2844">
        <v>1569</v>
      </c>
      <c r="S2844">
        <v>1631.1</v>
      </c>
      <c r="T2844">
        <v>1704.2</v>
      </c>
      <c r="U2844">
        <v>1487.7</v>
      </c>
      <c r="V2844">
        <v>1642.5</v>
      </c>
      <c r="W2844">
        <v>1701.7</v>
      </c>
      <c r="X2844">
        <v>1589.5</v>
      </c>
      <c r="Y2844">
        <v>1662.6</v>
      </c>
      <c r="Z2844">
        <v>1628.6</v>
      </c>
      <c r="AA2844">
        <v>1655.1</v>
      </c>
      <c r="AB2844">
        <v>1660.2</v>
      </c>
      <c r="AC2844">
        <v>1832</v>
      </c>
      <c r="AD2844" t="s">
        <v>68</v>
      </c>
      <c r="AE2844" t="s">
        <v>68</v>
      </c>
      <c r="AF2844" s="14" t="str">
        <f>INDEX('BEA to ISIC Crosswalk'!$E$4:$E$98,MATCH('State GDP by Industry'!G2844,'BEA to ISIC Crosswalk'!$C$4:$C$98,0),1)</f>
        <v>ISIC 28</v>
      </c>
      <c r="AG2844" s="14" t="str">
        <f>INDEX('BEA to ISIC Crosswalk'!$F$4:$F$98,MATCH('State GDP by Industry'!G2844,'BEA to ISIC Crosswalk'!$C$4:$C$98,0),1)</f>
        <v>Machinery and equipment n.e.c.</v>
      </c>
    </row>
    <row r="2845" spans="1:33" x14ac:dyDescent="0.25">
      <c r="A2845" t="s">
        <v>241</v>
      </c>
      <c r="B2845" t="s">
        <v>242</v>
      </c>
      <c r="C2845">
        <v>2</v>
      </c>
      <c r="D2845" t="s">
        <v>342</v>
      </c>
      <c r="E2845">
        <v>19</v>
      </c>
      <c r="F2845">
        <v>334</v>
      </c>
      <c r="G2845" t="s">
        <v>86</v>
      </c>
      <c r="H2845" t="s">
        <v>344</v>
      </c>
      <c r="I2845">
        <v>3149.6</v>
      </c>
      <c r="J2845">
        <v>2904.9</v>
      </c>
      <c r="K2845">
        <v>2965.5</v>
      </c>
      <c r="L2845">
        <v>4493.1000000000004</v>
      </c>
      <c r="M2845">
        <v>3427.3</v>
      </c>
      <c r="N2845">
        <v>2907.9</v>
      </c>
      <c r="O2845">
        <v>3453.4</v>
      </c>
      <c r="P2845">
        <v>2933.7</v>
      </c>
      <c r="Q2845">
        <v>3099</v>
      </c>
      <c r="R2845">
        <v>3166.7</v>
      </c>
      <c r="S2845">
        <v>3652.1</v>
      </c>
      <c r="T2845">
        <v>4138</v>
      </c>
      <c r="U2845">
        <v>3998.7</v>
      </c>
      <c r="V2845">
        <v>3916.1</v>
      </c>
      <c r="W2845">
        <v>4234.3</v>
      </c>
      <c r="X2845">
        <v>3755.6</v>
      </c>
      <c r="Y2845">
        <v>4063.5</v>
      </c>
      <c r="Z2845">
        <v>3996.2</v>
      </c>
      <c r="AA2845">
        <v>4143</v>
      </c>
      <c r="AB2845">
        <v>4377.5</v>
      </c>
      <c r="AC2845">
        <v>4434.6000000000004</v>
      </c>
      <c r="AD2845" t="s">
        <v>68</v>
      </c>
      <c r="AE2845" t="s">
        <v>68</v>
      </c>
      <c r="AF2845" s="14" t="str">
        <f>INDEX('BEA to ISIC Crosswalk'!$E$4:$E$98,MATCH('State GDP by Industry'!G2845,'BEA to ISIC Crosswalk'!$C$4:$C$98,0),1)</f>
        <v>ISIC 26</v>
      </c>
      <c r="AG2845" s="14" t="str">
        <f>INDEX('BEA to ISIC Crosswalk'!$F$4:$F$98,MATCH('State GDP by Industry'!G2845,'BEA to ISIC Crosswalk'!$C$4:$C$98,0),1)</f>
        <v>Computer, electronic and optical products</v>
      </c>
    </row>
    <row r="2846" spans="1:33" x14ac:dyDescent="0.25">
      <c r="A2846" t="s">
        <v>241</v>
      </c>
      <c r="B2846" t="s">
        <v>242</v>
      </c>
      <c r="C2846">
        <v>2</v>
      </c>
      <c r="D2846" t="s">
        <v>342</v>
      </c>
      <c r="E2846">
        <v>20</v>
      </c>
      <c r="F2846">
        <v>335</v>
      </c>
      <c r="G2846" t="s">
        <v>87</v>
      </c>
      <c r="H2846" t="s">
        <v>344</v>
      </c>
      <c r="I2846">
        <v>771.4</v>
      </c>
      <c r="J2846">
        <v>631.29999999999995</v>
      </c>
      <c r="K2846">
        <v>736.7</v>
      </c>
      <c r="L2846">
        <v>649.70000000000005</v>
      </c>
      <c r="M2846">
        <v>598.5</v>
      </c>
      <c r="N2846">
        <v>664.6</v>
      </c>
      <c r="O2846">
        <v>770</v>
      </c>
      <c r="P2846">
        <v>902.4</v>
      </c>
      <c r="Q2846">
        <v>802.1</v>
      </c>
      <c r="R2846">
        <v>1106.5</v>
      </c>
      <c r="S2846">
        <v>1041.5999999999999</v>
      </c>
      <c r="T2846">
        <v>1093.5</v>
      </c>
      <c r="U2846">
        <v>957.2</v>
      </c>
      <c r="V2846">
        <v>946.5</v>
      </c>
      <c r="W2846">
        <v>802.7</v>
      </c>
      <c r="X2846">
        <v>875.7</v>
      </c>
      <c r="Y2846">
        <v>993.9</v>
      </c>
      <c r="Z2846">
        <v>879.7</v>
      </c>
      <c r="AA2846">
        <v>1170.2</v>
      </c>
      <c r="AB2846">
        <v>1132.3</v>
      </c>
      <c r="AC2846">
        <v>1145.7</v>
      </c>
      <c r="AD2846" t="s">
        <v>68</v>
      </c>
      <c r="AE2846" t="s">
        <v>68</v>
      </c>
      <c r="AF2846" s="14" t="str">
        <f>INDEX('BEA to ISIC Crosswalk'!$E$4:$E$98,MATCH('State GDP by Industry'!G2846,'BEA to ISIC Crosswalk'!$C$4:$C$98,0),1)</f>
        <v>ISIC 27</v>
      </c>
      <c r="AG2846" s="14" t="str">
        <f>INDEX('BEA to ISIC Crosswalk'!$F$4:$F$98,MATCH('State GDP by Industry'!G2846,'BEA to ISIC Crosswalk'!$C$4:$C$98,0),1)</f>
        <v>Electrical equipment</v>
      </c>
    </row>
    <row r="2847" spans="1:33" x14ac:dyDescent="0.25">
      <c r="A2847" t="s">
        <v>241</v>
      </c>
      <c r="B2847" t="s">
        <v>242</v>
      </c>
      <c r="C2847">
        <v>2</v>
      </c>
      <c r="D2847" t="s">
        <v>342</v>
      </c>
      <c r="E2847">
        <v>21</v>
      </c>
      <c r="F2847" t="s">
        <v>88</v>
      </c>
      <c r="G2847" t="s">
        <v>89</v>
      </c>
      <c r="H2847" t="s">
        <v>344</v>
      </c>
      <c r="I2847">
        <v>1218.3</v>
      </c>
      <c r="J2847">
        <v>1329.2</v>
      </c>
      <c r="K2847">
        <v>1349.1</v>
      </c>
      <c r="L2847">
        <v>1509.8</v>
      </c>
      <c r="M2847">
        <v>1522</v>
      </c>
      <c r="N2847">
        <v>1146</v>
      </c>
      <c r="O2847">
        <v>1114.7</v>
      </c>
      <c r="P2847">
        <v>802.8</v>
      </c>
      <c r="Q2847">
        <v>583.6</v>
      </c>
      <c r="R2847">
        <v>627.20000000000005</v>
      </c>
      <c r="S2847">
        <v>493.8</v>
      </c>
      <c r="T2847">
        <v>301.5</v>
      </c>
      <c r="U2847">
        <v>97.3</v>
      </c>
      <c r="V2847">
        <v>135.9</v>
      </c>
      <c r="W2847">
        <v>178.7</v>
      </c>
      <c r="X2847">
        <v>209.7</v>
      </c>
      <c r="Y2847">
        <v>205.2</v>
      </c>
      <c r="Z2847">
        <v>166.2</v>
      </c>
      <c r="AA2847">
        <v>222.6</v>
      </c>
      <c r="AB2847">
        <v>248.1</v>
      </c>
      <c r="AC2847">
        <v>246.8</v>
      </c>
      <c r="AD2847" t="s">
        <v>68</v>
      </c>
      <c r="AE2847" t="s">
        <v>68</v>
      </c>
      <c r="AF2847" s="14" t="str">
        <f>INDEX('BEA to ISIC Crosswalk'!$E$4:$E$98,MATCH('State GDP by Industry'!G2847,'BEA to ISIC Crosswalk'!$C$4:$C$98,0),1)</f>
        <v>ISIC 29</v>
      </c>
      <c r="AG2847" s="14" t="str">
        <f>INDEX('BEA to ISIC Crosswalk'!$F$4:$F$98,MATCH('State GDP by Industry'!G2847,'BEA to ISIC Crosswalk'!$C$4:$C$98,0),1)</f>
        <v>Motor vehicles, trailers and semi-trailers</v>
      </c>
    </row>
    <row r="2848" spans="1:33" x14ac:dyDescent="0.25">
      <c r="A2848" t="s">
        <v>241</v>
      </c>
      <c r="B2848" t="s">
        <v>242</v>
      </c>
      <c r="C2848">
        <v>2</v>
      </c>
      <c r="D2848" t="s">
        <v>342</v>
      </c>
      <c r="E2848">
        <v>22</v>
      </c>
      <c r="F2848" t="s">
        <v>90</v>
      </c>
      <c r="G2848" t="s">
        <v>91</v>
      </c>
      <c r="H2848" t="s">
        <v>344</v>
      </c>
      <c r="I2848">
        <v>231</v>
      </c>
      <c r="J2848">
        <v>239.4</v>
      </c>
      <c r="K2848">
        <v>248.2</v>
      </c>
      <c r="L2848">
        <v>340.2</v>
      </c>
      <c r="M2848">
        <v>313</v>
      </c>
      <c r="N2848">
        <v>293.10000000000002</v>
      </c>
      <c r="O2848">
        <v>229.7</v>
      </c>
      <c r="P2848">
        <v>234.4</v>
      </c>
      <c r="Q2848">
        <v>294.39999999999998</v>
      </c>
      <c r="R2848">
        <v>289.7</v>
      </c>
      <c r="S2848">
        <v>340.9</v>
      </c>
      <c r="T2848">
        <v>351.1</v>
      </c>
      <c r="U2848">
        <v>314.10000000000002</v>
      </c>
      <c r="V2848">
        <v>281.89999999999998</v>
      </c>
      <c r="W2848">
        <v>314.2</v>
      </c>
      <c r="X2848">
        <v>302</v>
      </c>
      <c r="Y2848">
        <v>398.6</v>
      </c>
      <c r="Z2848">
        <v>340.5</v>
      </c>
      <c r="AA2848">
        <v>387.2</v>
      </c>
      <c r="AB2848">
        <v>451.8</v>
      </c>
      <c r="AC2848">
        <v>454.9</v>
      </c>
      <c r="AD2848" t="s">
        <v>68</v>
      </c>
      <c r="AE2848" t="s">
        <v>68</v>
      </c>
      <c r="AF2848" s="14" t="str">
        <f>INDEX('BEA to ISIC Crosswalk'!$E$4:$E$98,MATCH('State GDP by Industry'!G2848,'BEA to ISIC Crosswalk'!$C$4:$C$98,0),1)</f>
        <v>ISIC 30</v>
      </c>
      <c r="AG2848" s="14" t="str">
        <f>INDEX('BEA to ISIC Crosswalk'!$F$4:$F$98,MATCH('State GDP by Industry'!G2848,'BEA to ISIC Crosswalk'!$C$4:$C$98,0),1)</f>
        <v>Other transport equipment</v>
      </c>
    </row>
    <row r="2849" spans="1:33" x14ac:dyDescent="0.25">
      <c r="A2849" t="s">
        <v>241</v>
      </c>
      <c r="B2849" t="s">
        <v>242</v>
      </c>
      <c r="C2849">
        <v>2</v>
      </c>
      <c r="D2849" t="s">
        <v>342</v>
      </c>
      <c r="E2849">
        <v>23</v>
      </c>
      <c r="F2849">
        <v>337</v>
      </c>
      <c r="G2849" t="s">
        <v>92</v>
      </c>
      <c r="H2849" t="s">
        <v>344</v>
      </c>
      <c r="I2849">
        <v>392.6</v>
      </c>
      <c r="J2849">
        <v>406.1</v>
      </c>
      <c r="K2849">
        <v>412.2</v>
      </c>
      <c r="L2849">
        <v>524.6</v>
      </c>
      <c r="M2849">
        <v>473.2</v>
      </c>
      <c r="N2849">
        <v>482.2</v>
      </c>
      <c r="O2849">
        <v>442.2</v>
      </c>
      <c r="P2849">
        <v>476.1</v>
      </c>
      <c r="Q2849">
        <v>523</v>
      </c>
      <c r="R2849">
        <v>524.20000000000005</v>
      </c>
      <c r="S2849">
        <v>484.2</v>
      </c>
      <c r="T2849">
        <v>450.7</v>
      </c>
      <c r="U2849">
        <v>364.5</v>
      </c>
      <c r="V2849">
        <v>331.9</v>
      </c>
      <c r="W2849">
        <v>340.1</v>
      </c>
      <c r="X2849">
        <v>306.89999999999998</v>
      </c>
      <c r="Y2849">
        <v>335.4</v>
      </c>
      <c r="Z2849">
        <v>383.5</v>
      </c>
      <c r="AA2849">
        <v>431.7</v>
      </c>
      <c r="AB2849">
        <v>451.4</v>
      </c>
      <c r="AC2849">
        <v>446.4</v>
      </c>
      <c r="AD2849" t="s">
        <v>68</v>
      </c>
      <c r="AE2849" t="s">
        <v>68</v>
      </c>
      <c r="AF2849" s="14" t="str">
        <f>INDEX('BEA to ISIC Crosswalk'!$E$4:$E$98,MATCH('State GDP by Industry'!G2849,'BEA to ISIC Crosswalk'!$C$4:$C$98,0),1)</f>
        <v>ISIC 31T33</v>
      </c>
      <c r="AG2849" s="14" t="str">
        <f>INDEX('BEA to ISIC Crosswalk'!$F$4:$F$98,MATCH('State GDP by Industry'!G2849,'BEA to ISIC Crosswalk'!$C$4:$C$98,0),1)</f>
        <v>Other manufacturing; repair and installation of machinery and equipment</v>
      </c>
    </row>
    <row r="2850" spans="1:33" x14ac:dyDescent="0.25">
      <c r="A2850" t="s">
        <v>241</v>
      </c>
      <c r="B2850" t="s">
        <v>242</v>
      </c>
      <c r="C2850">
        <v>2</v>
      </c>
      <c r="D2850" t="s">
        <v>342</v>
      </c>
      <c r="E2850">
        <v>24</v>
      </c>
      <c r="F2850">
        <v>339</v>
      </c>
      <c r="G2850" t="s">
        <v>93</v>
      </c>
      <c r="H2850" t="s">
        <v>344</v>
      </c>
      <c r="I2850">
        <v>1913.6</v>
      </c>
      <c r="J2850">
        <v>2066.9</v>
      </c>
      <c r="K2850">
        <v>2177.3000000000002</v>
      </c>
      <c r="L2850">
        <v>2324.1</v>
      </c>
      <c r="M2850">
        <v>2344.1999999999998</v>
      </c>
      <c r="N2850">
        <v>2552.9</v>
      </c>
      <c r="O2850">
        <v>2655.2</v>
      </c>
      <c r="P2850">
        <v>2435</v>
      </c>
      <c r="Q2850">
        <v>2266.5</v>
      </c>
      <c r="R2850">
        <v>2578.3000000000002</v>
      </c>
      <c r="S2850">
        <v>2575.1999999999998</v>
      </c>
      <c r="T2850">
        <v>3175.4</v>
      </c>
      <c r="U2850">
        <v>3293.3</v>
      </c>
      <c r="V2850">
        <v>3304.4</v>
      </c>
      <c r="W2850">
        <v>2822.6</v>
      </c>
      <c r="X2850">
        <v>2828.9</v>
      </c>
      <c r="Y2850">
        <v>2877</v>
      </c>
      <c r="Z2850">
        <v>2852.1</v>
      </c>
      <c r="AA2850">
        <v>3592.4</v>
      </c>
      <c r="AB2850">
        <v>4047.4</v>
      </c>
      <c r="AC2850">
        <v>4415.8999999999996</v>
      </c>
      <c r="AD2850" t="s">
        <v>68</v>
      </c>
      <c r="AE2850" t="s">
        <v>68</v>
      </c>
      <c r="AF2850" s="14" t="str">
        <f>INDEX('BEA to ISIC Crosswalk'!$E$4:$E$98,MATCH('State GDP by Industry'!G2850,'BEA to ISIC Crosswalk'!$C$4:$C$98,0),1)</f>
        <v>ISIC 31T33</v>
      </c>
      <c r="AG2850" s="14" t="str">
        <f>INDEX('BEA to ISIC Crosswalk'!$F$4:$F$98,MATCH('State GDP by Industry'!G2850,'BEA to ISIC Crosswalk'!$C$4:$C$98,0),1)</f>
        <v>Other manufacturing; repair and installation of machinery and equipment</v>
      </c>
    </row>
    <row r="2851" spans="1:33" x14ac:dyDescent="0.25">
      <c r="A2851" t="s">
        <v>241</v>
      </c>
      <c r="B2851" t="s">
        <v>242</v>
      </c>
      <c r="C2851">
        <v>2</v>
      </c>
      <c r="D2851" t="s">
        <v>342</v>
      </c>
      <c r="E2851">
        <v>25</v>
      </c>
      <c r="F2851" t="s">
        <v>94</v>
      </c>
      <c r="G2851" t="s">
        <v>95</v>
      </c>
      <c r="H2851" t="s">
        <v>344</v>
      </c>
      <c r="I2851">
        <v>31374.6</v>
      </c>
      <c r="J2851">
        <v>30214.2</v>
      </c>
      <c r="K2851">
        <v>32893.199999999997</v>
      </c>
      <c r="L2851">
        <v>33274.1</v>
      </c>
      <c r="M2851">
        <v>33609.300000000003</v>
      </c>
      <c r="N2851">
        <v>31113</v>
      </c>
      <c r="O2851">
        <v>33193</v>
      </c>
      <c r="P2851">
        <v>31887.8</v>
      </c>
      <c r="Q2851">
        <v>31025.8</v>
      </c>
      <c r="R2851">
        <v>33120.5</v>
      </c>
      <c r="S2851">
        <v>34758.300000000003</v>
      </c>
      <c r="T2851">
        <v>37891.699999999997</v>
      </c>
      <c r="U2851">
        <v>31661.8</v>
      </c>
      <c r="V2851">
        <v>32845.5</v>
      </c>
      <c r="W2851">
        <v>30253.5</v>
      </c>
      <c r="X2851">
        <v>29511.8</v>
      </c>
      <c r="Y2851">
        <v>28969.9</v>
      </c>
      <c r="Z2851">
        <v>32072.7</v>
      </c>
      <c r="AA2851">
        <v>30153</v>
      </c>
      <c r="AB2851">
        <v>33032.199999999997</v>
      </c>
      <c r="AC2851">
        <v>32455.1</v>
      </c>
      <c r="AD2851">
        <v>33728.300000000003</v>
      </c>
      <c r="AE2851">
        <v>34860.400000000001</v>
      </c>
      <c r="AF2851" s="14">
        <f>INDEX('BEA to ISIC Crosswalk'!$E$4:$E$98,MATCH('State GDP by Industry'!G2851,'BEA to ISIC Crosswalk'!$C$4:$C$98,0),1)</f>
        <v>0</v>
      </c>
      <c r="AG2851" s="14">
        <f>INDEX('BEA to ISIC Crosswalk'!$F$4:$F$98,MATCH('State GDP by Industry'!G2851,'BEA to ISIC Crosswalk'!$C$4:$C$98,0),1)</f>
        <v>0</v>
      </c>
    </row>
    <row r="2852" spans="1:33" x14ac:dyDescent="0.25">
      <c r="A2852" t="s">
        <v>241</v>
      </c>
      <c r="B2852" t="s">
        <v>242</v>
      </c>
      <c r="C2852">
        <v>2</v>
      </c>
      <c r="D2852" t="s">
        <v>342</v>
      </c>
      <c r="E2852">
        <v>26</v>
      </c>
      <c r="F2852" t="s">
        <v>96</v>
      </c>
      <c r="G2852" t="s">
        <v>97</v>
      </c>
      <c r="H2852" t="s">
        <v>344</v>
      </c>
      <c r="I2852">
        <v>3911.8</v>
      </c>
      <c r="J2852">
        <v>3632.1</v>
      </c>
      <c r="K2852">
        <v>4404.6000000000004</v>
      </c>
      <c r="L2852">
        <v>4262.5</v>
      </c>
      <c r="M2852">
        <v>3935.5</v>
      </c>
      <c r="N2852">
        <v>3947.9</v>
      </c>
      <c r="O2852">
        <v>4134.3</v>
      </c>
      <c r="P2852">
        <v>4038.7</v>
      </c>
      <c r="Q2852">
        <v>3720.4</v>
      </c>
      <c r="R2852">
        <v>3652.2</v>
      </c>
      <c r="S2852">
        <v>3467.1</v>
      </c>
      <c r="T2852">
        <v>3616.4</v>
      </c>
      <c r="U2852">
        <v>4230.3</v>
      </c>
      <c r="V2852">
        <v>4053.8</v>
      </c>
      <c r="W2852">
        <v>3618.9</v>
      </c>
      <c r="X2852">
        <v>3794.9</v>
      </c>
      <c r="Y2852">
        <v>3732</v>
      </c>
      <c r="Z2852">
        <v>3761.8</v>
      </c>
      <c r="AA2852">
        <v>4068.7</v>
      </c>
      <c r="AB2852">
        <v>4405.5</v>
      </c>
      <c r="AC2852">
        <v>4303.8999999999996</v>
      </c>
      <c r="AD2852" t="s">
        <v>68</v>
      </c>
      <c r="AE2852" t="s">
        <v>68</v>
      </c>
      <c r="AF2852" s="14" t="str">
        <f>INDEX('BEA to ISIC Crosswalk'!$E$4:$E$98,MATCH('State GDP by Industry'!G2852,'BEA to ISIC Crosswalk'!$C$4:$C$98,0),1)</f>
        <v>ISIC 10T12</v>
      </c>
      <c r="AG2852" s="14" t="str">
        <f>INDEX('BEA to ISIC Crosswalk'!$F$4:$F$98,MATCH('State GDP by Industry'!G2852,'BEA to ISIC Crosswalk'!$C$4:$C$98,0),1)</f>
        <v>Food products, beverages and tobacco</v>
      </c>
    </row>
    <row r="2853" spans="1:33" x14ac:dyDescent="0.25">
      <c r="A2853" t="s">
        <v>241</v>
      </c>
      <c r="B2853" t="s">
        <v>242</v>
      </c>
      <c r="C2853">
        <v>2</v>
      </c>
      <c r="D2853" t="s">
        <v>342</v>
      </c>
      <c r="E2853">
        <v>27</v>
      </c>
      <c r="F2853" t="s">
        <v>98</v>
      </c>
      <c r="G2853" t="s">
        <v>99</v>
      </c>
      <c r="H2853" t="s">
        <v>344</v>
      </c>
      <c r="I2853">
        <v>765.1</v>
      </c>
      <c r="J2853">
        <v>834.7</v>
      </c>
      <c r="K2853">
        <v>834.7</v>
      </c>
      <c r="L2853">
        <v>820.7</v>
      </c>
      <c r="M2853">
        <v>680.2</v>
      </c>
      <c r="N2853">
        <v>664.2</v>
      </c>
      <c r="O2853">
        <v>465.6</v>
      </c>
      <c r="P2853">
        <v>545.20000000000005</v>
      </c>
      <c r="Q2853">
        <v>489.4</v>
      </c>
      <c r="R2853">
        <v>463.6</v>
      </c>
      <c r="S2853">
        <v>393.6</v>
      </c>
      <c r="T2853">
        <v>383.5</v>
      </c>
      <c r="U2853">
        <v>320</v>
      </c>
      <c r="V2853">
        <v>304.8</v>
      </c>
      <c r="W2853">
        <v>275.3</v>
      </c>
      <c r="X2853">
        <v>297.3</v>
      </c>
      <c r="Y2853">
        <v>299.10000000000002</v>
      </c>
      <c r="Z2853">
        <v>406.9</v>
      </c>
      <c r="AA2853">
        <v>313.8</v>
      </c>
      <c r="AB2853">
        <v>344.3</v>
      </c>
      <c r="AC2853">
        <v>342.9</v>
      </c>
      <c r="AD2853" t="s">
        <v>68</v>
      </c>
      <c r="AE2853" t="s">
        <v>68</v>
      </c>
      <c r="AF2853" s="14" t="str">
        <f>INDEX('BEA to ISIC Crosswalk'!$E$4:$E$98,MATCH('State GDP by Industry'!G2853,'BEA to ISIC Crosswalk'!$C$4:$C$98,0),1)</f>
        <v>ISIC 13T15</v>
      </c>
      <c r="AG2853" s="14" t="str">
        <f>INDEX('BEA to ISIC Crosswalk'!$F$4:$F$98,MATCH('State GDP by Industry'!G2853,'BEA to ISIC Crosswalk'!$C$4:$C$98,0),1)</f>
        <v>Textiles, wearing apparel, leather and related products</v>
      </c>
    </row>
    <row r="2854" spans="1:33" x14ac:dyDescent="0.25">
      <c r="A2854" t="s">
        <v>241</v>
      </c>
      <c r="B2854" t="s">
        <v>242</v>
      </c>
      <c r="C2854">
        <v>2</v>
      </c>
      <c r="D2854" t="s">
        <v>342</v>
      </c>
      <c r="E2854">
        <v>28</v>
      </c>
      <c r="F2854" t="s">
        <v>100</v>
      </c>
      <c r="G2854" t="s">
        <v>101</v>
      </c>
      <c r="H2854" t="s">
        <v>344</v>
      </c>
      <c r="I2854">
        <v>697</v>
      </c>
      <c r="J2854">
        <v>633.1</v>
      </c>
      <c r="K2854">
        <v>523.29999999999995</v>
      </c>
      <c r="L2854">
        <v>922.2</v>
      </c>
      <c r="M2854">
        <v>703.5</v>
      </c>
      <c r="N2854">
        <v>509.3</v>
      </c>
      <c r="O2854">
        <v>475.5</v>
      </c>
      <c r="P2854">
        <v>572.70000000000005</v>
      </c>
      <c r="Q2854">
        <v>522</v>
      </c>
      <c r="R2854">
        <v>483.6</v>
      </c>
      <c r="S2854">
        <v>438.5</v>
      </c>
      <c r="T2854">
        <v>399.1</v>
      </c>
      <c r="U2854">
        <v>525</v>
      </c>
      <c r="V2854">
        <v>353.8</v>
      </c>
      <c r="W2854">
        <v>231.4</v>
      </c>
      <c r="X2854">
        <v>244.8</v>
      </c>
      <c r="Y2854">
        <v>268.3</v>
      </c>
      <c r="Z2854">
        <v>233.9</v>
      </c>
      <c r="AA2854">
        <v>277.2</v>
      </c>
      <c r="AB2854">
        <v>307.8</v>
      </c>
      <c r="AC2854">
        <v>297.39999999999998</v>
      </c>
      <c r="AD2854" t="s">
        <v>68</v>
      </c>
      <c r="AE2854" t="s">
        <v>68</v>
      </c>
      <c r="AF2854" s="14" t="str">
        <f>INDEX('BEA to ISIC Crosswalk'!$E$4:$E$98,MATCH('State GDP by Industry'!G2854,'BEA to ISIC Crosswalk'!$C$4:$C$98,0),1)</f>
        <v>ISIC 13T15</v>
      </c>
      <c r="AG2854" s="14" t="str">
        <f>INDEX('BEA to ISIC Crosswalk'!$F$4:$F$98,MATCH('State GDP by Industry'!G2854,'BEA to ISIC Crosswalk'!$C$4:$C$98,0),1)</f>
        <v>Textiles, wearing apparel, leather and related products</v>
      </c>
    </row>
    <row r="2855" spans="1:33" x14ac:dyDescent="0.25">
      <c r="A2855" t="s">
        <v>241</v>
      </c>
      <c r="B2855" t="s">
        <v>242</v>
      </c>
      <c r="C2855">
        <v>2</v>
      </c>
      <c r="D2855" t="s">
        <v>342</v>
      </c>
      <c r="E2855">
        <v>29</v>
      </c>
      <c r="F2855">
        <v>322</v>
      </c>
      <c r="G2855" t="s">
        <v>102</v>
      </c>
      <c r="H2855" t="s">
        <v>344</v>
      </c>
      <c r="I2855">
        <v>1695</v>
      </c>
      <c r="J2855">
        <v>1456.9</v>
      </c>
      <c r="K2855">
        <v>1704.5</v>
      </c>
      <c r="L2855">
        <v>1688.9</v>
      </c>
      <c r="M2855">
        <v>1394.1</v>
      </c>
      <c r="N2855">
        <v>1182.3</v>
      </c>
      <c r="O2855">
        <v>1201.5999999999999</v>
      </c>
      <c r="P2855">
        <v>1247.2</v>
      </c>
      <c r="Q2855">
        <v>1148.8</v>
      </c>
      <c r="R2855">
        <v>1319.1</v>
      </c>
      <c r="S2855">
        <v>1395.1</v>
      </c>
      <c r="T2855">
        <v>1250.0999999999999</v>
      </c>
      <c r="U2855">
        <v>1371.2</v>
      </c>
      <c r="V2855">
        <v>1132.9000000000001</v>
      </c>
      <c r="W2855">
        <v>1117.3</v>
      </c>
      <c r="X2855">
        <v>1309</v>
      </c>
      <c r="Y2855">
        <v>1214.3</v>
      </c>
      <c r="Z2855">
        <v>1130.2</v>
      </c>
      <c r="AA2855">
        <v>1295</v>
      </c>
      <c r="AB2855">
        <v>1267.7</v>
      </c>
      <c r="AC2855">
        <v>1183.4000000000001</v>
      </c>
      <c r="AD2855" t="s">
        <v>68</v>
      </c>
      <c r="AE2855" t="s">
        <v>68</v>
      </c>
      <c r="AF2855" s="14" t="str">
        <f>INDEX('BEA to ISIC Crosswalk'!$E$4:$E$98,MATCH('State GDP by Industry'!G2855,'BEA to ISIC Crosswalk'!$C$4:$C$98,0),1)</f>
        <v>ISIC 17T18</v>
      </c>
      <c r="AG2855" s="14" t="str">
        <f>INDEX('BEA to ISIC Crosswalk'!$F$4:$F$98,MATCH('State GDP by Industry'!G2855,'BEA to ISIC Crosswalk'!$C$4:$C$98,0),1)</f>
        <v>Paper products and printing</v>
      </c>
    </row>
    <row r="2856" spans="1:33" x14ac:dyDescent="0.25">
      <c r="A2856" t="s">
        <v>241</v>
      </c>
      <c r="B2856" t="s">
        <v>242</v>
      </c>
      <c r="C2856">
        <v>2</v>
      </c>
      <c r="D2856" t="s">
        <v>342</v>
      </c>
      <c r="E2856">
        <v>30</v>
      </c>
      <c r="F2856">
        <v>323</v>
      </c>
      <c r="G2856" t="s">
        <v>103</v>
      </c>
      <c r="H2856" t="s">
        <v>344</v>
      </c>
      <c r="I2856">
        <v>1532.3</v>
      </c>
      <c r="J2856">
        <v>1653.1</v>
      </c>
      <c r="K2856">
        <v>1741.8</v>
      </c>
      <c r="L2856">
        <v>2014.2</v>
      </c>
      <c r="M2856">
        <v>1843.5</v>
      </c>
      <c r="N2856">
        <v>1729.3</v>
      </c>
      <c r="O2856">
        <v>1507.4</v>
      </c>
      <c r="P2856">
        <v>1731.7</v>
      </c>
      <c r="Q2856">
        <v>1845</v>
      </c>
      <c r="R2856">
        <v>1883</v>
      </c>
      <c r="S2856">
        <v>1951.7</v>
      </c>
      <c r="T2856">
        <v>1865.9</v>
      </c>
      <c r="U2856">
        <v>1500.4</v>
      </c>
      <c r="V2856">
        <v>1485.8</v>
      </c>
      <c r="W2856">
        <v>1399.5</v>
      </c>
      <c r="X2856">
        <v>1464.8</v>
      </c>
      <c r="Y2856">
        <v>1435.7</v>
      </c>
      <c r="Z2856">
        <v>1390.4</v>
      </c>
      <c r="AA2856">
        <v>1495</v>
      </c>
      <c r="AB2856">
        <v>1500.6</v>
      </c>
      <c r="AC2856">
        <v>1445.8</v>
      </c>
      <c r="AD2856" t="s">
        <v>68</v>
      </c>
      <c r="AE2856" t="s">
        <v>68</v>
      </c>
      <c r="AF2856" s="14" t="str">
        <f>INDEX('BEA to ISIC Crosswalk'!$E$4:$E$98,MATCH('State GDP by Industry'!G2856,'BEA to ISIC Crosswalk'!$C$4:$C$98,0),1)</f>
        <v>ISIC 17T18</v>
      </c>
      <c r="AG2856" s="14" t="str">
        <f>INDEX('BEA to ISIC Crosswalk'!$F$4:$F$98,MATCH('State GDP by Industry'!G2856,'BEA to ISIC Crosswalk'!$C$4:$C$98,0),1)</f>
        <v>Paper products and printing</v>
      </c>
    </row>
    <row r="2857" spans="1:33" x14ac:dyDescent="0.25">
      <c r="A2857" t="s">
        <v>241</v>
      </c>
      <c r="B2857" t="s">
        <v>242</v>
      </c>
      <c r="C2857">
        <v>2</v>
      </c>
      <c r="D2857" t="s">
        <v>342</v>
      </c>
      <c r="E2857">
        <v>31</v>
      </c>
      <c r="F2857">
        <v>324</v>
      </c>
      <c r="G2857" t="s">
        <v>104</v>
      </c>
      <c r="H2857" t="s">
        <v>344</v>
      </c>
      <c r="I2857">
        <v>2962.6</v>
      </c>
      <c r="J2857">
        <v>2702</v>
      </c>
      <c r="K2857">
        <v>3128.3</v>
      </c>
      <c r="L2857">
        <v>3892.5</v>
      </c>
      <c r="M2857">
        <v>3399.2</v>
      </c>
      <c r="N2857">
        <v>2733</v>
      </c>
      <c r="O2857">
        <v>4500.3999999999996</v>
      </c>
      <c r="P2857">
        <v>3419.2</v>
      </c>
      <c r="Q2857">
        <v>3339.1</v>
      </c>
      <c r="R2857">
        <v>2892.6</v>
      </c>
      <c r="S2857">
        <v>4612.3</v>
      </c>
      <c r="T2857">
        <v>7776.1</v>
      </c>
      <c r="U2857">
        <v>2098.6999999999998</v>
      </c>
      <c r="V2857">
        <v>2538.6</v>
      </c>
      <c r="W2857">
        <v>3069.1</v>
      </c>
      <c r="X2857">
        <v>4385.3999999999996</v>
      </c>
      <c r="Y2857">
        <v>2972.6</v>
      </c>
      <c r="Z2857">
        <v>5117.2</v>
      </c>
      <c r="AA2857">
        <v>3847.4</v>
      </c>
      <c r="AB2857">
        <v>2167.3000000000002</v>
      </c>
      <c r="AC2857">
        <v>2917</v>
      </c>
      <c r="AD2857" t="s">
        <v>68</v>
      </c>
      <c r="AE2857" t="s">
        <v>68</v>
      </c>
      <c r="AF2857" s="14" t="str">
        <f>INDEX('BEA to ISIC Crosswalk'!$E$4:$E$98,MATCH('State GDP by Industry'!G2857,'BEA to ISIC Crosswalk'!$C$4:$C$98,0),1)</f>
        <v>ISIC 19</v>
      </c>
      <c r="AG2857" s="14" t="str">
        <f>INDEX('BEA to ISIC Crosswalk'!$F$4:$F$98,MATCH('State GDP by Industry'!G2857,'BEA to ISIC Crosswalk'!$C$4:$C$98,0),1)</f>
        <v>Coke and refined petroleum products</v>
      </c>
    </row>
    <row r="2858" spans="1:33" x14ac:dyDescent="0.25">
      <c r="A2858" t="s">
        <v>241</v>
      </c>
      <c r="B2858" t="s">
        <v>242</v>
      </c>
      <c r="C2858">
        <v>2</v>
      </c>
      <c r="D2858" t="s">
        <v>342</v>
      </c>
      <c r="E2858">
        <v>32</v>
      </c>
      <c r="F2858">
        <v>325</v>
      </c>
      <c r="G2858" t="s">
        <v>105</v>
      </c>
      <c r="H2858" t="s">
        <v>344</v>
      </c>
      <c r="I2858">
        <v>18179.2</v>
      </c>
      <c r="J2858">
        <v>17670.5</v>
      </c>
      <c r="K2858">
        <v>18871.2</v>
      </c>
      <c r="L2858">
        <v>17952.7</v>
      </c>
      <c r="M2858">
        <v>20071.5</v>
      </c>
      <c r="N2858">
        <v>18762.3</v>
      </c>
      <c r="O2858">
        <v>19416</v>
      </c>
      <c r="P2858">
        <v>18820.900000000001</v>
      </c>
      <c r="Q2858">
        <v>18436.599999999999</v>
      </c>
      <c r="R2858">
        <v>20982.7</v>
      </c>
      <c r="S2858">
        <v>20931.5</v>
      </c>
      <c r="T2858">
        <v>21406.400000000001</v>
      </c>
      <c r="U2858">
        <v>20344.3</v>
      </c>
      <c r="V2858">
        <v>21621.5</v>
      </c>
      <c r="W2858">
        <v>19165</v>
      </c>
      <c r="X2858">
        <v>16575</v>
      </c>
      <c r="Y2858">
        <v>17706.400000000001</v>
      </c>
      <c r="Z2858">
        <v>18782.599999999999</v>
      </c>
      <c r="AA2858">
        <v>17413.5</v>
      </c>
      <c r="AB2858">
        <v>21506.799999999999</v>
      </c>
      <c r="AC2858">
        <v>20373.400000000001</v>
      </c>
      <c r="AD2858" t="s">
        <v>68</v>
      </c>
      <c r="AE2858" t="s">
        <v>68</v>
      </c>
      <c r="AF2858" s="14" t="str">
        <f>INDEX('BEA to ISIC Crosswalk'!$E$4:$E$98,MATCH('State GDP by Industry'!G2858,'BEA to ISIC Crosswalk'!$C$4:$C$98,0),1)</f>
        <v>ISIC 20T21</v>
      </c>
      <c r="AG2858" s="14" t="str">
        <f>INDEX('BEA to ISIC Crosswalk'!$F$4:$F$98,MATCH('State GDP by Industry'!G2858,'BEA to ISIC Crosswalk'!$C$4:$C$98,0),1)</f>
        <v>Chemicals and pharmaceutical products</v>
      </c>
    </row>
    <row r="2859" spans="1:33" x14ac:dyDescent="0.25">
      <c r="A2859" t="s">
        <v>241</v>
      </c>
      <c r="B2859" t="s">
        <v>242</v>
      </c>
      <c r="C2859">
        <v>2</v>
      </c>
      <c r="D2859" t="s">
        <v>342</v>
      </c>
      <c r="E2859">
        <v>33</v>
      </c>
      <c r="F2859">
        <v>326</v>
      </c>
      <c r="G2859" t="s">
        <v>106</v>
      </c>
      <c r="H2859" t="s">
        <v>344</v>
      </c>
      <c r="I2859">
        <v>1631.4</v>
      </c>
      <c r="J2859">
        <v>1631.8</v>
      </c>
      <c r="K2859">
        <v>1684.6</v>
      </c>
      <c r="L2859">
        <v>1720.5</v>
      </c>
      <c r="M2859">
        <v>1581.9</v>
      </c>
      <c r="N2859">
        <v>1584.7</v>
      </c>
      <c r="O2859">
        <v>1492.2</v>
      </c>
      <c r="P2859">
        <v>1512.1</v>
      </c>
      <c r="Q2859">
        <v>1524.5</v>
      </c>
      <c r="R2859">
        <v>1443.9</v>
      </c>
      <c r="S2859">
        <v>1568.5</v>
      </c>
      <c r="T2859">
        <v>1194.0999999999999</v>
      </c>
      <c r="U2859">
        <v>1271.8</v>
      </c>
      <c r="V2859">
        <v>1354.4</v>
      </c>
      <c r="W2859">
        <v>1377.1</v>
      </c>
      <c r="X2859">
        <v>1440.6</v>
      </c>
      <c r="Y2859">
        <v>1341.5</v>
      </c>
      <c r="Z2859">
        <v>1249.7</v>
      </c>
      <c r="AA2859">
        <v>1442.3</v>
      </c>
      <c r="AB2859">
        <v>1532.2</v>
      </c>
      <c r="AC2859">
        <v>1591.3</v>
      </c>
      <c r="AD2859" t="s">
        <v>68</v>
      </c>
      <c r="AE2859" t="s">
        <v>68</v>
      </c>
      <c r="AF2859" s="14" t="str">
        <f>INDEX('BEA to ISIC Crosswalk'!$E$4:$E$98,MATCH('State GDP by Industry'!G2859,'BEA to ISIC Crosswalk'!$C$4:$C$98,0),1)</f>
        <v>ISIC 22</v>
      </c>
      <c r="AG2859" s="14" t="str">
        <f>INDEX('BEA to ISIC Crosswalk'!$F$4:$F$98,MATCH('State GDP by Industry'!G2859,'BEA to ISIC Crosswalk'!$C$4:$C$98,0),1)</f>
        <v>Rubber and plastics products</v>
      </c>
    </row>
    <row r="2860" spans="1:33" x14ac:dyDescent="0.25">
      <c r="A2860" t="s">
        <v>241</v>
      </c>
      <c r="B2860" t="s">
        <v>242</v>
      </c>
      <c r="C2860">
        <v>2</v>
      </c>
      <c r="D2860" t="s">
        <v>342</v>
      </c>
      <c r="E2860">
        <v>34</v>
      </c>
      <c r="F2860">
        <v>42</v>
      </c>
      <c r="G2860" t="s">
        <v>107</v>
      </c>
      <c r="H2860" t="s">
        <v>344</v>
      </c>
      <c r="I2860">
        <v>26567</v>
      </c>
      <c r="J2860">
        <v>28153.9</v>
      </c>
      <c r="K2860">
        <v>28890.400000000001</v>
      </c>
      <c r="L2860">
        <v>32854.699999999997</v>
      </c>
      <c r="M2860">
        <v>31901.200000000001</v>
      </c>
      <c r="N2860">
        <v>31287.3</v>
      </c>
      <c r="O2860">
        <v>33520.400000000001</v>
      </c>
      <c r="P2860">
        <v>34494.199999999997</v>
      </c>
      <c r="Q2860">
        <v>35933.9</v>
      </c>
      <c r="R2860">
        <v>37368.300000000003</v>
      </c>
      <c r="S2860">
        <v>39434.1</v>
      </c>
      <c r="T2860">
        <v>40151.199999999997</v>
      </c>
      <c r="U2860">
        <v>37849.699999999997</v>
      </c>
      <c r="V2860">
        <v>39836.9</v>
      </c>
      <c r="W2860">
        <v>41105.599999999999</v>
      </c>
      <c r="X2860">
        <v>43115.8</v>
      </c>
      <c r="Y2860">
        <v>44856.2</v>
      </c>
      <c r="Z2860">
        <v>46750.6</v>
      </c>
      <c r="AA2860">
        <v>49450.3</v>
      </c>
      <c r="AB2860">
        <v>47875.4</v>
      </c>
      <c r="AC2860">
        <v>48640.6</v>
      </c>
      <c r="AD2860">
        <v>51821.5</v>
      </c>
      <c r="AE2860">
        <v>53788.6</v>
      </c>
      <c r="AF2860" s="14" t="str">
        <f>INDEX('BEA to ISIC Crosswalk'!$E$4:$E$98,MATCH('State GDP by Industry'!G2860,'BEA to ISIC Crosswalk'!$C$4:$C$98,0),1)</f>
        <v>ISIC 45T47</v>
      </c>
      <c r="AG2860" s="14" t="str">
        <f>INDEX('BEA to ISIC Crosswalk'!$F$4:$F$98,MATCH('State GDP by Industry'!G2860,'BEA to ISIC Crosswalk'!$C$4:$C$98,0),1)</f>
        <v>Wholesale and retail trade; repair of motor vehicles</v>
      </c>
    </row>
    <row r="2861" spans="1:33" x14ac:dyDescent="0.25">
      <c r="A2861" t="s">
        <v>241</v>
      </c>
      <c r="B2861" t="s">
        <v>242</v>
      </c>
      <c r="C2861">
        <v>2</v>
      </c>
      <c r="D2861" t="s">
        <v>342</v>
      </c>
      <c r="E2861">
        <v>35</v>
      </c>
      <c r="F2861" t="s">
        <v>108</v>
      </c>
      <c r="G2861" t="s">
        <v>109</v>
      </c>
      <c r="H2861" t="s">
        <v>344</v>
      </c>
      <c r="I2861">
        <v>19809.099999999999</v>
      </c>
      <c r="J2861">
        <v>21397.5</v>
      </c>
      <c r="K2861">
        <v>22195.5</v>
      </c>
      <c r="L2861">
        <v>24121.5</v>
      </c>
      <c r="M2861">
        <v>24784.7</v>
      </c>
      <c r="N2861">
        <v>25972.5</v>
      </c>
      <c r="O2861">
        <v>27154.9</v>
      </c>
      <c r="P2861">
        <v>27152.1</v>
      </c>
      <c r="Q2861">
        <v>27905</v>
      </c>
      <c r="R2861">
        <v>28690.400000000001</v>
      </c>
      <c r="S2861">
        <v>28922.7</v>
      </c>
      <c r="T2861">
        <v>28419.4</v>
      </c>
      <c r="U2861">
        <v>27311.4</v>
      </c>
      <c r="V2861">
        <v>27810.799999999999</v>
      </c>
      <c r="W2861">
        <v>28277.599999999999</v>
      </c>
      <c r="X2861">
        <v>28634.3</v>
      </c>
      <c r="Y2861">
        <v>30028.6</v>
      </c>
      <c r="Z2861">
        <v>30719</v>
      </c>
      <c r="AA2861">
        <v>32202.6</v>
      </c>
      <c r="AB2861">
        <v>32869.5</v>
      </c>
      <c r="AC2861">
        <v>33872.400000000001</v>
      </c>
      <c r="AD2861">
        <v>35005.1</v>
      </c>
      <c r="AE2861">
        <v>37147.699999999997</v>
      </c>
      <c r="AF2861" s="14" t="str">
        <f>INDEX('BEA to ISIC Crosswalk'!$E$4:$E$98,MATCH('State GDP by Industry'!G2861,'BEA to ISIC Crosswalk'!$C$4:$C$98,0),1)</f>
        <v>ISIC 45T47</v>
      </c>
      <c r="AG2861" s="14" t="str">
        <f>INDEX('BEA to ISIC Crosswalk'!$F$4:$F$98,MATCH('State GDP by Industry'!G2861,'BEA to ISIC Crosswalk'!$C$4:$C$98,0),1)</f>
        <v>Wholesale and retail trade; repair of motor vehicles</v>
      </c>
    </row>
    <row r="2862" spans="1:33" x14ac:dyDescent="0.25">
      <c r="A2862" t="s">
        <v>241</v>
      </c>
      <c r="B2862" t="s">
        <v>242</v>
      </c>
      <c r="C2862">
        <v>2</v>
      </c>
      <c r="D2862" t="s">
        <v>342</v>
      </c>
      <c r="E2862">
        <v>36</v>
      </c>
      <c r="F2862" t="s">
        <v>110</v>
      </c>
      <c r="G2862" t="s">
        <v>111</v>
      </c>
      <c r="H2862" t="s">
        <v>344</v>
      </c>
      <c r="I2862">
        <v>10448.9</v>
      </c>
      <c r="J2862">
        <v>10969.5</v>
      </c>
      <c r="K2862">
        <v>10916.5</v>
      </c>
      <c r="L2862">
        <v>11900.7</v>
      </c>
      <c r="M2862">
        <v>11460.2</v>
      </c>
      <c r="N2862">
        <v>11328.7</v>
      </c>
      <c r="O2862">
        <v>11885</v>
      </c>
      <c r="P2862">
        <v>12980.6</v>
      </c>
      <c r="Q2862">
        <v>14096.1</v>
      </c>
      <c r="R2862">
        <v>15111.4</v>
      </c>
      <c r="S2862">
        <v>15026</v>
      </c>
      <c r="T2862">
        <v>16165.5</v>
      </c>
      <c r="U2862">
        <v>15911.6</v>
      </c>
      <c r="V2862">
        <v>17244.2</v>
      </c>
      <c r="W2862">
        <v>17341.7</v>
      </c>
      <c r="X2862">
        <v>16776.5</v>
      </c>
      <c r="Y2862">
        <v>17417.3</v>
      </c>
      <c r="Z2862">
        <v>17784.400000000001</v>
      </c>
      <c r="AA2862">
        <v>19319.599999999999</v>
      </c>
      <c r="AB2862">
        <v>20579.599999999999</v>
      </c>
      <c r="AC2862">
        <v>22108.1</v>
      </c>
      <c r="AD2862">
        <v>22763.599999999999</v>
      </c>
      <c r="AE2862">
        <v>23229.9</v>
      </c>
      <c r="AF2862" s="14" t="str">
        <f>INDEX('BEA to ISIC Crosswalk'!$E$4:$E$98,MATCH('State GDP by Industry'!G2862,'BEA to ISIC Crosswalk'!$C$4:$C$98,0),1)</f>
        <v>ISIC 49T53</v>
      </c>
      <c r="AG2862" s="14" t="str">
        <f>INDEX('BEA to ISIC Crosswalk'!$F$4:$F$98,MATCH('State GDP by Industry'!G2862,'BEA to ISIC Crosswalk'!$C$4:$C$98,0),1)</f>
        <v>Transportation and storage</v>
      </c>
    </row>
    <row r="2863" spans="1:33" x14ac:dyDescent="0.25">
      <c r="A2863" t="s">
        <v>241</v>
      </c>
      <c r="B2863" t="s">
        <v>242</v>
      </c>
      <c r="C2863">
        <v>2</v>
      </c>
      <c r="D2863" t="s">
        <v>342</v>
      </c>
      <c r="E2863">
        <v>37</v>
      </c>
      <c r="F2863">
        <v>481</v>
      </c>
      <c r="G2863" t="s">
        <v>112</v>
      </c>
      <c r="H2863" t="s">
        <v>344</v>
      </c>
      <c r="I2863">
        <v>1413.7</v>
      </c>
      <c r="J2863">
        <v>1627.8</v>
      </c>
      <c r="K2863">
        <v>1749.3</v>
      </c>
      <c r="L2863">
        <v>1838.4</v>
      </c>
      <c r="M2863">
        <v>1592.4</v>
      </c>
      <c r="N2863">
        <v>1554.9</v>
      </c>
      <c r="O2863">
        <v>1743.9</v>
      </c>
      <c r="P2863">
        <v>2076.8000000000002</v>
      </c>
      <c r="Q2863">
        <v>2277.3000000000002</v>
      </c>
      <c r="R2863">
        <v>2464.3000000000002</v>
      </c>
      <c r="S2863">
        <v>2387.9</v>
      </c>
      <c r="T2863">
        <v>2738.3</v>
      </c>
      <c r="U2863">
        <v>2959.3</v>
      </c>
      <c r="V2863">
        <v>4006</v>
      </c>
      <c r="W2863">
        <v>4172.5</v>
      </c>
      <c r="X2863">
        <v>3584.9</v>
      </c>
      <c r="Y2863">
        <v>4086.1</v>
      </c>
      <c r="Z2863">
        <v>4265.1000000000004</v>
      </c>
      <c r="AA2863">
        <v>4977.8999999999996</v>
      </c>
      <c r="AB2863">
        <v>5874.3</v>
      </c>
      <c r="AC2863">
        <v>5991.2</v>
      </c>
      <c r="AD2863" t="s">
        <v>68</v>
      </c>
      <c r="AE2863" t="s">
        <v>68</v>
      </c>
      <c r="AF2863" s="14">
        <f>INDEX('BEA to ISIC Crosswalk'!$E$4:$E$98,MATCH('State GDP by Industry'!G2863,'BEA to ISIC Crosswalk'!$C$4:$C$98,0),1)</f>
        <v>0</v>
      </c>
      <c r="AG2863" s="14">
        <f>INDEX('BEA to ISIC Crosswalk'!$F$4:$F$98,MATCH('State GDP by Industry'!G2863,'BEA to ISIC Crosswalk'!$C$4:$C$98,0),1)</f>
        <v>0</v>
      </c>
    </row>
    <row r="2864" spans="1:33" x14ac:dyDescent="0.25">
      <c r="A2864" t="s">
        <v>241</v>
      </c>
      <c r="B2864" t="s">
        <v>242</v>
      </c>
      <c r="C2864">
        <v>2</v>
      </c>
      <c r="D2864" t="s">
        <v>342</v>
      </c>
      <c r="E2864">
        <v>38</v>
      </c>
      <c r="F2864">
        <v>482</v>
      </c>
      <c r="G2864" t="s">
        <v>113</v>
      </c>
      <c r="H2864" t="s">
        <v>344</v>
      </c>
      <c r="I2864">
        <v>68.400000000000006</v>
      </c>
      <c r="J2864">
        <v>107.7</v>
      </c>
      <c r="K2864">
        <v>81</v>
      </c>
      <c r="L2864">
        <v>80.900000000000006</v>
      </c>
      <c r="M2864">
        <v>108.2</v>
      </c>
      <c r="N2864">
        <v>65.7</v>
      </c>
      <c r="O2864">
        <v>84.8</v>
      </c>
      <c r="P2864">
        <v>74.8</v>
      </c>
      <c r="Q2864">
        <v>68.400000000000006</v>
      </c>
      <c r="R2864">
        <v>143.69999999999999</v>
      </c>
      <c r="S2864">
        <v>146.80000000000001</v>
      </c>
      <c r="T2864">
        <v>176</v>
      </c>
      <c r="U2864">
        <v>160</v>
      </c>
      <c r="V2864">
        <v>141.69999999999999</v>
      </c>
      <c r="W2864">
        <v>189.1</v>
      </c>
      <c r="X2864">
        <v>224.3</v>
      </c>
      <c r="Y2864">
        <v>225.1</v>
      </c>
      <c r="Z2864">
        <v>264.7</v>
      </c>
      <c r="AA2864">
        <v>270.89999999999998</v>
      </c>
      <c r="AB2864">
        <v>251.3</v>
      </c>
      <c r="AC2864">
        <v>249.5</v>
      </c>
      <c r="AD2864" t="s">
        <v>68</v>
      </c>
      <c r="AE2864" t="s">
        <v>68</v>
      </c>
      <c r="AF2864" s="14">
        <f>INDEX('BEA to ISIC Crosswalk'!$E$4:$E$98,MATCH('State GDP by Industry'!G2864,'BEA to ISIC Crosswalk'!$C$4:$C$98,0),1)</f>
        <v>0</v>
      </c>
      <c r="AG2864" s="14">
        <f>INDEX('BEA to ISIC Crosswalk'!$F$4:$F$98,MATCH('State GDP by Industry'!G2864,'BEA to ISIC Crosswalk'!$C$4:$C$98,0),1)</f>
        <v>0</v>
      </c>
    </row>
    <row r="2865" spans="1:33" x14ac:dyDescent="0.25">
      <c r="A2865" t="s">
        <v>241</v>
      </c>
      <c r="B2865" t="s">
        <v>242</v>
      </c>
      <c r="C2865">
        <v>2</v>
      </c>
      <c r="D2865" t="s">
        <v>342</v>
      </c>
      <c r="E2865">
        <v>39</v>
      </c>
      <c r="F2865">
        <v>483</v>
      </c>
      <c r="G2865" t="s">
        <v>114</v>
      </c>
      <c r="H2865" t="s">
        <v>344</v>
      </c>
      <c r="I2865">
        <v>640.20000000000005</v>
      </c>
      <c r="J2865">
        <v>533.70000000000005</v>
      </c>
      <c r="K2865">
        <v>442.1</v>
      </c>
      <c r="L2865">
        <v>479.7</v>
      </c>
      <c r="M2865">
        <v>391.1</v>
      </c>
      <c r="N2865">
        <v>350</v>
      </c>
      <c r="O2865">
        <v>419.8</v>
      </c>
      <c r="P2865">
        <v>399.2</v>
      </c>
      <c r="Q2865">
        <v>522.70000000000005</v>
      </c>
      <c r="R2865">
        <v>520.1</v>
      </c>
      <c r="S2865">
        <v>663.3</v>
      </c>
      <c r="T2865">
        <v>1038.2</v>
      </c>
      <c r="U2865">
        <v>1125.8</v>
      </c>
      <c r="V2865">
        <v>1135.5</v>
      </c>
      <c r="W2865">
        <v>807.6</v>
      </c>
      <c r="X2865">
        <v>755.9</v>
      </c>
      <c r="Y2865">
        <v>828.7</v>
      </c>
      <c r="Z2865">
        <v>623.1</v>
      </c>
      <c r="AA2865">
        <v>625.29999999999995</v>
      </c>
      <c r="AB2865">
        <v>427.7</v>
      </c>
      <c r="AC2865">
        <v>615.5</v>
      </c>
      <c r="AD2865" t="s">
        <v>68</v>
      </c>
      <c r="AE2865" t="s">
        <v>68</v>
      </c>
      <c r="AF2865" s="14">
        <f>INDEX('BEA to ISIC Crosswalk'!$E$4:$E$98,MATCH('State GDP by Industry'!G2865,'BEA to ISIC Crosswalk'!$C$4:$C$98,0),1)</f>
        <v>0</v>
      </c>
      <c r="AG2865" s="14">
        <f>INDEX('BEA to ISIC Crosswalk'!$F$4:$F$98,MATCH('State GDP by Industry'!G2865,'BEA to ISIC Crosswalk'!$C$4:$C$98,0),1)</f>
        <v>0</v>
      </c>
    </row>
    <row r="2866" spans="1:33" x14ac:dyDescent="0.25">
      <c r="A2866" t="s">
        <v>241</v>
      </c>
      <c r="B2866" t="s">
        <v>242</v>
      </c>
      <c r="C2866">
        <v>2</v>
      </c>
      <c r="D2866" t="s">
        <v>342</v>
      </c>
      <c r="E2866">
        <v>40</v>
      </c>
      <c r="F2866">
        <v>484</v>
      </c>
      <c r="G2866" t="s">
        <v>115</v>
      </c>
      <c r="H2866" t="s">
        <v>344</v>
      </c>
      <c r="I2866">
        <v>3035.3</v>
      </c>
      <c r="J2866">
        <v>3006.7</v>
      </c>
      <c r="K2866">
        <v>3212.6</v>
      </c>
      <c r="L2866">
        <v>3487.3</v>
      </c>
      <c r="M2866">
        <v>3456.3</v>
      </c>
      <c r="N2866">
        <v>3424.5</v>
      </c>
      <c r="O2866">
        <v>3598.8</v>
      </c>
      <c r="P2866">
        <v>3802</v>
      </c>
      <c r="Q2866">
        <v>3876.7</v>
      </c>
      <c r="R2866">
        <v>4066.9</v>
      </c>
      <c r="S2866">
        <v>3891.7</v>
      </c>
      <c r="T2866">
        <v>3727.9</v>
      </c>
      <c r="U2866">
        <v>3451</v>
      </c>
      <c r="V2866">
        <v>3515.6</v>
      </c>
      <c r="W2866">
        <v>3675.7</v>
      </c>
      <c r="X2866">
        <v>3747</v>
      </c>
      <c r="Y2866">
        <v>3795</v>
      </c>
      <c r="Z2866">
        <v>3892</v>
      </c>
      <c r="AA2866">
        <v>4170.6000000000004</v>
      </c>
      <c r="AB2866">
        <v>4252.2</v>
      </c>
      <c r="AC2866">
        <v>4574.8</v>
      </c>
      <c r="AD2866" t="s">
        <v>68</v>
      </c>
      <c r="AE2866" t="s">
        <v>68</v>
      </c>
      <c r="AF2866" s="14">
        <f>INDEX('BEA to ISIC Crosswalk'!$E$4:$E$98,MATCH('State GDP by Industry'!G2866,'BEA to ISIC Crosswalk'!$C$4:$C$98,0),1)</f>
        <v>0</v>
      </c>
      <c r="AG2866" s="14">
        <f>INDEX('BEA to ISIC Crosswalk'!$F$4:$F$98,MATCH('State GDP by Industry'!G2866,'BEA to ISIC Crosswalk'!$C$4:$C$98,0),1)</f>
        <v>0</v>
      </c>
    </row>
    <row r="2867" spans="1:33" x14ac:dyDescent="0.25">
      <c r="A2867" t="s">
        <v>241</v>
      </c>
      <c r="B2867" t="s">
        <v>242</v>
      </c>
      <c r="C2867">
        <v>2</v>
      </c>
      <c r="D2867" t="s">
        <v>342</v>
      </c>
      <c r="E2867">
        <v>41</v>
      </c>
      <c r="F2867">
        <v>485</v>
      </c>
      <c r="G2867" t="s">
        <v>116</v>
      </c>
      <c r="H2867" t="s">
        <v>344</v>
      </c>
      <c r="I2867">
        <v>1149.8</v>
      </c>
      <c r="J2867">
        <v>1169.3</v>
      </c>
      <c r="K2867">
        <v>1242.4000000000001</v>
      </c>
      <c r="L2867">
        <v>1318.1</v>
      </c>
      <c r="M2867">
        <v>1209.2</v>
      </c>
      <c r="N2867">
        <v>1210.8</v>
      </c>
      <c r="O2867">
        <v>1369.9</v>
      </c>
      <c r="P2867">
        <v>1468</v>
      </c>
      <c r="Q2867">
        <v>1518.7</v>
      </c>
      <c r="R2867">
        <v>1665.5</v>
      </c>
      <c r="S2867">
        <v>1695</v>
      </c>
      <c r="T2867">
        <v>1799.7</v>
      </c>
      <c r="U2867">
        <v>1821.5</v>
      </c>
      <c r="V2867">
        <v>1913.6</v>
      </c>
      <c r="W2867">
        <v>2003.5</v>
      </c>
      <c r="X2867">
        <v>2072.5</v>
      </c>
      <c r="Y2867">
        <v>2109.1999999999998</v>
      </c>
      <c r="Z2867">
        <v>2223</v>
      </c>
      <c r="AA2867">
        <v>2175.8000000000002</v>
      </c>
      <c r="AB2867">
        <v>2083.3000000000002</v>
      </c>
      <c r="AC2867">
        <v>2118.1999999999998</v>
      </c>
      <c r="AD2867" t="s">
        <v>68</v>
      </c>
      <c r="AE2867" t="s">
        <v>68</v>
      </c>
      <c r="AF2867" s="14">
        <f>INDEX('BEA to ISIC Crosswalk'!$E$4:$E$98,MATCH('State GDP by Industry'!G2867,'BEA to ISIC Crosswalk'!$C$4:$C$98,0),1)</f>
        <v>0</v>
      </c>
      <c r="AG2867" s="14">
        <f>INDEX('BEA to ISIC Crosswalk'!$F$4:$F$98,MATCH('State GDP by Industry'!G2867,'BEA to ISIC Crosswalk'!$C$4:$C$98,0),1)</f>
        <v>0</v>
      </c>
    </row>
    <row r="2868" spans="1:33" x14ac:dyDescent="0.25">
      <c r="A2868" t="s">
        <v>241</v>
      </c>
      <c r="B2868" t="s">
        <v>242</v>
      </c>
      <c r="C2868">
        <v>2</v>
      </c>
      <c r="D2868" t="s">
        <v>342</v>
      </c>
      <c r="E2868">
        <v>42</v>
      </c>
      <c r="F2868">
        <v>486</v>
      </c>
      <c r="G2868" t="s">
        <v>117</v>
      </c>
      <c r="H2868" t="s">
        <v>344</v>
      </c>
      <c r="I2868">
        <v>41.7</v>
      </c>
      <c r="J2868">
        <v>67</v>
      </c>
      <c r="K2868">
        <v>68.900000000000006</v>
      </c>
      <c r="L2868">
        <v>53.6</v>
      </c>
      <c r="M2868">
        <v>42.7</v>
      </c>
      <c r="N2868">
        <v>50.3</v>
      </c>
      <c r="O2868">
        <v>53.2</v>
      </c>
      <c r="P2868">
        <v>56.8</v>
      </c>
      <c r="Q2868">
        <v>62.4</v>
      </c>
      <c r="R2868">
        <v>60.5</v>
      </c>
      <c r="S2868">
        <v>65</v>
      </c>
      <c r="T2868">
        <v>77.8</v>
      </c>
      <c r="U2868">
        <v>78.599999999999994</v>
      </c>
      <c r="V2868">
        <v>83.9</v>
      </c>
      <c r="W2868">
        <v>95.5</v>
      </c>
      <c r="X2868">
        <v>89.4</v>
      </c>
      <c r="Y2868">
        <v>126.9</v>
      </c>
      <c r="Z2868">
        <v>149.80000000000001</v>
      </c>
      <c r="AA2868">
        <v>149.30000000000001</v>
      </c>
      <c r="AB2868">
        <v>157.30000000000001</v>
      </c>
      <c r="AC2868">
        <v>170.5</v>
      </c>
      <c r="AD2868" t="s">
        <v>68</v>
      </c>
      <c r="AE2868" t="s">
        <v>68</v>
      </c>
      <c r="AF2868" s="14">
        <f>INDEX('BEA to ISIC Crosswalk'!$E$4:$E$98,MATCH('State GDP by Industry'!G2868,'BEA to ISIC Crosswalk'!$C$4:$C$98,0),1)</f>
        <v>0</v>
      </c>
      <c r="AG2868" s="14">
        <f>INDEX('BEA to ISIC Crosswalk'!$F$4:$F$98,MATCH('State GDP by Industry'!G2868,'BEA to ISIC Crosswalk'!$C$4:$C$98,0),1)</f>
        <v>0</v>
      </c>
    </row>
    <row r="2869" spans="1:33" x14ac:dyDescent="0.25">
      <c r="A2869" t="s">
        <v>241</v>
      </c>
      <c r="B2869" t="s">
        <v>242</v>
      </c>
      <c r="C2869">
        <v>2</v>
      </c>
      <c r="D2869" t="s">
        <v>342</v>
      </c>
      <c r="E2869">
        <v>43</v>
      </c>
      <c r="F2869" t="s">
        <v>118</v>
      </c>
      <c r="G2869" t="s">
        <v>119</v>
      </c>
      <c r="H2869" t="s">
        <v>344</v>
      </c>
      <c r="I2869">
        <v>2696.1</v>
      </c>
      <c r="J2869">
        <v>2820.8</v>
      </c>
      <c r="K2869">
        <v>2597.3000000000002</v>
      </c>
      <c r="L2869">
        <v>2930.3</v>
      </c>
      <c r="M2869">
        <v>3073.1</v>
      </c>
      <c r="N2869">
        <v>3173.6</v>
      </c>
      <c r="O2869">
        <v>3117.9</v>
      </c>
      <c r="P2869">
        <v>3425.5</v>
      </c>
      <c r="Q2869">
        <v>3926.2</v>
      </c>
      <c r="R2869">
        <v>4308.3</v>
      </c>
      <c r="S2869">
        <v>4201.2</v>
      </c>
      <c r="T2869">
        <v>4414.2</v>
      </c>
      <c r="U2869">
        <v>4073.1</v>
      </c>
      <c r="V2869">
        <v>4219</v>
      </c>
      <c r="W2869">
        <v>4283.7</v>
      </c>
      <c r="X2869">
        <v>4193.5</v>
      </c>
      <c r="Y2869">
        <v>4279.3</v>
      </c>
      <c r="Z2869">
        <v>4382.6000000000004</v>
      </c>
      <c r="AA2869">
        <v>4746.1000000000004</v>
      </c>
      <c r="AB2869">
        <v>4922.8</v>
      </c>
      <c r="AC2869">
        <v>5231.5</v>
      </c>
      <c r="AD2869" t="s">
        <v>68</v>
      </c>
      <c r="AE2869" t="s">
        <v>68</v>
      </c>
      <c r="AF2869" s="14">
        <f>INDEX('BEA to ISIC Crosswalk'!$E$4:$E$98,MATCH('State GDP by Industry'!G2869,'BEA to ISIC Crosswalk'!$C$4:$C$98,0),1)</f>
        <v>0</v>
      </c>
      <c r="AG2869" s="14">
        <f>INDEX('BEA to ISIC Crosswalk'!$F$4:$F$98,MATCH('State GDP by Industry'!G2869,'BEA to ISIC Crosswalk'!$C$4:$C$98,0),1)</f>
        <v>0</v>
      </c>
    </row>
    <row r="2870" spans="1:33" x14ac:dyDescent="0.25">
      <c r="A2870" t="s">
        <v>241</v>
      </c>
      <c r="B2870" t="s">
        <v>242</v>
      </c>
      <c r="C2870">
        <v>2</v>
      </c>
      <c r="D2870" t="s">
        <v>342</v>
      </c>
      <c r="E2870">
        <v>44</v>
      </c>
      <c r="F2870">
        <v>493</v>
      </c>
      <c r="G2870" t="s">
        <v>120</v>
      </c>
      <c r="H2870" t="s">
        <v>344</v>
      </c>
      <c r="I2870">
        <v>1403.7</v>
      </c>
      <c r="J2870">
        <v>1636.6</v>
      </c>
      <c r="K2870">
        <v>1522.9</v>
      </c>
      <c r="L2870">
        <v>1712.5</v>
      </c>
      <c r="M2870">
        <v>1587.3</v>
      </c>
      <c r="N2870">
        <v>1498.8</v>
      </c>
      <c r="O2870">
        <v>1496.6</v>
      </c>
      <c r="P2870">
        <v>1677.5</v>
      </c>
      <c r="Q2870">
        <v>1843.8</v>
      </c>
      <c r="R2870">
        <v>1882.1</v>
      </c>
      <c r="S2870">
        <v>1975.1</v>
      </c>
      <c r="T2870">
        <v>2193.5</v>
      </c>
      <c r="U2870">
        <v>2242.1</v>
      </c>
      <c r="V2870">
        <v>2228.9</v>
      </c>
      <c r="W2870">
        <v>2114.1999999999998</v>
      </c>
      <c r="X2870">
        <v>2109</v>
      </c>
      <c r="Y2870">
        <v>1967.1</v>
      </c>
      <c r="Z2870">
        <v>1984.2</v>
      </c>
      <c r="AA2870">
        <v>2203.6999999999998</v>
      </c>
      <c r="AB2870">
        <v>2610.6</v>
      </c>
      <c r="AC2870">
        <v>3157</v>
      </c>
      <c r="AD2870" t="s">
        <v>68</v>
      </c>
      <c r="AE2870" t="s">
        <v>68</v>
      </c>
      <c r="AF2870" s="14">
        <f>INDEX('BEA to ISIC Crosswalk'!$E$4:$E$98,MATCH('State GDP by Industry'!G2870,'BEA to ISIC Crosswalk'!$C$4:$C$98,0),1)</f>
        <v>0</v>
      </c>
      <c r="AG2870" s="14">
        <f>INDEX('BEA to ISIC Crosswalk'!$F$4:$F$98,MATCH('State GDP by Industry'!G2870,'BEA to ISIC Crosswalk'!$C$4:$C$98,0),1)</f>
        <v>0</v>
      </c>
    </row>
    <row r="2871" spans="1:33" x14ac:dyDescent="0.25">
      <c r="A2871" t="s">
        <v>241</v>
      </c>
      <c r="B2871" t="s">
        <v>242</v>
      </c>
      <c r="C2871">
        <v>2</v>
      </c>
      <c r="D2871" t="s">
        <v>342</v>
      </c>
      <c r="E2871">
        <v>45</v>
      </c>
      <c r="F2871">
        <v>51</v>
      </c>
      <c r="G2871" t="s">
        <v>121</v>
      </c>
      <c r="H2871" t="s">
        <v>344</v>
      </c>
      <c r="I2871">
        <v>16567.7</v>
      </c>
      <c r="J2871">
        <v>16229.1</v>
      </c>
      <c r="K2871">
        <v>17168.599999999999</v>
      </c>
      <c r="L2871">
        <v>16773</v>
      </c>
      <c r="M2871">
        <v>18287.900000000001</v>
      </c>
      <c r="N2871">
        <v>19653.900000000001</v>
      </c>
      <c r="O2871">
        <v>19443.7</v>
      </c>
      <c r="P2871">
        <v>20334.3</v>
      </c>
      <c r="Q2871">
        <v>20734.099999999999</v>
      </c>
      <c r="R2871">
        <v>21641.8</v>
      </c>
      <c r="S2871">
        <v>23366.5</v>
      </c>
      <c r="T2871">
        <v>24385.5</v>
      </c>
      <c r="U2871">
        <v>23550.1</v>
      </c>
      <c r="V2871">
        <v>23291.4</v>
      </c>
      <c r="W2871">
        <v>22464.799999999999</v>
      </c>
      <c r="X2871">
        <v>22068.2</v>
      </c>
      <c r="Y2871">
        <v>24277.599999999999</v>
      </c>
      <c r="Z2871">
        <v>23679</v>
      </c>
      <c r="AA2871">
        <v>25144.1</v>
      </c>
      <c r="AB2871">
        <v>25562.7</v>
      </c>
      <c r="AC2871">
        <v>25769.9</v>
      </c>
      <c r="AD2871">
        <v>26727.9</v>
      </c>
      <c r="AE2871">
        <v>27381.7</v>
      </c>
      <c r="AF2871" s="14">
        <f>INDEX('BEA to ISIC Crosswalk'!$E$4:$E$98,MATCH('State GDP by Industry'!G2871,'BEA to ISIC Crosswalk'!$C$4:$C$98,0),1)</f>
        <v>0</v>
      </c>
      <c r="AG2871" s="14">
        <f>INDEX('BEA to ISIC Crosswalk'!$F$4:$F$98,MATCH('State GDP by Industry'!G2871,'BEA to ISIC Crosswalk'!$C$4:$C$98,0),1)</f>
        <v>0</v>
      </c>
    </row>
    <row r="2872" spans="1:33" x14ac:dyDescent="0.25">
      <c r="A2872" t="s">
        <v>241</v>
      </c>
      <c r="B2872" t="s">
        <v>242</v>
      </c>
      <c r="C2872">
        <v>2</v>
      </c>
      <c r="D2872" t="s">
        <v>342</v>
      </c>
      <c r="E2872">
        <v>46</v>
      </c>
      <c r="F2872">
        <v>511</v>
      </c>
      <c r="G2872" t="s">
        <v>122</v>
      </c>
      <c r="H2872" t="s">
        <v>344</v>
      </c>
      <c r="I2872">
        <v>4377.3999999999996</v>
      </c>
      <c r="J2872">
        <v>4209.3999999999996</v>
      </c>
      <c r="K2872">
        <v>5097.1000000000004</v>
      </c>
      <c r="L2872">
        <v>4584.7</v>
      </c>
      <c r="M2872">
        <v>4771.5</v>
      </c>
      <c r="N2872">
        <v>5728.1</v>
      </c>
      <c r="O2872">
        <v>5699.2</v>
      </c>
      <c r="P2872">
        <v>5731.8</v>
      </c>
      <c r="Q2872">
        <v>6196</v>
      </c>
      <c r="R2872">
        <v>5715.3</v>
      </c>
      <c r="S2872">
        <v>7033</v>
      </c>
      <c r="T2872">
        <v>6679.6</v>
      </c>
      <c r="U2872">
        <v>6155.9</v>
      </c>
      <c r="V2872">
        <v>6197.5</v>
      </c>
      <c r="W2872">
        <v>6157.6</v>
      </c>
      <c r="X2872">
        <v>5993.6</v>
      </c>
      <c r="Y2872">
        <v>5807</v>
      </c>
      <c r="Z2872">
        <v>5882.7</v>
      </c>
      <c r="AA2872">
        <v>5950.2</v>
      </c>
      <c r="AB2872">
        <v>5896.3</v>
      </c>
      <c r="AC2872">
        <v>6312.9</v>
      </c>
      <c r="AD2872" t="s">
        <v>68</v>
      </c>
      <c r="AE2872" t="s">
        <v>68</v>
      </c>
      <c r="AF2872" s="14" t="str">
        <f>INDEX('BEA to ISIC Crosswalk'!$E$4:$E$98,MATCH('State GDP by Industry'!G2872,'BEA to ISIC Crosswalk'!$C$4:$C$98,0),1)</f>
        <v>ISIC 58T60</v>
      </c>
      <c r="AG2872" s="14" t="str">
        <f>INDEX('BEA to ISIC Crosswalk'!$F$4:$F$98,MATCH('State GDP by Industry'!G2872,'BEA to ISIC Crosswalk'!$C$4:$C$98,0),1)</f>
        <v>Publishing, audiovisual and broadcasting activities</v>
      </c>
    </row>
    <row r="2873" spans="1:33" x14ac:dyDescent="0.25">
      <c r="A2873" t="s">
        <v>241</v>
      </c>
      <c r="B2873" t="s">
        <v>242</v>
      </c>
      <c r="C2873">
        <v>2</v>
      </c>
      <c r="D2873" t="s">
        <v>342</v>
      </c>
      <c r="E2873">
        <v>47</v>
      </c>
      <c r="F2873">
        <v>512</v>
      </c>
      <c r="G2873" t="s">
        <v>123</v>
      </c>
      <c r="H2873" t="s">
        <v>344</v>
      </c>
      <c r="I2873">
        <v>675.3</v>
      </c>
      <c r="J2873">
        <v>809.5</v>
      </c>
      <c r="K2873">
        <v>1240.0999999999999</v>
      </c>
      <c r="L2873">
        <v>716.4</v>
      </c>
      <c r="M2873">
        <v>1628.8</v>
      </c>
      <c r="N2873">
        <v>1247.2</v>
      </c>
      <c r="O2873">
        <v>921.2</v>
      </c>
      <c r="P2873">
        <v>1102.5999999999999</v>
      </c>
      <c r="Q2873">
        <v>893.6</v>
      </c>
      <c r="R2873">
        <v>979.2</v>
      </c>
      <c r="S2873">
        <v>1064.5</v>
      </c>
      <c r="T2873">
        <v>1072.5999999999999</v>
      </c>
      <c r="U2873">
        <v>1120.8</v>
      </c>
      <c r="V2873">
        <v>1133.5</v>
      </c>
      <c r="W2873">
        <v>1026</v>
      </c>
      <c r="X2873">
        <v>1063.5</v>
      </c>
      <c r="Y2873">
        <v>1114.3</v>
      </c>
      <c r="Z2873">
        <v>1174.5999999999999</v>
      </c>
      <c r="AA2873">
        <v>1155</v>
      </c>
      <c r="AB2873">
        <v>1170.0999999999999</v>
      </c>
      <c r="AC2873">
        <v>1124.4000000000001</v>
      </c>
      <c r="AD2873" t="s">
        <v>68</v>
      </c>
      <c r="AE2873" t="s">
        <v>68</v>
      </c>
      <c r="AF2873" s="14" t="str">
        <f>INDEX('BEA to ISIC Crosswalk'!$E$4:$E$98,MATCH('State GDP by Industry'!G2873,'BEA to ISIC Crosswalk'!$C$4:$C$98,0),1)</f>
        <v>ISIC 58T60</v>
      </c>
      <c r="AG2873" s="14" t="str">
        <f>INDEX('BEA to ISIC Crosswalk'!$F$4:$F$98,MATCH('State GDP by Industry'!G2873,'BEA to ISIC Crosswalk'!$C$4:$C$98,0),1)</f>
        <v>Publishing, audiovisual and broadcasting activities</v>
      </c>
    </row>
    <row r="2874" spans="1:33" x14ac:dyDescent="0.25">
      <c r="A2874" t="s">
        <v>241</v>
      </c>
      <c r="B2874" t="s">
        <v>242</v>
      </c>
      <c r="C2874">
        <v>2</v>
      </c>
      <c r="D2874" t="s">
        <v>342</v>
      </c>
      <c r="E2874">
        <v>48</v>
      </c>
      <c r="F2874" t="s">
        <v>124</v>
      </c>
      <c r="G2874" t="s">
        <v>125</v>
      </c>
      <c r="H2874" t="s">
        <v>344</v>
      </c>
      <c r="I2874">
        <v>9461.7000000000007</v>
      </c>
      <c r="J2874">
        <v>9208.7999999999993</v>
      </c>
      <c r="K2874">
        <v>9538.4</v>
      </c>
      <c r="L2874">
        <v>10687.5</v>
      </c>
      <c r="M2874">
        <v>10375.4</v>
      </c>
      <c r="N2874">
        <v>9894</v>
      </c>
      <c r="O2874">
        <v>10113.299999999999</v>
      </c>
      <c r="P2874">
        <v>10323.700000000001</v>
      </c>
      <c r="Q2874">
        <v>10734.8</v>
      </c>
      <c r="R2874">
        <v>11512.9</v>
      </c>
      <c r="S2874">
        <v>12031.4</v>
      </c>
      <c r="T2874">
        <v>12667.3</v>
      </c>
      <c r="U2874">
        <v>11741.7</v>
      </c>
      <c r="V2874">
        <v>10828.8</v>
      </c>
      <c r="W2874">
        <v>9921.4</v>
      </c>
      <c r="X2874">
        <v>10918.7</v>
      </c>
      <c r="Y2874">
        <v>13222.6</v>
      </c>
      <c r="Z2874">
        <v>11791.8</v>
      </c>
      <c r="AA2874">
        <v>12783.5</v>
      </c>
      <c r="AB2874">
        <v>12654.3</v>
      </c>
      <c r="AC2874">
        <v>11930.8</v>
      </c>
      <c r="AD2874" t="s">
        <v>68</v>
      </c>
      <c r="AE2874" t="s">
        <v>68</v>
      </c>
      <c r="AF2874" s="14" t="str">
        <f>INDEX('BEA to ISIC Crosswalk'!$E$4:$E$98,MATCH('State GDP by Industry'!G2874,'BEA to ISIC Crosswalk'!$C$4:$C$98,0),1)</f>
        <v>ISIC 61</v>
      </c>
      <c r="AG2874" s="14" t="str">
        <f>INDEX('BEA to ISIC Crosswalk'!$F$4:$F$98,MATCH('State GDP by Industry'!G2874,'BEA to ISIC Crosswalk'!$C$4:$C$98,0),1)</f>
        <v>Telecommunications</v>
      </c>
    </row>
    <row r="2875" spans="1:33" x14ac:dyDescent="0.25">
      <c r="A2875" t="s">
        <v>241</v>
      </c>
      <c r="B2875" t="s">
        <v>242</v>
      </c>
      <c r="C2875">
        <v>2</v>
      </c>
      <c r="D2875" t="s">
        <v>342</v>
      </c>
      <c r="E2875">
        <v>49</v>
      </c>
      <c r="F2875" t="s">
        <v>126</v>
      </c>
      <c r="G2875" t="s">
        <v>127</v>
      </c>
      <c r="H2875" t="s">
        <v>344</v>
      </c>
      <c r="I2875">
        <v>2053.3000000000002</v>
      </c>
      <c r="J2875">
        <v>2001.4</v>
      </c>
      <c r="K2875">
        <v>1293.0999999999999</v>
      </c>
      <c r="L2875">
        <v>784.3</v>
      </c>
      <c r="M2875">
        <v>1512.1</v>
      </c>
      <c r="N2875">
        <v>2784.6</v>
      </c>
      <c r="O2875">
        <v>2710.1</v>
      </c>
      <c r="P2875">
        <v>3176.3</v>
      </c>
      <c r="Q2875">
        <v>2909.7</v>
      </c>
      <c r="R2875">
        <v>3434.5</v>
      </c>
      <c r="S2875">
        <v>3237.6</v>
      </c>
      <c r="T2875">
        <v>3966</v>
      </c>
      <c r="U2875">
        <v>4531.8</v>
      </c>
      <c r="V2875">
        <v>5131.7</v>
      </c>
      <c r="W2875">
        <v>5359.9</v>
      </c>
      <c r="X2875">
        <v>4092.3</v>
      </c>
      <c r="Y2875">
        <v>4133.8</v>
      </c>
      <c r="Z2875">
        <v>4829.8999999999996</v>
      </c>
      <c r="AA2875">
        <v>5255.3</v>
      </c>
      <c r="AB2875">
        <v>5842</v>
      </c>
      <c r="AC2875">
        <v>6401.7</v>
      </c>
      <c r="AD2875" t="s">
        <v>68</v>
      </c>
      <c r="AE2875" t="s">
        <v>68</v>
      </c>
      <c r="AF2875" s="14" t="str">
        <f>INDEX('BEA to ISIC Crosswalk'!$E$4:$E$98,MATCH('State GDP by Industry'!G2875,'BEA to ISIC Crosswalk'!$C$4:$C$98,0),1)</f>
        <v>ISIC 62T63</v>
      </c>
      <c r="AG2875" s="14" t="str">
        <f>INDEX('BEA to ISIC Crosswalk'!$F$4:$F$98,MATCH('State GDP by Industry'!G2875,'BEA to ISIC Crosswalk'!$C$4:$C$98,0),1)</f>
        <v>IT and other information services</v>
      </c>
    </row>
    <row r="2876" spans="1:33" x14ac:dyDescent="0.25">
      <c r="A2876" t="s">
        <v>241</v>
      </c>
      <c r="B2876" t="s">
        <v>242</v>
      </c>
      <c r="C2876">
        <v>2</v>
      </c>
      <c r="D2876" t="s">
        <v>342</v>
      </c>
      <c r="E2876">
        <v>50</v>
      </c>
      <c r="F2876" t="s">
        <v>128</v>
      </c>
      <c r="G2876" t="s">
        <v>129</v>
      </c>
      <c r="H2876" t="s">
        <v>344</v>
      </c>
      <c r="I2876">
        <v>63227.9</v>
      </c>
      <c r="J2876">
        <v>66849.899999999994</v>
      </c>
      <c r="K2876">
        <v>70248.3</v>
      </c>
      <c r="L2876">
        <v>75028.3</v>
      </c>
      <c r="M2876">
        <v>81206.8</v>
      </c>
      <c r="N2876">
        <v>89063.7</v>
      </c>
      <c r="O2876">
        <v>93044</v>
      </c>
      <c r="P2876">
        <v>98070.3</v>
      </c>
      <c r="Q2876">
        <v>103412.8</v>
      </c>
      <c r="R2876">
        <v>110368.3</v>
      </c>
      <c r="S2876">
        <v>110166.6</v>
      </c>
      <c r="T2876">
        <v>108976.2</v>
      </c>
      <c r="U2876">
        <v>112836.2</v>
      </c>
      <c r="V2876">
        <v>116076.4</v>
      </c>
      <c r="W2876">
        <v>117971.4</v>
      </c>
      <c r="X2876">
        <v>128451</v>
      </c>
      <c r="Y2876">
        <v>126223.8</v>
      </c>
      <c r="Z2876">
        <v>125381</v>
      </c>
      <c r="AA2876">
        <v>132123.20000000001</v>
      </c>
      <c r="AB2876">
        <v>135997.6</v>
      </c>
      <c r="AC2876">
        <v>136452.79999999999</v>
      </c>
      <c r="AD2876">
        <v>142109.79999999999</v>
      </c>
      <c r="AE2876">
        <v>146857.20000000001</v>
      </c>
      <c r="AF2876" s="14">
        <f>INDEX('BEA to ISIC Crosswalk'!$E$4:$E$98,MATCH('State GDP by Industry'!G2876,'BEA to ISIC Crosswalk'!$C$4:$C$98,0),1)</f>
        <v>0</v>
      </c>
      <c r="AG2876" s="14">
        <f>INDEX('BEA to ISIC Crosswalk'!$F$4:$F$98,MATCH('State GDP by Industry'!G2876,'BEA to ISIC Crosswalk'!$C$4:$C$98,0),1)</f>
        <v>0</v>
      </c>
    </row>
    <row r="2877" spans="1:33" x14ac:dyDescent="0.25">
      <c r="A2877" t="s">
        <v>241</v>
      </c>
      <c r="B2877" t="s">
        <v>242</v>
      </c>
      <c r="C2877">
        <v>2</v>
      </c>
      <c r="D2877" t="s">
        <v>342</v>
      </c>
      <c r="E2877">
        <v>51</v>
      </c>
      <c r="F2877">
        <v>52</v>
      </c>
      <c r="G2877" t="s">
        <v>130</v>
      </c>
      <c r="H2877" t="s">
        <v>344</v>
      </c>
      <c r="I2877">
        <v>18159</v>
      </c>
      <c r="J2877">
        <v>20330.5</v>
      </c>
      <c r="K2877">
        <v>20875.400000000001</v>
      </c>
      <c r="L2877">
        <v>23176.2</v>
      </c>
      <c r="M2877">
        <v>25746.799999999999</v>
      </c>
      <c r="N2877">
        <v>28655.200000000001</v>
      </c>
      <c r="O2877">
        <v>27036.5</v>
      </c>
      <c r="P2877">
        <v>27090.5</v>
      </c>
      <c r="Q2877">
        <v>31754.5</v>
      </c>
      <c r="R2877">
        <v>34015.4</v>
      </c>
      <c r="S2877">
        <v>29915.8</v>
      </c>
      <c r="T2877">
        <v>26927.200000000001</v>
      </c>
      <c r="U2877">
        <v>29316.1</v>
      </c>
      <c r="V2877">
        <v>30468.2</v>
      </c>
      <c r="W2877">
        <v>30357.599999999999</v>
      </c>
      <c r="X2877">
        <v>38227.300000000003</v>
      </c>
      <c r="Y2877">
        <v>34182.699999999997</v>
      </c>
      <c r="Z2877">
        <v>33238.199999999997</v>
      </c>
      <c r="AA2877">
        <v>36747.199999999997</v>
      </c>
      <c r="AB2877">
        <v>38294.1</v>
      </c>
      <c r="AC2877">
        <v>40870.300000000003</v>
      </c>
      <c r="AD2877">
        <v>42245.2</v>
      </c>
      <c r="AE2877">
        <v>43028.2</v>
      </c>
      <c r="AF2877" s="14" t="str">
        <f>INDEX('BEA to ISIC Crosswalk'!$E$4:$E$98,MATCH('State GDP by Industry'!G2877,'BEA to ISIC Crosswalk'!$C$4:$C$98,0),1)</f>
        <v>ISIC 64T66</v>
      </c>
      <c r="AG2877" s="14" t="str">
        <f>INDEX('BEA to ISIC Crosswalk'!$F$4:$F$98,MATCH('State GDP by Industry'!G2877,'BEA to ISIC Crosswalk'!$C$4:$C$98,0),1)</f>
        <v>Financial and insurance activities</v>
      </c>
    </row>
    <row r="2878" spans="1:33" x14ac:dyDescent="0.25">
      <c r="A2878" t="s">
        <v>241</v>
      </c>
      <c r="B2878" t="s">
        <v>242</v>
      </c>
      <c r="C2878">
        <v>2</v>
      </c>
      <c r="D2878" t="s">
        <v>342</v>
      </c>
      <c r="E2878">
        <v>52</v>
      </c>
      <c r="F2878" t="s">
        <v>131</v>
      </c>
      <c r="G2878" t="s">
        <v>132</v>
      </c>
      <c r="H2878" t="s">
        <v>344</v>
      </c>
      <c r="I2878">
        <v>3844.7</v>
      </c>
      <c r="J2878">
        <v>4495.2</v>
      </c>
      <c r="K2878">
        <v>5380.6</v>
      </c>
      <c r="L2878">
        <v>5633.5</v>
      </c>
      <c r="M2878">
        <v>5623.8</v>
      </c>
      <c r="N2878">
        <v>7994.4</v>
      </c>
      <c r="O2878">
        <v>8126.3</v>
      </c>
      <c r="P2878">
        <v>7623.2</v>
      </c>
      <c r="Q2878">
        <v>7806.1</v>
      </c>
      <c r="R2878">
        <v>7467</v>
      </c>
      <c r="S2878">
        <v>7127.6</v>
      </c>
      <c r="T2878">
        <v>7016.6</v>
      </c>
      <c r="U2878">
        <v>6699.4</v>
      </c>
      <c r="V2878">
        <v>6731.3</v>
      </c>
      <c r="W2878">
        <v>7239.1</v>
      </c>
      <c r="X2878">
        <v>7690.7</v>
      </c>
      <c r="Y2878">
        <v>7633.5</v>
      </c>
      <c r="Z2878">
        <v>7737.8</v>
      </c>
      <c r="AA2878">
        <v>8270.7999999999993</v>
      </c>
      <c r="AB2878">
        <v>9014.1</v>
      </c>
      <c r="AC2878">
        <v>9794.4</v>
      </c>
      <c r="AD2878" t="s">
        <v>68</v>
      </c>
      <c r="AE2878" t="s">
        <v>68</v>
      </c>
      <c r="AF2878" s="14">
        <f>INDEX('BEA to ISIC Crosswalk'!$E$4:$E$98,MATCH('State GDP by Industry'!G2878,'BEA to ISIC Crosswalk'!$C$4:$C$98,0),1)</f>
        <v>0</v>
      </c>
      <c r="AG2878" s="14">
        <f>INDEX('BEA to ISIC Crosswalk'!$F$4:$F$98,MATCH('State GDP by Industry'!G2878,'BEA to ISIC Crosswalk'!$C$4:$C$98,0),1)</f>
        <v>0</v>
      </c>
    </row>
    <row r="2879" spans="1:33" x14ac:dyDescent="0.25">
      <c r="A2879" t="s">
        <v>241</v>
      </c>
      <c r="B2879" t="s">
        <v>242</v>
      </c>
      <c r="C2879">
        <v>2</v>
      </c>
      <c r="D2879" t="s">
        <v>342</v>
      </c>
      <c r="E2879">
        <v>53</v>
      </c>
      <c r="F2879">
        <v>523</v>
      </c>
      <c r="G2879" t="s">
        <v>133</v>
      </c>
      <c r="H2879" t="s">
        <v>344</v>
      </c>
      <c r="I2879">
        <v>5181.3999999999996</v>
      </c>
      <c r="J2879">
        <v>5463.9</v>
      </c>
      <c r="K2879">
        <v>5569.9</v>
      </c>
      <c r="L2879">
        <v>6035.3</v>
      </c>
      <c r="M2879">
        <v>8912.9</v>
      </c>
      <c r="N2879">
        <v>9066.7000000000007</v>
      </c>
      <c r="O2879">
        <v>7760.8</v>
      </c>
      <c r="P2879">
        <v>7799.4</v>
      </c>
      <c r="Q2879">
        <v>10102.9</v>
      </c>
      <c r="R2879">
        <v>10867.1</v>
      </c>
      <c r="S2879">
        <v>9121.6</v>
      </c>
      <c r="T2879">
        <v>4125.1000000000004</v>
      </c>
      <c r="U2879">
        <v>9155.1</v>
      </c>
      <c r="V2879">
        <v>9689.1</v>
      </c>
      <c r="W2879">
        <v>8233.2000000000007</v>
      </c>
      <c r="X2879">
        <v>9870.5</v>
      </c>
      <c r="Y2879">
        <v>10277.9</v>
      </c>
      <c r="Z2879">
        <v>8579.1</v>
      </c>
      <c r="AA2879">
        <v>8658.2999999999993</v>
      </c>
      <c r="AB2879">
        <v>9607.6</v>
      </c>
      <c r="AC2879">
        <v>10385.200000000001</v>
      </c>
      <c r="AD2879" t="s">
        <v>68</v>
      </c>
      <c r="AE2879" t="s">
        <v>68</v>
      </c>
      <c r="AF2879" s="14">
        <f>INDEX('BEA to ISIC Crosswalk'!$E$4:$E$98,MATCH('State GDP by Industry'!G2879,'BEA to ISIC Crosswalk'!$C$4:$C$98,0),1)</f>
        <v>0</v>
      </c>
      <c r="AG2879" s="14">
        <f>INDEX('BEA to ISIC Crosswalk'!$F$4:$F$98,MATCH('State GDP by Industry'!G2879,'BEA to ISIC Crosswalk'!$C$4:$C$98,0),1)</f>
        <v>0</v>
      </c>
    </row>
    <row r="2880" spans="1:33" x14ac:dyDescent="0.25">
      <c r="A2880" t="s">
        <v>241</v>
      </c>
      <c r="B2880" t="s">
        <v>242</v>
      </c>
      <c r="C2880">
        <v>2</v>
      </c>
      <c r="D2880" t="s">
        <v>342</v>
      </c>
      <c r="E2880">
        <v>54</v>
      </c>
      <c r="F2880">
        <v>524</v>
      </c>
      <c r="G2880" t="s">
        <v>134</v>
      </c>
      <c r="H2880" t="s">
        <v>344</v>
      </c>
      <c r="I2880">
        <v>8805.5</v>
      </c>
      <c r="J2880">
        <v>9810.1</v>
      </c>
      <c r="K2880">
        <v>9258.1</v>
      </c>
      <c r="L2880">
        <v>10823.3</v>
      </c>
      <c r="M2880">
        <v>10391.299999999999</v>
      </c>
      <c r="N2880">
        <v>10411.5</v>
      </c>
      <c r="O2880">
        <v>9593.4</v>
      </c>
      <c r="P2880">
        <v>10381.299999999999</v>
      </c>
      <c r="Q2880">
        <v>12710.9</v>
      </c>
      <c r="R2880">
        <v>14839.4</v>
      </c>
      <c r="S2880">
        <v>12689.3</v>
      </c>
      <c r="T2880">
        <v>14527.9</v>
      </c>
      <c r="U2880">
        <v>12534.1</v>
      </c>
      <c r="V2880">
        <v>13029</v>
      </c>
      <c r="W2880">
        <v>14135.7</v>
      </c>
      <c r="X2880">
        <v>19952.3</v>
      </c>
      <c r="Y2880">
        <v>15451.1</v>
      </c>
      <c r="Z2880">
        <v>15510.2</v>
      </c>
      <c r="AA2880">
        <v>18758.5</v>
      </c>
      <c r="AB2880">
        <v>18791.8</v>
      </c>
      <c r="AC2880">
        <v>19875</v>
      </c>
      <c r="AD2880" t="s">
        <v>68</v>
      </c>
      <c r="AE2880" t="s">
        <v>68</v>
      </c>
      <c r="AF2880" s="14">
        <f>INDEX('BEA to ISIC Crosswalk'!$E$4:$E$98,MATCH('State GDP by Industry'!G2880,'BEA to ISIC Crosswalk'!$C$4:$C$98,0),1)</f>
        <v>0</v>
      </c>
      <c r="AG2880" s="14">
        <f>INDEX('BEA to ISIC Crosswalk'!$F$4:$F$98,MATCH('State GDP by Industry'!G2880,'BEA to ISIC Crosswalk'!$C$4:$C$98,0),1)</f>
        <v>0</v>
      </c>
    </row>
    <row r="2881" spans="1:33" x14ac:dyDescent="0.25">
      <c r="A2881" t="s">
        <v>241</v>
      </c>
      <c r="B2881" t="s">
        <v>242</v>
      </c>
      <c r="C2881">
        <v>2</v>
      </c>
      <c r="D2881" t="s">
        <v>342</v>
      </c>
      <c r="E2881">
        <v>55</v>
      </c>
      <c r="F2881">
        <v>525</v>
      </c>
      <c r="G2881" t="s">
        <v>135</v>
      </c>
      <c r="H2881" t="s">
        <v>344</v>
      </c>
      <c r="I2881">
        <v>327.5</v>
      </c>
      <c r="J2881">
        <v>561.29999999999995</v>
      </c>
      <c r="K2881">
        <v>666.7</v>
      </c>
      <c r="L2881">
        <v>684.1</v>
      </c>
      <c r="M2881">
        <v>818.8</v>
      </c>
      <c r="N2881">
        <v>1182.5999999999999</v>
      </c>
      <c r="O2881">
        <v>1556</v>
      </c>
      <c r="P2881">
        <v>1286.5999999999999</v>
      </c>
      <c r="Q2881">
        <v>1134.5999999999999</v>
      </c>
      <c r="R2881">
        <v>841.9</v>
      </c>
      <c r="S2881">
        <v>977.3</v>
      </c>
      <c r="T2881">
        <v>1257.7</v>
      </c>
      <c r="U2881">
        <v>927.4</v>
      </c>
      <c r="V2881">
        <v>1018.9</v>
      </c>
      <c r="W2881">
        <v>749.6</v>
      </c>
      <c r="X2881">
        <v>713.8</v>
      </c>
      <c r="Y2881">
        <v>820.3</v>
      </c>
      <c r="Z2881">
        <v>1411.1</v>
      </c>
      <c r="AA2881">
        <v>1059.5999999999999</v>
      </c>
      <c r="AB2881">
        <v>880.6</v>
      </c>
      <c r="AC2881">
        <v>815.8</v>
      </c>
      <c r="AD2881" t="s">
        <v>68</v>
      </c>
      <c r="AE2881" t="s">
        <v>68</v>
      </c>
      <c r="AF2881" s="14">
        <f>INDEX('BEA to ISIC Crosswalk'!$E$4:$E$98,MATCH('State GDP by Industry'!G2881,'BEA to ISIC Crosswalk'!$C$4:$C$98,0),1)</f>
        <v>0</v>
      </c>
      <c r="AG2881" s="14">
        <f>INDEX('BEA to ISIC Crosswalk'!$F$4:$F$98,MATCH('State GDP by Industry'!G2881,'BEA to ISIC Crosswalk'!$C$4:$C$98,0),1)</f>
        <v>0</v>
      </c>
    </row>
    <row r="2882" spans="1:33" x14ac:dyDescent="0.25">
      <c r="A2882" t="s">
        <v>241</v>
      </c>
      <c r="B2882" t="s">
        <v>242</v>
      </c>
      <c r="C2882">
        <v>2</v>
      </c>
      <c r="D2882" t="s">
        <v>342</v>
      </c>
      <c r="E2882">
        <v>56</v>
      </c>
      <c r="F2882">
        <v>53</v>
      </c>
      <c r="G2882" t="s">
        <v>136</v>
      </c>
      <c r="H2882" t="s">
        <v>344</v>
      </c>
      <c r="I2882">
        <v>45068.9</v>
      </c>
      <c r="J2882">
        <v>46519.4</v>
      </c>
      <c r="K2882">
        <v>49372.9</v>
      </c>
      <c r="L2882">
        <v>51852.1</v>
      </c>
      <c r="M2882">
        <v>55460</v>
      </c>
      <c r="N2882">
        <v>60408.5</v>
      </c>
      <c r="O2882">
        <v>66007.5</v>
      </c>
      <c r="P2882">
        <v>70979.7</v>
      </c>
      <c r="Q2882">
        <v>71658.3</v>
      </c>
      <c r="R2882">
        <v>76352.800000000003</v>
      </c>
      <c r="S2882">
        <v>80250.8</v>
      </c>
      <c r="T2882">
        <v>82049.100000000006</v>
      </c>
      <c r="U2882">
        <v>83520.2</v>
      </c>
      <c r="V2882">
        <v>85608.2</v>
      </c>
      <c r="W2882">
        <v>87613.9</v>
      </c>
      <c r="X2882">
        <v>90223.8</v>
      </c>
      <c r="Y2882">
        <v>92041</v>
      </c>
      <c r="Z2882">
        <v>92142.8</v>
      </c>
      <c r="AA2882">
        <v>95376</v>
      </c>
      <c r="AB2882">
        <v>97703.4</v>
      </c>
      <c r="AC2882">
        <v>95582.5</v>
      </c>
      <c r="AD2882">
        <v>99864.6</v>
      </c>
      <c r="AE2882">
        <v>103829</v>
      </c>
      <c r="AF2882" s="14" t="str">
        <f>INDEX('BEA to ISIC Crosswalk'!$E$4:$E$98,MATCH('State GDP by Industry'!G2882,'BEA to ISIC Crosswalk'!$C$4:$C$98,0),1)</f>
        <v>ISIC 68</v>
      </c>
      <c r="AG2882" s="14" t="str">
        <f>INDEX('BEA to ISIC Crosswalk'!$F$4:$F$98,MATCH('State GDP by Industry'!G2882,'BEA to ISIC Crosswalk'!$C$4:$C$98,0),1)</f>
        <v>Real estate activities</v>
      </c>
    </row>
    <row r="2883" spans="1:33" x14ac:dyDescent="0.25">
      <c r="A2883" t="s">
        <v>241</v>
      </c>
      <c r="B2883" t="s">
        <v>242</v>
      </c>
      <c r="C2883">
        <v>2</v>
      </c>
      <c r="D2883" t="s">
        <v>342</v>
      </c>
      <c r="E2883">
        <v>57</v>
      </c>
      <c r="F2883">
        <v>531</v>
      </c>
      <c r="G2883" t="s">
        <v>137</v>
      </c>
      <c r="H2883" t="s">
        <v>344</v>
      </c>
      <c r="I2883">
        <v>41473.9</v>
      </c>
      <c r="J2883">
        <v>42346</v>
      </c>
      <c r="K2883">
        <v>44686.9</v>
      </c>
      <c r="L2883">
        <v>46537.599999999999</v>
      </c>
      <c r="M2883">
        <v>49951.4</v>
      </c>
      <c r="N2883">
        <v>54709.8</v>
      </c>
      <c r="O2883">
        <v>58688.9</v>
      </c>
      <c r="P2883">
        <v>63923</v>
      </c>
      <c r="Q2883">
        <v>65507.6</v>
      </c>
      <c r="R2883">
        <v>69152.7</v>
      </c>
      <c r="S2883">
        <v>73246.3</v>
      </c>
      <c r="T2883">
        <v>75545.3</v>
      </c>
      <c r="U2883">
        <v>77998</v>
      </c>
      <c r="V2883">
        <v>80260.2</v>
      </c>
      <c r="W2883">
        <v>83072.2</v>
      </c>
      <c r="X2883">
        <v>85261.9</v>
      </c>
      <c r="Y2883">
        <v>85999</v>
      </c>
      <c r="Z2883">
        <v>85981.2</v>
      </c>
      <c r="AA2883">
        <v>88963.9</v>
      </c>
      <c r="AB2883">
        <v>90842.1</v>
      </c>
      <c r="AC2883">
        <v>88973.3</v>
      </c>
      <c r="AD2883" t="s">
        <v>68</v>
      </c>
      <c r="AE2883" t="s">
        <v>68</v>
      </c>
      <c r="AF2883" s="14">
        <f>INDEX('BEA to ISIC Crosswalk'!$E$4:$E$98,MATCH('State GDP by Industry'!G2883,'BEA to ISIC Crosswalk'!$C$4:$C$98,0),1)</f>
        <v>0</v>
      </c>
      <c r="AG2883" s="14">
        <f>INDEX('BEA to ISIC Crosswalk'!$F$4:$F$98,MATCH('State GDP by Industry'!G2883,'BEA to ISIC Crosswalk'!$C$4:$C$98,0),1)</f>
        <v>0</v>
      </c>
    </row>
    <row r="2884" spans="1:33" x14ac:dyDescent="0.25">
      <c r="A2884" t="s">
        <v>241</v>
      </c>
      <c r="B2884" t="s">
        <v>242</v>
      </c>
      <c r="C2884">
        <v>2</v>
      </c>
      <c r="D2884" t="s">
        <v>342</v>
      </c>
      <c r="E2884">
        <v>58</v>
      </c>
      <c r="F2884" t="s">
        <v>138</v>
      </c>
      <c r="G2884" t="s">
        <v>139</v>
      </c>
      <c r="H2884" t="s">
        <v>344</v>
      </c>
      <c r="I2884">
        <v>3595.1</v>
      </c>
      <c r="J2884">
        <v>4173.3999999999996</v>
      </c>
      <c r="K2884">
        <v>4686</v>
      </c>
      <c r="L2884">
        <v>5314.5</v>
      </c>
      <c r="M2884">
        <v>5508.6</v>
      </c>
      <c r="N2884">
        <v>5698.6</v>
      </c>
      <c r="O2884">
        <v>7318.6</v>
      </c>
      <c r="P2884">
        <v>7056.7</v>
      </c>
      <c r="Q2884">
        <v>6150.7</v>
      </c>
      <c r="R2884">
        <v>7200.1</v>
      </c>
      <c r="S2884">
        <v>7004.5</v>
      </c>
      <c r="T2884">
        <v>6503.8</v>
      </c>
      <c r="U2884">
        <v>5522.1</v>
      </c>
      <c r="V2884">
        <v>5348</v>
      </c>
      <c r="W2884">
        <v>4541.6000000000004</v>
      </c>
      <c r="X2884">
        <v>4961.8999999999996</v>
      </c>
      <c r="Y2884">
        <v>6042.1</v>
      </c>
      <c r="Z2884">
        <v>6161.6</v>
      </c>
      <c r="AA2884">
        <v>6412.1</v>
      </c>
      <c r="AB2884">
        <v>6861.3</v>
      </c>
      <c r="AC2884">
        <v>6609.1</v>
      </c>
      <c r="AD2884" t="s">
        <v>68</v>
      </c>
      <c r="AE2884" t="s">
        <v>68</v>
      </c>
      <c r="AF2884" s="14">
        <f>INDEX('BEA to ISIC Crosswalk'!$E$4:$E$98,MATCH('State GDP by Industry'!G2884,'BEA to ISIC Crosswalk'!$C$4:$C$98,0),1)</f>
        <v>0</v>
      </c>
      <c r="AG2884" s="14">
        <f>INDEX('BEA to ISIC Crosswalk'!$F$4:$F$98,MATCH('State GDP by Industry'!G2884,'BEA to ISIC Crosswalk'!$C$4:$C$98,0),1)</f>
        <v>0</v>
      </c>
    </row>
    <row r="2885" spans="1:33" x14ac:dyDescent="0.25">
      <c r="A2885" t="s">
        <v>241</v>
      </c>
      <c r="B2885" t="s">
        <v>242</v>
      </c>
      <c r="C2885">
        <v>2</v>
      </c>
      <c r="D2885" t="s">
        <v>342</v>
      </c>
      <c r="E2885">
        <v>59</v>
      </c>
      <c r="F2885" t="s">
        <v>140</v>
      </c>
      <c r="G2885" t="s">
        <v>141</v>
      </c>
      <c r="H2885" t="s">
        <v>344</v>
      </c>
      <c r="I2885">
        <v>37803.699999999997</v>
      </c>
      <c r="J2885">
        <v>41050.199999999997</v>
      </c>
      <c r="K2885">
        <v>43928.4</v>
      </c>
      <c r="L2885">
        <v>48051</v>
      </c>
      <c r="M2885">
        <v>49597.5</v>
      </c>
      <c r="N2885">
        <v>51736.3</v>
      </c>
      <c r="O2885">
        <v>52774</v>
      </c>
      <c r="P2885">
        <v>56008.2</v>
      </c>
      <c r="Q2885">
        <v>59722.6</v>
      </c>
      <c r="R2885">
        <v>63107.1</v>
      </c>
      <c r="S2885">
        <v>68233.8</v>
      </c>
      <c r="T2885">
        <v>73091.100000000006</v>
      </c>
      <c r="U2885">
        <v>71046.2</v>
      </c>
      <c r="V2885">
        <v>71719</v>
      </c>
      <c r="W2885">
        <v>75245.8</v>
      </c>
      <c r="X2885">
        <v>80742.5</v>
      </c>
      <c r="Y2885">
        <v>83167.5</v>
      </c>
      <c r="Z2885">
        <v>85615.4</v>
      </c>
      <c r="AA2885">
        <v>90333.2</v>
      </c>
      <c r="AB2885">
        <v>92242.3</v>
      </c>
      <c r="AC2885">
        <v>96561.8</v>
      </c>
      <c r="AD2885">
        <v>100927.2</v>
      </c>
      <c r="AE2885">
        <v>105773.6</v>
      </c>
      <c r="AF2885" s="14" t="str">
        <f>INDEX('BEA to ISIC Crosswalk'!$E$4:$E$98,MATCH('State GDP by Industry'!G2885,'BEA to ISIC Crosswalk'!$C$4:$C$98,0),1)</f>
        <v>ISIC 69T82</v>
      </c>
      <c r="AG2885" s="14" t="str">
        <f>INDEX('BEA to ISIC Crosswalk'!$F$4:$F$98,MATCH('State GDP by Industry'!G2885,'BEA to ISIC Crosswalk'!$C$4:$C$98,0),1)</f>
        <v>Other business sector services</v>
      </c>
    </row>
    <row r="2886" spans="1:33" x14ac:dyDescent="0.25">
      <c r="A2886" t="s">
        <v>241</v>
      </c>
      <c r="B2886" t="s">
        <v>242</v>
      </c>
      <c r="C2886">
        <v>2</v>
      </c>
      <c r="D2886" t="s">
        <v>342</v>
      </c>
      <c r="E2886">
        <v>60</v>
      </c>
      <c r="F2886">
        <v>54</v>
      </c>
      <c r="G2886" t="s">
        <v>142</v>
      </c>
      <c r="H2886" t="s">
        <v>344</v>
      </c>
      <c r="I2886">
        <v>23797.8</v>
      </c>
      <c r="J2886">
        <v>25802.9</v>
      </c>
      <c r="K2886">
        <v>27423.5</v>
      </c>
      <c r="L2886">
        <v>29360.5</v>
      </c>
      <c r="M2886">
        <v>30425.5</v>
      </c>
      <c r="N2886">
        <v>31431.5</v>
      </c>
      <c r="O2886">
        <v>31390</v>
      </c>
      <c r="P2886">
        <v>33282.9</v>
      </c>
      <c r="Q2886">
        <v>35235.800000000003</v>
      </c>
      <c r="R2886">
        <v>36849.9</v>
      </c>
      <c r="S2886">
        <v>40461.800000000003</v>
      </c>
      <c r="T2886">
        <v>44194.7</v>
      </c>
      <c r="U2886">
        <v>42426.3</v>
      </c>
      <c r="V2886">
        <v>42305.5</v>
      </c>
      <c r="W2886">
        <v>44835.5</v>
      </c>
      <c r="X2886">
        <v>48146.400000000001</v>
      </c>
      <c r="Y2886">
        <v>48374.3</v>
      </c>
      <c r="Z2886">
        <v>50075.9</v>
      </c>
      <c r="AA2886">
        <v>53506.6</v>
      </c>
      <c r="AB2886">
        <v>54373</v>
      </c>
      <c r="AC2886">
        <v>55145.8</v>
      </c>
      <c r="AD2886">
        <v>57645.2</v>
      </c>
      <c r="AE2886">
        <v>60293.2</v>
      </c>
      <c r="AF2886" s="14">
        <f>INDEX('BEA to ISIC Crosswalk'!$E$4:$E$98,MATCH('State GDP by Industry'!G2886,'BEA to ISIC Crosswalk'!$C$4:$C$98,0),1)</f>
        <v>0</v>
      </c>
      <c r="AG2886" s="14">
        <f>INDEX('BEA to ISIC Crosswalk'!$F$4:$F$98,MATCH('State GDP by Industry'!G2886,'BEA to ISIC Crosswalk'!$C$4:$C$98,0),1)</f>
        <v>0</v>
      </c>
    </row>
    <row r="2887" spans="1:33" x14ac:dyDescent="0.25">
      <c r="A2887" t="s">
        <v>241</v>
      </c>
      <c r="B2887" t="s">
        <v>242</v>
      </c>
      <c r="C2887">
        <v>2</v>
      </c>
      <c r="D2887" t="s">
        <v>342</v>
      </c>
      <c r="E2887">
        <v>61</v>
      </c>
      <c r="F2887">
        <v>5411</v>
      </c>
      <c r="G2887" t="s">
        <v>143</v>
      </c>
      <c r="H2887" t="s">
        <v>344</v>
      </c>
      <c r="I2887">
        <v>3412.1</v>
      </c>
      <c r="J2887">
        <v>3577.4</v>
      </c>
      <c r="K2887">
        <v>3692</v>
      </c>
      <c r="L2887">
        <v>4030.5</v>
      </c>
      <c r="M2887">
        <v>4240.8999999999996</v>
      </c>
      <c r="N2887">
        <v>4542</v>
      </c>
      <c r="O2887">
        <v>5041.3999999999996</v>
      </c>
      <c r="P2887">
        <v>5462.9</v>
      </c>
      <c r="Q2887">
        <v>6147.8</v>
      </c>
      <c r="R2887">
        <v>6484.3</v>
      </c>
      <c r="S2887">
        <v>6729.1</v>
      </c>
      <c r="T2887">
        <v>7198.1</v>
      </c>
      <c r="U2887">
        <v>6473.5</v>
      </c>
      <c r="V2887">
        <v>6188.3</v>
      </c>
      <c r="W2887">
        <v>6416.5</v>
      </c>
      <c r="X2887">
        <v>6373</v>
      </c>
      <c r="Y2887">
        <v>6478.9</v>
      </c>
      <c r="Z2887">
        <v>6595.5</v>
      </c>
      <c r="AA2887">
        <v>6952.6</v>
      </c>
      <c r="AB2887">
        <v>7401.8</v>
      </c>
      <c r="AC2887">
        <v>7657.7</v>
      </c>
      <c r="AD2887" t="s">
        <v>68</v>
      </c>
      <c r="AE2887" t="s">
        <v>68</v>
      </c>
      <c r="AF2887" s="14">
        <f>INDEX('BEA to ISIC Crosswalk'!$E$4:$E$98,MATCH('State GDP by Industry'!G2887,'BEA to ISIC Crosswalk'!$C$4:$C$98,0),1)</f>
        <v>0</v>
      </c>
      <c r="AG2887" s="14">
        <f>INDEX('BEA to ISIC Crosswalk'!$F$4:$F$98,MATCH('State GDP by Industry'!G2887,'BEA to ISIC Crosswalk'!$C$4:$C$98,0),1)</f>
        <v>0</v>
      </c>
    </row>
    <row r="2888" spans="1:33" x14ac:dyDescent="0.25">
      <c r="A2888" t="s">
        <v>241</v>
      </c>
      <c r="B2888" t="s">
        <v>242</v>
      </c>
      <c r="C2888">
        <v>2</v>
      </c>
      <c r="D2888" t="s">
        <v>342</v>
      </c>
      <c r="E2888">
        <v>62</v>
      </c>
      <c r="F2888">
        <v>5415</v>
      </c>
      <c r="G2888" t="s">
        <v>144</v>
      </c>
      <c r="H2888" t="s">
        <v>344</v>
      </c>
      <c r="I2888">
        <v>4873.8</v>
      </c>
      <c r="J2888">
        <v>5759.2</v>
      </c>
      <c r="K2888">
        <v>6255.5</v>
      </c>
      <c r="L2888">
        <v>6191.4</v>
      </c>
      <c r="M2888">
        <v>6904.6</v>
      </c>
      <c r="N2888">
        <v>6735.9</v>
      </c>
      <c r="O2888">
        <v>6026.8</v>
      </c>
      <c r="P2888">
        <v>5626.4</v>
      </c>
      <c r="Q2888">
        <v>5951</v>
      </c>
      <c r="R2888">
        <v>6715.4</v>
      </c>
      <c r="S2888">
        <v>8034.1</v>
      </c>
      <c r="T2888">
        <v>8845.6</v>
      </c>
      <c r="U2888">
        <v>8819.4</v>
      </c>
      <c r="V2888">
        <v>8767.7999999999993</v>
      </c>
      <c r="W2888">
        <v>9755.7999999999993</v>
      </c>
      <c r="X2888">
        <v>10506</v>
      </c>
      <c r="Y2888">
        <v>11200.3</v>
      </c>
      <c r="Z2888">
        <v>11613.5</v>
      </c>
      <c r="AA2888">
        <v>11414.9</v>
      </c>
      <c r="AB2888">
        <v>12090.1</v>
      </c>
      <c r="AC2888">
        <v>12045.2</v>
      </c>
      <c r="AD2888" t="s">
        <v>68</v>
      </c>
      <c r="AE2888" t="s">
        <v>68</v>
      </c>
      <c r="AF2888" s="14">
        <f>INDEX('BEA to ISIC Crosswalk'!$E$4:$E$98,MATCH('State GDP by Industry'!G2888,'BEA to ISIC Crosswalk'!$C$4:$C$98,0),1)</f>
        <v>0</v>
      </c>
      <c r="AG2888" s="14">
        <f>INDEX('BEA to ISIC Crosswalk'!$F$4:$F$98,MATCH('State GDP by Industry'!G2888,'BEA to ISIC Crosswalk'!$C$4:$C$98,0),1)</f>
        <v>0</v>
      </c>
    </row>
    <row r="2889" spans="1:33" x14ac:dyDescent="0.25">
      <c r="A2889" t="s">
        <v>241</v>
      </c>
      <c r="B2889" t="s">
        <v>242</v>
      </c>
      <c r="C2889">
        <v>2</v>
      </c>
      <c r="D2889" t="s">
        <v>342</v>
      </c>
      <c r="E2889">
        <v>63</v>
      </c>
      <c r="F2889" t="s">
        <v>145</v>
      </c>
      <c r="G2889" t="s">
        <v>146</v>
      </c>
      <c r="H2889" t="s">
        <v>344</v>
      </c>
      <c r="I2889">
        <v>15511.9</v>
      </c>
      <c r="J2889">
        <v>16466.3</v>
      </c>
      <c r="K2889">
        <v>17476.099999999999</v>
      </c>
      <c r="L2889">
        <v>19138.599999999999</v>
      </c>
      <c r="M2889">
        <v>19280</v>
      </c>
      <c r="N2889">
        <v>20153.599999999999</v>
      </c>
      <c r="O2889">
        <v>20321.900000000001</v>
      </c>
      <c r="P2889">
        <v>22193.599999999999</v>
      </c>
      <c r="Q2889">
        <v>23137.1</v>
      </c>
      <c r="R2889">
        <v>23650.2</v>
      </c>
      <c r="S2889">
        <v>25698.7</v>
      </c>
      <c r="T2889">
        <v>28151</v>
      </c>
      <c r="U2889">
        <v>27133.4</v>
      </c>
      <c r="V2889">
        <v>27349.4</v>
      </c>
      <c r="W2889">
        <v>28663.200000000001</v>
      </c>
      <c r="X2889">
        <v>31267.4</v>
      </c>
      <c r="Y2889">
        <v>30695.1</v>
      </c>
      <c r="Z2889">
        <v>31866.9</v>
      </c>
      <c r="AA2889">
        <v>35139.199999999997</v>
      </c>
      <c r="AB2889">
        <v>34881.1</v>
      </c>
      <c r="AC2889">
        <v>35442.9</v>
      </c>
      <c r="AD2889" t="s">
        <v>68</v>
      </c>
      <c r="AE2889" t="s">
        <v>68</v>
      </c>
      <c r="AF2889" s="14">
        <f>INDEX('BEA to ISIC Crosswalk'!$E$4:$E$98,MATCH('State GDP by Industry'!G2889,'BEA to ISIC Crosswalk'!$C$4:$C$98,0),1)</f>
        <v>0</v>
      </c>
      <c r="AG2889" s="14">
        <f>INDEX('BEA to ISIC Crosswalk'!$F$4:$F$98,MATCH('State GDP by Industry'!G2889,'BEA to ISIC Crosswalk'!$C$4:$C$98,0),1)</f>
        <v>0</v>
      </c>
    </row>
    <row r="2890" spans="1:33" x14ac:dyDescent="0.25">
      <c r="A2890" t="s">
        <v>241</v>
      </c>
      <c r="B2890" t="s">
        <v>242</v>
      </c>
      <c r="C2890">
        <v>2</v>
      </c>
      <c r="D2890" t="s">
        <v>342</v>
      </c>
      <c r="E2890">
        <v>64</v>
      </c>
      <c r="F2890">
        <v>55</v>
      </c>
      <c r="G2890" t="s">
        <v>147</v>
      </c>
      <c r="H2890" t="s">
        <v>344</v>
      </c>
      <c r="I2890">
        <v>5520.1</v>
      </c>
      <c r="J2890">
        <v>6358.9</v>
      </c>
      <c r="K2890">
        <v>6928</v>
      </c>
      <c r="L2890">
        <v>7871.3</v>
      </c>
      <c r="M2890">
        <v>7898.5</v>
      </c>
      <c r="N2890">
        <v>8419.7999999999993</v>
      </c>
      <c r="O2890">
        <v>8867.6</v>
      </c>
      <c r="P2890">
        <v>9208.7999999999993</v>
      </c>
      <c r="Q2890">
        <v>9975.9</v>
      </c>
      <c r="R2890">
        <v>11461.1</v>
      </c>
      <c r="S2890">
        <v>12148.5</v>
      </c>
      <c r="T2890">
        <v>12711.3</v>
      </c>
      <c r="U2890">
        <v>13148.9</v>
      </c>
      <c r="V2890">
        <v>13497.6</v>
      </c>
      <c r="W2890">
        <v>14480.4</v>
      </c>
      <c r="X2890">
        <v>15812.4</v>
      </c>
      <c r="Y2890">
        <v>17062.7</v>
      </c>
      <c r="Z2890">
        <v>16093.4</v>
      </c>
      <c r="AA2890">
        <v>16803.3</v>
      </c>
      <c r="AB2890">
        <v>16980.8</v>
      </c>
      <c r="AC2890">
        <v>18390.099999999999</v>
      </c>
      <c r="AD2890">
        <v>19022.2</v>
      </c>
      <c r="AE2890">
        <v>20007.7</v>
      </c>
      <c r="AF2890" s="14">
        <f>INDEX('BEA to ISIC Crosswalk'!$E$4:$E$98,MATCH('State GDP by Industry'!G2890,'BEA to ISIC Crosswalk'!$C$4:$C$98,0),1)</f>
        <v>0</v>
      </c>
      <c r="AG2890" s="14">
        <f>INDEX('BEA to ISIC Crosswalk'!$F$4:$F$98,MATCH('State GDP by Industry'!G2890,'BEA to ISIC Crosswalk'!$C$4:$C$98,0),1)</f>
        <v>0</v>
      </c>
    </row>
    <row r="2891" spans="1:33" x14ac:dyDescent="0.25">
      <c r="A2891" t="s">
        <v>241</v>
      </c>
      <c r="B2891" t="s">
        <v>242</v>
      </c>
      <c r="C2891">
        <v>2</v>
      </c>
      <c r="D2891" t="s">
        <v>342</v>
      </c>
      <c r="E2891">
        <v>65</v>
      </c>
      <c r="F2891">
        <v>56</v>
      </c>
      <c r="G2891" t="s">
        <v>148</v>
      </c>
      <c r="H2891" t="s">
        <v>344</v>
      </c>
      <c r="I2891">
        <v>8485.9</v>
      </c>
      <c r="J2891">
        <v>8888.2999999999993</v>
      </c>
      <c r="K2891">
        <v>9576.7999999999993</v>
      </c>
      <c r="L2891">
        <v>10819.3</v>
      </c>
      <c r="M2891">
        <v>11273.5</v>
      </c>
      <c r="N2891">
        <v>11885.1</v>
      </c>
      <c r="O2891">
        <v>12516.4</v>
      </c>
      <c r="P2891">
        <v>13516.5</v>
      </c>
      <c r="Q2891">
        <v>14510.9</v>
      </c>
      <c r="R2891">
        <v>14796.1</v>
      </c>
      <c r="S2891">
        <v>15623.4</v>
      </c>
      <c r="T2891">
        <v>16185.1</v>
      </c>
      <c r="U2891">
        <v>15471</v>
      </c>
      <c r="V2891">
        <v>15915.9</v>
      </c>
      <c r="W2891">
        <v>15929.9</v>
      </c>
      <c r="X2891">
        <v>16783.7</v>
      </c>
      <c r="Y2891">
        <v>17730.5</v>
      </c>
      <c r="Z2891">
        <v>19446.099999999999</v>
      </c>
      <c r="AA2891">
        <v>20023.2</v>
      </c>
      <c r="AB2891">
        <v>20888.400000000001</v>
      </c>
      <c r="AC2891">
        <v>23025.9</v>
      </c>
      <c r="AD2891">
        <v>24259.8</v>
      </c>
      <c r="AE2891">
        <v>25472.6</v>
      </c>
      <c r="AF2891" s="14">
        <f>INDEX('BEA to ISIC Crosswalk'!$E$4:$E$98,MATCH('State GDP by Industry'!G2891,'BEA to ISIC Crosswalk'!$C$4:$C$98,0),1)</f>
        <v>0</v>
      </c>
      <c r="AG2891" s="14">
        <f>INDEX('BEA to ISIC Crosswalk'!$F$4:$F$98,MATCH('State GDP by Industry'!G2891,'BEA to ISIC Crosswalk'!$C$4:$C$98,0),1)</f>
        <v>0</v>
      </c>
    </row>
    <row r="2892" spans="1:33" x14ac:dyDescent="0.25">
      <c r="A2892" t="s">
        <v>241</v>
      </c>
      <c r="B2892" t="s">
        <v>242</v>
      </c>
      <c r="C2892">
        <v>2</v>
      </c>
      <c r="D2892" t="s">
        <v>342</v>
      </c>
      <c r="E2892">
        <v>66</v>
      </c>
      <c r="F2892">
        <v>561</v>
      </c>
      <c r="G2892" t="s">
        <v>149</v>
      </c>
      <c r="H2892" t="s">
        <v>344</v>
      </c>
      <c r="I2892">
        <v>7596.3</v>
      </c>
      <c r="J2892">
        <v>7916.1</v>
      </c>
      <c r="K2892">
        <v>8474.7999999999993</v>
      </c>
      <c r="L2892">
        <v>9568.2000000000007</v>
      </c>
      <c r="M2892">
        <v>9898.2999999999993</v>
      </c>
      <c r="N2892">
        <v>10416.1</v>
      </c>
      <c r="O2892">
        <v>10986.1</v>
      </c>
      <c r="P2892">
        <v>11878</v>
      </c>
      <c r="Q2892">
        <v>12975</v>
      </c>
      <c r="R2892">
        <v>13352.7</v>
      </c>
      <c r="S2892">
        <v>14194.1</v>
      </c>
      <c r="T2892">
        <v>14663.4</v>
      </c>
      <c r="U2892">
        <v>13820</v>
      </c>
      <c r="V2892">
        <v>13948.6</v>
      </c>
      <c r="W2892">
        <v>14160.1</v>
      </c>
      <c r="X2892">
        <v>14896.2</v>
      </c>
      <c r="Y2892">
        <v>15920.3</v>
      </c>
      <c r="Z2892">
        <v>17646.099999999999</v>
      </c>
      <c r="AA2892">
        <v>18267</v>
      </c>
      <c r="AB2892">
        <v>19134.5</v>
      </c>
      <c r="AC2892">
        <v>21105.8</v>
      </c>
      <c r="AD2892" t="s">
        <v>68</v>
      </c>
      <c r="AE2892" t="s">
        <v>68</v>
      </c>
      <c r="AF2892" s="14">
        <f>INDEX('BEA to ISIC Crosswalk'!$E$4:$E$98,MATCH('State GDP by Industry'!G2892,'BEA to ISIC Crosswalk'!$C$4:$C$98,0),1)</f>
        <v>0</v>
      </c>
      <c r="AG2892" s="14">
        <f>INDEX('BEA to ISIC Crosswalk'!$F$4:$F$98,MATCH('State GDP by Industry'!G2892,'BEA to ISIC Crosswalk'!$C$4:$C$98,0),1)</f>
        <v>0</v>
      </c>
    </row>
    <row r="2893" spans="1:33" x14ac:dyDescent="0.25">
      <c r="A2893" t="s">
        <v>241</v>
      </c>
      <c r="B2893" t="s">
        <v>242</v>
      </c>
      <c r="C2893">
        <v>2</v>
      </c>
      <c r="D2893" t="s">
        <v>342</v>
      </c>
      <c r="E2893">
        <v>67</v>
      </c>
      <c r="F2893">
        <v>562</v>
      </c>
      <c r="G2893" t="s">
        <v>150</v>
      </c>
      <c r="H2893" t="s">
        <v>344</v>
      </c>
      <c r="I2893">
        <v>889.6</v>
      </c>
      <c r="J2893">
        <v>972.2</v>
      </c>
      <c r="K2893">
        <v>1102</v>
      </c>
      <c r="L2893">
        <v>1251.0999999999999</v>
      </c>
      <c r="M2893">
        <v>1375.2</v>
      </c>
      <c r="N2893">
        <v>1469</v>
      </c>
      <c r="O2893">
        <v>1530.3</v>
      </c>
      <c r="P2893">
        <v>1638.5</v>
      </c>
      <c r="Q2893">
        <v>1535.9</v>
      </c>
      <c r="R2893">
        <v>1443.5</v>
      </c>
      <c r="S2893">
        <v>1429.4</v>
      </c>
      <c r="T2893">
        <v>1521.6</v>
      </c>
      <c r="U2893">
        <v>1651</v>
      </c>
      <c r="V2893">
        <v>1967.3</v>
      </c>
      <c r="W2893">
        <v>1769.7</v>
      </c>
      <c r="X2893">
        <v>1887.5</v>
      </c>
      <c r="Y2893">
        <v>1810.2</v>
      </c>
      <c r="Z2893">
        <v>1800</v>
      </c>
      <c r="AA2893">
        <v>1756.2</v>
      </c>
      <c r="AB2893">
        <v>1754</v>
      </c>
      <c r="AC2893">
        <v>1920.1</v>
      </c>
      <c r="AD2893" t="s">
        <v>68</v>
      </c>
      <c r="AE2893" t="s">
        <v>68</v>
      </c>
      <c r="AF2893" s="14">
        <f>INDEX('BEA to ISIC Crosswalk'!$E$4:$E$98,MATCH('State GDP by Industry'!G2893,'BEA to ISIC Crosswalk'!$C$4:$C$98,0),1)</f>
        <v>0</v>
      </c>
      <c r="AG2893" s="14">
        <f>INDEX('BEA to ISIC Crosswalk'!$F$4:$F$98,MATCH('State GDP by Industry'!G2893,'BEA to ISIC Crosswalk'!$C$4:$C$98,0),1)</f>
        <v>0</v>
      </c>
    </row>
    <row r="2894" spans="1:33" x14ac:dyDescent="0.25">
      <c r="A2894" t="s">
        <v>241</v>
      </c>
      <c r="B2894" t="s">
        <v>242</v>
      </c>
      <c r="C2894">
        <v>2</v>
      </c>
      <c r="D2894" t="s">
        <v>342</v>
      </c>
      <c r="E2894">
        <v>68</v>
      </c>
      <c r="F2894" t="s">
        <v>151</v>
      </c>
      <c r="G2894" t="s">
        <v>152</v>
      </c>
      <c r="H2894" t="s">
        <v>344</v>
      </c>
      <c r="I2894">
        <v>20607.3</v>
      </c>
      <c r="J2894">
        <v>21637.5</v>
      </c>
      <c r="K2894">
        <v>22879.5</v>
      </c>
      <c r="L2894">
        <v>24820.1</v>
      </c>
      <c r="M2894">
        <v>26790.3</v>
      </c>
      <c r="N2894">
        <v>28997.8</v>
      </c>
      <c r="O2894">
        <v>30753.5</v>
      </c>
      <c r="P2894">
        <v>32686.400000000001</v>
      </c>
      <c r="Q2894">
        <v>34184.699999999997</v>
      </c>
      <c r="R2894">
        <v>36095.199999999997</v>
      </c>
      <c r="S2894">
        <v>37592.6</v>
      </c>
      <c r="T2894">
        <v>40532.400000000001</v>
      </c>
      <c r="U2894">
        <v>43058.400000000001</v>
      </c>
      <c r="V2894">
        <v>44085.2</v>
      </c>
      <c r="W2894">
        <v>45320.1</v>
      </c>
      <c r="X2894">
        <v>47011.9</v>
      </c>
      <c r="Y2894">
        <v>48215.8</v>
      </c>
      <c r="Z2894">
        <v>49677</v>
      </c>
      <c r="AA2894">
        <v>51430</v>
      </c>
      <c r="AB2894">
        <v>53306.1</v>
      </c>
      <c r="AC2894">
        <v>54999.1</v>
      </c>
      <c r="AD2894">
        <v>57563.1</v>
      </c>
      <c r="AE2894">
        <v>60186.3</v>
      </c>
      <c r="AF2894" s="14">
        <f>INDEX('BEA to ISIC Crosswalk'!$E$4:$E$98,MATCH('State GDP by Industry'!G2894,'BEA to ISIC Crosswalk'!$C$4:$C$98,0),1)</f>
        <v>0</v>
      </c>
      <c r="AG2894" s="14">
        <f>INDEX('BEA to ISIC Crosswalk'!$F$4:$F$98,MATCH('State GDP by Industry'!G2894,'BEA to ISIC Crosswalk'!$C$4:$C$98,0),1)</f>
        <v>0</v>
      </c>
    </row>
    <row r="2895" spans="1:33" x14ac:dyDescent="0.25">
      <c r="A2895" t="s">
        <v>241</v>
      </c>
      <c r="B2895" t="s">
        <v>242</v>
      </c>
      <c r="C2895">
        <v>2</v>
      </c>
      <c r="D2895" t="s">
        <v>342</v>
      </c>
      <c r="E2895">
        <v>69</v>
      </c>
      <c r="F2895">
        <v>61</v>
      </c>
      <c r="G2895" t="s">
        <v>153</v>
      </c>
      <c r="H2895" t="s">
        <v>344</v>
      </c>
      <c r="I2895">
        <v>2315.3000000000002</v>
      </c>
      <c r="J2895">
        <v>2425.1</v>
      </c>
      <c r="K2895">
        <v>2698.9</v>
      </c>
      <c r="L2895">
        <v>2940.8</v>
      </c>
      <c r="M2895">
        <v>3754.2</v>
      </c>
      <c r="N2895">
        <v>3939</v>
      </c>
      <c r="O2895">
        <v>4288.3999999999996</v>
      </c>
      <c r="P2895">
        <v>4230.2</v>
      </c>
      <c r="Q2895">
        <v>4247</v>
      </c>
      <c r="R2895">
        <v>4558.6000000000004</v>
      </c>
      <c r="S2895">
        <v>4861.6000000000004</v>
      </c>
      <c r="T2895">
        <v>5179.2</v>
      </c>
      <c r="U2895">
        <v>5808.5</v>
      </c>
      <c r="V2895">
        <v>6074</v>
      </c>
      <c r="W2895">
        <v>6257.8</v>
      </c>
      <c r="X2895">
        <v>6512.8</v>
      </c>
      <c r="Y2895">
        <v>6699.2</v>
      </c>
      <c r="Z2895">
        <v>6989.5</v>
      </c>
      <c r="AA2895">
        <v>7174.7</v>
      </c>
      <c r="AB2895">
        <v>7470.6</v>
      </c>
      <c r="AC2895">
        <v>7458.8</v>
      </c>
      <c r="AD2895">
        <v>7654.6</v>
      </c>
      <c r="AE2895">
        <v>7878.8</v>
      </c>
      <c r="AF2895" s="14" t="str">
        <f>INDEX('BEA to ISIC Crosswalk'!$E$4:$E$98,MATCH('State GDP by Industry'!G2895,'BEA to ISIC Crosswalk'!$C$4:$C$98,0),1)</f>
        <v>ISIC 85</v>
      </c>
      <c r="AG2895" s="14" t="str">
        <f>INDEX('BEA to ISIC Crosswalk'!$F$4:$F$98,MATCH('State GDP by Industry'!G2895,'BEA to ISIC Crosswalk'!$C$4:$C$98,0),1)</f>
        <v>Education</v>
      </c>
    </row>
    <row r="2896" spans="1:33" x14ac:dyDescent="0.25">
      <c r="A2896" t="s">
        <v>241</v>
      </c>
      <c r="B2896" t="s">
        <v>242</v>
      </c>
      <c r="C2896">
        <v>2</v>
      </c>
      <c r="D2896" t="s">
        <v>342</v>
      </c>
      <c r="E2896">
        <v>70</v>
      </c>
      <c r="F2896">
        <v>62</v>
      </c>
      <c r="G2896" t="s">
        <v>154</v>
      </c>
      <c r="H2896" t="s">
        <v>344</v>
      </c>
      <c r="I2896">
        <v>18292</v>
      </c>
      <c r="J2896">
        <v>19212.400000000001</v>
      </c>
      <c r="K2896">
        <v>20180.5</v>
      </c>
      <c r="L2896">
        <v>21879.3</v>
      </c>
      <c r="M2896">
        <v>23036</v>
      </c>
      <c r="N2896">
        <v>25058.799999999999</v>
      </c>
      <c r="O2896">
        <v>26465.1</v>
      </c>
      <c r="P2896">
        <v>28456.3</v>
      </c>
      <c r="Q2896">
        <v>29937.7</v>
      </c>
      <c r="R2896">
        <v>31536.6</v>
      </c>
      <c r="S2896">
        <v>32731</v>
      </c>
      <c r="T2896">
        <v>35353.199999999997</v>
      </c>
      <c r="U2896">
        <v>37249.9</v>
      </c>
      <c r="V2896">
        <v>38011.1</v>
      </c>
      <c r="W2896">
        <v>39062.400000000001</v>
      </c>
      <c r="X2896">
        <v>40499.1</v>
      </c>
      <c r="Y2896">
        <v>41516.6</v>
      </c>
      <c r="Z2896">
        <v>42687.5</v>
      </c>
      <c r="AA2896">
        <v>44255.4</v>
      </c>
      <c r="AB2896">
        <v>45835.4</v>
      </c>
      <c r="AC2896">
        <v>47540.3</v>
      </c>
      <c r="AD2896">
        <v>49908.5</v>
      </c>
      <c r="AE2896">
        <v>52307.6</v>
      </c>
      <c r="AF2896" s="14" t="str">
        <f>INDEX('BEA to ISIC Crosswalk'!$E$4:$E$98,MATCH('State GDP by Industry'!G2896,'BEA to ISIC Crosswalk'!$C$4:$C$98,0),1)</f>
        <v>ISIC 86T88</v>
      </c>
      <c r="AG2896" s="14" t="str">
        <f>INDEX('BEA to ISIC Crosswalk'!$F$4:$F$98,MATCH('State GDP by Industry'!G2896,'BEA to ISIC Crosswalk'!$C$4:$C$98,0),1)</f>
        <v>Human health and social work</v>
      </c>
    </row>
    <row r="2897" spans="1:33" x14ac:dyDescent="0.25">
      <c r="A2897" t="s">
        <v>241</v>
      </c>
      <c r="B2897" t="s">
        <v>242</v>
      </c>
      <c r="C2897">
        <v>2</v>
      </c>
      <c r="D2897" t="s">
        <v>342</v>
      </c>
      <c r="E2897">
        <v>71</v>
      </c>
      <c r="F2897">
        <v>621</v>
      </c>
      <c r="G2897" t="s">
        <v>155</v>
      </c>
      <c r="H2897" t="s">
        <v>344</v>
      </c>
      <c r="I2897">
        <v>9107.1</v>
      </c>
      <c r="J2897">
        <v>9453.9</v>
      </c>
      <c r="K2897">
        <v>9815.5</v>
      </c>
      <c r="L2897">
        <v>10762.9</v>
      </c>
      <c r="M2897">
        <v>11357.5</v>
      </c>
      <c r="N2897">
        <v>12252.3</v>
      </c>
      <c r="O2897">
        <v>12717.2</v>
      </c>
      <c r="P2897">
        <v>13829.4</v>
      </c>
      <c r="Q2897">
        <v>14657.4</v>
      </c>
      <c r="R2897">
        <v>15452.8</v>
      </c>
      <c r="S2897">
        <v>16059.4</v>
      </c>
      <c r="T2897">
        <v>17520</v>
      </c>
      <c r="U2897">
        <v>18513.900000000001</v>
      </c>
      <c r="V2897">
        <v>19083.099999999999</v>
      </c>
      <c r="W2897">
        <v>19841.400000000001</v>
      </c>
      <c r="X2897">
        <v>20462.5</v>
      </c>
      <c r="Y2897">
        <v>21390.5</v>
      </c>
      <c r="Z2897">
        <v>22000.9</v>
      </c>
      <c r="AA2897">
        <v>22743</v>
      </c>
      <c r="AB2897">
        <v>23689.4</v>
      </c>
      <c r="AC2897">
        <v>24751.599999999999</v>
      </c>
      <c r="AD2897" t="s">
        <v>68</v>
      </c>
      <c r="AE2897" t="s">
        <v>68</v>
      </c>
      <c r="AF2897" s="14">
        <f>INDEX('BEA to ISIC Crosswalk'!$E$4:$E$98,MATCH('State GDP by Industry'!G2897,'BEA to ISIC Crosswalk'!$C$4:$C$98,0),1)</f>
        <v>0</v>
      </c>
      <c r="AG2897" s="14">
        <f>INDEX('BEA to ISIC Crosswalk'!$F$4:$F$98,MATCH('State GDP by Industry'!G2897,'BEA to ISIC Crosswalk'!$C$4:$C$98,0),1)</f>
        <v>0</v>
      </c>
    </row>
    <row r="2898" spans="1:33" x14ac:dyDescent="0.25">
      <c r="A2898" t="s">
        <v>241</v>
      </c>
      <c r="B2898" t="s">
        <v>242</v>
      </c>
      <c r="C2898">
        <v>2</v>
      </c>
      <c r="D2898" t="s">
        <v>342</v>
      </c>
      <c r="E2898">
        <v>72</v>
      </c>
      <c r="F2898">
        <v>622</v>
      </c>
      <c r="G2898" t="s">
        <v>156</v>
      </c>
      <c r="H2898" t="s">
        <v>344</v>
      </c>
      <c r="I2898">
        <v>6290.5</v>
      </c>
      <c r="J2898">
        <v>6558.9</v>
      </c>
      <c r="K2898">
        <v>6831</v>
      </c>
      <c r="L2898">
        <v>7086.1</v>
      </c>
      <c r="M2898">
        <v>7649</v>
      </c>
      <c r="N2898">
        <v>8274.7999999999993</v>
      </c>
      <c r="O2898">
        <v>8890.4</v>
      </c>
      <c r="P2898">
        <v>9397.4</v>
      </c>
      <c r="Q2898">
        <v>9744.7999999999993</v>
      </c>
      <c r="R2898">
        <v>10253.200000000001</v>
      </c>
      <c r="S2898">
        <v>10578.6</v>
      </c>
      <c r="T2898">
        <v>11333.9</v>
      </c>
      <c r="U2898">
        <v>11855.8</v>
      </c>
      <c r="V2898">
        <v>11933.6</v>
      </c>
      <c r="W2898">
        <v>12260.7</v>
      </c>
      <c r="X2898">
        <v>12756</v>
      </c>
      <c r="Y2898">
        <v>12626.6</v>
      </c>
      <c r="Z2898">
        <v>12945</v>
      </c>
      <c r="AA2898">
        <v>13609.9</v>
      </c>
      <c r="AB2898">
        <v>14029.3</v>
      </c>
      <c r="AC2898">
        <v>14442</v>
      </c>
      <c r="AD2898" t="s">
        <v>68</v>
      </c>
      <c r="AE2898" t="s">
        <v>68</v>
      </c>
      <c r="AF2898" s="14">
        <f>INDEX('BEA to ISIC Crosswalk'!$E$4:$E$98,MATCH('State GDP by Industry'!G2898,'BEA to ISIC Crosswalk'!$C$4:$C$98,0),1)</f>
        <v>0</v>
      </c>
      <c r="AG2898" s="14">
        <f>INDEX('BEA to ISIC Crosswalk'!$F$4:$F$98,MATCH('State GDP by Industry'!G2898,'BEA to ISIC Crosswalk'!$C$4:$C$98,0),1)</f>
        <v>0</v>
      </c>
    </row>
    <row r="2899" spans="1:33" x14ac:dyDescent="0.25">
      <c r="A2899" t="s">
        <v>241</v>
      </c>
      <c r="B2899" t="s">
        <v>242</v>
      </c>
      <c r="C2899">
        <v>2</v>
      </c>
      <c r="D2899" t="s">
        <v>342</v>
      </c>
      <c r="E2899">
        <v>73</v>
      </c>
      <c r="F2899">
        <v>623</v>
      </c>
      <c r="G2899" t="s">
        <v>157</v>
      </c>
      <c r="H2899" t="s">
        <v>344</v>
      </c>
      <c r="I2899">
        <v>1788.7</v>
      </c>
      <c r="J2899">
        <v>1963.2</v>
      </c>
      <c r="K2899">
        <v>2089.1999999999998</v>
      </c>
      <c r="L2899">
        <v>2285.1</v>
      </c>
      <c r="M2899">
        <v>2288.1</v>
      </c>
      <c r="N2899">
        <v>2599</v>
      </c>
      <c r="O2899">
        <v>2728.7</v>
      </c>
      <c r="P2899">
        <v>2957.2</v>
      </c>
      <c r="Q2899">
        <v>3088.2</v>
      </c>
      <c r="R2899">
        <v>3240.3</v>
      </c>
      <c r="S2899">
        <v>3370.1</v>
      </c>
      <c r="T2899">
        <v>3668.4</v>
      </c>
      <c r="U2899">
        <v>3956.2</v>
      </c>
      <c r="V2899">
        <v>4082.1</v>
      </c>
      <c r="W2899">
        <v>4155.3999999999996</v>
      </c>
      <c r="X2899">
        <v>4381.1000000000004</v>
      </c>
      <c r="Y2899">
        <v>4470.2</v>
      </c>
      <c r="Z2899">
        <v>4586.6000000000004</v>
      </c>
      <c r="AA2899">
        <v>4634</v>
      </c>
      <c r="AB2899">
        <v>4675.1000000000004</v>
      </c>
      <c r="AC2899">
        <v>4728.3</v>
      </c>
      <c r="AD2899" t="s">
        <v>68</v>
      </c>
      <c r="AE2899" t="s">
        <v>68</v>
      </c>
      <c r="AF2899" s="14">
        <f>INDEX('BEA to ISIC Crosswalk'!$E$4:$E$98,MATCH('State GDP by Industry'!G2899,'BEA to ISIC Crosswalk'!$C$4:$C$98,0),1)</f>
        <v>0</v>
      </c>
      <c r="AG2899" s="14">
        <f>INDEX('BEA to ISIC Crosswalk'!$F$4:$F$98,MATCH('State GDP by Industry'!G2899,'BEA to ISIC Crosswalk'!$C$4:$C$98,0),1)</f>
        <v>0</v>
      </c>
    </row>
    <row r="2900" spans="1:33" x14ac:dyDescent="0.25">
      <c r="A2900" t="s">
        <v>241</v>
      </c>
      <c r="B2900" t="s">
        <v>242</v>
      </c>
      <c r="C2900">
        <v>2</v>
      </c>
      <c r="D2900" t="s">
        <v>342</v>
      </c>
      <c r="E2900">
        <v>74</v>
      </c>
      <c r="F2900">
        <v>624</v>
      </c>
      <c r="G2900" t="s">
        <v>158</v>
      </c>
      <c r="H2900" t="s">
        <v>344</v>
      </c>
      <c r="I2900">
        <v>1105.5999999999999</v>
      </c>
      <c r="J2900">
        <v>1236.4000000000001</v>
      </c>
      <c r="K2900">
        <v>1444.9</v>
      </c>
      <c r="L2900">
        <v>1745.2</v>
      </c>
      <c r="M2900">
        <v>1741.4</v>
      </c>
      <c r="N2900">
        <v>1932.6</v>
      </c>
      <c r="O2900">
        <v>2128.8000000000002</v>
      </c>
      <c r="P2900">
        <v>2272.3000000000002</v>
      </c>
      <c r="Q2900">
        <v>2447.3000000000002</v>
      </c>
      <c r="R2900">
        <v>2590.3000000000002</v>
      </c>
      <c r="S2900">
        <v>2723</v>
      </c>
      <c r="T2900">
        <v>2830.9</v>
      </c>
      <c r="U2900">
        <v>2924.1</v>
      </c>
      <c r="V2900">
        <v>2912.4</v>
      </c>
      <c r="W2900">
        <v>2804.9</v>
      </c>
      <c r="X2900">
        <v>2899.6</v>
      </c>
      <c r="Y2900">
        <v>3029.3</v>
      </c>
      <c r="Z2900">
        <v>3155</v>
      </c>
      <c r="AA2900">
        <v>3268.6</v>
      </c>
      <c r="AB2900">
        <v>3441.6</v>
      </c>
      <c r="AC2900">
        <v>3618.4</v>
      </c>
      <c r="AD2900" t="s">
        <v>68</v>
      </c>
      <c r="AE2900" t="s">
        <v>68</v>
      </c>
      <c r="AF2900" s="14">
        <f>INDEX('BEA to ISIC Crosswalk'!$E$4:$E$98,MATCH('State GDP by Industry'!G2900,'BEA to ISIC Crosswalk'!$C$4:$C$98,0),1)</f>
        <v>0</v>
      </c>
      <c r="AG2900" s="14">
        <f>INDEX('BEA to ISIC Crosswalk'!$F$4:$F$98,MATCH('State GDP by Industry'!G2900,'BEA to ISIC Crosswalk'!$C$4:$C$98,0),1)</f>
        <v>0</v>
      </c>
    </row>
    <row r="2901" spans="1:33" x14ac:dyDescent="0.25">
      <c r="A2901" t="s">
        <v>241</v>
      </c>
      <c r="B2901" t="s">
        <v>242</v>
      </c>
      <c r="C2901">
        <v>2</v>
      </c>
      <c r="D2901" t="s">
        <v>342</v>
      </c>
      <c r="E2901">
        <v>75</v>
      </c>
      <c r="F2901" t="s">
        <v>159</v>
      </c>
      <c r="G2901" t="s">
        <v>160</v>
      </c>
      <c r="H2901" t="s">
        <v>344</v>
      </c>
      <c r="I2901">
        <v>10696.2</v>
      </c>
      <c r="J2901">
        <v>10422.6</v>
      </c>
      <c r="K2901">
        <v>10995.6</v>
      </c>
      <c r="L2901">
        <v>12204.5</v>
      </c>
      <c r="M2901">
        <v>11829.2</v>
      </c>
      <c r="N2901">
        <v>12658.8</v>
      </c>
      <c r="O2901">
        <v>12708.1</v>
      </c>
      <c r="P2901">
        <v>13192.7</v>
      </c>
      <c r="Q2901">
        <v>13720.2</v>
      </c>
      <c r="R2901">
        <v>15022.4</v>
      </c>
      <c r="S2901">
        <v>15595.8</v>
      </c>
      <c r="T2901">
        <v>15901.9</v>
      </c>
      <c r="U2901">
        <v>14452.8</v>
      </c>
      <c r="V2901">
        <v>14750.8</v>
      </c>
      <c r="W2901">
        <v>15778.8</v>
      </c>
      <c r="X2901">
        <v>16752.5</v>
      </c>
      <c r="Y2901">
        <v>17408.900000000001</v>
      </c>
      <c r="Z2901">
        <v>17827.5</v>
      </c>
      <c r="AA2901">
        <v>17986</v>
      </c>
      <c r="AB2901">
        <v>19209.099999999999</v>
      </c>
      <c r="AC2901">
        <v>19714.8</v>
      </c>
      <c r="AD2901">
        <v>21564.1</v>
      </c>
      <c r="AE2901">
        <v>22002.3</v>
      </c>
      <c r="AF2901" s="14">
        <f>INDEX('BEA to ISIC Crosswalk'!$E$4:$E$98,MATCH('State GDP by Industry'!G2901,'BEA to ISIC Crosswalk'!$C$4:$C$98,0),1)</f>
        <v>0</v>
      </c>
      <c r="AG2901" s="14">
        <f>INDEX('BEA to ISIC Crosswalk'!$F$4:$F$98,MATCH('State GDP by Industry'!G2901,'BEA to ISIC Crosswalk'!$C$4:$C$98,0),1)</f>
        <v>0</v>
      </c>
    </row>
    <row r="2902" spans="1:33" x14ac:dyDescent="0.25">
      <c r="A2902" t="s">
        <v>241</v>
      </c>
      <c r="B2902" t="s">
        <v>242</v>
      </c>
      <c r="C2902">
        <v>2</v>
      </c>
      <c r="D2902" t="s">
        <v>342</v>
      </c>
      <c r="E2902">
        <v>76</v>
      </c>
      <c r="F2902">
        <v>71</v>
      </c>
      <c r="G2902" t="s">
        <v>161</v>
      </c>
      <c r="H2902" t="s">
        <v>344</v>
      </c>
      <c r="I2902">
        <v>1959.6</v>
      </c>
      <c r="J2902">
        <v>2022.8</v>
      </c>
      <c r="K2902">
        <v>2079.6999999999998</v>
      </c>
      <c r="L2902">
        <v>2314.1999999999998</v>
      </c>
      <c r="M2902">
        <v>2324.8000000000002</v>
      </c>
      <c r="N2902">
        <v>2550.5</v>
      </c>
      <c r="O2902">
        <v>2645.7</v>
      </c>
      <c r="P2902">
        <v>3004.3</v>
      </c>
      <c r="Q2902">
        <v>3278.6</v>
      </c>
      <c r="R2902">
        <v>3913.7</v>
      </c>
      <c r="S2902">
        <v>3995.9</v>
      </c>
      <c r="T2902">
        <v>4016.8</v>
      </c>
      <c r="U2902">
        <v>4043.5</v>
      </c>
      <c r="V2902">
        <v>4250.2</v>
      </c>
      <c r="W2902">
        <v>4176.3999999999996</v>
      </c>
      <c r="X2902">
        <v>4579.6000000000004</v>
      </c>
      <c r="Y2902">
        <v>4718.5</v>
      </c>
      <c r="Z2902">
        <v>5076</v>
      </c>
      <c r="AA2902">
        <v>4887.7</v>
      </c>
      <c r="AB2902">
        <v>5643.2</v>
      </c>
      <c r="AC2902">
        <v>5784.6</v>
      </c>
      <c r="AD2902">
        <v>6425.8</v>
      </c>
      <c r="AE2902">
        <v>6939.3</v>
      </c>
      <c r="AF2902" s="14" t="str">
        <f>INDEX('BEA to ISIC Crosswalk'!$E$4:$E$98,MATCH('State GDP by Industry'!G2902,'BEA to ISIC Crosswalk'!$C$4:$C$98,0),1)</f>
        <v>ISIC 90T96</v>
      </c>
      <c r="AG2902" s="14" t="str">
        <f>INDEX('BEA to ISIC Crosswalk'!$F$4:$F$98,MATCH('State GDP by Industry'!G2902,'BEA to ISIC Crosswalk'!$C$4:$C$98,0),1)</f>
        <v>Arts, entertainment, recreation and other service activities</v>
      </c>
    </row>
    <row r="2903" spans="1:33" x14ac:dyDescent="0.25">
      <c r="A2903" t="s">
        <v>241</v>
      </c>
      <c r="B2903" t="s">
        <v>242</v>
      </c>
      <c r="C2903">
        <v>2</v>
      </c>
      <c r="D2903" t="s">
        <v>342</v>
      </c>
      <c r="E2903">
        <v>77</v>
      </c>
      <c r="F2903" t="s">
        <v>162</v>
      </c>
      <c r="G2903" t="s">
        <v>163</v>
      </c>
      <c r="H2903" t="s">
        <v>344</v>
      </c>
      <c r="I2903">
        <v>898.3</v>
      </c>
      <c r="J2903">
        <v>919.6</v>
      </c>
      <c r="K2903">
        <v>957.6</v>
      </c>
      <c r="L2903">
        <v>1066</v>
      </c>
      <c r="M2903">
        <v>1195.9000000000001</v>
      </c>
      <c r="N2903">
        <v>1321.9</v>
      </c>
      <c r="O2903">
        <v>1426.8</v>
      </c>
      <c r="P2903">
        <v>1556.3</v>
      </c>
      <c r="Q2903">
        <v>1640.2</v>
      </c>
      <c r="R2903">
        <v>2017.1</v>
      </c>
      <c r="S2903">
        <v>1888.8</v>
      </c>
      <c r="T2903">
        <v>2131.6999999999998</v>
      </c>
      <c r="U2903">
        <v>2243.6</v>
      </c>
      <c r="V2903">
        <v>2216.6999999999998</v>
      </c>
      <c r="W2903">
        <v>2020</v>
      </c>
      <c r="X2903">
        <v>2350.5</v>
      </c>
      <c r="Y2903">
        <v>2563.6</v>
      </c>
      <c r="Z2903">
        <v>2854.4</v>
      </c>
      <c r="AA2903">
        <v>2728.1</v>
      </c>
      <c r="AB2903">
        <v>2984.5</v>
      </c>
      <c r="AC2903">
        <v>3033</v>
      </c>
      <c r="AD2903" t="s">
        <v>68</v>
      </c>
      <c r="AE2903" t="s">
        <v>68</v>
      </c>
      <c r="AF2903" s="14">
        <f>INDEX('BEA to ISIC Crosswalk'!$E$4:$E$98,MATCH('State GDP by Industry'!G2903,'BEA to ISIC Crosswalk'!$C$4:$C$98,0),1)</f>
        <v>0</v>
      </c>
      <c r="AG2903" s="14">
        <f>INDEX('BEA to ISIC Crosswalk'!$F$4:$F$98,MATCH('State GDP by Industry'!G2903,'BEA to ISIC Crosswalk'!$C$4:$C$98,0),1)</f>
        <v>0</v>
      </c>
    </row>
    <row r="2904" spans="1:33" x14ac:dyDescent="0.25">
      <c r="A2904" t="s">
        <v>241</v>
      </c>
      <c r="B2904" t="s">
        <v>242</v>
      </c>
      <c r="C2904">
        <v>2</v>
      </c>
      <c r="D2904" t="s">
        <v>342</v>
      </c>
      <c r="E2904">
        <v>78</v>
      </c>
      <c r="F2904">
        <v>713</v>
      </c>
      <c r="G2904" t="s">
        <v>164</v>
      </c>
      <c r="H2904" t="s">
        <v>344</v>
      </c>
      <c r="I2904">
        <v>1061.3</v>
      </c>
      <c r="J2904">
        <v>1103.0999999999999</v>
      </c>
      <c r="K2904">
        <v>1122.0999999999999</v>
      </c>
      <c r="L2904">
        <v>1248.2</v>
      </c>
      <c r="M2904">
        <v>1128.9000000000001</v>
      </c>
      <c r="N2904">
        <v>1228.5999999999999</v>
      </c>
      <c r="O2904">
        <v>1218.9000000000001</v>
      </c>
      <c r="P2904">
        <v>1448</v>
      </c>
      <c r="Q2904">
        <v>1638.4</v>
      </c>
      <c r="R2904">
        <v>1896.6</v>
      </c>
      <c r="S2904">
        <v>2107.1</v>
      </c>
      <c r="T2904">
        <v>1885.1</v>
      </c>
      <c r="U2904">
        <v>1799.9</v>
      </c>
      <c r="V2904">
        <v>2033.6</v>
      </c>
      <c r="W2904">
        <v>2156.4</v>
      </c>
      <c r="X2904">
        <v>2229.1</v>
      </c>
      <c r="Y2904">
        <v>2154.9</v>
      </c>
      <c r="Z2904">
        <v>2221.6999999999998</v>
      </c>
      <c r="AA2904">
        <v>2159.6</v>
      </c>
      <c r="AB2904">
        <v>2658.6</v>
      </c>
      <c r="AC2904">
        <v>2751.6</v>
      </c>
      <c r="AD2904" t="s">
        <v>68</v>
      </c>
      <c r="AE2904" t="s">
        <v>68</v>
      </c>
      <c r="AF2904" s="14">
        <f>INDEX('BEA to ISIC Crosswalk'!$E$4:$E$98,MATCH('State GDP by Industry'!G2904,'BEA to ISIC Crosswalk'!$C$4:$C$98,0),1)</f>
        <v>0</v>
      </c>
      <c r="AG2904" s="14">
        <f>INDEX('BEA to ISIC Crosswalk'!$F$4:$F$98,MATCH('State GDP by Industry'!G2904,'BEA to ISIC Crosswalk'!$C$4:$C$98,0),1)</f>
        <v>0</v>
      </c>
    </row>
    <row r="2905" spans="1:33" x14ac:dyDescent="0.25">
      <c r="A2905" t="s">
        <v>241</v>
      </c>
      <c r="B2905" t="s">
        <v>242</v>
      </c>
      <c r="C2905">
        <v>2</v>
      </c>
      <c r="D2905" t="s">
        <v>342</v>
      </c>
      <c r="E2905">
        <v>79</v>
      </c>
      <c r="F2905">
        <v>72</v>
      </c>
      <c r="G2905" t="s">
        <v>165</v>
      </c>
      <c r="H2905" t="s">
        <v>344</v>
      </c>
      <c r="I2905">
        <v>8736.7000000000007</v>
      </c>
      <c r="J2905">
        <v>8399.7999999999993</v>
      </c>
      <c r="K2905">
        <v>8915.9</v>
      </c>
      <c r="L2905">
        <v>9890.4</v>
      </c>
      <c r="M2905">
        <v>9504.4</v>
      </c>
      <c r="N2905">
        <v>10108.200000000001</v>
      </c>
      <c r="O2905">
        <v>10062.4</v>
      </c>
      <c r="P2905">
        <v>10188.4</v>
      </c>
      <c r="Q2905">
        <v>10441.6</v>
      </c>
      <c r="R2905">
        <v>11108.8</v>
      </c>
      <c r="S2905">
        <v>11600</v>
      </c>
      <c r="T2905">
        <v>11885.1</v>
      </c>
      <c r="U2905">
        <v>10409.299999999999</v>
      </c>
      <c r="V2905">
        <v>10500.5</v>
      </c>
      <c r="W2905">
        <v>11602.4</v>
      </c>
      <c r="X2905">
        <v>12172.9</v>
      </c>
      <c r="Y2905">
        <v>12690.4</v>
      </c>
      <c r="Z2905">
        <v>12751.5</v>
      </c>
      <c r="AA2905">
        <v>13098.3</v>
      </c>
      <c r="AB2905">
        <v>13565.9</v>
      </c>
      <c r="AC2905">
        <v>13930.2</v>
      </c>
      <c r="AD2905">
        <v>15138.3</v>
      </c>
      <c r="AE2905">
        <v>15063</v>
      </c>
      <c r="AF2905" s="14" t="str">
        <f>INDEX('BEA to ISIC Crosswalk'!$E$4:$E$98,MATCH('State GDP by Industry'!G2905,'BEA to ISIC Crosswalk'!$C$4:$C$98,0),1)</f>
        <v>ISIC 55T56</v>
      </c>
      <c r="AG2905" s="14" t="str">
        <f>INDEX('BEA to ISIC Crosswalk'!$F$4:$F$98,MATCH('State GDP by Industry'!G2905,'BEA to ISIC Crosswalk'!$C$4:$C$98,0),1)</f>
        <v>Accomodation and food services</v>
      </c>
    </row>
    <row r="2906" spans="1:33" x14ac:dyDescent="0.25">
      <c r="A2906" t="s">
        <v>241</v>
      </c>
      <c r="B2906" t="s">
        <v>242</v>
      </c>
      <c r="C2906">
        <v>2</v>
      </c>
      <c r="D2906" t="s">
        <v>342</v>
      </c>
      <c r="E2906">
        <v>80</v>
      </c>
      <c r="F2906">
        <v>721</v>
      </c>
      <c r="G2906" t="s">
        <v>166</v>
      </c>
      <c r="H2906" t="s">
        <v>344</v>
      </c>
      <c r="I2906">
        <v>5243.7</v>
      </c>
      <c r="J2906">
        <v>4608.5</v>
      </c>
      <c r="K2906">
        <v>4775.2</v>
      </c>
      <c r="L2906">
        <v>5332</v>
      </c>
      <c r="M2906">
        <v>4961.3999999999996</v>
      </c>
      <c r="N2906">
        <v>5076.3999999999996</v>
      </c>
      <c r="O2906">
        <v>4718.3999999999996</v>
      </c>
      <c r="P2906">
        <v>4427.3</v>
      </c>
      <c r="Q2906">
        <v>4566.7</v>
      </c>
      <c r="R2906">
        <v>4905.7</v>
      </c>
      <c r="S2906">
        <v>5284</v>
      </c>
      <c r="T2906">
        <v>5640.6</v>
      </c>
      <c r="U2906">
        <v>4150.8999999999996</v>
      </c>
      <c r="V2906">
        <v>3899.4</v>
      </c>
      <c r="W2906">
        <v>4700.3</v>
      </c>
      <c r="X2906">
        <v>4709.6000000000004</v>
      </c>
      <c r="Y2906">
        <v>4866.1000000000004</v>
      </c>
      <c r="Z2906">
        <v>4507</v>
      </c>
      <c r="AA2906">
        <v>4424.3999999999996</v>
      </c>
      <c r="AB2906">
        <v>4353.8</v>
      </c>
      <c r="AC2906">
        <v>4267.2</v>
      </c>
      <c r="AD2906" t="s">
        <v>68</v>
      </c>
      <c r="AE2906" t="s">
        <v>68</v>
      </c>
      <c r="AF2906" s="14">
        <f>INDEX('BEA to ISIC Crosswalk'!$E$4:$E$98,MATCH('State GDP by Industry'!G2906,'BEA to ISIC Crosswalk'!$C$4:$C$98,0),1)</f>
        <v>0</v>
      </c>
      <c r="AG2906" s="14">
        <f>INDEX('BEA to ISIC Crosswalk'!$F$4:$F$98,MATCH('State GDP by Industry'!G2906,'BEA to ISIC Crosswalk'!$C$4:$C$98,0),1)</f>
        <v>0</v>
      </c>
    </row>
    <row r="2907" spans="1:33" x14ac:dyDescent="0.25">
      <c r="A2907" t="s">
        <v>241</v>
      </c>
      <c r="B2907" t="s">
        <v>242</v>
      </c>
      <c r="C2907">
        <v>2</v>
      </c>
      <c r="D2907" t="s">
        <v>342</v>
      </c>
      <c r="E2907">
        <v>81</v>
      </c>
      <c r="F2907">
        <v>722</v>
      </c>
      <c r="G2907" t="s">
        <v>167</v>
      </c>
      <c r="H2907" t="s">
        <v>344</v>
      </c>
      <c r="I2907">
        <v>3493</v>
      </c>
      <c r="J2907">
        <v>3791.3</v>
      </c>
      <c r="K2907">
        <v>4140.7</v>
      </c>
      <c r="L2907">
        <v>4558.3999999999996</v>
      </c>
      <c r="M2907">
        <v>4543</v>
      </c>
      <c r="N2907">
        <v>5031.8</v>
      </c>
      <c r="O2907">
        <v>5344.1</v>
      </c>
      <c r="P2907">
        <v>5761.1</v>
      </c>
      <c r="Q2907">
        <v>5874.9</v>
      </c>
      <c r="R2907">
        <v>6203.1</v>
      </c>
      <c r="S2907">
        <v>6316</v>
      </c>
      <c r="T2907">
        <v>6244.5</v>
      </c>
      <c r="U2907">
        <v>6258.4</v>
      </c>
      <c r="V2907">
        <v>6601.1</v>
      </c>
      <c r="W2907">
        <v>6902.1</v>
      </c>
      <c r="X2907">
        <v>7463.3</v>
      </c>
      <c r="Y2907">
        <v>7824.3</v>
      </c>
      <c r="Z2907">
        <v>8244.5</v>
      </c>
      <c r="AA2907">
        <v>8674</v>
      </c>
      <c r="AB2907">
        <v>9212.2000000000007</v>
      </c>
      <c r="AC2907">
        <v>9663</v>
      </c>
      <c r="AD2907" t="s">
        <v>68</v>
      </c>
      <c r="AE2907" t="s">
        <v>68</v>
      </c>
      <c r="AF2907" s="14">
        <f>INDEX('BEA to ISIC Crosswalk'!$E$4:$E$98,MATCH('State GDP by Industry'!G2907,'BEA to ISIC Crosswalk'!$C$4:$C$98,0),1)</f>
        <v>0</v>
      </c>
      <c r="AG2907" s="14">
        <f>INDEX('BEA to ISIC Crosswalk'!$F$4:$F$98,MATCH('State GDP by Industry'!G2907,'BEA to ISIC Crosswalk'!$C$4:$C$98,0),1)</f>
        <v>0</v>
      </c>
    </row>
    <row r="2908" spans="1:33" x14ac:dyDescent="0.25">
      <c r="A2908" t="s">
        <v>241</v>
      </c>
      <c r="B2908" t="s">
        <v>242</v>
      </c>
      <c r="C2908">
        <v>2</v>
      </c>
      <c r="D2908" t="s">
        <v>342</v>
      </c>
      <c r="E2908">
        <v>82</v>
      </c>
      <c r="F2908">
        <v>81</v>
      </c>
      <c r="G2908" t="s">
        <v>168</v>
      </c>
      <c r="H2908" t="s">
        <v>344</v>
      </c>
      <c r="I2908">
        <v>6536.8</v>
      </c>
      <c r="J2908">
        <v>6932.9</v>
      </c>
      <c r="K2908">
        <v>7306.8</v>
      </c>
      <c r="L2908">
        <v>8281.2999999999993</v>
      </c>
      <c r="M2908">
        <v>7778.1</v>
      </c>
      <c r="N2908">
        <v>8400</v>
      </c>
      <c r="O2908">
        <v>8458.6</v>
      </c>
      <c r="P2908">
        <v>9001.5</v>
      </c>
      <c r="Q2908">
        <v>9534</v>
      </c>
      <c r="R2908">
        <v>9943.1</v>
      </c>
      <c r="S2908">
        <v>10064.299999999999</v>
      </c>
      <c r="T2908">
        <v>9948.2999999999993</v>
      </c>
      <c r="U2908">
        <v>9827.7999999999993</v>
      </c>
      <c r="V2908">
        <v>9703.5</v>
      </c>
      <c r="W2908">
        <v>9831.1</v>
      </c>
      <c r="X2908">
        <v>10096.200000000001</v>
      </c>
      <c r="Y2908">
        <v>10322.299999999999</v>
      </c>
      <c r="Z2908">
        <v>10780.3</v>
      </c>
      <c r="AA2908">
        <v>11088.1</v>
      </c>
      <c r="AB2908">
        <v>11246.9</v>
      </c>
      <c r="AC2908">
        <v>11527.6</v>
      </c>
      <c r="AD2908">
        <v>12183.6</v>
      </c>
      <c r="AE2908">
        <v>12741.6</v>
      </c>
      <c r="AF2908" s="14" t="str">
        <f>INDEX('BEA to ISIC Crosswalk'!$E$4:$E$98,MATCH('State GDP by Industry'!G2908,'BEA to ISIC Crosswalk'!$C$4:$C$98,0),1)</f>
        <v>ISIC 69T82</v>
      </c>
      <c r="AG2908" s="14" t="str">
        <f>INDEX('BEA to ISIC Crosswalk'!$F$4:$F$98,MATCH('State GDP by Industry'!G2908,'BEA to ISIC Crosswalk'!$C$4:$C$98,0),1)</f>
        <v>Other business sector services</v>
      </c>
    </row>
    <row r="2909" spans="1:33" x14ac:dyDescent="0.25">
      <c r="A2909" t="s">
        <v>241</v>
      </c>
      <c r="B2909" t="s">
        <v>242</v>
      </c>
      <c r="C2909">
        <v>2</v>
      </c>
      <c r="D2909" t="s">
        <v>342</v>
      </c>
      <c r="E2909">
        <v>83</v>
      </c>
      <c r="F2909" t="s">
        <v>63</v>
      </c>
      <c r="G2909" t="s">
        <v>169</v>
      </c>
      <c r="H2909" t="s">
        <v>344</v>
      </c>
      <c r="I2909">
        <v>32566.2</v>
      </c>
      <c r="J2909">
        <v>33855.599999999999</v>
      </c>
      <c r="K2909">
        <v>35248.9</v>
      </c>
      <c r="L2909">
        <v>37038.9</v>
      </c>
      <c r="M2909">
        <v>39708</v>
      </c>
      <c r="N2909">
        <v>42148.5</v>
      </c>
      <c r="O2909">
        <v>44687.8</v>
      </c>
      <c r="P2909">
        <v>47364.4</v>
      </c>
      <c r="Q2909">
        <v>49701.3</v>
      </c>
      <c r="R2909">
        <v>50924.6</v>
      </c>
      <c r="S2909">
        <v>53745.7</v>
      </c>
      <c r="T2909">
        <v>56064.2</v>
      </c>
      <c r="U2909">
        <v>57726.1</v>
      </c>
      <c r="V2909">
        <v>58132.2</v>
      </c>
      <c r="W2909">
        <v>56350.8</v>
      </c>
      <c r="X2909">
        <v>56382.6</v>
      </c>
      <c r="Y2909">
        <v>59143.5</v>
      </c>
      <c r="Z2909">
        <v>60768.1</v>
      </c>
      <c r="AA2909">
        <v>61631.5</v>
      </c>
      <c r="AB2909">
        <v>61293.2</v>
      </c>
      <c r="AC2909">
        <v>62573.3</v>
      </c>
      <c r="AD2909">
        <v>64293.599999999999</v>
      </c>
      <c r="AE2909">
        <v>66498.899999999994</v>
      </c>
      <c r="AF2909" s="14" t="str">
        <f>INDEX('BEA to ISIC Crosswalk'!$E$4:$E$98,MATCH('State GDP by Industry'!G2909,'BEA to ISIC Crosswalk'!$C$4:$C$98,0),1)</f>
        <v>ISIC 84</v>
      </c>
      <c r="AG2909" s="14" t="str">
        <f>INDEX('BEA to ISIC Crosswalk'!$F$4:$F$98,MATCH('State GDP by Industry'!G2909,'BEA to ISIC Crosswalk'!$C$4:$C$98,0),1)</f>
        <v>Public administration and defence; compulsory social security</v>
      </c>
    </row>
    <row r="2910" spans="1:33" x14ac:dyDescent="0.25">
      <c r="A2910" t="s">
        <v>241</v>
      </c>
      <c r="B2910" t="s">
        <v>242</v>
      </c>
      <c r="C2910">
        <v>2</v>
      </c>
      <c r="D2910" t="s">
        <v>342</v>
      </c>
      <c r="E2910">
        <v>84</v>
      </c>
      <c r="F2910" t="s">
        <v>63</v>
      </c>
      <c r="G2910" t="s">
        <v>170</v>
      </c>
      <c r="H2910" t="s">
        <v>344</v>
      </c>
      <c r="I2910">
        <v>4842.3</v>
      </c>
      <c r="J2910">
        <v>4863.3</v>
      </c>
      <c r="K2910">
        <v>4990.7</v>
      </c>
      <c r="L2910">
        <v>5321.2</v>
      </c>
      <c r="M2910">
        <v>5341.2</v>
      </c>
      <c r="N2910">
        <v>5622.9</v>
      </c>
      <c r="O2910">
        <v>5931.9</v>
      </c>
      <c r="P2910">
        <v>6199.7</v>
      </c>
      <c r="Q2910">
        <v>6296.8</v>
      </c>
      <c r="R2910">
        <v>6558.3</v>
      </c>
      <c r="S2910">
        <v>6972.6</v>
      </c>
      <c r="T2910">
        <v>6983.6</v>
      </c>
      <c r="U2910">
        <v>7010.8</v>
      </c>
      <c r="V2910">
        <v>7000.6</v>
      </c>
      <c r="W2910">
        <v>6501.8</v>
      </c>
      <c r="X2910">
        <v>6218.4</v>
      </c>
      <c r="Y2910">
        <v>6079.8</v>
      </c>
      <c r="Z2910">
        <v>6320.3</v>
      </c>
      <c r="AA2910">
        <v>6708.4</v>
      </c>
      <c r="AB2910">
        <v>6839.3</v>
      </c>
      <c r="AC2910">
        <v>7073.7</v>
      </c>
      <c r="AD2910" t="s">
        <v>68</v>
      </c>
      <c r="AE2910" t="s">
        <v>68</v>
      </c>
      <c r="AF2910" s="14">
        <f>INDEX('BEA to ISIC Crosswalk'!$E$4:$E$98,MATCH('State GDP by Industry'!G2910,'BEA to ISIC Crosswalk'!$C$4:$C$98,0),1)</f>
        <v>0</v>
      </c>
      <c r="AG2910" s="14">
        <f>INDEX('BEA to ISIC Crosswalk'!$F$4:$F$98,MATCH('State GDP by Industry'!G2910,'BEA to ISIC Crosswalk'!$C$4:$C$98,0),1)</f>
        <v>0</v>
      </c>
    </row>
    <row r="2911" spans="1:33" x14ac:dyDescent="0.25">
      <c r="A2911" t="s">
        <v>241</v>
      </c>
      <c r="B2911" t="s">
        <v>242</v>
      </c>
      <c r="C2911">
        <v>2</v>
      </c>
      <c r="D2911" t="s">
        <v>342</v>
      </c>
      <c r="E2911">
        <v>85</v>
      </c>
      <c r="F2911" t="s">
        <v>63</v>
      </c>
      <c r="G2911" t="s">
        <v>171</v>
      </c>
      <c r="H2911" t="s">
        <v>344</v>
      </c>
      <c r="I2911">
        <v>1450.3</v>
      </c>
      <c r="J2911">
        <v>1451.3</v>
      </c>
      <c r="K2911">
        <v>1487.4</v>
      </c>
      <c r="L2911">
        <v>1519.3</v>
      </c>
      <c r="M2911">
        <v>1549.7</v>
      </c>
      <c r="N2911">
        <v>1703.5</v>
      </c>
      <c r="O2911">
        <v>1914.6</v>
      </c>
      <c r="P2911">
        <v>2015.1</v>
      </c>
      <c r="Q2911">
        <v>2123.6999999999998</v>
      </c>
      <c r="R2911">
        <v>2166.3000000000002</v>
      </c>
      <c r="S2911">
        <v>2295.8000000000002</v>
      </c>
      <c r="T2911">
        <v>2425.3000000000002</v>
      </c>
      <c r="U2911">
        <v>2531</v>
      </c>
      <c r="V2911">
        <v>2560.8000000000002</v>
      </c>
      <c r="W2911">
        <v>2537.8000000000002</v>
      </c>
      <c r="X2911">
        <v>2505.1999999999998</v>
      </c>
      <c r="Y2911">
        <v>2481.5</v>
      </c>
      <c r="Z2911">
        <v>2445.5</v>
      </c>
      <c r="AA2911">
        <v>2394.1999999999998</v>
      </c>
      <c r="AB2911">
        <v>2411.1999999999998</v>
      </c>
      <c r="AC2911">
        <v>2458.4</v>
      </c>
      <c r="AD2911" t="s">
        <v>68</v>
      </c>
      <c r="AE2911" t="s">
        <v>68</v>
      </c>
      <c r="AF2911" s="14">
        <f>INDEX('BEA to ISIC Crosswalk'!$E$4:$E$98,MATCH('State GDP by Industry'!G2911,'BEA to ISIC Crosswalk'!$C$4:$C$98,0),1)</f>
        <v>0</v>
      </c>
      <c r="AG2911" s="14">
        <f>INDEX('BEA to ISIC Crosswalk'!$F$4:$F$98,MATCH('State GDP by Industry'!G2911,'BEA to ISIC Crosswalk'!$C$4:$C$98,0),1)</f>
        <v>0</v>
      </c>
    </row>
    <row r="2912" spans="1:33" x14ac:dyDescent="0.25">
      <c r="A2912" t="s">
        <v>241</v>
      </c>
      <c r="B2912" t="s">
        <v>242</v>
      </c>
      <c r="C2912">
        <v>2</v>
      </c>
      <c r="D2912" t="s">
        <v>342</v>
      </c>
      <c r="E2912">
        <v>86</v>
      </c>
      <c r="F2912" t="s">
        <v>63</v>
      </c>
      <c r="G2912" t="s">
        <v>172</v>
      </c>
      <c r="H2912" t="s">
        <v>344</v>
      </c>
      <c r="I2912">
        <v>26273.599999999999</v>
      </c>
      <c r="J2912">
        <v>27541</v>
      </c>
      <c r="K2912">
        <v>28770.799999999999</v>
      </c>
      <c r="L2912">
        <v>30198.400000000001</v>
      </c>
      <c r="M2912">
        <v>32817.1</v>
      </c>
      <c r="N2912">
        <v>34822.1</v>
      </c>
      <c r="O2912">
        <v>36841.199999999997</v>
      </c>
      <c r="P2912">
        <v>39149.699999999997</v>
      </c>
      <c r="Q2912">
        <v>41280.800000000003</v>
      </c>
      <c r="R2912">
        <v>42199.9</v>
      </c>
      <c r="S2912">
        <v>44477.3</v>
      </c>
      <c r="T2912">
        <v>46655.3</v>
      </c>
      <c r="U2912">
        <v>48184.2</v>
      </c>
      <c r="V2912">
        <v>48570.8</v>
      </c>
      <c r="W2912">
        <v>47311.1</v>
      </c>
      <c r="X2912">
        <v>47658.9</v>
      </c>
      <c r="Y2912">
        <v>50582.2</v>
      </c>
      <c r="Z2912">
        <v>52002.3</v>
      </c>
      <c r="AA2912">
        <v>52528.9</v>
      </c>
      <c r="AB2912">
        <v>52042.7</v>
      </c>
      <c r="AC2912">
        <v>53041.2</v>
      </c>
      <c r="AD2912" t="s">
        <v>68</v>
      </c>
      <c r="AE2912" t="s">
        <v>68</v>
      </c>
      <c r="AF2912" s="14">
        <f>INDEX('BEA to ISIC Crosswalk'!$E$4:$E$98,MATCH('State GDP by Industry'!G2912,'BEA to ISIC Crosswalk'!$C$4:$C$98,0),1)</f>
        <v>0</v>
      </c>
      <c r="AG2912" s="14">
        <f>INDEX('BEA to ISIC Crosswalk'!$F$4:$F$98,MATCH('State GDP by Industry'!G2912,'BEA to ISIC Crosswalk'!$C$4:$C$98,0),1)</f>
        <v>0</v>
      </c>
    </row>
    <row r="2913" spans="1:33" x14ac:dyDescent="0.25">
      <c r="A2913" t="s">
        <v>241</v>
      </c>
      <c r="B2913" t="s">
        <v>242</v>
      </c>
      <c r="C2913">
        <v>2</v>
      </c>
      <c r="D2913" t="s">
        <v>342</v>
      </c>
      <c r="E2913">
        <v>87</v>
      </c>
      <c r="F2913" t="s">
        <v>173</v>
      </c>
      <c r="G2913" t="s">
        <v>174</v>
      </c>
      <c r="H2913" t="s">
        <v>344</v>
      </c>
      <c r="I2913">
        <v>785.9</v>
      </c>
      <c r="J2913">
        <v>790.6</v>
      </c>
      <c r="K2913">
        <v>758.2</v>
      </c>
      <c r="L2913">
        <v>909</v>
      </c>
      <c r="M2913">
        <v>812.7</v>
      </c>
      <c r="N2913">
        <v>808</v>
      </c>
      <c r="O2913">
        <v>847.6</v>
      </c>
      <c r="P2913">
        <v>962.9</v>
      </c>
      <c r="Q2913">
        <v>1021.6</v>
      </c>
      <c r="R2913">
        <v>1111.5</v>
      </c>
      <c r="S2913">
        <v>1177.9000000000001</v>
      </c>
      <c r="T2913">
        <v>996.2</v>
      </c>
      <c r="U2913">
        <v>1043</v>
      </c>
      <c r="V2913">
        <v>990</v>
      </c>
      <c r="W2913">
        <v>1052.3</v>
      </c>
      <c r="X2913">
        <v>1102</v>
      </c>
      <c r="Y2913">
        <v>1199.9000000000001</v>
      </c>
      <c r="Z2913">
        <v>1022.1</v>
      </c>
      <c r="AA2913">
        <v>1180.8</v>
      </c>
      <c r="AB2913">
        <v>1234.7</v>
      </c>
      <c r="AC2913">
        <v>1116.2</v>
      </c>
      <c r="AD2913">
        <v>1078.4000000000001</v>
      </c>
      <c r="AE2913">
        <v>1083.0999999999999</v>
      </c>
      <c r="AF2913" s="14">
        <f>INDEX('BEA to ISIC Crosswalk'!$E$4:$E$98,MATCH('State GDP by Industry'!G2913,'BEA to ISIC Crosswalk'!$C$4:$C$98,0),1)</f>
        <v>0</v>
      </c>
      <c r="AG2913" s="14">
        <f>INDEX('BEA to ISIC Crosswalk'!$F$4:$F$98,MATCH('State GDP by Industry'!G2913,'BEA to ISIC Crosswalk'!$C$4:$C$98,0),1)</f>
        <v>0</v>
      </c>
    </row>
    <row r="2914" spans="1:33" x14ac:dyDescent="0.25">
      <c r="A2914" t="s">
        <v>241</v>
      </c>
      <c r="B2914" t="s">
        <v>242</v>
      </c>
      <c r="C2914">
        <v>2</v>
      </c>
      <c r="D2914" t="s">
        <v>342</v>
      </c>
      <c r="E2914">
        <v>88</v>
      </c>
      <c r="F2914" t="s">
        <v>175</v>
      </c>
      <c r="G2914" t="s">
        <v>176</v>
      </c>
      <c r="H2914" t="s">
        <v>344</v>
      </c>
      <c r="I2914">
        <v>46376.1</v>
      </c>
      <c r="J2914">
        <v>49551.4</v>
      </c>
      <c r="K2914">
        <v>51085.9</v>
      </c>
      <c r="L2914">
        <v>56976.2</v>
      </c>
      <c r="M2914">
        <v>56685.9</v>
      </c>
      <c r="N2914">
        <v>57259.8</v>
      </c>
      <c r="O2914">
        <v>60675.3</v>
      </c>
      <c r="P2914">
        <v>61646.3</v>
      </c>
      <c r="Q2914">
        <v>63838.9</v>
      </c>
      <c r="R2914">
        <v>66058.8</v>
      </c>
      <c r="S2914">
        <v>68356.800000000003</v>
      </c>
      <c r="T2914">
        <v>68570.5</v>
      </c>
      <c r="U2914">
        <v>65161.1</v>
      </c>
      <c r="V2914">
        <v>67647.7</v>
      </c>
      <c r="W2914">
        <v>69383.199999999997</v>
      </c>
      <c r="X2914">
        <v>71750.100000000006</v>
      </c>
      <c r="Y2914">
        <v>74884.800000000003</v>
      </c>
      <c r="Z2914">
        <v>77469.600000000006</v>
      </c>
      <c r="AA2914">
        <v>81652.899999999994</v>
      </c>
      <c r="AB2914">
        <v>80744.899999999994</v>
      </c>
      <c r="AC2914">
        <v>82513</v>
      </c>
      <c r="AD2914">
        <v>86826.6</v>
      </c>
      <c r="AE2914">
        <v>90936.3</v>
      </c>
      <c r="AF2914" s="14">
        <f>INDEX('BEA to ISIC Crosswalk'!$E$4:$E$98,MATCH('State GDP by Industry'!G2914,'BEA to ISIC Crosswalk'!$C$4:$C$98,0),1)</f>
        <v>0</v>
      </c>
      <c r="AG2914" s="14">
        <f>INDEX('BEA to ISIC Crosswalk'!$F$4:$F$98,MATCH('State GDP by Industry'!G2914,'BEA to ISIC Crosswalk'!$C$4:$C$98,0),1)</f>
        <v>0</v>
      </c>
    </row>
    <row r="2915" spans="1:33" x14ac:dyDescent="0.25">
      <c r="A2915" t="s">
        <v>241</v>
      </c>
      <c r="B2915" t="s">
        <v>242</v>
      </c>
      <c r="C2915">
        <v>2</v>
      </c>
      <c r="D2915" t="s">
        <v>342</v>
      </c>
      <c r="E2915">
        <v>89</v>
      </c>
      <c r="F2915" t="s">
        <v>63</v>
      </c>
      <c r="G2915" t="s">
        <v>177</v>
      </c>
      <c r="H2915" t="s">
        <v>344</v>
      </c>
      <c r="I2915">
        <v>17121.400000000001</v>
      </c>
      <c r="J2915">
        <v>17191.2</v>
      </c>
      <c r="K2915">
        <v>17644.400000000001</v>
      </c>
      <c r="L2915">
        <v>17987.099999999999</v>
      </c>
      <c r="M2915">
        <v>17495.599999999999</v>
      </c>
      <c r="N2915">
        <v>17026.599999999999</v>
      </c>
      <c r="O2915">
        <v>18055.400000000001</v>
      </c>
      <c r="P2915">
        <v>20411.099999999999</v>
      </c>
      <c r="Q2915">
        <v>21230</v>
      </c>
      <c r="R2915">
        <v>22667</v>
      </c>
      <c r="S2915">
        <v>22913.3</v>
      </c>
      <c r="T2915">
        <v>24614.5</v>
      </c>
      <c r="U2915">
        <v>25397.4</v>
      </c>
      <c r="V2915">
        <v>26736.1</v>
      </c>
      <c r="W2915">
        <v>26532.1</v>
      </c>
      <c r="X2915">
        <v>25568.2</v>
      </c>
      <c r="Y2915">
        <v>27105.8</v>
      </c>
      <c r="Z2915">
        <v>28575.3</v>
      </c>
      <c r="AA2915">
        <v>30382.3</v>
      </c>
      <c r="AB2915">
        <v>30367.7</v>
      </c>
      <c r="AC2915">
        <v>31835.200000000001</v>
      </c>
      <c r="AD2915">
        <v>33150.300000000003</v>
      </c>
      <c r="AE2915">
        <v>33455</v>
      </c>
      <c r="AF2915" s="14">
        <f>INDEX('BEA to ISIC Crosswalk'!$E$4:$E$98,MATCH('State GDP by Industry'!G2915,'BEA to ISIC Crosswalk'!$C$4:$C$98,0),1)</f>
        <v>0</v>
      </c>
      <c r="AG2915" s="14">
        <f>INDEX('BEA to ISIC Crosswalk'!$F$4:$F$98,MATCH('State GDP by Industry'!G2915,'BEA to ISIC Crosswalk'!$C$4:$C$98,0),1)</f>
        <v>0</v>
      </c>
    </row>
    <row r="2916" spans="1:33" x14ac:dyDescent="0.25">
      <c r="A2916" t="s">
        <v>241</v>
      </c>
      <c r="B2916" t="s">
        <v>242</v>
      </c>
      <c r="C2916">
        <v>2</v>
      </c>
      <c r="D2916" t="s">
        <v>342</v>
      </c>
      <c r="E2916">
        <v>91</v>
      </c>
      <c r="F2916" t="s">
        <v>63</v>
      </c>
      <c r="G2916" t="s">
        <v>178</v>
      </c>
      <c r="H2916" t="s">
        <v>344</v>
      </c>
      <c r="I2916">
        <v>56392.5</v>
      </c>
      <c r="J2916">
        <v>56225.8</v>
      </c>
      <c r="K2916">
        <v>60143.5</v>
      </c>
      <c r="L2916">
        <v>64846.5</v>
      </c>
      <c r="M2916">
        <v>64376.4</v>
      </c>
      <c r="N2916">
        <v>61392.2</v>
      </c>
      <c r="O2916">
        <v>64597.9</v>
      </c>
      <c r="P2916">
        <v>64173.9</v>
      </c>
      <c r="Q2916">
        <v>64695.199999999997</v>
      </c>
      <c r="R2916">
        <v>68630.600000000006</v>
      </c>
      <c r="S2916">
        <v>70503.600000000006</v>
      </c>
      <c r="T2916">
        <v>73037.2</v>
      </c>
      <c r="U2916">
        <v>63456.7</v>
      </c>
      <c r="V2916">
        <v>63006.8</v>
      </c>
      <c r="W2916">
        <v>60236.7</v>
      </c>
      <c r="X2916">
        <v>60922.7</v>
      </c>
      <c r="Y2916">
        <v>62936.6</v>
      </c>
      <c r="Z2916">
        <v>66913.100000000006</v>
      </c>
      <c r="AA2916">
        <v>67908.3</v>
      </c>
      <c r="AB2916">
        <v>72457</v>
      </c>
      <c r="AC2916">
        <v>73377</v>
      </c>
      <c r="AD2916">
        <v>76656.600000000006</v>
      </c>
      <c r="AE2916">
        <v>79008.600000000006</v>
      </c>
      <c r="AF2916" s="14">
        <f>INDEX('BEA to ISIC Crosswalk'!$E$4:$E$98,MATCH('State GDP by Industry'!G2916,'BEA to ISIC Crosswalk'!$C$4:$C$98,0),1)</f>
        <v>0</v>
      </c>
      <c r="AG2916" s="14">
        <f>INDEX('BEA to ISIC Crosswalk'!$F$4:$F$98,MATCH('State GDP by Industry'!G2916,'BEA to ISIC Crosswalk'!$C$4:$C$98,0),1)</f>
        <v>0</v>
      </c>
    </row>
    <row r="2917" spans="1:33" x14ac:dyDescent="0.25">
      <c r="A2917" t="s">
        <v>241</v>
      </c>
      <c r="B2917" t="s">
        <v>242</v>
      </c>
      <c r="C2917">
        <v>2</v>
      </c>
      <c r="D2917" t="s">
        <v>342</v>
      </c>
      <c r="E2917">
        <v>92</v>
      </c>
      <c r="F2917" t="s">
        <v>63</v>
      </c>
      <c r="G2917" t="s">
        <v>179</v>
      </c>
      <c r="H2917" t="s">
        <v>344</v>
      </c>
      <c r="I2917">
        <v>218937.1</v>
      </c>
      <c r="J2917">
        <v>229864.8</v>
      </c>
      <c r="K2917">
        <v>241257.60000000001</v>
      </c>
      <c r="L2917">
        <v>260121.5</v>
      </c>
      <c r="M2917">
        <v>269671.2</v>
      </c>
      <c r="N2917">
        <v>284796.90000000002</v>
      </c>
      <c r="O2917">
        <v>295912.8</v>
      </c>
      <c r="P2917">
        <v>311350.8</v>
      </c>
      <c r="Q2917">
        <v>326377.40000000002</v>
      </c>
      <c r="R2917">
        <v>344903.7</v>
      </c>
      <c r="S2917">
        <v>356289.7</v>
      </c>
      <c r="T2917">
        <v>366020.5</v>
      </c>
      <c r="U2917">
        <v>365330</v>
      </c>
      <c r="V2917">
        <v>374010</v>
      </c>
      <c r="W2917">
        <v>382527.4</v>
      </c>
      <c r="X2917">
        <v>402440.6</v>
      </c>
      <c r="Y2917">
        <v>411606.6</v>
      </c>
      <c r="Z2917">
        <v>419005.3</v>
      </c>
      <c r="AA2917">
        <v>440139.7</v>
      </c>
      <c r="AB2917">
        <v>448677.3</v>
      </c>
      <c r="AC2917">
        <v>459374.2</v>
      </c>
      <c r="AD2917">
        <v>481052.5</v>
      </c>
      <c r="AE2917">
        <v>499334</v>
      </c>
      <c r="AF2917" s="14">
        <f>INDEX('BEA to ISIC Crosswalk'!$E$4:$E$98,MATCH('State GDP by Industry'!G2917,'BEA to ISIC Crosswalk'!$C$4:$C$98,0),1)</f>
        <v>0</v>
      </c>
      <c r="AG2917" s="14">
        <f>INDEX('BEA to ISIC Crosswalk'!$F$4:$F$98,MATCH('State GDP by Industry'!G2917,'BEA to ISIC Crosswalk'!$C$4:$C$98,0),1)</f>
        <v>0</v>
      </c>
    </row>
    <row r="2918" spans="1:33" x14ac:dyDescent="0.25">
      <c r="A2918" t="s">
        <v>243</v>
      </c>
      <c r="B2918" t="s">
        <v>244</v>
      </c>
      <c r="C2918">
        <v>6</v>
      </c>
      <c r="D2918" t="s">
        <v>342</v>
      </c>
      <c r="E2918">
        <v>1</v>
      </c>
      <c r="F2918" t="s">
        <v>63</v>
      </c>
      <c r="G2918" t="s">
        <v>343</v>
      </c>
      <c r="H2918" t="s">
        <v>344</v>
      </c>
      <c r="I2918">
        <v>52511.1</v>
      </c>
      <c r="J2918">
        <v>50682.3</v>
      </c>
      <c r="K2918">
        <v>53092.800000000003</v>
      </c>
      <c r="L2918">
        <v>55232.9</v>
      </c>
      <c r="M2918">
        <v>55986.2</v>
      </c>
      <c r="N2918">
        <v>58055.5</v>
      </c>
      <c r="O2918">
        <v>62895.9</v>
      </c>
      <c r="P2918">
        <v>69740.7</v>
      </c>
      <c r="Q2918">
        <v>73684.2</v>
      </c>
      <c r="R2918">
        <v>77426.100000000006</v>
      </c>
      <c r="S2918">
        <v>80572.800000000003</v>
      </c>
      <c r="T2918">
        <v>83724.2</v>
      </c>
      <c r="U2918">
        <v>82017.399999999994</v>
      </c>
      <c r="V2918">
        <v>83989.2</v>
      </c>
      <c r="W2918">
        <v>86625</v>
      </c>
      <c r="X2918">
        <v>87601.600000000006</v>
      </c>
      <c r="Y2918">
        <v>88411.199999999997</v>
      </c>
      <c r="Z2918">
        <v>92480.7</v>
      </c>
      <c r="AA2918">
        <v>90969</v>
      </c>
      <c r="AB2918">
        <v>91043.6</v>
      </c>
      <c r="AC2918">
        <v>94267.1</v>
      </c>
      <c r="AD2918">
        <v>100296.8</v>
      </c>
      <c r="AE2918">
        <v>104001.5</v>
      </c>
      <c r="AF2918" s="14">
        <f>INDEX('BEA to ISIC Crosswalk'!$E$4:$E$98,MATCH('State GDP by Industry'!G2918,'BEA to ISIC Crosswalk'!$C$4:$C$98,0),1)</f>
        <v>0</v>
      </c>
      <c r="AG2918" s="14">
        <f>INDEX('BEA to ISIC Crosswalk'!$F$4:$F$98,MATCH('State GDP by Industry'!G2918,'BEA to ISIC Crosswalk'!$C$4:$C$98,0),1)</f>
        <v>0</v>
      </c>
    </row>
    <row r="2919" spans="1:33" x14ac:dyDescent="0.25">
      <c r="A2919" t="s">
        <v>243</v>
      </c>
      <c r="B2919" t="s">
        <v>244</v>
      </c>
      <c r="C2919">
        <v>6</v>
      </c>
      <c r="D2919" t="s">
        <v>342</v>
      </c>
      <c r="E2919">
        <v>2</v>
      </c>
      <c r="F2919" t="s">
        <v>63</v>
      </c>
      <c r="G2919" t="s">
        <v>64</v>
      </c>
      <c r="H2919" t="s">
        <v>344</v>
      </c>
      <c r="I2919">
        <v>40793.199999999997</v>
      </c>
      <c r="J2919">
        <v>38548.1</v>
      </c>
      <c r="K2919">
        <v>40568.800000000003</v>
      </c>
      <c r="L2919">
        <v>42122.7</v>
      </c>
      <c r="M2919">
        <v>42097.2</v>
      </c>
      <c r="N2919">
        <v>43065</v>
      </c>
      <c r="O2919">
        <v>47043</v>
      </c>
      <c r="P2919">
        <v>52898.2</v>
      </c>
      <c r="Q2919">
        <v>56142.400000000001</v>
      </c>
      <c r="R2919">
        <v>59454.3</v>
      </c>
      <c r="S2919">
        <v>62189.8</v>
      </c>
      <c r="T2919">
        <v>64601.599999999999</v>
      </c>
      <c r="U2919">
        <v>62247.199999999997</v>
      </c>
      <c r="V2919">
        <v>63681.4</v>
      </c>
      <c r="W2919">
        <v>65960.100000000006</v>
      </c>
      <c r="X2919">
        <v>66533.600000000006</v>
      </c>
      <c r="Y2919">
        <v>67093.899999999994</v>
      </c>
      <c r="Z2919">
        <v>70915.600000000006</v>
      </c>
      <c r="AA2919">
        <v>69132.2</v>
      </c>
      <c r="AB2919">
        <v>68726.2</v>
      </c>
      <c r="AC2919">
        <v>71717.600000000006</v>
      </c>
      <c r="AD2919">
        <v>77194.5</v>
      </c>
      <c r="AE2919">
        <v>79958.7</v>
      </c>
      <c r="AF2919" s="14">
        <f>INDEX('BEA to ISIC Crosswalk'!$E$4:$E$98,MATCH('State GDP by Industry'!G2919,'BEA to ISIC Crosswalk'!$C$4:$C$98,0),1)</f>
        <v>0</v>
      </c>
      <c r="AG2919" s="14">
        <f>INDEX('BEA to ISIC Crosswalk'!$F$4:$F$98,MATCH('State GDP by Industry'!G2919,'BEA to ISIC Crosswalk'!$C$4:$C$98,0),1)</f>
        <v>0</v>
      </c>
    </row>
    <row r="2920" spans="1:33" x14ac:dyDescent="0.25">
      <c r="A2920" t="s">
        <v>243</v>
      </c>
      <c r="B2920" t="s">
        <v>244</v>
      </c>
      <c r="C2920">
        <v>6</v>
      </c>
      <c r="D2920" t="s">
        <v>342</v>
      </c>
      <c r="E2920">
        <v>3</v>
      </c>
      <c r="F2920">
        <v>11</v>
      </c>
      <c r="G2920" t="s">
        <v>65</v>
      </c>
      <c r="H2920" t="s">
        <v>344</v>
      </c>
      <c r="I2920">
        <v>885.6</v>
      </c>
      <c r="J2920">
        <v>871.9</v>
      </c>
      <c r="K2920">
        <v>910.6</v>
      </c>
      <c r="L2920">
        <v>841.5</v>
      </c>
      <c r="M2920">
        <v>1030.3</v>
      </c>
      <c r="N2920">
        <v>815.7</v>
      </c>
      <c r="O2920">
        <v>858.4</v>
      </c>
      <c r="P2920">
        <v>1239.2</v>
      </c>
      <c r="Q2920">
        <v>1207.8</v>
      </c>
      <c r="R2920">
        <v>1000.2</v>
      </c>
      <c r="S2920">
        <v>1293.2</v>
      </c>
      <c r="T2920">
        <v>1183.5999999999999</v>
      </c>
      <c r="U2920">
        <v>853.4</v>
      </c>
      <c r="V2920">
        <v>1301.0999999999999</v>
      </c>
      <c r="W2920">
        <v>1571.7</v>
      </c>
      <c r="X2920">
        <v>1416.5</v>
      </c>
      <c r="Y2920">
        <v>1424</v>
      </c>
      <c r="Z2920">
        <v>1605.7</v>
      </c>
      <c r="AA2920">
        <v>1301.7</v>
      </c>
      <c r="AB2920">
        <v>1360.6</v>
      </c>
      <c r="AC2920">
        <v>1397.6</v>
      </c>
      <c r="AD2920">
        <v>1162.3</v>
      </c>
      <c r="AE2920">
        <v>1375.8</v>
      </c>
      <c r="AF2920" s="14" t="str">
        <f>INDEX('BEA to ISIC Crosswalk'!$E$4:$E$98,MATCH('State GDP by Industry'!G2920,'BEA to ISIC Crosswalk'!$C$4:$C$98,0),1)</f>
        <v>ISIC 01T03</v>
      </c>
      <c r="AG2920" s="14" t="str">
        <f>INDEX('BEA to ISIC Crosswalk'!$F$4:$F$98,MATCH('State GDP by Industry'!G2920,'BEA to ISIC Crosswalk'!$C$4:$C$98,0),1)</f>
        <v>Agriculture, forestry and fishing</v>
      </c>
    </row>
    <row r="2921" spans="1:33" x14ac:dyDescent="0.25">
      <c r="A2921" t="s">
        <v>243</v>
      </c>
      <c r="B2921" t="s">
        <v>244</v>
      </c>
      <c r="C2921">
        <v>6</v>
      </c>
      <c r="D2921" t="s">
        <v>342</v>
      </c>
      <c r="E2921">
        <v>4</v>
      </c>
      <c r="F2921" t="s">
        <v>66</v>
      </c>
      <c r="G2921" t="s">
        <v>67</v>
      </c>
      <c r="H2921" t="s">
        <v>344</v>
      </c>
      <c r="I2921">
        <v>792.2</v>
      </c>
      <c r="J2921">
        <v>779.6</v>
      </c>
      <c r="K2921">
        <v>818.4</v>
      </c>
      <c r="L2921">
        <v>739.7</v>
      </c>
      <c r="M2921">
        <v>927.9</v>
      </c>
      <c r="N2921">
        <v>716.7</v>
      </c>
      <c r="O2921">
        <v>757</v>
      </c>
      <c r="P2921">
        <v>1134</v>
      </c>
      <c r="Q2921">
        <v>1101.4000000000001</v>
      </c>
      <c r="R2921">
        <v>879.7</v>
      </c>
      <c r="S2921">
        <v>1182.4000000000001</v>
      </c>
      <c r="T2921">
        <v>1075.9000000000001</v>
      </c>
      <c r="U2921">
        <v>740.7</v>
      </c>
      <c r="V2921">
        <v>1186.7</v>
      </c>
      <c r="W2921">
        <v>1455.9</v>
      </c>
      <c r="X2921">
        <v>1293.3</v>
      </c>
      <c r="Y2921">
        <v>1298.8</v>
      </c>
      <c r="Z2921">
        <v>1465.6</v>
      </c>
      <c r="AA2921">
        <v>1149.5999999999999</v>
      </c>
      <c r="AB2921">
        <v>1196.3</v>
      </c>
      <c r="AC2921">
        <v>1236</v>
      </c>
      <c r="AD2921" t="s">
        <v>68</v>
      </c>
      <c r="AE2921" t="s">
        <v>68</v>
      </c>
      <c r="AF2921" s="14">
        <f>INDEX('BEA to ISIC Crosswalk'!$E$4:$E$98,MATCH('State GDP by Industry'!G2921,'BEA to ISIC Crosswalk'!$C$4:$C$98,0),1)</f>
        <v>0</v>
      </c>
      <c r="AG2921" s="14">
        <f>INDEX('BEA to ISIC Crosswalk'!$F$4:$F$98,MATCH('State GDP by Industry'!G2921,'BEA to ISIC Crosswalk'!$C$4:$C$98,0),1)</f>
        <v>0</v>
      </c>
    </row>
    <row r="2922" spans="1:33" x14ac:dyDescent="0.25">
      <c r="A2922" t="s">
        <v>243</v>
      </c>
      <c r="B2922" t="s">
        <v>244</v>
      </c>
      <c r="C2922">
        <v>6</v>
      </c>
      <c r="D2922" t="s">
        <v>342</v>
      </c>
      <c r="E2922">
        <v>5</v>
      </c>
      <c r="F2922" t="s">
        <v>69</v>
      </c>
      <c r="G2922" t="s">
        <v>70</v>
      </c>
      <c r="H2922" t="s">
        <v>344</v>
      </c>
      <c r="I2922">
        <v>93.4</v>
      </c>
      <c r="J2922">
        <v>92.3</v>
      </c>
      <c r="K2922">
        <v>92.1</v>
      </c>
      <c r="L2922">
        <v>101.8</v>
      </c>
      <c r="M2922">
        <v>102.4</v>
      </c>
      <c r="N2922">
        <v>99</v>
      </c>
      <c r="O2922">
        <v>101.4</v>
      </c>
      <c r="P2922">
        <v>105.2</v>
      </c>
      <c r="Q2922">
        <v>106.4</v>
      </c>
      <c r="R2922">
        <v>120.5</v>
      </c>
      <c r="S2922">
        <v>110.8</v>
      </c>
      <c r="T2922">
        <v>107.8</v>
      </c>
      <c r="U2922">
        <v>112.7</v>
      </c>
      <c r="V2922">
        <v>114.4</v>
      </c>
      <c r="W2922">
        <v>115.8</v>
      </c>
      <c r="X2922">
        <v>123.2</v>
      </c>
      <c r="Y2922">
        <v>125.2</v>
      </c>
      <c r="Z2922">
        <v>140.1</v>
      </c>
      <c r="AA2922">
        <v>152.1</v>
      </c>
      <c r="AB2922">
        <v>164.2</v>
      </c>
      <c r="AC2922">
        <v>161.6</v>
      </c>
      <c r="AD2922" t="s">
        <v>68</v>
      </c>
      <c r="AE2922" t="s">
        <v>68</v>
      </c>
      <c r="AF2922" s="14">
        <f>INDEX('BEA to ISIC Crosswalk'!$E$4:$E$98,MATCH('State GDP by Industry'!G2922,'BEA to ISIC Crosswalk'!$C$4:$C$98,0),1)</f>
        <v>0</v>
      </c>
      <c r="AG2922" s="14">
        <f>INDEX('BEA to ISIC Crosswalk'!$F$4:$F$98,MATCH('State GDP by Industry'!G2922,'BEA to ISIC Crosswalk'!$C$4:$C$98,0),1)</f>
        <v>0</v>
      </c>
    </row>
    <row r="2923" spans="1:33" x14ac:dyDescent="0.25">
      <c r="A2923" t="s">
        <v>243</v>
      </c>
      <c r="B2923" t="s">
        <v>244</v>
      </c>
      <c r="C2923">
        <v>6</v>
      </c>
      <c r="D2923" t="s">
        <v>342</v>
      </c>
      <c r="E2923">
        <v>6</v>
      </c>
      <c r="F2923">
        <v>21</v>
      </c>
      <c r="G2923" t="s">
        <v>71</v>
      </c>
      <c r="H2923" t="s">
        <v>344</v>
      </c>
      <c r="I2923">
        <v>2646.2</v>
      </c>
      <c r="J2923">
        <v>2244</v>
      </c>
      <c r="K2923">
        <v>2232.6</v>
      </c>
      <c r="L2923">
        <v>3214.7</v>
      </c>
      <c r="M2923">
        <v>3753.6</v>
      </c>
      <c r="N2923">
        <v>3381.5</v>
      </c>
      <c r="O2923">
        <v>4439.1000000000004</v>
      </c>
      <c r="P2923">
        <v>5191.1000000000004</v>
      </c>
      <c r="Q2923">
        <v>7115.2</v>
      </c>
      <c r="R2923">
        <v>7918.5</v>
      </c>
      <c r="S2923">
        <v>8657.7999999999993</v>
      </c>
      <c r="T2923">
        <v>10587.8</v>
      </c>
      <c r="U2923">
        <v>7166.3</v>
      </c>
      <c r="V2923">
        <v>8139.7</v>
      </c>
      <c r="W2923">
        <v>9493.7999999999993</v>
      </c>
      <c r="X2923">
        <v>9239.5</v>
      </c>
      <c r="Y2923">
        <v>10184.6</v>
      </c>
      <c r="Z2923">
        <v>11274.2</v>
      </c>
      <c r="AA2923">
        <v>7369.3</v>
      </c>
      <c r="AB2923">
        <v>5948.2</v>
      </c>
      <c r="AC2923">
        <v>8192.4</v>
      </c>
      <c r="AD2923">
        <v>10535.7</v>
      </c>
      <c r="AE2923">
        <v>10036.700000000001</v>
      </c>
      <c r="AF2923" s="14">
        <f>INDEX('BEA to ISIC Crosswalk'!$E$4:$E$98,MATCH('State GDP by Industry'!G2923,'BEA to ISIC Crosswalk'!$C$4:$C$98,0),1)</f>
        <v>0</v>
      </c>
      <c r="AG2923" s="14">
        <f>INDEX('BEA to ISIC Crosswalk'!$F$4:$F$98,MATCH('State GDP by Industry'!G2923,'BEA to ISIC Crosswalk'!$C$4:$C$98,0),1)</f>
        <v>0</v>
      </c>
    </row>
    <row r="2924" spans="1:33" x14ac:dyDescent="0.25">
      <c r="A2924" t="s">
        <v>243</v>
      </c>
      <c r="B2924" t="s">
        <v>244</v>
      </c>
      <c r="C2924">
        <v>6</v>
      </c>
      <c r="D2924" t="s">
        <v>342</v>
      </c>
      <c r="E2924">
        <v>7</v>
      </c>
      <c r="F2924">
        <v>211</v>
      </c>
      <c r="G2924" t="s">
        <v>72</v>
      </c>
      <c r="H2924" t="s">
        <v>344</v>
      </c>
      <c r="I2924">
        <v>1476.9</v>
      </c>
      <c r="J2924">
        <v>1128.4000000000001</v>
      </c>
      <c r="K2924">
        <v>1294.2</v>
      </c>
      <c r="L2924">
        <v>2210.1</v>
      </c>
      <c r="M2924">
        <v>2665.9</v>
      </c>
      <c r="N2924">
        <v>2533.6</v>
      </c>
      <c r="O2924">
        <v>3494.7</v>
      </c>
      <c r="P2924">
        <v>4040.1</v>
      </c>
      <c r="Q2924">
        <v>5542.2</v>
      </c>
      <c r="R2924">
        <v>5634.8</v>
      </c>
      <c r="S2924">
        <v>6138.7</v>
      </c>
      <c r="T2924">
        <v>7546.3</v>
      </c>
      <c r="U2924">
        <v>4887.3999999999996</v>
      </c>
      <c r="V2924">
        <v>5572.2</v>
      </c>
      <c r="W2924">
        <v>6263.9</v>
      </c>
      <c r="X2924">
        <v>5603.1</v>
      </c>
      <c r="Y2924">
        <v>6454.9</v>
      </c>
      <c r="Z2924">
        <v>7076.8</v>
      </c>
      <c r="AA2924">
        <v>4210.6000000000004</v>
      </c>
      <c r="AB2924">
        <v>3795.7</v>
      </c>
      <c r="AC2924">
        <v>5537.2</v>
      </c>
      <c r="AD2924" t="s">
        <v>68</v>
      </c>
      <c r="AE2924" t="s">
        <v>68</v>
      </c>
      <c r="AF2924" s="14" t="str">
        <f>INDEX('BEA to ISIC Crosswalk'!$E$4:$E$98,MATCH('State GDP by Industry'!G2924,'BEA to ISIC Crosswalk'!$C$4:$C$98,0),1)</f>
        <v>ISIC 05T06</v>
      </c>
      <c r="AG2924" s="14" t="str">
        <f>INDEX('BEA to ISIC Crosswalk'!$F$4:$F$98,MATCH('State GDP by Industry'!G2924,'BEA to ISIC Crosswalk'!$C$4:$C$98,0),1)</f>
        <v>Mining and extraction of energy producing products</v>
      </c>
    </row>
    <row r="2925" spans="1:33" x14ac:dyDescent="0.25">
      <c r="A2925" t="s">
        <v>243</v>
      </c>
      <c r="B2925" t="s">
        <v>244</v>
      </c>
      <c r="C2925">
        <v>6</v>
      </c>
      <c r="D2925" t="s">
        <v>342</v>
      </c>
      <c r="E2925">
        <v>8</v>
      </c>
      <c r="F2925">
        <v>212</v>
      </c>
      <c r="G2925" t="s">
        <v>73</v>
      </c>
      <c r="H2925" t="s">
        <v>344</v>
      </c>
      <c r="I2925">
        <v>816.9</v>
      </c>
      <c r="J2925">
        <v>781.7</v>
      </c>
      <c r="K2925">
        <v>690.6</v>
      </c>
      <c r="L2925">
        <v>624.79999999999995</v>
      </c>
      <c r="M2925">
        <v>547.1</v>
      </c>
      <c r="N2925">
        <v>465.8</v>
      </c>
      <c r="O2925">
        <v>482.9</v>
      </c>
      <c r="P2925">
        <v>582.70000000000005</v>
      </c>
      <c r="Q2925">
        <v>792.8</v>
      </c>
      <c r="R2925">
        <v>980.5</v>
      </c>
      <c r="S2925">
        <v>1081.2</v>
      </c>
      <c r="T2925">
        <v>1406.1</v>
      </c>
      <c r="U2925">
        <v>1258.5</v>
      </c>
      <c r="V2925">
        <v>1388.4</v>
      </c>
      <c r="W2925">
        <v>1695.3</v>
      </c>
      <c r="X2925">
        <v>1851.5</v>
      </c>
      <c r="Y2925">
        <v>1826.3</v>
      </c>
      <c r="Z2925">
        <v>1924.8</v>
      </c>
      <c r="AA2925">
        <v>1559.3</v>
      </c>
      <c r="AB2925">
        <v>1262.5</v>
      </c>
      <c r="AC2925">
        <v>1398.9</v>
      </c>
      <c r="AD2925" t="s">
        <v>68</v>
      </c>
      <c r="AE2925" t="s">
        <v>68</v>
      </c>
      <c r="AF2925" s="14" t="str">
        <f>INDEX('BEA to ISIC Crosswalk'!$E$4:$E$98,MATCH('State GDP by Industry'!G2925,'BEA to ISIC Crosswalk'!$C$4:$C$98,0),1)</f>
        <v>ISIC 07T08</v>
      </c>
      <c r="AG2925" s="14" t="str">
        <f>INDEX('BEA to ISIC Crosswalk'!$F$4:$F$98,MATCH('State GDP by Industry'!G2925,'BEA to ISIC Crosswalk'!$C$4:$C$98,0),1)</f>
        <v>Mining and quarrying of non-energy producing products</v>
      </c>
    </row>
    <row r="2926" spans="1:33" x14ac:dyDescent="0.25">
      <c r="A2926" t="s">
        <v>243</v>
      </c>
      <c r="B2926" t="s">
        <v>244</v>
      </c>
      <c r="C2926">
        <v>6</v>
      </c>
      <c r="D2926" t="s">
        <v>342</v>
      </c>
      <c r="E2926">
        <v>9</v>
      </c>
      <c r="F2926">
        <v>213</v>
      </c>
      <c r="G2926" t="s">
        <v>74</v>
      </c>
      <c r="H2926" t="s">
        <v>344</v>
      </c>
      <c r="I2926">
        <v>352.5</v>
      </c>
      <c r="J2926">
        <v>333.8</v>
      </c>
      <c r="K2926">
        <v>247.7</v>
      </c>
      <c r="L2926">
        <v>379.8</v>
      </c>
      <c r="M2926">
        <v>540.6</v>
      </c>
      <c r="N2926">
        <v>382.1</v>
      </c>
      <c r="O2926">
        <v>461.5</v>
      </c>
      <c r="P2926">
        <v>568.29999999999995</v>
      </c>
      <c r="Q2926">
        <v>780.1</v>
      </c>
      <c r="R2926">
        <v>1303.2</v>
      </c>
      <c r="S2926">
        <v>1437.9</v>
      </c>
      <c r="T2926">
        <v>1635.4</v>
      </c>
      <c r="U2926">
        <v>1020.4</v>
      </c>
      <c r="V2926">
        <v>1179.0999999999999</v>
      </c>
      <c r="W2926">
        <v>1534.6</v>
      </c>
      <c r="X2926">
        <v>1784.9</v>
      </c>
      <c r="Y2926">
        <v>1903.4</v>
      </c>
      <c r="Z2926">
        <v>2272.6</v>
      </c>
      <c r="AA2926">
        <v>1599.4</v>
      </c>
      <c r="AB2926">
        <v>890</v>
      </c>
      <c r="AC2926">
        <v>1256.3</v>
      </c>
      <c r="AD2926" t="s">
        <v>68</v>
      </c>
      <c r="AE2926" t="s">
        <v>68</v>
      </c>
      <c r="AF2926" s="14" t="str">
        <f>INDEX('BEA to ISIC Crosswalk'!$E$4:$E$98,MATCH('State GDP by Industry'!G2926,'BEA to ISIC Crosswalk'!$C$4:$C$98,0),1)</f>
        <v>ISIC 09</v>
      </c>
      <c r="AG2926" s="14" t="str">
        <f>INDEX('BEA to ISIC Crosswalk'!$F$4:$F$98,MATCH('State GDP by Industry'!G2926,'BEA to ISIC Crosswalk'!$C$4:$C$98,0),1)</f>
        <v>Mining support service activities</v>
      </c>
    </row>
    <row r="2927" spans="1:33" x14ac:dyDescent="0.25">
      <c r="A2927" t="s">
        <v>243</v>
      </c>
      <c r="B2927" t="s">
        <v>244</v>
      </c>
      <c r="C2927">
        <v>6</v>
      </c>
      <c r="D2927" t="s">
        <v>342</v>
      </c>
      <c r="E2927">
        <v>10</v>
      </c>
      <c r="F2927">
        <v>22</v>
      </c>
      <c r="G2927" t="s">
        <v>75</v>
      </c>
      <c r="H2927" t="s">
        <v>344</v>
      </c>
      <c r="I2927">
        <v>944.7</v>
      </c>
      <c r="J2927">
        <v>892.1</v>
      </c>
      <c r="K2927">
        <v>971.1</v>
      </c>
      <c r="L2927">
        <v>948.3</v>
      </c>
      <c r="M2927">
        <v>994.5</v>
      </c>
      <c r="N2927">
        <v>880.9</v>
      </c>
      <c r="O2927">
        <v>906.5</v>
      </c>
      <c r="P2927">
        <v>981.3</v>
      </c>
      <c r="Q2927">
        <v>994.1</v>
      </c>
      <c r="R2927">
        <v>1187.0999999999999</v>
      </c>
      <c r="S2927">
        <v>1187.3</v>
      </c>
      <c r="T2927">
        <v>1261.8</v>
      </c>
      <c r="U2927">
        <v>1368.9</v>
      </c>
      <c r="V2927">
        <v>1483.2</v>
      </c>
      <c r="W2927">
        <v>1559.9</v>
      </c>
      <c r="X2927">
        <v>1552.9</v>
      </c>
      <c r="Y2927">
        <v>1594.5</v>
      </c>
      <c r="Z2927">
        <v>1656.4</v>
      </c>
      <c r="AA2927">
        <v>1619.7</v>
      </c>
      <c r="AB2927">
        <v>1643.4</v>
      </c>
      <c r="AC2927">
        <v>1646.6</v>
      </c>
      <c r="AD2927">
        <v>1694.1</v>
      </c>
      <c r="AE2927">
        <v>1799.6</v>
      </c>
      <c r="AF2927" s="14" t="str">
        <f>INDEX('BEA to ISIC Crosswalk'!$E$4:$E$98,MATCH('State GDP by Industry'!G2927,'BEA to ISIC Crosswalk'!$C$4:$C$98,0),1)</f>
        <v>ISIC 35T39</v>
      </c>
      <c r="AG2927" s="14" t="str">
        <f>INDEX('BEA to ISIC Crosswalk'!$F$4:$F$98,MATCH('State GDP by Industry'!G2927,'BEA to ISIC Crosswalk'!$C$4:$C$98,0),1)</f>
        <v>Electricity, gas, water supply, sewerage, waste and remediation services</v>
      </c>
    </row>
    <row r="2928" spans="1:33" x14ac:dyDescent="0.25">
      <c r="A2928" t="s">
        <v>243</v>
      </c>
      <c r="B2928" t="s">
        <v>244</v>
      </c>
      <c r="C2928">
        <v>6</v>
      </c>
      <c r="D2928" t="s">
        <v>342</v>
      </c>
      <c r="E2928">
        <v>11</v>
      </c>
      <c r="F2928">
        <v>23</v>
      </c>
      <c r="G2928" t="s">
        <v>76</v>
      </c>
      <c r="H2928" t="s">
        <v>344</v>
      </c>
      <c r="I2928">
        <v>1829.2</v>
      </c>
      <c r="J2928">
        <v>1918.8</v>
      </c>
      <c r="K2928">
        <v>1944.3</v>
      </c>
      <c r="L2928">
        <v>2284.5</v>
      </c>
      <c r="M2928">
        <v>2511.6999999999998</v>
      </c>
      <c r="N2928">
        <v>2466.9</v>
      </c>
      <c r="O2928">
        <v>2731.6</v>
      </c>
      <c r="P2928">
        <v>3135.5</v>
      </c>
      <c r="Q2928">
        <v>3676.5</v>
      </c>
      <c r="R2928">
        <v>4114.8</v>
      </c>
      <c r="S2928">
        <v>4416.7</v>
      </c>
      <c r="T2928">
        <v>4331.7</v>
      </c>
      <c r="U2928">
        <v>3689.2</v>
      </c>
      <c r="V2928">
        <v>3195.4</v>
      </c>
      <c r="W2928">
        <v>3009.5</v>
      </c>
      <c r="X2928">
        <v>2932.1</v>
      </c>
      <c r="Y2928">
        <v>2970.5</v>
      </c>
      <c r="Z2928">
        <v>3068.7</v>
      </c>
      <c r="AA2928">
        <v>3242.6</v>
      </c>
      <c r="AB2928">
        <v>3303.7</v>
      </c>
      <c r="AC2928">
        <v>3472.6</v>
      </c>
      <c r="AD2928">
        <v>3744.2</v>
      </c>
      <c r="AE2928">
        <v>3974.2</v>
      </c>
      <c r="AF2928" s="14" t="str">
        <f>INDEX('BEA to ISIC Crosswalk'!$E$4:$E$98,MATCH('State GDP by Industry'!G2928,'BEA to ISIC Crosswalk'!$C$4:$C$98,0),1)</f>
        <v>ISIC 41T43</v>
      </c>
      <c r="AG2928" s="14" t="str">
        <f>INDEX('BEA to ISIC Crosswalk'!$F$4:$F$98,MATCH('State GDP by Industry'!G2928,'BEA to ISIC Crosswalk'!$C$4:$C$98,0),1)</f>
        <v>Construction</v>
      </c>
    </row>
    <row r="2929" spans="1:33" x14ac:dyDescent="0.25">
      <c r="A2929" t="s">
        <v>243</v>
      </c>
      <c r="B2929" t="s">
        <v>244</v>
      </c>
      <c r="C2929">
        <v>6</v>
      </c>
      <c r="D2929" t="s">
        <v>342</v>
      </c>
      <c r="E2929">
        <v>12</v>
      </c>
      <c r="F2929" t="s">
        <v>77</v>
      </c>
      <c r="G2929" t="s">
        <v>78</v>
      </c>
      <c r="H2929" t="s">
        <v>344</v>
      </c>
      <c r="I2929">
        <v>10915.4</v>
      </c>
      <c r="J2929">
        <v>7910.3</v>
      </c>
      <c r="K2929">
        <v>8802.5</v>
      </c>
      <c r="L2929">
        <v>7576.2</v>
      </c>
      <c r="M2929">
        <v>5186.3</v>
      </c>
      <c r="N2929">
        <v>4522.3999999999996</v>
      </c>
      <c r="O2929">
        <v>6198.4</v>
      </c>
      <c r="P2929">
        <v>8617.7000000000007</v>
      </c>
      <c r="Q2929">
        <v>7296.5</v>
      </c>
      <c r="R2929">
        <v>6324.8</v>
      </c>
      <c r="S2929">
        <v>4981.5</v>
      </c>
      <c r="T2929">
        <v>3518.6</v>
      </c>
      <c r="U2929">
        <v>5148.8</v>
      </c>
      <c r="V2929">
        <v>4425.3999999999996</v>
      </c>
      <c r="W2929">
        <v>3772.7</v>
      </c>
      <c r="X2929">
        <v>3758.6</v>
      </c>
      <c r="Y2929">
        <v>3290.9</v>
      </c>
      <c r="Z2929">
        <v>3671.2</v>
      </c>
      <c r="AA2929">
        <v>4112</v>
      </c>
      <c r="AB2929">
        <v>3849.2</v>
      </c>
      <c r="AC2929">
        <v>3837.6</v>
      </c>
      <c r="AD2929">
        <v>4177.6000000000004</v>
      </c>
      <c r="AE2929">
        <v>4390.8999999999996</v>
      </c>
      <c r="AF2929" s="14">
        <f>INDEX('BEA to ISIC Crosswalk'!$E$4:$E$98,MATCH('State GDP by Industry'!G2929,'BEA to ISIC Crosswalk'!$C$4:$C$98,0),1)</f>
        <v>0</v>
      </c>
      <c r="AG2929" s="14">
        <f>INDEX('BEA to ISIC Crosswalk'!$F$4:$F$98,MATCH('State GDP by Industry'!G2929,'BEA to ISIC Crosswalk'!$C$4:$C$98,0),1)</f>
        <v>0</v>
      </c>
    </row>
    <row r="2930" spans="1:33" x14ac:dyDescent="0.25">
      <c r="A2930" t="s">
        <v>243</v>
      </c>
      <c r="B2930" t="s">
        <v>244</v>
      </c>
      <c r="C2930">
        <v>6</v>
      </c>
      <c r="D2930" t="s">
        <v>342</v>
      </c>
      <c r="E2930">
        <v>13</v>
      </c>
      <c r="F2930" t="s">
        <v>79</v>
      </c>
      <c r="G2930" t="s">
        <v>80</v>
      </c>
      <c r="H2930" t="s">
        <v>344</v>
      </c>
      <c r="I2930">
        <v>9991.7999999999993</v>
      </c>
      <c r="J2930">
        <v>6716.4</v>
      </c>
      <c r="K2930">
        <v>7530.8</v>
      </c>
      <c r="L2930">
        <v>6372</v>
      </c>
      <c r="M2930">
        <v>3838.9</v>
      </c>
      <c r="N2930">
        <v>3233.6</v>
      </c>
      <c r="O2930">
        <v>4952.5</v>
      </c>
      <c r="P2930">
        <v>7589.9</v>
      </c>
      <c r="Q2930">
        <v>6337.9</v>
      </c>
      <c r="R2930">
        <v>5467.2</v>
      </c>
      <c r="S2930">
        <v>3994.9</v>
      </c>
      <c r="T2930">
        <v>2398.3000000000002</v>
      </c>
      <c r="U2930">
        <v>4109.5</v>
      </c>
      <c r="V2930">
        <v>3442.8</v>
      </c>
      <c r="W2930">
        <v>2780</v>
      </c>
      <c r="X2930">
        <v>2527</v>
      </c>
      <c r="Y2930">
        <v>1935.5</v>
      </c>
      <c r="Z2930">
        <v>2133.5</v>
      </c>
      <c r="AA2930">
        <v>2018.5</v>
      </c>
      <c r="AB2930">
        <v>2054.1</v>
      </c>
      <c r="AC2930">
        <v>1866</v>
      </c>
      <c r="AD2930">
        <v>1938.1</v>
      </c>
      <c r="AE2930">
        <v>2102.4</v>
      </c>
      <c r="AF2930" s="14">
        <f>INDEX('BEA to ISIC Crosswalk'!$E$4:$E$98,MATCH('State GDP by Industry'!G2930,'BEA to ISIC Crosswalk'!$C$4:$C$98,0),1)</f>
        <v>0</v>
      </c>
      <c r="AG2930" s="14">
        <f>INDEX('BEA to ISIC Crosswalk'!$F$4:$F$98,MATCH('State GDP by Industry'!G2930,'BEA to ISIC Crosswalk'!$C$4:$C$98,0),1)</f>
        <v>0</v>
      </c>
    </row>
    <row r="2931" spans="1:33" x14ac:dyDescent="0.25">
      <c r="A2931" t="s">
        <v>243</v>
      </c>
      <c r="B2931" t="s">
        <v>244</v>
      </c>
      <c r="C2931">
        <v>6</v>
      </c>
      <c r="D2931" t="s">
        <v>342</v>
      </c>
      <c r="E2931">
        <v>14</v>
      </c>
      <c r="F2931">
        <v>321</v>
      </c>
      <c r="G2931" t="s">
        <v>81</v>
      </c>
      <c r="H2931" t="s">
        <v>344</v>
      </c>
      <c r="I2931">
        <v>50.6</v>
      </c>
      <c r="J2931">
        <v>51.9</v>
      </c>
      <c r="K2931">
        <v>56.8</v>
      </c>
      <c r="L2931">
        <v>51.7</v>
      </c>
      <c r="M2931">
        <v>45.3</v>
      </c>
      <c r="N2931">
        <v>43.2</v>
      </c>
      <c r="O2931">
        <v>48.7</v>
      </c>
      <c r="P2931">
        <v>53.7</v>
      </c>
      <c r="Q2931">
        <v>60.1</v>
      </c>
      <c r="R2931">
        <v>60.6</v>
      </c>
      <c r="S2931">
        <v>58.7</v>
      </c>
      <c r="T2931">
        <v>57</v>
      </c>
      <c r="U2931">
        <v>47.8</v>
      </c>
      <c r="V2931">
        <v>44.1</v>
      </c>
      <c r="W2931">
        <v>44.1</v>
      </c>
      <c r="X2931">
        <v>45.5</v>
      </c>
      <c r="Y2931">
        <v>45</v>
      </c>
      <c r="Z2931">
        <v>42.6</v>
      </c>
      <c r="AA2931">
        <v>52.2</v>
      </c>
      <c r="AB2931">
        <v>56.9</v>
      </c>
      <c r="AC2931">
        <v>63.2</v>
      </c>
      <c r="AD2931" t="s">
        <v>68</v>
      </c>
      <c r="AE2931" t="s">
        <v>68</v>
      </c>
      <c r="AF2931" s="14" t="str">
        <f>INDEX('BEA to ISIC Crosswalk'!$E$4:$E$98,MATCH('State GDP by Industry'!G2931,'BEA to ISIC Crosswalk'!$C$4:$C$98,0),1)</f>
        <v>ISIC 16</v>
      </c>
      <c r="AG2931" s="14" t="str">
        <f>INDEX('BEA to ISIC Crosswalk'!$F$4:$F$98,MATCH('State GDP by Industry'!G2931,'BEA to ISIC Crosswalk'!$C$4:$C$98,0),1)</f>
        <v>Wood and of products of wood and cork (except furniture)</v>
      </c>
    </row>
    <row r="2932" spans="1:33" x14ac:dyDescent="0.25">
      <c r="A2932" t="s">
        <v>243</v>
      </c>
      <c r="B2932" t="s">
        <v>244</v>
      </c>
      <c r="C2932">
        <v>6</v>
      </c>
      <c r="D2932" t="s">
        <v>342</v>
      </c>
      <c r="E2932">
        <v>15</v>
      </c>
      <c r="F2932">
        <v>327</v>
      </c>
      <c r="G2932" t="s">
        <v>82</v>
      </c>
      <c r="H2932" t="s">
        <v>344</v>
      </c>
      <c r="I2932">
        <v>144</v>
      </c>
      <c r="J2932">
        <v>163.19999999999999</v>
      </c>
      <c r="K2932">
        <v>204.5</v>
      </c>
      <c r="L2932">
        <v>171</v>
      </c>
      <c r="M2932">
        <v>139.30000000000001</v>
      </c>
      <c r="N2932">
        <v>149.6</v>
      </c>
      <c r="O2932">
        <v>152.80000000000001</v>
      </c>
      <c r="P2932">
        <v>196.2</v>
      </c>
      <c r="Q2932">
        <v>236</v>
      </c>
      <c r="R2932">
        <v>262.10000000000002</v>
      </c>
      <c r="S2932">
        <v>237.6</v>
      </c>
      <c r="T2932">
        <v>205.3</v>
      </c>
      <c r="U2932">
        <v>182.9</v>
      </c>
      <c r="V2932">
        <v>150.30000000000001</v>
      </c>
      <c r="W2932">
        <v>128.19999999999999</v>
      </c>
      <c r="X2932">
        <v>173.6</v>
      </c>
      <c r="Y2932">
        <v>176.7</v>
      </c>
      <c r="Z2932">
        <v>200.8</v>
      </c>
      <c r="AA2932">
        <v>217.9</v>
      </c>
      <c r="AB2932">
        <v>257.5</v>
      </c>
      <c r="AC2932">
        <v>273.3</v>
      </c>
      <c r="AD2932" t="s">
        <v>68</v>
      </c>
      <c r="AE2932" t="s">
        <v>68</v>
      </c>
      <c r="AF2932" s="14" t="str">
        <f>INDEX('BEA to ISIC Crosswalk'!$E$4:$E$98,MATCH('State GDP by Industry'!G2932,'BEA to ISIC Crosswalk'!$C$4:$C$98,0),1)</f>
        <v>ISIC 23</v>
      </c>
      <c r="AG2932" s="14" t="str">
        <f>INDEX('BEA to ISIC Crosswalk'!$F$4:$F$98,MATCH('State GDP by Industry'!G2932,'BEA to ISIC Crosswalk'!$C$4:$C$98,0),1)</f>
        <v>Other non-metallic mineral products</v>
      </c>
    </row>
    <row r="2933" spans="1:33" x14ac:dyDescent="0.25">
      <c r="A2933" t="s">
        <v>243</v>
      </c>
      <c r="B2933" t="s">
        <v>244</v>
      </c>
      <c r="C2933">
        <v>6</v>
      </c>
      <c r="D2933" t="s">
        <v>342</v>
      </c>
      <c r="E2933">
        <v>16</v>
      </c>
      <c r="F2933">
        <v>331</v>
      </c>
      <c r="G2933" t="s">
        <v>83</v>
      </c>
      <c r="H2933" t="s">
        <v>344</v>
      </c>
      <c r="I2933">
        <v>82</v>
      </c>
      <c r="J2933">
        <v>74</v>
      </c>
      <c r="K2933">
        <v>48.3</v>
      </c>
      <c r="L2933">
        <v>31.8</v>
      </c>
      <c r="M2933">
        <v>29.4</v>
      </c>
      <c r="N2933">
        <v>34</v>
      </c>
      <c r="O2933">
        <v>23.5</v>
      </c>
      <c r="P2933">
        <v>28.8</v>
      </c>
      <c r="Q2933">
        <v>28.8</v>
      </c>
      <c r="R2933">
        <v>32</v>
      </c>
      <c r="S2933">
        <v>28.9</v>
      </c>
      <c r="T2933">
        <v>37.4</v>
      </c>
      <c r="U2933">
        <v>40.9</v>
      </c>
      <c r="V2933">
        <v>39.9</v>
      </c>
      <c r="W2933">
        <v>53.6</v>
      </c>
      <c r="X2933">
        <v>74</v>
      </c>
      <c r="Y2933">
        <v>90.1</v>
      </c>
      <c r="Z2933">
        <v>31</v>
      </c>
      <c r="AA2933">
        <v>42.1</v>
      </c>
      <c r="AB2933">
        <v>36.200000000000003</v>
      </c>
      <c r="AC2933">
        <v>35.299999999999997</v>
      </c>
      <c r="AD2933" t="s">
        <v>68</v>
      </c>
      <c r="AE2933" t="s">
        <v>68</v>
      </c>
      <c r="AF2933" s="14" t="str">
        <f>INDEX('BEA to ISIC Crosswalk'!$E$4:$E$98,MATCH('State GDP by Industry'!G2933,'BEA to ISIC Crosswalk'!$C$4:$C$98,0),1)</f>
        <v>ISIC 24</v>
      </c>
      <c r="AG2933" s="14" t="str">
        <f>INDEX('BEA to ISIC Crosswalk'!$F$4:$F$98,MATCH('State GDP by Industry'!G2933,'BEA to ISIC Crosswalk'!$C$4:$C$98,0),1)</f>
        <v>Manufacture of basic metals</v>
      </c>
    </row>
    <row r="2934" spans="1:33" x14ac:dyDescent="0.25">
      <c r="A2934" t="s">
        <v>243</v>
      </c>
      <c r="B2934" t="s">
        <v>244</v>
      </c>
      <c r="C2934">
        <v>6</v>
      </c>
      <c r="D2934" t="s">
        <v>342</v>
      </c>
      <c r="E2934">
        <v>17</v>
      </c>
      <c r="F2934">
        <v>332</v>
      </c>
      <c r="G2934" t="s">
        <v>84</v>
      </c>
      <c r="H2934" t="s">
        <v>344</v>
      </c>
      <c r="I2934">
        <v>120.1</v>
      </c>
      <c r="J2934">
        <v>112.2</v>
      </c>
      <c r="K2934">
        <v>119.8</v>
      </c>
      <c r="L2934">
        <v>130.19999999999999</v>
      </c>
      <c r="M2934">
        <v>142</v>
      </c>
      <c r="N2934">
        <v>135.19999999999999</v>
      </c>
      <c r="O2934">
        <v>136.5</v>
      </c>
      <c r="P2934">
        <v>137.30000000000001</v>
      </c>
      <c r="Q2934">
        <v>162.80000000000001</v>
      </c>
      <c r="R2934">
        <v>166.6</v>
      </c>
      <c r="S2934">
        <v>189.9</v>
      </c>
      <c r="T2934">
        <v>160.9</v>
      </c>
      <c r="U2934">
        <v>155.19999999999999</v>
      </c>
      <c r="V2934">
        <v>185.6</v>
      </c>
      <c r="W2934">
        <v>146.19999999999999</v>
      </c>
      <c r="X2934">
        <v>177.8</v>
      </c>
      <c r="Y2934">
        <v>170.4</v>
      </c>
      <c r="Z2934">
        <v>160.30000000000001</v>
      </c>
      <c r="AA2934">
        <v>182</v>
      </c>
      <c r="AB2934">
        <v>166.8</v>
      </c>
      <c r="AC2934">
        <v>154.9</v>
      </c>
      <c r="AD2934" t="s">
        <v>68</v>
      </c>
      <c r="AE2934" t="s">
        <v>68</v>
      </c>
      <c r="AF2934" s="14" t="str">
        <f>INDEX('BEA to ISIC Crosswalk'!$E$4:$E$98,MATCH('State GDP by Industry'!G2934,'BEA to ISIC Crosswalk'!$C$4:$C$98,0),1)</f>
        <v>ISIC 25</v>
      </c>
      <c r="AG2934" s="14" t="str">
        <f>INDEX('BEA to ISIC Crosswalk'!$F$4:$F$98,MATCH('State GDP by Industry'!G2934,'BEA to ISIC Crosswalk'!$C$4:$C$98,0),1)</f>
        <v>Fabricated metal products, except machinery and equipment</v>
      </c>
    </row>
    <row r="2935" spans="1:33" x14ac:dyDescent="0.25">
      <c r="A2935" t="s">
        <v>243</v>
      </c>
      <c r="B2935" t="s">
        <v>244</v>
      </c>
      <c r="C2935">
        <v>6</v>
      </c>
      <c r="D2935" t="s">
        <v>342</v>
      </c>
      <c r="E2935">
        <v>18</v>
      </c>
      <c r="F2935">
        <v>333</v>
      </c>
      <c r="G2935" t="s">
        <v>85</v>
      </c>
      <c r="H2935" t="s">
        <v>344</v>
      </c>
      <c r="I2935">
        <v>72</v>
      </c>
      <c r="J2935">
        <v>91.3</v>
      </c>
      <c r="K2935">
        <v>95.2</v>
      </c>
      <c r="L2935">
        <v>126.2</v>
      </c>
      <c r="M2935">
        <v>109.1</v>
      </c>
      <c r="N2935">
        <v>78.2</v>
      </c>
      <c r="O2935">
        <v>58.6</v>
      </c>
      <c r="P2935">
        <v>69.599999999999994</v>
      </c>
      <c r="Q2935">
        <v>85.2</v>
      </c>
      <c r="R2935">
        <v>102.7</v>
      </c>
      <c r="S2935">
        <v>106.8</v>
      </c>
      <c r="T2935">
        <v>90.1</v>
      </c>
      <c r="U2935">
        <v>95.5</v>
      </c>
      <c r="V2935">
        <v>86.8</v>
      </c>
      <c r="W2935">
        <v>80.900000000000006</v>
      </c>
      <c r="X2935">
        <v>118.9</v>
      </c>
      <c r="Y2935">
        <v>110.2</v>
      </c>
      <c r="Z2935">
        <v>106</v>
      </c>
      <c r="AA2935">
        <v>100.9</v>
      </c>
      <c r="AB2935">
        <v>96</v>
      </c>
      <c r="AC2935">
        <v>122.1</v>
      </c>
      <c r="AD2935" t="s">
        <v>68</v>
      </c>
      <c r="AE2935" t="s">
        <v>68</v>
      </c>
      <c r="AF2935" s="14" t="str">
        <f>INDEX('BEA to ISIC Crosswalk'!$E$4:$E$98,MATCH('State GDP by Industry'!G2935,'BEA to ISIC Crosswalk'!$C$4:$C$98,0),1)</f>
        <v>ISIC 28</v>
      </c>
      <c r="AG2935" s="14" t="str">
        <f>INDEX('BEA to ISIC Crosswalk'!$F$4:$F$98,MATCH('State GDP by Industry'!G2935,'BEA to ISIC Crosswalk'!$C$4:$C$98,0),1)</f>
        <v>Machinery and equipment n.e.c.</v>
      </c>
    </row>
    <row r="2936" spans="1:33" x14ac:dyDescent="0.25">
      <c r="A2936" t="s">
        <v>243</v>
      </c>
      <c r="B2936" t="s">
        <v>244</v>
      </c>
      <c r="C2936">
        <v>6</v>
      </c>
      <c r="D2936" t="s">
        <v>342</v>
      </c>
      <c r="E2936">
        <v>19</v>
      </c>
      <c r="F2936">
        <v>334</v>
      </c>
      <c r="G2936" t="s">
        <v>86</v>
      </c>
      <c r="H2936" t="s">
        <v>344</v>
      </c>
      <c r="I2936">
        <v>9067.1</v>
      </c>
      <c r="J2936">
        <v>5735.7</v>
      </c>
      <c r="K2936">
        <v>6476.8</v>
      </c>
      <c r="L2936">
        <v>5353.3</v>
      </c>
      <c r="M2936">
        <v>2952.9</v>
      </c>
      <c r="N2936">
        <v>2415.4</v>
      </c>
      <c r="O2936">
        <v>4213.2</v>
      </c>
      <c r="P2936">
        <v>6717.9</v>
      </c>
      <c r="Q2936">
        <v>5316</v>
      </c>
      <c r="R2936">
        <v>4349.1000000000004</v>
      </c>
      <c r="S2936">
        <v>2884.9</v>
      </c>
      <c r="T2936">
        <v>1419.8</v>
      </c>
      <c r="U2936">
        <v>3278.4</v>
      </c>
      <c r="V2936">
        <v>2589.4</v>
      </c>
      <c r="W2936">
        <v>1956.7</v>
      </c>
      <c r="X2936">
        <v>1557.7</v>
      </c>
      <c r="Y2936">
        <v>1019.1</v>
      </c>
      <c r="Z2936">
        <v>1232.3</v>
      </c>
      <c r="AA2936">
        <v>1056.3</v>
      </c>
      <c r="AB2936">
        <v>1091.8</v>
      </c>
      <c r="AC2936">
        <v>880.6</v>
      </c>
      <c r="AD2936" t="s">
        <v>68</v>
      </c>
      <c r="AE2936" t="s">
        <v>68</v>
      </c>
      <c r="AF2936" s="14" t="str">
        <f>INDEX('BEA to ISIC Crosswalk'!$E$4:$E$98,MATCH('State GDP by Industry'!G2936,'BEA to ISIC Crosswalk'!$C$4:$C$98,0),1)</f>
        <v>ISIC 26</v>
      </c>
      <c r="AG2936" s="14" t="str">
        <f>INDEX('BEA to ISIC Crosswalk'!$F$4:$F$98,MATCH('State GDP by Industry'!G2936,'BEA to ISIC Crosswalk'!$C$4:$C$98,0),1)</f>
        <v>Computer, electronic and optical products</v>
      </c>
    </row>
    <row r="2937" spans="1:33" x14ac:dyDescent="0.25">
      <c r="A2937" t="s">
        <v>243</v>
      </c>
      <c r="B2937" t="s">
        <v>244</v>
      </c>
      <c r="C2937">
        <v>6</v>
      </c>
      <c r="D2937" t="s">
        <v>342</v>
      </c>
      <c r="E2937">
        <v>20</v>
      </c>
      <c r="F2937">
        <v>335</v>
      </c>
      <c r="G2937" t="s">
        <v>87</v>
      </c>
      <c r="H2937" t="s">
        <v>344</v>
      </c>
      <c r="I2937">
        <v>37</v>
      </c>
      <c r="J2937">
        <v>34.5</v>
      </c>
      <c r="K2937">
        <v>55.2</v>
      </c>
      <c r="L2937">
        <v>57</v>
      </c>
      <c r="M2937">
        <v>27.6</v>
      </c>
      <c r="N2937">
        <v>28.5</v>
      </c>
      <c r="O2937">
        <v>24</v>
      </c>
      <c r="P2937">
        <v>22.3</v>
      </c>
      <c r="Q2937">
        <v>19.399999999999999</v>
      </c>
      <c r="R2937">
        <v>30.4</v>
      </c>
      <c r="S2937">
        <v>42.9</v>
      </c>
      <c r="T2937">
        <v>42.3</v>
      </c>
      <c r="U2937">
        <v>42.4</v>
      </c>
      <c r="V2937">
        <v>52.6</v>
      </c>
      <c r="W2937">
        <v>44.8</v>
      </c>
      <c r="X2937">
        <v>49.9</v>
      </c>
      <c r="Y2937">
        <v>56.1</v>
      </c>
      <c r="Z2937">
        <v>76</v>
      </c>
      <c r="AA2937">
        <v>77.2</v>
      </c>
      <c r="AB2937">
        <v>58.7</v>
      </c>
      <c r="AC2937">
        <v>66.599999999999994</v>
      </c>
      <c r="AD2937" t="s">
        <v>68</v>
      </c>
      <c r="AE2937" t="s">
        <v>68</v>
      </c>
      <c r="AF2937" s="14" t="str">
        <f>INDEX('BEA to ISIC Crosswalk'!$E$4:$E$98,MATCH('State GDP by Industry'!G2937,'BEA to ISIC Crosswalk'!$C$4:$C$98,0),1)</f>
        <v>ISIC 27</v>
      </c>
      <c r="AG2937" s="14" t="str">
        <f>INDEX('BEA to ISIC Crosswalk'!$F$4:$F$98,MATCH('State GDP by Industry'!G2937,'BEA to ISIC Crosswalk'!$C$4:$C$98,0),1)</f>
        <v>Electrical equipment</v>
      </c>
    </row>
    <row r="2938" spans="1:33" x14ac:dyDescent="0.25">
      <c r="A2938" t="s">
        <v>243</v>
      </c>
      <c r="B2938" t="s">
        <v>244</v>
      </c>
      <c r="C2938">
        <v>6</v>
      </c>
      <c r="D2938" t="s">
        <v>342</v>
      </c>
      <c r="E2938">
        <v>21</v>
      </c>
      <c r="F2938" t="s">
        <v>88</v>
      </c>
      <c r="G2938" t="s">
        <v>89</v>
      </c>
      <c r="H2938" t="s">
        <v>344</v>
      </c>
      <c r="I2938">
        <v>123.1</v>
      </c>
      <c r="J2938">
        <v>117.2</v>
      </c>
      <c r="K2938">
        <v>171.2</v>
      </c>
      <c r="L2938">
        <v>148.80000000000001</v>
      </c>
      <c r="M2938">
        <v>119.1</v>
      </c>
      <c r="N2938">
        <v>78.900000000000006</v>
      </c>
      <c r="O2938">
        <v>48.9</v>
      </c>
      <c r="P2938">
        <v>71</v>
      </c>
      <c r="Q2938">
        <v>125.4</v>
      </c>
      <c r="R2938">
        <v>64.2</v>
      </c>
      <c r="S2938">
        <v>37.1</v>
      </c>
      <c r="T2938">
        <v>20.8</v>
      </c>
      <c r="U2938">
        <v>16.100000000000001</v>
      </c>
      <c r="V2938">
        <v>44.2</v>
      </c>
      <c r="W2938">
        <v>85.1</v>
      </c>
      <c r="X2938">
        <v>97.4</v>
      </c>
      <c r="Y2938">
        <v>33.5</v>
      </c>
      <c r="Z2938">
        <v>23.7</v>
      </c>
      <c r="AA2938">
        <v>27.9</v>
      </c>
      <c r="AB2938">
        <v>20.7</v>
      </c>
      <c r="AC2938">
        <v>14.2</v>
      </c>
      <c r="AD2938" t="s">
        <v>68</v>
      </c>
      <c r="AE2938" t="s">
        <v>68</v>
      </c>
      <c r="AF2938" s="14" t="str">
        <f>INDEX('BEA to ISIC Crosswalk'!$E$4:$E$98,MATCH('State GDP by Industry'!G2938,'BEA to ISIC Crosswalk'!$C$4:$C$98,0),1)</f>
        <v>ISIC 29</v>
      </c>
      <c r="AG2938" s="14" t="str">
        <f>INDEX('BEA to ISIC Crosswalk'!$F$4:$F$98,MATCH('State GDP by Industry'!G2938,'BEA to ISIC Crosswalk'!$C$4:$C$98,0),1)</f>
        <v>Motor vehicles, trailers and semi-trailers</v>
      </c>
    </row>
    <row r="2939" spans="1:33" x14ac:dyDescent="0.25">
      <c r="A2939" t="s">
        <v>243</v>
      </c>
      <c r="B2939" t="s">
        <v>244</v>
      </c>
      <c r="C2939">
        <v>6</v>
      </c>
      <c r="D2939" t="s">
        <v>342</v>
      </c>
      <c r="E2939">
        <v>22</v>
      </c>
      <c r="F2939" t="s">
        <v>90</v>
      </c>
      <c r="G2939" t="s">
        <v>91</v>
      </c>
      <c r="H2939" t="s">
        <v>344</v>
      </c>
      <c r="I2939">
        <v>108.3</v>
      </c>
      <c r="J2939">
        <v>103.6</v>
      </c>
      <c r="K2939">
        <v>113.4</v>
      </c>
      <c r="L2939">
        <v>126.7</v>
      </c>
      <c r="M2939">
        <v>102.9</v>
      </c>
      <c r="N2939">
        <v>101.7</v>
      </c>
      <c r="O2939">
        <v>87.9</v>
      </c>
      <c r="P2939">
        <v>116.9</v>
      </c>
      <c r="Q2939">
        <v>150</v>
      </c>
      <c r="R2939">
        <v>229.6</v>
      </c>
      <c r="S2939">
        <v>233.4</v>
      </c>
      <c r="T2939">
        <v>182.5</v>
      </c>
      <c r="U2939">
        <v>102.8</v>
      </c>
      <c r="V2939">
        <v>95.2</v>
      </c>
      <c r="W2939">
        <v>103.6</v>
      </c>
      <c r="X2939">
        <v>98.7</v>
      </c>
      <c r="Y2939">
        <v>101.9</v>
      </c>
      <c r="Z2939">
        <v>111.5</v>
      </c>
      <c r="AA2939">
        <v>111.4</v>
      </c>
      <c r="AB2939">
        <v>103.4</v>
      </c>
      <c r="AC2939">
        <v>92.7</v>
      </c>
      <c r="AD2939" t="s">
        <v>68</v>
      </c>
      <c r="AE2939" t="s">
        <v>68</v>
      </c>
      <c r="AF2939" s="14" t="str">
        <f>INDEX('BEA to ISIC Crosswalk'!$E$4:$E$98,MATCH('State GDP by Industry'!G2939,'BEA to ISIC Crosswalk'!$C$4:$C$98,0),1)</f>
        <v>ISIC 30</v>
      </c>
      <c r="AG2939" s="14" t="str">
        <f>INDEX('BEA to ISIC Crosswalk'!$F$4:$F$98,MATCH('State GDP by Industry'!G2939,'BEA to ISIC Crosswalk'!$C$4:$C$98,0),1)</f>
        <v>Other transport equipment</v>
      </c>
    </row>
    <row r="2940" spans="1:33" x14ac:dyDescent="0.25">
      <c r="A2940" t="s">
        <v>243</v>
      </c>
      <c r="B2940" t="s">
        <v>244</v>
      </c>
      <c r="C2940">
        <v>6</v>
      </c>
      <c r="D2940" t="s">
        <v>342</v>
      </c>
      <c r="E2940">
        <v>23</v>
      </c>
      <c r="F2940">
        <v>337</v>
      </c>
      <c r="G2940" t="s">
        <v>92</v>
      </c>
      <c r="H2940" t="s">
        <v>344</v>
      </c>
      <c r="I2940">
        <v>35</v>
      </c>
      <c r="J2940">
        <v>35</v>
      </c>
      <c r="K2940">
        <v>35.299999999999997</v>
      </c>
      <c r="L2940">
        <v>37.700000000000003</v>
      </c>
      <c r="M2940">
        <v>40.299999999999997</v>
      </c>
      <c r="N2940">
        <v>41.8</v>
      </c>
      <c r="O2940">
        <v>34.200000000000003</v>
      </c>
      <c r="P2940">
        <v>30.6</v>
      </c>
      <c r="Q2940">
        <v>33</v>
      </c>
      <c r="R2940">
        <v>43.5</v>
      </c>
      <c r="S2940">
        <v>54.8</v>
      </c>
      <c r="T2940">
        <v>52.4</v>
      </c>
      <c r="U2940">
        <v>36.200000000000003</v>
      </c>
      <c r="V2940">
        <v>31.4</v>
      </c>
      <c r="W2940">
        <v>29.3</v>
      </c>
      <c r="X2940">
        <v>25.4</v>
      </c>
      <c r="Y2940">
        <v>26.9</v>
      </c>
      <c r="Z2940">
        <v>28.2</v>
      </c>
      <c r="AA2940">
        <v>31.1</v>
      </c>
      <c r="AB2940">
        <v>30.6</v>
      </c>
      <c r="AC2940">
        <v>24.8</v>
      </c>
      <c r="AD2940" t="s">
        <v>68</v>
      </c>
      <c r="AE2940" t="s">
        <v>68</v>
      </c>
      <c r="AF2940" s="14" t="str">
        <f>INDEX('BEA to ISIC Crosswalk'!$E$4:$E$98,MATCH('State GDP by Industry'!G2940,'BEA to ISIC Crosswalk'!$C$4:$C$98,0),1)</f>
        <v>ISIC 31T33</v>
      </c>
      <c r="AG2940" s="14" t="str">
        <f>INDEX('BEA to ISIC Crosswalk'!$F$4:$F$98,MATCH('State GDP by Industry'!G2940,'BEA to ISIC Crosswalk'!$C$4:$C$98,0),1)</f>
        <v>Other manufacturing; repair and installation of machinery and equipment</v>
      </c>
    </row>
    <row r="2941" spans="1:33" x14ac:dyDescent="0.25">
      <c r="A2941" t="s">
        <v>243</v>
      </c>
      <c r="B2941" t="s">
        <v>244</v>
      </c>
      <c r="C2941">
        <v>6</v>
      </c>
      <c r="D2941" t="s">
        <v>342</v>
      </c>
      <c r="E2941">
        <v>24</v>
      </c>
      <c r="F2941">
        <v>339</v>
      </c>
      <c r="G2941" t="s">
        <v>93</v>
      </c>
      <c r="H2941" t="s">
        <v>344</v>
      </c>
      <c r="I2941">
        <v>152.6</v>
      </c>
      <c r="J2941">
        <v>197.8</v>
      </c>
      <c r="K2941">
        <v>154.30000000000001</v>
      </c>
      <c r="L2941">
        <v>137.69999999999999</v>
      </c>
      <c r="M2941">
        <v>131</v>
      </c>
      <c r="N2941">
        <v>127.2</v>
      </c>
      <c r="O2941">
        <v>124</v>
      </c>
      <c r="P2941">
        <v>145.5</v>
      </c>
      <c r="Q2941">
        <v>121.2</v>
      </c>
      <c r="R2941">
        <v>126.3</v>
      </c>
      <c r="S2941">
        <v>119.9</v>
      </c>
      <c r="T2941">
        <v>129.80000000000001</v>
      </c>
      <c r="U2941">
        <v>111.2</v>
      </c>
      <c r="V2941">
        <v>123.4</v>
      </c>
      <c r="W2941">
        <v>107.5</v>
      </c>
      <c r="X2941">
        <v>108.2</v>
      </c>
      <c r="Y2941">
        <v>105.6</v>
      </c>
      <c r="Z2941">
        <v>121.2</v>
      </c>
      <c r="AA2941">
        <v>119.5</v>
      </c>
      <c r="AB2941">
        <v>135.5</v>
      </c>
      <c r="AC2941">
        <v>138.19999999999999</v>
      </c>
      <c r="AD2941" t="s">
        <v>68</v>
      </c>
      <c r="AE2941" t="s">
        <v>68</v>
      </c>
      <c r="AF2941" s="14" t="str">
        <f>INDEX('BEA to ISIC Crosswalk'!$E$4:$E$98,MATCH('State GDP by Industry'!G2941,'BEA to ISIC Crosswalk'!$C$4:$C$98,0),1)</f>
        <v>ISIC 31T33</v>
      </c>
      <c r="AG2941" s="14" t="str">
        <f>INDEX('BEA to ISIC Crosswalk'!$F$4:$F$98,MATCH('State GDP by Industry'!G2941,'BEA to ISIC Crosswalk'!$C$4:$C$98,0),1)</f>
        <v>Other manufacturing; repair and installation of machinery and equipment</v>
      </c>
    </row>
    <row r="2942" spans="1:33" x14ac:dyDescent="0.25">
      <c r="A2942" t="s">
        <v>243</v>
      </c>
      <c r="B2942" t="s">
        <v>244</v>
      </c>
      <c r="C2942">
        <v>6</v>
      </c>
      <c r="D2942" t="s">
        <v>342</v>
      </c>
      <c r="E2942">
        <v>25</v>
      </c>
      <c r="F2942" t="s">
        <v>94</v>
      </c>
      <c r="G2942" t="s">
        <v>95</v>
      </c>
      <c r="H2942" t="s">
        <v>344</v>
      </c>
      <c r="I2942">
        <v>923.7</v>
      </c>
      <c r="J2942">
        <v>1193.9000000000001</v>
      </c>
      <c r="K2942">
        <v>1271.7</v>
      </c>
      <c r="L2942">
        <v>1204.0999999999999</v>
      </c>
      <c r="M2942">
        <v>1347.4</v>
      </c>
      <c r="N2942">
        <v>1288.7</v>
      </c>
      <c r="O2942">
        <v>1245.9000000000001</v>
      </c>
      <c r="P2942">
        <v>1027.8</v>
      </c>
      <c r="Q2942">
        <v>958.7</v>
      </c>
      <c r="R2942">
        <v>857.7</v>
      </c>
      <c r="S2942">
        <v>986.6</v>
      </c>
      <c r="T2942">
        <v>1120.3</v>
      </c>
      <c r="U2942">
        <v>1039.4000000000001</v>
      </c>
      <c r="V2942">
        <v>982.6</v>
      </c>
      <c r="W2942">
        <v>992.7</v>
      </c>
      <c r="X2942">
        <v>1231.5</v>
      </c>
      <c r="Y2942">
        <v>1355.4</v>
      </c>
      <c r="Z2942">
        <v>1537.7</v>
      </c>
      <c r="AA2942">
        <v>2093.5</v>
      </c>
      <c r="AB2942">
        <v>1795.2</v>
      </c>
      <c r="AC2942">
        <v>1971.6</v>
      </c>
      <c r="AD2942">
        <v>2239.6</v>
      </c>
      <c r="AE2942">
        <v>2288.4</v>
      </c>
      <c r="AF2942" s="14">
        <f>INDEX('BEA to ISIC Crosswalk'!$E$4:$E$98,MATCH('State GDP by Industry'!G2942,'BEA to ISIC Crosswalk'!$C$4:$C$98,0),1)</f>
        <v>0</v>
      </c>
      <c r="AG2942" s="14">
        <f>INDEX('BEA to ISIC Crosswalk'!$F$4:$F$98,MATCH('State GDP by Industry'!G2942,'BEA to ISIC Crosswalk'!$C$4:$C$98,0),1)</f>
        <v>0</v>
      </c>
    </row>
    <row r="2943" spans="1:33" x14ac:dyDescent="0.25">
      <c r="A2943" t="s">
        <v>243</v>
      </c>
      <c r="B2943" t="s">
        <v>244</v>
      </c>
      <c r="C2943">
        <v>6</v>
      </c>
      <c r="D2943" t="s">
        <v>342</v>
      </c>
      <c r="E2943">
        <v>26</v>
      </c>
      <c r="F2943" t="s">
        <v>96</v>
      </c>
      <c r="G2943" t="s">
        <v>97</v>
      </c>
      <c r="H2943" t="s">
        <v>344</v>
      </c>
      <c r="I2943">
        <v>250.7</v>
      </c>
      <c r="J2943">
        <v>240.9</v>
      </c>
      <c r="K2943">
        <v>418.9</v>
      </c>
      <c r="L2943">
        <v>345.2</v>
      </c>
      <c r="M2943">
        <v>315.60000000000002</v>
      </c>
      <c r="N2943">
        <v>395.3</v>
      </c>
      <c r="O2943">
        <v>413.2</v>
      </c>
      <c r="P2943">
        <v>388.7</v>
      </c>
      <c r="Q2943">
        <v>444.8</v>
      </c>
      <c r="R2943">
        <v>406</v>
      </c>
      <c r="S2943">
        <v>486.2</v>
      </c>
      <c r="T2943">
        <v>554.1</v>
      </c>
      <c r="U2943">
        <v>542.29999999999995</v>
      </c>
      <c r="V2943">
        <v>468.6</v>
      </c>
      <c r="W2943">
        <v>399.3</v>
      </c>
      <c r="X2943">
        <v>476.5</v>
      </c>
      <c r="Y2943">
        <v>476.2</v>
      </c>
      <c r="Z2943">
        <v>424.8</v>
      </c>
      <c r="AA2943">
        <v>617.29999999999995</v>
      </c>
      <c r="AB2943">
        <v>673.9</v>
      </c>
      <c r="AC2943">
        <v>648.70000000000005</v>
      </c>
      <c r="AD2943" t="s">
        <v>68</v>
      </c>
      <c r="AE2943" t="s">
        <v>68</v>
      </c>
      <c r="AF2943" s="14" t="str">
        <f>INDEX('BEA to ISIC Crosswalk'!$E$4:$E$98,MATCH('State GDP by Industry'!G2943,'BEA to ISIC Crosswalk'!$C$4:$C$98,0),1)</f>
        <v>ISIC 10T12</v>
      </c>
      <c r="AG2943" s="14" t="str">
        <f>INDEX('BEA to ISIC Crosswalk'!$F$4:$F$98,MATCH('State GDP by Industry'!G2943,'BEA to ISIC Crosswalk'!$C$4:$C$98,0),1)</f>
        <v>Food products, beverages and tobacco</v>
      </c>
    </row>
    <row r="2944" spans="1:33" x14ac:dyDescent="0.25">
      <c r="A2944" t="s">
        <v>243</v>
      </c>
      <c r="B2944" t="s">
        <v>244</v>
      </c>
      <c r="C2944">
        <v>6</v>
      </c>
      <c r="D2944" t="s">
        <v>342</v>
      </c>
      <c r="E2944">
        <v>27</v>
      </c>
      <c r="F2944" t="s">
        <v>98</v>
      </c>
      <c r="G2944" t="s">
        <v>99</v>
      </c>
      <c r="H2944" t="s">
        <v>344</v>
      </c>
      <c r="I2944">
        <v>30.3</v>
      </c>
      <c r="J2944">
        <v>19.100000000000001</v>
      </c>
      <c r="K2944">
        <v>27.3</v>
      </c>
      <c r="L2944">
        <v>23.6</v>
      </c>
      <c r="M2944">
        <v>15.7</v>
      </c>
      <c r="N2944">
        <v>14.7</v>
      </c>
      <c r="O2944">
        <v>9.6999999999999993</v>
      </c>
      <c r="P2944">
        <v>22</v>
      </c>
      <c r="Q2944">
        <v>32</v>
      </c>
      <c r="R2944">
        <v>18.7</v>
      </c>
      <c r="S2944">
        <v>15.6</v>
      </c>
      <c r="T2944">
        <v>11</v>
      </c>
      <c r="U2944">
        <v>11.4</v>
      </c>
      <c r="V2944">
        <v>18.5</v>
      </c>
      <c r="W2944">
        <v>25.4</v>
      </c>
      <c r="X2944">
        <v>28.8</v>
      </c>
      <c r="Y2944">
        <v>9.6999999999999993</v>
      </c>
      <c r="Z2944">
        <v>9.9</v>
      </c>
      <c r="AA2944">
        <v>7.7</v>
      </c>
      <c r="AB2944">
        <v>7</v>
      </c>
      <c r="AC2944">
        <v>7.3</v>
      </c>
      <c r="AD2944" t="s">
        <v>68</v>
      </c>
      <c r="AE2944" t="s">
        <v>68</v>
      </c>
      <c r="AF2944" s="14" t="str">
        <f>INDEX('BEA to ISIC Crosswalk'!$E$4:$E$98,MATCH('State GDP by Industry'!G2944,'BEA to ISIC Crosswalk'!$C$4:$C$98,0),1)</f>
        <v>ISIC 13T15</v>
      </c>
      <c r="AG2944" s="14" t="str">
        <f>INDEX('BEA to ISIC Crosswalk'!$F$4:$F$98,MATCH('State GDP by Industry'!G2944,'BEA to ISIC Crosswalk'!$C$4:$C$98,0),1)</f>
        <v>Textiles, wearing apparel, leather and related products</v>
      </c>
    </row>
    <row r="2945" spans="1:33" x14ac:dyDescent="0.25">
      <c r="A2945" t="s">
        <v>243</v>
      </c>
      <c r="B2945" t="s">
        <v>244</v>
      </c>
      <c r="C2945">
        <v>6</v>
      </c>
      <c r="D2945" t="s">
        <v>342</v>
      </c>
      <c r="E2945">
        <v>28</v>
      </c>
      <c r="F2945" t="s">
        <v>100</v>
      </c>
      <c r="G2945" t="s">
        <v>101</v>
      </c>
      <c r="H2945" t="s">
        <v>344</v>
      </c>
      <c r="I2945">
        <v>30.8</v>
      </c>
      <c r="J2945">
        <v>11.9</v>
      </c>
      <c r="K2945">
        <v>18.899999999999999</v>
      </c>
      <c r="L2945">
        <v>20.3</v>
      </c>
      <c r="M2945">
        <v>15.1</v>
      </c>
      <c r="N2945">
        <v>11.9</v>
      </c>
      <c r="O2945">
        <v>10.7</v>
      </c>
      <c r="P2945">
        <v>11.5</v>
      </c>
      <c r="Q2945">
        <v>10.3</v>
      </c>
      <c r="R2945">
        <v>4.5999999999999996</v>
      </c>
      <c r="S2945">
        <v>4.5</v>
      </c>
      <c r="T2945">
        <v>5</v>
      </c>
      <c r="U2945">
        <v>4.8</v>
      </c>
      <c r="V2945">
        <v>6.6</v>
      </c>
      <c r="W2945">
        <v>8.6999999999999993</v>
      </c>
      <c r="X2945">
        <v>8.6</v>
      </c>
      <c r="Y2945">
        <v>4.5</v>
      </c>
      <c r="Z2945">
        <v>4.9000000000000004</v>
      </c>
      <c r="AA2945">
        <v>5.4</v>
      </c>
      <c r="AB2945">
        <v>5.4</v>
      </c>
      <c r="AC2945">
        <v>5.3</v>
      </c>
      <c r="AD2945" t="s">
        <v>68</v>
      </c>
      <c r="AE2945" t="s">
        <v>68</v>
      </c>
      <c r="AF2945" s="14" t="str">
        <f>INDEX('BEA to ISIC Crosswalk'!$E$4:$E$98,MATCH('State GDP by Industry'!G2945,'BEA to ISIC Crosswalk'!$C$4:$C$98,0),1)</f>
        <v>ISIC 13T15</v>
      </c>
      <c r="AG2945" s="14" t="str">
        <f>INDEX('BEA to ISIC Crosswalk'!$F$4:$F$98,MATCH('State GDP by Industry'!G2945,'BEA to ISIC Crosswalk'!$C$4:$C$98,0),1)</f>
        <v>Textiles, wearing apparel, leather and related products</v>
      </c>
    </row>
    <row r="2946" spans="1:33" x14ac:dyDescent="0.25">
      <c r="A2946" t="s">
        <v>243</v>
      </c>
      <c r="B2946" t="s">
        <v>244</v>
      </c>
      <c r="C2946">
        <v>6</v>
      </c>
      <c r="D2946" t="s">
        <v>342</v>
      </c>
      <c r="E2946">
        <v>29</v>
      </c>
      <c r="F2946">
        <v>322</v>
      </c>
      <c r="G2946" t="s">
        <v>102</v>
      </c>
      <c r="H2946" t="s">
        <v>344</v>
      </c>
      <c r="I2946">
        <v>30.4</v>
      </c>
      <c r="J2946">
        <v>31.7</v>
      </c>
      <c r="K2946">
        <v>35</v>
      </c>
      <c r="L2946">
        <v>35.4</v>
      </c>
      <c r="M2946">
        <v>28.4</v>
      </c>
      <c r="N2946">
        <v>28.2</v>
      </c>
      <c r="O2946">
        <v>34.9</v>
      </c>
      <c r="P2946">
        <v>46.5</v>
      </c>
      <c r="Q2946">
        <v>58.9</v>
      </c>
      <c r="R2946">
        <v>77.7</v>
      </c>
      <c r="S2946">
        <v>96</v>
      </c>
      <c r="T2946">
        <v>86.5</v>
      </c>
      <c r="U2946">
        <v>86.7</v>
      </c>
      <c r="V2946">
        <v>77.3</v>
      </c>
      <c r="W2946">
        <v>70</v>
      </c>
      <c r="X2946">
        <v>67</v>
      </c>
      <c r="Y2946">
        <v>77.8</v>
      </c>
      <c r="Z2946">
        <v>81.599999999999994</v>
      </c>
      <c r="AA2946">
        <v>95.1</v>
      </c>
      <c r="AB2946">
        <v>106.5</v>
      </c>
      <c r="AC2946">
        <v>104.7</v>
      </c>
      <c r="AD2946" t="s">
        <v>68</v>
      </c>
      <c r="AE2946" t="s">
        <v>68</v>
      </c>
      <c r="AF2946" s="14" t="str">
        <f>INDEX('BEA to ISIC Crosswalk'!$E$4:$E$98,MATCH('State GDP by Industry'!G2946,'BEA to ISIC Crosswalk'!$C$4:$C$98,0),1)</f>
        <v>ISIC 17T18</v>
      </c>
      <c r="AG2946" s="14" t="str">
        <f>INDEX('BEA to ISIC Crosswalk'!$F$4:$F$98,MATCH('State GDP by Industry'!G2946,'BEA to ISIC Crosswalk'!$C$4:$C$98,0),1)</f>
        <v>Paper products and printing</v>
      </c>
    </row>
    <row r="2947" spans="1:33" x14ac:dyDescent="0.25">
      <c r="A2947" t="s">
        <v>243</v>
      </c>
      <c r="B2947" t="s">
        <v>244</v>
      </c>
      <c r="C2947">
        <v>6</v>
      </c>
      <c r="D2947" t="s">
        <v>342</v>
      </c>
      <c r="E2947">
        <v>30</v>
      </c>
      <c r="F2947">
        <v>323</v>
      </c>
      <c r="G2947" t="s">
        <v>103</v>
      </c>
      <c r="H2947" t="s">
        <v>344</v>
      </c>
      <c r="I2947">
        <v>46.8</v>
      </c>
      <c r="J2947">
        <v>54.1</v>
      </c>
      <c r="K2947">
        <v>98.5</v>
      </c>
      <c r="L2947">
        <v>56.8</v>
      </c>
      <c r="M2947">
        <v>54.2</v>
      </c>
      <c r="N2947">
        <v>49.6</v>
      </c>
      <c r="O2947">
        <v>49.3</v>
      </c>
      <c r="P2947">
        <v>42.3</v>
      </c>
      <c r="Q2947">
        <v>46.4</v>
      </c>
      <c r="R2947">
        <v>48.4</v>
      </c>
      <c r="S2947">
        <v>51</v>
      </c>
      <c r="T2947">
        <v>52.4</v>
      </c>
      <c r="U2947">
        <v>50.2</v>
      </c>
      <c r="V2947">
        <v>44</v>
      </c>
      <c r="W2947">
        <v>43.1</v>
      </c>
      <c r="X2947">
        <v>46.1</v>
      </c>
      <c r="Y2947">
        <v>48.3</v>
      </c>
      <c r="Z2947">
        <v>50.9</v>
      </c>
      <c r="AA2947">
        <v>59.8</v>
      </c>
      <c r="AB2947">
        <v>57.9</v>
      </c>
      <c r="AC2947">
        <v>57.6</v>
      </c>
      <c r="AD2947" t="s">
        <v>68</v>
      </c>
      <c r="AE2947" t="s">
        <v>68</v>
      </c>
      <c r="AF2947" s="14" t="str">
        <f>INDEX('BEA to ISIC Crosswalk'!$E$4:$E$98,MATCH('State GDP by Industry'!G2947,'BEA to ISIC Crosswalk'!$C$4:$C$98,0),1)</f>
        <v>ISIC 17T18</v>
      </c>
      <c r="AG2947" s="14" t="str">
        <f>INDEX('BEA to ISIC Crosswalk'!$F$4:$F$98,MATCH('State GDP by Industry'!G2947,'BEA to ISIC Crosswalk'!$C$4:$C$98,0),1)</f>
        <v>Paper products and printing</v>
      </c>
    </row>
    <row r="2948" spans="1:33" x14ac:dyDescent="0.25">
      <c r="A2948" t="s">
        <v>243</v>
      </c>
      <c r="B2948" t="s">
        <v>244</v>
      </c>
      <c r="C2948">
        <v>6</v>
      </c>
      <c r="D2948" t="s">
        <v>342</v>
      </c>
      <c r="E2948">
        <v>31</v>
      </c>
      <c r="F2948">
        <v>324</v>
      </c>
      <c r="G2948" t="s">
        <v>104</v>
      </c>
      <c r="H2948" t="s">
        <v>344</v>
      </c>
      <c r="I2948">
        <v>447.1</v>
      </c>
      <c r="J2948">
        <v>604.70000000000005</v>
      </c>
      <c r="K2948">
        <v>427.8</v>
      </c>
      <c r="L2948">
        <v>477</v>
      </c>
      <c r="M2948">
        <v>624.6</v>
      </c>
      <c r="N2948">
        <v>574.5</v>
      </c>
      <c r="O2948">
        <v>563.4</v>
      </c>
      <c r="P2948">
        <v>362.4</v>
      </c>
      <c r="Q2948">
        <v>199</v>
      </c>
      <c r="R2948">
        <v>136.5</v>
      </c>
      <c r="S2948">
        <v>123.2</v>
      </c>
      <c r="T2948">
        <v>99.1</v>
      </c>
      <c r="U2948">
        <v>119.5</v>
      </c>
      <c r="V2948">
        <v>113.1</v>
      </c>
      <c r="W2948">
        <v>148</v>
      </c>
      <c r="X2948">
        <v>243.9</v>
      </c>
      <c r="Y2948">
        <v>299.7</v>
      </c>
      <c r="Z2948">
        <v>604</v>
      </c>
      <c r="AA2948">
        <v>889.6</v>
      </c>
      <c r="AB2948">
        <v>579.9</v>
      </c>
      <c r="AC2948">
        <v>787.2</v>
      </c>
      <c r="AD2948" t="s">
        <v>68</v>
      </c>
      <c r="AE2948" t="s">
        <v>68</v>
      </c>
      <c r="AF2948" s="14" t="str">
        <f>INDEX('BEA to ISIC Crosswalk'!$E$4:$E$98,MATCH('State GDP by Industry'!G2948,'BEA to ISIC Crosswalk'!$C$4:$C$98,0),1)</f>
        <v>ISIC 19</v>
      </c>
      <c r="AG2948" s="14" t="str">
        <f>INDEX('BEA to ISIC Crosswalk'!$F$4:$F$98,MATCH('State GDP by Industry'!G2948,'BEA to ISIC Crosswalk'!$C$4:$C$98,0),1)</f>
        <v>Coke and refined petroleum products</v>
      </c>
    </row>
    <row r="2949" spans="1:33" x14ac:dyDescent="0.25">
      <c r="A2949" t="s">
        <v>243</v>
      </c>
      <c r="B2949" t="s">
        <v>244</v>
      </c>
      <c r="C2949">
        <v>6</v>
      </c>
      <c r="D2949" t="s">
        <v>342</v>
      </c>
      <c r="E2949">
        <v>32</v>
      </c>
      <c r="F2949">
        <v>325</v>
      </c>
      <c r="G2949" t="s">
        <v>105</v>
      </c>
      <c r="H2949" t="s">
        <v>344</v>
      </c>
      <c r="I2949">
        <v>48.8</v>
      </c>
      <c r="J2949">
        <v>55.4</v>
      </c>
      <c r="K2949">
        <v>77.8</v>
      </c>
      <c r="L2949">
        <v>99.5</v>
      </c>
      <c r="M2949">
        <v>113.8</v>
      </c>
      <c r="N2949">
        <v>94.7</v>
      </c>
      <c r="O2949">
        <v>92.1</v>
      </c>
      <c r="P2949">
        <v>96.7</v>
      </c>
      <c r="Q2949">
        <v>123.6</v>
      </c>
      <c r="R2949">
        <v>122.6</v>
      </c>
      <c r="S2949">
        <v>162.69999999999999</v>
      </c>
      <c r="T2949">
        <v>270.39999999999998</v>
      </c>
      <c r="U2949">
        <v>173.8</v>
      </c>
      <c r="V2949">
        <v>196.4</v>
      </c>
      <c r="W2949">
        <v>231.2</v>
      </c>
      <c r="X2949">
        <v>279.89999999999998</v>
      </c>
      <c r="Y2949">
        <v>354.5</v>
      </c>
      <c r="Z2949">
        <v>273.3</v>
      </c>
      <c r="AA2949">
        <v>301.60000000000002</v>
      </c>
      <c r="AB2949">
        <v>249.6</v>
      </c>
      <c r="AC2949">
        <v>245.6</v>
      </c>
      <c r="AD2949" t="s">
        <v>68</v>
      </c>
      <c r="AE2949" t="s">
        <v>68</v>
      </c>
      <c r="AF2949" s="14" t="str">
        <f>INDEX('BEA to ISIC Crosswalk'!$E$4:$E$98,MATCH('State GDP by Industry'!G2949,'BEA to ISIC Crosswalk'!$C$4:$C$98,0),1)</f>
        <v>ISIC 20T21</v>
      </c>
      <c r="AG2949" s="14" t="str">
        <f>INDEX('BEA to ISIC Crosswalk'!$F$4:$F$98,MATCH('State GDP by Industry'!G2949,'BEA to ISIC Crosswalk'!$C$4:$C$98,0),1)</f>
        <v>Chemicals and pharmaceutical products</v>
      </c>
    </row>
    <row r="2950" spans="1:33" x14ac:dyDescent="0.25">
      <c r="A2950" t="s">
        <v>243</v>
      </c>
      <c r="B2950" t="s">
        <v>244</v>
      </c>
      <c r="C2950">
        <v>6</v>
      </c>
      <c r="D2950" t="s">
        <v>342</v>
      </c>
      <c r="E2950">
        <v>33</v>
      </c>
      <c r="F2950">
        <v>326</v>
      </c>
      <c r="G2950" t="s">
        <v>106</v>
      </c>
      <c r="H2950" t="s">
        <v>344</v>
      </c>
      <c r="I2950">
        <v>38.6</v>
      </c>
      <c r="J2950">
        <v>176.2</v>
      </c>
      <c r="K2950">
        <v>167.7</v>
      </c>
      <c r="L2950">
        <v>146.30000000000001</v>
      </c>
      <c r="M2950">
        <v>180.1</v>
      </c>
      <c r="N2950">
        <v>119.9</v>
      </c>
      <c r="O2950">
        <v>72.5</v>
      </c>
      <c r="P2950">
        <v>57.6</v>
      </c>
      <c r="Q2950">
        <v>43.6</v>
      </c>
      <c r="R2950">
        <v>43.2</v>
      </c>
      <c r="S2950">
        <v>47.3</v>
      </c>
      <c r="T2950">
        <v>41.9</v>
      </c>
      <c r="U2950">
        <v>50.6</v>
      </c>
      <c r="V2950">
        <v>58.1</v>
      </c>
      <c r="W2950">
        <v>67</v>
      </c>
      <c r="X2950">
        <v>80.8</v>
      </c>
      <c r="Y2950">
        <v>84.6</v>
      </c>
      <c r="Z2950">
        <v>88.3</v>
      </c>
      <c r="AA2950">
        <v>117.2</v>
      </c>
      <c r="AB2950">
        <v>114.8</v>
      </c>
      <c r="AC2950">
        <v>115.2</v>
      </c>
      <c r="AD2950" t="s">
        <v>68</v>
      </c>
      <c r="AE2950" t="s">
        <v>68</v>
      </c>
      <c r="AF2950" s="14" t="str">
        <f>INDEX('BEA to ISIC Crosswalk'!$E$4:$E$98,MATCH('State GDP by Industry'!G2950,'BEA to ISIC Crosswalk'!$C$4:$C$98,0),1)</f>
        <v>ISIC 22</v>
      </c>
      <c r="AG2950" s="14" t="str">
        <f>INDEX('BEA to ISIC Crosswalk'!$F$4:$F$98,MATCH('State GDP by Industry'!G2950,'BEA to ISIC Crosswalk'!$C$4:$C$98,0),1)</f>
        <v>Rubber and plastics products</v>
      </c>
    </row>
    <row r="2951" spans="1:33" x14ac:dyDescent="0.25">
      <c r="A2951" t="s">
        <v>243</v>
      </c>
      <c r="B2951" t="s">
        <v>244</v>
      </c>
      <c r="C2951">
        <v>6</v>
      </c>
      <c r="D2951" t="s">
        <v>342</v>
      </c>
      <c r="E2951">
        <v>34</v>
      </c>
      <c r="F2951">
        <v>42</v>
      </c>
      <c r="G2951" t="s">
        <v>107</v>
      </c>
      <c r="H2951" t="s">
        <v>344</v>
      </c>
      <c r="I2951">
        <v>2087.1</v>
      </c>
      <c r="J2951">
        <v>2161.1</v>
      </c>
      <c r="K2951">
        <v>2094.6999999999998</v>
      </c>
      <c r="L2951">
        <v>2140.5</v>
      </c>
      <c r="M2951">
        <v>2135.6999999999998</v>
      </c>
      <c r="N2951">
        <v>2147.1</v>
      </c>
      <c r="O2951">
        <v>2196.1999999999998</v>
      </c>
      <c r="P2951">
        <v>2360.6</v>
      </c>
      <c r="Q2951">
        <v>2497.6</v>
      </c>
      <c r="R2951">
        <v>2715.1</v>
      </c>
      <c r="S2951">
        <v>2802.5</v>
      </c>
      <c r="T2951">
        <v>2891.9</v>
      </c>
      <c r="U2951">
        <v>2574.1</v>
      </c>
      <c r="V2951">
        <v>2732.9</v>
      </c>
      <c r="W2951">
        <v>2738.7</v>
      </c>
      <c r="X2951">
        <v>2888.5</v>
      </c>
      <c r="Y2951">
        <v>2970.1</v>
      </c>
      <c r="Z2951">
        <v>3068.4</v>
      </c>
      <c r="AA2951">
        <v>3119.3</v>
      </c>
      <c r="AB2951">
        <v>3044.1</v>
      </c>
      <c r="AC2951">
        <v>3045.3</v>
      </c>
      <c r="AD2951">
        <v>3146.1</v>
      </c>
      <c r="AE2951">
        <v>3388.4</v>
      </c>
      <c r="AF2951" s="14" t="str">
        <f>INDEX('BEA to ISIC Crosswalk'!$E$4:$E$98,MATCH('State GDP by Industry'!G2951,'BEA to ISIC Crosswalk'!$C$4:$C$98,0),1)</f>
        <v>ISIC 45T47</v>
      </c>
      <c r="AG2951" s="14" t="str">
        <f>INDEX('BEA to ISIC Crosswalk'!$F$4:$F$98,MATCH('State GDP by Industry'!G2951,'BEA to ISIC Crosswalk'!$C$4:$C$98,0),1)</f>
        <v>Wholesale and retail trade; repair of motor vehicles</v>
      </c>
    </row>
    <row r="2952" spans="1:33" x14ac:dyDescent="0.25">
      <c r="A2952" t="s">
        <v>243</v>
      </c>
      <c r="B2952" t="s">
        <v>244</v>
      </c>
      <c r="C2952">
        <v>6</v>
      </c>
      <c r="D2952" t="s">
        <v>342</v>
      </c>
      <c r="E2952">
        <v>35</v>
      </c>
      <c r="F2952" t="s">
        <v>108</v>
      </c>
      <c r="G2952" t="s">
        <v>109</v>
      </c>
      <c r="H2952" t="s">
        <v>344</v>
      </c>
      <c r="I2952">
        <v>3322.9</v>
      </c>
      <c r="J2952">
        <v>3507.3</v>
      </c>
      <c r="K2952">
        <v>3612.4</v>
      </c>
      <c r="L2952">
        <v>3702.4</v>
      </c>
      <c r="M2952">
        <v>3855.6</v>
      </c>
      <c r="N2952">
        <v>4031.2</v>
      </c>
      <c r="O2952">
        <v>4220.1000000000004</v>
      </c>
      <c r="P2952">
        <v>4492.8</v>
      </c>
      <c r="Q2952">
        <v>4539.3999999999996</v>
      </c>
      <c r="R2952">
        <v>4841.8</v>
      </c>
      <c r="S2952">
        <v>4950.3</v>
      </c>
      <c r="T2952">
        <v>4902.8</v>
      </c>
      <c r="U2952">
        <v>4918.3999999999996</v>
      </c>
      <c r="V2952">
        <v>4879.6000000000004</v>
      </c>
      <c r="W2952">
        <v>4843.1000000000004</v>
      </c>
      <c r="X2952">
        <v>5059</v>
      </c>
      <c r="Y2952">
        <v>5126.5</v>
      </c>
      <c r="Z2952">
        <v>5298</v>
      </c>
      <c r="AA2952">
        <v>5442.5</v>
      </c>
      <c r="AB2952">
        <v>5530.8</v>
      </c>
      <c r="AC2952">
        <v>5501.5</v>
      </c>
      <c r="AD2952">
        <v>5665.9</v>
      </c>
      <c r="AE2952">
        <v>5712.6</v>
      </c>
      <c r="AF2952" s="14" t="str">
        <f>INDEX('BEA to ISIC Crosswalk'!$E$4:$E$98,MATCH('State GDP by Industry'!G2952,'BEA to ISIC Crosswalk'!$C$4:$C$98,0),1)</f>
        <v>ISIC 45T47</v>
      </c>
      <c r="AG2952" s="14" t="str">
        <f>INDEX('BEA to ISIC Crosswalk'!$F$4:$F$98,MATCH('State GDP by Industry'!G2952,'BEA to ISIC Crosswalk'!$C$4:$C$98,0),1)</f>
        <v>Wholesale and retail trade; repair of motor vehicles</v>
      </c>
    </row>
    <row r="2953" spans="1:33" x14ac:dyDescent="0.25">
      <c r="A2953" t="s">
        <v>243</v>
      </c>
      <c r="B2953" t="s">
        <v>244</v>
      </c>
      <c r="C2953">
        <v>6</v>
      </c>
      <c r="D2953" t="s">
        <v>342</v>
      </c>
      <c r="E2953">
        <v>36</v>
      </c>
      <c r="F2953" t="s">
        <v>110</v>
      </c>
      <c r="G2953" t="s">
        <v>111</v>
      </c>
      <c r="H2953" t="s">
        <v>344</v>
      </c>
      <c r="I2953">
        <v>1108.7</v>
      </c>
      <c r="J2953">
        <v>1306.8</v>
      </c>
      <c r="K2953">
        <v>1313.3</v>
      </c>
      <c r="L2953">
        <v>1389.6</v>
      </c>
      <c r="M2953">
        <v>1319.7</v>
      </c>
      <c r="N2953">
        <v>1387.1</v>
      </c>
      <c r="O2953">
        <v>1483.8</v>
      </c>
      <c r="P2953">
        <v>1658.1</v>
      </c>
      <c r="Q2953">
        <v>1807.1</v>
      </c>
      <c r="R2953">
        <v>2004.5</v>
      </c>
      <c r="S2953">
        <v>2010.1</v>
      </c>
      <c r="T2953">
        <v>2170.6999999999998</v>
      </c>
      <c r="U2953">
        <v>1908.1</v>
      </c>
      <c r="V2953">
        <v>1989.2</v>
      </c>
      <c r="W2953">
        <v>2217</v>
      </c>
      <c r="X2953">
        <v>2266.6</v>
      </c>
      <c r="Y2953">
        <v>2304.1</v>
      </c>
      <c r="Z2953">
        <v>2495.4</v>
      </c>
      <c r="AA2953">
        <v>2552.4</v>
      </c>
      <c r="AB2953">
        <v>2379.1999999999998</v>
      </c>
      <c r="AC2953">
        <v>2485</v>
      </c>
      <c r="AD2953">
        <v>2832.5</v>
      </c>
      <c r="AE2953">
        <v>2938.6</v>
      </c>
      <c r="AF2953" s="14" t="str">
        <f>INDEX('BEA to ISIC Crosswalk'!$E$4:$E$98,MATCH('State GDP by Industry'!G2953,'BEA to ISIC Crosswalk'!$C$4:$C$98,0),1)</f>
        <v>ISIC 49T53</v>
      </c>
      <c r="AG2953" s="14" t="str">
        <f>INDEX('BEA to ISIC Crosswalk'!$F$4:$F$98,MATCH('State GDP by Industry'!G2953,'BEA to ISIC Crosswalk'!$C$4:$C$98,0),1)</f>
        <v>Transportation and storage</v>
      </c>
    </row>
    <row r="2954" spans="1:33" x14ac:dyDescent="0.25">
      <c r="A2954" t="s">
        <v>243</v>
      </c>
      <c r="B2954" t="s">
        <v>244</v>
      </c>
      <c r="C2954">
        <v>6</v>
      </c>
      <c r="D2954" t="s">
        <v>342</v>
      </c>
      <c r="E2954">
        <v>37</v>
      </c>
      <c r="F2954">
        <v>481</v>
      </c>
      <c r="G2954" t="s">
        <v>112</v>
      </c>
      <c r="H2954" t="s">
        <v>344</v>
      </c>
      <c r="I2954">
        <v>163.9</v>
      </c>
      <c r="J2954">
        <v>164.7</v>
      </c>
      <c r="K2954">
        <v>149.19999999999999</v>
      </c>
      <c r="L2954">
        <v>131.6</v>
      </c>
      <c r="M2954">
        <v>107.9</v>
      </c>
      <c r="N2954">
        <v>120.5</v>
      </c>
      <c r="O2954">
        <v>141.1</v>
      </c>
      <c r="P2954">
        <v>167.6</v>
      </c>
      <c r="Q2954">
        <v>186.1</v>
      </c>
      <c r="R2954">
        <v>190.9</v>
      </c>
      <c r="S2954">
        <v>207.3</v>
      </c>
      <c r="T2954">
        <v>199.8</v>
      </c>
      <c r="U2954">
        <v>203.9</v>
      </c>
      <c r="V2954">
        <v>216.6</v>
      </c>
      <c r="W2954">
        <v>214.9</v>
      </c>
      <c r="X2954">
        <v>204.6</v>
      </c>
      <c r="Y2954">
        <v>200</v>
      </c>
      <c r="Z2954">
        <v>223.8</v>
      </c>
      <c r="AA2954">
        <v>235.6</v>
      </c>
      <c r="AB2954">
        <v>270.60000000000002</v>
      </c>
      <c r="AC2954">
        <v>259.8</v>
      </c>
      <c r="AD2954" t="s">
        <v>68</v>
      </c>
      <c r="AE2954" t="s">
        <v>68</v>
      </c>
      <c r="AF2954" s="14">
        <f>INDEX('BEA to ISIC Crosswalk'!$E$4:$E$98,MATCH('State GDP by Industry'!G2954,'BEA to ISIC Crosswalk'!$C$4:$C$98,0),1)</f>
        <v>0</v>
      </c>
      <c r="AG2954" s="14">
        <f>INDEX('BEA to ISIC Crosswalk'!$F$4:$F$98,MATCH('State GDP by Industry'!G2954,'BEA to ISIC Crosswalk'!$C$4:$C$98,0),1)</f>
        <v>0</v>
      </c>
    </row>
    <row r="2955" spans="1:33" x14ac:dyDescent="0.25">
      <c r="A2955" t="s">
        <v>243</v>
      </c>
      <c r="B2955" t="s">
        <v>244</v>
      </c>
      <c r="C2955">
        <v>6</v>
      </c>
      <c r="D2955" t="s">
        <v>342</v>
      </c>
      <c r="E2955">
        <v>38</v>
      </c>
      <c r="F2955">
        <v>482</v>
      </c>
      <c r="G2955" t="s">
        <v>113</v>
      </c>
      <c r="H2955" t="s">
        <v>344</v>
      </c>
      <c r="I2955">
        <v>253.6</v>
      </c>
      <c r="J2955">
        <v>302.3</v>
      </c>
      <c r="K2955">
        <v>302.5</v>
      </c>
      <c r="L2955">
        <v>347.7</v>
      </c>
      <c r="M2955">
        <v>316.7</v>
      </c>
      <c r="N2955">
        <v>305.2</v>
      </c>
      <c r="O2955">
        <v>350.9</v>
      </c>
      <c r="P2955">
        <v>395.7</v>
      </c>
      <c r="Q2955">
        <v>469.9</v>
      </c>
      <c r="R2955">
        <v>580.70000000000005</v>
      </c>
      <c r="S2955">
        <v>531.6</v>
      </c>
      <c r="T2955">
        <v>659.8</v>
      </c>
      <c r="U2955">
        <v>570.20000000000005</v>
      </c>
      <c r="V2955">
        <v>603.70000000000005</v>
      </c>
      <c r="W2955">
        <v>738.8</v>
      </c>
      <c r="X2955">
        <v>707.6</v>
      </c>
      <c r="Y2955">
        <v>744.7</v>
      </c>
      <c r="Z2955">
        <v>780.6</v>
      </c>
      <c r="AA2955">
        <v>776.6</v>
      </c>
      <c r="AB2955">
        <v>694.9</v>
      </c>
      <c r="AC2955">
        <v>748</v>
      </c>
      <c r="AD2955" t="s">
        <v>68</v>
      </c>
      <c r="AE2955" t="s">
        <v>68</v>
      </c>
      <c r="AF2955" s="14">
        <f>INDEX('BEA to ISIC Crosswalk'!$E$4:$E$98,MATCH('State GDP by Industry'!G2955,'BEA to ISIC Crosswalk'!$C$4:$C$98,0),1)</f>
        <v>0</v>
      </c>
      <c r="AG2955" s="14">
        <f>INDEX('BEA to ISIC Crosswalk'!$F$4:$F$98,MATCH('State GDP by Industry'!G2955,'BEA to ISIC Crosswalk'!$C$4:$C$98,0),1)</f>
        <v>0</v>
      </c>
    </row>
    <row r="2956" spans="1:33" x14ac:dyDescent="0.25">
      <c r="A2956" t="s">
        <v>243</v>
      </c>
      <c r="B2956" t="s">
        <v>244</v>
      </c>
      <c r="C2956">
        <v>6</v>
      </c>
      <c r="D2956" t="s">
        <v>342</v>
      </c>
      <c r="E2956">
        <v>39</v>
      </c>
      <c r="F2956">
        <v>483</v>
      </c>
      <c r="G2956" t="s">
        <v>114</v>
      </c>
      <c r="H2956" t="s">
        <v>344</v>
      </c>
      <c r="I2956">
        <v>7.7</v>
      </c>
      <c r="J2956">
        <v>7.3</v>
      </c>
      <c r="K2956">
        <v>6.9</v>
      </c>
      <c r="L2956">
        <v>7.7</v>
      </c>
      <c r="M2956">
        <v>2.2999999999999998</v>
      </c>
      <c r="N2956">
        <v>0.3</v>
      </c>
      <c r="O2956">
        <v>0.7</v>
      </c>
      <c r="P2956">
        <v>0.5</v>
      </c>
      <c r="Q2956">
        <v>0.4</v>
      </c>
      <c r="R2956">
        <v>0.5</v>
      </c>
      <c r="S2956">
        <v>0.8</v>
      </c>
      <c r="T2956">
        <v>0.3</v>
      </c>
      <c r="U2956">
        <v>0.2</v>
      </c>
      <c r="V2956">
        <v>1.9</v>
      </c>
      <c r="W2956">
        <v>3.5</v>
      </c>
      <c r="X2956">
        <v>6.1</v>
      </c>
      <c r="Y2956">
        <v>26.5</v>
      </c>
      <c r="Z2956">
        <v>30.6</v>
      </c>
      <c r="AA2956">
        <v>38.5</v>
      </c>
      <c r="AB2956">
        <v>12.5</v>
      </c>
      <c r="AC2956">
        <v>8.9</v>
      </c>
      <c r="AD2956" t="s">
        <v>68</v>
      </c>
      <c r="AE2956" t="s">
        <v>68</v>
      </c>
      <c r="AF2956" s="14">
        <f>INDEX('BEA to ISIC Crosswalk'!$E$4:$E$98,MATCH('State GDP by Industry'!G2956,'BEA to ISIC Crosswalk'!$C$4:$C$98,0),1)</f>
        <v>0</v>
      </c>
      <c r="AG2956" s="14">
        <f>INDEX('BEA to ISIC Crosswalk'!$F$4:$F$98,MATCH('State GDP by Industry'!G2956,'BEA to ISIC Crosswalk'!$C$4:$C$98,0),1)</f>
        <v>0</v>
      </c>
    </row>
    <row r="2957" spans="1:33" x14ac:dyDescent="0.25">
      <c r="A2957" t="s">
        <v>243</v>
      </c>
      <c r="B2957" t="s">
        <v>244</v>
      </c>
      <c r="C2957">
        <v>6</v>
      </c>
      <c r="D2957" t="s">
        <v>342</v>
      </c>
      <c r="E2957">
        <v>40</v>
      </c>
      <c r="F2957">
        <v>484</v>
      </c>
      <c r="G2957" t="s">
        <v>115</v>
      </c>
      <c r="H2957" t="s">
        <v>344</v>
      </c>
      <c r="I2957">
        <v>330.4</v>
      </c>
      <c r="J2957">
        <v>382.5</v>
      </c>
      <c r="K2957">
        <v>409.2</v>
      </c>
      <c r="L2957">
        <v>468.3</v>
      </c>
      <c r="M2957">
        <v>442.2</v>
      </c>
      <c r="N2957">
        <v>449.7</v>
      </c>
      <c r="O2957">
        <v>477</v>
      </c>
      <c r="P2957">
        <v>495.9</v>
      </c>
      <c r="Q2957">
        <v>548</v>
      </c>
      <c r="R2957">
        <v>615.4</v>
      </c>
      <c r="S2957">
        <v>647</v>
      </c>
      <c r="T2957">
        <v>676.3</v>
      </c>
      <c r="U2957">
        <v>591</v>
      </c>
      <c r="V2957">
        <v>595.29999999999995</v>
      </c>
      <c r="W2957">
        <v>680.1</v>
      </c>
      <c r="X2957">
        <v>756.6</v>
      </c>
      <c r="Y2957">
        <v>763.9</v>
      </c>
      <c r="Z2957">
        <v>867</v>
      </c>
      <c r="AA2957">
        <v>872.7</v>
      </c>
      <c r="AB2957">
        <v>767.6</v>
      </c>
      <c r="AC2957">
        <v>851.7</v>
      </c>
      <c r="AD2957" t="s">
        <v>68</v>
      </c>
      <c r="AE2957" t="s">
        <v>68</v>
      </c>
      <c r="AF2957" s="14">
        <f>INDEX('BEA to ISIC Crosswalk'!$E$4:$E$98,MATCH('State GDP by Industry'!G2957,'BEA to ISIC Crosswalk'!$C$4:$C$98,0),1)</f>
        <v>0</v>
      </c>
      <c r="AG2957" s="14">
        <f>INDEX('BEA to ISIC Crosswalk'!$F$4:$F$98,MATCH('State GDP by Industry'!G2957,'BEA to ISIC Crosswalk'!$C$4:$C$98,0),1)</f>
        <v>0</v>
      </c>
    </row>
    <row r="2958" spans="1:33" x14ac:dyDescent="0.25">
      <c r="A2958" t="s">
        <v>243</v>
      </c>
      <c r="B2958" t="s">
        <v>244</v>
      </c>
      <c r="C2958">
        <v>6</v>
      </c>
      <c r="D2958" t="s">
        <v>342</v>
      </c>
      <c r="E2958">
        <v>41</v>
      </c>
      <c r="F2958">
        <v>485</v>
      </c>
      <c r="G2958" t="s">
        <v>116</v>
      </c>
      <c r="H2958" t="s">
        <v>344</v>
      </c>
      <c r="I2958">
        <v>82</v>
      </c>
      <c r="J2958">
        <v>86.3</v>
      </c>
      <c r="K2958">
        <v>91.4</v>
      </c>
      <c r="L2958">
        <v>95.5</v>
      </c>
      <c r="M2958">
        <v>101.1</v>
      </c>
      <c r="N2958">
        <v>109.1</v>
      </c>
      <c r="O2958">
        <v>111.8</v>
      </c>
      <c r="P2958">
        <v>118</v>
      </c>
      <c r="Q2958">
        <v>114</v>
      </c>
      <c r="R2958">
        <v>118.8</v>
      </c>
      <c r="S2958">
        <v>113.2</v>
      </c>
      <c r="T2958">
        <v>118</v>
      </c>
      <c r="U2958">
        <v>119.1</v>
      </c>
      <c r="V2958">
        <v>124.3</v>
      </c>
      <c r="W2958">
        <v>120.3</v>
      </c>
      <c r="X2958">
        <v>120.6</v>
      </c>
      <c r="Y2958">
        <v>119.5</v>
      </c>
      <c r="Z2958">
        <v>131.30000000000001</v>
      </c>
      <c r="AA2958">
        <v>133.6</v>
      </c>
      <c r="AB2958">
        <v>121.7</v>
      </c>
      <c r="AC2958">
        <v>115</v>
      </c>
      <c r="AD2958" t="s">
        <v>68</v>
      </c>
      <c r="AE2958" t="s">
        <v>68</v>
      </c>
      <c r="AF2958" s="14">
        <f>INDEX('BEA to ISIC Crosswalk'!$E$4:$E$98,MATCH('State GDP by Industry'!G2958,'BEA to ISIC Crosswalk'!$C$4:$C$98,0),1)</f>
        <v>0</v>
      </c>
      <c r="AG2958" s="14">
        <f>INDEX('BEA to ISIC Crosswalk'!$F$4:$F$98,MATCH('State GDP by Industry'!G2958,'BEA to ISIC Crosswalk'!$C$4:$C$98,0),1)</f>
        <v>0</v>
      </c>
    </row>
    <row r="2959" spans="1:33" x14ac:dyDescent="0.25">
      <c r="A2959" t="s">
        <v>243</v>
      </c>
      <c r="B2959" t="s">
        <v>244</v>
      </c>
      <c r="C2959">
        <v>6</v>
      </c>
      <c r="D2959" t="s">
        <v>342</v>
      </c>
      <c r="E2959">
        <v>42</v>
      </c>
      <c r="F2959">
        <v>486</v>
      </c>
      <c r="G2959" t="s">
        <v>117</v>
      </c>
      <c r="H2959" t="s">
        <v>344</v>
      </c>
      <c r="I2959">
        <v>67.3</v>
      </c>
      <c r="J2959">
        <v>136.80000000000001</v>
      </c>
      <c r="K2959">
        <v>135.80000000000001</v>
      </c>
      <c r="L2959">
        <v>103.7</v>
      </c>
      <c r="M2959">
        <v>95.9</v>
      </c>
      <c r="N2959">
        <v>120.6</v>
      </c>
      <c r="O2959">
        <v>109.7</v>
      </c>
      <c r="P2959">
        <v>132.5</v>
      </c>
      <c r="Q2959">
        <v>124.6</v>
      </c>
      <c r="R2959">
        <v>118.4</v>
      </c>
      <c r="S2959">
        <v>153.5</v>
      </c>
      <c r="T2959">
        <v>137.19999999999999</v>
      </c>
      <c r="U2959">
        <v>40</v>
      </c>
      <c r="V2959">
        <v>39.6</v>
      </c>
      <c r="W2959">
        <v>35.5</v>
      </c>
      <c r="X2959">
        <v>51</v>
      </c>
      <c r="Y2959">
        <v>35</v>
      </c>
      <c r="Z2959">
        <v>52</v>
      </c>
      <c r="AA2959">
        <v>54.6</v>
      </c>
      <c r="AB2959">
        <v>59.1</v>
      </c>
      <c r="AC2959">
        <v>58.6</v>
      </c>
      <c r="AD2959" t="s">
        <v>68</v>
      </c>
      <c r="AE2959" t="s">
        <v>68</v>
      </c>
      <c r="AF2959" s="14">
        <f>INDEX('BEA to ISIC Crosswalk'!$E$4:$E$98,MATCH('State GDP by Industry'!G2959,'BEA to ISIC Crosswalk'!$C$4:$C$98,0),1)</f>
        <v>0</v>
      </c>
      <c r="AG2959" s="14">
        <f>INDEX('BEA to ISIC Crosswalk'!$F$4:$F$98,MATCH('State GDP by Industry'!G2959,'BEA to ISIC Crosswalk'!$C$4:$C$98,0),1)</f>
        <v>0</v>
      </c>
    </row>
    <row r="2960" spans="1:33" x14ac:dyDescent="0.25">
      <c r="A2960" t="s">
        <v>243</v>
      </c>
      <c r="B2960" t="s">
        <v>244</v>
      </c>
      <c r="C2960">
        <v>6</v>
      </c>
      <c r="D2960" t="s">
        <v>342</v>
      </c>
      <c r="E2960">
        <v>43</v>
      </c>
      <c r="F2960" t="s">
        <v>118</v>
      </c>
      <c r="G2960" t="s">
        <v>119</v>
      </c>
      <c r="H2960" t="s">
        <v>344</v>
      </c>
      <c r="I2960">
        <v>176.5</v>
      </c>
      <c r="J2960">
        <v>189.4</v>
      </c>
      <c r="K2960">
        <v>172.6</v>
      </c>
      <c r="L2960">
        <v>188.8</v>
      </c>
      <c r="M2960">
        <v>206.1</v>
      </c>
      <c r="N2960">
        <v>231.4</v>
      </c>
      <c r="O2960">
        <v>239.1</v>
      </c>
      <c r="P2960">
        <v>289.5</v>
      </c>
      <c r="Q2960">
        <v>300.89999999999998</v>
      </c>
      <c r="R2960">
        <v>311.7</v>
      </c>
      <c r="S2960">
        <v>286.7</v>
      </c>
      <c r="T2960">
        <v>304</v>
      </c>
      <c r="U2960">
        <v>307</v>
      </c>
      <c r="V2960">
        <v>330.8</v>
      </c>
      <c r="W2960">
        <v>342</v>
      </c>
      <c r="X2960">
        <v>325.5</v>
      </c>
      <c r="Y2960">
        <v>327.39999999999998</v>
      </c>
      <c r="Z2960">
        <v>327.39999999999998</v>
      </c>
      <c r="AA2960">
        <v>352.5</v>
      </c>
      <c r="AB2960">
        <v>362.9</v>
      </c>
      <c r="AC2960">
        <v>355.1</v>
      </c>
      <c r="AD2960" t="s">
        <v>68</v>
      </c>
      <c r="AE2960" t="s">
        <v>68</v>
      </c>
      <c r="AF2960" s="14">
        <f>INDEX('BEA to ISIC Crosswalk'!$E$4:$E$98,MATCH('State GDP by Industry'!G2960,'BEA to ISIC Crosswalk'!$C$4:$C$98,0),1)</f>
        <v>0</v>
      </c>
      <c r="AG2960" s="14">
        <f>INDEX('BEA to ISIC Crosswalk'!$F$4:$F$98,MATCH('State GDP by Industry'!G2960,'BEA to ISIC Crosswalk'!$C$4:$C$98,0),1)</f>
        <v>0</v>
      </c>
    </row>
    <row r="2961" spans="1:33" x14ac:dyDescent="0.25">
      <c r="A2961" t="s">
        <v>243</v>
      </c>
      <c r="B2961" t="s">
        <v>244</v>
      </c>
      <c r="C2961">
        <v>6</v>
      </c>
      <c r="D2961" t="s">
        <v>342</v>
      </c>
      <c r="E2961">
        <v>44</v>
      </c>
      <c r="F2961">
        <v>493</v>
      </c>
      <c r="G2961" t="s">
        <v>120</v>
      </c>
      <c r="H2961" t="s">
        <v>344</v>
      </c>
      <c r="I2961">
        <v>27.3</v>
      </c>
      <c r="J2961">
        <v>37.5</v>
      </c>
      <c r="K2961">
        <v>45.8</v>
      </c>
      <c r="L2961">
        <v>46.3</v>
      </c>
      <c r="M2961">
        <v>47.6</v>
      </c>
      <c r="N2961">
        <v>50.4</v>
      </c>
      <c r="O2961">
        <v>53.5</v>
      </c>
      <c r="P2961">
        <v>58.3</v>
      </c>
      <c r="Q2961">
        <v>63.1</v>
      </c>
      <c r="R2961">
        <v>68.2</v>
      </c>
      <c r="S2961">
        <v>70</v>
      </c>
      <c r="T2961">
        <v>75.3</v>
      </c>
      <c r="U2961">
        <v>76.7</v>
      </c>
      <c r="V2961">
        <v>77.2</v>
      </c>
      <c r="W2961">
        <v>82</v>
      </c>
      <c r="X2961">
        <v>94.6</v>
      </c>
      <c r="Y2961">
        <v>87.2</v>
      </c>
      <c r="Z2961">
        <v>82.6</v>
      </c>
      <c r="AA2961">
        <v>88.2</v>
      </c>
      <c r="AB2961">
        <v>90</v>
      </c>
      <c r="AC2961">
        <v>87.9</v>
      </c>
      <c r="AD2961" t="s">
        <v>68</v>
      </c>
      <c r="AE2961" t="s">
        <v>68</v>
      </c>
      <c r="AF2961" s="14">
        <f>INDEX('BEA to ISIC Crosswalk'!$E$4:$E$98,MATCH('State GDP by Industry'!G2961,'BEA to ISIC Crosswalk'!$C$4:$C$98,0),1)</f>
        <v>0</v>
      </c>
      <c r="AG2961" s="14">
        <f>INDEX('BEA to ISIC Crosswalk'!$F$4:$F$98,MATCH('State GDP by Industry'!G2961,'BEA to ISIC Crosswalk'!$C$4:$C$98,0),1)</f>
        <v>0</v>
      </c>
    </row>
    <row r="2962" spans="1:33" x14ac:dyDescent="0.25">
      <c r="A2962" t="s">
        <v>243</v>
      </c>
      <c r="B2962" t="s">
        <v>244</v>
      </c>
      <c r="C2962">
        <v>6</v>
      </c>
      <c r="D2962" t="s">
        <v>342</v>
      </c>
      <c r="E2962">
        <v>45</v>
      </c>
      <c r="F2962">
        <v>51</v>
      </c>
      <c r="G2962" t="s">
        <v>121</v>
      </c>
      <c r="H2962" t="s">
        <v>344</v>
      </c>
      <c r="I2962">
        <v>1431.6</v>
      </c>
      <c r="J2962">
        <v>1476.6</v>
      </c>
      <c r="K2962">
        <v>1506.6</v>
      </c>
      <c r="L2962">
        <v>1565.2</v>
      </c>
      <c r="M2962">
        <v>1700.4</v>
      </c>
      <c r="N2962">
        <v>1827.1</v>
      </c>
      <c r="O2962">
        <v>1868.1</v>
      </c>
      <c r="P2962">
        <v>1934.8</v>
      </c>
      <c r="Q2962">
        <v>1994.8</v>
      </c>
      <c r="R2962">
        <v>2156.8000000000002</v>
      </c>
      <c r="S2962">
        <v>2423.4</v>
      </c>
      <c r="T2962">
        <v>2978.8</v>
      </c>
      <c r="U2962">
        <v>2836.8</v>
      </c>
      <c r="V2962">
        <v>2890.5</v>
      </c>
      <c r="W2962">
        <v>2705</v>
      </c>
      <c r="X2962">
        <v>2724.4</v>
      </c>
      <c r="Y2962">
        <v>2600.1</v>
      </c>
      <c r="Z2962">
        <v>2463.5</v>
      </c>
      <c r="AA2962">
        <v>2657.5</v>
      </c>
      <c r="AB2962">
        <v>2857.1</v>
      </c>
      <c r="AC2962">
        <v>2694.5</v>
      </c>
      <c r="AD2962">
        <v>2760.9</v>
      </c>
      <c r="AE2962">
        <v>2875.7</v>
      </c>
      <c r="AF2962" s="14">
        <f>INDEX('BEA to ISIC Crosswalk'!$E$4:$E$98,MATCH('State GDP by Industry'!G2962,'BEA to ISIC Crosswalk'!$C$4:$C$98,0),1)</f>
        <v>0</v>
      </c>
      <c r="AG2962" s="14">
        <f>INDEX('BEA to ISIC Crosswalk'!$F$4:$F$98,MATCH('State GDP by Industry'!G2962,'BEA to ISIC Crosswalk'!$C$4:$C$98,0),1)</f>
        <v>0</v>
      </c>
    </row>
    <row r="2963" spans="1:33" x14ac:dyDescent="0.25">
      <c r="A2963" t="s">
        <v>243</v>
      </c>
      <c r="B2963" t="s">
        <v>244</v>
      </c>
      <c r="C2963">
        <v>6</v>
      </c>
      <c r="D2963" t="s">
        <v>342</v>
      </c>
      <c r="E2963">
        <v>46</v>
      </c>
      <c r="F2963">
        <v>511</v>
      </c>
      <c r="G2963" t="s">
        <v>122</v>
      </c>
      <c r="H2963" t="s">
        <v>344</v>
      </c>
      <c r="I2963">
        <v>449.6</v>
      </c>
      <c r="J2963">
        <v>422.5</v>
      </c>
      <c r="K2963">
        <v>470.5</v>
      </c>
      <c r="L2963">
        <v>486</v>
      </c>
      <c r="M2963">
        <v>468.7</v>
      </c>
      <c r="N2963">
        <v>483</v>
      </c>
      <c r="O2963">
        <v>497.3</v>
      </c>
      <c r="P2963">
        <v>511.2</v>
      </c>
      <c r="Q2963">
        <v>457.1</v>
      </c>
      <c r="R2963">
        <v>408.2</v>
      </c>
      <c r="S2963">
        <v>506.9</v>
      </c>
      <c r="T2963">
        <v>519.79999999999995</v>
      </c>
      <c r="U2963">
        <v>461.1</v>
      </c>
      <c r="V2963">
        <v>434.7</v>
      </c>
      <c r="W2963">
        <v>431.5</v>
      </c>
      <c r="X2963">
        <v>387.9</v>
      </c>
      <c r="Y2963">
        <v>335.2</v>
      </c>
      <c r="Z2963">
        <v>324.39999999999998</v>
      </c>
      <c r="AA2963">
        <v>294.5</v>
      </c>
      <c r="AB2963">
        <v>302</v>
      </c>
      <c r="AC2963">
        <v>300.10000000000002</v>
      </c>
      <c r="AD2963" t="s">
        <v>68</v>
      </c>
      <c r="AE2963" t="s">
        <v>68</v>
      </c>
      <c r="AF2963" s="14" t="str">
        <f>INDEX('BEA to ISIC Crosswalk'!$E$4:$E$98,MATCH('State GDP by Industry'!G2963,'BEA to ISIC Crosswalk'!$C$4:$C$98,0),1)</f>
        <v>ISIC 58T60</v>
      </c>
      <c r="AG2963" s="14" t="str">
        <f>INDEX('BEA to ISIC Crosswalk'!$F$4:$F$98,MATCH('State GDP by Industry'!G2963,'BEA to ISIC Crosswalk'!$C$4:$C$98,0),1)</f>
        <v>Publishing, audiovisual and broadcasting activities</v>
      </c>
    </row>
    <row r="2964" spans="1:33" x14ac:dyDescent="0.25">
      <c r="A2964" t="s">
        <v>243</v>
      </c>
      <c r="B2964" t="s">
        <v>244</v>
      </c>
      <c r="C2964">
        <v>6</v>
      </c>
      <c r="D2964" t="s">
        <v>342</v>
      </c>
      <c r="E2964">
        <v>47</v>
      </c>
      <c r="F2964">
        <v>512</v>
      </c>
      <c r="G2964" t="s">
        <v>123</v>
      </c>
      <c r="H2964" t="s">
        <v>344</v>
      </c>
      <c r="I2964">
        <v>44.6</v>
      </c>
      <c r="J2964">
        <v>58.5</v>
      </c>
      <c r="K2964">
        <v>72.900000000000006</v>
      </c>
      <c r="L2964">
        <v>73.7</v>
      </c>
      <c r="M2964">
        <v>71.5</v>
      </c>
      <c r="N2964">
        <v>169</v>
      </c>
      <c r="O2964">
        <v>135.30000000000001</v>
      </c>
      <c r="P2964">
        <v>167.4</v>
      </c>
      <c r="Q2964">
        <v>275.10000000000002</v>
      </c>
      <c r="R2964">
        <v>347.8</v>
      </c>
      <c r="S2964">
        <v>475.2</v>
      </c>
      <c r="T2964">
        <v>893.3</v>
      </c>
      <c r="U2964">
        <v>729.7</v>
      </c>
      <c r="V2964">
        <v>874.7</v>
      </c>
      <c r="W2964">
        <v>737</v>
      </c>
      <c r="X2964">
        <v>881</v>
      </c>
      <c r="Y2964">
        <v>719.3</v>
      </c>
      <c r="Z2964">
        <v>608.79999999999995</v>
      </c>
      <c r="AA2964">
        <v>803.6</v>
      </c>
      <c r="AB2964">
        <v>996.4</v>
      </c>
      <c r="AC2964">
        <v>819</v>
      </c>
      <c r="AD2964" t="s">
        <v>68</v>
      </c>
      <c r="AE2964" t="s">
        <v>68</v>
      </c>
      <c r="AF2964" s="14" t="str">
        <f>INDEX('BEA to ISIC Crosswalk'!$E$4:$E$98,MATCH('State GDP by Industry'!G2964,'BEA to ISIC Crosswalk'!$C$4:$C$98,0),1)</f>
        <v>ISIC 58T60</v>
      </c>
      <c r="AG2964" s="14" t="str">
        <f>INDEX('BEA to ISIC Crosswalk'!$F$4:$F$98,MATCH('State GDP by Industry'!G2964,'BEA to ISIC Crosswalk'!$C$4:$C$98,0),1)</f>
        <v>Publishing, audiovisual and broadcasting activities</v>
      </c>
    </row>
    <row r="2965" spans="1:33" x14ac:dyDescent="0.25">
      <c r="A2965" t="s">
        <v>243</v>
      </c>
      <c r="B2965" t="s">
        <v>244</v>
      </c>
      <c r="C2965">
        <v>6</v>
      </c>
      <c r="D2965" t="s">
        <v>342</v>
      </c>
      <c r="E2965">
        <v>48</v>
      </c>
      <c r="F2965" t="s">
        <v>124</v>
      </c>
      <c r="G2965" t="s">
        <v>125</v>
      </c>
      <c r="H2965" t="s">
        <v>344</v>
      </c>
      <c r="I2965">
        <v>858.2</v>
      </c>
      <c r="J2965">
        <v>898.6</v>
      </c>
      <c r="K2965">
        <v>896.7</v>
      </c>
      <c r="L2965">
        <v>971</v>
      </c>
      <c r="M2965">
        <v>1077.8</v>
      </c>
      <c r="N2965">
        <v>1018.1</v>
      </c>
      <c r="O2965">
        <v>1073.0999999999999</v>
      </c>
      <c r="P2965">
        <v>1080.4000000000001</v>
      </c>
      <c r="Q2965">
        <v>1105.2</v>
      </c>
      <c r="R2965">
        <v>1217</v>
      </c>
      <c r="S2965">
        <v>1365.9</v>
      </c>
      <c r="T2965">
        <v>1455.6</v>
      </c>
      <c r="U2965">
        <v>1545.6</v>
      </c>
      <c r="V2965">
        <v>1480.5</v>
      </c>
      <c r="W2965">
        <v>1425.5</v>
      </c>
      <c r="X2965">
        <v>1369.6</v>
      </c>
      <c r="Y2965">
        <v>1465.5</v>
      </c>
      <c r="Z2965">
        <v>1409.7</v>
      </c>
      <c r="AA2965">
        <v>1462.5</v>
      </c>
      <c r="AB2965">
        <v>1443.9</v>
      </c>
      <c r="AC2965">
        <v>1440.1</v>
      </c>
      <c r="AD2965" t="s">
        <v>68</v>
      </c>
      <c r="AE2965" t="s">
        <v>68</v>
      </c>
      <c r="AF2965" s="14" t="str">
        <f>INDEX('BEA to ISIC Crosswalk'!$E$4:$E$98,MATCH('State GDP by Industry'!G2965,'BEA to ISIC Crosswalk'!$C$4:$C$98,0),1)</f>
        <v>ISIC 61</v>
      </c>
      <c r="AG2965" s="14" t="str">
        <f>INDEX('BEA to ISIC Crosswalk'!$F$4:$F$98,MATCH('State GDP by Industry'!G2965,'BEA to ISIC Crosswalk'!$C$4:$C$98,0),1)</f>
        <v>Telecommunications</v>
      </c>
    </row>
    <row r="2966" spans="1:33" x14ac:dyDescent="0.25">
      <c r="A2966" t="s">
        <v>243</v>
      </c>
      <c r="B2966" t="s">
        <v>244</v>
      </c>
      <c r="C2966">
        <v>6</v>
      </c>
      <c r="D2966" t="s">
        <v>342</v>
      </c>
      <c r="E2966">
        <v>49</v>
      </c>
      <c r="F2966" t="s">
        <v>126</v>
      </c>
      <c r="G2966" t="s">
        <v>127</v>
      </c>
      <c r="H2966" t="s">
        <v>344</v>
      </c>
      <c r="I2966">
        <v>79.2</v>
      </c>
      <c r="J2966">
        <v>97</v>
      </c>
      <c r="K2966">
        <v>66.5</v>
      </c>
      <c r="L2966">
        <v>34.5</v>
      </c>
      <c r="M2966">
        <v>82.4</v>
      </c>
      <c r="N2966">
        <v>157</v>
      </c>
      <c r="O2966">
        <v>162.4</v>
      </c>
      <c r="P2966">
        <v>175.7</v>
      </c>
      <c r="Q2966">
        <v>157.4</v>
      </c>
      <c r="R2966">
        <v>184</v>
      </c>
      <c r="S2966">
        <v>75.400000000000006</v>
      </c>
      <c r="T2966">
        <v>110.1</v>
      </c>
      <c r="U2966">
        <v>100.4</v>
      </c>
      <c r="V2966">
        <v>100.5</v>
      </c>
      <c r="W2966">
        <v>110.9</v>
      </c>
      <c r="X2966">
        <v>85.9</v>
      </c>
      <c r="Y2966">
        <v>80.2</v>
      </c>
      <c r="Z2966">
        <v>120.6</v>
      </c>
      <c r="AA2966">
        <v>96.9</v>
      </c>
      <c r="AB2966">
        <v>114.9</v>
      </c>
      <c r="AC2966">
        <v>135.19999999999999</v>
      </c>
      <c r="AD2966" t="s">
        <v>68</v>
      </c>
      <c r="AE2966" t="s">
        <v>68</v>
      </c>
      <c r="AF2966" s="14" t="str">
        <f>INDEX('BEA to ISIC Crosswalk'!$E$4:$E$98,MATCH('State GDP by Industry'!G2966,'BEA to ISIC Crosswalk'!$C$4:$C$98,0),1)</f>
        <v>ISIC 62T63</v>
      </c>
      <c r="AG2966" s="14" t="str">
        <f>INDEX('BEA to ISIC Crosswalk'!$F$4:$F$98,MATCH('State GDP by Industry'!G2966,'BEA to ISIC Crosswalk'!$C$4:$C$98,0),1)</f>
        <v>IT and other information services</v>
      </c>
    </row>
    <row r="2967" spans="1:33" x14ac:dyDescent="0.25">
      <c r="A2967" t="s">
        <v>243</v>
      </c>
      <c r="B2967" t="s">
        <v>244</v>
      </c>
      <c r="C2967">
        <v>6</v>
      </c>
      <c r="D2967" t="s">
        <v>342</v>
      </c>
      <c r="E2967">
        <v>50</v>
      </c>
      <c r="F2967" t="s">
        <v>128</v>
      </c>
      <c r="G2967" t="s">
        <v>129</v>
      </c>
      <c r="H2967" t="s">
        <v>344</v>
      </c>
      <c r="I2967">
        <v>6211.7</v>
      </c>
      <c r="J2967">
        <v>6450.8</v>
      </c>
      <c r="K2967">
        <v>6867.4</v>
      </c>
      <c r="L2967">
        <v>7214.8</v>
      </c>
      <c r="M2967">
        <v>7744.2</v>
      </c>
      <c r="N2967">
        <v>8662.5</v>
      </c>
      <c r="O2967">
        <v>8358.5</v>
      </c>
      <c r="P2967">
        <v>8604.7999999999993</v>
      </c>
      <c r="Q2967">
        <v>9556.6</v>
      </c>
      <c r="R2967">
        <v>10120.200000000001</v>
      </c>
      <c r="S2967">
        <v>10973.3</v>
      </c>
      <c r="T2967">
        <v>11118.4</v>
      </c>
      <c r="U2967">
        <v>11663.1</v>
      </c>
      <c r="V2967">
        <v>12251.3</v>
      </c>
      <c r="W2967">
        <v>13427.4</v>
      </c>
      <c r="X2967">
        <v>13641</v>
      </c>
      <c r="Y2967">
        <v>13536.3</v>
      </c>
      <c r="Z2967">
        <v>14498.1</v>
      </c>
      <c r="AA2967">
        <v>15214.4</v>
      </c>
      <c r="AB2967">
        <v>15479.1</v>
      </c>
      <c r="AC2967">
        <v>15635.4</v>
      </c>
      <c r="AD2967">
        <v>16531</v>
      </c>
      <c r="AE2967">
        <v>17338.7</v>
      </c>
      <c r="AF2967" s="14">
        <f>INDEX('BEA to ISIC Crosswalk'!$E$4:$E$98,MATCH('State GDP by Industry'!G2967,'BEA to ISIC Crosswalk'!$C$4:$C$98,0),1)</f>
        <v>0</v>
      </c>
      <c r="AG2967" s="14">
        <f>INDEX('BEA to ISIC Crosswalk'!$F$4:$F$98,MATCH('State GDP by Industry'!G2967,'BEA to ISIC Crosswalk'!$C$4:$C$98,0),1)</f>
        <v>0</v>
      </c>
    </row>
    <row r="2968" spans="1:33" x14ac:dyDescent="0.25">
      <c r="A2968" t="s">
        <v>243</v>
      </c>
      <c r="B2968" t="s">
        <v>244</v>
      </c>
      <c r="C2968">
        <v>6</v>
      </c>
      <c r="D2968" t="s">
        <v>342</v>
      </c>
      <c r="E2968">
        <v>51</v>
      </c>
      <c r="F2968">
        <v>52</v>
      </c>
      <c r="G2968" t="s">
        <v>130</v>
      </c>
      <c r="H2968" t="s">
        <v>344</v>
      </c>
      <c r="I2968">
        <v>1486</v>
      </c>
      <c r="J2968">
        <v>1584</v>
      </c>
      <c r="K2968">
        <v>1616.3</v>
      </c>
      <c r="L2968">
        <v>1665</v>
      </c>
      <c r="M2968">
        <v>1675.2</v>
      </c>
      <c r="N2968">
        <v>1945.9</v>
      </c>
      <c r="O2968">
        <v>1929.5</v>
      </c>
      <c r="P2968">
        <v>2026</v>
      </c>
      <c r="Q2968">
        <v>2208.1999999999998</v>
      </c>
      <c r="R2968">
        <v>2297.1999999999998</v>
      </c>
      <c r="S2968">
        <v>2296.1</v>
      </c>
      <c r="T2968">
        <v>2153.6999999999998</v>
      </c>
      <c r="U2968">
        <v>2235.4</v>
      </c>
      <c r="V2968">
        <v>2250.8000000000002</v>
      </c>
      <c r="W2968">
        <v>2400.8000000000002</v>
      </c>
      <c r="X2968">
        <v>2491.4</v>
      </c>
      <c r="Y2968">
        <v>2306.1</v>
      </c>
      <c r="Z2968">
        <v>2898.1</v>
      </c>
      <c r="AA2968">
        <v>3179.8</v>
      </c>
      <c r="AB2968">
        <v>3279.8</v>
      </c>
      <c r="AC2968">
        <v>3179.4</v>
      </c>
      <c r="AD2968">
        <v>3408.3</v>
      </c>
      <c r="AE2968">
        <v>3629.7</v>
      </c>
      <c r="AF2968" s="14" t="str">
        <f>INDEX('BEA to ISIC Crosswalk'!$E$4:$E$98,MATCH('State GDP by Industry'!G2968,'BEA to ISIC Crosswalk'!$C$4:$C$98,0),1)</f>
        <v>ISIC 64T66</v>
      </c>
      <c r="AG2968" s="14" t="str">
        <f>INDEX('BEA to ISIC Crosswalk'!$F$4:$F$98,MATCH('State GDP by Industry'!G2968,'BEA to ISIC Crosswalk'!$C$4:$C$98,0),1)</f>
        <v>Financial and insurance activities</v>
      </c>
    </row>
    <row r="2969" spans="1:33" x14ac:dyDescent="0.25">
      <c r="A2969" t="s">
        <v>243</v>
      </c>
      <c r="B2969" t="s">
        <v>244</v>
      </c>
      <c r="C2969">
        <v>6</v>
      </c>
      <c r="D2969" t="s">
        <v>342</v>
      </c>
      <c r="E2969">
        <v>52</v>
      </c>
      <c r="F2969" t="s">
        <v>131</v>
      </c>
      <c r="G2969" t="s">
        <v>132</v>
      </c>
      <c r="H2969" t="s">
        <v>344</v>
      </c>
      <c r="I2969">
        <v>775.1</v>
      </c>
      <c r="J2969">
        <v>787.9</v>
      </c>
      <c r="K2969">
        <v>822.3</v>
      </c>
      <c r="L2969">
        <v>798.3</v>
      </c>
      <c r="M2969">
        <v>759.1</v>
      </c>
      <c r="N2969">
        <v>997.9</v>
      </c>
      <c r="O2969">
        <v>948.5</v>
      </c>
      <c r="P2969">
        <v>944.4</v>
      </c>
      <c r="Q2969">
        <v>1004.2</v>
      </c>
      <c r="R2969">
        <v>1048.5</v>
      </c>
      <c r="S2969">
        <v>1029.5999999999999</v>
      </c>
      <c r="T2969">
        <v>990.3</v>
      </c>
      <c r="U2969">
        <v>900.5</v>
      </c>
      <c r="V2969">
        <v>879.4</v>
      </c>
      <c r="W2969">
        <v>991.2</v>
      </c>
      <c r="X2969">
        <v>1048</v>
      </c>
      <c r="Y2969">
        <v>927.7</v>
      </c>
      <c r="Z2969">
        <v>1100.5999999999999</v>
      </c>
      <c r="AA2969">
        <v>1138.7</v>
      </c>
      <c r="AB2969">
        <v>1206.9000000000001</v>
      </c>
      <c r="AC2969">
        <v>1215.4000000000001</v>
      </c>
      <c r="AD2969" t="s">
        <v>68</v>
      </c>
      <c r="AE2969" t="s">
        <v>68</v>
      </c>
      <c r="AF2969" s="14">
        <f>INDEX('BEA to ISIC Crosswalk'!$E$4:$E$98,MATCH('State GDP by Industry'!G2969,'BEA to ISIC Crosswalk'!$C$4:$C$98,0),1)</f>
        <v>0</v>
      </c>
      <c r="AG2969" s="14">
        <f>INDEX('BEA to ISIC Crosswalk'!$F$4:$F$98,MATCH('State GDP by Industry'!G2969,'BEA to ISIC Crosswalk'!$C$4:$C$98,0),1)</f>
        <v>0</v>
      </c>
    </row>
    <row r="2970" spans="1:33" x14ac:dyDescent="0.25">
      <c r="A2970" t="s">
        <v>243</v>
      </c>
      <c r="B2970" t="s">
        <v>244</v>
      </c>
      <c r="C2970">
        <v>6</v>
      </c>
      <c r="D2970" t="s">
        <v>342</v>
      </c>
      <c r="E2970">
        <v>53</v>
      </c>
      <c r="F2970">
        <v>523</v>
      </c>
      <c r="G2970" t="s">
        <v>133</v>
      </c>
      <c r="H2970" t="s">
        <v>344</v>
      </c>
      <c r="I2970">
        <v>147</v>
      </c>
      <c r="J2970">
        <v>146.69999999999999</v>
      </c>
      <c r="K2970">
        <v>131.5</v>
      </c>
      <c r="L2970">
        <v>131.4</v>
      </c>
      <c r="M2970">
        <v>173.3</v>
      </c>
      <c r="N2970">
        <v>170.8</v>
      </c>
      <c r="O2970">
        <v>150.6</v>
      </c>
      <c r="P2970">
        <v>156.69999999999999</v>
      </c>
      <c r="Q2970">
        <v>190.8</v>
      </c>
      <c r="R2970">
        <v>219.8</v>
      </c>
      <c r="S2970">
        <v>209.3</v>
      </c>
      <c r="T2970">
        <v>102</v>
      </c>
      <c r="U2970">
        <v>223.7</v>
      </c>
      <c r="V2970">
        <v>245.3</v>
      </c>
      <c r="W2970">
        <v>237</v>
      </c>
      <c r="X2970">
        <v>336.3</v>
      </c>
      <c r="Y2970">
        <v>391.4</v>
      </c>
      <c r="Z2970">
        <v>333.1</v>
      </c>
      <c r="AA2970">
        <v>336.6</v>
      </c>
      <c r="AB2970">
        <v>379.8</v>
      </c>
      <c r="AC2970">
        <v>375.2</v>
      </c>
      <c r="AD2970" t="s">
        <v>68</v>
      </c>
      <c r="AE2970" t="s">
        <v>68</v>
      </c>
      <c r="AF2970" s="14">
        <f>INDEX('BEA to ISIC Crosswalk'!$E$4:$E$98,MATCH('State GDP by Industry'!G2970,'BEA to ISIC Crosswalk'!$C$4:$C$98,0),1)</f>
        <v>0</v>
      </c>
      <c r="AG2970" s="14">
        <f>INDEX('BEA to ISIC Crosswalk'!$F$4:$F$98,MATCH('State GDP by Industry'!G2970,'BEA to ISIC Crosswalk'!$C$4:$C$98,0),1)</f>
        <v>0</v>
      </c>
    </row>
    <row r="2971" spans="1:33" x14ac:dyDescent="0.25">
      <c r="A2971" t="s">
        <v>243</v>
      </c>
      <c r="B2971" t="s">
        <v>244</v>
      </c>
      <c r="C2971">
        <v>6</v>
      </c>
      <c r="D2971" t="s">
        <v>342</v>
      </c>
      <c r="E2971">
        <v>54</v>
      </c>
      <c r="F2971">
        <v>524</v>
      </c>
      <c r="G2971" t="s">
        <v>134</v>
      </c>
      <c r="H2971" t="s">
        <v>344</v>
      </c>
      <c r="I2971">
        <v>558.4</v>
      </c>
      <c r="J2971">
        <v>639.9</v>
      </c>
      <c r="K2971">
        <v>649.9</v>
      </c>
      <c r="L2971">
        <v>723.3</v>
      </c>
      <c r="M2971">
        <v>725.6</v>
      </c>
      <c r="N2971">
        <v>749.8</v>
      </c>
      <c r="O2971">
        <v>794.6</v>
      </c>
      <c r="P2971">
        <v>832.6</v>
      </c>
      <c r="Q2971">
        <v>917.4</v>
      </c>
      <c r="R2971">
        <v>945.1</v>
      </c>
      <c r="S2971">
        <v>1037.2</v>
      </c>
      <c r="T2971">
        <v>1042.3</v>
      </c>
      <c r="U2971">
        <v>1095.4000000000001</v>
      </c>
      <c r="V2971">
        <v>1098.2</v>
      </c>
      <c r="W2971">
        <v>1145.8</v>
      </c>
      <c r="X2971">
        <v>1085.7</v>
      </c>
      <c r="Y2971">
        <v>949.8</v>
      </c>
      <c r="Z2971">
        <v>1376.3</v>
      </c>
      <c r="AA2971">
        <v>1535.8</v>
      </c>
      <c r="AB2971">
        <v>1627.4</v>
      </c>
      <c r="AC2971">
        <v>1560.5</v>
      </c>
      <c r="AD2971" t="s">
        <v>68</v>
      </c>
      <c r="AE2971" t="s">
        <v>68</v>
      </c>
      <c r="AF2971" s="14">
        <f>INDEX('BEA to ISIC Crosswalk'!$E$4:$E$98,MATCH('State GDP by Industry'!G2971,'BEA to ISIC Crosswalk'!$C$4:$C$98,0),1)</f>
        <v>0</v>
      </c>
      <c r="AG2971" s="14">
        <f>INDEX('BEA to ISIC Crosswalk'!$F$4:$F$98,MATCH('State GDP by Industry'!G2971,'BEA to ISIC Crosswalk'!$C$4:$C$98,0),1)</f>
        <v>0</v>
      </c>
    </row>
    <row r="2972" spans="1:33" x14ac:dyDescent="0.25">
      <c r="A2972" t="s">
        <v>243</v>
      </c>
      <c r="B2972" t="s">
        <v>244</v>
      </c>
      <c r="C2972">
        <v>6</v>
      </c>
      <c r="D2972" t="s">
        <v>342</v>
      </c>
      <c r="E2972">
        <v>55</v>
      </c>
      <c r="F2972">
        <v>525</v>
      </c>
      <c r="G2972" t="s">
        <v>135</v>
      </c>
      <c r="H2972" t="s">
        <v>344</v>
      </c>
      <c r="I2972">
        <v>5.5</v>
      </c>
      <c r="J2972">
        <v>9.5</v>
      </c>
      <c r="K2972">
        <v>12.6</v>
      </c>
      <c r="L2972">
        <v>11.9</v>
      </c>
      <c r="M2972">
        <v>17.2</v>
      </c>
      <c r="N2972">
        <v>27.4</v>
      </c>
      <c r="O2972">
        <v>35.799999999999997</v>
      </c>
      <c r="P2972">
        <v>92.4</v>
      </c>
      <c r="Q2972">
        <v>95.7</v>
      </c>
      <c r="R2972">
        <v>83.8</v>
      </c>
      <c r="S2972">
        <v>20</v>
      </c>
      <c r="T2972">
        <v>19.100000000000001</v>
      </c>
      <c r="U2972">
        <v>16</v>
      </c>
      <c r="V2972">
        <v>28</v>
      </c>
      <c r="W2972">
        <v>26.8</v>
      </c>
      <c r="X2972">
        <v>21.4</v>
      </c>
      <c r="Y2972">
        <v>37.1</v>
      </c>
      <c r="Z2972">
        <v>88.1</v>
      </c>
      <c r="AA2972">
        <v>168.8</v>
      </c>
      <c r="AB2972">
        <v>65.8</v>
      </c>
      <c r="AC2972">
        <v>28.2</v>
      </c>
      <c r="AD2972" t="s">
        <v>68</v>
      </c>
      <c r="AE2972" t="s">
        <v>68</v>
      </c>
      <c r="AF2972" s="14">
        <f>INDEX('BEA to ISIC Crosswalk'!$E$4:$E$98,MATCH('State GDP by Industry'!G2972,'BEA to ISIC Crosswalk'!$C$4:$C$98,0),1)</f>
        <v>0</v>
      </c>
      <c r="AG2972" s="14">
        <f>INDEX('BEA to ISIC Crosswalk'!$F$4:$F$98,MATCH('State GDP by Industry'!G2972,'BEA to ISIC Crosswalk'!$C$4:$C$98,0),1)</f>
        <v>0</v>
      </c>
    </row>
    <row r="2973" spans="1:33" x14ac:dyDescent="0.25">
      <c r="A2973" t="s">
        <v>243</v>
      </c>
      <c r="B2973" t="s">
        <v>244</v>
      </c>
      <c r="C2973">
        <v>6</v>
      </c>
      <c r="D2973" t="s">
        <v>342</v>
      </c>
      <c r="E2973">
        <v>56</v>
      </c>
      <c r="F2973">
        <v>53</v>
      </c>
      <c r="G2973" t="s">
        <v>136</v>
      </c>
      <c r="H2973" t="s">
        <v>344</v>
      </c>
      <c r="I2973">
        <v>4725.7</v>
      </c>
      <c r="J2973">
        <v>4866.7</v>
      </c>
      <c r="K2973">
        <v>5251.1</v>
      </c>
      <c r="L2973">
        <v>5549.9</v>
      </c>
      <c r="M2973">
        <v>6069</v>
      </c>
      <c r="N2973">
        <v>6716.6</v>
      </c>
      <c r="O2973">
        <v>6429</v>
      </c>
      <c r="P2973">
        <v>6578.8</v>
      </c>
      <c r="Q2973">
        <v>7348.4</v>
      </c>
      <c r="R2973">
        <v>7823.1</v>
      </c>
      <c r="S2973">
        <v>8677.2000000000007</v>
      </c>
      <c r="T2973">
        <v>8964.7000000000007</v>
      </c>
      <c r="U2973">
        <v>9427.6</v>
      </c>
      <c r="V2973">
        <v>10000.5</v>
      </c>
      <c r="W2973">
        <v>11026.6</v>
      </c>
      <c r="X2973">
        <v>11149.6</v>
      </c>
      <c r="Y2973">
        <v>11230.2</v>
      </c>
      <c r="Z2973">
        <v>11600</v>
      </c>
      <c r="AA2973">
        <v>12034.6</v>
      </c>
      <c r="AB2973">
        <v>12199.3</v>
      </c>
      <c r="AC2973">
        <v>12456</v>
      </c>
      <c r="AD2973">
        <v>13122.8</v>
      </c>
      <c r="AE2973">
        <v>13708.9</v>
      </c>
      <c r="AF2973" s="14" t="str">
        <f>INDEX('BEA to ISIC Crosswalk'!$E$4:$E$98,MATCH('State GDP by Industry'!G2973,'BEA to ISIC Crosswalk'!$C$4:$C$98,0),1)</f>
        <v>ISIC 68</v>
      </c>
      <c r="AG2973" s="14" t="str">
        <f>INDEX('BEA to ISIC Crosswalk'!$F$4:$F$98,MATCH('State GDP by Industry'!G2973,'BEA to ISIC Crosswalk'!$C$4:$C$98,0),1)</f>
        <v>Real estate activities</v>
      </c>
    </row>
    <row r="2974" spans="1:33" x14ac:dyDescent="0.25">
      <c r="A2974" t="s">
        <v>243</v>
      </c>
      <c r="B2974" t="s">
        <v>244</v>
      </c>
      <c r="C2974">
        <v>6</v>
      </c>
      <c r="D2974" t="s">
        <v>342</v>
      </c>
      <c r="E2974">
        <v>57</v>
      </c>
      <c r="F2974">
        <v>531</v>
      </c>
      <c r="G2974" t="s">
        <v>137</v>
      </c>
      <c r="H2974" t="s">
        <v>344</v>
      </c>
      <c r="I2974">
        <v>4404.2</v>
      </c>
      <c r="J2974">
        <v>4517</v>
      </c>
      <c r="K2974">
        <v>4874.8</v>
      </c>
      <c r="L2974">
        <v>5147.1000000000004</v>
      </c>
      <c r="M2974">
        <v>5592.7</v>
      </c>
      <c r="N2974">
        <v>6226</v>
      </c>
      <c r="O2974">
        <v>5951.8</v>
      </c>
      <c r="P2974">
        <v>6108.6</v>
      </c>
      <c r="Q2974">
        <v>6815.4</v>
      </c>
      <c r="R2974">
        <v>7124.8</v>
      </c>
      <c r="S2974">
        <v>7941.8</v>
      </c>
      <c r="T2974">
        <v>8211.7000000000007</v>
      </c>
      <c r="U2974">
        <v>8799.1</v>
      </c>
      <c r="V2974">
        <v>9361.5</v>
      </c>
      <c r="W2974">
        <v>10245.799999999999</v>
      </c>
      <c r="X2974">
        <v>10206.9</v>
      </c>
      <c r="Y2974">
        <v>10161.6</v>
      </c>
      <c r="Z2974">
        <v>10546.1</v>
      </c>
      <c r="AA2974">
        <v>10968.8</v>
      </c>
      <c r="AB2974">
        <v>11278.3</v>
      </c>
      <c r="AC2974">
        <v>11719</v>
      </c>
      <c r="AD2974" t="s">
        <v>68</v>
      </c>
      <c r="AE2974" t="s">
        <v>68</v>
      </c>
      <c r="AF2974" s="14">
        <f>INDEX('BEA to ISIC Crosswalk'!$E$4:$E$98,MATCH('State GDP by Industry'!G2974,'BEA to ISIC Crosswalk'!$C$4:$C$98,0),1)</f>
        <v>0</v>
      </c>
      <c r="AG2974" s="14">
        <f>INDEX('BEA to ISIC Crosswalk'!$F$4:$F$98,MATCH('State GDP by Industry'!G2974,'BEA to ISIC Crosswalk'!$C$4:$C$98,0),1)</f>
        <v>0</v>
      </c>
    </row>
    <row r="2975" spans="1:33" x14ac:dyDescent="0.25">
      <c r="A2975" t="s">
        <v>243</v>
      </c>
      <c r="B2975" t="s">
        <v>244</v>
      </c>
      <c r="C2975">
        <v>6</v>
      </c>
      <c r="D2975" t="s">
        <v>342</v>
      </c>
      <c r="E2975">
        <v>58</v>
      </c>
      <c r="F2975" t="s">
        <v>138</v>
      </c>
      <c r="G2975" t="s">
        <v>139</v>
      </c>
      <c r="H2975" t="s">
        <v>344</v>
      </c>
      <c r="I2975">
        <v>321.39999999999998</v>
      </c>
      <c r="J2975">
        <v>349.8</v>
      </c>
      <c r="K2975">
        <v>376.3</v>
      </c>
      <c r="L2975">
        <v>402.7</v>
      </c>
      <c r="M2975">
        <v>476.3</v>
      </c>
      <c r="N2975">
        <v>490.5</v>
      </c>
      <c r="O2975">
        <v>477.2</v>
      </c>
      <c r="P2975">
        <v>470.2</v>
      </c>
      <c r="Q2975">
        <v>533</v>
      </c>
      <c r="R2975">
        <v>698.3</v>
      </c>
      <c r="S2975">
        <v>735.4</v>
      </c>
      <c r="T2975">
        <v>753.1</v>
      </c>
      <c r="U2975">
        <v>628.6</v>
      </c>
      <c r="V2975">
        <v>639</v>
      </c>
      <c r="W2975">
        <v>780.9</v>
      </c>
      <c r="X2975">
        <v>942.8</v>
      </c>
      <c r="Y2975">
        <v>1068.5999999999999</v>
      </c>
      <c r="Z2975">
        <v>1053.9000000000001</v>
      </c>
      <c r="AA2975">
        <v>1065.7</v>
      </c>
      <c r="AB2975">
        <v>921</v>
      </c>
      <c r="AC2975">
        <v>737</v>
      </c>
      <c r="AD2975" t="s">
        <v>68</v>
      </c>
      <c r="AE2975" t="s">
        <v>68</v>
      </c>
      <c r="AF2975" s="14">
        <f>INDEX('BEA to ISIC Crosswalk'!$E$4:$E$98,MATCH('State GDP by Industry'!G2975,'BEA to ISIC Crosswalk'!$C$4:$C$98,0),1)</f>
        <v>0</v>
      </c>
      <c r="AG2975" s="14">
        <f>INDEX('BEA to ISIC Crosswalk'!$F$4:$F$98,MATCH('State GDP by Industry'!G2975,'BEA to ISIC Crosswalk'!$C$4:$C$98,0),1)</f>
        <v>0</v>
      </c>
    </row>
    <row r="2976" spans="1:33" x14ac:dyDescent="0.25">
      <c r="A2976" t="s">
        <v>243</v>
      </c>
      <c r="B2976" t="s">
        <v>244</v>
      </c>
      <c r="C2976">
        <v>6</v>
      </c>
      <c r="D2976" t="s">
        <v>342</v>
      </c>
      <c r="E2976">
        <v>59</v>
      </c>
      <c r="F2976" t="s">
        <v>140</v>
      </c>
      <c r="G2976" t="s">
        <v>141</v>
      </c>
      <c r="H2976" t="s">
        <v>344</v>
      </c>
      <c r="I2976">
        <v>3852.3</v>
      </c>
      <c r="J2976">
        <v>3972.4</v>
      </c>
      <c r="K2976">
        <v>4187.3</v>
      </c>
      <c r="L2976">
        <v>4619.5</v>
      </c>
      <c r="M2976">
        <v>5063.1000000000004</v>
      </c>
      <c r="N2976">
        <v>5451.3</v>
      </c>
      <c r="O2976">
        <v>5780.4</v>
      </c>
      <c r="P2976">
        <v>6111.7</v>
      </c>
      <c r="Q2976">
        <v>6498.3</v>
      </c>
      <c r="R2976">
        <v>7490</v>
      </c>
      <c r="S2976">
        <v>8419.7000000000007</v>
      </c>
      <c r="T2976">
        <v>8956.1</v>
      </c>
      <c r="U2976">
        <v>8893.1</v>
      </c>
      <c r="V2976">
        <v>9029.2000000000007</v>
      </c>
      <c r="W2976">
        <v>9133</v>
      </c>
      <c r="X2976">
        <v>9095</v>
      </c>
      <c r="Y2976">
        <v>8993.9</v>
      </c>
      <c r="Z2976">
        <v>9232.1</v>
      </c>
      <c r="AA2976">
        <v>9428.4</v>
      </c>
      <c r="AB2976">
        <v>9648.6</v>
      </c>
      <c r="AC2976">
        <v>10032.9</v>
      </c>
      <c r="AD2976">
        <v>10549.2</v>
      </c>
      <c r="AE2976">
        <v>11137.2</v>
      </c>
      <c r="AF2976" s="14" t="str">
        <f>INDEX('BEA to ISIC Crosswalk'!$E$4:$E$98,MATCH('State GDP by Industry'!G2976,'BEA to ISIC Crosswalk'!$C$4:$C$98,0),1)</f>
        <v>ISIC 69T82</v>
      </c>
      <c r="AG2976" s="14" t="str">
        <f>INDEX('BEA to ISIC Crosswalk'!$F$4:$F$98,MATCH('State GDP by Industry'!G2976,'BEA to ISIC Crosswalk'!$C$4:$C$98,0),1)</f>
        <v>Other business sector services</v>
      </c>
    </row>
    <row r="2977" spans="1:33" x14ac:dyDescent="0.25">
      <c r="A2977" t="s">
        <v>243</v>
      </c>
      <c r="B2977" t="s">
        <v>244</v>
      </c>
      <c r="C2977">
        <v>6</v>
      </c>
      <c r="D2977" t="s">
        <v>342</v>
      </c>
      <c r="E2977">
        <v>60</v>
      </c>
      <c r="F2977">
        <v>54</v>
      </c>
      <c r="G2977" t="s">
        <v>142</v>
      </c>
      <c r="H2977" t="s">
        <v>344</v>
      </c>
      <c r="I2977">
        <v>2617.6</v>
      </c>
      <c r="J2977">
        <v>2681.5</v>
      </c>
      <c r="K2977">
        <v>2777.2</v>
      </c>
      <c r="L2977">
        <v>3002.6</v>
      </c>
      <c r="M2977">
        <v>3205.9</v>
      </c>
      <c r="N2977">
        <v>3520.9</v>
      </c>
      <c r="O2977">
        <v>3786.2</v>
      </c>
      <c r="P2977">
        <v>4022.7</v>
      </c>
      <c r="Q2977">
        <v>4198.3999999999996</v>
      </c>
      <c r="R2977">
        <v>5045.8</v>
      </c>
      <c r="S2977">
        <v>5778.6</v>
      </c>
      <c r="T2977">
        <v>6157.6</v>
      </c>
      <c r="U2977">
        <v>6161</v>
      </c>
      <c r="V2977">
        <v>6262.3</v>
      </c>
      <c r="W2977">
        <v>6278</v>
      </c>
      <c r="X2977">
        <v>6264.5</v>
      </c>
      <c r="Y2977">
        <v>6163.9</v>
      </c>
      <c r="Z2977">
        <v>6392.8</v>
      </c>
      <c r="AA2977">
        <v>6585.7</v>
      </c>
      <c r="AB2977">
        <v>6792</v>
      </c>
      <c r="AC2977">
        <v>6989.6</v>
      </c>
      <c r="AD2977">
        <v>7311.1</v>
      </c>
      <c r="AE2977">
        <v>7614.9</v>
      </c>
      <c r="AF2977" s="14">
        <f>INDEX('BEA to ISIC Crosswalk'!$E$4:$E$98,MATCH('State GDP by Industry'!G2977,'BEA to ISIC Crosswalk'!$C$4:$C$98,0),1)</f>
        <v>0</v>
      </c>
      <c r="AG2977" s="14">
        <f>INDEX('BEA to ISIC Crosswalk'!$F$4:$F$98,MATCH('State GDP by Industry'!G2977,'BEA to ISIC Crosswalk'!$C$4:$C$98,0),1)</f>
        <v>0</v>
      </c>
    </row>
    <row r="2978" spans="1:33" x14ac:dyDescent="0.25">
      <c r="A2978" t="s">
        <v>243</v>
      </c>
      <c r="B2978" t="s">
        <v>244</v>
      </c>
      <c r="C2978">
        <v>6</v>
      </c>
      <c r="D2978" t="s">
        <v>342</v>
      </c>
      <c r="E2978">
        <v>61</v>
      </c>
      <c r="F2978">
        <v>5411</v>
      </c>
      <c r="G2978" t="s">
        <v>143</v>
      </c>
      <c r="H2978" t="s">
        <v>344</v>
      </c>
      <c r="I2978">
        <v>331.1</v>
      </c>
      <c r="J2978">
        <v>349.5</v>
      </c>
      <c r="K2978">
        <v>353.4</v>
      </c>
      <c r="L2978">
        <v>385.6</v>
      </c>
      <c r="M2978">
        <v>412.2</v>
      </c>
      <c r="N2978">
        <v>427.8</v>
      </c>
      <c r="O2978">
        <v>463.8</v>
      </c>
      <c r="P2978">
        <v>485.6</v>
      </c>
      <c r="Q2978">
        <v>501.3</v>
      </c>
      <c r="R2978">
        <v>523.29999999999995</v>
      </c>
      <c r="S2978">
        <v>557.4</v>
      </c>
      <c r="T2978">
        <v>613.20000000000005</v>
      </c>
      <c r="U2978">
        <v>597.79999999999995</v>
      </c>
      <c r="V2978">
        <v>577.4</v>
      </c>
      <c r="W2978">
        <v>604.20000000000005</v>
      </c>
      <c r="X2978">
        <v>608.20000000000005</v>
      </c>
      <c r="Y2978">
        <v>598.4</v>
      </c>
      <c r="Z2978">
        <v>650.1</v>
      </c>
      <c r="AA2978">
        <v>669.3</v>
      </c>
      <c r="AB2978">
        <v>691.9</v>
      </c>
      <c r="AC2978">
        <v>656.1</v>
      </c>
      <c r="AD2978" t="s">
        <v>68</v>
      </c>
      <c r="AE2978" t="s">
        <v>68</v>
      </c>
      <c r="AF2978" s="14">
        <f>INDEX('BEA to ISIC Crosswalk'!$E$4:$E$98,MATCH('State GDP by Industry'!G2978,'BEA to ISIC Crosswalk'!$C$4:$C$98,0),1)</f>
        <v>0</v>
      </c>
      <c r="AG2978" s="14">
        <f>INDEX('BEA to ISIC Crosswalk'!$F$4:$F$98,MATCH('State GDP by Industry'!G2978,'BEA to ISIC Crosswalk'!$C$4:$C$98,0),1)</f>
        <v>0</v>
      </c>
    </row>
    <row r="2979" spans="1:33" x14ac:dyDescent="0.25">
      <c r="A2979" t="s">
        <v>243</v>
      </c>
      <c r="B2979" t="s">
        <v>244</v>
      </c>
      <c r="C2979">
        <v>6</v>
      </c>
      <c r="D2979" t="s">
        <v>342</v>
      </c>
      <c r="E2979">
        <v>62</v>
      </c>
      <c r="F2979">
        <v>5415</v>
      </c>
      <c r="G2979" t="s">
        <v>144</v>
      </c>
      <c r="H2979" t="s">
        <v>344</v>
      </c>
      <c r="I2979">
        <v>192.6</v>
      </c>
      <c r="J2979">
        <v>217.8</v>
      </c>
      <c r="K2979">
        <v>201</v>
      </c>
      <c r="L2979">
        <v>237.4</v>
      </c>
      <c r="M2979">
        <v>221.7</v>
      </c>
      <c r="N2979">
        <v>191.7</v>
      </c>
      <c r="O2979">
        <v>234.7</v>
      </c>
      <c r="P2979">
        <v>225.1</v>
      </c>
      <c r="Q2979">
        <v>258.7</v>
      </c>
      <c r="R2979">
        <v>288.10000000000002</v>
      </c>
      <c r="S2979">
        <v>369.1</v>
      </c>
      <c r="T2979">
        <v>401</v>
      </c>
      <c r="U2979">
        <v>425.2</v>
      </c>
      <c r="V2979">
        <v>451.7</v>
      </c>
      <c r="W2979">
        <v>472.4</v>
      </c>
      <c r="X2979">
        <v>510.5</v>
      </c>
      <c r="Y2979">
        <v>508.2</v>
      </c>
      <c r="Z2979">
        <v>524.6</v>
      </c>
      <c r="AA2979">
        <v>532</v>
      </c>
      <c r="AB2979">
        <v>541.5</v>
      </c>
      <c r="AC2979">
        <v>591.4</v>
      </c>
      <c r="AD2979" t="s">
        <v>68</v>
      </c>
      <c r="AE2979" t="s">
        <v>68</v>
      </c>
      <c r="AF2979" s="14">
        <f>INDEX('BEA to ISIC Crosswalk'!$E$4:$E$98,MATCH('State GDP by Industry'!G2979,'BEA to ISIC Crosswalk'!$C$4:$C$98,0),1)</f>
        <v>0</v>
      </c>
      <c r="AG2979" s="14">
        <f>INDEX('BEA to ISIC Crosswalk'!$F$4:$F$98,MATCH('State GDP by Industry'!G2979,'BEA to ISIC Crosswalk'!$C$4:$C$98,0),1)</f>
        <v>0</v>
      </c>
    </row>
    <row r="2980" spans="1:33" x14ac:dyDescent="0.25">
      <c r="A2980" t="s">
        <v>243</v>
      </c>
      <c r="B2980" t="s">
        <v>244</v>
      </c>
      <c r="C2980">
        <v>6</v>
      </c>
      <c r="D2980" t="s">
        <v>342</v>
      </c>
      <c r="E2980">
        <v>63</v>
      </c>
      <c r="F2980" t="s">
        <v>145</v>
      </c>
      <c r="G2980" t="s">
        <v>146</v>
      </c>
      <c r="H2980" t="s">
        <v>344</v>
      </c>
      <c r="I2980">
        <v>2093.9</v>
      </c>
      <c r="J2980">
        <v>2114.1999999999998</v>
      </c>
      <c r="K2980">
        <v>2222.8000000000002</v>
      </c>
      <c r="L2980">
        <v>2379.6</v>
      </c>
      <c r="M2980">
        <v>2572.1</v>
      </c>
      <c r="N2980">
        <v>2901.4</v>
      </c>
      <c r="O2980">
        <v>3087.7</v>
      </c>
      <c r="P2980">
        <v>3311.9</v>
      </c>
      <c r="Q2980">
        <v>3438.4</v>
      </c>
      <c r="R2980">
        <v>4234.3</v>
      </c>
      <c r="S2980">
        <v>4852.2</v>
      </c>
      <c r="T2980">
        <v>5143.3999999999996</v>
      </c>
      <c r="U2980">
        <v>5138.1000000000004</v>
      </c>
      <c r="V2980">
        <v>5233.2</v>
      </c>
      <c r="W2980">
        <v>5201.3999999999996</v>
      </c>
      <c r="X2980">
        <v>5145.8</v>
      </c>
      <c r="Y2980">
        <v>5057.3</v>
      </c>
      <c r="Z2980">
        <v>5218.1000000000004</v>
      </c>
      <c r="AA2980">
        <v>5384.5</v>
      </c>
      <c r="AB2980">
        <v>5558.7</v>
      </c>
      <c r="AC2980">
        <v>5742.2</v>
      </c>
      <c r="AD2980" t="s">
        <v>68</v>
      </c>
      <c r="AE2980" t="s">
        <v>68</v>
      </c>
      <c r="AF2980" s="14">
        <f>INDEX('BEA to ISIC Crosswalk'!$E$4:$E$98,MATCH('State GDP by Industry'!G2980,'BEA to ISIC Crosswalk'!$C$4:$C$98,0),1)</f>
        <v>0</v>
      </c>
      <c r="AG2980" s="14">
        <f>INDEX('BEA to ISIC Crosswalk'!$F$4:$F$98,MATCH('State GDP by Industry'!G2980,'BEA to ISIC Crosswalk'!$C$4:$C$98,0),1)</f>
        <v>0</v>
      </c>
    </row>
    <row r="2981" spans="1:33" x14ac:dyDescent="0.25">
      <c r="A2981" t="s">
        <v>243</v>
      </c>
      <c r="B2981" t="s">
        <v>244</v>
      </c>
      <c r="C2981">
        <v>6</v>
      </c>
      <c r="D2981" t="s">
        <v>342</v>
      </c>
      <c r="E2981">
        <v>64</v>
      </c>
      <c r="F2981">
        <v>55</v>
      </c>
      <c r="G2981" t="s">
        <v>147</v>
      </c>
      <c r="H2981" t="s">
        <v>344</v>
      </c>
      <c r="I2981">
        <v>263.8</v>
      </c>
      <c r="J2981">
        <v>302.5</v>
      </c>
      <c r="K2981">
        <v>299.39999999999998</v>
      </c>
      <c r="L2981">
        <v>330</v>
      </c>
      <c r="M2981">
        <v>371.6</v>
      </c>
      <c r="N2981">
        <v>375</v>
      </c>
      <c r="O2981">
        <v>353.9</v>
      </c>
      <c r="P2981">
        <v>371.8</v>
      </c>
      <c r="Q2981">
        <v>443.8</v>
      </c>
      <c r="R2981">
        <v>443.3</v>
      </c>
      <c r="S2981">
        <v>455.7</v>
      </c>
      <c r="T2981">
        <v>432.9</v>
      </c>
      <c r="U2981">
        <v>435.1</v>
      </c>
      <c r="V2981">
        <v>448.2</v>
      </c>
      <c r="W2981">
        <v>456.1</v>
      </c>
      <c r="X2981">
        <v>475.2</v>
      </c>
      <c r="Y2981">
        <v>475.9</v>
      </c>
      <c r="Z2981">
        <v>485.5</v>
      </c>
      <c r="AA2981">
        <v>499.9</v>
      </c>
      <c r="AB2981">
        <v>505.1</v>
      </c>
      <c r="AC2981">
        <v>520.6</v>
      </c>
      <c r="AD2981">
        <v>557</v>
      </c>
      <c r="AE2981">
        <v>588.4</v>
      </c>
      <c r="AF2981" s="14">
        <f>INDEX('BEA to ISIC Crosswalk'!$E$4:$E$98,MATCH('State GDP by Industry'!G2981,'BEA to ISIC Crosswalk'!$C$4:$C$98,0),1)</f>
        <v>0</v>
      </c>
      <c r="AG2981" s="14">
        <f>INDEX('BEA to ISIC Crosswalk'!$F$4:$F$98,MATCH('State GDP by Industry'!G2981,'BEA to ISIC Crosswalk'!$C$4:$C$98,0),1)</f>
        <v>0</v>
      </c>
    </row>
    <row r="2982" spans="1:33" x14ac:dyDescent="0.25">
      <c r="A2982" t="s">
        <v>243</v>
      </c>
      <c r="B2982" t="s">
        <v>244</v>
      </c>
      <c r="C2982">
        <v>6</v>
      </c>
      <c r="D2982" t="s">
        <v>342</v>
      </c>
      <c r="E2982">
        <v>65</v>
      </c>
      <c r="F2982">
        <v>56</v>
      </c>
      <c r="G2982" t="s">
        <v>148</v>
      </c>
      <c r="H2982" t="s">
        <v>344</v>
      </c>
      <c r="I2982">
        <v>970.9</v>
      </c>
      <c r="J2982">
        <v>988.4</v>
      </c>
      <c r="K2982">
        <v>1110.8</v>
      </c>
      <c r="L2982">
        <v>1286.9000000000001</v>
      </c>
      <c r="M2982">
        <v>1485.6</v>
      </c>
      <c r="N2982">
        <v>1555.5</v>
      </c>
      <c r="O2982">
        <v>1640.3</v>
      </c>
      <c r="P2982">
        <v>1717.3</v>
      </c>
      <c r="Q2982">
        <v>1856.1</v>
      </c>
      <c r="R2982">
        <v>2000.9</v>
      </c>
      <c r="S2982">
        <v>2185.4</v>
      </c>
      <c r="T2982">
        <v>2365.6</v>
      </c>
      <c r="U2982">
        <v>2297</v>
      </c>
      <c r="V2982">
        <v>2318.8000000000002</v>
      </c>
      <c r="W2982">
        <v>2398.9</v>
      </c>
      <c r="X2982">
        <v>2355.3000000000002</v>
      </c>
      <c r="Y2982">
        <v>2354.1999999999998</v>
      </c>
      <c r="Z2982">
        <v>2353.8000000000002</v>
      </c>
      <c r="AA2982">
        <v>2342.6999999999998</v>
      </c>
      <c r="AB2982">
        <v>2351.4</v>
      </c>
      <c r="AC2982">
        <v>2522.6</v>
      </c>
      <c r="AD2982">
        <v>2681.1</v>
      </c>
      <c r="AE2982">
        <v>2933.9</v>
      </c>
      <c r="AF2982" s="14">
        <f>INDEX('BEA to ISIC Crosswalk'!$E$4:$E$98,MATCH('State GDP by Industry'!G2982,'BEA to ISIC Crosswalk'!$C$4:$C$98,0),1)</f>
        <v>0</v>
      </c>
      <c r="AG2982" s="14">
        <f>INDEX('BEA to ISIC Crosswalk'!$F$4:$F$98,MATCH('State GDP by Industry'!G2982,'BEA to ISIC Crosswalk'!$C$4:$C$98,0),1)</f>
        <v>0</v>
      </c>
    </row>
    <row r="2983" spans="1:33" x14ac:dyDescent="0.25">
      <c r="A2983" t="s">
        <v>243</v>
      </c>
      <c r="B2983" t="s">
        <v>244</v>
      </c>
      <c r="C2983">
        <v>6</v>
      </c>
      <c r="D2983" t="s">
        <v>342</v>
      </c>
      <c r="E2983">
        <v>66</v>
      </c>
      <c r="F2983">
        <v>561</v>
      </c>
      <c r="G2983" t="s">
        <v>149</v>
      </c>
      <c r="H2983" t="s">
        <v>344</v>
      </c>
      <c r="I2983">
        <v>857.2</v>
      </c>
      <c r="J2983">
        <v>869.5</v>
      </c>
      <c r="K2983">
        <v>978.5</v>
      </c>
      <c r="L2983">
        <v>1137</v>
      </c>
      <c r="M2983">
        <v>1318.1</v>
      </c>
      <c r="N2983">
        <v>1374.4</v>
      </c>
      <c r="O2983">
        <v>1446.6</v>
      </c>
      <c r="P2983">
        <v>1536.4</v>
      </c>
      <c r="Q2983">
        <v>1668.7</v>
      </c>
      <c r="R2983">
        <v>1812.3</v>
      </c>
      <c r="S2983">
        <v>1961.3</v>
      </c>
      <c r="T2983">
        <v>2100.5</v>
      </c>
      <c r="U2983">
        <v>1990.8</v>
      </c>
      <c r="V2983">
        <v>1960.8</v>
      </c>
      <c r="W2983">
        <v>2076.6999999999998</v>
      </c>
      <c r="X2983">
        <v>2054.8000000000002</v>
      </c>
      <c r="Y2983">
        <v>2049.6</v>
      </c>
      <c r="Z2983">
        <v>2028.6</v>
      </c>
      <c r="AA2983">
        <v>1985.1</v>
      </c>
      <c r="AB2983">
        <v>2004.7</v>
      </c>
      <c r="AC2983">
        <v>2147.8000000000002</v>
      </c>
      <c r="AD2983" t="s">
        <v>68</v>
      </c>
      <c r="AE2983" t="s">
        <v>68</v>
      </c>
      <c r="AF2983" s="14">
        <f>INDEX('BEA to ISIC Crosswalk'!$E$4:$E$98,MATCH('State GDP by Industry'!G2983,'BEA to ISIC Crosswalk'!$C$4:$C$98,0),1)</f>
        <v>0</v>
      </c>
      <c r="AG2983" s="14">
        <f>INDEX('BEA to ISIC Crosswalk'!$F$4:$F$98,MATCH('State GDP by Industry'!G2983,'BEA to ISIC Crosswalk'!$C$4:$C$98,0),1)</f>
        <v>0</v>
      </c>
    </row>
    <row r="2984" spans="1:33" x14ac:dyDescent="0.25">
      <c r="A2984" t="s">
        <v>243</v>
      </c>
      <c r="B2984" t="s">
        <v>244</v>
      </c>
      <c r="C2984">
        <v>6</v>
      </c>
      <c r="D2984" t="s">
        <v>342</v>
      </c>
      <c r="E2984">
        <v>67</v>
      </c>
      <c r="F2984">
        <v>562</v>
      </c>
      <c r="G2984" t="s">
        <v>150</v>
      </c>
      <c r="H2984" t="s">
        <v>344</v>
      </c>
      <c r="I2984">
        <v>113.7</v>
      </c>
      <c r="J2984">
        <v>118.9</v>
      </c>
      <c r="K2984">
        <v>132.30000000000001</v>
      </c>
      <c r="L2984">
        <v>150</v>
      </c>
      <c r="M2984">
        <v>167.5</v>
      </c>
      <c r="N2984">
        <v>181.1</v>
      </c>
      <c r="O2984">
        <v>193.7</v>
      </c>
      <c r="P2984">
        <v>180.9</v>
      </c>
      <c r="Q2984">
        <v>187.4</v>
      </c>
      <c r="R2984">
        <v>188.6</v>
      </c>
      <c r="S2984">
        <v>224</v>
      </c>
      <c r="T2984">
        <v>265.10000000000002</v>
      </c>
      <c r="U2984">
        <v>306.2</v>
      </c>
      <c r="V2984">
        <v>358</v>
      </c>
      <c r="W2984">
        <v>322.2</v>
      </c>
      <c r="X2984">
        <v>300.5</v>
      </c>
      <c r="Y2984">
        <v>304.60000000000002</v>
      </c>
      <c r="Z2984">
        <v>325.2</v>
      </c>
      <c r="AA2984">
        <v>357.6</v>
      </c>
      <c r="AB2984">
        <v>346.7</v>
      </c>
      <c r="AC2984">
        <v>374.7</v>
      </c>
      <c r="AD2984" t="s">
        <v>68</v>
      </c>
      <c r="AE2984" t="s">
        <v>68</v>
      </c>
      <c r="AF2984" s="14">
        <f>INDEX('BEA to ISIC Crosswalk'!$E$4:$E$98,MATCH('State GDP by Industry'!G2984,'BEA to ISIC Crosswalk'!$C$4:$C$98,0),1)</f>
        <v>0</v>
      </c>
      <c r="AG2984" s="14">
        <f>INDEX('BEA to ISIC Crosswalk'!$F$4:$F$98,MATCH('State GDP by Industry'!G2984,'BEA to ISIC Crosswalk'!$C$4:$C$98,0),1)</f>
        <v>0</v>
      </c>
    </row>
    <row r="2985" spans="1:33" x14ac:dyDescent="0.25">
      <c r="A2985" t="s">
        <v>243</v>
      </c>
      <c r="B2985" t="s">
        <v>244</v>
      </c>
      <c r="C2985">
        <v>6</v>
      </c>
      <c r="D2985" t="s">
        <v>342</v>
      </c>
      <c r="E2985">
        <v>68</v>
      </c>
      <c r="F2985" t="s">
        <v>151</v>
      </c>
      <c r="G2985" t="s">
        <v>152</v>
      </c>
      <c r="H2985" t="s">
        <v>344</v>
      </c>
      <c r="I2985">
        <v>2541</v>
      </c>
      <c r="J2985">
        <v>2751.4</v>
      </c>
      <c r="K2985">
        <v>2864.7</v>
      </c>
      <c r="L2985">
        <v>3083.9</v>
      </c>
      <c r="M2985">
        <v>3306</v>
      </c>
      <c r="N2985">
        <v>3697.6</v>
      </c>
      <c r="O2985">
        <v>4069.9</v>
      </c>
      <c r="P2985">
        <v>4444.1000000000004</v>
      </c>
      <c r="Q2985">
        <v>4701.2</v>
      </c>
      <c r="R2985">
        <v>5011.5</v>
      </c>
      <c r="S2985">
        <v>5281.2</v>
      </c>
      <c r="T2985">
        <v>5802.5</v>
      </c>
      <c r="U2985">
        <v>6229.2</v>
      </c>
      <c r="V2985">
        <v>6430.1</v>
      </c>
      <c r="W2985">
        <v>6634.6</v>
      </c>
      <c r="X2985">
        <v>6884.1</v>
      </c>
      <c r="Y2985">
        <v>6901.7</v>
      </c>
      <c r="Z2985">
        <v>7019.8</v>
      </c>
      <c r="AA2985">
        <v>7404.3</v>
      </c>
      <c r="AB2985">
        <v>7855.8</v>
      </c>
      <c r="AC2985">
        <v>7871.5</v>
      </c>
      <c r="AD2985">
        <v>8125.9</v>
      </c>
      <c r="AE2985">
        <v>8489.2999999999993</v>
      </c>
      <c r="AF2985" s="14">
        <f>INDEX('BEA to ISIC Crosswalk'!$E$4:$E$98,MATCH('State GDP by Industry'!G2985,'BEA to ISIC Crosswalk'!$C$4:$C$98,0),1)</f>
        <v>0</v>
      </c>
      <c r="AG2985" s="14">
        <f>INDEX('BEA to ISIC Crosswalk'!$F$4:$F$98,MATCH('State GDP by Industry'!G2985,'BEA to ISIC Crosswalk'!$C$4:$C$98,0),1)</f>
        <v>0</v>
      </c>
    </row>
    <row r="2986" spans="1:33" x14ac:dyDescent="0.25">
      <c r="A2986" t="s">
        <v>243</v>
      </c>
      <c r="B2986" t="s">
        <v>244</v>
      </c>
      <c r="C2986">
        <v>6</v>
      </c>
      <c r="D2986" t="s">
        <v>342</v>
      </c>
      <c r="E2986">
        <v>69</v>
      </c>
      <c r="F2986">
        <v>61</v>
      </c>
      <c r="G2986" t="s">
        <v>153</v>
      </c>
      <c r="H2986" t="s">
        <v>344</v>
      </c>
      <c r="I2986">
        <v>215</v>
      </c>
      <c r="J2986">
        <v>220.8</v>
      </c>
      <c r="K2986">
        <v>252.3</v>
      </c>
      <c r="L2986">
        <v>264.10000000000002</v>
      </c>
      <c r="M2986">
        <v>285.2</v>
      </c>
      <c r="N2986">
        <v>287.60000000000002</v>
      </c>
      <c r="O2986">
        <v>328.2</v>
      </c>
      <c r="P2986">
        <v>390.2</v>
      </c>
      <c r="Q2986">
        <v>405.7</v>
      </c>
      <c r="R2986">
        <v>420.5</v>
      </c>
      <c r="S2986">
        <v>441.7</v>
      </c>
      <c r="T2986">
        <v>493.4</v>
      </c>
      <c r="U2986">
        <v>536.5</v>
      </c>
      <c r="V2986">
        <v>568.5</v>
      </c>
      <c r="W2986">
        <v>569.4</v>
      </c>
      <c r="X2986">
        <v>581.1</v>
      </c>
      <c r="Y2986">
        <v>566.70000000000005</v>
      </c>
      <c r="Z2986">
        <v>565.29999999999995</v>
      </c>
      <c r="AA2986">
        <v>562.79999999999995</v>
      </c>
      <c r="AB2986">
        <v>591</v>
      </c>
      <c r="AC2986">
        <v>557.5</v>
      </c>
      <c r="AD2986">
        <v>562.1</v>
      </c>
      <c r="AE2986">
        <v>577.20000000000005</v>
      </c>
      <c r="AF2986" s="14" t="str">
        <f>INDEX('BEA to ISIC Crosswalk'!$E$4:$E$98,MATCH('State GDP by Industry'!G2986,'BEA to ISIC Crosswalk'!$C$4:$C$98,0),1)</f>
        <v>ISIC 85</v>
      </c>
      <c r="AG2986" s="14" t="str">
        <f>INDEX('BEA to ISIC Crosswalk'!$F$4:$F$98,MATCH('State GDP by Industry'!G2986,'BEA to ISIC Crosswalk'!$C$4:$C$98,0),1)</f>
        <v>Education</v>
      </c>
    </row>
    <row r="2987" spans="1:33" x14ac:dyDescent="0.25">
      <c r="A2987" t="s">
        <v>243</v>
      </c>
      <c r="B2987" t="s">
        <v>244</v>
      </c>
      <c r="C2987">
        <v>6</v>
      </c>
      <c r="D2987" t="s">
        <v>342</v>
      </c>
      <c r="E2987">
        <v>70</v>
      </c>
      <c r="F2987">
        <v>62</v>
      </c>
      <c r="G2987" t="s">
        <v>154</v>
      </c>
      <c r="H2987" t="s">
        <v>344</v>
      </c>
      <c r="I2987">
        <v>2326</v>
      </c>
      <c r="J2987">
        <v>2530.6</v>
      </c>
      <c r="K2987">
        <v>2612.4</v>
      </c>
      <c r="L2987">
        <v>2819.8</v>
      </c>
      <c r="M2987">
        <v>3020.8</v>
      </c>
      <c r="N2987">
        <v>3410</v>
      </c>
      <c r="O2987">
        <v>3741.7</v>
      </c>
      <c r="P2987">
        <v>4053.9</v>
      </c>
      <c r="Q2987">
        <v>4295.5</v>
      </c>
      <c r="R2987">
        <v>4591</v>
      </c>
      <c r="S2987">
        <v>4839.5</v>
      </c>
      <c r="T2987">
        <v>5309.1</v>
      </c>
      <c r="U2987">
        <v>5692.7</v>
      </c>
      <c r="V2987">
        <v>5861.5</v>
      </c>
      <c r="W2987">
        <v>6065.2</v>
      </c>
      <c r="X2987">
        <v>6303.1</v>
      </c>
      <c r="Y2987">
        <v>6335</v>
      </c>
      <c r="Z2987">
        <v>6454.5</v>
      </c>
      <c r="AA2987">
        <v>6841.5</v>
      </c>
      <c r="AB2987">
        <v>7264.8</v>
      </c>
      <c r="AC2987">
        <v>7314</v>
      </c>
      <c r="AD2987">
        <v>7563.8</v>
      </c>
      <c r="AE2987">
        <v>7912</v>
      </c>
      <c r="AF2987" s="14" t="str">
        <f>INDEX('BEA to ISIC Crosswalk'!$E$4:$E$98,MATCH('State GDP by Industry'!G2987,'BEA to ISIC Crosswalk'!$C$4:$C$98,0),1)</f>
        <v>ISIC 86T88</v>
      </c>
      <c r="AG2987" s="14" t="str">
        <f>INDEX('BEA to ISIC Crosswalk'!$F$4:$F$98,MATCH('State GDP by Industry'!G2987,'BEA to ISIC Crosswalk'!$C$4:$C$98,0),1)</f>
        <v>Human health and social work</v>
      </c>
    </row>
    <row r="2988" spans="1:33" x14ac:dyDescent="0.25">
      <c r="A2988" t="s">
        <v>243</v>
      </c>
      <c r="B2988" t="s">
        <v>244</v>
      </c>
      <c r="C2988">
        <v>6</v>
      </c>
      <c r="D2988" t="s">
        <v>342</v>
      </c>
      <c r="E2988">
        <v>71</v>
      </c>
      <c r="F2988">
        <v>621</v>
      </c>
      <c r="G2988" t="s">
        <v>155</v>
      </c>
      <c r="H2988" t="s">
        <v>344</v>
      </c>
      <c r="I2988">
        <v>1131.9000000000001</v>
      </c>
      <c r="J2988">
        <v>1177.3</v>
      </c>
      <c r="K2988">
        <v>1237.7</v>
      </c>
      <c r="L2988">
        <v>1372.8</v>
      </c>
      <c r="M2988">
        <v>1512.2</v>
      </c>
      <c r="N2988">
        <v>1699.2</v>
      </c>
      <c r="O2988">
        <v>1866</v>
      </c>
      <c r="P2988">
        <v>2194.5</v>
      </c>
      <c r="Q2988">
        <v>2320.8000000000002</v>
      </c>
      <c r="R2988">
        <v>2446.8000000000002</v>
      </c>
      <c r="S2988">
        <v>2534.5</v>
      </c>
      <c r="T2988">
        <v>2691.7</v>
      </c>
      <c r="U2988">
        <v>2913.7</v>
      </c>
      <c r="V2988">
        <v>3020.3</v>
      </c>
      <c r="W2988">
        <v>3180.8</v>
      </c>
      <c r="X2988">
        <v>3298.7</v>
      </c>
      <c r="Y2988">
        <v>3306.6</v>
      </c>
      <c r="Z2988">
        <v>3350.1</v>
      </c>
      <c r="AA2988">
        <v>3494.7</v>
      </c>
      <c r="AB2988">
        <v>3721.7</v>
      </c>
      <c r="AC2988">
        <v>3720.8</v>
      </c>
      <c r="AD2988" t="s">
        <v>68</v>
      </c>
      <c r="AE2988" t="s">
        <v>68</v>
      </c>
      <c r="AF2988" s="14">
        <f>INDEX('BEA to ISIC Crosswalk'!$E$4:$E$98,MATCH('State GDP by Industry'!G2988,'BEA to ISIC Crosswalk'!$C$4:$C$98,0),1)</f>
        <v>0</v>
      </c>
      <c r="AG2988" s="14">
        <f>INDEX('BEA to ISIC Crosswalk'!$F$4:$F$98,MATCH('State GDP by Industry'!G2988,'BEA to ISIC Crosswalk'!$C$4:$C$98,0),1)</f>
        <v>0</v>
      </c>
    </row>
    <row r="2989" spans="1:33" x14ac:dyDescent="0.25">
      <c r="A2989" t="s">
        <v>243</v>
      </c>
      <c r="B2989" t="s">
        <v>244</v>
      </c>
      <c r="C2989">
        <v>6</v>
      </c>
      <c r="D2989" t="s">
        <v>342</v>
      </c>
      <c r="E2989">
        <v>72</v>
      </c>
      <c r="F2989">
        <v>622</v>
      </c>
      <c r="G2989" t="s">
        <v>156</v>
      </c>
      <c r="H2989" t="s">
        <v>344</v>
      </c>
      <c r="I2989">
        <v>619.9</v>
      </c>
      <c r="J2989">
        <v>743.9</v>
      </c>
      <c r="K2989">
        <v>736.3</v>
      </c>
      <c r="L2989">
        <v>750.4</v>
      </c>
      <c r="M2989">
        <v>820.7</v>
      </c>
      <c r="N2989">
        <v>938.7</v>
      </c>
      <c r="O2989">
        <v>1033.0999999999999</v>
      </c>
      <c r="P2989">
        <v>988.7</v>
      </c>
      <c r="Q2989">
        <v>1061</v>
      </c>
      <c r="R2989">
        <v>1175.7</v>
      </c>
      <c r="S2989">
        <v>1278.7</v>
      </c>
      <c r="T2989">
        <v>1495</v>
      </c>
      <c r="U2989">
        <v>1601.5</v>
      </c>
      <c r="V2989">
        <v>1631.8</v>
      </c>
      <c r="W2989">
        <v>1668.3</v>
      </c>
      <c r="X2989">
        <v>1741.8</v>
      </c>
      <c r="Y2989">
        <v>1742.9</v>
      </c>
      <c r="Z2989">
        <v>1787.6</v>
      </c>
      <c r="AA2989">
        <v>1930.3</v>
      </c>
      <c r="AB2989">
        <v>2063.1999999999998</v>
      </c>
      <c r="AC2989">
        <v>2092.8000000000002</v>
      </c>
      <c r="AD2989" t="s">
        <v>68</v>
      </c>
      <c r="AE2989" t="s">
        <v>68</v>
      </c>
      <c r="AF2989" s="14">
        <f>INDEX('BEA to ISIC Crosswalk'!$E$4:$E$98,MATCH('State GDP by Industry'!G2989,'BEA to ISIC Crosswalk'!$C$4:$C$98,0),1)</f>
        <v>0</v>
      </c>
      <c r="AG2989" s="14">
        <f>INDEX('BEA to ISIC Crosswalk'!$F$4:$F$98,MATCH('State GDP by Industry'!G2989,'BEA to ISIC Crosswalk'!$C$4:$C$98,0),1)</f>
        <v>0</v>
      </c>
    </row>
    <row r="2990" spans="1:33" x14ac:dyDescent="0.25">
      <c r="A2990" t="s">
        <v>243</v>
      </c>
      <c r="B2990" t="s">
        <v>244</v>
      </c>
      <c r="C2990">
        <v>6</v>
      </c>
      <c r="D2990" t="s">
        <v>342</v>
      </c>
      <c r="E2990">
        <v>73</v>
      </c>
      <c r="F2990">
        <v>623</v>
      </c>
      <c r="G2990" t="s">
        <v>157</v>
      </c>
      <c r="H2990" t="s">
        <v>344</v>
      </c>
      <c r="I2990">
        <v>249.8</v>
      </c>
      <c r="J2990">
        <v>268.89999999999998</v>
      </c>
      <c r="K2990">
        <v>263</v>
      </c>
      <c r="L2990">
        <v>279.60000000000002</v>
      </c>
      <c r="M2990">
        <v>302.39999999999998</v>
      </c>
      <c r="N2990">
        <v>338</v>
      </c>
      <c r="O2990">
        <v>353</v>
      </c>
      <c r="P2990">
        <v>366.3</v>
      </c>
      <c r="Q2990">
        <v>378.6</v>
      </c>
      <c r="R2990">
        <v>387.4</v>
      </c>
      <c r="S2990">
        <v>386.1</v>
      </c>
      <c r="T2990">
        <v>420.6</v>
      </c>
      <c r="U2990">
        <v>444.4</v>
      </c>
      <c r="V2990">
        <v>462.5</v>
      </c>
      <c r="W2990">
        <v>499.9</v>
      </c>
      <c r="X2990">
        <v>515.20000000000005</v>
      </c>
      <c r="Y2990">
        <v>525.5</v>
      </c>
      <c r="Z2990">
        <v>525.20000000000005</v>
      </c>
      <c r="AA2990">
        <v>556.5</v>
      </c>
      <c r="AB2990">
        <v>585.20000000000005</v>
      </c>
      <c r="AC2990">
        <v>585.29999999999995</v>
      </c>
      <c r="AD2990" t="s">
        <v>68</v>
      </c>
      <c r="AE2990" t="s">
        <v>68</v>
      </c>
      <c r="AF2990" s="14">
        <f>INDEX('BEA to ISIC Crosswalk'!$E$4:$E$98,MATCH('State GDP by Industry'!G2990,'BEA to ISIC Crosswalk'!$C$4:$C$98,0),1)</f>
        <v>0</v>
      </c>
      <c r="AG2990" s="14">
        <f>INDEX('BEA to ISIC Crosswalk'!$F$4:$F$98,MATCH('State GDP by Industry'!G2990,'BEA to ISIC Crosswalk'!$C$4:$C$98,0),1)</f>
        <v>0</v>
      </c>
    </row>
    <row r="2991" spans="1:33" x14ac:dyDescent="0.25">
      <c r="A2991" t="s">
        <v>243</v>
      </c>
      <c r="B2991" t="s">
        <v>244</v>
      </c>
      <c r="C2991">
        <v>6</v>
      </c>
      <c r="D2991" t="s">
        <v>342</v>
      </c>
      <c r="E2991">
        <v>74</v>
      </c>
      <c r="F2991">
        <v>624</v>
      </c>
      <c r="G2991" t="s">
        <v>158</v>
      </c>
      <c r="H2991" t="s">
        <v>344</v>
      </c>
      <c r="I2991">
        <v>324.39999999999998</v>
      </c>
      <c r="J2991">
        <v>340.4</v>
      </c>
      <c r="K2991">
        <v>375.4</v>
      </c>
      <c r="L2991">
        <v>417</v>
      </c>
      <c r="M2991">
        <v>385.5</v>
      </c>
      <c r="N2991">
        <v>434</v>
      </c>
      <c r="O2991">
        <v>489.7</v>
      </c>
      <c r="P2991">
        <v>504.4</v>
      </c>
      <c r="Q2991">
        <v>535.1</v>
      </c>
      <c r="R2991">
        <v>581.1</v>
      </c>
      <c r="S2991">
        <v>640.20000000000005</v>
      </c>
      <c r="T2991">
        <v>701.7</v>
      </c>
      <c r="U2991">
        <v>733.1</v>
      </c>
      <c r="V2991">
        <v>746.9</v>
      </c>
      <c r="W2991">
        <v>716.2</v>
      </c>
      <c r="X2991">
        <v>747.4</v>
      </c>
      <c r="Y2991">
        <v>760</v>
      </c>
      <c r="Z2991">
        <v>791.6</v>
      </c>
      <c r="AA2991">
        <v>860</v>
      </c>
      <c r="AB2991">
        <v>894.6</v>
      </c>
      <c r="AC2991">
        <v>915.1</v>
      </c>
      <c r="AD2991" t="s">
        <v>68</v>
      </c>
      <c r="AE2991" t="s">
        <v>68</v>
      </c>
      <c r="AF2991" s="14">
        <f>INDEX('BEA to ISIC Crosswalk'!$E$4:$E$98,MATCH('State GDP by Industry'!G2991,'BEA to ISIC Crosswalk'!$C$4:$C$98,0),1)</f>
        <v>0</v>
      </c>
      <c r="AG2991" s="14">
        <f>INDEX('BEA to ISIC Crosswalk'!$F$4:$F$98,MATCH('State GDP by Industry'!G2991,'BEA to ISIC Crosswalk'!$C$4:$C$98,0),1)</f>
        <v>0</v>
      </c>
    </row>
    <row r="2992" spans="1:33" x14ac:dyDescent="0.25">
      <c r="A2992" t="s">
        <v>243</v>
      </c>
      <c r="B2992" t="s">
        <v>244</v>
      </c>
      <c r="C2992">
        <v>6</v>
      </c>
      <c r="D2992" t="s">
        <v>342</v>
      </c>
      <c r="E2992">
        <v>75</v>
      </c>
      <c r="F2992" t="s">
        <v>159</v>
      </c>
      <c r="G2992" t="s">
        <v>160</v>
      </c>
      <c r="H2992" t="s">
        <v>344</v>
      </c>
      <c r="I2992">
        <v>1666.2</v>
      </c>
      <c r="J2992">
        <v>1704.9</v>
      </c>
      <c r="K2992">
        <v>1832.6</v>
      </c>
      <c r="L2992">
        <v>2051.5</v>
      </c>
      <c r="M2992">
        <v>2080.6999999999998</v>
      </c>
      <c r="N2992">
        <v>2258.1</v>
      </c>
      <c r="O2992">
        <v>2404.1</v>
      </c>
      <c r="P2992">
        <v>2506.1</v>
      </c>
      <c r="Q2992">
        <v>2602</v>
      </c>
      <c r="R2992">
        <v>2746.9</v>
      </c>
      <c r="S2992">
        <v>2904.7</v>
      </c>
      <c r="T2992">
        <v>2971.6</v>
      </c>
      <c r="U2992">
        <v>3109.9</v>
      </c>
      <c r="V2992">
        <v>3110.7</v>
      </c>
      <c r="W2992">
        <v>3052.2</v>
      </c>
      <c r="X2992">
        <v>3178.8</v>
      </c>
      <c r="Y2992">
        <v>3332.5</v>
      </c>
      <c r="Z2992">
        <v>3575</v>
      </c>
      <c r="AA2992">
        <v>3681.4</v>
      </c>
      <c r="AB2992">
        <v>3838.6</v>
      </c>
      <c r="AC2992">
        <v>3860.6</v>
      </c>
      <c r="AD2992">
        <v>4085.4</v>
      </c>
      <c r="AE2992">
        <v>4243.8</v>
      </c>
      <c r="AF2992" s="14">
        <f>INDEX('BEA to ISIC Crosswalk'!$E$4:$E$98,MATCH('State GDP by Industry'!G2992,'BEA to ISIC Crosswalk'!$C$4:$C$98,0),1)</f>
        <v>0</v>
      </c>
      <c r="AG2992" s="14">
        <f>INDEX('BEA to ISIC Crosswalk'!$F$4:$F$98,MATCH('State GDP by Industry'!G2992,'BEA to ISIC Crosswalk'!$C$4:$C$98,0),1)</f>
        <v>0</v>
      </c>
    </row>
    <row r="2993" spans="1:33" x14ac:dyDescent="0.25">
      <c r="A2993" t="s">
        <v>243</v>
      </c>
      <c r="B2993" t="s">
        <v>244</v>
      </c>
      <c r="C2993">
        <v>6</v>
      </c>
      <c r="D2993" t="s">
        <v>342</v>
      </c>
      <c r="E2993">
        <v>76</v>
      </c>
      <c r="F2993">
        <v>71</v>
      </c>
      <c r="G2993" t="s">
        <v>161</v>
      </c>
      <c r="H2993" t="s">
        <v>344</v>
      </c>
      <c r="I2993">
        <v>250.9</v>
      </c>
      <c r="J2993">
        <v>287.5</v>
      </c>
      <c r="K2993">
        <v>303.2</v>
      </c>
      <c r="L2993">
        <v>362.6</v>
      </c>
      <c r="M2993">
        <v>328.7</v>
      </c>
      <c r="N2993">
        <v>361.9</v>
      </c>
      <c r="O2993">
        <v>444.8</v>
      </c>
      <c r="P2993">
        <v>467.7</v>
      </c>
      <c r="Q2993">
        <v>511.3</v>
      </c>
      <c r="R2993">
        <v>508.3</v>
      </c>
      <c r="S2993">
        <v>590.29999999999995</v>
      </c>
      <c r="T2993">
        <v>580.5</v>
      </c>
      <c r="U2993">
        <v>633</v>
      </c>
      <c r="V2993">
        <v>639.70000000000005</v>
      </c>
      <c r="W2993">
        <v>632.5</v>
      </c>
      <c r="X2993">
        <v>668.3</v>
      </c>
      <c r="Y2993">
        <v>673.1</v>
      </c>
      <c r="Z2993">
        <v>695</v>
      </c>
      <c r="AA2993">
        <v>659.6</v>
      </c>
      <c r="AB2993">
        <v>686.1</v>
      </c>
      <c r="AC2993">
        <v>676.7</v>
      </c>
      <c r="AD2993">
        <v>729.1</v>
      </c>
      <c r="AE2993">
        <v>767.8</v>
      </c>
      <c r="AF2993" s="14" t="str">
        <f>INDEX('BEA to ISIC Crosswalk'!$E$4:$E$98,MATCH('State GDP by Industry'!G2993,'BEA to ISIC Crosswalk'!$C$4:$C$98,0),1)</f>
        <v>ISIC 90T96</v>
      </c>
      <c r="AG2993" s="14" t="str">
        <f>INDEX('BEA to ISIC Crosswalk'!$F$4:$F$98,MATCH('State GDP by Industry'!G2993,'BEA to ISIC Crosswalk'!$C$4:$C$98,0),1)</f>
        <v>Arts, entertainment, recreation and other service activities</v>
      </c>
    </row>
    <row r="2994" spans="1:33" x14ac:dyDescent="0.25">
      <c r="A2994" t="s">
        <v>243</v>
      </c>
      <c r="B2994" t="s">
        <v>244</v>
      </c>
      <c r="C2994">
        <v>6</v>
      </c>
      <c r="D2994" t="s">
        <v>342</v>
      </c>
      <c r="E2994">
        <v>77</v>
      </c>
      <c r="F2994" t="s">
        <v>162</v>
      </c>
      <c r="G2994" t="s">
        <v>163</v>
      </c>
      <c r="H2994" t="s">
        <v>344</v>
      </c>
      <c r="I2994">
        <v>120.3</v>
      </c>
      <c r="J2994">
        <v>155.6</v>
      </c>
      <c r="K2994">
        <v>155.4</v>
      </c>
      <c r="L2994">
        <v>192.1</v>
      </c>
      <c r="M2994">
        <v>204.3</v>
      </c>
      <c r="N2994">
        <v>232</v>
      </c>
      <c r="O2994">
        <v>275.2</v>
      </c>
      <c r="P2994">
        <v>276.7</v>
      </c>
      <c r="Q2994">
        <v>280.7</v>
      </c>
      <c r="R2994">
        <v>273.5</v>
      </c>
      <c r="S2994">
        <v>279.60000000000002</v>
      </c>
      <c r="T2994">
        <v>274.3</v>
      </c>
      <c r="U2994">
        <v>264.3</v>
      </c>
      <c r="V2994">
        <v>255</v>
      </c>
      <c r="W2994">
        <v>232.1</v>
      </c>
      <c r="X2994">
        <v>266.7</v>
      </c>
      <c r="Y2994">
        <v>230.2</v>
      </c>
      <c r="Z2994">
        <v>287.60000000000002</v>
      </c>
      <c r="AA2994">
        <v>271.39999999999998</v>
      </c>
      <c r="AB2994">
        <v>318.2</v>
      </c>
      <c r="AC2994">
        <v>303.60000000000002</v>
      </c>
      <c r="AD2994" t="s">
        <v>68</v>
      </c>
      <c r="AE2994" t="s">
        <v>68</v>
      </c>
      <c r="AF2994" s="14">
        <f>INDEX('BEA to ISIC Crosswalk'!$E$4:$E$98,MATCH('State GDP by Industry'!G2994,'BEA to ISIC Crosswalk'!$C$4:$C$98,0),1)</f>
        <v>0</v>
      </c>
      <c r="AG2994" s="14">
        <f>INDEX('BEA to ISIC Crosswalk'!$F$4:$F$98,MATCH('State GDP by Industry'!G2994,'BEA to ISIC Crosswalk'!$C$4:$C$98,0),1)</f>
        <v>0</v>
      </c>
    </row>
    <row r="2995" spans="1:33" x14ac:dyDescent="0.25">
      <c r="A2995" t="s">
        <v>243</v>
      </c>
      <c r="B2995" t="s">
        <v>244</v>
      </c>
      <c r="C2995">
        <v>6</v>
      </c>
      <c r="D2995" t="s">
        <v>342</v>
      </c>
      <c r="E2995">
        <v>78</v>
      </c>
      <c r="F2995">
        <v>713</v>
      </c>
      <c r="G2995" t="s">
        <v>164</v>
      </c>
      <c r="H2995" t="s">
        <v>344</v>
      </c>
      <c r="I2995">
        <v>130.6</v>
      </c>
      <c r="J2995">
        <v>131.9</v>
      </c>
      <c r="K2995">
        <v>147.80000000000001</v>
      </c>
      <c r="L2995">
        <v>170.5</v>
      </c>
      <c r="M2995">
        <v>124.4</v>
      </c>
      <c r="N2995">
        <v>129.9</v>
      </c>
      <c r="O2995">
        <v>169.6</v>
      </c>
      <c r="P2995">
        <v>191</v>
      </c>
      <c r="Q2995">
        <v>230.7</v>
      </c>
      <c r="R2995">
        <v>234.7</v>
      </c>
      <c r="S2995">
        <v>310.60000000000002</v>
      </c>
      <c r="T2995">
        <v>306.2</v>
      </c>
      <c r="U2995">
        <v>368.7</v>
      </c>
      <c r="V2995">
        <v>384.6</v>
      </c>
      <c r="W2995">
        <v>400.4</v>
      </c>
      <c r="X2995">
        <v>401.6</v>
      </c>
      <c r="Y2995">
        <v>442.9</v>
      </c>
      <c r="Z2995">
        <v>407.4</v>
      </c>
      <c r="AA2995">
        <v>388.2</v>
      </c>
      <c r="AB2995">
        <v>367.9</v>
      </c>
      <c r="AC2995">
        <v>373.1</v>
      </c>
      <c r="AD2995" t="s">
        <v>68</v>
      </c>
      <c r="AE2995" t="s">
        <v>68</v>
      </c>
      <c r="AF2995" s="14">
        <f>INDEX('BEA to ISIC Crosswalk'!$E$4:$E$98,MATCH('State GDP by Industry'!G2995,'BEA to ISIC Crosswalk'!$C$4:$C$98,0),1)</f>
        <v>0</v>
      </c>
      <c r="AG2995" s="14">
        <f>INDEX('BEA to ISIC Crosswalk'!$F$4:$F$98,MATCH('State GDP by Industry'!G2995,'BEA to ISIC Crosswalk'!$C$4:$C$98,0),1)</f>
        <v>0</v>
      </c>
    </row>
    <row r="2996" spans="1:33" x14ac:dyDescent="0.25">
      <c r="A2996" t="s">
        <v>243</v>
      </c>
      <c r="B2996" t="s">
        <v>244</v>
      </c>
      <c r="C2996">
        <v>6</v>
      </c>
      <c r="D2996" t="s">
        <v>342</v>
      </c>
      <c r="E2996">
        <v>79</v>
      </c>
      <c r="F2996">
        <v>72</v>
      </c>
      <c r="G2996" t="s">
        <v>165</v>
      </c>
      <c r="H2996" t="s">
        <v>344</v>
      </c>
      <c r="I2996">
        <v>1415.3</v>
      </c>
      <c r="J2996">
        <v>1417.4</v>
      </c>
      <c r="K2996">
        <v>1529.4</v>
      </c>
      <c r="L2996">
        <v>1688.9</v>
      </c>
      <c r="M2996">
        <v>1752.1</v>
      </c>
      <c r="N2996">
        <v>1896.2</v>
      </c>
      <c r="O2996">
        <v>1959.3</v>
      </c>
      <c r="P2996">
        <v>2038.4</v>
      </c>
      <c r="Q2996">
        <v>2090.6</v>
      </c>
      <c r="R2996">
        <v>2238.6</v>
      </c>
      <c r="S2996">
        <v>2314.4</v>
      </c>
      <c r="T2996">
        <v>2391.1999999999998</v>
      </c>
      <c r="U2996">
        <v>2476.9</v>
      </c>
      <c r="V2996">
        <v>2471</v>
      </c>
      <c r="W2996">
        <v>2419.6</v>
      </c>
      <c r="X2996">
        <v>2510.5</v>
      </c>
      <c r="Y2996">
        <v>2659.4</v>
      </c>
      <c r="Z2996">
        <v>2880</v>
      </c>
      <c r="AA2996">
        <v>3021.7</v>
      </c>
      <c r="AB2996">
        <v>3152.5</v>
      </c>
      <c r="AC2996">
        <v>3183.9</v>
      </c>
      <c r="AD2996">
        <v>3356.3</v>
      </c>
      <c r="AE2996">
        <v>3476.1</v>
      </c>
      <c r="AF2996" s="14" t="str">
        <f>INDEX('BEA to ISIC Crosswalk'!$E$4:$E$98,MATCH('State GDP by Industry'!G2996,'BEA to ISIC Crosswalk'!$C$4:$C$98,0),1)</f>
        <v>ISIC 55T56</v>
      </c>
      <c r="AG2996" s="14" t="str">
        <f>INDEX('BEA to ISIC Crosswalk'!$F$4:$F$98,MATCH('State GDP by Industry'!G2996,'BEA to ISIC Crosswalk'!$C$4:$C$98,0),1)</f>
        <v>Accomodation and food services</v>
      </c>
    </row>
    <row r="2997" spans="1:33" x14ac:dyDescent="0.25">
      <c r="A2997" t="s">
        <v>243</v>
      </c>
      <c r="B2997" t="s">
        <v>244</v>
      </c>
      <c r="C2997">
        <v>6</v>
      </c>
      <c r="D2997" t="s">
        <v>342</v>
      </c>
      <c r="E2997">
        <v>80</v>
      </c>
      <c r="F2997">
        <v>721</v>
      </c>
      <c r="G2997" t="s">
        <v>166</v>
      </c>
      <c r="H2997" t="s">
        <v>344</v>
      </c>
      <c r="I2997">
        <v>371.9</v>
      </c>
      <c r="J2997">
        <v>379.8</v>
      </c>
      <c r="K2997">
        <v>417.5</v>
      </c>
      <c r="L2997">
        <v>447.4</v>
      </c>
      <c r="M2997">
        <v>454</v>
      </c>
      <c r="N2997">
        <v>485.4</v>
      </c>
      <c r="O2997">
        <v>489.3</v>
      </c>
      <c r="P2997">
        <v>534.79999999999995</v>
      </c>
      <c r="Q2997">
        <v>553.4</v>
      </c>
      <c r="R2997">
        <v>574.70000000000005</v>
      </c>
      <c r="S2997">
        <v>615.4</v>
      </c>
      <c r="T2997">
        <v>627.70000000000005</v>
      </c>
      <c r="U2997">
        <v>589.70000000000005</v>
      </c>
      <c r="V2997">
        <v>586.5</v>
      </c>
      <c r="W2997">
        <v>595.20000000000005</v>
      </c>
      <c r="X2997">
        <v>613.9</v>
      </c>
      <c r="Y2997">
        <v>702.6</v>
      </c>
      <c r="Z2997">
        <v>769.9</v>
      </c>
      <c r="AA2997">
        <v>796.9</v>
      </c>
      <c r="AB2997">
        <v>794.8</v>
      </c>
      <c r="AC2997">
        <v>751.2</v>
      </c>
      <c r="AD2997" t="s">
        <v>68</v>
      </c>
      <c r="AE2997" t="s">
        <v>68</v>
      </c>
      <c r="AF2997" s="14">
        <f>INDEX('BEA to ISIC Crosswalk'!$E$4:$E$98,MATCH('State GDP by Industry'!G2997,'BEA to ISIC Crosswalk'!$C$4:$C$98,0),1)</f>
        <v>0</v>
      </c>
      <c r="AG2997" s="14">
        <f>INDEX('BEA to ISIC Crosswalk'!$F$4:$F$98,MATCH('State GDP by Industry'!G2997,'BEA to ISIC Crosswalk'!$C$4:$C$98,0),1)</f>
        <v>0</v>
      </c>
    </row>
    <row r="2998" spans="1:33" x14ac:dyDescent="0.25">
      <c r="A2998" t="s">
        <v>243</v>
      </c>
      <c r="B2998" t="s">
        <v>244</v>
      </c>
      <c r="C2998">
        <v>6</v>
      </c>
      <c r="D2998" t="s">
        <v>342</v>
      </c>
      <c r="E2998">
        <v>81</v>
      </c>
      <c r="F2998">
        <v>722</v>
      </c>
      <c r="G2998" t="s">
        <v>167</v>
      </c>
      <c r="H2998" t="s">
        <v>344</v>
      </c>
      <c r="I2998">
        <v>1043.4000000000001</v>
      </c>
      <c r="J2998">
        <v>1037.5999999999999</v>
      </c>
      <c r="K2998">
        <v>1111.9000000000001</v>
      </c>
      <c r="L2998">
        <v>1241.5</v>
      </c>
      <c r="M2998">
        <v>1298.0999999999999</v>
      </c>
      <c r="N2998">
        <v>1410.8</v>
      </c>
      <c r="O2998">
        <v>1470</v>
      </c>
      <c r="P2998">
        <v>1503.6</v>
      </c>
      <c r="Q2998">
        <v>1537.3</v>
      </c>
      <c r="R2998">
        <v>1664</v>
      </c>
      <c r="S2998">
        <v>1699</v>
      </c>
      <c r="T2998">
        <v>1763.5</v>
      </c>
      <c r="U2998">
        <v>1887.2</v>
      </c>
      <c r="V2998">
        <v>1884.5</v>
      </c>
      <c r="W2998">
        <v>1824.4</v>
      </c>
      <c r="X2998">
        <v>1896.6</v>
      </c>
      <c r="Y2998">
        <v>1956.8</v>
      </c>
      <c r="Z2998">
        <v>2110.1</v>
      </c>
      <c r="AA2998">
        <v>2224.8000000000002</v>
      </c>
      <c r="AB2998">
        <v>2357.6999999999998</v>
      </c>
      <c r="AC2998">
        <v>2432.6</v>
      </c>
      <c r="AD2998" t="s">
        <v>68</v>
      </c>
      <c r="AE2998" t="s">
        <v>68</v>
      </c>
      <c r="AF2998" s="14">
        <f>INDEX('BEA to ISIC Crosswalk'!$E$4:$E$98,MATCH('State GDP by Industry'!G2998,'BEA to ISIC Crosswalk'!$C$4:$C$98,0),1)</f>
        <v>0</v>
      </c>
      <c r="AG2998" s="14">
        <f>INDEX('BEA to ISIC Crosswalk'!$F$4:$F$98,MATCH('State GDP by Industry'!G2998,'BEA to ISIC Crosswalk'!$C$4:$C$98,0),1)</f>
        <v>0</v>
      </c>
    </row>
    <row r="2999" spans="1:33" x14ac:dyDescent="0.25">
      <c r="A2999" t="s">
        <v>243</v>
      </c>
      <c r="B2999" t="s">
        <v>244</v>
      </c>
      <c r="C2999">
        <v>6</v>
      </c>
      <c r="D2999" t="s">
        <v>342</v>
      </c>
      <c r="E2999">
        <v>82</v>
      </c>
      <c r="F2999">
        <v>81</v>
      </c>
      <c r="G2999" t="s">
        <v>168</v>
      </c>
      <c r="H2999" t="s">
        <v>344</v>
      </c>
      <c r="I2999">
        <v>1350.4</v>
      </c>
      <c r="J2999">
        <v>1379.7</v>
      </c>
      <c r="K2999">
        <v>1428.8</v>
      </c>
      <c r="L2999">
        <v>1490</v>
      </c>
      <c r="M2999">
        <v>1415.5</v>
      </c>
      <c r="N2999">
        <v>1535.6</v>
      </c>
      <c r="O2999">
        <v>1527.8</v>
      </c>
      <c r="P2999">
        <v>1620.4</v>
      </c>
      <c r="Q2999">
        <v>1655.3</v>
      </c>
      <c r="R2999">
        <v>1821.9</v>
      </c>
      <c r="S2999">
        <v>1888</v>
      </c>
      <c r="T2999">
        <v>1925.2</v>
      </c>
      <c r="U2999">
        <v>1887.9</v>
      </c>
      <c r="V2999">
        <v>1823</v>
      </c>
      <c r="W2999">
        <v>1801.6</v>
      </c>
      <c r="X2999">
        <v>1896.6</v>
      </c>
      <c r="Y2999">
        <v>1864.3</v>
      </c>
      <c r="Z2999">
        <v>1989.1</v>
      </c>
      <c r="AA2999">
        <v>1986.8</v>
      </c>
      <c r="AB2999">
        <v>1987.8</v>
      </c>
      <c r="AC2999">
        <v>2044.1</v>
      </c>
      <c r="AD2999">
        <v>2183.6999999999998</v>
      </c>
      <c r="AE2999">
        <v>2257.1999999999998</v>
      </c>
      <c r="AF2999" s="14" t="str">
        <f>INDEX('BEA to ISIC Crosswalk'!$E$4:$E$98,MATCH('State GDP by Industry'!G2999,'BEA to ISIC Crosswalk'!$C$4:$C$98,0),1)</f>
        <v>ISIC 69T82</v>
      </c>
      <c r="AG2999" s="14" t="str">
        <f>INDEX('BEA to ISIC Crosswalk'!$F$4:$F$98,MATCH('State GDP by Industry'!G2999,'BEA to ISIC Crosswalk'!$C$4:$C$98,0),1)</f>
        <v>Other business sector services</v>
      </c>
    </row>
    <row r="3000" spans="1:33" x14ac:dyDescent="0.25">
      <c r="A3000" t="s">
        <v>243</v>
      </c>
      <c r="B3000" t="s">
        <v>244</v>
      </c>
      <c r="C3000">
        <v>6</v>
      </c>
      <c r="D3000" t="s">
        <v>342</v>
      </c>
      <c r="E3000">
        <v>83</v>
      </c>
      <c r="F3000" t="s">
        <v>63</v>
      </c>
      <c r="G3000" t="s">
        <v>169</v>
      </c>
      <c r="H3000" t="s">
        <v>344</v>
      </c>
      <c r="I3000">
        <v>11717.9</v>
      </c>
      <c r="J3000">
        <v>12134.2</v>
      </c>
      <c r="K3000">
        <v>12524</v>
      </c>
      <c r="L3000">
        <v>13110.2</v>
      </c>
      <c r="M3000">
        <v>13888.9</v>
      </c>
      <c r="N3000">
        <v>14990.5</v>
      </c>
      <c r="O3000">
        <v>15852.9</v>
      </c>
      <c r="P3000">
        <v>16842.5</v>
      </c>
      <c r="Q3000">
        <v>17541.7</v>
      </c>
      <c r="R3000">
        <v>17971.900000000001</v>
      </c>
      <c r="S3000">
        <v>18383</v>
      </c>
      <c r="T3000">
        <v>19122.599999999999</v>
      </c>
      <c r="U3000">
        <v>19770.2</v>
      </c>
      <c r="V3000">
        <v>20307.7</v>
      </c>
      <c r="W3000">
        <v>20665</v>
      </c>
      <c r="X3000">
        <v>21068</v>
      </c>
      <c r="Y3000">
        <v>21317.200000000001</v>
      </c>
      <c r="Z3000">
        <v>21565.1</v>
      </c>
      <c r="AA3000">
        <v>21836.799999999999</v>
      </c>
      <c r="AB3000">
        <v>22317.4</v>
      </c>
      <c r="AC3000">
        <v>22549.5</v>
      </c>
      <c r="AD3000">
        <v>23102.3</v>
      </c>
      <c r="AE3000">
        <v>24042.799999999999</v>
      </c>
      <c r="AF3000" s="14" t="str">
        <f>INDEX('BEA to ISIC Crosswalk'!$E$4:$E$98,MATCH('State GDP by Industry'!G3000,'BEA to ISIC Crosswalk'!$C$4:$C$98,0),1)</f>
        <v>ISIC 84</v>
      </c>
      <c r="AG3000" s="14" t="str">
        <f>INDEX('BEA to ISIC Crosswalk'!$F$4:$F$98,MATCH('State GDP by Industry'!G3000,'BEA to ISIC Crosswalk'!$C$4:$C$98,0),1)</f>
        <v>Public administration and defence; compulsory social security</v>
      </c>
    </row>
    <row r="3001" spans="1:33" x14ac:dyDescent="0.25">
      <c r="A3001" t="s">
        <v>243</v>
      </c>
      <c r="B3001" t="s">
        <v>244</v>
      </c>
      <c r="C3001">
        <v>6</v>
      </c>
      <c r="D3001" t="s">
        <v>342</v>
      </c>
      <c r="E3001">
        <v>84</v>
      </c>
      <c r="F3001" t="s">
        <v>63</v>
      </c>
      <c r="G3001" t="s">
        <v>170</v>
      </c>
      <c r="H3001" t="s">
        <v>344</v>
      </c>
      <c r="I3001">
        <v>3916.1</v>
      </c>
      <c r="J3001">
        <v>4008.2</v>
      </c>
      <c r="K3001">
        <v>4023.9</v>
      </c>
      <c r="L3001">
        <v>4191.2</v>
      </c>
      <c r="M3001">
        <v>4390.3</v>
      </c>
      <c r="N3001">
        <v>4604.5</v>
      </c>
      <c r="O3001">
        <v>4798.3999999999996</v>
      </c>
      <c r="P3001">
        <v>5021.1000000000004</v>
      </c>
      <c r="Q3001">
        <v>5204</v>
      </c>
      <c r="R3001">
        <v>5441.4</v>
      </c>
      <c r="S3001">
        <v>5679.2</v>
      </c>
      <c r="T3001">
        <v>5900.6</v>
      </c>
      <c r="U3001">
        <v>6110.5</v>
      </c>
      <c r="V3001">
        <v>6434.8</v>
      </c>
      <c r="W3001">
        <v>6637.3</v>
      </c>
      <c r="X3001">
        <v>6612.8</v>
      </c>
      <c r="Y3001">
        <v>6531.2</v>
      </c>
      <c r="Z3001">
        <v>6691.9</v>
      </c>
      <c r="AA3001">
        <v>6812.6</v>
      </c>
      <c r="AB3001">
        <v>6951</v>
      </c>
      <c r="AC3001">
        <v>7172</v>
      </c>
      <c r="AD3001" t="s">
        <v>68</v>
      </c>
      <c r="AE3001" t="s">
        <v>68</v>
      </c>
      <c r="AF3001" s="14">
        <f>INDEX('BEA to ISIC Crosswalk'!$E$4:$E$98,MATCH('State GDP by Industry'!G3001,'BEA to ISIC Crosswalk'!$C$4:$C$98,0),1)</f>
        <v>0</v>
      </c>
      <c r="AG3001" s="14">
        <f>INDEX('BEA to ISIC Crosswalk'!$F$4:$F$98,MATCH('State GDP by Industry'!G3001,'BEA to ISIC Crosswalk'!$C$4:$C$98,0),1)</f>
        <v>0</v>
      </c>
    </row>
    <row r="3002" spans="1:33" x14ac:dyDescent="0.25">
      <c r="A3002" t="s">
        <v>243</v>
      </c>
      <c r="B3002" t="s">
        <v>244</v>
      </c>
      <c r="C3002">
        <v>6</v>
      </c>
      <c r="D3002" t="s">
        <v>342</v>
      </c>
      <c r="E3002">
        <v>85</v>
      </c>
      <c r="F3002" t="s">
        <v>63</v>
      </c>
      <c r="G3002" t="s">
        <v>171</v>
      </c>
      <c r="H3002" t="s">
        <v>344</v>
      </c>
      <c r="I3002">
        <v>1982.9</v>
      </c>
      <c r="J3002">
        <v>1927.1</v>
      </c>
      <c r="K3002">
        <v>1897.1</v>
      </c>
      <c r="L3002">
        <v>1918.1</v>
      </c>
      <c r="M3002">
        <v>1980.7</v>
      </c>
      <c r="N3002">
        <v>2192.6999999999998</v>
      </c>
      <c r="O3002">
        <v>2388.1</v>
      </c>
      <c r="P3002">
        <v>2539.1999999999998</v>
      </c>
      <c r="Q3002">
        <v>2670.3</v>
      </c>
      <c r="R3002">
        <v>2773.5</v>
      </c>
      <c r="S3002">
        <v>2857.1</v>
      </c>
      <c r="T3002">
        <v>2871.9</v>
      </c>
      <c r="U3002">
        <v>2991.8</v>
      </c>
      <c r="V3002">
        <v>3270.4</v>
      </c>
      <c r="W3002">
        <v>3437.4</v>
      </c>
      <c r="X3002">
        <v>3569</v>
      </c>
      <c r="Y3002">
        <v>3579.4</v>
      </c>
      <c r="Z3002">
        <v>3629.9</v>
      </c>
      <c r="AA3002">
        <v>3581.3</v>
      </c>
      <c r="AB3002">
        <v>3636.5</v>
      </c>
      <c r="AC3002">
        <v>3694.5</v>
      </c>
      <c r="AD3002" t="s">
        <v>68</v>
      </c>
      <c r="AE3002" t="s">
        <v>68</v>
      </c>
      <c r="AF3002" s="14">
        <f>INDEX('BEA to ISIC Crosswalk'!$E$4:$E$98,MATCH('State GDP by Industry'!G3002,'BEA to ISIC Crosswalk'!$C$4:$C$98,0),1)</f>
        <v>0</v>
      </c>
      <c r="AG3002" s="14">
        <f>INDEX('BEA to ISIC Crosswalk'!$F$4:$F$98,MATCH('State GDP by Industry'!G3002,'BEA to ISIC Crosswalk'!$C$4:$C$98,0),1)</f>
        <v>0</v>
      </c>
    </row>
    <row r="3003" spans="1:33" x14ac:dyDescent="0.25">
      <c r="A3003" t="s">
        <v>243</v>
      </c>
      <c r="B3003" t="s">
        <v>244</v>
      </c>
      <c r="C3003">
        <v>6</v>
      </c>
      <c r="D3003" t="s">
        <v>342</v>
      </c>
      <c r="E3003">
        <v>86</v>
      </c>
      <c r="F3003" t="s">
        <v>63</v>
      </c>
      <c r="G3003" t="s">
        <v>172</v>
      </c>
      <c r="H3003" t="s">
        <v>344</v>
      </c>
      <c r="I3003">
        <v>5818.9</v>
      </c>
      <c r="J3003">
        <v>6198.9</v>
      </c>
      <c r="K3003">
        <v>6603</v>
      </c>
      <c r="L3003">
        <v>7000.9</v>
      </c>
      <c r="M3003">
        <v>7517.9</v>
      </c>
      <c r="N3003">
        <v>8193.2999999999993</v>
      </c>
      <c r="O3003">
        <v>8666.4</v>
      </c>
      <c r="P3003">
        <v>9282.1</v>
      </c>
      <c r="Q3003">
        <v>9667.5</v>
      </c>
      <c r="R3003">
        <v>9757</v>
      </c>
      <c r="S3003">
        <v>9846.7000000000007</v>
      </c>
      <c r="T3003">
        <v>10350.1</v>
      </c>
      <c r="U3003">
        <v>10667.9</v>
      </c>
      <c r="V3003">
        <v>10602.5</v>
      </c>
      <c r="W3003">
        <v>10590.3</v>
      </c>
      <c r="X3003">
        <v>10886.1</v>
      </c>
      <c r="Y3003">
        <v>11206.6</v>
      </c>
      <c r="Z3003">
        <v>11243.4</v>
      </c>
      <c r="AA3003">
        <v>11442.9</v>
      </c>
      <c r="AB3003">
        <v>11729.9</v>
      </c>
      <c r="AC3003">
        <v>11683.1</v>
      </c>
      <c r="AD3003" t="s">
        <v>68</v>
      </c>
      <c r="AE3003" t="s">
        <v>68</v>
      </c>
      <c r="AF3003" s="14">
        <f>INDEX('BEA to ISIC Crosswalk'!$E$4:$E$98,MATCH('State GDP by Industry'!G3003,'BEA to ISIC Crosswalk'!$C$4:$C$98,0),1)</f>
        <v>0</v>
      </c>
      <c r="AG3003" s="14">
        <f>INDEX('BEA to ISIC Crosswalk'!$F$4:$F$98,MATCH('State GDP by Industry'!G3003,'BEA to ISIC Crosswalk'!$C$4:$C$98,0),1)</f>
        <v>0</v>
      </c>
    </row>
    <row r="3004" spans="1:33" x14ac:dyDescent="0.25">
      <c r="A3004" t="s">
        <v>243</v>
      </c>
      <c r="B3004" t="s">
        <v>244</v>
      </c>
      <c r="C3004">
        <v>6</v>
      </c>
      <c r="D3004" t="s">
        <v>342</v>
      </c>
      <c r="E3004">
        <v>87</v>
      </c>
      <c r="F3004" t="s">
        <v>173</v>
      </c>
      <c r="G3004" t="s">
        <v>174</v>
      </c>
      <c r="H3004" t="s">
        <v>344</v>
      </c>
      <c r="I3004">
        <v>3531.9</v>
      </c>
      <c r="J3004">
        <v>3115.9</v>
      </c>
      <c r="K3004">
        <v>3143.2</v>
      </c>
      <c r="L3004">
        <v>4056.1</v>
      </c>
      <c r="M3004">
        <v>4783.8999999999996</v>
      </c>
      <c r="N3004">
        <v>4197.2</v>
      </c>
      <c r="O3004">
        <v>5297.6</v>
      </c>
      <c r="P3004">
        <v>6430.4</v>
      </c>
      <c r="Q3004">
        <v>8323</v>
      </c>
      <c r="R3004">
        <v>8918.6</v>
      </c>
      <c r="S3004">
        <v>9951</v>
      </c>
      <c r="T3004">
        <v>11771.5</v>
      </c>
      <c r="U3004">
        <v>8019.7</v>
      </c>
      <c r="V3004">
        <v>9440.7999999999993</v>
      </c>
      <c r="W3004">
        <v>11065.5</v>
      </c>
      <c r="X3004">
        <v>10656</v>
      </c>
      <c r="Y3004">
        <v>11608.6</v>
      </c>
      <c r="Z3004">
        <v>12879.9</v>
      </c>
      <c r="AA3004">
        <v>8671</v>
      </c>
      <c r="AB3004">
        <v>7308.8</v>
      </c>
      <c r="AC3004">
        <v>9590</v>
      </c>
      <c r="AD3004">
        <v>11698</v>
      </c>
      <c r="AE3004">
        <v>11412.5</v>
      </c>
      <c r="AF3004" s="14">
        <f>INDEX('BEA to ISIC Crosswalk'!$E$4:$E$98,MATCH('State GDP by Industry'!G3004,'BEA to ISIC Crosswalk'!$C$4:$C$98,0),1)</f>
        <v>0</v>
      </c>
      <c r="AG3004" s="14">
        <f>INDEX('BEA to ISIC Crosswalk'!$F$4:$F$98,MATCH('State GDP by Industry'!G3004,'BEA to ISIC Crosswalk'!$C$4:$C$98,0),1)</f>
        <v>0</v>
      </c>
    </row>
    <row r="3005" spans="1:33" x14ac:dyDescent="0.25">
      <c r="A3005" t="s">
        <v>243</v>
      </c>
      <c r="B3005" t="s">
        <v>244</v>
      </c>
      <c r="C3005">
        <v>6</v>
      </c>
      <c r="D3005" t="s">
        <v>342</v>
      </c>
      <c r="E3005">
        <v>88</v>
      </c>
      <c r="F3005" t="s">
        <v>175</v>
      </c>
      <c r="G3005" t="s">
        <v>176</v>
      </c>
      <c r="H3005" t="s">
        <v>344</v>
      </c>
      <c r="I3005">
        <v>5410</v>
      </c>
      <c r="J3005">
        <v>5668.4</v>
      </c>
      <c r="K3005">
        <v>5707.1</v>
      </c>
      <c r="L3005">
        <v>5842.9</v>
      </c>
      <c r="M3005">
        <v>5991.3</v>
      </c>
      <c r="N3005">
        <v>6178.2</v>
      </c>
      <c r="O3005">
        <v>6416.3</v>
      </c>
      <c r="P3005">
        <v>6853.4</v>
      </c>
      <c r="Q3005">
        <v>7037</v>
      </c>
      <c r="R3005">
        <v>7556.9</v>
      </c>
      <c r="S3005">
        <v>7752.8</v>
      </c>
      <c r="T3005">
        <v>7794.7</v>
      </c>
      <c r="U3005">
        <v>7492.5</v>
      </c>
      <c r="V3005">
        <v>7612.5</v>
      </c>
      <c r="W3005">
        <v>7581.7</v>
      </c>
      <c r="X3005">
        <v>7947.5</v>
      </c>
      <c r="Y3005">
        <v>8096.5</v>
      </c>
      <c r="Z3005">
        <v>8366.5</v>
      </c>
      <c r="AA3005">
        <v>8561.7999999999993</v>
      </c>
      <c r="AB3005">
        <v>8574.9</v>
      </c>
      <c r="AC3005">
        <v>8546.7999999999993</v>
      </c>
      <c r="AD3005">
        <v>8812</v>
      </c>
      <c r="AE3005">
        <v>9101</v>
      </c>
      <c r="AF3005" s="14">
        <f>INDEX('BEA to ISIC Crosswalk'!$E$4:$E$98,MATCH('State GDP by Industry'!G3005,'BEA to ISIC Crosswalk'!$C$4:$C$98,0),1)</f>
        <v>0</v>
      </c>
      <c r="AG3005" s="14">
        <f>INDEX('BEA to ISIC Crosswalk'!$F$4:$F$98,MATCH('State GDP by Industry'!G3005,'BEA to ISIC Crosswalk'!$C$4:$C$98,0),1)</f>
        <v>0</v>
      </c>
    </row>
    <row r="3006" spans="1:33" x14ac:dyDescent="0.25">
      <c r="A3006" t="s">
        <v>243</v>
      </c>
      <c r="B3006" t="s">
        <v>244</v>
      </c>
      <c r="C3006">
        <v>6</v>
      </c>
      <c r="D3006" t="s">
        <v>342</v>
      </c>
      <c r="E3006">
        <v>89</v>
      </c>
      <c r="F3006" t="s">
        <v>63</v>
      </c>
      <c r="G3006" t="s">
        <v>177</v>
      </c>
      <c r="H3006" t="s">
        <v>344</v>
      </c>
      <c r="I3006">
        <v>2053.4</v>
      </c>
      <c r="J3006">
        <v>2198.9</v>
      </c>
      <c r="K3006">
        <v>2284.3000000000002</v>
      </c>
      <c r="L3006">
        <v>2337.9</v>
      </c>
      <c r="M3006">
        <v>2314.1</v>
      </c>
      <c r="N3006">
        <v>2268</v>
      </c>
      <c r="O3006">
        <v>2390.4</v>
      </c>
      <c r="P3006">
        <v>2639.4</v>
      </c>
      <c r="Q3006">
        <v>2801.2</v>
      </c>
      <c r="R3006">
        <v>3191.6</v>
      </c>
      <c r="S3006">
        <v>3197.5</v>
      </c>
      <c r="T3006">
        <v>3432.5</v>
      </c>
      <c r="U3006">
        <v>3277</v>
      </c>
      <c r="V3006">
        <v>3472.5</v>
      </c>
      <c r="W3006">
        <v>3776.9</v>
      </c>
      <c r="X3006">
        <v>3819.4</v>
      </c>
      <c r="Y3006">
        <v>3898.6</v>
      </c>
      <c r="Z3006">
        <v>4151.8</v>
      </c>
      <c r="AA3006">
        <v>4172.1000000000004</v>
      </c>
      <c r="AB3006">
        <v>4022.6</v>
      </c>
      <c r="AC3006">
        <v>4131.6000000000004</v>
      </c>
      <c r="AD3006">
        <v>4526.5</v>
      </c>
      <c r="AE3006">
        <v>4738.2</v>
      </c>
      <c r="AF3006" s="14">
        <f>INDEX('BEA to ISIC Crosswalk'!$E$4:$E$98,MATCH('State GDP by Industry'!G3006,'BEA to ISIC Crosswalk'!$C$4:$C$98,0),1)</f>
        <v>0</v>
      </c>
      <c r="AG3006" s="14">
        <f>INDEX('BEA to ISIC Crosswalk'!$F$4:$F$98,MATCH('State GDP by Industry'!G3006,'BEA to ISIC Crosswalk'!$C$4:$C$98,0),1)</f>
        <v>0</v>
      </c>
    </row>
    <row r="3007" spans="1:33" x14ac:dyDescent="0.25">
      <c r="A3007" t="s">
        <v>243</v>
      </c>
      <c r="B3007" t="s">
        <v>244</v>
      </c>
      <c r="C3007">
        <v>6</v>
      </c>
      <c r="D3007" t="s">
        <v>342</v>
      </c>
      <c r="E3007">
        <v>91</v>
      </c>
      <c r="F3007" t="s">
        <v>63</v>
      </c>
      <c r="G3007" t="s">
        <v>178</v>
      </c>
      <c r="H3007" t="s">
        <v>344</v>
      </c>
      <c r="I3007">
        <v>16276.5</v>
      </c>
      <c r="J3007">
        <v>12945</v>
      </c>
      <c r="K3007">
        <v>13889.9</v>
      </c>
      <c r="L3007">
        <v>13916.8</v>
      </c>
      <c r="M3007">
        <v>12482</v>
      </c>
      <c r="N3007">
        <v>11186.5</v>
      </c>
      <c r="O3007">
        <v>14227.6</v>
      </c>
      <c r="P3007">
        <v>18183.5</v>
      </c>
      <c r="Q3007">
        <v>19296</v>
      </c>
      <c r="R3007">
        <v>19358.3</v>
      </c>
      <c r="S3007">
        <v>19349.2</v>
      </c>
      <c r="T3007">
        <v>19621.8</v>
      </c>
      <c r="U3007">
        <v>16857.7</v>
      </c>
      <c r="V3007">
        <v>17061.599999999999</v>
      </c>
      <c r="W3007">
        <v>17847.7</v>
      </c>
      <c r="X3007">
        <v>17346.7</v>
      </c>
      <c r="Y3007">
        <v>17870</v>
      </c>
      <c r="Z3007">
        <v>19619.8</v>
      </c>
      <c r="AA3007">
        <v>16025.6</v>
      </c>
      <c r="AB3007">
        <v>14461.7</v>
      </c>
      <c r="AC3007">
        <v>16900.3</v>
      </c>
      <c r="AD3007">
        <v>19619.8</v>
      </c>
      <c r="AE3007">
        <v>19777.599999999999</v>
      </c>
      <c r="AF3007" s="14">
        <f>INDEX('BEA to ISIC Crosswalk'!$E$4:$E$98,MATCH('State GDP by Industry'!G3007,'BEA to ISIC Crosswalk'!$C$4:$C$98,0),1)</f>
        <v>0</v>
      </c>
      <c r="AG3007" s="14">
        <f>INDEX('BEA to ISIC Crosswalk'!$F$4:$F$98,MATCH('State GDP by Industry'!G3007,'BEA to ISIC Crosswalk'!$C$4:$C$98,0),1)</f>
        <v>0</v>
      </c>
    </row>
    <row r="3008" spans="1:33" x14ac:dyDescent="0.25">
      <c r="A3008" t="s">
        <v>243</v>
      </c>
      <c r="B3008" t="s">
        <v>244</v>
      </c>
      <c r="C3008">
        <v>6</v>
      </c>
      <c r="D3008" t="s">
        <v>342</v>
      </c>
      <c r="E3008">
        <v>92</v>
      </c>
      <c r="F3008" t="s">
        <v>63</v>
      </c>
      <c r="G3008" t="s">
        <v>179</v>
      </c>
      <c r="H3008" t="s">
        <v>344</v>
      </c>
      <c r="I3008">
        <v>24516.7</v>
      </c>
      <c r="J3008">
        <v>25603.200000000001</v>
      </c>
      <c r="K3008">
        <v>26678.9</v>
      </c>
      <c r="L3008">
        <v>28205.8</v>
      </c>
      <c r="M3008">
        <v>29615.3</v>
      </c>
      <c r="N3008">
        <v>31878.5</v>
      </c>
      <c r="O3008">
        <v>32815.5</v>
      </c>
      <c r="P3008">
        <v>34714.699999999997</v>
      </c>
      <c r="Q3008">
        <v>36846.400000000001</v>
      </c>
      <c r="R3008">
        <v>40096</v>
      </c>
      <c r="S3008">
        <v>42840.6</v>
      </c>
      <c r="T3008">
        <v>44979.8</v>
      </c>
      <c r="U3008">
        <v>45389.5</v>
      </c>
      <c r="V3008">
        <v>46619.8</v>
      </c>
      <c r="W3008">
        <v>48112.4</v>
      </c>
      <c r="X3008">
        <v>49186.9</v>
      </c>
      <c r="Y3008">
        <v>49224</v>
      </c>
      <c r="Z3008">
        <v>51295.8</v>
      </c>
      <c r="AA3008">
        <v>53106.6</v>
      </c>
      <c r="AB3008">
        <v>54264.5</v>
      </c>
      <c r="AC3008">
        <v>54817.3</v>
      </c>
      <c r="AD3008">
        <v>57574.7</v>
      </c>
      <c r="AE3008">
        <v>60181.1</v>
      </c>
      <c r="AF3008" s="14">
        <f>INDEX('BEA to ISIC Crosswalk'!$E$4:$E$98,MATCH('State GDP by Industry'!G3008,'BEA to ISIC Crosswalk'!$C$4:$C$98,0),1)</f>
        <v>0</v>
      </c>
      <c r="AG3008" s="14">
        <f>INDEX('BEA to ISIC Crosswalk'!$F$4:$F$98,MATCH('State GDP by Industry'!G3008,'BEA to ISIC Crosswalk'!$C$4:$C$98,0),1)</f>
        <v>0</v>
      </c>
    </row>
    <row r="3009" spans="1:33" x14ac:dyDescent="0.25">
      <c r="A3009" t="s">
        <v>245</v>
      </c>
      <c r="B3009" t="s">
        <v>246</v>
      </c>
      <c r="C3009">
        <v>2</v>
      </c>
      <c r="D3009" t="s">
        <v>342</v>
      </c>
      <c r="E3009">
        <v>1</v>
      </c>
      <c r="F3009" t="s">
        <v>63</v>
      </c>
      <c r="G3009" t="s">
        <v>343</v>
      </c>
      <c r="H3009" t="s">
        <v>344</v>
      </c>
      <c r="I3009">
        <v>718322.5</v>
      </c>
      <c r="J3009">
        <v>745223.7</v>
      </c>
      <c r="K3009">
        <v>793721.1</v>
      </c>
      <c r="L3009">
        <v>838660.3</v>
      </c>
      <c r="M3009">
        <v>877149.3</v>
      </c>
      <c r="N3009">
        <v>886792.7</v>
      </c>
      <c r="O3009">
        <v>905280.6</v>
      </c>
      <c r="P3009">
        <v>955192</v>
      </c>
      <c r="Q3009">
        <v>1015046.3</v>
      </c>
      <c r="R3009">
        <v>1071393.1000000001</v>
      </c>
      <c r="S3009">
        <v>1108896</v>
      </c>
      <c r="T3009">
        <v>1099234.3999999999</v>
      </c>
      <c r="U3009">
        <v>1152812.1000000001</v>
      </c>
      <c r="V3009">
        <v>1213946.8999999999</v>
      </c>
      <c r="W3009">
        <v>1236061.3999999999</v>
      </c>
      <c r="X3009">
        <v>1322447.8999999999</v>
      </c>
      <c r="Y3009">
        <v>1355581.4</v>
      </c>
      <c r="Z3009">
        <v>1427495.2</v>
      </c>
      <c r="AA3009">
        <v>1487754.1</v>
      </c>
      <c r="AB3009">
        <v>1539555.2</v>
      </c>
      <c r="AC3009">
        <v>1604133.6</v>
      </c>
      <c r="AD3009">
        <v>1668866.2</v>
      </c>
      <c r="AE3009">
        <v>1731910.4</v>
      </c>
      <c r="AF3009" s="14">
        <f>INDEX('BEA to ISIC Crosswalk'!$E$4:$E$98,MATCH('State GDP by Industry'!G3009,'BEA to ISIC Crosswalk'!$C$4:$C$98,0),1)</f>
        <v>0</v>
      </c>
      <c r="AG3009" s="14">
        <f>INDEX('BEA to ISIC Crosswalk'!$F$4:$F$98,MATCH('State GDP by Industry'!G3009,'BEA to ISIC Crosswalk'!$C$4:$C$98,0),1)</f>
        <v>0</v>
      </c>
    </row>
    <row r="3010" spans="1:33" x14ac:dyDescent="0.25">
      <c r="A3010" t="s">
        <v>245</v>
      </c>
      <c r="B3010" t="s">
        <v>246</v>
      </c>
      <c r="C3010">
        <v>2</v>
      </c>
      <c r="D3010" t="s">
        <v>342</v>
      </c>
      <c r="E3010">
        <v>2</v>
      </c>
      <c r="F3010" t="s">
        <v>63</v>
      </c>
      <c r="G3010" t="s">
        <v>64</v>
      </c>
      <c r="H3010" t="s">
        <v>344</v>
      </c>
      <c r="I3010">
        <v>636380.9</v>
      </c>
      <c r="J3010">
        <v>658862.4</v>
      </c>
      <c r="K3010">
        <v>701925.1</v>
      </c>
      <c r="L3010">
        <v>742467.4</v>
      </c>
      <c r="M3010">
        <v>779584.9</v>
      </c>
      <c r="N3010">
        <v>785919.4</v>
      </c>
      <c r="O3010">
        <v>800131.4</v>
      </c>
      <c r="P3010">
        <v>844148.1</v>
      </c>
      <c r="Q3010">
        <v>899499.1</v>
      </c>
      <c r="R3010">
        <v>952386</v>
      </c>
      <c r="S3010">
        <v>982938.8</v>
      </c>
      <c r="T3010">
        <v>967450.7</v>
      </c>
      <c r="U3010">
        <v>1016494</v>
      </c>
      <c r="V3010">
        <v>1072562.5</v>
      </c>
      <c r="W3010">
        <v>1094677.8</v>
      </c>
      <c r="X3010">
        <v>1179434.7</v>
      </c>
      <c r="Y3010">
        <v>1204330.7</v>
      </c>
      <c r="Z3010">
        <v>1273623.7</v>
      </c>
      <c r="AA3010">
        <v>1332948.7</v>
      </c>
      <c r="AB3010">
        <v>1381895.9</v>
      </c>
      <c r="AC3010">
        <v>1440804.2</v>
      </c>
      <c r="AD3010">
        <v>1491751.2</v>
      </c>
      <c r="AE3010">
        <v>1550436.1</v>
      </c>
      <c r="AF3010" s="14">
        <f>INDEX('BEA to ISIC Crosswalk'!$E$4:$E$98,MATCH('State GDP by Industry'!G3010,'BEA to ISIC Crosswalk'!$C$4:$C$98,0),1)</f>
        <v>0</v>
      </c>
      <c r="AG3010" s="14">
        <f>INDEX('BEA to ISIC Crosswalk'!$F$4:$F$98,MATCH('State GDP by Industry'!G3010,'BEA to ISIC Crosswalk'!$C$4:$C$98,0),1)</f>
        <v>0</v>
      </c>
    </row>
    <row r="3011" spans="1:33" x14ac:dyDescent="0.25">
      <c r="A3011" t="s">
        <v>245</v>
      </c>
      <c r="B3011" t="s">
        <v>246</v>
      </c>
      <c r="C3011">
        <v>2</v>
      </c>
      <c r="D3011" t="s">
        <v>342</v>
      </c>
      <c r="E3011">
        <v>3</v>
      </c>
      <c r="F3011">
        <v>11</v>
      </c>
      <c r="G3011" t="s">
        <v>65</v>
      </c>
      <c r="H3011" t="s">
        <v>344</v>
      </c>
      <c r="I3011">
        <v>1406.7</v>
      </c>
      <c r="J3011">
        <v>1564.3</v>
      </c>
      <c r="K3011">
        <v>1601.9</v>
      </c>
      <c r="L3011">
        <v>1632.6</v>
      </c>
      <c r="M3011">
        <v>1788.5</v>
      </c>
      <c r="N3011">
        <v>1508.9</v>
      </c>
      <c r="O3011">
        <v>1681.8</v>
      </c>
      <c r="P3011">
        <v>2112.9</v>
      </c>
      <c r="Q3011">
        <v>2066.4</v>
      </c>
      <c r="R3011">
        <v>2036.2</v>
      </c>
      <c r="S3011">
        <v>2461.1999999999998</v>
      </c>
      <c r="T3011">
        <v>2724.1</v>
      </c>
      <c r="U3011">
        <v>2030.5</v>
      </c>
      <c r="V3011">
        <v>2634.5</v>
      </c>
      <c r="W3011">
        <v>3111</v>
      </c>
      <c r="X3011">
        <v>2872.9</v>
      </c>
      <c r="Y3011">
        <v>3325.6</v>
      </c>
      <c r="Z3011">
        <v>3411.3</v>
      </c>
      <c r="AA3011">
        <v>2663.3</v>
      </c>
      <c r="AB3011">
        <v>2395.1</v>
      </c>
      <c r="AC3011">
        <v>2785.5</v>
      </c>
      <c r="AD3011">
        <v>2335.6</v>
      </c>
      <c r="AE3011">
        <v>2829.4</v>
      </c>
      <c r="AF3011" s="14" t="str">
        <f>INDEX('BEA to ISIC Crosswalk'!$E$4:$E$98,MATCH('State GDP by Industry'!G3011,'BEA to ISIC Crosswalk'!$C$4:$C$98,0),1)</f>
        <v>ISIC 01T03</v>
      </c>
      <c r="AG3011" s="14" t="str">
        <f>INDEX('BEA to ISIC Crosswalk'!$F$4:$F$98,MATCH('State GDP by Industry'!G3011,'BEA to ISIC Crosswalk'!$C$4:$C$98,0),1)</f>
        <v>Agriculture, forestry and fishing</v>
      </c>
    </row>
    <row r="3012" spans="1:33" x14ac:dyDescent="0.25">
      <c r="A3012" t="s">
        <v>245</v>
      </c>
      <c r="B3012" t="s">
        <v>246</v>
      </c>
      <c r="C3012">
        <v>2</v>
      </c>
      <c r="D3012" t="s">
        <v>342</v>
      </c>
      <c r="E3012">
        <v>4</v>
      </c>
      <c r="F3012" t="s">
        <v>66</v>
      </c>
      <c r="G3012" t="s">
        <v>67</v>
      </c>
      <c r="H3012" t="s">
        <v>344</v>
      </c>
      <c r="I3012">
        <v>1121.9000000000001</v>
      </c>
      <c r="J3012">
        <v>1319.2</v>
      </c>
      <c r="K3012">
        <v>1344.3</v>
      </c>
      <c r="L3012">
        <v>1366</v>
      </c>
      <c r="M3012">
        <v>1540.3</v>
      </c>
      <c r="N3012">
        <v>1264.3</v>
      </c>
      <c r="O3012">
        <v>1422.1</v>
      </c>
      <c r="P3012">
        <v>1838.4</v>
      </c>
      <c r="Q3012">
        <v>1768.1</v>
      </c>
      <c r="R3012">
        <v>1677.8</v>
      </c>
      <c r="S3012">
        <v>2132.1999999999998</v>
      </c>
      <c r="T3012">
        <v>2389.9</v>
      </c>
      <c r="U3012">
        <v>1717.3</v>
      </c>
      <c r="V3012">
        <v>2292.6999999999998</v>
      </c>
      <c r="W3012">
        <v>2781.3</v>
      </c>
      <c r="X3012">
        <v>2534.8000000000002</v>
      </c>
      <c r="Y3012">
        <v>2989.7</v>
      </c>
      <c r="Z3012">
        <v>3046.8</v>
      </c>
      <c r="AA3012">
        <v>2258.1999999999998</v>
      </c>
      <c r="AB3012">
        <v>1995.2</v>
      </c>
      <c r="AC3012">
        <v>2384.6</v>
      </c>
      <c r="AD3012" t="s">
        <v>68</v>
      </c>
      <c r="AE3012" t="s">
        <v>68</v>
      </c>
      <c r="AF3012" s="14">
        <f>INDEX('BEA to ISIC Crosswalk'!$E$4:$E$98,MATCH('State GDP by Industry'!G3012,'BEA to ISIC Crosswalk'!$C$4:$C$98,0),1)</f>
        <v>0</v>
      </c>
      <c r="AG3012" s="14">
        <f>INDEX('BEA to ISIC Crosswalk'!$F$4:$F$98,MATCH('State GDP by Industry'!G3012,'BEA to ISIC Crosswalk'!$C$4:$C$98,0),1)</f>
        <v>0</v>
      </c>
    </row>
    <row r="3013" spans="1:33" x14ac:dyDescent="0.25">
      <c r="A3013" t="s">
        <v>245</v>
      </c>
      <c r="B3013" t="s">
        <v>246</v>
      </c>
      <c r="C3013">
        <v>2</v>
      </c>
      <c r="D3013" t="s">
        <v>342</v>
      </c>
      <c r="E3013">
        <v>5</v>
      </c>
      <c r="F3013" t="s">
        <v>69</v>
      </c>
      <c r="G3013" t="s">
        <v>70</v>
      </c>
      <c r="H3013" t="s">
        <v>344</v>
      </c>
      <c r="I3013">
        <v>284.8</v>
      </c>
      <c r="J3013">
        <v>245.1</v>
      </c>
      <c r="K3013">
        <v>257.5</v>
      </c>
      <c r="L3013">
        <v>266.60000000000002</v>
      </c>
      <c r="M3013">
        <v>248.1</v>
      </c>
      <c r="N3013">
        <v>244.6</v>
      </c>
      <c r="O3013">
        <v>259.7</v>
      </c>
      <c r="P3013">
        <v>274.39999999999998</v>
      </c>
      <c r="Q3013">
        <v>298.3</v>
      </c>
      <c r="R3013">
        <v>358.3</v>
      </c>
      <c r="S3013">
        <v>328.9</v>
      </c>
      <c r="T3013">
        <v>334.1</v>
      </c>
      <c r="U3013">
        <v>313.2</v>
      </c>
      <c r="V3013">
        <v>341.8</v>
      </c>
      <c r="W3013">
        <v>329.7</v>
      </c>
      <c r="X3013">
        <v>338.1</v>
      </c>
      <c r="Y3013">
        <v>335.9</v>
      </c>
      <c r="Z3013">
        <v>364.5</v>
      </c>
      <c r="AA3013">
        <v>405.1</v>
      </c>
      <c r="AB3013">
        <v>399.8</v>
      </c>
      <c r="AC3013">
        <v>400.9</v>
      </c>
      <c r="AD3013" t="s">
        <v>68</v>
      </c>
      <c r="AE3013" t="s">
        <v>68</v>
      </c>
      <c r="AF3013" s="14">
        <f>INDEX('BEA to ISIC Crosswalk'!$E$4:$E$98,MATCH('State GDP by Industry'!G3013,'BEA to ISIC Crosswalk'!$C$4:$C$98,0),1)</f>
        <v>0</v>
      </c>
      <c r="AG3013" s="14">
        <f>INDEX('BEA to ISIC Crosswalk'!$F$4:$F$98,MATCH('State GDP by Industry'!G3013,'BEA to ISIC Crosswalk'!$C$4:$C$98,0),1)</f>
        <v>0</v>
      </c>
    </row>
    <row r="3014" spans="1:33" x14ac:dyDescent="0.25">
      <c r="A3014" t="s">
        <v>245</v>
      </c>
      <c r="B3014" t="s">
        <v>246</v>
      </c>
      <c r="C3014">
        <v>2</v>
      </c>
      <c r="D3014" t="s">
        <v>342</v>
      </c>
      <c r="E3014">
        <v>6</v>
      </c>
      <c r="F3014">
        <v>21</v>
      </c>
      <c r="G3014" t="s">
        <v>71</v>
      </c>
      <c r="H3014" t="s">
        <v>344</v>
      </c>
      <c r="I3014">
        <v>354.7</v>
      </c>
      <c r="J3014">
        <v>390</v>
      </c>
      <c r="K3014">
        <v>425</v>
      </c>
      <c r="L3014">
        <v>427.5</v>
      </c>
      <c r="M3014">
        <v>430.4</v>
      </c>
      <c r="N3014">
        <v>420.5</v>
      </c>
      <c r="O3014">
        <v>480.1</v>
      </c>
      <c r="P3014">
        <v>586.6</v>
      </c>
      <c r="Q3014">
        <v>673.1</v>
      </c>
      <c r="R3014">
        <v>869.4</v>
      </c>
      <c r="S3014">
        <v>970.9</v>
      </c>
      <c r="T3014">
        <v>1182.4000000000001</v>
      </c>
      <c r="U3014">
        <v>1032.8</v>
      </c>
      <c r="V3014">
        <v>1058.0999999999999</v>
      </c>
      <c r="W3014">
        <v>984.8</v>
      </c>
      <c r="X3014">
        <v>942.1</v>
      </c>
      <c r="Y3014">
        <v>837.8</v>
      </c>
      <c r="Z3014">
        <v>881.5</v>
      </c>
      <c r="AA3014">
        <v>707.6</v>
      </c>
      <c r="AB3014">
        <v>799.5</v>
      </c>
      <c r="AC3014">
        <v>864.7</v>
      </c>
      <c r="AD3014">
        <v>979.3</v>
      </c>
      <c r="AE3014">
        <v>876.7</v>
      </c>
      <c r="AF3014" s="14">
        <f>INDEX('BEA to ISIC Crosswalk'!$E$4:$E$98,MATCH('State GDP by Industry'!G3014,'BEA to ISIC Crosswalk'!$C$4:$C$98,0),1)</f>
        <v>0</v>
      </c>
      <c r="AG3014" s="14">
        <f>INDEX('BEA to ISIC Crosswalk'!$F$4:$F$98,MATCH('State GDP by Industry'!G3014,'BEA to ISIC Crosswalk'!$C$4:$C$98,0),1)</f>
        <v>0</v>
      </c>
    </row>
    <row r="3015" spans="1:33" x14ac:dyDescent="0.25">
      <c r="A3015" t="s">
        <v>245</v>
      </c>
      <c r="B3015" t="s">
        <v>246</v>
      </c>
      <c r="C3015">
        <v>2</v>
      </c>
      <c r="D3015" t="s">
        <v>342</v>
      </c>
      <c r="E3015">
        <v>7</v>
      </c>
      <c r="F3015">
        <v>211</v>
      </c>
      <c r="G3015" t="s">
        <v>72</v>
      </c>
      <c r="H3015" t="s">
        <v>344</v>
      </c>
      <c r="I3015">
        <v>12.6</v>
      </c>
      <c r="J3015">
        <v>9.9</v>
      </c>
      <c r="K3015">
        <v>6.7</v>
      </c>
      <c r="L3015">
        <v>10.9</v>
      </c>
      <c r="M3015">
        <v>20.8</v>
      </c>
      <c r="N3015">
        <v>18.899999999999999</v>
      </c>
      <c r="O3015">
        <v>36.299999999999997</v>
      </c>
      <c r="P3015">
        <v>59.7</v>
      </c>
      <c r="Q3015">
        <v>89.3</v>
      </c>
      <c r="R3015">
        <v>103.1</v>
      </c>
      <c r="S3015">
        <v>142.30000000000001</v>
      </c>
      <c r="T3015">
        <v>201.3</v>
      </c>
      <c r="U3015">
        <v>158.5</v>
      </c>
      <c r="V3015">
        <v>195.1</v>
      </c>
      <c r="W3015">
        <v>278.7</v>
      </c>
      <c r="X3015">
        <v>247.9</v>
      </c>
      <c r="Y3015">
        <v>249.9</v>
      </c>
      <c r="Z3015">
        <v>256.3</v>
      </c>
      <c r="AA3015">
        <v>114.6</v>
      </c>
      <c r="AB3015">
        <v>79.900000000000006</v>
      </c>
      <c r="AC3015">
        <v>86.8</v>
      </c>
      <c r="AD3015" t="s">
        <v>68</v>
      </c>
      <c r="AE3015" t="s">
        <v>68</v>
      </c>
      <c r="AF3015" s="14" t="str">
        <f>INDEX('BEA to ISIC Crosswalk'!$E$4:$E$98,MATCH('State GDP by Industry'!G3015,'BEA to ISIC Crosswalk'!$C$4:$C$98,0),1)</f>
        <v>ISIC 05T06</v>
      </c>
      <c r="AG3015" s="14" t="str">
        <f>INDEX('BEA to ISIC Crosswalk'!$F$4:$F$98,MATCH('State GDP by Industry'!G3015,'BEA to ISIC Crosswalk'!$C$4:$C$98,0),1)</f>
        <v>Mining and extraction of energy producing products</v>
      </c>
    </row>
    <row r="3016" spans="1:33" x14ac:dyDescent="0.25">
      <c r="A3016" t="s">
        <v>245</v>
      </c>
      <c r="B3016" t="s">
        <v>246</v>
      </c>
      <c r="C3016">
        <v>2</v>
      </c>
      <c r="D3016" t="s">
        <v>342</v>
      </c>
      <c r="E3016">
        <v>8</v>
      </c>
      <c r="F3016">
        <v>212</v>
      </c>
      <c r="G3016" t="s">
        <v>73</v>
      </c>
      <c r="H3016" t="s">
        <v>344</v>
      </c>
      <c r="I3016">
        <v>319.3</v>
      </c>
      <c r="J3016">
        <v>359.2</v>
      </c>
      <c r="K3016">
        <v>399.4</v>
      </c>
      <c r="L3016">
        <v>393.7</v>
      </c>
      <c r="M3016">
        <v>384.2</v>
      </c>
      <c r="N3016">
        <v>376.4</v>
      </c>
      <c r="O3016">
        <v>416.4</v>
      </c>
      <c r="P3016">
        <v>493.6</v>
      </c>
      <c r="Q3016">
        <v>536.1</v>
      </c>
      <c r="R3016">
        <v>682.5</v>
      </c>
      <c r="S3016">
        <v>716.9</v>
      </c>
      <c r="T3016">
        <v>786.4</v>
      </c>
      <c r="U3016">
        <v>784.3</v>
      </c>
      <c r="V3016">
        <v>774.6</v>
      </c>
      <c r="W3016">
        <v>618.79999999999995</v>
      </c>
      <c r="X3016">
        <v>588.29999999999995</v>
      </c>
      <c r="Y3016">
        <v>533.70000000000005</v>
      </c>
      <c r="Z3016">
        <v>564.1</v>
      </c>
      <c r="AA3016">
        <v>545.70000000000005</v>
      </c>
      <c r="AB3016">
        <v>683.4</v>
      </c>
      <c r="AC3016">
        <v>735.2</v>
      </c>
      <c r="AD3016" t="s">
        <v>68</v>
      </c>
      <c r="AE3016" t="s">
        <v>68</v>
      </c>
      <c r="AF3016" s="14" t="str">
        <f>INDEX('BEA to ISIC Crosswalk'!$E$4:$E$98,MATCH('State GDP by Industry'!G3016,'BEA to ISIC Crosswalk'!$C$4:$C$98,0),1)</f>
        <v>ISIC 07T08</v>
      </c>
      <c r="AG3016" s="14" t="str">
        <f>INDEX('BEA to ISIC Crosswalk'!$F$4:$F$98,MATCH('State GDP by Industry'!G3016,'BEA to ISIC Crosswalk'!$C$4:$C$98,0),1)</f>
        <v>Mining and quarrying of non-energy producing products</v>
      </c>
    </row>
    <row r="3017" spans="1:33" x14ac:dyDescent="0.25">
      <c r="A3017" t="s">
        <v>245</v>
      </c>
      <c r="B3017" t="s">
        <v>246</v>
      </c>
      <c r="C3017">
        <v>2</v>
      </c>
      <c r="D3017" t="s">
        <v>342</v>
      </c>
      <c r="E3017">
        <v>9</v>
      </c>
      <c r="F3017">
        <v>213</v>
      </c>
      <c r="G3017" t="s">
        <v>74</v>
      </c>
      <c r="H3017" t="s">
        <v>344</v>
      </c>
      <c r="I3017">
        <v>22.8</v>
      </c>
      <c r="J3017">
        <v>20.8</v>
      </c>
      <c r="K3017">
        <v>18.899999999999999</v>
      </c>
      <c r="L3017">
        <v>23</v>
      </c>
      <c r="M3017">
        <v>25.5</v>
      </c>
      <c r="N3017">
        <v>25.3</v>
      </c>
      <c r="O3017">
        <v>27.4</v>
      </c>
      <c r="P3017">
        <v>33.4</v>
      </c>
      <c r="Q3017">
        <v>47.7</v>
      </c>
      <c r="R3017">
        <v>83.7</v>
      </c>
      <c r="S3017">
        <v>111.7</v>
      </c>
      <c r="T3017">
        <v>194.6</v>
      </c>
      <c r="U3017">
        <v>90.1</v>
      </c>
      <c r="V3017">
        <v>88.4</v>
      </c>
      <c r="W3017">
        <v>87.3</v>
      </c>
      <c r="X3017">
        <v>106</v>
      </c>
      <c r="Y3017">
        <v>54.2</v>
      </c>
      <c r="Z3017">
        <v>61.1</v>
      </c>
      <c r="AA3017">
        <v>47.4</v>
      </c>
      <c r="AB3017">
        <v>36.200000000000003</v>
      </c>
      <c r="AC3017">
        <v>42.6</v>
      </c>
      <c r="AD3017" t="s">
        <v>68</v>
      </c>
      <c r="AE3017" t="s">
        <v>68</v>
      </c>
      <c r="AF3017" s="14" t="str">
        <f>INDEX('BEA to ISIC Crosswalk'!$E$4:$E$98,MATCH('State GDP by Industry'!G3017,'BEA to ISIC Crosswalk'!$C$4:$C$98,0),1)</f>
        <v>ISIC 09</v>
      </c>
      <c r="AG3017" s="14" t="str">
        <f>INDEX('BEA to ISIC Crosswalk'!$F$4:$F$98,MATCH('State GDP by Industry'!G3017,'BEA to ISIC Crosswalk'!$C$4:$C$98,0),1)</f>
        <v>Mining support service activities</v>
      </c>
    </row>
    <row r="3018" spans="1:33" x14ac:dyDescent="0.25">
      <c r="A3018" t="s">
        <v>245</v>
      </c>
      <c r="B3018" t="s">
        <v>246</v>
      </c>
      <c r="C3018">
        <v>2</v>
      </c>
      <c r="D3018" t="s">
        <v>342</v>
      </c>
      <c r="E3018">
        <v>10</v>
      </c>
      <c r="F3018">
        <v>22</v>
      </c>
      <c r="G3018" t="s">
        <v>75</v>
      </c>
      <c r="H3018" t="s">
        <v>344</v>
      </c>
      <c r="I3018">
        <v>13242.9</v>
      </c>
      <c r="J3018">
        <v>12713.1</v>
      </c>
      <c r="K3018">
        <v>13447.3</v>
      </c>
      <c r="L3018">
        <v>13281.9</v>
      </c>
      <c r="M3018">
        <v>13645.5</v>
      </c>
      <c r="N3018">
        <v>13249.8</v>
      </c>
      <c r="O3018">
        <v>14193.2</v>
      </c>
      <c r="P3018">
        <v>16153.1</v>
      </c>
      <c r="Q3018">
        <v>15839</v>
      </c>
      <c r="R3018">
        <v>17094.099999999999</v>
      </c>
      <c r="S3018">
        <v>16786</v>
      </c>
      <c r="T3018">
        <v>17073.400000000001</v>
      </c>
      <c r="U3018">
        <v>17747.8</v>
      </c>
      <c r="V3018">
        <v>19925.8</v>
      </c>
      <c r="W3018">
        <v>20208.400000000001</v>
      </c>
      <c r="X3018">
        <v>19728</v>
      </c>
      <c r="Y3018">
        <v>20599.400000000001</v>
      </c>
      <c r="Z3018">
        <v>21781.599999999999</v>
      </c>
      <c r="AA3018">
        <v>21346.5</v>
      </c>
      <c r="AB3018">
        <v>21177.7</v>
      </c>
      <c r="AC3018">
        <v>22528.3</v>
      </c>
      <c r="AD3018">
        <v>23190.6</v>
      </c>
      <c r="AE3018">
        <v>23071.8</v>
      </c>
      <c r="AF3018" s="14" t="str">
        <f>INDEX('BEA to ISIC Crosswalk'!$E$4:$E$98,MATCH('State GDP by Industry'!G3018,'BEA to ISIC Crosswalk'!$C$4:$C$98,0),1)</f>
        <v>ISIC 35T39</v>
      </c>
      <c r="AG3018" s="14" t="str">
        <f>INDEX('BEA to ISIC Crosswalk'!$F$4:$F$98,MATCH('State GDP by Industry'!G3018,'BEA to ISIC Crosswalk'!$C$4:$C$98,0),1)</f>
        <v>Electricity, gas, water supply, sewerage, waste and remediation services</v>
      </c>
    </row>
    <row r="3019" spans="1:33" x14ac:dyDescent="0.25">
      <c r="A3019" t="s">
        <v>245</v>
      </c>
      <c r="B3019" t="s">
        <v>246</v>
      </c>
      <c r="C3019">
        <v>2</v>
      </c>
      <c r="D3019" t="s">
        <v>342</v>
      </c>
      <c r="E3019">
        <v>11</v>
      </c>
      <c r="F3019">
        <v>23</v>
      </c>
      <c r="G3019" t="s">
        <v>76</v>
      </c>
      <c r="H3019" t="s">
        <v>344</v>
      </c>
      <c r="I3019">
        <v>17575.400000000001</v>
      </c>
      <c r="J3019">
        <v>18787.400000000001</v>
      </c>
      <c r="K3019">
        <v>21542</v>
      </c>
      <c r="L3019">
        <v>24657.8</v>
      </c>
      <c r="M3019">
        <v>26779.5</v>
      </c>
      <c r="N3019">
        <v>27700</v>
      </c>
      <c r="O3019">
        <v>29182.1</v>
      </c>
      <c r="P3019">
        <v>30867.8</v>
      </c>
      <c r="Q3019">
        <v>32805.1</v>
      </c>
      <c r="R3019">
        <v>34534.1</v>
      </c>
      <c r="S3019">
        <v>38157</v>
      </c>
      <c r="T3019">
        <v>39134</v>
      </c>
      <c r="U3019">
        <v>37839.4</v>
      </c>
      <c r="V3019">
        <v>34650.300000000003</v>
      </c>
      <c r="W3019">
        <v>33872.400000000001</v>
      </c>
      <c r="X3019">
        <v>35187.300000000003</v>
      </c>
      <c r="Y3019">
        <v>37170.9</v>
      </c>
      <c r="Z3019">
        <v>39537.9</v>
      </c>
      <c r="AA3019">
        <v>43490.9</v>
      </c>
      <c r="AB3019">
        <v>46844.9</v>
      </c>
      <c r="AC3019">
        <v>48852.5</v>
      </c>
      <c r="AD3019">
        <v>51180.5</v>
      </c>
      <c r="AE3019">
        <v>53792.7</v>
      </c>
      <c r="AF3019" s="14" t="str">
        <f>INDEX('BEA to ISIC Crosswalk'!$E$4:$E$98,MATCH('State GDP by Industry'!G3019,'BEA to ISIC Crosswalk'!$C$4:$C$98,0),1)</f>
        <v>ISIC 41T43</v>
      </c>
      <c r="AG3019" s="14" t="str">
        <f>INDEX('BEA to ISIC Crosswalk'!$F$4:$F$98,MATCH('State GDP by Industry'!G3019,'BEA to ISIC Crosswalk'!$C$4:$C$98,0),1)</f>
        <v>Construction</v>
      </c>
    </row>
    <row r="3020" spans="1:33" x14ac:dyDescent="0.25">
      <c r="A3020" t="s">
        <v>245</v>
      </c>
      <c r="B3020" t="s">
        <v>246</v>
      </c>
      <c r="C3020">
        <v>2</v>
      </c>
      <c r="D3020" t="s">
        <v>342</v>
      </c>
      <c r="E3020">
        <v>12</v>
      </c>
      <c r="F3020" t="s">
        <v>77</v>
      </c>
      <c r="G3020" t="s">
        <v>78</v>
      </c>
      <c r="H3020" t="s">
        <v>344</v>
      </c>
      <c r="I3020">
        <v>58439.8</v>
      </c>
      <c r="J3020">
        <v>61905.599999999999</v>
      </c>
      <c r="K3020">
        <v>62599.8</v>
      </c>
      <c r="L3020">
        <v>64948.1</v>
      </c>
      <c r="M3020">
        <v>61501.4</v>
      </c>
      <c r="N3020">
        <v>63451.4</v>
      </c>
      <c r="O3020">
        <v>61710.400000000001</v>
      </c>
      <c r="P3020">
        <v>63411.8</v>
      </c>
      <c r="Q3020">
        <v>65068.5</v>
      </c>
      <c r="R3020">
        <v>69239.899999999994</v>
      </c>
      <c r="S3020">
        <v>68450</v>
      </c>
      <c r="T3020">
        <v>66542.3</v>
      </c>
      <c r="U3020">
        <v>69375</v>
      </c>
      <c r="V3020">
        <v>69458.5</v>
      </c>
      <c r="W3020">
        <v>64344.6</v>
      </c>
      <c r="X3020">
        <v>63961.1</v>
      </c>
      <c r="Y3020">
        <v>65010.5</v>
      </c>
      <c r="Z3020">
        <v>67196.600000000006</v>
      </c>
      <c r="AA3020">
        <v>71676.800000000003</v>
      </c>
      <c r="AB3020">
        <v>70490.5</v>
      </c>
      <c r="AC3020">
        <v>70017.100000000006</v>
      </c>
      <c r="AD3020">
        <v>71706.399999999994</v>
      </c>
      <c r="AE3020">
        <v>71260.100000000006</v>
      </c>
      <c r="AF3020" s="14">
        <f>INDEX('BEA to ISIC Crosswalk'!$E$4:$E$98,MATCH('State GDP by Industry'!G3020,'BEA to ISIC Crosswalk'!$C$4:$C$98,0),1)</f>
        <v>0</v>
      </c>
      <c r="AG3020" s="14">
        <f>INDEX('BEA to ISIC Crosswalk'!$F$4:$F$98,MATCH('State GDP by Industry'!G3020,'BEA to ISIC Crosswalk'!$C$4:$C$98,0),1)</f>
        <v>0</v>
      </c>
    </row>
    <row r="3021" spans="1:33" x14ac:dyDescent="0.25">
      <c r="A3021" t="s">
        <v>245</v>
      </c>
      <c r="B3021" t="s">
        <v>246</v>
      </c>
      <c r="C3021">
        <v>2</v>
      </c>
      <c r="D3021" t="s">
        <v>342</v>
      </c>
      <c r="E3021">
        <v>13</v>
      </c>
      <c r="F3021" t="s">
        <v>79</v>
      </c>
      <c r="G3021" t="s">
        <v>80</v>
      </c>
      <c r="H3021" t="s">
        <v>344</v>
      </c>
      <c r="I3021">
        <v>31031.599999999999</v>
      </c>
      <c r="J3021">
        <v>33549.4</v>
      </c>
      <c r="K3021">
        <v>32999.699999999997</v>
      </c>
      <c r="L3021">
        <v>33198.800000000003</v>
      </c>
      <c r="M3021">
        <v>30414.6</v>
      </c>
      <c r="N3021">
        <v>30551.8</v>
      </c>
      <c r="O3021">
        <v>28922.9</v>
      </c>
      <c r="P3021">
        <v>29670.799999999999</v>
      </c>
      <c r="Q3021">
        <v>31249.7</v>
      </c>
      <c r="R3021">
        <v>31173.4</v>
      </c>
      <c r="S3021">
        <v>32504.6</v>
      </c>
      <c r="T3021">
        <v>32586</v>
      </c>
      <c r="U3021">
        <v>29499.1</v>
      </c>
      <c r="V3021">
        <v>31206.1</v>
      </c>
      <c r="W3021">
        <v>31570.400000000001</v>
      </c>
      <c r="X3021">
        <v>32982.9</v>
      </c>
      <c r="Y3021">
        <v>35069.5</v>
      </c>
      <c r="Z3021">
        <v>35101.9</v>
      </c>
      <c r="AA3021">
        <v>36332.699999999997</v>
      </c>
      <c r="AB3021">
        <v>35438.400000000001</v>
      </c>
      <c r="AC3021">
        <v>34968.400000000001</v>
      </c>
      <c r="AD3021">
        <v>36203.4</v>
      </c>
      <c r="AE3021">
        <v>36816.1</v>
      </c>
      <c r="AF3021" s="14">
        <f>INDEX('BEA to ISIC Crosswalk'!$E$4:$E$98,MATCH('State GDP by Industry'!G3021,'BEA to ISIC Crosswalk'!$C$4:$C$98,0),1)</f>
        <v>0</v>
      </c>
      <c r="AG3021" s="14">
        <f>INDEX('BEA to ISIC Crosswalk'!$F$4:$F$98,MATCH('State GDP by Industry'!G3021,'BEA to ISIC Crosswalk'!$C$4:$C$98,0),1)</f>
        <v>0</v>
      </c>
    </row>
    <row r="3022" spans="1:33" x14ac:dyDescent="0.25">
      <c r="A3022" t="s">
        <v>245</v>
      </c>
      <c r="B3022" t="s">
        <v>246</v>
      </c>
      <c r="C3022">
        <v>2</v>
      </c>
      <c r="D3022" t="s">
        <v>342</v>
      </c>
      <c r="E3022">
        <v>14</v>
      </c>
      <c r="F3022">
        <v>321</v>
      </c>
      <c r="G3022" t="s">
        <v>81</v>
      </c>
      <c r="H3022" t="s">
        <v>344</v>
      </c>
      <c r="I3022">
        <v>434.5</v>
      </c>
      <c r="J3022">
        <v>449.4</v>
      </c>
      <c r="K3022">
        <v>439.2</v>
      </c>
      <c r="L3022">
        <v>503.6</v>
      </c>
      <c r="M3022">
        <v>495.8</v>
      </c>
      <c r="N3022">
        <v>501.2</v>
      </c>
      <c r="O3022">
        <v>489.4</v>
      </c>
      <c r="P3022">
        <v>445.5</v>
      </c>
      <c r="Q3022">
        <v>511.1</v>
      </c>
      <c r="R3022">
        <v>458.7</v>
      </c>
      <c r="S3022">
        <v>508.1</v>
      </c>
      <c r="T3022">
        <v>532.5</v>
      </c>
      <c r="U3022">
        <v>417.7</v>
      </c>
      <c r="V3022">
        <v>487.2</v>
      </c>
      <c r="W3022">
        <v>460.3</v>
      </c>
      <c r="X3022">
        <v>453</v>
      </c>
      <c r="Y3022">
        <v>492.9</v>
      </c>
      <c r="Z3022">
        <v>601.6</v>
      </c>
      <c r="AA3022">
        <v>631.6</v>
      </c>
      <c r="AB3022">
        <v>686.8</v>
      </c>
      <c r="AC3022">
        <v>688.8</v>
      </c>
      <c r="AD3022" t="s">
        <v>68</v>
      </c>
      <c r="AE3022" t="s">
        <v>68</v>
      </c>
      <c r="AF3022" s="14" t="str">
        <f>INDEX('BEA to ISIC Crosswalk'!$E$4:$E$98,MATCH('State GDP by Industry'!G3022,'BEA to ISIC Crosswalk'!$C$4:$C$98,0),1)</f>
        <v>ISIC 16</v>
      </c>
      <c r="AG3022" s="14" t="str">
        <f>INDEX('BEA to ISIC Crosswalk'!$F$4:$F$98,MATCH('State GDP by Industry'!G3022,'BEA to ISIC Crosswalk'!$C$4:$C$98,0),1)</f>
        <v>Wood and of products of wood and cork (except furniture)</v>
      </c>
    </row>
    <row r="3023" spans="1:33" x14ac:dyDescent="0.25">
      <c r="A3023" t="s">
        <v>245</v>
      </c>
      <c r="B3023" t="s">
        <v>246</v>
      </c>
      <c r="C3023">
        <v>2</v>
      </c>
      <c r="D3023" t="s">
        <v>342</v>
      </c>
      <c r="E3023">
        <v>15</v>
      </c>
      <c r="F3023">
        <v>327</v>
      </c>
      <c r="G3023" t="s">
        <v>82</v>
      </c>
      <c r="H3023" t="s">
        <v>344</v>
      </c>
      <c r="I3023">
        <v>2383.1999999999998</v>
      </c>
      <c r="J3023">
        <v>2367.5</v>
      </c>
      <c r="K3023">
        <v>1992.3</v>
      </c>
      <c r="L3023">
        <v>2151.6999999999998</v>
      </c>
      <c r="M3023">
        <v>1642.7</v>
      </c>
      <c r="N3023">
        <v>1650.6</v>
      </c>
      <c r="O3023">
        <v>1535.8</v>
      </c>
      <c r="P3023">
        <v>2126.1999999999998</v>
      </c>
      <c r="Q3023">
        <v>2136</v>
      </c>
      <c r="R3023">
        <v>2078.6</v>
      </c>
      <c r="S3023">
        <v>1948.8</v>
      </c>
      <c r="T3023">
        <v>1936.2</v>
      </c>
      <c r="U3023">
        <v>1905.3</v>
      </c>
      <c r="V3023">
        <v>1564.9</v>
      </c>
      <c r="W3023">
        <v>2041.9</v>
      </c>
      <c r="X3023">
        <v>1683.2</v>
      </c>
      <c r="Y3023">
        <v>1780</v>
      </c>
      <c r="Z3023">
        <v>2750.2</v>
      </c>
      <c r="AA3023">
        <v>2774.2</v>
      </c>
      <c r="AB3023">
        <v>2972.4</v>
      </c>
      <c r="AC3023">
        <v>3082.4</v>
      </c>
      <c r="AD3023" t="s">
        <v>68</v>
      </c>
      <c r="AE3023" t="s">
        <v>68</v>
      </c>
      <c r="AF3023" s="14" t="str">
        <f>INDEX('BEA to ISIC Crosswalk'!$E$4:$E$98,MATCH('State GDP by Industry'!G3023,'BEA to ISIC Crosswalk'!$C$4:$C$98,0),1)</f>
        <v>ISIC 23</v>
      </c>
      <c r="AG3023" s="14" t="str">
        <f>INDEX('BEA to ISIC Crosswalk'!$F$4:$F$98,MATCH('State GDP by Industry'!G3023,'BEA to ISIC Crosswalk'!$C$4:$C$98,0),1)</f>
        <v>Other non-metallic mineral products</v>
      </c>
    </row>
    <row r="3024" spans="1:33" x14ac:dyDescent="0.25">
      <c r="A3024" t="s">
        <v>245</v>
      </c>
      <c r="B3024" t="s">
        <v>246</v>
      </c>
      <c r="C3024">
        <v>2</v>
      </c>
      <c r="D3024" t="s">
        <v>342</v>
      </c>
      <c r="E3024">
        <v>16</v>
      </c>
      <c r="F3024">
        <v>331</v>
      </c>
      <c r="G3024" t="s">
        <v>83</v>
      </c>
      <c r="H3024" t="s">
        <v>344</v>
      </c>
      <c r="I3024">
        <v>1086.2</v>
      </c>
      <c r="J3024">
        <v>1293.0999999999999</v>
      </c>
      <c r="K3024">
        <v>1293.0999999999999</v>
      </c>
      <c r="L3024">
        <v>1440.3</v>
      </c>
      <c r="M3024">
        <v>1365.2</v>
      </c>
      <c r="N3024">
        <v>1330.5</v>
      </c>
      <c r="O3024">
        <v>1214.5</v>
      </c>
      <c r="P3024">
        <v>1434.7</v>
      </c>
      <c r="Q3024">
        <v>1591.8</v>
      </c>
      <c r="R3024">
        <v>1641.3</v>
      </c>
      <c r="S3024">
        <v>1794.4</v>
      </c>
      <c r="T3024">
        <v>1292.9000000000001</v>
      </c>
      <c r="U3024">
        <v>428</v>
      </c>
      <c r="V3024">
        <v>829.2</v>
      </c>
      <c r="W3024">
        <v>748.7</v>
      </c>
      <c r="X3024">
        <v>1770.6</v>
      </c>
      <c r="Y3024">
        <v>1406.3</v>
      </c>
      <c r="Z3024">
        <v>1692.3</v>
      </c>
      <c r="AA3024">
        <v>1265</v>
      </c>
      <c r="AB3024">
        <v>1191.0999999999999</v>
      </c>
      <c r="AC3024">
        <v>1212</v>
      </c>
      <c r="AD3024" t="s">
        <v>68</v>
      </c>
      <c r="AE3024" t="s">
        <v>68</v>
      </c>
      <c r="AF3024" s="14" t="str">
        <f>INDEX('BEA to ISIC Crosswalk'!$E$4:$E$98,MATCH('State GDP by Industry'!G3024,'BEA to ISIC Crosswalk'!$C$4:$C$98,0),1)</f>
        <v>ISIC 24</v>
      </c>
      <c r="AG3024" s="14" t="str">
        <f>INDEX('BEA to ISIC Crosswalk'!$F$4:$F$98,MATCH('State GDP by Industry'!G3024,'BEA to ISIC Crosswalk'!$C$4:$C$98,0),1)</f>
        <v>Manufacture of basic metals</v>
      </c>
    </row>
    <row r="3025" spans="1:33" x14ac:dyDescent="0.25">
      <c r="A3025" t="s">
        <v>245</v>
      </c>
      <c r="B3025" t="s">
        <v>246</v>
      </c>
      <c r="C3025">
        <v>2</v>
      </c>
      <c r="D3025" t="s">
        <v>342</v>
      </c>
      <c r="E3025">
        <v>17</v>
      </c>
      <c r="F3025">
        <v>332</v>
      </c>
      <c r="G3025" t="s">
        <v>84</v>
      </c>
      <c r="H3025" t="s">
        <v>344</v>
      </c>
      <c r="I3025">
        <v>4096.7</v>
      </c>
      <c r="J3025">
        <v>4435.8</v>
      </c>
      <c r="K3025">
        <v>4336.1000000000004</v>
      </c>
      <c r="L3025">
        <v>4537.2</v>
      </c>
      <c r="M3025">
        <v>4109.3999999999996</v>
      </c>
      <c r="N3025">
        <v>3877.8</v>
      </c>
      <c r="O3025">
        <v>3998.7</v>
      </c>
      <c r="P3025">
        <v>4242.6000000000004</v>
      </c>
      <c r="Q3025">
        <v>4258.8</v>
      </c>
      <c r="R3025">
        <v>4245.2</v>
      </c>
      <c r="S3025">
        <v>4428.5</v>
      </c>
      <c r="T3025">
        <v>4223.1000000000004</v>
      </c>
      <c r="U3025">
        <v>4097.6000000000004</v>
      </c>
      <c r="V3025">
        <v>4029.6</v>
      </c>
      <c r="W3025">
        <v>4071.2</v>
      </c>
      <c r="X3025">
        <v>4527.3</v>
      </c>
      <c r="Y3025">
        <v>4999</v>
      </c>
      <c r="Z3025">
        <v>4930.8999999999996</v>
      </c>
      <c r="AA3025">
        <v>5099.3</v>
      </c>
      <c r="AB3025">
        <v>5227</v>
      </c>
      <c r="AC3025">
        <v>5230.6000000000004</v>
      </c>
      <c r="AD3025" t="s">
        <v>68</v>
      </c>
      <c r="AE3025" t="s">
        <v>68</v>
      </c>
      <c r="AF3025" s="14" t="str">
        <f>INDEX('BEA to ISIC Crosswalk'!$E$4:$E$98,MATCH('State GDP by Industry'!G3025,'BEA to ISIC Crosswalk'!$C$4:$C$98,0),1)</f>
        <v>ISIC 25</v>
      </c>
      <c r="AG3025" s="14" t="str">
        <f>INDEX('BEA to ISIC Crosswalk'!$F$4:$F$98,MATCH('State GDP by Industry'!G3025,'BEA to ISIC Crosswalk'!$C$4:$C$98,0),1)</f>
        <v>Fabricated metal products, except machinery and equipment</v>
      </c>
    </row>
    <row r="3026" spans="1:33" x14ac:dyDescent="0.25">
      <c r="A3026" t="s">
        <v>245</v>
      </c>
      <c r="B3026" t="s">
        <v>246</v>
      </c>
      <c r="C3026">
        <v>2</v>
      </c>
      <c r="D3026" t="s">
        <v>342</v>
      </c>
      <c r="E3026">
        <v>18</v>
      </c>
      <c r="F3026">
        <v>333</v>
      </c>
      <c r="G3026" t="s">
        <v>85</v>
      </c>
      <c r="H3026" t="s">
        <v>344</v>
      </c>
      <c r="I3026">
        <v>7311.5</v>
      </c>
      <c r="J3026">
        <v>8393.2999999999993</v>
      </c>
      <c r="K3026">
        <v>8359.1</v>
      </c>
      <c r="L3026">
        <v>7270.6</v>
      </c>
      <c r="M3026">
        <v>6530.7</v>
      </c>
      <c r="N3026">
        <v>5810.7</v>
      </c>
      <c r="O3026">
        <v>4375.3</v>
      </c>
      <c r="P3026">
        <v>4783</v>
      </c>
      <c r="Q3026">
        <v>5165.2</v>
      </c>
      <c r="R3026">
        <v>5414.1</v>
      </c>
      <c r="S3026">
        <v>5721.3</v>
      </c>
      <c r="T3026">
        <v>5921.3</v>
      </c>
      <c r="U3026">
        <v>5600.5</v>
      </c>
      <c r="V3026">
        <v>5115.2</v>
      </c>
      <c r="W3026">
        <v>5973.7</v>
      </c>
      <c r="X3026">
        <v>5797.4</v>
      </c>
      <c r="Y3026">
        <v>6542.5</v>
      </c>
      <c r="Z3026">
        <v>5984.6</v>
      </c>
      <c r="AA3026">
        <v>6650.5</v>
      </c>
      <c r="AB3026">
        <v>5940.6</v>
      </c>
      <c r="AC3026">
        <v>5857.7</v>
      </c>
      <c r="AD3026" t="s">
        <v>68</v>
      </c>
      <c r="AE3026" t="s">
        <v>68</v>
      </c>
      <c r="AF3026" s="14" t="str">
        <f>INDEX('BEA to ISIC Crosswalk'!$E$4:$E$98,MATCH('State GDP by Industry'!G3026,'BEA to ISIC Crosswalk'!$C$4:$C$98,0),1)</f>
        <v>ISIC 28</v>
      </c>
      <c r="AG3026" s="14" t="str">
        <f>INDEX('BEA to ISIC Crosswalk'!$F$4:$F$98,MATCH('State GDP by Industry'!G3026,'BEA to ISIC Crosswalk'!$C$4:$C$98,0),1)</f>
        <v>Machinery and equipment n.e.c.</v>
      </c>
    </row>
    <row r="3027" spans="1:33" x14ac:dyDescent="0.25">
      <c r="A3027" t="s">
        <v>245</v>
      </c>
      <c r="B3027" t="s">
        <v>246</v>
      </c>
      <c r="C3027">
        <v>2</v>
      </c>
      <c r="D3027" t="s">
        <v>342</v>
      </c>
      <c r="E3027">
        <v>19</v>
      </c>
      <c r="F3027">
        <v>334</v>
      </c>
      <c r="G3027" t="s">
        <v>86</v>
      </c>
      <c r="H3027" t="s">
        <v>344</v>
      </c>
      <c r="I3027">
        <v>5273.9</v>
      </c>
      <c r="J3027">
        <v>5767</v>
      </c>
      <c r="K3027">
        <v>4722.3999999999996</v>
      </c>
      <c r="L3027">
        <v>6580.2</v>
      </c>
      <c r="M3027">
        <v>7043.9</v>
      </c>
      <c r="N3027">
        <v>6677.7</v>
      </c>
      <c r="O3027">
        <v>6893.2</v>
      </c>
      <c r="P3027">
        <v>6922.3</v>
      </c>
      <c r="Q3027">
        <v>6951</v>
      </c>
      <c r="R3027">
        <v>6444.8</v>
      </c>
      <c r="S3027">
        <v>7438.4</v>
      </c>
      <c r="T3027">
        <v>8346.7000000000007</v>
      </c>
      <c r="U3027">
        <v>8016.3</v>
      </c>
      <c r="V3027">
        <v>9073.2999999999993</v>
      </c>
      <c r="W3027">
        <v>8885.4</v>
      </c>
      <c r="X3027">
        <v>9694.7000000000007</v>
      </c>
      <c r="Y3027">
        <v>10175.799999999999</v>
      </c>
      <c r="Z3027">
        <v>9681.2000000000007</v>
      </c>
      <c r="AA3027">
        <v>10883.6</v>
      </c>
      <c r="AB3027">
        <v>10382.4</v>
      </c>
      <c r="AC3027">
        <v>10222.700000000001</v>
      </c>
      <c r="AD3027" t="s">
        <v>68</v>
      </c>
      <c r="AE3027" t="s">
        <v>68</v>
      </c>
      <c r="AF3027" s="14" t="str">
        <f>INDEX('BEA to ISIC Crosswalk'!$E$4:$E$98,MATCH('State GDP by Industry'!G3027,'BEA to ISIC Crosswalk'!$C$4:$C$98,0),1)</f>
        <v>ISIC 26</v>
      </c>
      <c r="AG3027" s="14" t="str">
        <f>INDEX('BEA to ISIC Crosswalk'!$F$4:$F$98,MATCH('State GDP by Industry'!G3027,'BEA to ISIC Crosswalk'!$C$4:$C$98,0),1)</f>
        <v>Computer, electronic and optical products</v>
      </c>
    </row>
    <row r="3028" spans="1:33" x14ac:dyDescent="0.25">
      <c r="A3028" t="s">
        <v>245</v>
      </c>
      <c r="B3028" t="s">
        <v>246</v>
      </c>
      <c r="C3028">
        <v>2</v>
      </c>
      <c r="D3028" t="s">
        <v>342</v>
      </c>
      <c r="E3028">
        <v>20</v>
      </c>
      <c r="F3028">
        <v>335</v>
      </c>
      <c r="G3028" t="s">
        <v>87</v>
      </c>
      <c r="H3028" t="s">
        <v>344</v>
      </c>
      <c r="I3028">
        <v>2255.6999999999998</v>
      </c>
      <c r="J3028">
        <v>1762.9</v>
      </c>
      <c r="K3028">
        <v>1809.9</v>
      </c>
      <c r="L3028">
        <v>1533.7</v>
      </c>
      <c r="M3028">
        <v>1446.8</v>
      </c>
      <c r="N3028">
        <v>1576</v>
      </c>
      <c r="O3028">
        <v>1617.2</v>
      </c>
      <c r="P3028">
        <v>1364.5</v>
      </c>
      <c r="Q3028">
        <v>1403.2</v>
      </c>
      <c r="R3028">
        <v>1692.6</v>
      </c>
      <c r="S3028">
        <v>1469.7</v>
      </c>
      <c r="T3028">
        <v>1682.9</v>
      </c>
      <c r="U3028">
        <v>1541.2</v>
      </c>
      <c r="V3028">
        <v>1526.8</v>
      </c>
      <c r="W3028">
        <v>1386.6</v>
      </c>
      <c r="X3028">
        <v>1531.4</v>
      </c>
      <c r="Y3028">
        <v>1615.5</v>
      </c>
      <c r="Z3028">
        <v>1455.9</v>
      </c>
      <c r="AA3028">
        <v>1452.2</v>
      </c>
      <c r="AB3028">
        <v>1383.5</v>
      </c>
      <c r="AC3028">
        <v>1442</v>
      </c>
      <c r="AD3028" t="s">
        <v>68</v>
      </c>
      <c r="AE3028" t="s">
        <v>68</v>
      </c>
      <c r="AF3028" s="14" t="str">
        <f>INDEX('BEA to ISIC Crosswalk'!$E$4:$E$98,MATCH('State GDP by Industry'!G3028,'BEA to ISIC Crosswalk'!$C$4:$C$98,0),1)</f>
        <v>ISIC 27</v>
      </c>
      <c r="AG3028" s="14" t="str">
        <f>INDEX('BEA to ISIC Crosswalk'!$F$4:$F$98,MATCH('State GDP by Industry'!G3028,'BEA to ISIC Crosswalk'!$C$4:$C$98,0),1)</f>
        <v>Electrical equipment</v>
      </c>
    </row>
    <row r="3029" spans="1:33" x14ac:dyDescent="0.25">
      <c r="A3029" t="s">
        <v>245</v>
      </c>
      <c r="B3029" t="s">
        <v>246</v>
      </c>
      <c r="C3029">
        <v>2</v>
      </c>
      <c r="D3029" t="s">
        <v>342</v>
      </c>
      <c r="E3029">
        <v>21</v>
      </c>
      <c r="F3029" t="s">
        <v>88</v>
      </c>
      <c r="G3029" t="s">
        <v>89</v>
      </c>
      <c r="H3029" t="s">
        <v>344</v>
      </c>
      <c r="I3029">
        <v>2802.3</v>
      </c>
      <c r="J3029">
        <v>3461.5</v>
      </c>
      <c r="K3029">
        <v>3327.1</v>
      </c>
      <c r="L3029">
        <v>3210.5</v>
      </c>
      <c r="M3029">
        <v>2696.3</v>
      </c>
      <c r="N3029">
        <v>3430.3</v>
      </c>
      <c r="O3029">
        <v>3320.4</v>
      </c>
      <c r="P3029">
        <v>2475.3000000000002</v>
      </c>
      <c r="Q3029">
        <v>2685.2</v>
      </c>
      <c r="R3029">
        <v>2566.5</v>
      </c>
      <c r="S3029">
        <v>2142.9</v>
      </c>
      <c r="T3029">
        <v>1361.2</v>
      </c>
      <c r="U3029">
        <v>667</v>
      </c>
      <c r="V3029">
        <v>1207.7</v>
      </c>
      <c r="W3029">
        <v>1268.2</v>
      </c>
      <c r="X3029">
        <v>1134.0999999999999</v>
      </c>
      <c r="Y3029">
        <v>1281.5</v>
      </c>
      <c r="Z3029">
        <v>1401.7</v>
      </c>
      <c r="AA3029">
        <v>1446.8</v>
      </c>
      <c r="AB3029">
        <v>1393.8</v>
      </c>
      <c r="AC3029">
        <v>1401</v>
      </c>
      <c r="AD3029" t="s">
        <v>68</v>
      </c>
      <c r="AE3029" t="s">
        <v>68</v>
      </c>
      <c r="AF3029" s="14" t="str">
        <f>INDEX('BEA to ISIC Crosswalk'!$E$4:$E$98,MATCH('State GDP by Industry'!G3029,'BEA to ISIC Crosswalk'!$C$4:$C$98,0),1)</f>
        <v>ISIC 29</v>
      </c>
      <c r="AG3029" s="14" t="str">
        <f>INDEX('BEA to ISIC Crosswalk'!$F$4:$F$98,MATCH('State GDP by Industry'!G3029,'BEA to ISIC Crosswalk'!$C$4:$C$98,0),1)</f>
        <v>Motor vehicles, trailers and semi-trailers</v>
      </c>
    </row>
    <row r="3030" spans="1:33" x14ac:dyDescent="0.25">
      <c r="A3030" t="s">
        <v>245</v>
      </c>
      <c r="B3030" t="s">
        <v>246</v>
      </c>
      <c r="C3030">
        <v>2</v>
      </c>
      <c r="D3030" t="s">
        <v>342</v>
      </c>
      <c r="E3030">
        <v>22</v>
      </c>
      <c r="F3030" t="s">
        <v>90</v>
      </c>
      <c r="G3030" t="s">
        <v>91</v>
      </c>
      <c r="H3030" t="s">
        <v>344</v>
      </c>
      <c r="I3030">
        <v>983.5</v>
      </c>
      <c r="J3030">
        <v>1110.3</v>
      </c>
      <c r="K3030">
        <v>1899.3</v>
      </c>
      <c r="L3030">
        <v>1541.5</v>
      </c>
      <c r="M3030">
        <v>1099.5</v>
      </c>
      <c r="N3030">
        <v>1457.1</v>
      </c>
      <c r="O3030">
        <v>1216.3</v>
      </c>
      <c r="P3030">
        <v>1540.3</v>
      </c>
      <c r="Q3030">
        <v>1976.8</v>
      </c>
      <c r="R3030">
        <v>1661.6</v>
      </c>
      <c r="S3030">
        <v>1717.6</v>
      </c>
      <c r="T3030">
        <v>1906.2</v>
      </c>
      <c r="U3030">
        <v>1977.8</v>
      </c>
      <c r="V3030">
        <v>2189</v>
      </c>
      <c r="W3030">
        <v>2116.6</v>
      </c>
      <c r="X3030">
        <v>1874.5</v>
      </c>
      <c r="Y3030">
        <v>1975.3</v>
      </c>
      <c r="Z3030">
        <v>2046.9</v>
      </c>
      <c r="AA3030">
        <v>1556.1</v>
      </c>
      <c r="AB3030">
        <v>1695.5</v>
      </c>
      <c r="AC3030">
        <v>1410.4</v>
      </c>
      <c r="AD3030" t="s">
        <v>68</v>
      </c>
      <c r="AE3030" t="s">
        <v>68</v>
      </c>
      <c r="AF3030" s="14" t="str">
        <f>INDEX('BEA to ISIC Crosswalk'!$E$4:$E$98,MATCH('State GDP by Industry'!G3030,'BEA to ISIC Crosswalk'!$C$4:$C$98,0),1)</f>
        <v>ISIC 30</v>
      </c>
      <c r="AG3030" s="14" t="str">
        <f>INDEX('BEA to ISIC Crosswalk'!$F$4:$F$98,MATCH('State GDP by Industry'!G3030,'BEA to ISIC Crosswalk'!$C$4:$C$98,0),1)</f>
        <v>Other transport equipment</v>
      </c>
    </row>
    <row r="3031" spans="1:33" x14ac:dyDescent="0.25">
      <c r="A3031" t="s">
        <v>245</v>
      </c>
      <c r="B3031" t="s">
        <v>246</v>
      </c>
      <c r="C3031">
        <v>2</v>
      </c>
      <c r="D3031" t="s">
        <v>342</v>
      </c>
      <c r="E3031">
        <v>23</v>
      </c>
      <c r="F3031">
        <v>337</v>
      </c>
      <c r="G3031" t="s">
        <v>92</v>
      </c>
      <c r="H3031" t="s">
        <v>344</v>
      </c>
      <c r="I3031">
        <v>876</v>
      </c>
      <c r="J3031">
        <v>978.4</v>
      </c>
      <c r="K3031">
        <v>1062.3</v>
      </c>
      <c r="L3031">
        <v>1114.3</v>
      </c>
      <c r="M3031">
        <v>1047.5</v>
      </c>
      <c r="N3031">
        <v>976.9</v>
      </c>
      <c r="O3031">
        <v>990.4</v>
      </c>
      <c r="P3031">
        <v>929.7</v>
      </c>
      <c r="Q3031">
        <v>994.8</v>
      </c>
      <c r="R3031">
        <v>1112.4000000000001</v>
      </c>
      <c r="S3031">
        <v>1155.5</v>
      </c>
      <c r="T3031">
        <v>1011.3</v>
      </c>
      <c r="U3031">
        <v>836.1</v>
      </c>
      <c r="V3031">
        <v>766.7</v>
      </c>
      <c r="W3031">
        <v>755.4</v>
      </c>
      <c r="X3031">
        <v>751</v>
      </c>
      <c r="Y3031">
        <v>855.7</v>
      </c>
      <c r="Z3031">
        <v>874.3</v>
      </c>
      <c r="AA3031">
        <v>928</v>
      </c>
      <c r="AB3031">
        <v>982.4</v>
      </c>
      <c r="AC3031">
        <v>909.3</v>
      </c>
      <c r="AD3031" t="s">
        <v>68</v>
      </c>
      <c r="AE3031" t="s">
        <v>68</v>
      </c>
      <c r="AF3031" s="14" t="str">
        <f>INDEX('BEA to ISIC Crosswalk'!$E$4:$E$98,MATCH('State GDP by Industry'!G3031,'BEA to ISIC Crosswalk'!$C$4:$C$98,0),1)</f>
        <v>ISIC 31T33</v>
      </c>
      <c r="AG3031" s="14" t="str">
        <f>INDEX('BEA to ISIC Crosswalk'!$F$4:$F$98,MATCH('State GDP by Industry'!G3031,'BEA to ISIC Crosswalk'!$C$4:$C$98,0),1)</f>
        <v>Other manufacturing; repair and installation of machinery and equipment</v>
      </c>
    </row>
    <row r="3032" spans="1:33" x14ac:dyDescent="0.25">
      <c r="A3032" t="s">
        <v>245</v>
      </c>
      <c r="B3032" t="s">
        <v>246</v>
      </c>
      <c r="C3032">
        <v>2</v>
      </c>
      <c r="D3032" t="s">
        <v>342</v>
      </c>
      <c r="E3032">
        <v>24</v>
      </c>
      <c r="F3032">
        <v>339</v>
      </c>
      <c r="G3032" t="s">
        <v>93</v>
      </c>
      <c r="H3032" t="s">
        <v>344</v>
      </c>
      <c r="I3032">
        <v>3528.2</v>
      </c>
      <c r="J3032">
        <v>3530.1</v>
      </c>
      <c r="K3032">
        <v>3759</v>
      </c>
      <c r="L3032">
        <v>3315.1</v>
      </c>
      <c r="M3032">
        <v>2936.7</v>
      </c>
      <c r="N3032">
        <v>3263</v>
      </c>
      <c r="O3032">
        <v>3271.6</v>
      </c>
      <c r="P3032">
        <v>3406.6</v>
      </c>
      <c r="Q3032">
        <v>3575.8</v>
      </c>
      <c r="R3032">
        <v>3857.6</v>
      </c>
      <c r="S3032">
        <v>4179.3999999999996</v>
      </c>
      <c r="T3032">
        <v>4371.7</v>
      </c>
      <c r="U3032">
        <v>4011.6</v>
      </c>
      <c r="V3032">
        <v>4416.5</v>
      </c>
      <c r="W3032">
        <v>3862.4</v>
      </c>
      <c r="X3032">
        <v>3765.9</v>
      </c>
      <c r="Y3032">
        <v>3945</v>
      </c>
      <c r="Z3032">
        <v>3682.3</v>
      </c>
      <c r="AA3032">
        <v>3645.4</v>
      </c>
      <c r="AB3032">
        <v>3582.9</v>
      </c>
      <c r="AC3032">
        <v>3511.5</v>
      </c>
      <c r="AD3032" t="s">
        <v>68</v>
      </c>
      <c r="AE3032" t="s">
        <v>68</v>
      </c>
      <c r="AF3032" s="14" t="str">
        <f>INDEX('BEA to ISIC Crosswalk'!$E$4:$E$98,MATCH('State GDP by Industry'!G3032,'BEA to ISIC Crosswalk'!$C$4:$C$98,0),1)</f>
        <v>ISIC 31T33</v>
      </c>
      <c r="AG3032" s="14" t="str">
        <f>INDEX('BEA to ISIC Crosswalk'!$F$4:$F$98,MATCH('State GDP by Industry'!G3032,'BEA to ISIC Crosswalk'!$C$4:$C$98,0),1)</f>
        <v>Other manufacturing; repair and installation of machinery and equipment</v>
      </c>
    </row>
    <row r="3033" spans="1:33" x14ac:dyDescent="0.25">
      <c r="A3033" t="s">
        <v>245</v>
      </c>
      <c r="B3033" t="s">
        <v>246</v>
      </c>
      <c r="C3033">
        <v>2</v>
      </c>
      <c r="D3033" t="s">
        <v>342</v>
      </c>
      <c r="E3033">
        <v>25</v>
      </c>
      <c r="F3033" t="s">
        <v>94</v>
      </c>
      <c r="G3033" t="s">
        <v>95</v>
      </c>
      <c r="H3033" t="s">
        <v>344</v>
      </c>
      <c r="I3033">
        <v>27408.1</v>
      </c>
      <c r="J3033">
        <v>28356.2</v>
      </c>
      <c r="K3033">
        <v>29600</v>
      </c>
      <c r="L3033">
        <v>31749.3</v>
      </c>
      <c r="M3033">
        <v>31086.799999999999</v>
      </c>
      <c r="N3033">
        <v>32899.599999999999</v>
      </c>
      <c r="O3033">
        <v>32787.5</v>
      </c>
      <c r="P3033">
        <v>33741.1</v>
      </c>
      <c r="Q3033">
        <v>33818.800000000003</v>
      </c>
      <c r="R3033">
        <v>38066.5</v>
      </c>
      <c r="S3033">
        <v>35945.300000000003</v>
      </c>
      <c r="T3033">
        <v>33956.300000000003</v>
      </c>
      <c r="U3033">
        <v>39875.800000000003</v>
      </c>
      <c r="V3033">
        <v>38252.400000000001</v>
      </c>
      <c r="W3033">
        <v>32774.300000000003</v>
      </c>
      <c r="X3033">
        <v>30978.2</v>
      </c>
      <c r="Y3033">
        <v>29941</v>
      </c>
      <c r="Z3033">
        <v>32094.7</v>
      </c>
      <c r="AA3033">
        <v>35344.1</v>
      </c>
      <c r="AB3033">
        <v>35052.1</v>
      </c>
      <c r="AC3033">
        <v>35048.699999999997</v>
      </c>
      <c r="AD3033">
        <v>35503.1</v>
      </c>
      <c r="AE3033">
        <v>34444</v>
      </c>
      <c r="AF3033" s="14">
        <f>INDEX('BEA to ISIC Crosswalk'!$E$4:$E$98,MATCH('State GDP by Industry'!G3033,'BEA to ISIC Crosswalk'!$C$4:$C$98,0),1)</f>
        <v>0</v>
      </c>
      <c r="AG3033" s="14">
        <f>INDEX('BEA to ISIC Crosswalk'!$F$4:$F$98,MATCH('State GDP by Industry'!G3033,'BEA to ISIC Crosswalk'!$C$4:$C$98,0),1)</f>
        <v>0</v>
      </c>
    </row>
    <row r="3034" spans="1:33" x14ac:dyDescent="0.25">
      <c r="A3034" t="s">
        <v>245</v>
      </c>
      <c r="B3034" t="s">
        <v>246</v>
      </c>
      <c r="C3034">
        <v>2</v>
      </c>
      <c r="D3034" t="s">
        <v>342</v>
      </c>
      <c r="E3034">
        <v>26</v>
      </c>
      <c r="F3034" t="s">
        <v>96</v>
      </c>
      <c r="G3034" t="s">
        <v>97</v>
      </c>
      <c r="H3034" t="s">
        <v>344</v>
      </c>
      <c r="I3034">
        <v>5725.6</v>
      </c>
      <c r="J3034">
        <v>5450.3</v>
      </c>
      <c r="K3034">
        <v>6151.7</v>
      </c>
      <c r="L3034">
        <v>5822.8</v>
      </c>
      <c r="M3034">
        <v>6482.8</v>
      </c>
      <c r="N3034">
        <v>6368.8</v>
      </c>
      <c r="O3034">
        <v>6216.4</v>
      </c>
      <c r="P3034">
        <v>5819.7</v>
      </c>
      <c r="Q3034">
        <v>6963.1</v>
      </c>
      <c r="R3034">
        <v>7355.9</v>
      </c>
      <c r="S3034">
        <v>7594</v>
      </c>
      <c r="T3034">
        <v>7070</v>
      </c>
      <c r="U3034">
        <v>9423.4</v>
      </c>
      <c r="V3034">
        <v>10676.1</v>
      </c>
      <c r="W3034">
        <v>9626.5</v>
      </c>
      <c r="X3034">
        <v>9747.7999999999993</v>
      </c>
      <c r="Y3034">
        <v>10037.299999999999</v>
      </c>
      <c r="Z3034">
        <v>10419.700000000001</v>
      </c>
      <c r="AA3034">
        <v>11068.5</v>
      </c>
      <c r="AB3034">
        <v>11004.2</v>
      </c>
      <c r="AC3034">
        <v>11042.8</v>
      </c>
      <c r="AD3034" t="s">
        <v>68</v>
      </c>
      <c r="AE3034" t="s">
        <v>68</v>
      </c>
      <c r="AF3034" s="14" t="str">
        <f>INDEX('BEA to ISIC Crosswalk'!$E$4:$E$98,MATCH('State GDP by Industry'!G3034,'BEA to ISIC Crosswalk'!$C$4:$C$98,0),1)</f>
        <v>ISIC 10T12</v>
      </c>
      <c r="AG3034" s="14" t="str">
        <f>INDEX('BEA to ISIC Crosswalk'!$F$4:$F$98,MATCH('State GDP by Industry'!G3034,'BEA to ISIC Crosswalk'!$C$4:$C$98,0),1)</f>
        <v>Food products, beverages and tobacco</v>
      </c>
    </row>
    <row r="3035" spans="1:33" x14ac:dyDescent="0.25">
      <c r="A3035" t="s">
        <v>245</v>
      </c>
      <c r="B3035" t="s">
        <v>246</v>
      </c>
      <c r="C3035">
        <v>2</v>
      </c>
      <c r="D3035" t="s">
        <v>342</v>
      </c>
      <c r="E3035">
        <v>27</v>
      </c>
      <c r="F3035" t="s">
        <v>98</v>
      </c>
      <c r="G3035" t="s">
        <v>99</v>
      </c>
      <c r="H3035" t="s">
        <v>344</v>
      </c>
      <c r="I3035">
        <v>1353.4</v>
      </c>
      <c r="J3035">
        <v>1503.1</v>
      </c>
      <c r="K3035">
        <v>1303.5999999999999</v>
      </c>
      <c r="L3035">
        <v>1376.3</v>
      </c>
      <c r="M3035">
        <v>1280.2</v>
      </c>
      <c r="N3035">
        <v>1193.5</v>
      </c>
      <c r="O3035">
        <v>831.2</v>
      </c>
      <c r="P3035">
        <v>867.4</v>
      </c>
      <c r="Q3035">
        <v>715.4</v>
      </c>
      <c r="R3035">
        <v>657.5</v>
      </c>
      <c r="S3035">
        <v>705.1</v>
      </c>
      <c r="T3035">
        <v>679</v>
      </c>
      <c r="U3035">
        <v>589.9</v>
      </c>
      <c r="V3035">
        <v>653</v>
      </c>
      <c r="W3035">
        <v>567</v>
      </c>
      <c r="X3035">
        <v>568.79999999999995</v>
      </c>
      <c r="Y3035">
        <v>646.5</v>
      </c>
      <c r="Z3035">
        <v>711.9</v>
      </c>
      <c r="AA3035">
        <v>695.5</v>
      </c>
      <c r="AB3035">
        <v>714.4</v>
      </c>
      <c r="AC3035">
        <v>708.4</v>
      </c>
      <c r="AD3035" t="s">
        <v>68</v>
      </c>
      <c r="AE3035" t="s">
        <v>68</v>
      </c>
      <c r="AF3035" s="14" t="str">
        <f>INDEX('BEA to ISIC Crosswalk'!$E$4:$E$98,MATCH('State GDP by Industry'!G3035,'BEA to ISIC Crosswalk'!$C$4:$C$98,0),1)</f>
        <v>ISIC 13T15</v>
      </c>
      <c r="AG3035" s="14" t="str">
        <f>INDEX('BEA to ISIC Crosswalk'!$F$4:$F$98,MATCH('State GDP by Industry'!G3035,'BEA to ISIC Crosswalk'!$C$4:$C$98,0),1)</f>
        <v>Textiles, wearing apparel, leather and related products</v>
      </c>
    </row>
    <row r="3036" spans="1:33" x14ac:dyDescent="0.25">
      <c r="A3036" t="s">
        <v>245</v>
      </c>
      <c r="B3036" t="s">
        <v>246</v>
      </c>
      <c r="C3036">
        <v>2</v>
      </c>
      <c r="D3036" t="s">
        <v>342</v>
      </c>
      <c r="E3036">
        <v>28</v>
      </c>
      <c r="F3036" t="s">
        <v>100</v>
      </c>
      <c r="G3036" t="s">
        <v>101</v>
      </c>
      <c r="H3036" t="s">
        <v>344</v>
      </c>
      <c r="I3036">
        <v>3362.8</v>
      </c>
      <c r="J3036">
        <v>3099.6</v>
      </c>
      <c r="K3036">
        <v>2945.6</v>
      </c>
      <c r="L3036">
        <v>2799.2</v>
      </c>
      <c r="M3036">
        <v>2588.6999999999998</v>
      </c>
      <c r="N3036">
        <v>2641.8</v>
      </c>
      <c r="O3036">
        <v>2221.9</v>
      </c>
      <c r="P3036">
        <v>2222.5</v>
      </c>
      <c r="Q3036">
        <v>2205.5</v>
      </c>
      <c r="R3036">
        <v>1946.1</v>
      </c>
      <c r="S3036">
        <v>2044.8</v>
      </c>
      <c r="T3036">
        <v>1950.7</v>
      </c>
      <c r="U3036">
        <v>1556.9</v>
      </c>
      <c r="V3036">
        <v>1859.2</v>
      </c>
      <c r="W3036">
        <v>1770.2</v>
      </c>
      <c r="X3036">
        <v>1507.5</v>
      </c>
      <c r="Y3036">
        <v>1444.7</v>
      </c>
      <c r="Z3036">
        <v>1798.2</v>
      </c>
      <c r="AA3036">
        <v>1541.3</v>
      </c>
      <c r="AB3036">
        <v>1465.7</v>
      </c>
      <c r="AC3036">
        <v>1468.8</v>
      </c>
      <c r="AD3036" t="s">
        <v>68</v>
      </c>
      <c r="AE3036" t="s">
        <v>68</v>
      </c>
      <c r="AF3036" s="14" t="str">
        <f>INDEX('BEA to ISIC Crosswalk'!$E$4:$E$98,MATCH('State GDP by Industry'!G3036,'BEA to ISIC Crosswalk'!$C$4:$C$98,0),1)</f>
        <v>ISIC 13T15</v>
      </c>
      <c r="AG3036" s="14" t="str">
        <f>INDEX('BEA to ISIC Crosswalk'!$F$4:$F$98,MATCH('State GDP by Industry'!G3036,'BEA to ISIC Crosswalk'!$C$4:$C$98,0),1)</f>
        <v>Textiles, wearing apparel, leather and related products</v>
      </c>
    </row>
    <row r="3037" spans="1:33" x14ac:dyDescent="0.25">
      <c r="A3037" t="s">
        <v>245</v>
      </c>
      <c r="B3037" t="s">
        <v>246</v>
      </c>
      <c r="C3037">
        <v>2</v>
      </c>
      <c r="D3037" t="s">
        <v>342</v>
      </c>
      <c r="E3037">
        <v>29</v>
      </c>
      <c r="F3037">
        <v>322</v>
      </c>
      <c r="G3037" t="s">
        <v>102</v>
      </c>
      <c r="H3037" t="s">
        <v>344</v>
      </c>
      <c r="I3037">
        <v>1887.3</v>
      </c>
      <c r="J3037">
        <v>2173</v>
      </c>
      <c r="K3037">
        <v>1892.6</v>
      </c>
      <c r="L3037">
        <v>1974.2</v>
      </c>
      <c r="M3037">
        <v>1699.4</v>
      </c>
      <c r="N3037">
        <v>1730.4</v>
      </c>
      <c r="O3037">
        <v>1564.7</v>
      </c>
      <c r="P3037">
        <v>1563.1</v>
      </c>
      <c r="Q3037">
        <v>1651.7</v>
      </c>
      <c r="R3037">
        <v>1873.8</v>
      </c>
      <c r="S3037">
        <v>1685.1</v>
      </c>
      <c r="T3037">
        <v>1520.5</v>
      </c>
      <c r="U3037">
        <v>1981.6</v>
      </c>
      <c r="V3037">
        <v>1581.5</v>
      </c>
      <c r="W3037">
        <v>1527.3</v>
      </c>
      <c r="X3037">
        <v>1685.3</v>
      </c>
      <c r="Y3037">
        <v>2029.8</v>
      </c>
      <c r="Z3037">
        <v>2018.8</v>
      </c>
      <c r="AA3037">
        <v>2216.6999999999998</v>
      </c>
      <c r="AB3037">
        <v>2113.1</v>
      </c>
      <c r="AC3037">
        <v>1967.3</v>
      </c>
      <c r="AD3037" t="s">
        <v>68</v>
      </c>
      <c r="AE3037" t="s">
        <v>68</v>
      </c>
      <c r="AF3037" s="14" t="str">
        <f>INDEX('BEA to ISIC Crosswalk'!$E$4:$E$98,MATCH('State GDP by Industry'!G3037,'BEA to ISIC Crosswalk'!$C$4:$C$98,0),1)</f>
        <v>ISIC 17T18</v>
      </c>
      <c r="AG3037" s="14" t="str">
        <f>INDEX('BEA to ISIC Crosswalk'!$F$4:$F$98,MATCH('State GDP by Industry'!G3037,'BEA to ISIC Crosswalk'!$C$4:$C$98,0),1)</f>
        <v>Paper products and printing</v>
      </c>
    </row>
    <row r="3038" spans="1:33" x14ac:dyDescent="0.25">
      <c r="A3038" t="s">
        <v>245</v>
      </c>
      <c r="B3038" t="s">
        <v>246</v>
      </c>
      <c r="C3038">
        <v>2</v>
      </c>
      <c r="D3038" t="s">
        <v>342</v>
      </c>
      <c r="E3038">
        <v>30</v>
      </c>
      <c r="F3038">
        <v>323</v>
      </c>
      <c r="G3038" t="s">
        <v>103</v>
      </c>
      <c r="H3038" t="s">
        <v>344</v>
      </c>
      <c r="I3038">
        <v>2519.3000000000002</v>
      </c>
      <c r="J3038">
        <v>2728</v>
      </c>
      <c r="K3038">
        <v>2961.9</v>
      </c>
      <c r="L3038">
        <v>3011</v>
      </c>
      <c r="M3038">
        <v>2956.7</v>
      </c>
      <c r="N3038">
        <v>2525.5</v>
      </c>
      <c r="O3038">
        <v>2600.4</v>
      </c>
      <c r="P3038">
        <v>2626.5</v>
      </c>
      <c r="Q3038">
        <v>2686.6</v>
      </c>
      <c r="R3038">
        <v>2707.3</v>
      </c>
      <c r="S3038">
        <v>2688.5</v>
      </c>
      <c r="T3038">
        <v>2487.6999999999998</v>
      </c>
      <c r="U3038">
        <v>2267.9</v>
      </c>
      <c r="V3038">
        <v>2099.6</v>
      </c>
      <c r="W3038">
        <v>2090.1999999999998</v>
      </c>
      <c r="X3038">
        <v>1903.3</v>
      </c>
      <c r="Y3038">
        <v>1990.8</v>
      </c>
      <c r="Z3038">
        <v>1940.2</v>
      </c>
      <c r="AA3038">
        <v>2043.6</v>
      </c>
      <c r="AB3038">
        <v>2019.1</v>
      </c>
      <c r="AC3038">
        <v>2003.7</v>
      </c>
      <c r="AD3038" t="s">
        <v>68</v>
      </c>
      <c r="AE3038" t="s">
        <v>68</v>
      </c>
      <c r="AF3038" s="14" t="str">
        <f>INDEX('BEA to ISIC Crosswalk'!$E$4:$E$98,MATCH('State GDP by Industry'!G3038,'BEA to ISIC Crosswalk'!$C$4:$C$98,0),1)</f>
        <v>ISIC 17T18</v>
      </c>
      <c r="AG3038" s="14" t="str">
        <f>INDEX('BEA to ISIC Crosswalk'!$F$4:$F$98,MATCH('State GDP by Industry'!G3038,'BEA to ISIC Crosswalk'!$C$4:$C$98,0),1)</f>
        <v>Paper products and printing</v>
      </c>
    </row>
    <row r="3039" spans="1:33" x14ac:dyDescent="0.25">
      <c r="A3039" t="s">
        <v>245</v>
      </c>
      <c r="B3039" t="s">
        <v>246</v>
      </c>
      <c r="C3039">
        <v>2</v>
      </c>
      <c r="D3039" t="s">
        <v>342</v>
      </c>
      <c r="E3039">
        <v>31</v>
      </c>
      <c r="F3039">
        <v>324</v>
      </c>
      <c r="G3039" t="s">
        <v>104</v>
      </c>
      <c r="H3039" t="s">
        <v>344</v>
      </c>
      <c r="I3039">
        <v>585.1</v>
      </c>
      <c r="J3039">
        <v>620.5</v>
      </c>
      <c r="K3039">
        <v>696.6</v>
      </c>
      <c r="L3039">
        <v>897</v>
      </c>
      <c r="M3039">
        <v>891.8</v>
      </c>
      <c r="N3039">
        <v>553.6</v>
      </c>
      <c r="O3039">
        <v>700.6</v>
      </c>
      <c r="P3039">
        <v>575.9</v>
      </c>
      <c r="Q3039">
        <v>574.20000000000005</v>
      </c>
      <c r="R3039">
        <v>611.6</v>
      </c>
      <c r="S3039">
        <v>557.4</v>
      </c>
      <c r="T3039">
        <v>970.5</v>
      </c>
      <c r="U3039">
        <v>678.7</v>
      </c>
      <c r="V3039">
        <v>640.4</v>
      </c>
      <c r="W3039">
        <v>603.9</v>
      </c>
      <c r="X3039">
        <v>674</v>
      </c>
      <c r="Y3039">
        <v>688.7</v>
      </c>
      <c r="Z3039">
        <v>827.1</v>
      </c>
      <c r="AA3039">
        <v>756</v>
      </c>
      <c r="AB3039">
        <v>612.5</v>
      </c>
      <c r="AC3039">
        <v>738.7</v>
      </c>
      <c r="AD3039" t="s">
        <v>68</v>
      </c>
      <c r="AE3039" t="s">
        <v>68</v>
      </c>
      <c r="AF3039" s="14" t="str">
        <f>INDEX('BEA to ISIC Crosswalk'!$E$4:$E$98,MATCH('State GDP by Industry'!G3039,'BEA to ISIC Crosswalk'!$C$4:$C$98,0),1)</f>
        <v>ISIC 19</v>
      </c>
      <c r="AG3039" s="14" t="str">
        <f>INDEX('BEA to ISIC Crosswalk'!$F$4:$F$98,MATCH('State GDP by Industry'!G3039,'BEA to ISIC Crosswalk'!$C$4:$C$98,0),1)</f>
        <v>Coke and refined petroleum products</v>
      </c>
    </row>
    <row r="3040" spans="1:33" x14ac:dyDescent="0.25">
      <c r="A3040" t="s">
        <v>245</v>
      </c>
      <c r="B3040" t="s">
        <v>246</v>
      </c>
      <c r="C3040">
        <v>2</v>
      </c>
      <c r="D3040" t="s">
        <v>342</v>
      </c>
      <c r="E3040">
        <v>32</v>
      </c>
      <c r="F3040">
        <v>325</v>
      </c>
      <c r="G3040" t="s">
        <v>105</v>
      </c>
      <c r="H3040" t="s">
        <v>344</v>
      </c>
      <c r="I3040">
        <v>9945.4</v>
      </c>
      <c r="J3040">
        <v>10629.2</v>
      </c>
      <c r="K3040">
        <v>11592.8</v>
      </c>
      <c r="L3040">
        <v>13815.8</v>
      </c>
      <c r="M3040">
        <v>13051.9</v>
      </c>
      <c r="N3040">
        <v>15796.9</v>
      </c>
      <c r="O3040">
        <v>16691.900000000001</v>
      </c>
      <c r="P3040">
        <v>18080.8</v>
      </c>
      <c r="Q3040">
        <v>17155.3</v>
      </c>
      <c r="R3040">
        <v>21052.1</v>
      </c>
      <c r="S3040">
        <v>18531.099999999999</v>
      </c>
      <c r="T3040">
        <v>17532.599999999999</v>
      </c>
      <c r="U3040">
        <v>21393.7</v>
      </c>
      <c r="V3040">
        <v>18841.099999999999</v>
      </c>
      <c r="W3040">
        <v>14730</v>
      </c>
      <c r="X3040">
        <v>12506.3</v>
      </c>
      <c r="Y3040">
        <v>10606.5</v>
      </c>
      <c r="Z3040">
        <v>11989.1</v>
      </c>
      <c r="AA3040">
        <v>14242.1</v>
      </c>
      <c r="AB3040">
        <v>13543</v>
      </c>
      <c r="AC3040">
        <v>13667.7</v>
      </c>
      <c r="AD3040" t="s">
        <v>68</v>
      </c>
      <c r="AE3040" t="s">
        <v>68</v>
      </c>
      <c r="AF3040" s="14" t="str">
        <f>INDEX('BEA to ISIC Crosswalk'!$E$4:$E$98,MATCH('State GDP by Industry'!G3040,'BEA to ISIC Crosswalk'!$C$4:$C$98,0),1)</f>
        <v>ISIC 20T21</v>
      </c>
      <c r="AG3040" s="14" t="str">
        <f>INDEX('BEA to ISIC Crosswalk'!$F$4:$F$98,MATCH('State GDP by Industry'!G3040,'BEA to ISIC Crosswalk'!$C$4:$C$98,0),1)</f>
        <v>Chemicals and pharmaceutical products</v>
      </c>
    </row>
    <row r="3041" spans="1:33" x14ac:dyDescent="0.25">
      <c r="A3041" t="s">
        <v>245</v>
      </c>
      <c r="B3041" t="s">
        <v>246</v>
      </c>
      <c r="C3041">
        <v>2</v>
      </c>
      <c r="D3041" t="s">
        <v>342</v>
      </c>
      <c r="E3041">
        <v>33</v>
      </c>
      <c r="F3041">
        <v>326</v>
      </c>
      <c r="G3041" t="s">
        <v>106</v>
      </c>
      <c r="H3041" t="s">
        <v>344</v>
      </c>
      <c r="I3041">
        <v>2029.2</v>
      </c>
      <c r="J3041">
        <v>2152.5</v>
      </c>
      <c r="K3041">
        <v>2055.1999999999998</v>
      </c>
      <c r="L3041">
        <v>2053</v>
      </c>
      <c r="M3041">
        <v>2135.1</v>
      </c>
      <c r="N3041">
        <v>2089.1999999999998</v>
      </c>
      <c r="O3041">
        <v>1960.3</v>
      </c>
      <c r="P3041">
        <v>1985.2</v>
      </c>
      <c r="Q3041">
        <v>1867</v>
      </c>
      <c r="R3041">
        <v>1862.2</v>
      </c>
      <c r="S3041">
        <v>2139.3000000000002</v>
      </c>
      <c r="T3041">
        <v>1745.4</v>
      </c>
      <c r="U3041">
        <v>1983.7</v>
      </c>
      <c r="V3041">
        <v>1901.5</v>
      </c>
      <c r="W3041">
        <v>1859.2</v>
      </c>
      <c r="X3041">
        <v>2385.3000000000002</v>
      </c>
      <c r="Y3041">
        <v>2496.6999999999998</v>
      </c>
      <c r="Z3041">
        <v>2389.6999999999998</v>
      </c>
      <c r="AA3041">
        <v>2780.4</v>
      </c>
      <c r="AB3041">
        <v>3580.1</v>
      </c>
      <c r="AC3041">
        <v>3451.2</v>
      </c>
      <c r="AD3041" t="s">
        <v>68</v>
      </c>
      <c r="AE3041" t="s">
        <v>68</v>
      </c>
      <c r="AF3041" s="14" t="str">
        <f>INDEX('BEA to ISIC Crosswalk'!$E$4:$E$98,MATCH('State GDP by Industry'!G3041,'BEA to ISIC Crosswalk'!$C$4:$C$98,0),1)</f>
        <v>ISIC 22</v>
      </c>
      <c r="AG3041" s="14" t="str">
        <f>INDEX('BEA to ISIC Crosswalk'!$F$4:$F$98,MATCH('State GDP by Industry'!G3041,'BEA to ISIC Crosswalk'!$C$4:$C$98,0),1)</f>
        <v>Rubber and plastics products</v>
      </c>
    </row>
    <row r="3042" spans="1:33" x14ac:dyDescent="0.25">
      <c r="A3042" t="s">
        <v>245</v>
      </c>
      <c r="B3042" t="s">
        <v>246</v>
      </c>
      <c r="C3042">
        <v>2</v>
      </c>
      <c r="D3042" t="s">
        <v>342</v>
      </c>
      <c r="E3042">
        <v>34</v>
      </c>
      <c r="F3042">
        <v>42</v>
      </c>
      <c r="G3042" t="s">
        <v>107</v>
      </c>
      <c r="H3042" t="s">
        <v>344</v>
      </c>
      <c r="I3042">
        <v>40272.9</v>
      </c>
      <c r="J3042">
        <v>42165.8</v>
      </c>
      <c r="K3042">
        <v>42964.4</v>
      </c>
      <c r="L3042">
        <v>45413</v>
      </c>
      <c r="M3042">
        <v>42604.800000000003</v>
      </c>
      <c r="N3042">
        <v>42638.6</v>
      </c>
      <c r="O3042">
        <v>45180.3</v>
      </c>
      <c r="P3042">
        <v>49077.2</v>
      </c>
      <c r="Q3042">
        <v>51588.7</v>
      </c>
      <c r="R3042">
        <v>55080.2</v>
      </c>
      <c r="S3042">
        <v>58460.3</v>
      </c>
      <c r="T3042">
        <v>57878.2</v>
      </c>
      <c r="U3042">
        <v>55726.5</v>
      </c>
      <c r="V3042">
        <v>60733.8</v>
      </c>
      <c r="W3042">
        <v>62344.1</v>
      </c>
      <c r="X3042">
        <v>66144.2</v>
      </c>
      <c r="Y3042">
        <v>67665.100000000006</v>
      </c>
      <c r="Z3042">
        <v>69400.100000000006</v>
      </c>
      <c r="AA3042">
        <v>74697.100000000006</v>
      </c>
      <c r="AB3042">
        <v>71903.100000000006</v>
      </c>
      <c r="AC3042">
        <v>73399.8</v>
      </c>
      <c r="AD3042">
        <v>75720.7</v>
      </c>
      <c r="AE3042">
        <v>78683.7</v>
      </c>
      <c r="AF3042" s="14" t="str">
        <f>INDEX('BEA to ISIC Crosswalk'!$E$4:$E$98,MATCH('State GDP by Industry'!G3042,'BEA to ISIC Crosswalk'!$C$4:$C$98,0),1)</f>
        <v>ISIC 45T47</v>
      </c>
      <c r="AG3042" s="14" t="str">
        <f>INDEX('BEA to ISIC Crosswalk'!$F$4:$F$98,MATCH('State GDP by Industry'!G3042,'BEA to ISIC Crosswalk'!$C$4:$C$98,0),1)</f>
        <v>Wholesale and retail trade; repair of motor vehicles</v>
      </c>
    </row>
    <row r="3043" spans="1:33" x14ac:dyDescent="0.25">
      <c r="A3043" t="s">
        <v>245</v>
      </c>
      <c r="B3043" t="s">
        <v>246</v>
      </c>
      <c r="C3043">
        <v>2</v>
      </c>
      <c r="D3043" t="s">
        <v>342</v>
      </c>
      <c r="E3043">
        <v>35</v>
      </c>
      <c r="F3043" t="s">
        <v>108</v>
      </c>
      <c r="G3043" t="s">
        <v>109</v>
      </c>
      <c r="H3043" t="s">
        <v>344</v>
      </c>
      <c r="I3043">
        <v>37493.5</v>
      </c>
      <c r="J3043">
        <v>39115.699999999997</v>
      </c>
      <c r="K3043">
        <v>40693.300000000003</v>
      </c>
      <c r="L3043">
        <v>42166</v>
      </c>
      <c r="M3043">
        <v>43457.2</v>
      </c>
      <c r="N3043">
        <v>45380.4</v>
      </c>
      <c r="O3043">
        <v>48258.8</v>
      </c>
      <c r="P3043">
        <v>51463.3</v>
      </c>
      <c r="Q3043">
        <v>53596.4</v>
      </c>
      <c r="R3043">
        <v>54573</v>
      </c>
      <c r="S3043">
        <v>55295.199999999997</v>
      </c>
      <c r="T3043">
        <v>55086.8</v>
      </c>
      <c r="U3043">
        <v>54740.6</v>
      </c>
      <c r="V3043">
        <v>57395.6</v>
      </c>
      <c r="W3043">
        <v>60137.9</v>
      </c>
      <c r="X3043">
        <v>61980</v>
      </c>
      <c r="Y3043">
        <v>65251.7</v>
      </c>
      <c r="Z3043">
        <v>66846.5</v>
      </c>
      <c r="AA3043">
        <v>69065.3</v>
      </c>
      <c r="AB3043">
        <v>70526</v>
      </c>
      <c r="AC3043">
        <v>71673.899999999994</v>
      </c>
      <c r="AD3043">
        <v>71355.600000000006</v>
      </c>
      <c r="AE3043">
        <v>74263.600000000006</v>
      </c>
      <c r="AF3043" s="14" t="str">
        <f>INDEX('BEA to ISIC Crosswalk'!$E$4:$E$98,MATCH('State GDP by Industry'!G3043,'BEA to ISIC Crosswalk'!$C$4:$C$98,0),1)</f>
        <v>ISIC 45T47</v>
      </c>
      <c r="AG3043" s="14" t="str">
        <f>INDEX('BEA to ISIC Crosswalk'!$F$4:$F$98,MATCH('State GDP by Industry'!G3043,'BEA to ISIC Crosswalk'!$C$4:$C$98,0),1)</f>
        <v>Wholesale and retail trade; repair of motor vehicles</v>
      </c>
    </row>
    <row r="3044" spans="1:33" x14ac:dyDescent="0.25">
      <c r="A3044" t="s">
        <v>245</v>
      </c>
      <c r="B3044" t="s">
        <v>246</v>
      </c>
      <c r="C3044">
        <v>2</v>
      </c>
      <c r="D3044" t="s">
        <v>342</v>
      </c>
      <c r="E3044">
        <v>36</v>
      </c>
      <c r="F3044" t="s">
        <v>110</v>
      </c>
      <c r="G3044" t="s">
        <v>111</v>
      </c>
      <c r="H3044" t="s">
        <v>344</v>
      </c>
      <c r="I3044">
        <v>15320.5</v>
      </c>
      <c r="J3044">
        <v>15445.7</v>
      </c>
      <c r="K3044">
        <v>15951.1</v>
      </c>
      <c r="L3044">
        <v>16796</v>
      </c>
      <c r="M3044">
        <v>16382.7</v>
      </c>
      <c r="N3044">
        <v>16266</v>
      </c>
      <c r="O3044">
        <v>17330.400000000001</v>
      </c>
      <c r="P3044">
        <v>18778.400000000001</v>
      </c>
      <c r="Q3044">
        <v>19826.7</v>
      </c>
      <c r="R3044">
        <v>21700.3</v>
      </c>
      <c r="S3044">
        <v>22169.599999999999</v>
      </c>
      <c r="T3044">
        <v>22744.400000000001</v>
      </c>
      <c r="U3044">
        <v>22353.8</v>
      </c>
      <c r="V3044">
        <v>23670.5</v>
      </c>
      <c r="W3044">
        <v>25365</v>
      </c>
      <c r="X3044">
        <v>26286.7</v>
      </c>
      <c r="Y3044">
        <v>27580.1</v>
      </c>
      <c r="Z3044">
        <v>28956.2</v>
      </c>
      <c r="AA3044">
        <v>31109.8</v>
      </c>
      <c r="AB3044">
        <v>31175.7</v>
      </c>
      <c r="AC3044">
        <v>32580.400000000001</v>
      </c>
      <c r="AD3044">
        <v>32621.4</v>
      </c>
      <c r="AE3044">
        <v>33355.800000000003</v>
      </c>
      <c r="AF3044" s="14" t="str">
        <f>INDEX('BEA to ISIC Crosswalk'!$E$4:$E$98,MATCH('State GDP by Industry'!G3044,'BEA to ISIC Crosswalk'!$C$4:$C$98,0),1)</f>
        <v>ISIC 49T53</v>
      </c>
      <c r="AG3044" s="14" t="str">
        <f>INDEX('BEA to ISIC Crosswalk'!$F$4:$F$98,MATCH('State GDP by Industry'!G3044,'BEA to ISIC Crosswalk'!$C$4:$C$98,0),1)</f>
        <v>Transportation and storage</v>
      </c>
    </row>
    <row r="3045" spans="1:33" x14ac:dyDescent="0.25">
      <c r="A3045" t="s">
        <v>245</v>
      </c>
      <c r="B3045" t="s">
        <v>246</v>
      </c>
      <c r="C3045">
        <v>2</v>
      </c>
      <c r="D3045" t="s">
        <v>342</v>
      </c>
      <c r="E3045">
        <v>37</v>
      </c>
      <c r="F3045">
        <v>481</v>
      </c>
      <c r="G3045" t="s">
        <v>112</v>
      </c>
      <c r="H3045" t="s">
        <v>344</v>
      </c>
      <c r="I3045">
        <v>3664.3</v>
      </c>
      <c r="J3045">
        <v>3661.3</v>
      </c>
      <c r="K3045">
        <v>3735.8</v>
      </c>
      <c r="L3045">
        <v>3646.8</v>
      </c>
      <c r="M3045">
        <v>2944.6</v>
      </c>
      <c r="N3045">
        <v>3071.8</v>
      </c>
      <c r="O3045">
        <v>3328.3</v>
      </c>
      <c r="P3045">
        <v>3693.3</v>
      </c>
      <c r="Q3045">
        <v>3866.8</v>
      </c>
      <c r="R3045">
        <v>4213.6000000000004</v>
      </c>
      <c r="S3045">
        <v>5071.1000000000004</v>
      </c>
      <c r="T3045">
        <v>4722.6000000000004</v>
      </c>
      <c r="U3045">
        <v>5031.3999999999996</v>
      </c>
      <c r="V3045">
        <v>5362.2</v>
      </c>
      <c r="W3045">
        <v>5925.3</v>
      </c>
      <c r="X3045">
        <v>5819.5</v>
      </c>
      <c r="Y3045">
        <v>6567</v>
      </c>
      <c r="Z3045">
        <v>7385.6</v>
      </c>
      <c r="AA3045">
        <v>8597.2000000000007</v>
      </c>
      <c r="AB3045">
        <v>9033.6</v>
      </c>
      <c r="AC3045">
        <v>9427.5</v>
      </c>
      <c r="AD3045" t="s">
        <v>68</v>
      </c>
      <c r="AE3045" t="s">
        <v>68</v>
      </c>
      <c r="AF3045" s="14">
        <f>INDEX('BEA to ISIC Crosswalk'!$E$4:$E$98,MATCH('State GDP by Industry'!G3045,'BEA to ISIC Crosswalk'!$C$4:$C$98,0),1)</f>
        <v>0</v>
      </c>
      <c r="AG3045" s="14">
        <f>INDEX('BEA to ISIC Crosswalk'!$F$4:$F$98,MATCH('State GDP by Industry'!G3045,'BEA to ISIC Crosswalk'!$C$4:$C$98,0),1)</f>
        <v>0</v>
      </c>
    </row>
    <row r="3046" spans="1:33" x14ac:dyDescent="0.25">
      <c r="A3046" t="s">
        <v>245</v>
      </c>
      <c r="B3046" t="s">
        <v>246</v>
      </c>
      <c r="C3046">
        <v>2</v>
      </c>
      <c r="D3046" t="s">
        <v>342</v>
      </c>
      <c r="E3046">
        <v>38</v>
      </c>
      <c r="F3046">
        <v>482</v>
      </c>
      <c r="G3046" t="s">
        <v>113</v>
      </c>
      <c r="H3046" t="s">
        <v>344</v>
      </c>
      <c r="I3046">
        <v>285.7</v>
      </c>
      <c r="J3046">
        <v>447.2</v>
      </c>
      <c r="K3046">
        <v>421.2</v>
      </c>
      <c r="L3046">
        <v>403.3</v>
      </c>
      <c r="M3046">
        <v>379.8</v>
      </c>
      <c r="N3046">
        <v>162.69999999999999</v>
      </c>
      <c r="O3046">
        <v>224.5</v>
      </c>
      <c r="P3046">
        <v>177</v>
      </c>
      <c r="Q3046">
        <v>219.9</v>
      </c>
      <c r="R3046">
        <v>308.8</v>
      </c>
      <c r="S3046">
        <v>319.89999999999998</v>
      </c>
      <c r="T3046">
        <v>342.4</v>
      </c>
      <c r="U3046">
        <v>213.3</v>
      </c>
      <c r="V3046">
        <v>112.9</v>
      </c>
      <c r="W3046">
        <v>296.3</v>
      </c>
      <c r="X3046">
        <v>456.3</v>
      </c>
      <c r="Y3046">
        <v>496.9</v>
      </c>
      <c r="Z3046">
        <v>597.6</v>
      </c>
      <c r="AA3046">
        <v>569.1</v>
      </c>
      <c r="AB3046">
        <v>498.4</v>
      </c>
      <c r="AC3046">
        <v>471</v>
      </c>
      <c r="AD3046" t="s">
        <v>68</v>
      </c>
      <c r="AE3046" t="s">
        <v>68</v>
      </c>
      <c r="AF3046" s="14">
        <f>INDEX('BEA to ISIC Crosswalk'!$E$4:$E$98,MATCH('State GDP by Industry'!G3046,'BEA to ISIC Crosswalk'!$C$4:$C$98,0),1)</f>
        <v>0</v>
      </c>
      <c r="AG3046" s="14">
        <f>INDEX('BEA to ISIC Crosswalk'!$F$4:$F$98,MATCH('State GDP by Industry'!G3046,'BEA to ISIC Crosswalk'!$C$4:$C$98,0),1)</f>
        <v>0</v>
      </c>
    </row>
    <row r="3047" spans="1:33" x14ac:dyDescent="0.25">
      <c r="A3047" t="s">
        <v>245</v>
      </c>
      <c r="B3047" t="s">
        <v>246</v>
      </c>
      <c r="C3047">
        <v>2</v>
      </c>
      <c r="D3047" t="s">
        <v>342</v>
      </c>
      <c r="E3047">
        <v>39</v>
      </c>
      <c r="F3047">
        <v>483</v>
      </c>
      <c r="G3047" t="s">
        <v>114</v>
      </c>
      <c r="H3047" t="s">
        <v>344</v>
      </c>
      <c r="I3047">
        <v>502.1</v>
      </c>
      <c r="J3047">
        <v>498.1</v>
      </c>
      <c r="K3047">
        <v>469.8</v>
      </c>
      <c r="L3047">
        <v>587.20000000000005</v>
      </c>
      <c r="M3047">
        <v>573.5</v>
      </c>
      <c r="N3047">
        <v>499.9</v>
      </c>
      <c r="O3047">
        <v>575</v>
      </c>
      <c r="P3047">
        <v>720.1</v>
      </c>
      <c r="Q3047">
        <v>653.4</v>
      </c>
      <c r="R3047">
        <v>971.8</v>
      </c>
      <c r="S3047">
        <v>997.7</v>
      </c>
      <c r="T3047">
        <v>1050.2</v>
      </c>
      <c r="U3047">
        <v>829</v>
      </c>
      <c r="V3047">
        <v>769.6</v>
      </c>
      <c r="W3047">
        <v>704</v>
      </c>
      <c r="X3047">
        <v>634.9</v>
      </c>
      <c r="Y3047">
        <v>998.5</v>
      </c>
      <c r="Z3047">
        <v>620.79999999999995</v>
      </c>
      <c r="AA3047">
        <v>783.9</v>
      </c>
      <c r="AB3047">
        <v>637.79999999999995</v>
      </c>
      <c r="AC3047">
        <v>777</v>
      </c>
      <c r="AD3047" t="s">
        <v>68</v>
      </c>
      <c r="AE3047" t="s">
        <v>68</v>
      </c>
      <c r="AF3047" s="14">
        <f>INDEX('BEA to ISIC Crosswalk'!$E$4:$E$98,MATCH('State GDP by Industry'!G3047,'BEA to ISIC Crosswalk'!$C$4:$C$98,0),1)</f>
        <v>0</v>
      </c>
      <c r="AG3047" s="14">
        <f>INDEX('BEA to ISIC Crosswalk'!$F$4:$F$98,MATCH('State GDP by Industry'!G3047,'BEA to ISIC Crosswalk'!$C$4:$C$98,0),1)</f>
        <v>0</v>
      </c>
    </row>
    <row r="3048" spans="1:33" x14ac:dyDescent="0.25">
      <c r="A3048" t="s">
        <v>245</v>
      </c>
      <c r="B3048" t="s">
        <v>246</v>
      </c>
      <c r="C3048">
        <v>2</v>
      </c>
      <c r="D3048" t="s">
        <v>342</v>
      </c>
      <c r="E3048">
        <v>40</v>
      </c>
      <c r="F3048">
        <v>484</v>
      </c>
      <c r="G3048" t="s">
        <v>115</v>
      </c>
      <c r="H3048" t="s">
        <v>344</v>
      </c>
      <c r="I3048">
        <v>2856</v>
      </c>
      <c r="J3048">
        <v>2799.7</v>
      </c>
      <c r="K3048">
        <v>3030.5</v>
      </c>
      <c r="L3048">
        <v>3156.2</v>
      </c>
      <c r="M3048">
        <v>3115.6</v>
      </c>
      <c r="N3048">
        <v>3076.4</v>
      </c>
      <c r="O3048">
        <v>3146.9</v>
      </c>
      <c r="P3048">
        <v>3282.3</v>
      </c>
      <c r="Q3048">
        <v>3370.1</v>
      </c>
      <c r="R3048">
        <v>3543.5</v>
      </c>
      <c r="S3048">
        <v>3485.7</v>
      </c>
      <c r="T3048">
        <v>3426.6</v>
      </c>
      <c r="U3048">
        <v>3167</v>
      </c>
      <c r="V3048">
        <v>3249.4</v>
      </c>
      <c r="W3048">
        <v>3411.5</v>
      </c>
      <c r="X3048">
        <v>3492.1</v>
      </c>
      <c r="Y3048">
        <v>3551.7</v>
      </c>
      <c r="Z3048">
        <v>3734.5</v>
      </c>
      <c r="AA3048">
        <v>4013.9</v>
      </c>
      <c r="AB3048">
        <v>4062.7</v>
      </c>
      <c r="AC3048">
        <v>4321.3</v>
      </c>
      <c r="AD3048" t="s">
        <v>68</v>
      </c>
      <c r="AE3048" t="s">
        <v>68</v>
      </c>
      <c r="AF3048" s="14">
        <f>INDEX('BEA to ISIC Crosswalk'!$E$4:$E$98,MATCH('State GDP by Industry'!G3048,'BEA to ISIC Crosswalk'!$C$4:$C$98,0),1)</f>
        <v>0</v>
      </c>
      <c r="AG3048" s="14">
        <f>INDEX('BEA to ISIC Crosswalk'!$F$4:$F$98,MATCH('State GDP by Industry'!G3048,'BEA to ISIC Crosswalk'!$C$4:$C$98,0),1)</f>
        <v>0</v>
      </c>
    </row>
    <row r="3049" spans="1:33" x14ac:dyDescent="0.25">
      <c r="A3049" t="s">
        <v>245</v>
      </c>
      <c r="B3049" t="s">
        <v>246</v>
      </c>
      <c r="C3049">
        <v>2</v>
      </c>
      <c r="D3049" t="s">
        <v>342</v>
      </c>
      <c r="E3049">
        <v>41</v>
      </c>
      <c r="F3049">
        <v>485</v>
      </c>
      <c r="G3049" t="s">
        <v>116</v>
      </c>
      <c r="H3049" t="s">
        <v>344</v>
      </c>
      <c r="I3049">
        <v>3431.2</v>
      </c>
      <c r="J3049">
        <v>3358.6</v>
      </c>
      <c r="K3049">
        <v>3712.1</v>
      </c>
      <c r="L3049">
        <v>3877.4</v>
      </c>
      <c r="M3049">
        <v>4020.7</v>
      </c>
      <c r="N3049">
        <v>4069.9</v>
      </c>
      <c r="O3049">
        <v>4701.3999999999996</v>
      </c>
      <c r="P3049">
        <v>5213.2</v>
      </c>
      <c r="Q3049">
        <v>5269.4</v>
      </c>
      <c r="R3049">
        <v>5969.9</v>
      </c>
      <c r="S3049">
        <v>6033.4</v>
      </c>
      <c r="T3049">
        <v>6527.4</v>
      </c>
      <c r="U3049">
        <v>7037.3</v>
      </c>
      <c r="V3049">
        <v>7740.3</v>
      </c>
      <c r="W3049">
        <v>8427.4</v>
      </c>
      <c r="X3049">
        <v>9054.7000000000007</v>
      </c>
      <c r="Y3049">
        <v>9172.7000000000007</v>
      </c>
      <c r="Z3049">
        <v>9779.2999999999993</v>
      </c>
      <c r="AA3049">
        <v>9809.2000000000007</v>
      </c>
      <c r="AB3049">
        <v>9677.2999999999993</v>
      </c>
      <c r="AC3049">
        <v>10130.799999999999</v>
      </c>
      <c r="AD3049" t="s">
        <v>68</v>
      </c>
      <c r="AE3049" t="s">
        <v>68</v>
      </c>
      <c r="AF3049" s="14">
        <f>INDEX('BEA to ISIC Crosswalk'!$E$4:$E$98,MATCH('State GDP by Industry'!G3049,'BEA to ISIC Crosswalk'!$C$4:$C$98,0),1)</f>
        <v>0</v>
      </c>
      <c r="AG3049" s="14">
        <f>INDEX('BEA to ISIC Crosswalk'!$F$4:$F$98,MATCH('State GDP by Industry'!G3049,'BEA to ISIC Crosswalk'!$C$4:$C$98,0),1)</f>
        <v>0</v>
      </c>
    </row>
    <row r="3050" spans="1:33" x14ac:dyDescent="0.25">
      <c r="A3050" t="s">
        <v>245</v>
      </c>
      <c r="B3050" t="s">
        <v>246</v>
      </c>
      <c r="C3050">
        <v>2</v>
      </c>
      <c r="D3050" t="s">
        <v>342</v>
      </c>
      <c r="E3050">
        <v>42</v>
      </c>
      <c r="F3050">
        <v>486</v>
      </c>
      <c r="G3050" t="s">
        <v>117</v>
      </c>
      <c r="H3050" t="s">
        <v>344</v>
      </c>
      <c r="I3050">
        <v>48.1</v>
      </c>
      <c r="J3050">
        <v>80.2</v>
      </c>
      <c r="K3050">
        <v>84.1</v>
      </c>
      <c r="L3050">
        <v>62.4</v>
      </c>
      <c r="M3050">
        <v>67.599999999999994</v>
      </c>
      <c r="N3050">
        <v>64.400000000000006</v>
      </c>
      <c r="O3050">
        <v>64.8</v>
      </c>
      <c r="P3050">
        <v>54.4</v>
      </c>
      <c r="Q3050">
        <v>61.6</v>
      </c>
      <c r="R3050">
        <v>63.2</v>
      </c>
      <c r="S3050">
        <v>70.2</v>
      </c>
      <c r="T3050">
        <v>89.5</v>
      </c>
      <c r="U3050">
        <v>85.1</v>
      </c>
      <c r="V3050">
        <v>102</v>
      </c>
      <c r="W3050">
        <v>98</v>
      </c>
      <c r="X3050">
        <v>136.6</v>
      </c>
      <c r="Y3050">
        <v>129.1</v>
      </c>
      <c r="Z3050">
        <v>151</v>
      </c>
      <c r="AA3050">
        <v>229.1</v>
      </c>
      <c r="AB3050">
        <v>235.9</v>
      </c>
      <c r="AC3050">
        <v>223.8</v>
      </c>
      <c r="AD3050" t="s">
        <v>68</v>
      </c>
      <c r="AE3050" t="s">
        <v>68</v>
      </c>
      <c r="AF3050" s="14">
        <f>INDEX('BEA to ISIC Crosswalk'!$E$4:$E$98,MATCH('State GDP by Industry'!G3050,'BEA to ISIC Crosswalk'!$C$4:$C$98,0),1)</f>
        <v>0</v>
      </c>
      <c r="AG3050" s="14">
        <f>INDEX('BEA to ISIC Crosswalk'!$F$4:$F$98,MATCH('State GDP by Industry'!G3050,'BEA to ISIC Crosswalk'!$C$4:$C$98,0),1)</f>
        <v>0</v>
      </c>
    </row>
    <row r="3051" spans="1:33" x14ac:dyDescent="0.25">
      <c r="A3051" t="s">
        <v>245</v>
      </c>
      <c r="B3051" t="s">
        <v>246</v>
      </c>
      <c r="C3051">
        <v>2</v>
      </c>
      <c r="D3051" t="s">
        <v>342</v>
      </c>
      <c r="E3051">
        <v>43</v>
      </c>
      <c r="F3051" t="s">
        <v>118</v>
      </c>
      <c r="G3051" t="s">
        <v>119</v>
      </c>
      <c r="H3051" t="s">
        <v>344</v>
      </c>
      <c r="I3051">
        <v>3687.3</v>
      </c>
      <c r="J3051">
        <v>3705.4</v>
      </c>
      <c r="K3051">
        <v>3667.6</v>
      </c>
      <c r="L3051">
        <v>4156.8</v>
      </c>
      <c r="M3051">
        <v>4284.1000000000004</v>
      </c>
      <c r="N3051">
        <v>4336.3</v>
      </c>
      <c r="O3051">
        <v>4272.3999999999996</v>
      </c>
      <c r="P3051">
        <v>4678.3</v>
      </c>
      <c r="Q3051">
        <v>5266.3</v>
      </c>
      <c r="R3051">
        <v>5445.8</v>
      </c>
      <c r="S3051">
        <v>5001.2</v>
      </c>
      <c r="T3051">
        <v>5298.5</v>
      </c>
      <c r="U3051">
        <v>4666.5</v>
      </c>
      <c r="V3051">
        <v>4889.8</v>
      </c>
      <c r="W3051">
        <v>5026.3999999999996</v>
      </c>
      <c r="X3051">
        <v>5132.5</v>
      </c>
      <c r="Y3051">
        <v>5136.8</v>
      </c>
      <c r="Z3051">
        <v>5188.8</v>
      </c>
      <c r="AA3051">
        <v>5717.3</v>
      </c>
      <c r="AB3051">
        <v>5573.7</v>
      </c>
      <c r="AC3051">
        <v>5725.3</v>
      </c>
      <c r="AD3051" t="s">
        <v>68</v>
      </c>
      <c r="AE3051" t="s">
        <v>68</v>
      </c>
      <c r="AF3051" s="14">
        <f>INDEX('BEA to ISIC Crosswalk'!$E$4:$E$98,MATCH('State GDP by Industry'!G3051,'BEA to ISIC Crosswalk'!$C$4:$C$98,0),1)</f>
        <v>0</v>
      </c>
      <c r="AG3051" s="14">
        <f>INDEX('BEA to ISIC Crosswalk'!$F$4:$F$98,MATCH('State GDP by Industry'!G3051,'BEA to ISIC Crosswalk'!$C$4:$C$98,0),1)</f>
        <v>0</v>
      </c>
    </row>
    <row r="3052" spans="1:33" x14ac:dyDescent="0.25">
      <c r="A3052" t="s">
        <v>245</v>
      </c>
      <c r="B3052" t="s">
        <v>246</v>
      </c>
      <c r="C3052">
        <v>2</v>
      </c>
      <c r="D3052" t="s">
        <v>342</v>
      </c>
      <c r="E3052">
        <v>44</v>
      </c>
      <c r="F3052">
        <v>493</v>
      </c>
      <c r="G3052" t="s">
        <v>120</v>
      </c>
      <c r="H3052" t="s">
        <v>344</v>
      </c>
      <c r="I3052">
        <v>845.7</v>
      </c>
      <c r="J3052">
        <v>895.1</v>
      </c>
      <c r="K3052">
        <v>830.1</v>
      </c>
      <c r="L3052">
        <v>905.9</v>
      </c>
      <c r="M3052">
        <v>996.8</v>
      </c>
      <c r="N3052">
        <v>984.5</v>
      </c>
      <c r="O3052">
        <v>1017</v>
      </c>
      <c r="P3052">
        <v>959.7</v>
      </c>
      <c r="Q3052">
        <v>1119.3</v>
      </c>
      <c r="R3052">
        <v>1183.8</v>
      </c>
      <c r="S3052">
        <v>1190.4000000000001</v>
      </c>
      <c r="T3052">
        <v>1287.3</v>
      </c>
      <c r="U3052">
        <v>1324.1</v>
      </c>
      <c r="V3052">
        <v>1444.3</v>
      </c>
      <c r="W3052">
        <v>1476.1</v>
      </c>
      <c r="X3052">
        <v>1560</v>
      </c>
      <c r="Y3052">
        <v>1527.5</v>
      </c>
      <c r="Z3052">
        <v>1498.5</v>
      </c>
      <c r="AA3052">
        <v>1390.1</v>
      </c>
      <c r="AB3052">
        <v>1456.4</v>
      </c>
      <c r="AC3052">
        <v>1503.8</v>
      </c>
      <c r="AD3052" t="s">
        <v>68</v>
      </c>
      <c r="AE3052" t="s">
        <v>68</v>
      </c>
      <c r="AF3052" s="14">
        <f>INDEX('BEA to ISIC Crosswalk'!$E$4:$E$98,MATCH('State GDP by Industry'!G3052,'BEA to ISIC Crosswalk'!$C$4:$C$98,0),1)</f>
        <v>0</v>
      </c>
      <c r="AG3052" s="14">
        <f>INDEX('BEA to ISIC Crosswalk'!$F$4:$F$98,MATCH('State GDP by Industry'!G3052,'BEA to ISIC Crosswalk'!$C$4:$C$98,0),1)</f>
        <v>0</v>
      </c>
    </row>
    <row r="3053" spans="1:33" x14ac:dyDescent="0.25">
      <c r="A3053" t="s">
        <v>245</v>
      </c>
      <c r="B3053" t="s">
        <v>246</v>
      </c>
      <c r="C3053">
        <v>2</v>
      </c>
      <c r="D3053" t="s">
        <v>342</v>
      </c>
      <c r="E3053">
        <v>45</v>
      </c>
      <c r="F3053">
        <v>51</v>
      </c>
      <c r="G3053" t="s">
        <v>121</v>
      </c>
      <c r="H3053" t="s">
        <v>344</v>
      </c>
      <c r="I3053">
        <v>51972.6</v>
      </c>
      <c r="J3053">
        <v>55781.2</v>
      </c>
      <c r="K3053">
        <v>61376.5</v>
      </c>
      <c r="L3053">
        <v>61375.199999999997</v>
      </c>
      <c r="M3053">
        <v>66953.100000000006</v>
      </c>
      <c r="N3053">
        <v>75695.600000000006</v>
      </c>
      <c r="O3053">
        <v>74190</v>
      </c>
      <c r="P3053">
        <v>76905.8</v>
      </c>
      <c r="Q3053">
        <v>75209.600000000006</v>
      </c>
      <c r="R3053">
        <v>73168.899999999994</v>
      </c>
      <c r="S3053">
        <v>80013.5</v>
      </c>
      <c r="T3053">
        <v>82736.100000000006</v>
      </c>
      <c r="U3053">
        <v>87659.4</v>
      </c>
      <c r="V3053">
        <v>94844.6</v>
      </c>
      <c r="W3053">
        <v>96567.4</v>
      </c>
      <c r="X3053">
        <v>99634.3</v>
      </c>
      <c r="Y3053">
        <v>105033.2</v>
      </c>
      <c r="Z3053">
        <v>107528.7</v>
      </c>
      <c r="AA3053">
        <v>115229.5</v>
      </c>
      <c r="AB3053">
        <v>122902.39999999999</v>
      </c>
      <c r="AC3053">
        <v>123399</v>
      </c>
      <c r="AD3053">
        <v>132616</v>
      </c>
      <c r="AE3053">
        <v>136786.6</v>
      </c>
      <c r="AF3053" s="14">
        <f>INDEX('BEA to ISIC Crosswalk'!$E$4:$E$98,MATCH('State GDP by Industry'!G3053,'BEA to ISIC Crosswalk'!$C$4:$C$98,0),1)</f>
        <v>0</v>
      </c>
      <c r="AG3053" s="14">
        <f>INDEX('BEA to ISIC Crosswalk'!$F$4:$F$98,MATCH('State GDP by Industry'!G3053,'BEA to ISIC Crosswalk'!$C$4:$C$98,0),1)</f>
        <v>0</v>
      </c>
    </row>
    <row r="3054" spans="1:33" x14ac:dyDescent="0.25">
      <c r="A3054" t="s">
        <v>245</v>
      </c>
      <c r="B3054" t="s">
        <v>246</v>
      </c>
      <c r="C3054">
        <v>2</v>
      </c>
      <c r="D3054" t="s">
        <v>342</v>
      </c>
      <c r="E3054">
        <v>46</v>
      </c>
      <c r="F3054">
        <v>511</v>
      </c>
      <c r="G3054" t="s">
        <v>122</v>
      </c>
      <c r="H3054" t="s">
        <v>344</v>
      </c>
      <c r="I3054">
        <v>12672.6</v>
      </c>
      <c r="J3054">
        <v>13362.4</v>
      </c>
      <c r="K3054">
        <v>15629.1</v>
      </c>
      <c r="L3054">
        <v>13142.8</v>
      </c>
      <c r="M3054">
        <v>13301.7</v>
      </c>
      <c r="N3054">
        <v>16433.900000000001</v>
      </c>
      <c r="O3054">
        <v>17486.2</v>
      </c>
      <c r="P3054">
        <v>18771</v>
      </c>
      <c r="Q3054">
        <v>20741.900000000001</v>
      </c>
      <c r="R3054">
        <v>19058.099999999999</v>
      </c>
      <c r="S3054">
        <v>22507.1</v>
      </c>
      <c r="T3054">
        <v>22514.3</v>
      </c>
      <c r="U3054">
        <v>20705.5</v>
      </c>
      <c r="V3054">
        <v>21364.3</v>
      </c>
      <c r="W3054">
        <v>20817.2</v>
      </c>
      <c r="X3054">
        <v>21556.400000000001</v>
      </c>
      <c r="Y3054">
        <v>21811.1</v>
      </c>
      <c r="Z3054">
        <v>22676.9</v>
      </c>
      <c r="AA3054">
        <v>22265.3</v>
      </c>
      <c r="AB3054">
        <v>22141.7</v>
      </c>
      <c r="AC3054">
        <v>22559.599999999999</v>
      </c>
      <c r="AD3054" t="s">
        <v>68</v>
      </c>
      <c r="AE3054" t="s">
        <v>68</v>
      </c>
      <c r="AF3054" s="14" t="str">
        <f>INDEX('BEA to ISIC Crosswalk'!$E$4:$E$98,MATCH('State GDP by Industry'!G3054,'BEA to ISIC Crosswalk'!$C$4:$C$98,0),1)</f>
        <v>ISIC 58T60</v>
      </c>
      <c r="AG3054" s="14" t="str">
        <f>INDEX('BEA to ISIC Crosswalk'!$F$4:$F$98,MATCH('State GDP by Industry'!G3054,'BEA to ISIC Crosswalk'!$C$4:$C$98,0),1)</f>
        <v>Publishing, audiovisual and broadcasting activities</v>
      </c>
    </row>
    <row r="3055" spans="1:33" x14ac:dyDescent="0.25">
      <c r="A3055" t="s">
        <v>245</v>
      </c>
      <c r="B3055" t="s">
        <v>246</v>
      </c>
      <c r="C3055">
        <v>2</v>
      </c>
      <c r="D3055" t="s">
        <v>342</v>
      </c>
      <c r="E3055">
        <v>47</v>
      </c>
      <c r="F3055">
        <v>512</v>
      </c>
      <c r="G3055" t="s">
        <v>123</v>
      </c>
      <c r="H3055" t="s">
        <v>344</v>
      </c>
      <c r="I3055">
        <v>7798.9</v>
      </c>
      <c r="J3055">
        <v>9866.1</v>
      </c>
      <c r="K3055">
        <v>12409.1</v>
      </c>
      <c r="L3055">
        <v>12571.5</v>
      </c>
      <c r="M3055">
        <v>12818.5</v>
      </c>
      <c r="N3055">
        <v>15022.2</v>
      </c>
      <c r="O3055">
        <v>13102.5</v>
      </c>
      <c r="P3055">
        <v>15808.2</v>
      </c>
      <c r="Q3055">
        <v>12620.6</v>
      </c>
      <c r="R3055">
        <v>13442.7</v>
      </c>
      <c r="S3055">
        <v>15835.1</v>
      </c>
      <c r="T3055">
        <v>13811.2</v>
      </c>
      <c r="U3055">
        <v>17128.8</v>
      </c>
      <c r="V3055">
        <v>20140.400000000001</v>
      </c>
      <c r="W3055">
        <v>19866.7</v>
      </c>
      <c r="X3055">
        <v>19611.099999999999</v>
      </c>
      <c r="Y3055">
        <v>19973.2</v>
      </c>
      <c r="Z3055">
        <v>20125.2</v>
      </c>
      <c r="AA3055">
        <v>19673.099999999999</v>
      </c>
      <c r="AB3055">
        <v>20473.2</v>
      </c>
      <c r="AC3055">
        <v>19141.8</v>
      </c>
      <c r="AD3055" t="s">
        <v>68</v>
      </c>
      <c r="AE3055" t="s">
        <v>68</v>
      </c>
      <c r="AF3055" s="14" t="str">
        <f>INDEX('BEA to ISIC Crosswalk'!$E$4:$E$98,MATCH('State GDP by Industry'!G3055,'BEA to ISIC Crosswalk'!$C$4:$C$98,0),1)</f>
        <v>ISIC 58T60</v>
      </c>
      <c r="AG3055" s="14" t="str">
        <f>INDEX('BEA to ISIC Crosswalk'!$F$4:$F$98,MATCH('State GDP by Industry'!G3055,'BEA to ISIC Crosswalk'!$C$4:$C$98,0),1)</f>
        <v>Publishing, audiovisual and broadcasting activities</v>
      </c>
    </row>
    <row r="3056" spans="1:33" x14ac:dyDescent="0.25">
      <c r="A3056" t="s">
        <v>245</v>
      </c>
      <c r="B3056" t="s">
        <v>246</v>
      </c>
      <c r="C3056">
        <v>2</v>
      </c>
      <c r="D3056" t="s">
        <v>342</v>
      </c>
      <c r="E3056">
        <v>48</v>
      </c>
      <c r="F3056" t="s">
        <v>124</v>
      </c>
      <c r="G3056" t="s">
        <v>125</v>
      </c>
      <c r="H3056" t="s">
        <v>344</v>
      </c>
      <c r="I3056">
        <v>29032.6</v>
      </c>
      <c r="J3056">
        <v>29626.5</v>
      </c>
      <c r="K3056">
        <v>31094.6</v>
      </c>
      <c r="L3056">
        <v>33735.5</v>
      </c>
      <c r="M3056">
        <v>37503.300000000003</v>
      </c>
      <c r="N3056">
        <v>39337.9</v>
      </c>
      <c r="O3056">
        <v>38477.5</v>
      </c>
      <c r="P3056">
        <v>36241.5</v>
      </c>
      <c r="Q3056">
        <v>35643.300000000003</v>
      </c>
      <c r="R3056">
        <v>33581.599999999999</v>
      </c>
      <c r="S3056">
        <v>35065.800000000003</v>
      </c>
      <c r="T3056">
        <v>38349.599999999999</v>
      </c>
      <c r="U3056">
        <v>41623.1</v>
      </c>
      <c r="V3056">
        <v>43625.7</v>
      </c>
      <c r="W3056">
        <v>44251.5</v>
      </c>
      <c r="X3056">
        <v>47129.3</v>
      </c>
      <c r="Y3056">
        <v>49439.4</v>
      </c>
      <c r="Z3056">
        <v>46515.3</v>
      </c>
      <c r="AA3056">
        <v>51117.7</v>
      </c>
      <c r="AB3056">
        <v>55362.8</v>
      </c>
      <c r="AC3056">
        <v>54008.1</v>
      </c>
      <c r="AD3056" t="s">
        <v>68</v>
      </c>
      <c r="AE3056" t="s">
        <v>68</v>
      </c>
      <c r="AF3056" s="14" t="str">
        <f>INDEX('BEA to ISIC Crosswalk'!$E$4:$E$98,MATCH('State GDP by Industry'!G3056,'BEA to ISIC Crosswalk'!$C$4:$C$98,0),1)</f>
        <v>ISIC 61</v>
      </c>
      <c r="AG3056" s="14" t="str">
        <f>INDEX('BEA to ISIC Crosswalk'!$F$4:$F$98,MATCH('State GDP by Industry'!G3056,'BEA to ISIC Crosswalk'!$C$4:$C$98,0),1)</f>
        <v>Telecommunications</v>
      </c>
    </row>
    <row r="3057" spans="1:33" x14ac:dyDescent="0.25">
      <c r="A3057" t="s">
        <v>245</v>
      </c>
      <c r="B3057" t="s">
        <v>246</v>
      </c>
      <c r="C3057">
        <v>2</v>
      </c>
      <c r="D3057" t="s">
        <v>342</v>
      </c>
      <c r="E3057">
        <v>49</v>
      </c>
      <c r="F3057" t="s">
        <v>126</v>
      </c>
      <c r="G3057" t="s">
        <v>127</v>
      </c>
      <c r="H3057" t="s">
        <v>344</v>
      </c>
      <c r="I3057">
        <v>2468.5</v>
      </c>
      <c r="J3057">
        <v>2926.1</v>
      </c>
      <c r="K3057">
        <v>2243.6999999999998</v>
      </c>
      <c r="L3057">
        <v>1925.3</v>
      </c>
      <c r="M3057">
        <v>3329.7</v>
      </c>
      <c r="N3057">
        <v>4901.7</v>
      </c>
      <c r="O3057">
        <v>5123.8</v>
      </c>
      <c r="P3057">
        <v>6085.1</v>
      </c>
      <c r="Q3057">
        <v>6203.8</v>
      </c>
      <c r="R3057">
        <v>7086.5</v>
      </c>
      <c r="S3057">
        <v>6605.5</v>
      </c>
      <c r="T3057">
        <v>8061</v>
      </c>
      <c r="U3057">
        <v>8201.9</v>
      </c>
      <c r="V3057">
        <v>9714.2000000000007</v>
      </c>
      <c r="W3057">
        <v>11632</v>
      </c>
      <c r="X3057">
        <v>11337.5</v>
      </c>
      <c r="Y3057">
        <v>13809.6</v>
      </c>
      <c r="Z3057">
        <v>18211.400000000001</v>
      </c>
      <c r="AA3057">
        <v>22173.3</v>
      </c>
      <c r="AB3057">
        <v>24924.7</v>
      </c>
      <c r="AC3057">
        <v>27689.5</v>
      </c>
      <c r="AD3057" t="s">
        <v>68</v>
      </c>
      <c r="AE3057" t="s">
        <v>68</v>
      </c>
      <c r="AF3057" s="14" t="str">
        <f>INDEX('BEA to ISIC Crosswalk'!$E$4:$E$98,MATCH('State GDP by Industry'!G3057,'BEA to ISIC Crosswalk'!$C$4:$C$98,0),1)</f>
        <v>ISIC 62T63</v>
      </c>
      <c r="AG3057" s="14" t="str">
        <f>INDEX('BEA to ISIC Crosswalk'!$F$4:$F$98,MATCH('State GDP by Industry'!G3057,'BEA to ISIC Crosswalk'!$C$4:$C$98,0),1)</f>
        <v>IT and other information services</v>
      </c>
    </row>
    <row r="3058" spans="1:33" x14ac:dyDescent="0.25">
      <c r="A3058" t="s">
        <v>245</v>
      </c>
      <c r="B3058" t="s">
        <v>246</v>
      </c>
      <c r="C3058">
        <v>2</v>
      </c>
      <c r="D3058" t="s">
        <v>342</v>
      </c>
      <c r="E3058">
        <v>50</v>
      </c>
      <c r="F3058" t="s">
        <v>128</v>
      </c>
      <c r="G3058" t="s">
        <v>129</v>
      </c>
      <c r="H3058" t="s">
        <v>344</v>
      </c>
      <c r="I3058">
        <v>221924.2</v>
      </c>
      <c r="J3058">
        <v>225075.3</v>
      </c>
      <c r="K3058">
        <v>240490.3</v>
      </c>
      <c r="L3058">
        <v>255094.8</v>
      </c>
      <c r="M3058">
        <v>283279</v>
      </c>
      <c r="N3058">
        <v>266779.09999999998</v>
      </c>
      <c r="O3058">
        <v>265055.40000000002</v>
      </c>
      <c r="P3058">
        <v>275399.40000000002</v>
      </c>
      <c r="Q3058">
        <v>306779.40000000002</v>
      </c>
      <c r="R3058">
        <v>331538.59999999998</v>
      </c>
      <c r="S3058">
        <v>328412.90000000002</v>
      </c>
      <c r="T3058">
        <v>289606.3</v>
      </c>
      <c r="U3058">
        <v>340933.8</v>
      </c>
      <c r="V3058">
        <v>367028.9</v>
      </c>
      <c r="W3058">
        <v>373475.2</v>
      </c>
      <c r="X3058">
        <v>431791.6</v>
      </c>
      <c r="Y3058">
        <v>428993</v>
      </c>
      <c r="Z3058">
        <v>469590.3</v>
      </c>
      <c r="AA3058">
        <v>482935.2</v>
      </c>
      <c r="AB3058">
        <v>506964.7</v>
      </c>
      <c r="AC3058">
        <v>535077.6</v>
      </c>
      <c r="AD3058">
        <v>547247.5</v>
      </c>
      <c r="AE3058">
        <v>567958.9</v>
      </c>
      <c r="AF3058" s="14">
        <f>INDEX('BEA to ISIC Crosswalk'!$E$4:$E$98,MATCH('State GDP by Industry'!G3058,'BEA to ISIC Crosswalk'!$C$4:$C$98,0),1)</f>
        <v>0</v>
      </c>
      <c r="AG3058" s="14">
        <f>INDEX('BEA to ISIC Crosswalk'!$F$4:$F$98,MATCH('State GDP by Industry'!G3058,'BEA to ISIC Crosswalk'!$C$4:$C$98,0),1)</f>
        <v>0</v>
      </c>
    </row>
    <row r="3059" spans="1:33" x14ac:dyDescent="0.25">
      <c r="A3059" t="s">
        <v>245</v>
      </c>
      <c r="B3059" t="s">
        <v>246</v>
      </c>
      <c r="C3059">
        <v>2</v>
      </c>
      <c r="D3059" t="s">
        <v>342</v>
      </c>
      <c r="E3059">
        <v>51</v>
      </c>
      <c r="F3059">
        <v>52</v>
      </c>
      <c r="G3059" t="s">
        <v>130</v>
      </c>
      <c r="H3059" t="s">
        <v>344</v>
      </c>
      <c r="I3059">
        <v>125541.9</v>
      </c>
      <c r="J3059">
        <v>127981.9</v>
      </c>
      <c r="K3059">
        <v>135857.4</v>
      </c>
      <c r="L3059">
        <v>145825.70000000001</v>
      </c>
      <c r="M3059">
        <v>163557.4</v>
      </c>
      <c r="N3059">
        <v>142832.4</v>
      </c>
      <c r="O3059">
        <v>137844.79999999999</v>
      </c>
      <c r="P3059">
        <v>145199.6</v>
      </c>
      <c r="Q3059">
        <v>167789</v>
      </c>
      <c r="R3059">
        <v>189709.2</v>
      </c>
      <c r="S3059">
        <v>179181.3</v>
      </c>
      <c r="T3059">
        <v>130761.3</v>
      </c>
      <c r="U3059">
        <v>181572.7</v>
      </c>
      <c r="V3059">
        <v>201525.2</v>
      </c>
      <c r="W3059">
        <v>199945.2</v>
      </c>
      <c r="X3059">
        <v>244986.5</v>
      </c>
      <c r="Y3059">
        <v>237699.6</v>
      </c>
      <c r="Z3059">
        <v>270106.09999999998</v>
      </c>
      <c r="AA3059">
        <v>279158.90000000002</v>
      </c>
      <c r="AB3059">
        <v>294307.90000000002</v>
      </c>
      <c r="AC3059">
        <v>306612.7</v>
      </c>
      <c r="AD3059">
        <v>309223.7</v>
      </c>
      <c r="AE3059">
        <v>320339.09999999998</v>
      </c>
      <c r="AF3059" s="14" t="str">
        <f>INDEX('BEA to ISIC Crosswalk'!$E$4:$E$98,MATCH('State GDP by Industry'!G3059,'BEA to ISIC Crosswalk'!$C$4:$C$98,0),1)</f>
        <v>ISIC 64T66</v>
      </c>
      <c r="AG3059" s="14" t="str">
        <f>INDEX('BEA to ISIC Crosswalk'!$F$4:$F$98,MATCH('State GDP by Industry'!G3059,'BEA to ISIC Crosswalk'!$C$4:$C$98,0),1)</f>
        <v>Financial and insurance activities</v>
      </c>
    </row>
    <row r="3060" spans="1:33" x14ac:dyDescent="0.25">
      <c r="A3060" t="s">
        <v>245</v>
      </c>
      <c r="B3060" t="s">
        <v>246</v>
      </c>
      <c r="C3060">
        <v>2</v>
      </c>
      <c r="D3060" t="s">
        <v>342</v>
      </c>
      <c r="E3060">
        <v>52</v>
      </c>
      <c r="F3060" t="s">
        <v>131</v>
      </c>
      <c r="G3060" t="s">
        <v>132</v>
      </c>
      <c r="H3060" t="s">
        <v>344</v>
      </c>
      <c r="I3060">
        <v>53466.6</v>
      </c>
      <c r="J3060">
        <v>56304.7</v>
      </c>
      <c r="K3060">
        <v>65898.2</v>
      </c>
      <c r="L3060">
        <v>67597</v>
      </c>
      <c r="M3060">
        <v>65774.7</v>
      </c>
      <c r="N3060">
        <v>60241.3</v>
      </c>
      <c r="O3060">
        <v>60150.3</v>
      </c>
      <c r="P3060">
        <v>58348.2</v>
      </c>
      <c r="Q3060">
        <v>63712.5</v>
      </c>
      <c r="R3060">
        <v>66757.899999999994</v>
      </c>
      <c r="S3060">
        <v>58441.7</v>
      </c>
      <c r="T3060">
        <v>63627</v>
      </c>
      <c r="U3060">
        <v>75274.899999999994</v>
      </c>
      <c r="V3060">
        <v>88920.5</v>
      </c>
      <c r="W3060">
        <v>94373.4</v>
      </c>
      <c r="X3060">
        <v>116327.9</v>
      </c>
      <c r="Y3060">
        <v>113520.9</v>
      </c>
      <c r="Z3060">
        <v>134428.70000000001</v>
      </c>
      <c r="AA3060">
        <v>138197.1</v>
      </c>
      <c r="AB3060">
        <v>137640.70000000001</v>
      </c>
      <c r="AC3060">
        <v>138779.20000000001</v>
      </c>
      <c r="AD3060" t="s">
        <v>68</v>
      </c>
      <c r="AE3060" t="s">
        <v>68</v>
      </c>
      <c r="AF3060" s="14">
        <f>INDEX('BEA to ISIC Crosswalk'!$E$4:$E$98,MATCH('State GDP by Industry'!G3060,'BEA to ISIC Crosswalk'!$C$4:$C$98,0),1)</f>
        <v>0</v>
      </c>
      <c r="AG3060" s="14">
        <f>INDEX('BEA to ISIC Crosswalk'!$F$4:$F$98,MATCH('State GDP by Industry'!G3060,'BEA to ISIC Crosswalk'!$C$4:$C$98,0),1)</f>
        <v>0</v>
      </c>
    </row>
    <row r="3061" spans="1:33" x14ac:dyDescent="0.25">
      <c r="A3061" t="s">
        <v>245</v>
      </c>
      <c r="B3061" t="s">
        <v>246</v>
      </c>
      <c r="C3061">
        <v>2</v>
      </c>
      <c r="D3061" t="s">
        <v>342</v>
      </c>
      <c r="E3061">
        <v>53</v>
      </c>
      <c r="F3061">
        <v>523</v>
      </c>
      <c r="G3061" t="s">
        <v>133</v>
      </c>
      <c r="H3061" t="s">
        <v>344</v>
      </c>
      <c r="I3061">
        <v>49259.1</v>
      </c>
      <c r="J3061">
        <v>46289.3</v>
      </c>
      <c r="K3061">
        <v>44093.4</v>
      </c>
      <c r="L3061">
        <v>48434.8</v>
      </c>
      <c r="M3061">
        <v>69950.399999999994</v>
      </c>
      <c r="N3061">
        <v>57935.6</v>
      </c>
      <c r="O3061">
        <v>50428.1</v>
      </c>
      <c r="P3061">
        <v>56269</v>
      </c>
      <c r="Q3061">
        <v>71770.5</v>
      </c>
      <c r="R3061">
        <v>87507.199999999997</v>
      </c>
      <c r="S3061">
        <v>79906.2</v>
      </c>
      <c r="T3061">
        <v>31436</v>
      </c>
      <c r="U3061">
        <v>68067.3</v>
      </c>
      <c r="V3061">
        <v>74235.7</v>
      </c>
      <c r="W3061">
        <v>64892.4</v>
      </c>
      <c r="X3061">
        <v>85399.4</v>
      </c>
      <c r="Y3061">
        <v>88679.6</v>
      </c>
      <c r="Z3061">
        <v>83185</v>
      </c>
      <c r="AA3061">
        <v>81850.100000000006</v>
      </c>
      <c r="AB3061">
        <v>93140.800000000003</v>
      </c>
      <c r="AC3061">
        <v>108203.6</v>
      </c>
      <c r="AD3061" t="s">
        <v>68</v>
      </c>
      <c r="AE3061" t="s">
        <v>68</v>
      </c>
      <c r="AF3061" s="14">
        <f>INDEX('BEA to ISIC Crosswalk'!$E$4:$E$98,MATCH('State GDP by Industry'!G3061,'BEA to ISIC Crosswalk'!$C$4:$C$98,0),1)</f>
        <v>0</v>
      </c>
      <c r="AG3061" s="14">
        <f>INDEX('BEA to ISIC Crosswalk'!$F$4:$F$98,MATCH('State GDP by Industry'!G3061,'BEA to ISIC Crosswalk'!$C$4:$C$98,0),1)</f>
        <v>0</v>
      </c>
    </row>
    <row r="3062" spans="1:33" x14ac:dyDescent="0.25">
      <c r="A3062" t="s">
        <v>245</v>
      </c>
      <c r="B3062" t="s">
        <v>246</v>
      </c>
      <c r="C3062">
        <v>2</v>
      </c>
      <c r="D3062" t="s">
        <v>342</v>
      </c>
      <c r="E3062">
        <v>54</v>
      </c>
      <c r="F3062">
        <v>524</v>
      </c>
      <c r="G3062" t="s">
        <v>134</v>
      </c>
      <c r="H3062" t="s">
        <v>344</v>
      </c>
      <c r="I3062">
        <v>21449.599999999999</v>
      </c>
      <c r="J3062">
        <v>22536.400000000001</v>
      </c>
      <c r="K3062">
        <v>21952</v>
      </c>
      <c r="L3062">
        <v>26702.5</v>
      </c>
      <c r="M3062">
        <v>24783.3</v>
      </c>
      <c r="N3062">
        <v>21834.400000000001</v>
      </c>
      <c r="O3062">
        <v>24924.3</v>
      </c>
      <c r="P3062">
        <v>28215.7</v>
      </c>
      <c r="Q3062">
        <v>31069</v>
      </c>
      <c r="R3062">
        <v>34148.6</v>
      </c>
      <c r="S3062">
        <v>39709.199999999997</v>
      </c>
      <c r="T3062">
        <v>33991.599999999999</v>
      </c>
      <c r="U3062">
        <v>36720</v>
      </c>
      <c r="V3062">
        <v>36682.300000000003</v>
      </c>
      <c r="W3062">
        <v>39034.1</v>
      </c>
      <c r="X3062">
        <v>40873.5</v>
      </c>
      <c r="Y3062">
        <v>33637.1</v>
      </c>
      <c r="Z3062">
        <v>48748.5</v>
      </c>
      <c r="AA3062">
        <v>55938</v>
      </c>
      <c r="AB3062">
        <v>60364.800000000003</v>
      </c>
      <c r="AC3062">
        <v>56315.3</v>
      </c>
      <c r="AD3062" t="s">
        <v>68</v>
      </c>
      <c r="AE3062" t="s">
        <v>68</v>
      </c>
      <c r="AF3062" s="14">
        <f>INDEX('BEA to ISIC Crosswalk'!$E$4:$E$98,MATCH('State GDP by Industry'!G3062,'BEA to ISIC Crosswalk'!$C$4:$C$98,0),1)</f>
        <v>0</v>
      </c>
      <c r="AG3062" s="14">
        <f>INDEX('BEA to ISIC Crosswalk'!$F$4:$F$98,MATCH('State GDP by Industry'!G3062,'BEA to ISIC Crosswalk'!$C$4:$C$98,0),1)</f>
        <v>0</v>
      </c>
    </row>
    <row r="3063" spans="1:33" x14ac:dyDescent="0.25">
      <c r="A3063" t="s">
        <v>245</v>
      </c>
      <c r="B3063" t="s">
        <v>246</v>
      </c>
      <c r="C3063">
        <v>2</v>
      </c>
      <c r="D3063" t="s">
        <v>342</v>
      </c>
      <c r="E3063">
        <v>55</v>
      </c>
      <c r="F3063">
        <v>525</v>
      </c>
      <c r="G3063" t="s">
        <v>135</v>
      </c>
      <c r="H3063" t="s">
        <v>344</v>
      </c>
      <c r="I3063">
        <v>1366.4</v>
      </c>
      <c r="J3063">
        <v>2851.4</v>
      </c>
      <c r="K3063">
        <v>3913.8</v>
      </c>
      <c r="L3063">
        <v>3091.4</v>
      </c>
      <c r="M3063">
        <v>3049.1</v>
      </c>
      <c r="N3063">
        <v>2821.1</v>
      </c>
      <c r="O3063">
        <v>2342.1</v>
      </c>
      <c r="P3063">
        <v>2366.6999999999998</v>
      </c>
      <c r="Q3063">
        <v>1237</v>
      </c>
      <c r="R3063">
        <v>1295.5</v>
      </c>
      <c r="S3063">
        <v>1124.0999999999999</v>
      </c>
      <c r="T3063">
        <v>1706.8</v>
      </c>
      <c r="U3063">
        <v>1510.6</v>
      </c>
      <c r="V3063">
        <v>1686.8</v>
      </c>
      <c r="W3063">
        <v>1645.4</v>
      </c>
      <c r="X3063">
        <v>2385.6999999999998</v>
      </c>
      <c r="Y3063">
        <v>1862</v>
      </c>
      <c r="Z3063">
        <v>3743.9</v>
      </c>
      <c r="AA3063">
        <v>3173.6</v>
      </c>
      <c r="AB3063">
        <v>3161.6</v>
      </c>
      <c r="AC3063">
        <v>3314.6</v>
      </c>
      <c r="AD3063" t="s">
        <v>68</v>
      </c>
      <c r="AE3063" t="s">
        <v>68</v>
      </c>
      <c r="AF3063" s="14">
        <f>INDEX('BEA to ISIC Crosswalk'!$E$4:$E$98,MATCH('State GDP by Industry'!G3063,'BEA to ISIC Crosswalk'!$C$4:$C$98,0),1)</f>
        <v>0</v>
      </c>
      <c r="AG3063" s="14">
        <f>INDEX('BEA to ISIC Crosswalk'!$F$4:$F$98,MATCH('State GDP by Industry'!G3063,'BEA to ISIC Crosswalk'!$C$4:$C$98,0),1)</f>
        <v>0</v>
      </c>
    </row>
    <row r="3064" spans="1:33" x14ac:dyDescent="0.25">
      <c r="A3064" t="s">
        <v>245</v>
      </c>
      <c r="B3064" t="s">
        <v>246</v>
      </c>
      <c r="C3064">
        <v>2</v>
      </c>
      <c r="D3064" t="s">
        <v>342</v>
      </c>
      <c r="E3064">
        <v>56</v>
      </c>
      <c r="F3064">
        <v>53</v>
      </c>
      <c r="G3064" t="s">
        <v>136</v>
      </c>
      <c r="H3064" t="s">
        <v>344</v>
      </c>
      <c r="I3064">
        <v>96382.399999999994</v>
      </c>
      <c r="J3064">
        <v>97093.4</v>
      </c>
      <c r="K3064">
        <v>104632.9</v>
      </c>
      <c r="L3064">
        <v>109269.1</v>
      </c>
      <c r="M3064">
        <v>119721.60000000001</v>
      </c>
      <c r="N3064">
        <v>123946.7</v>
      </c>
      <c r="O3064">
        <v>127210.7</v>
      </c>
      <c r="P3064">
        <v>130199.8</v>
      </c>
      <c r="Q3064">
        <v>138990.39999999999</v>
      </c>
      <c r="R3064">
        <v>141829.29999999999</v>
      </c>
      <c r="S3064">
        <v>149231.70000000001</v>
      </c>
      <c r="T3064">
        <v>158845</v>
      </c>
      <c r="U3064">
        <v>159361.1</v>
      </c>
      <c r="V3064">
        <v>165503.79999999999</v>
      </c>
      <c r="W3064">
        <v>173530</v>
      </c>
      <c r="X3064">
        <v>186805.1</v>
      </c>
      <c r="Y3064">
        <v>191293.4</v>
      </c>
      <c r="Z3064">
        <v>199484.2</v>
      </c>
      <c r="AA3064">
        <v>203776.3</v>
      </c>
      <c r="AB3064">
        <v>212656.8</v>
      </c>
      <c r="AC3064">
        <v>228464.8</v>
      </c>
      <c r="AD3064">
        <v>238023.7</v>
      </c>
      <c r="AE3064">
        <v>247619.8</v>
      </c>
      <c r="AF3064" s="14" t="str">
        <f>INDEX('BEA to ISIC Crosswalk'!$E$4:$E$98,MATCH('State GDP by Industry'!G3064,'BEA to ISIC Crosswalk'!$C$4:$C$98,0),1)</f>
        <v>ISIC 68</v>
      </c>
      <c r="AG3064" s="14" t="str">
        <f>INDEX('BEA to ISIC Crosswalk'!$F$4:$F$98,MATCH('State GDP by Industry'!G3064,'BEA to ISIC Crosswalk'!$C$4:$C$98,0),1)</f>
        <v>Real estate activities</v>
      </c>
    </row>
    <row r="3065" spans="1:33" x14ac:dyDescent="0.25">
      <c r="A3065" t="s">
        <v>245</v>
      </c>
      <c r="B3065" t="s">
        <v>246</v>
      </c>
      <c r="C3065">
        <v>2</v>
      </c>
      <c r="D3065" t="s">
        <v>342</v>
      </c>
      <c r="E3065">
        <v>57</v>
      </c>
      <c r="F3065">
        <v>531</v>
      </c>
      <c r="G3065" t="s">
        <v>137</v>
      </c>
      <c r="H3065" t="s">
        <v>344</v>
      </c>
      <c r="I3065">
        <v>83940.1</v>
      </c>
      <c r="J3065">
        <v>85544.8</v>
      </c>
      <c r="K3065">
        <v>91263.9</v>
      </c>
      <c r="L3065">
        <v>95238.399999999994</v>
      </c>
      <c r="M3065">
        <v>104088.9</v>
      </c>
      <c r="N3065">
        <v>108809.5</v>
      </c>
      <c r="O3065">
        <v>114566.1</v>
      </c>
      <c r="P3065">
        <v>120952.8</v>
      </c>
      <c r="Q3065">
        <v>130323.1</v>
      </c>
      <c r="R3065">
        <v>131447.9</v>
      </c>
      <c r="S3065">
        <v>139879.20000000001</v>
      </c>
      <c r="T3065">
        <v>149576.20000000001</v>
      </c>
      <c r="U3065">
        <v>152475.9</v>
      </c>
      <c r="V3065">
        <v>157441.20000000001</v>
      </c>
      <c r="W3065">
        <v>165808.1</v>
      </c>
      <c r="X3065">
        <v>179195.7</v>
      </c>
      <c r="Y3065">
        <v>183450.4</v>
      </c>
      <c r="Z3065">
        <v>190770.2</v>
      </c>
      <c r="AA3065">
        <v>194826.1</v>
      </c>
      <c r="AB3065">
        <v>201973</v>
      </c>
      <c r="AC3065">
        <v>215278.4</v>
      </c>
      <c r="AD3065" t="s">
        <v>68</v>
      </c>
      <c r="AE3065" t="s">
        <v>68</v>
      </c>
      <c r="AF3065" s="14">
        <f>INDEX('BEA to ISIC Crosswalk'!$E$4:$E$98,MATCH('State GDP by Industry'!G3065,'BEA to ISIC Crosswalk'!$C$4:$C$98,0),1)</f>
        <v>0</v>
      </c>
      <c r="AG3065" s="14">
        <f>INDEX('BEA to ISIC Crosswalk'!$F$4:$F$98,MATCH('State GDP by Industry'!G3065,'BEA to ISIC Crosswalk'!$C$4:$C$98,0),1)</f>
        <v>0</v>
      </c>
    </row>
    <row r="3066" spans="1:33" x14ac:dyDescent="0.25">
      <c r="A3066" t="s">
        <v>245</v>
      </c>
      <c r="B3066" t="s">
        <v>246</v>
      </c>
      <c r="C3066">
        <v>2</v>
      </c>
      <c r="D3066" t="s">
        <v>342</v>
      </c>
      <c r="E3066">
        <v>58</v>
      </c>
      <c r="F3066" t="s">
        <v>138</v>
      </c>
      <c r="G3066" t="s">
        <v>139</v>
      </c>
      <c r="H3066" t="s">
        <v>344</v>
      </c>
      <c r="I3066">
        <v>12442.3</v>
      </c>
      <c r="J3066">
        <v>11548.7</v>
      </c>
      <c r="K3066">
        <v>13369</v>
      </c>
      <c r="L3066">
        <v>14030.7</v>
      </c>
      <c r="M3066">
        <v>15632.7</v>
      </c>
      <c r="N3066">
        <v>15137.2</v>
      </c>
      <c r="O3066">
        <v>12644.6</v>
      </c>
      <c r="P3066">
        <v>9247</v>
      </c>
      <c r="Q3066">
        <v>8667.2999999999993</v>
      </c>
      <c r="R3066">
        <v>10381.5</v>
      </c>
      <c r="S3066">
        <v>9352.5</v>
      </c>
      <c r="T3066">
        <v>9268.7999999999993</v>
      </c>
      <c r="U3066">
        <v>6885.2</v>
      </c>
      <c r="V3066">
        <v>8062.5</v>
      </c>
      <c r="W3066">
        <v>7721.8</v>
      </c>
      <c r="X3066">
        <v>7609.4</v>
      </c>
      <c r="Y3066">
        <v>7843</v>
      </c>
      <c r="Z3066">
        <v>8714</v>
      </c>
      <c r="AA3066">
        <v>8950.2000000000007</v>
      </c>
      <c r="AB3066">
        <v>10683.8</v>
      </c>
      <c r="AC3066">
        <v>13186.5</v>
      </c>
      <c r="AD3066" t="s">
        <v>68</v>
      </c>
      <c r="AE3066" t="s">
        <v>68</v>
      </c>
      <c r="AF3066" s="14">
        <f>INDEX('BEA to ISIC Crosswalk'!$E$4:$E$98,MATCH('State GDP by Industry'!G3066,'BEA to ISIC Crosswalk'!$C$4:$C$98,0),1)</f>
        <v>0</v>
      </c>
      <c r="AG3066" s="14">
        <f>INDEX('BEA to ISIC Crosswalk'!$F$4:$F$98,MATCH('State GDP by Industry'!G3066,'BEA to ISIC Crosswalk'!$C$4:$C$98,0),1)</f>
        <v>0</v>
      </c>
    </row>
    <row r="3067" spans="1:33" x14ac:dyDescent="0.25">
      <c r="A3067" t="s">
        <v>245</v>
      </c>
      <c r="B3067" t="s">
        <v>246</v>
      </c>
      <c r="C3067">
        <v>2</v>
      </c>
      <c r="D3067" t="s">
        <v>342</v>
      </c>
      <c r="E3067">
        <v>59</v>
      </c>
      <c r="F3067" t="s">
        <v>140</v>
      </c>
      <c r="G3067" t="s">
        <v>141</v>
      </c>
      <c r="H3067" t="s">
        <v>344</v>
      </c>
      <c r="I3067">
        <v>82124.2</v>
      </c>
      <c r="J3067">
        <v>86578.4</v>
      </c>
      <c r="K3067">
        <v>94257.9</v>
      </c>
      <c r="L3067">
        <v>103546.7</v>
      </c>
      <c r="M3067">
        <v>107008.5</v>
      </c>
      <c r="N3067">
        <v>110199.7</v>
      </c>
      <c r="O3067">
        <v>113577.5</v>
      </c>
      <c r="P3067">
        <v>120191.8</v>
      </c>
      <c r="Q3067">
        <v>131393.60000000001</v>
      </c>
      <c r="R3067">
        <v>138992.5</v>
      </c>
      <c r="S3067">
        <v>151416.6</v>
      </c>
      <c r="T3067">
        <v>160571.70000000001</v>
      </c>
      <c r="U3067">
        <v>146771.4</v>
      </c>
      <c r="V3067">
        <v>154391.29999999999</v>
      </c>
      <c r="W3067">
        <v>161519.4</v>
      </c>
      <c r="X3067">
        <v>168002.8</v>
      </c>
      <c r="Y3067">
        <v>172617</v>
      </c>
      <c r="Z3067">
        <v>181157.9</v>
      </c>
      <c r="AA3067">
        <v>193152.3</v>
      </c>
      <c r="AB3067">
        <v>197384.8</v>
      </c>
      <c r="AC3067">
        <v>208553.9</v>
      </c>
      <c r="AD3067">
        <v>218058.8</v>
      </c>
      <c r="AE3067">
        <v>231056.4</v>
      </c>
      <c r="AF3067" s="14" t="str">
        <f>INDEX('BEA to ISIC Crosswalk'!$E$4:$E$98,MATCH('State GDP by Industry'!G3067,'BEA to ISIC Crosswalk'!$C$4:$C$98,0),1)</f>
        <v>ISIC 69T82</v>
      </c>
      <c r="AG3067" s="14" t="str">
        <f>INDEX('BEA to ISIC Crosswalk'!$F$4:$F$98,MATCH('State GDP by Industry'!G3067,'BEA to ISIC Crosswalk'!$C$4:$C$98,0),1)</f>
        <v>Other business sector services</v>
      </c>
    </row>
    <row r="3068" spans="1:33" x14ac:dyDescent="0.25">
      <c r="A3068" t="s">
        <v>245</v>
      </c>
      <c r="B3068" t="s">
        <v>246</v>
      </c>
      <c r="C3068">
        <v>2</v>
      </c>
      <c r="D3068" t="s">
        <v>342</v>
      </c>
      <c r="E3068">
        <v>60</v>
      </c>
      <c r="F3068">
        <v>54</v>
      </c>
      <c r="G3068" t="s">
        <v>142</v>
      </c>
      <c r="H3068" t="s">
        <v>344</v>
      </c>
      <c r="I3068">
        <v>54174.1</v>
      </c>
      <c r="J3068">
        <v>55412.5</v>
      </c>
      <c r="K3068">
        <v>61083.8</v>
      </c>
      <c r="L3068">
        <v>65243.3</v>
      </c>
      <c r="M3068">
        <v>68286.100000000006</v>
      </c>
      <c r="N3068">
        <v>70214.600000000006</v>
      </c>
      <c r="O3068">
        <v>71517.5</v>
      </c>
      <c r="P3068">
        <v>74782.8</v>
      </c>
      <c r="Q3068">
        <v>82783.5</v>
      </c>
      <c r="R3068">
        <v>88932.3</v>
      </c>
      <c r="S3068">
        <v>97329.9</v>
      </c>
      <c r="T3068">
        <v>107055.6</v>
      </c>
      <c r="U3068">
        <v>96744.3</v>
      </c>
      <c r="V3068">
        <v>97857.1</v>
      </c>
      <c r="W3068">
        <v>104912.6</v>
      </c>
      <c r="X3068">
        <v>109929.9</v>
      </c>
      <c r="Y3068">
        <v>112950.39999999999</v>
      </c>
      <c r="Z3068">
        <v>120085.8</v>
      </c>
      <c r="AA3068">
        <v>128633.8</v>
      </c>
      <c r="AB3068">
        <v>133870.79999999999</v>
      </c>
      <c r="AC3068">
        <v>139497.29999999999</v>
      </c>
      <c r="AD3068">
        <v>144445.5</v>
      </c>
      <c r="AE3068">
        <v>152729.29999999999</v>
      </c>
      <c r="AF3068" s="14">
        <f>INDEX('BEA to ISIC Crosswalk'!$E$4:$E$98,MATCH('State GDP by Industry'!G3068,'BEA to ISIC Crosswalk'!$C$4:$C$98,0),1)</f>
        <v>0</v>
      </c>
      <c r="AG3068" s="14">
        <f>INDEX('BEA to ISIC Crosswalk'!$F$4:$F$98,MATCH('State GDP by Industry'!G3068,'BEA to ISIC Crosswalk'!$C$4:$C$98,0),1)</f>
        <v>0</v>
      </c>
    </row>
    <row r="3069" spans="1:33" x14ac:dyDescent="0.25">
      <c r="A3069" t="s">
        <v>245</v>
      </c>
      <c r="B3069" t="s">
        <v>246</v>
      </c>
      <c r="C3069">
        <v>2</v>
      </c>
      <c r="D3069" t="s">
        <v>342</v>
      </c>
      <c r="E3069">
        <v>61</v>
      </c>
      <c r="F3069">
        <v>5411</v>
      </c>
      <c r="G3069" t="s">
        <v>143</v>
      </c>
      <c r="H3069" t="s">
        <v>344</v>
      </c>
      <c r="I3069">
        <v>17981.2</v>
      </c>
      <c r="J3069">
        <v>17629.599999999999</v>
      </c>
      <c r="K3069">
        <v>19355.599999999999</v>
      </c>
      <c r="L3069">
        <v>20219.900000000001</v>
      </c>
      <c r="M3069">
        <v>21924.400000000001</v>
      </c>
      <c r="N3069">
        <v>22856.6</v>
      </c>
      <c r="O3069">
        <v>24495.4</v>
      </c>
      <c r="P3069">
        <v>25930.799999999999</v>
      </c>
      <c r="Q3069">
        <v>30865.599999999999</v>
      </c>
      <c r="R3069">
        <v>32542.7</v>
      </c>
      <c r="S3069">
        <v>35893.699999999997</v>
      </c>
      <c r="T3069">
        <v>39024.300000000003</v>
      </c>
      <c r="U3069">
        <v>32308.1</v>
      </c>
      <c r="V3069">
        <v>30278.400000000001</v>
      </c>
      <c r="W3069">
        <v>32807.4</v>
      </c>
      <c r="X3069">
        <v>32931.4</v>
      </c>
      <c r="Y3069">
        <v>33411.5</v>
      </c>
      <c r="Z3069">
        <v>34880.1</v>
      </c>
      <c r="AA3069">
        <v>36886.800000000003</v>
      </c>
      <c r="AB3069">
        <v>38910.1</v>
      </c>
      <c r="AC3069">
        <v>40871.699999999997</v>
      </c>
      <c r="AD3069" t="s">
        <v>68</v>
      </c>
      <c r="AE3069" t="s">
        <v>68</v>
      </c>
      <c r="AF3069" s="14">
        <f>INDEX('BEA to ISIC Crosswalk'!$E$4:$E$98,MATCH('State GDP by Industry'!G3069,'BEA to ISIC Crosswalk'!$C$4:$C$98,0),1)</f>
        <v>0</v>
      </c>
      <c r="AG3069" s="14">
        <f>INDEX('BEA to ISIC Crosswalk'!$F$4:$F$98,MATCH('State GDP by Industry'!G3069,'BEA to ISIC Crosswalk'!$C$4:$C$98,0),1)</f>
        <v>0</v>
      </c>
    </row>
    <row r="3070" spans="1:33" x14ac:dyDescent="0.25">
      <c r="A3070" t="s">
        <v>245</v>
      </c>
      <c r="B3070" t="s">
        <v>246</v>
      </c>
      <c r="C3070">
        <v>2</v>
      </c>
      <c r="D3070" t="s">
        <v>342</v>
      </c>
      <c r="E3070">
        <v>62</v>
      </c>
      <c r="F3070">
        <v>5415</v>
      </c>
      <c r="G3070" t="s">
        <v>144</v>
      </c>
      <c r="H3070" t="s">
        <v>344</v>
      </c>
      <c r="I3070">
        <v>5077.5</v>
      </c>
      <c r="J3070">
        <v>5898.1</v>
      </c>
      <c r="K3070">
        <v>6539.1</v>
      </c>
      <c r="L3070">
        <v>7119.3</v>
      </c>
      <c r="M3070">
        <v>7114</v>
      </c>
      <c r="N3070">
        <v>6459.8</v>
      </c>
      <c r="O3070">
        <v>6363.4</v>
      </c>
      <c r="P3070">
        <v>7395.2</v>
      </c>
      <c r="Q3070">
        <v>8132.1</v>
      </c>
      <c r="R3070">
        <v>8962.1</v>
      </c>
      <c r="S3070">
        <v>9878.4</v>
      </c>
      <c r="T3070">
        <v>10494.8</v>
      </c>
      <c r="U3070">
        <v>10748.5</v>
      </c>
      <c r="V3070">
        <v>11939.3</v>
      </c>
      <c r="W3070">
        <v>13980.1</v>
      </c>
      <c r="X3070">
        <v>15013.3</v>
      </c>
      <c r="Y3070">
        <v>15385.6</v>
      </c>
      <c r="Z3070">
        <v>16381.8</v>
      </c>
      <c r="AA3070">
        <v>18105.5</v>
      </c>
      <c r="AB3070">
        <v>18982.400000000001</v>
      </c>
      <c r="AC3070">
        <v>19376.2</v>
      </c>
      <c r="AD3070" t="s">
        <v>68</v>
      </c>
      <c r="AE3070" t="s">
        <v>68</v>
      </c>
      <c r="AF3070" s="14">
        <f>INDEX('BEA to ISIC Crosswalk'!$E$4:$E$98,MATCH('State GDP by Industry'!G3070,'BEA to ISIC Crosswalk'!$C$4:$C$98,0),1)</f>
        <v>0</v>
      </c>
      <c r="AG3070" s="14">
        <f>INDEX('BEA to ISIC Crosswalk'!$F$4:$F$98,MATCH('State GDP by Industry'!G3070,'BEA to ISIC Crosswalk'!$C$4:$C$98,0),1)</f>
        <v>0</v>
      </c>
    </row>
    <row r="3071" spans="1:33" x14ac:dyDescent="0.25">
      <c r="A3071" t="s">
        <v>245</v>
      </c>
      <c r="B3071" t="s">
        <v>246</v>
      </c>
      <c r="C3071">
        <v>2</v>
      </c>
      <c r="D3071" t="s">
        <v>342</v>
      </c>
      <c r="E3071">
        <v>63</v>
      </c>
      <c r="F3071" t="s">
        <v>145</v>
      </c>
      <c r="G3071" t="s">
        <v>146</v>
      </c>
      <c r="H3071" t="s">
        <v>344</v>
      </c>
      <c r="I3071">
        <v>31115.4</v>
      </c>
      <c r="J3071">
        <v>31884.7</v>
      </c>
      <c r="K3071">
        <v>35189.1</v>
      </c>
      <c r="L3071">
        <v>37904.1</v>
      </c>
      <c r="M3071">
        <v>39247.800000000003</v>
      </c>
      <c r="N3071">
        <v>40898.199999999997</v>
      </c>
      <c r="O3071">
        <v>40658.800000000003</v>
      </c>
      <c r="P3071">
        <v>41456.9</v>
      </c>
      <c r="Q3071">
        <v>43785.8</v>
      </c>
      <c r="R3071">
        <v>47427.5</v>
      </c>
      <c r="S3071">
        <v>51557.8</v>
      </c>
      <c r="T3071">
        <v>57536.5</v>
      </c>
      <c r="U3071">
        <v>53687.7</v>
      </c>
      <c r="V3071">
        <v>55639.4</v>
      </c>
      <c r="W3071">
        <v>58125.1</v>
      </c>
      <c r="X3071">
        <v>61985.2</v>
      </c>
      <c r="Y3071">
        <v>64153.3</v>
      </c>
      <c r="Z3071">
        <v>68823.899999999994</v>
      </c>
      <c r="AA3071">
        <v>73641.5</v>
      </c>
      <c r="AB3071">
        <v>75978.3</v>
      </c>
      <c r="AC3071">
        <v>79249.399999999994</v>
      </c>
      <c r="AD3071" t="s">
        <v>68</v>
      </c>
      <c r="AE3071" t="s">
        <v>68</v>
      </c>
      <c r="AF3071" s="14">
        <f>INDEX('BEA to ISIC Crosswalk'!$E$4:$E$98,MATCH('State GDP by Industry'!G3071,'BEA to ISIC Crosswalk'!$C$4:$C$98,0),1)</f>
        <v>0</v>
      </c>
      <c r="AG3071" s="14">
        <f>INDEX('BEA to ISIC Crosswalk'!$F$4:$F$98,MATCH('State GDP by Industry'!G3071,'BEA to ISIC Crosswalk'!$C$4:$C$98,0),1)</f>
        <v>0</v>
      </c>
    </row>
    <row r="3072" spans="1:33" x14ac:dyDescent="0.25">
      <c r="A3072" t="s">
        <v>245</v>
      </c>
      <c r="B3072" t="s">
        <v>246</v>
      </c>
      <c r="C3072">
        <v>2</v>
      </c>
      <c r="D3072" t="s">
        <v>342</v>
      </c>
      <c r="E3072">
        <v>64</v>
      </c>
      <c r="F3072">
        <v>55</v>
      </c>
      <c r="G3072" t="s">
        <v>147</v>
      </c>
      <c r="H3072" t="s">
        <v>344</v>
      </c>
      <c r="I3072">
        <v>12535.7</v>
      </c>
      <c r="J3072">
        <v>13878.3</v>
      </c>
      <c r="K3072">
        <v>14390.8</v>
      </c>
      <c r="L3072">
        <v>17232.8</v>
      </c>
      <c r="M3072">
        <v>17308.099999999999</v>
      </c>
      <c r="N3072">
        <v>18713.5</v>
      </c>
      <c r="O3072">
        <v>18609.2</v>
      </c>
      <c r="P3072">
        <v>19404.2</v>
      </c>
      <c r="Q3072">
        <v>20301.2</v>
      </c>
      <c r="R3072">
        <v>22217.3</v>
      </c>
      <c r="S3072">
        <v>24653</v>
      </c>
      <c r="T3072">
        <v>24103.9</v>
      </c>
      <c r="U3072">
        <v>22029.1</v>
      </c>
      <c r="V3072">
        <v>26288.799999999999</v>
      </c>
      <c r="W3072">
        <v>26291.8</v>
      </c>
      <c r="X3072">
        <v>26236.799999999999</v>
      </c>
      <c r="Y3072">
        <v>26967.4</v>
      </c>
      <c r="Z3072">
        <v>27375.5</v>
      </c>
      <c r="AA3072">
        <v>28378.400000000001</v>
      </c>
      <c r="AB3072">
        <v>26754.3</v>
      </c>
      <c r="AC3072">
        <v>28383</v>
      </c>
      <c r="AD3072">
        <v>29313.9</v>
      </c>
      <c r="AE3072">
        <v>29623.200000000001</v>
      </c>
      <c r="AF3072" s="14">
        <f>INDEX('BEA to ISIC Crosswalk'!$E$4:$E$98,MATCH('State GDP by Industry'!G3072,'BEA to ISIC Crosswalk'!$C$4:$C$98,0),1)</f>
        <v>0</v>
      </c>
      <c r="AG3072" s="14">
        <f>INDEX('BEA to ISIC Crosswalk'!$F$4:$F$98,MATCH('State GDP by Industry'!G3072,'BEA to ISIC Crosswalk'!$C$4:$C$98,0),1)</f>
        <v>0</v>
      </c>
    </row>
    <row r="3073" spans="1:33" x14ac:dyDescent="0.25">
      <c r="A3073" t="s">
        <v>245</v>
      </c>
      <c r="B3073" t="s">
        <v>246</v>
      </c>
      <c r="C3073">
        <v>2</v>
      </c>
      <c r="D3073" t="s">
        <v>342</v>
      </c>
      <c r="E3073">
        <v>65</v>
      </c>
      <c r="F3073">
        <v>56</v>
      </c>
      <c r="G3073" t="s">
        <v>148</v>
      </c>
      <c r="H3073" t="s">
        <v>344</v>
      </c>
      <c r="I3073">
        <v>15414.4</v>
      </c>
      <c r="J3073">
        <v>17287.599999999999</v>
      </c>
      <c r="K3073">
        <v>18783.2</v>
      </c>
      <c r="L3073">
        <v>21070.5</v>
      </c>
      <c r="M3073">
        <v>21414.3</v>
      </c>
      <c r="N3073">
        <v>21271.7</v>
      </c>
      <c r="O3073">
        <v>23450.7</v>
      </c>
      <c r="P3073">
        <v>26004.7</v>
      </c>
      <c r="Q3073">
        <v>28308.9</v>
      </c>
      <c r="R3073">
        <v>27842.9</v>
      </c>
      <c r="S3073">
        <v>29433.7</v>
      </c>
      <c r="T3073">
        <v>29412.2</v>
      </c>
      <c r="U3073">
        <v>27998</v>
      </c>
      <c r="V3073">
        <v>30245.3</v>
      </c>
      <c r="W3073">
        <v>30315</v>
      </c>
      <c r="X3073">
        <v>31836.1</v>
      </c>
      <c r="Y3073">
        <v>32699.200000000001</v>
      </c>
      <c r="Z3073">
        <v>33696.6</v>
      </c>
      <c r="AA3073">
        <v>36140.199999999997</v>
      </c>
      <c r="AB3073">
        <v>36759.699999999997</v>
      </c>
      <c r="AC3073">
        <v>40673.599999999999</v>
      </c>
      <c r="AD3073">
        <v>44299.3</v>
      </c>
      <c r="AE3073">
        <v>48703.9</v>
      </c>
      <c r="AF3073" s="14">
        <f>INDEX('BEA to ISIC Crosswalk'!$E$4:$E$98,MATCH('State GDP by Industry'!G3073,'BEA to ISIC Crosswalk'!$C$4:$C$98,0),1)</f>
        <v>0</v>
      </c>
      <c r="AG3073" s="14">
        <f>INDEX('BEA to ISIC Crosswalk'!$F$4:$F$98,MATCH('State GDP by Industry'!G3073,'BEA to ISIC Crosswalk'!$C$4:$C$98,0),1)</f>
        <v>0</v>
      </c>
    </row>
    <row r="3074" spans="1:33" x14ac:dyDescent="0.25">
      <c r="A3074" t="s">
        <v>245</v>
      </c>
      <c r="B3074" t="s">
        <v>246</v>
      </c>
      <c r="C3074">
        <v>2</v>
      </c>
      <c r="D3074" t="s">
        <v>342</v>
      </c>
      <c r="E3074">
        <v>66</v>
      </c>
      <c r="F3074">
        <v>561</v>
      </c>
      <c r="G3074" t="s">
        <v>149</v>
      </c>
      <c r="H3074" t="s">
        <v>344</v>
      </c>
      <c r="I3074">
        <v>14064.2</v>
      </c>
      <c r="J3074">
        <v>15925</v>
      </c>
      <c r="K3074">
        <v>17387.400000000001</v>
      </c>
      <c r="L3074">
        <v>19546.3</v>
      </c>
      <c r="M3074">
        <v>19853</v>
      </c>
      <c r="N3074">
        <v>19598.599999999999</v>
      </c>
      <c r="O3074">
        <v>21605.4</v>
      </c>
      <c r="P3074">
        <v>24249.7</v>
      </c>
      <c r="Q3074">
        <v>26439.5</v>
      </c>
      <c r="R3074">
        <v>26118.7</v>
      </c>
      <c r="S3074">
        <v>27278.3</v>
      </c>
      <c r="T3074">
        <v>27204.799999999999</v>
      </c>
      <c r="U3074">
        <v>25803.3</v>
      </c>
      <c r="V3074">
        <v>27361.8</v>
      </c>
      <c r="W3074">
        <v>27730.799999999999</v>
      </c>
      <c r="X3074">
        <v>29203.7</v>
      </c>
      <c r="Y3074">
        <v>30048.6</v>
      </c>
      <c r="Z3074">
        <v>31022.799999999999</v>
      </c>
      <c r="AA3074">
        <v>33382.199999999997</v>
      </c>
      <c r="AB3074">
        <v>33991.300000000003</v>
      </c>
      <c r="AC3074">
        <v>37750.199999999997</v>
      </c>
      <c r="AD3074" t="s">
        <v>68</v>
      </c>
      <c r="AE3074" t="s">
        <v>68</v>
      </c>
      <c r="AF3074" s="14">
        <f>INDEX('BEA to ISIC Crosswalk'!$E$4:$E$98,MATCH('State GDP by Industry'!G3074,'BEA to ISIC Crosswalk'!$C$4:$C$98,0),1)</f>
        <v>0</v>
      </c>
      <c r="AG3074" s="14">
        <f>INDEX('BEA to ISIC Crosswalk'!$F$4:$F$98,MATCH('State GDP by Industry'!G3074,'BEA to ISIC Crosswalk'!$C$4:$C$98,0),1)</f>
        <v>0</v>
      </c>
    </row>
    <row r="3075" spans="1:33" x14ac:dyDescent="0.25">
      <c r="A3075" t="s">
        <v>245</v>
      </c>
      <c r="B3075" t="s">
        <v>246</v>
      </c>
      <c r="C3075">
        <v>2</v>
      </c>
      <c r="D3075" t="s">
        <v>342</v>
      </c>
      <c r="E3075">
        <v>67</v>
      </c>
      <c r="F3075">
        <v>562</v>
      </c>
      <c r="G3075" t="s">
        <v>150</v>
      </c>
      <c r="H3075" t="s">
        <v>344</v>
      </c>
      <c r="I3075">
        <v>1350.3</v>
      </c>
      <c r="J3075">
        <v>1362.5</v>
      </c>
      <c r="K3075">
        <v>1395.8</v>
      </c>
      <c r="L3075">
        <v>1524.2</v>
      </c>
      <c r="M3075">
        <v>1561.3</v>
      </c>
      <c r="N3075">
        <v>1673.1</v>
      </c>
      <c r="O3075">
        <v>1845.3</v>
      </c>
      <c r="P3075">
        <v>1755.1</v>
      </c>
      <c r="Q3075">
        <v>1869.4</v>
      </c>
      <c r="R3075">
        <v>1724.2</v>
      </c>
      <c r="S3075">
        <v>2155.4</v>
      </c>
      <c r="T3075">
        <v>2207.4</v>
      </c>
      <c r="U3075">
        <v>2194.6999999999998</v>
      </c>
      <c r="V3075">
        <v>2883.5</v>
      </c>
      <c r="W3075">
        <v>2584.1999999999998</v>
      </c>
      <c r="X3075">
        <v>2632.4</v>
      </c>
      <c r="Y3075">
        <v>2650.6</v>
      </c>
      <c r="Z3075">
        <v>2673.8</v>
      </c>
      <c r="AA3075">
        <v>2758</v>
      </c>
      <c r="AB3075">
        <v>2768.4</v>
      </c>
      <c r="AC3075">
        <v>2923.3</v>
      </c>
      <c r="AD3075" t="s">
        <v>68</v>
      </c>
      <c r="AE3075" t="s">
        <v>68</v>
      </c>
      <c r="AF3075" s="14">
        <f>INDEX('BEA to ISIC Crosswalk'!$E$4:$E$98,MATCH('State GDP by Industry'!G3075,'BEA to ISIC Crosswalk'!$C$4:$C$98,0),1)</f>
        <v>0</v>
      </c>
      <c r="AG3075" s="14">
        <f>INDEX('BEA to ISIC Crosswalk'!$F$4:$F$98,MATCH('State GDP by Industry'!G3075,'BEA to ISIC Crosswalk'!$C$4:$C$98,0),1)</f>
        <v>0</v>
      </c>
    </row>
    <row r="3076" spans="1:33" x14ac:dyDescent="0.25">
      <c r="A3076" t="s">
        <v>245</v>
      </c>
      <c r="B3076" t="s">
        <v>246</v>
      </c>
      <c r="C3076">
        <v>2</v>
      </c>
      <c r="D3076" t="s">
        <v>342</v>
      </c>
      <c r="E3076">
        <v>68</v>
      </c>
      <c r="F3076" t="s">
        <v>151</v>
      </c>
      <c r="G3076" t="s">
        <v>152</v>
      </c>
      <c r="H3076" t="s">
        <v>344</v>
      </c>
      <c r="I3076">
        <v>56264.800000000003</v>
      </c>
      <c r="J3076">
        <v>58106</v>
      </c>
      <c r="K3076">
        <v>61663.5</v>
      </c>
      <c r="L3076">
        <v>64551.3</v>
      </c>
      <c r="M3076">
        <v>68592.100000000006</v>
      </c>
      <c r="N3076">
        <v>72486.600000000006</v>
      </c>
      <c r="O3076">
        <v>78097.600000000006</v>
      </c>
      <c r="P3076">
        <v>83594</v>
      </c>
      <c r="Q3076">
        <v>86668.800000000003</v>
      </c>
      <c r="R3076">
        <v>91703.1</v>
      </c>
      <c r="S3076">
        <v>95443.199999999997</v>
      </c>
      <c r="T3076">
        <v>103309.4</v>
      </c>
      <c r="U3076">
        <v>110638.6</v>
      </c>
      <c r="V3076">
        <v>114752.6</v>
      </c>
      <c r="W3076">
        <v>117664.5</v>
      </c>
      <c r="X3076">
        <v>121555.2</v>
      </c>
      <c r="Y3076">
        <v>125150.3</v>
      </c>
      <c r="Z3076">
        <v>129180.1</v>
      </c>
      <c r="AA3076">
        <v>135979.70000000001</v>
      </c>
      <c r="AB3076">
        <v>143133.1</v>
      </c>
      <c r="AC3076">
        <v>149059.70000000001</v>
      </c>
      <c r="AD3076">
        <v>158654.1</v>
      </c>
      <c r="AE3076">
        <v>166539.9</v>
      </c>
      <c r="AF3076" s="14">
        <f>INDEX('BEA to ISIC Crosswalk'!$E$4:$E$98,MATCH('State GDP by Industry'!G3076,'BEA to ISIC Crosswalk'!$C$4:$C$98,0),1)</f>
        <v>0</v>
      </c>
      <c r="AG3076" s="14">
        <f>INDEX('BEA to ISIC Crosswalk'!$F$4:$F$98,MATCH('State GDP by Industry'!G3076,'BEA to ISIC Crosswalk'!$C$4:$C$98,0),1)</f>
        <v>0</v>
      </c>
    </row>
    <row r="3077" spans="1:33" x14ac:dyDescent="0.25">
      <c r="A3077" t="s">
        <v>245</v>
      </c>
      <c r="B3077" t="s">
        <v>246</v>
      </c>
      <c r="C3077">
        <v>2</v>
      </c>
      <c r="D3077" t="s">
        <v>342</v>
      </c>
      <c r="E3077">
        <v>69</v>
      </c>
      <c r="F3077">
        <v>61</v>
      </c>
      <c r="G3077" t="s">
        <v>153</v>
      </c>
      <c r="H3077" t="s">
        <v>344</v>
      </c>
      <c r="I3077">
        <v>10633.2</v>
      </c>
      <c r="J3077">
        <v>11400.2</v>
      </c>
      <c r="K3077">
        <v>12055.9</v>
      </c>
      <c r="L3077">
        <v>13051.9</v>
      </c>
      <c r="M3077">
        <v>13302.7</v>
      </c>
      <c r="N3077">
        <v>13802.5</v>
      </c>
      <c r="O3077">
        <v>15206.9</v>
      </c>
      <c r="P3077">
        <v>16781.3</v>
      </c>
      <c r="Q3077">
        <v>17366.5</v>
      </c>
      <c r="R3077">
        <v>18521</v>
      </c>
      <c r="S3077">
        <v>19478.099999999999</v>
      </c>
      <c r="T3077">
        <v>21552.799999999999</v>
      </c>
      <c r="U3077">
        <v>23995.3</v>
      </c>
      <c r="V3077">
        <v>25087.5</v>
      </c>
      <c r="W3077">
        <v>26017.8</v>
      </c>
      <c r="X3077">
        <v>27493.599999999999</v>
      </c>
      <c r="Y3077">
        <v>28153.5</v>
      </c>
      <c r="Z3077">
        <v>29293.200000000001</v>
      </c>
      <c r="AA3077">
        <v>32451.1</v>
      </c>
      <c r="AB3077">
        <v>34119.300000000003</v>
      </c>
      <c r="AC3077">
        <v>34527</v>
      </c>
      <c r="AD3077">
        <v>35822.9</v>
      </c>
      <c r="AE3077">
        <v>36016</v>
      </c>
      <c r="AF3077" s="14" t="str">
        <f>INDEX('BEA to ISIC Crosswalk'!$E$4:$E$98,MATCH('State GDP by Industry'!G3077,'BEA to ISIC Crosswalk'!$C$4:$C$98,0),1)</f>
        <v>ISIC 85</v>
      </c>
      <c r="AG3077" s="14" t="str">
        <f>INDEX('BEA to ISIC Crosswalk'!$F$4:$F$98,MATCH('State GDP by Industry'!G3077,'BEA to ISIC Crosswalk'!$C$4:$C$98,0),1)</f>
        <v>Education</v>
      </c>
    </row>
    <row r="3078" spans="1:33" x14ac:dyDescent="0.25">
      <c r="A3078" t="s">
        <v>245</v>
      </c>
      <c r="B3078" t="s">
        <v>246</v>
      </c>
      <c r="C3078">
        <v>2</v>
      </c>
      <c r="D3078" t="s">
        <v>342</v>
      </c>
      <c r="E3078">
        <v>70</v>
      </c>
      <c r="F3078">
        <v>62</v>
      </c>
      <c r="G3078" t="s">
        <v>154</v>
      </c>
      <c r="H3078" t="s">
        <v>344</v>
      </c>
      <c r="I3078">
        <v>45631.6</v>
      </c>
      <c r="J3078">
        <v>46705.7</v>
      </c>
      <c r="K3078">
        <v>49607.7</v>
      </c>
      <c r="L3078">
        <v>51499.4</v>
      </c>
      <c r="M3078">
        <v>55289.4</v>
      </c>
      <c r="N3078">
        <v>58684.1</v>
      </c>
      <c r="O3078">
        <v>62890.7</v>
      </c>
      <c r="P3078">
        <v>66812.7</v>
      </c>
      <c r="Q3078">
        <v>69302.3</v>
      </c>
      <c r="R3078">
        <v>73182.100000000006</v>
      </c>
      <c r="S3078">
        <v>75965</v>
      </c>
      <c r="T3078">
        <v>81756.600000000006</v>
      </c>
      <c r="U3078">
        <v>86643.3</v>
      </c>
      <c r="V3078">
        <v>89665.1</v>
      </c>
      <c r="W3078">
        <v>91646.7</v>
      </c>
      <c r="X3078">
        <v>94061.6</v>
      </c>
      <c r="Y3078">
        <v>96996.800000000003</v>
      </c>
      <c r="Z3078">
        <v>99886.9</v>
      </c>
      <c r="AA3078">
        <v>103528.6</v>
      </c>
      <c r="AB3078">
        <v>109013.8</v>
      </c>
      <c r="AC3078">
        <v>114532.7</v>
      </c>
      <c r="AD3078">
        <v>122831.2</v>
      </c>
      <c r="AE3078">
        <v>130523.9</v>
      </c>
      <c r="AF3078" s="14" t="str">
        <f>INDEX('BEA to ISIC Crosswalk'!$E$4:$E$98,MATCH('State GDP by Industry'!G3078,'BEA to ISIC Crosswalk'!$C$4:$C$98,0),1)</f>
        <v>ISIC 86T88</v>
      </c>
      <c r="AG3078" s="14" t="str">
        <f>INDEX('BEA to ISIC Crosswalk'!$F$4:$F$98,MATCH('State GDP by Industry'!G3078,'BEA to ISIC Crosswalk'!$C$4:$C$98,0),1)</f>
        <v>Human health and social work</v>
      </c>
    </row>
    <row r="3079" spans="1:33" x14ac:dyDescent="0.25">
      <c r="A3079" t="s">
        <v>245</v>
      </c>
      <c r="B3079" t="s">
        <v>246</v>
      </c>
      <c r="C3079">
        <v>2</v>
      </c>
      <c r="D3079" t="s">
        <v>342</v>
      </c>
      <c r="E3079">
        <v>71</v>
      </c>
      <c r="F3079">
        <v>621</v>
      </c>
      <c r="G3079" t="s">
        <v>155</v>
      </c>
      <c r="H3079" t="s">
        <v>344</v>
      </c>
      <c r="I3079">
        <v>18621.5</v>
      </c>
      <c r="J3079">
        <v>18768.7</v>
      </c>
      <c r="K3079">
        <v>20045.8</v>
      </c>
      <c r="L3079">
        <v>20835.8</v>
      </c>
      <c r="M3079">
        <v>22284.7</v>
      </c>
      <c r="N3079">
        <v>23557.7</v>
      </c>
      <c r="O3079">
        <v>24645.4</v>
      </c>
      <c r="P3079">
        <v>26347.200000000001</v>
      </c>
      <c r="Q3079">
        <v>27294.1</v>
      </c>
      <c r="R3079">
        <v>28781</v>
      </c>
      <c r="S3079">
        <v>30013.3</v>
      </c>
      <c r="T3079">
        <v>32636.7</v>
      </c>
      <c r="U3079">
        <v>34577.699999999997</v>
      </c>
      <c r="V3079">
        <v>36276.800000000003</v>
      </c>
      <c r="W3079">
        <v>37720.1</v>
      </c>
      <c r="X3079">
        <v>38373.800000000003</v>
      </c>
      <c r="Y3079">
        <v>39900.699999999997</v>
      </c>
      <c r="Z3079">
        <v>41140.400000000001</v>
      </c>
      <c r="AA3079">
        <v>42878.6</v>
      </c>
      <c r="AB3079">
        <v>45387.199999999997</v>
      </c>
      <c r="AC3079">
        <v>47711.1</v>
      </c>
      <c r="AD3079" t="s">
        <v>68</v>
      </c>
      <c r="AE3079" t="s">
        <v>68</v>
      </c>
      <c r="AF3079" s="14">
        <f>INDEX('BEA to ISIC Crosswalk'!$E$4:$E$98,MATCH('State GDP by Industry'!G3079,'BEA to ISIC Crosswalk'!$C$4:$C$98,0),1)</f>
        <v>0</v>
      </c>
      <c r="AG3079" s="14">
        <f>INDEX('BEA to ISIC Crosswalk'!$F$4:$F$98,MATCH('State GDP by Industry'!G3079,'BEA to ISIC Crosswalk'!$C$4:$C$98,0),1)</f>
        <v>0</v>
      </c>
    </row>
    <row r="3080" spans="1:33" x14ac:dyDescent="0.25">
      <c r="A3080" t="s">
        <v>245</v>
      </c>
      <c r="B3080" t="s">
        <v>246</v>
      </c>
      <c r="C3080">
        <v>2</v>
      </c>
      <c r="D3080" t="s">
        <v>342</v>
      </c>
      <c r="E3080">
        <v>72</v>
      </c>
      <c r="F3080">
        <v>622</v>
      </c>
      <c r="G3080" t="s">
        <v>156</v>
      </c>
      <c r="H3080" t="s">
        <v>344</v>
      </c>
      <c r="I3080">
        <v>15739.4</v>
      </c>
      <c r="J3080">
        <v>16186.4</v>
      </c>
      <c r="K3080">
        <v>16585.2</v>
      </c>
      <c r="L3080">
        <v>17068.400000000001</v>
      </c>
      <c r="M3080">
        <v>18436.5</v>
      </c>
      <c r="N3080">
        <v>19316.8</v>
      </c>
      <c r="O3080">
        <v>21055.9</v>
      </c>
      <c r="P3080">
        <v>22512.3</v>
      </c>
      <c r="Q3080">
        <v>23202.2</v>
      </c>
      <c r="R3080">
        <v>24886.6</v>
      </c>
      <c r="S3080">
        <v>25879.5</v>
      </c>
      <c r="T3080">
        <v>28022</v>
      </c>
      <c r="U3080">
        <v>30286.1</v>
      </c>
      <c r="V3080">
        <v>31173.1</v>
      </c>
      <c r="W3080">
        <v>32125.3</v>
      </c>
      <c r="X3080">
        <v>33547.699999999997</v>
      </c>
      <c r="Y3080">
        <v>34562.400000000001</v>
      </c>
      <c r="Z3080">
        <v>35797</v>
      </c>
      <c r="AA3080">
        <v>36677.5</v>
      </c>
      <c r="AB3080">
        <v>38651.5</v>
      </c>
      <c r="AC3080">
        <v>40811.4</v>
      </c>
      <c r="AD3080" t="s">
        <v>68</v>
      </c>
      <c r="AE3080" t="s">
        <v>68</v>
      </c>
      <c r="AF3080" s="14">
        <f>INDEX('BEA to ISIC Crosswalk'!$E$4:$E$98,MATCH('State GDP by Industry'!G3080,'BEA to ISIC Crosswalk'!$C$4:$C$98,0),1)</f>
        <v>0</v>
      </c>
      <c r="AG3080" s="14">
        <f>INDEX('BEA to ISIC Crosswalk'!$F$4:$F$98,MATCH('State GDP by Industry'!G3080,'BEA to ISIC Crosswalk'!$C$4:$C$98,0),1)</f>
        <v>0</v>
      </c>
    </row>
    <row r="3081" spans="1:33" x14ac:dyDescent="0.25">
      <c r="A3081" t="s">
        <v>245</v>
      </c>
      <c r="B3081" t="s">
        <v>246</v>
      </c>
      <c r="C3081">
        <v>2</v>
      </c>
      <c r="D3081" t="s">
        <v>342</v>
      </c>
      <c r="E3081">
        <v>73</v>
      </c>
      <c r="F3081">
        <v>623</v>
      </c>
      <c r="G3081" t="s">
        <v>157</v>
      </c>
      <c r="H3081" t="s">
        <v>344</v>
      </c>
      <c r="I3081">
        <v>5527.7</v>
      </c>
      <c r="J3081">
        <v>5852.9</v>
      </c>
      <c r="K3081">
        <v>6311</v>
      </c>
      <c r="L3081">
        <v>6627.5</v>
      </c>
      <c r="M3081">
        <v>6962.4</v>
      </c>
      <c r="N3081">
        <v>7623.3</v>
      </c>
      <c r="O3081">
        <v>8128.4</v>
      </c>
      <c r="P3081">
        <v>8715.7999999999993</v>
      </c>
      <c r="Q3081">
        <v>8922.1</v>
      </c>
      <c r="R3081">
        <v>9286</v>
      </c>
      <c r="S3081">
        <v>9597.5</v>
      </c>
      <c r="T3081">
        <v>10234.799999999999</v>
      </c>
      <c r="U3081">
        <v>10687.8</v>
      </c>
      <c r="V3081">
        <v>11032.5</v>
      </c>
      <c r="W3081">
        <v>11034.2</v>
      </c>
      <c r="X3081">
        <v>11093.9</v>
      </c>
      <c r="Y3081">
        <v>11261.5</v>
      </c>
      <c r="Z3081">
        <v>11315.4</v>
      </c>
      <c r="AA3081">
        <v>11786.4</v>
      </c>
      <c r="AB3081">
        <v>12182.5</v>
      </c>
      <c r="AC3081">
        <v>12589.5</v>
      </c>
      <c r="AD3081" t="s">
        <v>68</v>
      </c>
      <c r="AE3081" t="s">
        <v>68</v>
      </c>
      <c r="AF3081" s="14">
        <f>INDEX('BEA to ISIC Crosswalk'!$E$4:$E$98,MATCH('State GDP by Industry'!G3081,'BEA to ISIC Crosswalk'!$C$4:$C$98,0),1)</f>
        <v>0</v>
      </c>
      <c r="AG3081" s="14">
        <f>INDEX('BEA to ISIC Crosswalk'!$F$4:$F$98,MATCH('State GDP by Industry'!G3081,'BEA to ISIC Crosswalk'!$C$4:$C$98,0),1)</f>
        <v>0</v>
      </c>
    </row>
    <row r="3082" spans="1:33" x14ac:dyDescent="0.25">
      <c r="A3082" t="s">
        <v>245</v>
      </c>
      <c r="B3082" t="s">
        <v>246</v>
      </c>
      <c r="C3082">
        <v>2</v>
      </c>
      <c r="D3082" t="s">
        <v>342</v>
      </c>
      <c r="E3082">
        <v>74</v>
      </c>
      <c r="F3082">
        <v>624</v>
      </c>
      <c r="G3082" t="s">
        <v>158</v>
      </c>
      <c r="H3082" t="s">
        <v>344</v>
      </c>
      <c r="I3082">
        <v>5743.1</v>
      </c>
      <c r="J3082">
        <v>5897.8</v>
      </c>
      <c r="K3082">
        <v>6665.7</v>
      </c>
      <c r="L3082">
        <v>6967.8</v>
      </c>
      <c r="M3082">
        <v>7605.8</v>
      </c>
      <c r="N3082">
        <v>8186.2</v>
      </c>
      <c r="O3082">
        <v>9061</v>
      </c>
      <c r="P3082">
        <v>9237.4</v>
      </c>
      <c r="Q3082">
        <v>9883.9</v>
      </c>
      <c r="R3082">
        <v>10228.5</v>
      </c>
      <c r="S3082">
        <v>10474.799999999999</v>
      </c>
      <c r="T3082">
        <v>10863.1</v>
      </c>
      <c r="U3082">
        <v>11091.7</v>
      </c>
      <c r="V3082">
        <v>11182.8</v>
      </c>
      <c r="W3082">
        <v>10767.1</v>
      </c>
      <c r="X3082">
        <v>11046.2</v>
      </c>
      <c r="Y3082">
        <v>11272.2</v>
      </c>
      <c r="Z3082">
        <v>11634.2</v>
      </c>
      <c r="AA3082">
        <v>12186.1</v>
      </c>
      <c r="AB3082">
        <v>12792.6</v>
      </c>
      <c r="AC3082">
        <v>13420.7</v>
      </c>
      <c r="AD3082" t="s">
        <v>68</v>
      </c>
      <c r="AE3082" t="s">
        <v>68</v>
      </c>
      <c r="AF3082" s="14">
        <f>INDEX('BEA to ISIC Crosswalk'!$E$4:$E$98,MATCH('State GDP by Industry'!G3082,'BEA to ISIC Crosswalk'!$C$4:$C$98,0),1)</f>
        <v>0</v>
      </c>
      <c r="AG3082" s="14">
        <f>INDEX('BEA to ISIC Crosswalk'!$F$4:$F$98,MATCH('State GDP by Industry'!G3082,'BEA to ISIC Crosswalk'!$C$4:$C$98,0),1)</f>
        <v>0</v>
      </c>
    </row>
    <row r="3083" spans="1:33" x14ac:dyDescent="0.25">
      <c r="A3083" t="s">
        <v>245</v>
      </c>
      <c r="B3083" t="s">
        <v>246</v>
      </c>
      <c r="C3083">
        <v>2</v>
      </c>
      <c r="D3083" t="s">
        <v>342</v>
      </c>
      <c r="E3083">
        <v>75</v>
      </c>
      <c r="F3083" t="s">
        <v>159</v>
      </c>
      <c r="G3083" t="s">
        <v>160</v>
      </c>
      <c r="H3083" t="s">
        <v>344</v>
      </c>
      <c r="I3083">
        <v>23048</v>
      </c>
      <c r="J3083">
        <v>24235.4</v>
      </c>
      <c r="K3083">
        <v>26991.7</v>
      </c>
      <c r="L3083">
        <v>29676.3</v>
      </c>
      <c r="M3083">
        <v>29002.5</v>
      </c>
      <c r="N3083">
        <v>30652</v>
      </c>
      <c r="O3083">
        <v>31267</v>
      </c>
      <c r="P3083">
        <v>34870.5</v>
      </c>
      <c r="Q3083">
        <v>36064.5</v>
      </c>
      <c r="R3083">
        <v>39065.800000000003</v>
      </c>
      <c r="S3083">
        <v>41618.1</v>
      </c>
      <c r="T3083">
        <v>45049.9</v>
      </c>
      <c r="U3083">
        <v>45923.5</v>
      </c>
      <c r="V3083">
        <v>48344.2</v>
      </c>
      <c r="W3083">
        <v>50742.3</v>
      </c>
      <c r="X3083">
        <v>55616.800000000003</v>
      </c>
      <c r="Y3083">
        <v>58617.4</v>
      </c>
      <c r="Z3083">
        <v>60206.7</v>
      </c>
      <c r="AA3083">
        <v>61589</v>
      </c>
      <c r="AB3083">
        <v>66206.3</v>
      </c>
      <c r="AC3083">
        <v>71299.899999999994</v>
      </c>
      <c r="AD3083">
        <v>73921.7</v>
      </c>
      <c r="AE3083">
        <v>76983.3</v>
      </c>
      <c r="AF3083" s="14">
        <f>INDEX('BEA to ISIC Crosswalk'!$E$4:$E$98,MATCH('State GDP by Industry'!G3083,'BEA to ISIC Crosswalk'!$C$4:$C$98,0),1)</f>
        <v>0</v>
      </c>
      <c r="AG3083" s="14">
        <f>INDEX('BEA to ISIC Crosswalk'!$F$4:$F$98,MATCH('State GDP by Industry'!G3083,'BEA to ISIC Crosswalk'!$C$4:$C$98,0),1)</f>
        <v>0</v>
      </c>
    </row>
    <row r="3084" spans="1:33" x14ac:dyDescent="0.25">
      <c r="A3084" t="s">
        <v>245</v>
      </c>
      <c r="B3084" t="s">
        <v>246</v>
      </c>
      <c r="C3084">
        <v>2</v>
      </c>
      <c r="D3084" t="s">
        <v>342</v>
      </c>
      <c r="E3084">
        <v>76</v>
      </c>
      <c r="F3084">
        <v>71</v>
      </c>
      <c r="G3084" t="s">
        <v>161</v>
      </c>
      <c r="H3084" t="s">
        <v>344</v>
      </c>
      <c r="I3084">
        <v>6947.5</v>
      </c>
      <c r="J3084">
        <v>7194.9</v>
      </c>
      <c r="K3084">
        <v>7960</v>
      </c>
      <c r="L3084">
        <v>8411.5</v>
      </c>
      <c r="M3084">
        <v>8362.1</v>
      </c>
      <c r="N3084">
        <v>8801.9</v>
      </c>
      <c r="O3084">
        <v>8963.6</v>
      </c>
      <c r="P3084">
        <v>11563.4</v>
      </c>
      <c r="Q3084">
        <v>11920.2</v>
      </c>
      <c r="R3084">
        <v>13609.8</v>
      </c>
      <c r="S3084">
        <v>14997</v>
      </c>
      <c r="T3084">
        <v>16838.5</v>
      </c>
      <c r="U3084">
        <v>18347.8</v>
      </c>
      <c r="V3084">
        <v>18940.7</v>
      </c>
      <c r="W3084">
        <v>19066.599999999999</v>
      </c>
      <c r="X3084">
        <v>20886.5</v>
      </c>
      <c r="Y3084">
        <v>21089.9</v>
      </c>
      <c r="Z3084">
        <v>22627.3</v>
      </c>
      <c r="AA3084">
        <v>22060.799999999999</v>
      </c>
      <c r="AB3084">
        <v>24151.7</v>
      </c>
      <c r="AC3084">
        <v>26317.599999999999</v>
      </c>
      <c r="AD3084">
        <v>27804.6</v>
      </c>
      <c r="AE3084">
        <v>28887.3</v>
      </c>
      <c r="AF3084" s="14" t="str">
        <f>INDEX('BEA to ISIC Crosswalk'!$E$4:$E$98,MATCH('State GDP by Industry'!G3084,'BEA to ISIC Crosswalk'!$C$4:$C$98,0),1)</f>
        <v>ISIC 90T96</v>
      </c>
      <c r="AG3084" s="14" t="str">
        <f>INDEX('BEA to ISIC Crosswalk'!$F$4:$F$98,MATCH('State GDP by Industry'!G3084,'BEA to ISIC Crosswalk'!$C$4:$C$98,0),1)</f>
        <v>Arts, entertainment, recreation and other service activities</v>
      </c>
    </row>
    <row r="3085" spans="1:33" x14ac:dyDescent="0.25">
      <c r="A3085" t="s">
        <v>245</v>
      </c>
      <c r="B3085" t="s">
        <v>246</v>
      </c>
      <c r="C3085">
        <v>2</v>
      </c>
      <c r="D3085" t="s">
        <v>342</v>
      </c>
      <c r="E3085">
        <v>77</v>
      </c>
      <c r="F3085" t="s">
        <v>162</v>
      </c>
      <c r="G3085" t="s">
        <v>163</v>
      </c>
      <c r="H3085" t="s">
        <v>344</v>
      </c>
      <c r="I3085">
        <v>4953.7</v>
      </c>
      <c r="J3085">
        <v>5237.6000000000004</v>
      </c>
      <c r="K3085">
        <v>5817.2</v>
      </c>
      <c r="L3085">
        <v>6073</v>
      </c>
      <c r="M3085">
        <v>6235.1</v>
      </c>
      <c r="N3085">
        <v>6507.5</v>
      </c>
      <c r="O3085">
        <v>6539.5</v>
      </c>
      <c r="P3085">
        <v>8931.9</v>
      </c>
      <c r="Q3085">
        <v>9197.7000000000007</v>
      </c>
      <c r="R3085">
        <v>10711.7</v>
      </c>
      <c r="S3085">
        <v>11861.9</v>
      </c>
      <c r="T3085">
        <v>13552</v>
      </c>
      <c r="U3085">
        <v>15019.7</v>
      </c>
      <c r="V3085">
        <v>15261.5</v>
      </c>
      <c r="W3085">
        <v>15283.1</v>
      </c>
      <c r="X3085">
        <v>16916.400000000001</v>
      </c>
      <c r="Y3085">
        <v>16994.900000000001</v>
      </c>
      <c r="Z3085">
        <v>18131.099999999999</v>
      </c>
      <c r="AA3085">
        <v>17498.099999999999</v>
      </c>
      <c r="AB3085">
        <v>19386.7</v>
      </c>
      <c r="AC3085">
        <v>21306.799999999999</v>
      </c>
      <c r="AD3085" t="s">
        <v>68</v>
      </c>
      <c r="AE3085" t="s">
        <v>68</v>
      </c>
      <c r="AF3085" s="14">
        <f>INDEX('BEA to ISIC Crosswalk'!$E$4:$E$98,MATCH('State GDP by Industry'!G3085,'BEA to ISIC Crosswalk'!$C$4:$C$98,0),1)</f>
        <v>0</v>
      </c>
      <c r="AG3085" s="14">
        <f>INDEX('BEA to ISIC Crosswalk'!$F$4:$F$98,MATCH('State GDP by Industry'!G3085,'BEA to ISIC Crosswalk'!$C$4:$C$98,0),1)</f>
        <v>0</v>
      </c>
    </row>
    <row r="3086" spans="1:33" x14ac:dyDescent="0.25">
      <c r="A3086" t="s">
        <v>245</v>
      </c>
      <c r="B3086" t="s">
        <v>246</v>
      </c>
      <c r="C3086">
        <v>2</v>
      </c>
      <c r="D3086" t="s">
        <v>342</v>
      </c>
      <c r="E3086">
        <v>78</v>
      </c>
      <c r="F3086">
        <v>713</v>
      </c>
      <c r="G3086" t="s">
        <v>164</v>
      </c>
      <c r="H3086" t="s">
        <v>344</v>
      </c>
      <c r="I3086">
        <v>1993.8</v>
      </c>
      <c r="J3086">
        <v>1957.3</v>
      </c>
      <c r="K3086">
        <v>2142.8000000000002</v>
      </c>
      <c r="L3086">
        <v>2338.5</v>
      </c>
      <c r="M3086">
        <v>2127</v>
      </c>
      <c r="N3086">
        <v>2294.4</v>
      </c>
      <c r="O3086">
        <v>2424.1</v>
      </c>
      <c r="P3086">
        <v>2631.5</v>
      </c>
      <c r="Q3086">
        <v>2722.5</v>
      </c>
      <c r="R3086">
        <v>2898</v>
      </c>
      <c r="S3086">
        <v>3135.2</v>
      </c>
      <c r="T3086">
        <v>3286.5</v>
      </c>
      <c r="U3086">
        <v>3328.1</v>
      </c>
      <c r="V3086">
        <v>3679.2</v>
      </c>
      <c r="W3086">
        <v>3783.5</v>
      </c>
      <c r="X3086">
        <v>3970.2</v>
      </c>
      <c r="Y3086">
        <v>4095</v>
      </c>
      <c r="Z3086">
        <v>4496.2</v>
      </c>
      <c r="AA3086">
        <v>4562.6000000000004</v>
      </c>
      <c r="AB3086">
        <v>4764.8999999999996</v>
      </c>
      <c r="AC3086">
        <v>5010.8</v>
      </c>
      <c r="AD3086" t="s">
        <v>68</v>
      </c>
      <c r="AE3086" t="s">
        <v>68</v>
      </c>
      <c r="AF3086" s="14">
        <f>INDEX('BEA to ISIC Crosswalk'!$E$4:$E$98,MATCH('State GDP by Industry'!G3086,'BEA to ISIC Crosswalk'!$C$4:$C$98,0),1)</f>
        <v>0</v>
      </c>
      <c r="AG3086" s="14">
        <f>INDEX('BEA to ISIC Crosswalk'!$F$4:$F$98,MATCH('State GDP by Industry'!G3086,'BEA to ISIC Crosswalk'!$C$4:$C$98,0),1)</f>
        <v>0</v>
      </c>
    </row>
    <row r="3087" spans="1:33" x14ac:dyDescent="0.25">
      <c r="A3087" t="s">
        <v>245</v>
      </c>
      <c r="B3087" t="s">
        <v>246</v>
      </c>
      <c r="C3087">
        <v>2</v>
      </c>
      <c r="D3087" t="s">
        <v>342</v>
      </c>
      <c r="E3087">
        <v>79</v>
      </c>
      <c r="F3087">
        <v>72</v>
      </c>
      <c r="G3087" t="s">
        <v>165</v>
      </c>
      <c r="H3087" t="s">
        <v>344</v>
      </c>
      <c r="I3087">
        <v>16100.5</v>
      </c>
      <c r="J3087">
        <v>17040.400000000001</v>
      </c>
      <c r="K3087">
        <v>19031.7</v>
      </c>
      <c r="L3087">
        <v>21264.7</v>
      </c>
      <c r="M3087">
        <v>20640.400000000001</v>
      </c>
      <c r="N3087">
        <v>21850.1</v>
      </c>
      <c r="O3087">
        <v>22303.4</v>
      </c>
      <c r="P3087">
        <v>23307.1</v>
      </c>
      <c r="Q3087">
        <v>24144.3</v>
      </c>
      <c r="R3087">
        <v>25456.1</v>
      </c>
      <c r="S3087">
        <v>26621.1</v>
      </c>
      <c r="T3087">
        <v>28211.4</v>
      </c>
      <c r="U3087">
        <v>27575.7</v>
      </c>
      <c r="V3087">
        <v>29403.5</v>
      </c>
      <c r="W3087">
        <v>31675.599999999999</v>
      </c>
      <c r="X3087">
        <v>34730.300000000003</v>
      </c>
      <c r="Y3087">
        <v>37527.4</v>
      </c>
      <c r="Z3087">
        <v>37579.300000000003</v>
      </c>
      <c r="AA3087">
        <v>39528.199999999997</v>
      </c>
      <c r="AB3087">
        <v>42054.6</v>
      </c>
      <c r="AC3087">
        <v>44982.3</v>
      </c>
      <c r="AD3087">
        <v>46117.1</v>
      </c>
      <c r="AE3087">
        <v>48096</v>
      </c>
      <c r="AF3087" s="14" t="str">
        <f>INDEX('BEA to ISIC Crosswalk'!$E$4:$E$98,MATCH('State GDP by Industry'!G3087,'BEA to ISIC Crosswalk'!$C$4:$C$98,0),1)</f>
        <v>ISIC 55T56</v>
      </c>
      <c r="AG3087" s="14" t="str">
        <f>INDEX('BEA to ISIC Crosswalk'!$F$4:$F$98,MATCH('State GDP by Industry'!G3087,'BEA to ISIC Crosswalk'!$C$4:$C$98,0),1)</f>
        <v>Accomodation and food services</v>
      </c>
    </row>
    <row r="3088" spans="1:33" x14ac:dyDescent="0.25">
      <c r="A3088" t="s">
        <v>245</v>
      </c>
      <c r="B3088" t="s">
        <v>246</v>
      </c>
      <c r="C3088">
        <v>2</v>
      </c>
      <c r="D3088" t="s">
        <v>342</v>
      </c>
      <c r="E3088">
        <v>80</v>
      </c>
      <c r="F3088">
        <v>721</v>
      </c>
      <c r="G3088" t="s">
        <v>166</v>
      </c>
      <c r="H3088" t="s">
        <v>344</v>
      </c>
      <c r="I3088">
        <v>4653</v>
      </c>
      <c r="J3088">
        <v>5218.3999999999996</v>
      </c>
      <c r="K3088">
        <v>5924.1</v>
      </c>
      <c r="L3088">
        <v>6781.4</v>
      </c>
      <c r="M3088">
        <v>5947.1</v>
      </c>
      <c r="N3088">
        <v>6033.2</v>
      </c>
      <c r="O3088">
        <v>6490.1</v>
      </c>
      <c r="P3088">
        <v>7761.9</v>
      </c>
      <c r="Q3088">
        <v>8080.1</v>
      </c>
      <c r="R3088">
        <v>7915.9</v>
      </c>
      <c r="S3088">
        <v>7961.8</v>
      </c>
      <c r="T3088">
        <v>9001.5</v>
      </c>
      <c r="U3088">
        <v>8144.8</v>
      </c>
      <c r="V3088">
        <v>9006.4</v>
      </c>
      <c r="W3088">
        <v>10069.700000000001</v>
      </c>
      <c r="X3088">
        <v>11167.9</v>
      </c>
      <c r="Y3088">
        <v>12453.2</v>
      </c>
      <c r="Z3088">
        <v>10884.3</v>
      </c>
      <c r="AA3088">
        <v>10826.4</v>
      </c>
      <c r="AB3088">
        <v>11279.1</v>
      </c>
      <c r="AC3088">
        <v>12677.7</v>
      </c>
      <c r="AD3088" t="s">
        <v>68</v>
      </c>
      <c r="AE3088" t="s">
        <v>68</v>
      </c>
      <c r="AF3088" s="14">
        <f>INDEX('BEA to ISIC Crosswalk'!$E$4:$E$98,MATCH('State GDP by Industry'!G3088,'BEA to ISIC Crosswalk'!$C$4:$C$98,0),1)</f>
        <v>0</v>
      </c>
      <c r="AG3088" s="14">
        <f>INDEX('BEA to ISIC Crosswalk'!$F$4:$F$98,MATCH('State GDP by Industry'!G3088,'BEA to ISIC Crosswalk'!$C$4:$C$98,0),1)</f>
        <v>0</v>
      </c>
    </row>
    <row r="3089" spans="1:33" x14ac:dyDescent="0.25">
      <c r="A3089" t="s">
        <v>245</v>
      </c>
      <c r="B3089" t="s">
        <v>246</v>
      </c>
      <c r="C3089">
        <v>2</v>
      </c>
      <c r="D3089" t="s">
        <v>342</v>
      </c>
      <c r="E3089">
        <v>81</v>
      </c>
      <c r="F3089">
        <v>722</v>
      </c>
      <c r="G3089" t="s">
        <v>167</v>
      </c>
      <c r="H3089" t="s">
        <v>344</v>
      </c>
      <c r="I3089">
        <v>11447.5</v>
      </c>
      <c r="J3089">
        <v>11822</v>
      </c>
      <c r="K3089">
        <v>13107.6</v>
      </c>
      <c r="L3089">
        <v>14483.4</v>
      </c>
      <c r="M3089">
        <v>14693.4</v>
      </c>
      <c r="N3089">
        <v>15816.9</v>
      </c>
      <c r="O3089">
        <v>15813.3</v>
      </c>
      <c r="P3089">
        <v>15545.1</v>
      </c>
      <c r="Q3089">
        <v>16064.2</v>
      </c>
      <c r="R3089">
        <v>17540.099999999999</v>
      </c>
      <c r="S3089">
        <v>18659.3</v>
      </c>
      <c r="T3089">
        <v>19209.900000000001</v>
      </c>
      <c r="U3089">
        <v>19430.8</v>
      </c>
      <c r="V3089">
        <v>20397.099999999999</v>
      </c>
      <c r="W3089">
        <v>21606</v>
      </c>
      <c r="X3089">
        <v>23562.400000000001</v>
      </c>
      <c r="Y3089">
        <v>25074.2</v>
      </c>
      <c r="Z3089">
        <v>26695</v>
      </c>
      <c r="AA3089">
        <v>28701.8</v>
      </c>
      <c r="AB3089">
        <v>30775.5</v>
      </c>
      <c r="AC3089">
        <v>32304.5</v>
      </c>
      <c r="AD3089" t="s">
        <v>68</v>
      </c>
      <c r="AE3089" t="s">
        <v>68</v>
      </c>
      <c r="AF3089" s="14">
        <f>INDEX('BEA to ISIC Crosswalk'!$E$4:$E$98,MATCH('State GDP by Industry'!G3089,'BEA to ISIC Crosswalk'!$C$4:$C$98,0),1)</f>
        <v>0</v>
      </c>
      <c r="AG3089" s="14">
        <f>INDEX('BEA to ISIC Crosswalk'!$F$4:$F$98,MATCH('State GDP by Industry'!G3089,'BEA to ISIC Crosswalk'!$C$4:$C$98,0),1)</f>
        <v>0</v>
      </c>
    </row>
    <row r="3090" spans="1:33" x14ac:dyDescent="0.25">
      <c r="A3090" t="s">
        <v>245</v>
      </c>
      <c r="B3090" t="s">
        <v>246</v>
      </c>
      <c r="C3090">
        <v>2</v>
      </c>
      <c r="D3090" t="s">
        <v>342</v>
      </c>
      <c r="E3090">
        <v>82</v>
      </c>
      <c r="F3090">
        <v>81</v>
      </c>
      <c r="G3090" t="s">
        <v>168</v>
      </c>
      <c r="H3090" t="s">
        <v>344</v>
      </c>
      <c r="I3090">
        <v>16940.8</v>
      </c>
      <c r="J3090">
        <v>16998.7</v>
      </c>
      <c r="K3090">
        <v>17920.400000000001</v>
      </c>
      <c r="L3090">
        <v>18900.2</v>
      </c>
      <c r="M3090">
        <v>18159.7</v>
      </c>
      <c r="N3090">
        <v>19490.7</v>
      </c>
      <c r="O3090">
        <v>19926.599999999999</v>
      </c>
      <c r="P3090">
        <v>20735.400000000001</v>
      </c>
      <c r="Q3090">
        <v>21919.200000000001</v>
      </c>
      <c r="R3090">
        <v>22790</v>
      </c>
      <c r="S3090">
        <v>23284.400000000001</v>
      </c>
      <c r="T3090">
        <v>23811.8</v>
      </c>
      <c r="U3090">
        <v>23721</v>
      </c>
      <c r="V3090">
        <v>23673.8</v>
      </c>
      <c r="W3090">
        <v>24340.799999999999</v>
      </c>
      <c r="X3090">
        <v>25731.599999999999</v>
      </c>
      <c r="Y3090">
        <v>26478.7</v>
      </c>
      <c r="Z3090">
        <v>27948.400000000001</v>
      </c>
      <c r="AA3090">
        <v>29305.7</v>
      </c>
      <c r="AB3090">
        <v>29992.2</v>
      </c>
      <c r="AC3090">
        <v>30712</v>
      </c>
      <c r="AD3090">
        <v>32162.9</v>
      </c>
      <c r="AE3090">
        <v>32977.199999999997</v>
      </c>
      <c r="AF3090" s="14" t="str">
        <f>INDEX('BEA to ISIC Crosswalk'!$E$4:$E$98,MATCH('State GDP by Industry'!G3090,'BEA to ISIC Crosswalk'!$C$4:$C$98,0),1)</f>
        <v>ISIC 69T82</v>
      </c>
      <c r="AG3090" s="14" t="str">
        <f>INDEX('BEA to ISIC Crosswalk'!$F$4:$F$98,MATCH('State GDP by Industry'!G3090,'BEA to ISIC Crosswalk'!$C$4:$C$98,0),1)</f>
        <v>Other business sector services</v>
      </c>
    </row>
    <row r="3091" spans="1:33" x14ac:dyDescent="0.25">
      <c r="A3091" t="s">
        <v>245</v>
      </c>
      <c r="B3091" t="s">
        <v>246</v>
      </c>
      <c r="C3091">
        <v>2</v>
      </c>
      <c r="D3091" t="s">
        <v>342</v>
      </c>
      <c r="E3091">
        <v>83</v>
      </c>
      <c r="F3091" t="s">
        <v>63</v>
      </c>
      <c r="G3091" t="s">
        <v>169</v>
      </c>
      <c r="H3091" t="s">
        <v>344</v>
      </c>
      <c r="I3091">
        <v>81941.600000000006</v>
      </c>
      <c r="J3091">
        <v>86361.3</v>
      </c>
      <c r="K3091">
        <v>91796</v>
      </c>
      <c r="L3091">
        <v>96192.9</v>
      </c>
      <c r="M3091">
        <v>97564.4</v>
      </c>
      <c r="N3091">
        <v>100873.3</v>
      </c>
      <c r="O3091">
        <v>105149.2</v>
      </c>
      <c r="P3091">
        <v>111044</v>
      </c>
      <c r="Q3091">
        <v>115547.2</v>
      </c>
      <c r="R3091">
        <v>119007.1</v>
      </c>
      <c r="S3091">
        <v>125957.2</v>
      </c>
      <c r="T3091">
        <v>131783.70000000001</v>
      </c>
      <c r="U3091">
        <v>136318.1</v>
      </c>
      <c r="V3091">
        <v>141384.4</v>
      </c>
      <c r="W3091">
        <v>141383.6</v>
      </c>
      <c r="X3091">
        <v>143013.29999999999</v>
      </c>
      <c r="Y3091">
        <v>151250.70000000001</v>
      </c>
      <c r="Z3091">
        <v>153871.5</v>
      </c>
      <c r="AA3091">
        <v>154805.4</v>
      </c>
      <c r="AB3091">
        <v>157659.29999999999</v>
      </c>
      <c r="AC3091">
        <v>163329.4</v>
      </c>
      <c r="AD3091">
        <v>177115</v>
      </c>
      <c r="AE3091">
        <v>181474.3</v>
      </c>
      <c r="AF3091" s="14" t="str">
        <f>INDEX('BEA to ISIC Crosswalk'!$E$4:$E$98,MATCH('State GDP by Industry'!G3091,'BEA to ISIC Crosswalk'!$C$4:$C$98,0),1)</f>
        <v>ISIC 84</v>
      </c>
      <c r="AG3091" s="14" t="str">
        <f>INDEX('BEA to ISIC Crosswalk'!$F$4:$F$98,MATCH('State GDP by Industry'!G3091,'BEA to ISIC Crosswalk'!$C$4:$C$98,0),1)</f>
        <v>Public administration and defence; compulsory social security</v>
      </c>
    </row>
    <row r="3092" spans="1:33" x14ac:dyDescent="0.25">
      <c r="A3092" t="s">
        <v>245</v>
      </c>
      <c r="B3092" t="s">
        <v>246</v>
      </c>
      <c r="C3092">
        <v>2</v>
      </c>
      <c r="D3092" t="s">
        <v>342</v>
      </c>
      <c r="E3092">
        <v>84</v>
      </c>
      <c r="F3092" t="s">
        <v>63</v>
      </c>
      <c r="G3092" t="s">
        <v>170</v>
      </c>
      <c r="H3092" t="s">
        <v>344</v>
      </c>
      <c r="I3092">
        <v>11511.9</v>
      </c>
      <c r="J3092">
        <v>11677.3</v>
      </c>
      <c r="K3092">
        <v>12163.6</v>
      </c>
      <c r="L3092">
        <v>12969.8</v>
      </c>
      <c r="M3092">
        <v>12836.2</v>
      </c>
      <c r="N3092">
        <v>13552.6</v>
      </c>
      <c r="O3092">
        <v>13952.2</v>
      </c>
      <c r="P3092">
        <v>14316.9</v>
      </c>
      <c r="Q3092">
        <v>14518.2</v>
      </c>
      <c r="R3092">
        <v>14820.2</v>
      </c>
      <c r="S3092">
        <v>15347.7</v>
      </c>
      <c r="T3092">
        <v>15790.8</v>
      </c>
      <c r="U3092">
        <v>16059</v>
      </c>
      <c r="V3092">
        <v>16976.3</v>
      </c>
      <c r="W3092">
        <v>16659</v>
      </c>
      <c r="X3092">
        <v>16811.099999999999</v>
      </c>
      <c r="Y3092">
        <v>16866.2</v>
      </c>
      <c r="Z3092">
        <v>17376.599999999999</v>
      </c>
      <c r="AA3092">
        <v>18069.099999999999</v>
      </c>
      <c r="AB3092">
        <v>18450</v>
      </c>
      <c r="AC3092">
        <v>19027.7</v>
      </c>
      <c r="AD3092" t="s">
        <v>68</v>
      </c>
      <c r="AE3092" t="s">
        <v>68</v>
      </c>
      <c r="AF3092" s="14">
        <f>INDEX('BEA to ISIC Crosswalk'!$E$4:$E$98,MATCH('State GDP by Industry'!G3092,'BEA to ISIC Crosswalk'!$C$4:$C$98,0),1)</f>
        <v>0</v>
      </c>
      <c r="AG3092" s="14">
        <f>INDEX('BEA to ISIC Crosswalk'!$F$4:$F$98,MATCH('State GDP by Industry'!G3092,'BEA to ISIC Crosswalk'!$C$4:$C$98,0),1)</f>
        <v>0</v>
      </c>
    </row>
    <row r="3093" spans="1:33" x14ac:dyDescent="0.25">
      <c r="A3093" t="s">
        <v>245</v>
      </c>
      <c r="B3093" t="s">
        <v>246</v>
      </c>
      <c r="C3093">
        <v>2</v>
      </c>
      <c r="D3093" t="s">
        <v>342</v>
      </c>
      <c r="E3093">
        <v>85</v>
      </c>
      <c r="F3093" t="s">
        <v>63</v>
      </c>
      <c r="G3093" t="s">
        <v>171</v>
      </c>
      <c r="H3093" t="s">
        <v>344</v>
      </c>
      <c r="I3093">
        <v>3287</v>
      </c>
      <c r="J3093">
        <v>3324.5</v>
      </c>
      <c r="K3093">
        <v>3381.9</v>
      </c>
      <c r="L3093">
        <v>3485.8</v>
      </c>
      <c r="M3093">
        <v>3510.8</v>
      </c>
      <c r="N3093">
        <v>3663</v>
      </c>
      <c r="O3093">
        <v>3994.7</v>
      </c>
      <c r="P3093">
        <v>4111.1000000000004</v>
      </c>
      <c r="Q3093">
        <v>4570</v>
      </c>
      <c r="R3093">
        <v>4777.8</v>
      </c>
      <c r="S3093">
        <v>4886.8</v>
      </c>
      <c r="T3093">
        <v>5324.2</v>
      </c>
      <c r="U3093">
        <v>5685.3</v>
      </c>
      <c r="V3093">
        <v>5992.9</v>
      </c>
      <c r="W3093">
        <v>6185.6</v>
      </c>
      <c r="X3093">
        <v>6156.4</v>
      </c>
      <c r="Y3093">
        <v>5970.1</v>
      </c>
      <c r="Z3093">
        <v>5797.7</v>
      </c>
      <c r="AA3093">
        <v>5651.9</v>
      </c>
      <c r="AB3093">
        <v>5402.1</v>
      </c>
      <c r="AC3093">
        <v>5355.6</v>
      </c>
      <c r="AD3093" t="s">
        <v>68</v>
      </c>
      <c r="AE3093" t="s">
        <v>68</v>
      </c>
      <c r="AF3093" s="14">
        <f>INDEX('BEA to ISIC Crosswalk'!$E$4:$E$98,MATCH('State GDP by Industry'!G3093,'BEA to ISIC Crosswalk'!$C$4:$C$98,0),1)</f>
        <v>0</v>
      </c>
      <c r="AG3093" s="14">
        <f>INDEX('BEA to ISIC Crosswalk'!$F$4:$F$98,MATCH('State GDP by Industry'!G3093,'BEA to ISIC Crosswalk'!$C$4:$C$98,0),1)</f>
        <v>0</v>
      </c>
    </row>
    <row r="3094" spans="1:33" x14ac:dyDescent="0.25">
      <c r="A3094" t="s">
        <v>245</v>
      </c>
      <c r="B3094" t="s">
        <v>246</v>
      </c>
      <c r="C3094">
        <v>2</v>
      </c>
      <c r="D3094" t="s">
        <v>342</v>
      </c>
      <c r="E3094">
        <v>86</v>
      </c>
      <c r="F3094" t="s">
        <v>63</v>
      </c>
      <c r="G3094" t="s">
        <v>172</v>
      </c>
      <c r="H3094" t="s">
        <v>344</v>
      </c>
      <c r="I3094">
        <v>67142.7</v>
      </c>
      <c r="J3094">
        <v>71359.5</v>
      </c>
      <c r="K3094">
        <v>76250.5</v>
      </c>
      <c r="L3094">
        <v>79737.3</v>
      </c>
      <c r="M3094">
        <v>81217.399999999994</v>
      </c>
      <c r="N3094">
        <v>83657.8</v>
      </c>
      <c r="O3094">
        <v>87202.3</v>
      </c>
      <c r="P3094">
        <v>92616</v>
      </c>
      <c r="Q3094">
        <v>96459</v>
      </c>
      <c r="R3094">
        <v>99409.1</v>
      </c>
      <c r="S3094">
        <v>105722.7</v>
      </c>
      <c r="T3094">
        <v>110668.8</v>
      </c>
      <c r="U3094">
        <v>114573.9</v>
      </c>
      <c r="V3094">
        <v>118415.2</v>
      </c>
      <c r="W3094">
        <v>118539</v>
      </c>
      <c r="X3094">
        <v>120045.8</v>
      </c>
      <c r="Y3094">
        <v>128414.39999999999</v>
      </c>
      <c r="Z3094">
        <v>130697.2</v>
      </c>
      <c r="AA3094">
        <v>131084.4</v>
      </c>
      <c r="AB3094">
        <v>133807.20000000001</v>
      </c>
      <c r="AC3094">
        <v>138946</v>
      </c>
      <c r="AD3094" t="s">
        <v>68</v>
      </c>
      <c r="AE3094" t="s">
        <v>68</v>
      </c>
      <c r="AF3094" s="14">
        <f>INDEX('BEA to ISIC Crosswalk'!$E$4:$E$98,MATCH('State GDP by Industry'!G3094,'BEA to ISIC Crosswalk'!$C$4:$C$98,0),1)</f>
        <v>0</v>
      </c>
      <c r="AG3094" s="14">
        <f>INDEX('BEA to ISIC Crosswalk'!$F$4:$F$98,MATCH('State GDP by Industry'!G3094,'BEA to ISIC Crosswalk'!$C$4:$C$98,0),1)</f>
        <v>0</v>
      </c>
    </row>
    <row r="3095" spans="1:33" x14ac:dyDescent="0.25">
      <c r="A3095" t="s">
        <v>245</v>
      </c>
      <c r="B3095" t="s">
        <v>246</v>
      </c>
      <c r="C3095">
        <v>2</v>
      </c>
      <c r="D3095" t="s">
        <v>342</v>
      </c>
      <c r="E3095">
        <v>87</v>
      </c>
      <c r="F3095" t="s">
        <v>173</v>
      </c>
      <c r="G3095" t="s">
        <v>174</v>
      </c>
      <c r="H3095" t="s">
        <v>344</v>
      </c>
      <c r="I3095">
        <v>1761.4</v>
      </c>
      <c r="J3095">
        <v>1954.2</v>
      </c>
      <c r="K3095">
        <v>2026.8</v>
      </c>
      <c r="L3095">
        <v>2060.1</v>
      </c>
      <c r="M3095">
        <v>2218.9</v>
      </c>
      <c r="N3095">
        <v>1929.5</v>
      </c>
      <c r="O3095">
        <v>2162</v>
      </c>
      <c r="P3095">
        <v>2699.5</v>
      </c>
      <c r="Q3095">
        <v>2739.5</v>
      </c>
      <c r="R3095">
        <v>2905.5</v>
      </c>
      <c r="S3095">
        <v>3432</v>
      </c>
      <c r="T3095">
        <v>3906.4</v>
      </c>
      <c r="U3095">
        <v>3063.4</v>
      </c>
      <c r="V3095">
        <v>3692.6</v>
      </c>
      <c r="W3095">
        <v>4095.8</v>
      </c>
      <c r="X3095">
        <v>3815</v>
      </c>
      <c r="Y3095">
        <v>4163.3999999999996</v>
      </c>
      <c r="Z3095">
        <v>4292.8999999999996</v>
      </c>
      <c r="AA3095">
        <v>3371</v>
      </c>
      <c r="AB3095">
        <v>3194.5</v>
      </c>
      <c r="AC3095">
        <v>3650.2</v>
      </c>
      <c r="AD3095">
        <v>3314.9</v>
      </c>
      <c r="AE3095">
        <v>3706.1</v>
      </c>
      <c r="AF3095" s="14">
        <f>INDEX('BEA to ISIC Crosswalk'!$E$4:$E$98,MATCH('State GDP by Industry'!G3095,'BEA to ISIC Crosswalk'!$C$4:$C$98,0),1)</f>
        <v>0</v>
      </c>
      <c r="AG3095" s="14">
        <f>INDEX('BEA to ISIC Crosswalk'!$F$4:$F$98,MATCH('State GDP by Industry'!G3095,'BEA to ISIC Crosswalk'!$C$4:$C$98,0),1)</f>
        <v>0</v>
      </c>
    </row>
    <row r="3096" spans="1:33" x14ac:dyDescent="0.25">
      <c r="A3096" t="s">
        <v>245</v>
      </c>
      <c r="B3096" t="s">
        <v>246</v>
      </c>
      <c r="C3096">
        <v>2</v>
      </c>
      <c r="D3096" t="s">
        <v>342</v>
      </c>
      <c r="E3096">
        <v>88</v>
      </c>
      <c r="F3096" t="s">
        <v>175</v>
      </c>
      <c r="G3096" t="s">
        <v>176</v>
      </c>
      <c r="H3096" t="s">
        <v>344</v>
      </c>
      <c r="I3096">
        <v>77766.399999999994</v>
      </c>
      <c r="J3096">
        <v>81281.5</v>
      </c>
      <c r="K3096">
        <v>83657.7</v>
      </c>
      <c r="L3096">
        <v>87579</v>
      </c>
      <c r="M3096">
        <v>86062</v>
      </c>
      <c r="N3096">
        <v>88018.9</v>
      </c>
      <c r="O3096">
        <v>93439.1</v>
      </c>
      <c r="P3096">
        <v>100540.5</v>
      </c>
      <c r="Q3096">
        <v>105185.1</v>
      </c>
      <c r="R3096">
        <v>109653.1</v>
      </c>
      <c r="S3096">
        <v>113755.4</v>
      </c>
      <c r="T3096">
        <v>112965</v>
      </c>
      <c r="U3096">
        <v>110467</v>
      </c>
      <c r="V3096">
        <v>118129.4</v>
      </c>
      <c r="W3096">
        <v>122482</v>
      </c>
      <c r="X3096">
        <v>128124.2</v>
      </c>
      <c r="Y3096">
        <v>132916.79999999999</v>
      </c>
      <c r="Z3096">
        <v>136246.6</v>
      </c>
      <c r="AA3096">
        <v>143762.4</v>
      </c>
      <c r="AB3096">
        <v>142429.20000000001</v>
      </c>
      <c r="AC3096">
        <v>145073.70000000001</v>
      </c>
      <c r="AD3096">
        <v>147076.29999999999</v>
      </c>
      <c r="AE3096">
        <v>152947.29999999999</v>
      </c>
      <c r="AF3096" s="14">
        <f>INDEX('BEA to ISIC Crosswalk'!$E$4:$E$98,MATCH('State GDP by Industry'!G3096,'BEA to ISIC Crosswalk'!$C$4:$C$98,0),1)</f>
        <v>0</v>
      </c>
      <c r="AG3096" s="14">
        <f>INDEX('BEA to ISIC Crosswalk'!$F$4:$F$98,MATCH('State GDP by Industry'!G3096,'BEA to ISIC Crosswalk'!$C$4:$C$98,0),1)</f>
        <v>0</v>
      </c>
    </row>
    <row r="3097" spans="1:33" x14ac:dyDescent="0.25">
      <c r="A3097" t="s">
        <v>245</v>
      </c>
      <c r="B3097" t="s">
        <v>246</v>
      </c>
      <c r="C3097">
        <v>2</v>
      </c>
      <c r="D3097" t="s">
        <v>342</v>
      </c>
      <c r="E3097">
        <v>89</v>
      </c>
      <c r="F3097" t="s">
        <v>63</v>
      </c>
      <c r="G3097" t="s">
        <v>177</v>
      </c>
      <c r="H3097" t="s">
        <v>344</v>
      </c>
      <c r="I3097">
        <v>28563.4</v>
      </c>
      <c r="J3097">
        <v>28158.799999999999</v>
      </c>
      <c r="K3097">
        <v>29398.400000000001</v>
      </c>
      <c r="L3097">
        <v>30078</v>
      </c>
      <c r="M3097">
        <v>30028.2</v>
      </c>
      <c r="N3097">
        <v>29515.8</v>
      </c>
      <c r="O3097">
        <v>31523.599999999999</v>
      </c>
      <c r="P3097">
        <v>34931.599999999999</v>
      </c>
      <c r="Q3097">
        <v>35665.800000000003</v>
      </c>
      <c r="R3097">
        <v>38794.400000000001</v>
      </c>
      <c r="S3097">
        <v>38955.599999999999</v>
      </c>
      <c r="T3097">
        <v>39817.9</v>
      </c>
      <c r="U3097">
        <v>40101.599999999999</v>
      </c>
      <c r="V3097">
        <v>43596.3</v>
      </c>
      <c r="W3097">
        <v>45573.3</v>
      </c>
      <c r="X3097">
        <v>46014.7</v>
      </c>
      <c r="Y3097">
        <v>48179.5</v>
      </c>
      <c r="Z3097">
        <v>50737.7</v>
      </c>
      <c r="AA3097">
        <v>52456.3</v>
      </c>
      <c r="AB3097">
        <v>52353.3</v>
      </c>
      <c r="AC3097">
        <v>55108.7</v>
      </c>
      <c r="AD3097">
        <v>55812.1</v>
      </c>
      <c r="AE3097">
        <v>56427.6</v>
      </c>
      <c r="AF3097" s="14">
        <f>INDEX('BEA to ISIC Crosswalk'!$E$4:$E$98,MATCH('State GDP by Industry'!G3097,'BEA to ISIC Crosswalk'!$C$4:$C$98,0),1)</f>
        <v>0</v>
      </c>
      <c r="AG3097" s="14">
        <f>INDEX('BEA to ISIC Crosswalk'!$F$4:$F$98,MATCH('State GDP by Industry'!G3097,'BEA to ISIC Crosswalk'!$C$4:$C$98,0),1)</f>
        <v>0</v>
      </c>
    </row>
    <row r="3098" spans="1:33" x14ac:dyDescent="0.25">
      <c r="A3098" t="s">
        <v>245</v>
      </c>
      <c r="B3098" t="s">
        <v>246</v>
      </c>
      <c r="C3098">
        <v>2</v>
      </c>
      <c r="D3098" t="s">
        <v>342</v>
      </c>
      <c r="E3098">
        <v>91</v>
      </c>
      <c r="F3098" t="s">
        <v>63</v>
      </c>
      <c r="G3098" t="s">
        <v>178</v>
      </c>
      <c r="H3098" t="s">
        <v>344</v>
      </c>
      <c r="I3098">
        <v>77776.5</v>
      </c>
      <c r="J3098">
        <v>82647.199999999997</v>
      </c>
      <c r="K3098">
        <v>86168.6</v>
      </c>
      <c r="L3098">
        <v>91665.9</v>
      </c>
      <c r="M3098">
        <v>90499.8</v>
      </c>
      <c r="N3098">
        <v>93080.9</v>
      </c>
      <c r="O3098">
        <v>93054.399999999994</v>
      </c>
      <c r="P3098">
        <v>96979.199999999997</v>
      </c>
      <c r="Q3098">
        <v>100613.1</v>
      </c>
      <c r="R3098">
        <v>106679.6</v>
      </c>
      <c r="S3098">
        <v>110038.9</v>
      </c>
      <c r="T3098">
        <v>109582.7</v>
      </c>
      <c r="U3098">
        <v>110277.7</v>
      </c>
      <c r="V3098">
        <v>107801.5</v>
      </c>
      <c r="W3098">
        <v>102312.9</v>
      </c>
      <c r="X3098">
        <v>102963.5</v>
      </c>
      <c r="Y3098">
        <v>106344.7</v>
      </c>
      <c r="Z3098">
        <v>111027.3</v>
      </c>
      <c r="AA3098">
        <v>118538.7</v>
      </c>
      <c r="AB3098">
        <v>120530</v>
      </c>
      <c r="AC3098">
        <v>122519.8</v>
      </c>
      <c r="AD3098">
        <v>126201.8</v>
      </c>
      <c r="AE3098">
        <v>128758.9</v>
      </c>
      <c r="AF3098" s="14">
        <f>INDEX('BEA to ISIC Crosswalk'!$E$4:$E$98,MATCH('State GDP by Industry'!G3098,'BEA to ISIC Crosswalk'!$C$4:$C$98,0),1)</f>
        <v>0</v>
      </c>
      <c r="AG3098" s="14">
        <f>INDEX('BEA to ISIC Crosswalk'!$F$4:$F$98,MATCH('State GDP by Industry'!G3098,'BEA to ISIC Crosswalk'!$C$4:$C$98,0),1)</f>
        <v>0</v>
      </c>
    </row>
    <row r="3099" spans="1:33" x14ac:dyDescent="0.25">
      <c r="A3099" t="s">
        <v>245</v>
      </c>
      <c r="B3099" t="s">
        <v>246</v>
      </c>
      <c r="C3099">
        <v>2</v>
      </c>
      <c r="D3099" t="s">
        <v>342</v>
      </c>
      <c r="E3099">
        <v>92</v>
      </c>
      <c r="F3099" t="s">
        <v>63</v>
      </c>
      <c r="G3099" t="s">
        <v>179</v>
      </c>
      <c r="H3099" t="s">
        <v>344</v>
      </c>
      <c r="I3099">
        <v>558604.4</v>
      </c>
      <c r="J3099">
        <v>576215.19999999995</v>
      </c>
      <c r="K3099">
        <v>615756.5</v>
      </c>
      <c r="L3099">
        <v>650801.5</v>
      </c>
      <c r="M3099">
        <v>689085.1</v>
      </c>
      <c r="N3099">
        <v>692838.40000000002</v>
      </c>
      <c r="O3099">
        <v>707077</v>
      </c>
      <c r="P3099">
        <v>747168.9</v>
      </c>
      <c r="Q3099">
        <v>798886</v>
      </c>
      <c r="R3099">
        <v>845706.4</v>
      </c>
      <c r="S3099">
        <v>872899.8</v>
      </c>
      <c r="T3099">
        <v>857868</v>
      </c>
      <c r="U3099">
        <v>906216.3</v>
      </c>
      <c r="V3099">
        <v>964761.1</v>
      </c>
      <c r="W3099">
        <v>992364.9</v>
      </c>
      <c r="X3099">
        <v>1076471.2</v>
      </c>
      <c r="Y3099">
        <v>1097986</v>
      </c>
      <c r="Z3099">
        <v>1162596.3999999999</v>
      </c>
      <c r="AA3099">
        <v>1214410</v>
      </c>
      <c r="AB3099">
        <v>1261365.8999999999</v>
      </c>
      <c r="AC3099">
        <v>1318284.3999999999</v>
      </c>
      <c r="AD3099">
        <v>1365549.3</v>
      </c>
      <c r="AE3099">
        <v>1421677.2</v>
      </c>
      <c r="AF3099" s="14">
        <f>INDEX('BEA to ISIC Crosswalk'!$E$4:$E$98,MATCH('State GDP by Industry'!G3099,'BEA to ISIC Crosswalk'!$C$4:$C$98,0),1)</f>
        <v>0</v>
      </c>
      <c r="AG3099" s="14">
        <f>INDEX('BEA to ISIC Crosswalk'!$F$4:$F$98,MATCH('State GDP by Industry'!G3099,'BEA to ISIC Crosswalk'!$C$4:$C$98,0),1)</f>
        <v>0</v>
      </c>
    </row>
    <row r="3100" spans="1:33" x14ac:dyDescent="0.25">
      <c r="A3100" t="s">
        <v>247</v>
      </c>
      <c r="B3100" t="s">
        <v>248</v>
      </c>
      <c r="C3100">
        <v>5</v>
      </c>
      <c r="D3100" t="s">
        <v>342</v>
      </c>
      <c r="E3100">
        <v>1</v>
      </c>
      <c r="F3100" t="s">
        <v>63</v>
      </c>
      <c r="G3100" t="s">
        <v>343</v>
      </c>
      <c r="H3100" t="s">
        <v>344</v>
      </c>
      <c r="I3100">
        <v>233924.3</v>
      </c>
      <c r="J3100">
        <v>245907.3</v>
      </c>
      <c r="K3100">
        <v>264063.5</v>
      </c>
      <c r="L3100">
        <v>275694.2</v>
      </c>
      <c r="M3100">
        <v>288683.5</v>
      </c>
      <c r="N3100">
        <v>298110</v>
      </c>
      <c r="O3100">
        <v>309318.2</v>
      </c>
      <c r="P3100">
        <v>328037.59999999998</v>
      </c>
      <c r="Q3100">
        <v>352394.5</v>
      </c>
      <c r="R3100">
        <v>383522.3</v>
      </c>
      <c r="S3100">
        <v>396347.6</v>
      </c>
      <c r="T3100">
        <v>413363.3</v>
      </c>
      <c r="U3100">
        <v>406477.4</v>
      </c>
      <c r="V3100">
        <v>415206.40000000002</v>
      </c>
      <c r="W3100">
        <v>427205.6</v>
      </c>
      <c r="X3100">
        <v>439571</v>
      </c>
      <c r="Y3100">
        <v>455521.6</v>
      </c>
      <c r="Z3100">
        <v>475994.6</v>
      </c>
      <c r="AA3100">
        <v>503628.79999999999</v>
      </c>
      <c r="AB3100">
        <v>519122.1</v>
      </c>
      <c r="AC3100">
        <v>538401.6</v>
      </c>
      <c r="AD3100">
        <v>563690.5</v>
      </c>
      <c r="AE3100">
        <v>587711</v>
      </c>
      <c r="AF3100" s="14">
        <f>INDEX('BEA to ISIC Crosswalk'!$E$4:$E$98,MATCH('State GDP by Industry'!G3100,'BEA to ISIC Crosswalk'!$C$4:$C$98,0),1)</f>
        <v>0</v>
      </c>
      <c r="AG3100" s="14">
        <f>INDEX('BEA to ISIC Crosswalk'!$F$4:$F$98,MATCH('State GDP by Industry'!G3100,'BEA to ISIC Crosswalk'!$C$4:$C$98,0),1)</f>
        <v>0</v>
      </c>
    </row>
    <row r="3101" spans="1:33" x14ac:dyDescent="0.25">
      <c r="A3101" t="s">
        <v>247</v>
      </c>
      <c r="B3101" t="s">
        <v>248</v>
      </c>
      <c r="C3101">
        <v>5</v>
      </c>
      <c r="D3101" t="s">
        <v>342</v>
      </c>
      <c r="E3101">
        <v>2</v>
      </c>
      <c r="F3101" t="s">
        <v>63</v>
      </c>
      <c r="G3101" t="s">
        <v>64</v>
      </c>
      <c r="H3101" t="s">
        <v>344</v>
      </c>
      <c r="I3101">
        <v>204406.7</v>
      </c>
      <c r="J3101">
        <v>214737.2</v>
      </c>
      <c r="K3101">
        <v>230928.7</v>
      </c>
      <c r="L3101">
        <v>240557.3</v>
      </c>
      <c r="M3101">
        <v>251372.5</v>
      </c>
      <c r="N3101">
        <v>259248</v>
      </c>
      <c r="O3101">
        <v>267986.7</v>
      </c>
      <c r="P3101">
        <v>283842.2</v>
      </c>
      <c r="Q3101">
        <v>304830.5</v>
      </c>
      <c r="R3101">
        <v>332775.90000000002</v>
      </c>
      <c r="S3101">
        <v>341561</v>
      </c>
      <c r="T3101">
        <v>354667.8</v>
      </c>
      <c r="U3101">
        <v>345575.2</v>
      </c>
      <c r="V3101">
        <v>352298.5</v>
      </c>
      <c r="W3101">
        <v>363470.1</v>
      </c>
      <c r="X3101">
        <v>376482.6</v>
      </c>
      <c r="Y3101">
        <v>391503.2</v>
      </c>
      <c r="Z3101">
        <v>410699.6</v>
      </c>
      <c r="AA3101">
        <v>435347.4</v>
      </c>
      <c r="AB3101">
        <v>449718.1</v>
      </c>
      <c r="AC3101">
        <v>467376.6</v>
      </c>
      <c r="AD3101">
        <v>490021.6</v>
      </c>
      <c r="AE3101">
        <v>511513.3</v>
      </c>
      <c r="AF3101" s="14">
        <f>INDEX('BEA to ISIC Crosswalk'!$E$4:$E$98,MATCH('State GDP by Industry'!G3101,'BEA to ISIC Crosswalk'!$C$4:$C$98,0),1)</f>
        <v>0</v>
      </c>
      <c r="AG3101" s="14">
        <f>INDEX('BEA to ISIC Crosswalk'!$F$4:$F$98,MATCH('State GDP by Industry'!G3101,'BEA to ISIC Crosswalk'!$C$4:$C$98,0),1)</f>
        <v>0</v>
      </c>
    </row>
    <row r="3102" spans="1:33" x14ac:dyDescent="0.25">
      <c r="A3102" t="s">
        <v>247</v>
      </c>
      <c r="B3102" t="s">
        <v>248</v>
      </c>
      <c r="C3102">
        <v>5</v>
      </c>
      <c r="D3102" t="s">
        <v>342</v>
      </c>
      <c r="E3102">
        <v>3</v>
      </c>
      <c r="F3102">
        <v>11</v>
      </c>
      <c r="G3102" t="s">
        <v>65</v>
      </c>
      <c r="H3102" t="s">
        <v>344</v>
      </c>
      <c r="I3102">
        <v>4280.2</v>
      </c>
      <c r="J3102">
        <v>3375.6</v>
      </c>
      <c r="K3102">
        <v>3015</v>
      </c>
      <c r="L3102">
        <v>3931.3</v>
      </c>
      <c r="M3102">
        <v>4079.8</v>
      </c>
      <c r="N3102">
        <v>2557</v>
      </c>
      <c r="O3102">
        <v>2871</v>
      </c>
      <c r="P3102">
        <v>4192.7</v>
      </c>
      <c r="Q3102">
        <v>4076</v>
      </c>
      <c r="R3102">
        <v>3941.9</v>
      </c>
      <c r="S3102">
        <v>3874</v>
      </c>
      <c r="T3102">
        <v>3933.4</v>
      </c>
      <c r="U3102">
        <v>3916.8</v>
      </c>
      <c r="V3102">
        <v>4137.2</v>
      </c>
      <c r="W3102">
        <v>3837.4</v>
      </c>
      <c r="X3102">
        <v>4602.3</v>
      </c>
      <c r="Y3102">
        <v>5235.2</v>
      </c>
      <c r="Z3102">
        <v>5531.5</v>
      </c>
      <c r="AA3102">
        <v>4895.8</v>
      </c>
      <c r="AB3102">
        <v>4344</v>
      </c>
      <c r="AC3102">
        <v>5099.5</v>
      </c>
      <c r="AD3102">
        <v>3986.8</v>
      </c>
      <c r="AE3102">
        <v>3865.9</v>
      </c>
      <c r="AF3102" s="14" t="str">
        <f>INDEX('BEA to ISIC Crosswalk'!$E$4:$E$98,MATCH('State GDP by Industry'!G3102,'BEA to ISIC Crosswalk'!$C$4:$C$98,0),1)</f>
        <v>ISIC 01T03</v>
      </c>
      <c r="AG3102" s="14" t="str">
        <f>INDEX('BEA to ISIC Crosswalk'!$F$4:$F$98,MATCH('State GDP by Industry'!G3102,'BEA to ISIC Crosswalk'!$C$4:$C$98,0),1)</f>
        <v>Agriculture, forestry and fishing</v>
      </c>
    </row>
    <row r="3103" spans="1:33" x14ac:dyDescent="0.25">
      <c r="A3103" t="s">
        <v>247</v>
      </c>
      <c r="B3103" t="s">
        <v>248</v>
      </c>
      <c r="C3103">
        <v>5</v>
      </c>
      <c r="D3103" t="s">
        <v>342</v>
      </c>
      <c r="E3103">
        <v>4</v>
      </c>
      <c r="F3103" t="s">
        <v>66</v>
      </c>
      <c r="G3103" t="s">
        <v>67</v>
      </c>
      <c r="H3103" t="s">
        <v>344</v>
      </c>
      <c r="I3103">
        <v>3789</v>
      </c>
      <c r="J3103">
        <v>2877.3</v>
      </c>
      <c r="K3103">
        <v>2517.3000000000002</v>
      </c>
      <c r="L3103">
        <v>3425</v>
      </c>
      <c r="M3103">
        <v>3569.2</v>
      </c>
      <c r="N3103">
        <v>2032.9</v>
      </c>
      <c r="O3103">
        <v>2318.8000000000002</v>
      </c>
      <c r="P3103">
        <v>3632.1</v>
      </c>
      <c r="Q3103">
        <v>3531.1</v>
      </c>
      <c r="R3103">
        <v>3284.9</v>
      </c>
      <c r="S3103">
        <v>3215.6</v>
      </c>
      <c r="T3103">
        <v>3292.6</v>
      </c>
      <c r="U3103">
        <v>3215.2</v>
      </c>
      <c r="V3103">
        <v>3382</v>
      </c>
      <c r="W3103">
        <v>3102.7</v>
      </c>
      <c r="X3103">
        <v>3799.8</v>
      </c>
      <c r="Y3103">
        <v>4418.1000000000004</v>
      </c>
      <c r="Z3103">
        <v>4656.8</v>
      </c>
      <c r="AA3103">
        <v>4002</v>
      </c>
      <c r="AB3103">
        <v>3473.8</v>
      </c>
      <c r="AC3103">
        <v>4266.8999999999996</v>
      </c>
      <c r="AD3103" t="s">
        <v>68</v>
      </c>
      <c r="AE3103" t="s">
        <v>68</v>
      </c>
      <c r="AF3103" s="14">
        <f>INDEX('BEA to ISIC Crosswalk'!$E$4:$E$98,MATCH('State GDP by Industry'!G3103,'BEA to ISIC Crosswalk'!$C$4:$C$98,0),1)</f>
        <v>0</v>
      </c>
      <c r="AG3103" s="14">
        <f>INDEX('BEA to ISIC Crosswalk'!$F$4:$F$98,MATCH('State GDP by Industry'!G3103,'BEA to ISIC Crosswalk'!$C$4:$C$98,0),1)</f>
        <v>0</v>
      </c>
    </row>
    <row r="3104" spans="1:33" x14ac:dyDescent="0.25">
      <c r="A3104" t="s">
        <v>247</v>
      </c>
      <c r="B3104" t="s">
        <v>248</v>
      </c>
      <c r="C3104">
        <v>5</v>
      </c>
      <c r="D3104" t="s">
        <v>342</v>
      </c>
      <c r="E3104">
        <v>5</v>
      </c>
      <c r="F3104" t="s">
        <v>69</v>
      </c>
      <c r="G3104" t="s">
        <v>70</v>
      </c>
      <c r="H3104" t="s">
        <v>344</v>
      </c>
      <c r="I3104">
        <v>491.2</v>
      </c>
      <c r="J3104">
        <v>498.3</v>
      </c>
      <c r="K3104">
        <v>497.7</v>
      </c>
      <c r="L3104">
        <v>506.2</v>
      </c>
      <c r="M3104">
        <v>510.6</v>
      </c>
      <c r="N3104">
        <v>524.1</v>
      </c>
      <c r="O3104">
        <v>552.1</v>
      </c>
      <c r="P3104">
        <v>560.6</v>
      </c>
      <c r="Q3104">
        <v>544.9</v>
      </c>
      <c r="R3104">
        <v>657</v>
      </c>
      <c r="S3104">
        <v>658.4</v>
      </c>
      <c r="T3104">
        <v>640.9</v>
      </c>
      <c r="U3104">
        <v>701.5</v>
      </c>
      <c r="V3104">
        <v>755.2</v>
      </c>
      <c r="W3104">
        <v>734.7</v>
      </c>
      <c r="X3104">
        <v>802.5</v>
      </c>
      <c r="Y3104">
        <v>817.1</v>
      </c>
      <c r="Z3104">
        <v>874.7</v>
      </c>
      <c r="AA3104">
        <v>893.9</v>
      </c>
      <c r="AB3104">
        <v>870.2</v>
      </c>
      <c r="AC3104">
        <v>832.6</v>
      </c>
      <c r="AD3104" t="s">
        <v>68</v>
      </c>
      <c r="AE3104" t="s">
        <v>68</v>
      </c>
      <c r="AF3104" s="14">
        <f>INDEX('BEA to ISIC Crosswalk'!$E$4:$E$98,MATCH('State GDP by Industry'!G3104,'BEA to ISIC Crosswalk'!$C$4:$C$98,0),1)</f>
        <v>0</v>
      </c>
      <c r="AG3104" s="14">
        <f>INDEX('BEA to ISIC Crosswalk'!$F$4:$F$98,MATCH('State GDP by Industry'!G3104,'BEA to ISIC Crosswalk'!$C$4:$C$98,0),1)</f>
        <v>0</v>
      </c>
    </row>
    <row r="3105" spans="1:33" x14ac:dyDescent="0.25">
      <c r="A3105" t="s">
        <v>247</v>
      </c>
      <c r="B3105" t="s">
        <v>248</v>
      </c>
      <c r="C3105">
        <v>5</v>
      </c>
      <c r="D3105" t="s">
        <v>342</v>
      </c>
      <c r="E3105">
        <v>6</v>
      </c>
      <c r="F3105">
        <v>21</v>
      </c>
      <c r="G3105" t="s">
        <v>71</v>
      </c>
      <c r="H3105" t="s">
        <v>344</v>
      </c>
      <c r="I3105">
        <v>432.2</v>
      </c>
      <c r="J3105">
        <v>484.1</v>
      </c>
      <c r="K3105">
        <v>523</v>
      </c>
      <c r="L3105">
        <v>507.2</v>
      </c>
      <c r="M3105">
        <v>539.5</v>
      </c>
      <c r="N3105">
        <v>461</v>
      </c>
      <c r="O3105">
        <v>532.70000000000005</v>
      </c>
      <c r="P3105">
        <v>710.7</v>
      </c>
      <c r="Q3105">
        <v>806</v>
      </c>
      <c r="R3105">
        <v>895.6</v>
      </c>
      <c r="S3105">
        <v>1099.2</v>
      </c>
      <c r="T3105">
        <v>779.9</v>
      </c>
      <c r="U3105">
        <v>730.1</v>
      </c>
      <c r="V3105">
        <v>636.70000000000005</v>
      </c>
      <c r="W3105">
        <v>472.2</v>
      </c>
      <c r="X3105">
        <v>363.9</v>
      </c>
      <c r="Y3105">
        <v>386.2</v>
      </c>
      <c r="Z3105">
        <v>439.7</v>
      </c>
      <c r="AA3105">
        <v>432.8</v>
      </c>
      <c r="AB3105">
        <v>455.1</v>
      </c>
      <c r="AC3105">
        <v>516.6</v>
      </c>
      <c r="AD3105">
        <v>546.4</v>
      </c>
      <c r="AE3105">
        <v>503.1</v>
      </c>
      <c r="AF3105" s="14">
        <f>INDEX('BEA to ISIC Crosswalk'!$E$4:$E$98,MATCH('State GDP by Industry'!G3105,'BEA to ISIC Crosswalk'!$C$4:$C$98,0),1)</f>
        <v>0</v>
      </c>
      <c r="AG3105" s="14">
        <f>INDEX('BEA to ISIC Crosswalk'!$F$4:$F$98,MATCH('State GDP by Industry'!G3105,'BEA to ISIC Crosswalk'!$C$4:$C$98,0),1)</f>
        <v>0</v>
      </c>
    </row>
    <row r="3106" spans="1:33" x14ac:dyDescent="0.25">
      <c r="A3106" t="s">
        <v>247</v>
      </c>
      <c r="B3106" t="s">
        <v>248</v>
      </c>
      <c r="C3106">
        <v>5</v>
      </c>
      <c r="D3106" t="s">
        <v>342</v>
      </c>
      <c r="E3106">
        <v>7</v>
      </c>
      <c r="F3106">
        <v>211</v>
      </c>
      <c r="G3106" t="s">
        <v>72</v>
      </c>
      <c r="H3106" t="s">
        <v>344</v>
      </c>
      <c r="I3106">
        <v>5.7</v>
      </c>
      <c r="J3106">
        <v>7.1</v>
      </c>
      <c r="K3106">
        <v>8</v>
      </c>
      <c r="L3106">
        <v>8.9</v>
      </c>
      <c r="M3106">
        <v>66</v>
      </c>
      <c r="N3106">
        <v>3.2</v>
      </c>
      <c r="O3106">
        <v>0</v>
      </c>
      <c r="P3106">
        <v>0</v>
      </c>
      <c r="Q3106">
        <v>0</v>
      </c>
      <c r="R3106">
        <v>3.1</v>
      </c>
      <c r="S3106">
        <v>5.5</v>
      </c>
      <c r="T3106">
        <v>2.8</v>
      </c>
      <c r="U3106">
        <v>5.0999999999999996</v>
      </c>
      <c r="V3106">
        <v>7.1</v>
      </c>
      <c r="W3106">
        <v>6.4</v>
      </c>
      <c r="X3106">
        <v>13.2</v>
      </c>
      <c r="Y3106">
        <v>10.8</v>
      </c>
      <c r="Z3106">
        <v>10.4</v>
      </c>
      <c r="AA3106">
        <v>10.1</v>
      </c>
      <c r="AB3106">
        <v>7.7</v>
      </c>
      <c r="AC3106">
        <v>4.4000000000000004</v>
      </c>
      <c r="AD3106" t="s">
        <v>68</v>
      </c>
      <c r="AE3106" t="s">
        <v>68</v>
      </c>
      <c r="AF3106" s="14" t="str">
        <f>INDEX('BEA to ISIC Crosswalk'!$E$4:$E$98,MATCH('State GDP by Industry'!G3106,'BEA to ISIC Crosswalk'!$C$4:$C$98,0),1)</f>
        <v>ISIC 05T06</v>
      </c>
      <c r="AG3106" s="14" t="str">
        <f>INDEX('BEA to ISIC Crosswalk'!$F$4:$F$98,MATCH('State GDP by Industry'!G3106,'BEA to ISIC Crosswalk'!$C$4:$C$98,0),1)</f>
        <v>Mining and extraction of energy producing products</v>
      </c>
    </row>
    <row r="3107" spans="1:33" x14ac:dyDescent="0.25">
      <c r="A3107" t="s">
        <v>247</v>
      </c>
      <c r="B3107" t="s">
        <v>248</v>
      </c>
      <c r="C3107">
        <v>5</v>
      </c>
      <c r="D3107" t="s">
        <v>342</v>
      </c>
      <c r="E3107">
        <v>8</v>
      </c>
      <c r="F3107">
        <v>212</v>
      </c>
      <c r="G3107" t="s">
        <v>73</v>
      </c>
      <c r="H3107" t="s">
        <v>344</v>
      </c>
      <c r="I3107">
        <v>417.4</v>
      </c>
      <c r="J3107">
        <v>467.5</v>
      </c>
      <c r="K3107">
        <v>504.3</v>
      </c>
      <c r="L3107">
        <v>485.8</v>
      </c>
      <c r="M3107">
        <v>464.9</v>
      </c>
      <c r="N3107">
        <v>445.6</v>
      </c>
      <c r="O3107">
        <v>515</v>
      </c>
      <c r="P3107">
        <v>699.1</v>
      </c>
      <c r="Q3107">
        <v>795.9</v>
      </c>
      <c r="R3107">
        <v>878.9</v>
      </c>
      <c r="S3107">
        <v>1081.0999999999999</v>
      </c>
      <c r="T3107">
        <v>760</v>
      </c>
      <c r="U3107">
        <v>713.1</v>
      </c>
      <c r="V3107">
        <v>616.1</v>
      </c>
      <c r="W3107">
        <v>445.1</v>
      </c>
      <c r="X3107">
        <v>324.3</v>
      </c>
      <c r="Y3107">
        <v>344.6</v>
      </c>
      <c r="Z3107">
        <v>404.7</v>
      </c>
      <c r="AA3107">
        <v>396.3</v>
      </c>
      <c r="AB3107">
        <v>425.9</v>
      </c>
      <c r="AC3107">
        <v>481.1</v>
      </c>
      <c r="AD3107" t="s">
        <v>68</v>
      </c>
      <c r="AE3107" t="s">
        <v>68</v>
      </c>
      <c r="AF3107" s="14" t="str">
        <f>INDEX('BEA to ISIC Crosswalk'!$E$4:$E$98,MATCH('State GDP by Industry'!G3107,'BEA to ISIC Crosswalk'!$C$4:$C$98,0),1)</f>
        <v>ISIC 07T08</v>
      </c>
      <c r="AG3107" s="14" t="str">
        <f>INDEX('BEA to ISIC Crosswalk'!$F$4:$F$98,MATCH('State GDP by Industry'!G3107,'BEA to ISIC Crosswalk'!$C$4:$C$98,0),1)</f>
        <v>Mining and quarrying of non-energy producing products</v>
      </c>
    </row>
    <row r="3108" spans="1:33" x14ac:dyDescent="0.25">
      <c r="A3108" t="s">
        <v>247</v>
      </c>
      <c r="B3108" t="s">
        <v>248</v>
      </c>
      <c r="C3108">
        <v>5</v>
      </c>
      <c r="D3108" t="s">
        <v>342</v>
      </c>
      <c r="E3108">
        <v>9</v>
      </c>
      <c r="F3108">
        <v>213</v>
      </c>
      <c r="G3108" t="s">
        <v>74</v>
      </c>
      <c r="H3108" t="s">
        <v>344</v>
      </c>
      <c r="I3108">
        <v>9.1</v>
      </c>
      <c r="J3108">
        <v>9.5</v>
      </c>
      <c r="K3108">
        <v>10.7</v>
      </c>
      <c r="L3108">
        <v>12.5</v>
      </c>
      <c r="M3108">
        <v>8.5</v>
      </c>
      <c r="N3108">
        <v>12.1</v>
      </c>
      <c r="O3108">
        <v>17.7</v>
      </c>
      <c r="P3108">
        <v>11.7</v>
      </c>
      <c r="Q3108">
        <v>10.1</v>
      </c>
      <c r="R3108">
        <v>13.6</v>
      </c>
      <c r="S3108">
        <v>12.6</v>
      </c>
      <c r="T3108">
        <v>17</v>
      </c>
      <c r="U3108">
        <v>12</v>
      </c>
      <c r="V3108">
        <v>13.5</v>
      </c>
      <c r="W3108">
        <v>20.7</v>
      </c>
      <c r="X3108">
        <v>26.4</v>
      </c>
      <c r="Y3108">
        <v>30.8</v>
      </c>
      <c r="Z3108">
        <v>24.6</v>
      </c>
      <c r="AA3108">
        <v>26.5</v>
      </c>
      <c r="AB3108">
        <v>21.4</v>
      </c>
      <c r="AC3108">
        <v>31.1</v>
      </c>
      <c r="AD3108" t="s">
        <v>68</v>
      </c>
      <c r="AE3108" t="s">
        <v>68</v>
      </c>
      <c r="AF3108" s="14" t="str">
        <f>INDEX('BEA to ISIC Crosswalk'!$E$4:$E$98,MATCH('State GDP by Industry'!G3108,'BEA to ISIC Crosswalk'!$C$4:$C$98,0),1)</f>
        <v>ISIC 09</v>
      </c>
      <c r="AG3108" s="14" t="str">
        <f>INDEX('BEA to ISIC Crosswalk'!$F$4:$F$98,MATCH('State GDP by Industry'!G3108,'BEA to ISIC Crosswalk'!$C$4:$C$98,0),1)</f>
        <v>Mining support service activities</v>
      </c>
    </row>
    <row r="3109" spans="1:33" x14ac:dyDescent="0.25">
      <c r="A3109" t="s">
        <v>247</v>
      </c>
      <c r="B3109" t="s">
        <v>248</v>
      </c>
      <c r="C3109">
        <v>5</v>
      </c>
      <c r="D3109" t="s">
        <v>342</v>
      </c>
      <c r="E3109">
        <v>10</v>
      </c>
      <c r="F3109">
        <v>22</v>
      </c>
      <c r="G3109" t="s">
        <v>75</v>
      </c>
      <c r="H3109" t="s">
        <v>344</v>
      </c>
      <c r="I3109">
        <v>5432.4</v>
      </c>
      <c r="J3109">
        <v>4845.3999999999996</v>
      </c>
      <c r="K3109">
        <v>5084</v>
      </c>
      <c r="L3109">
        <v>4923.8</v>
      </c>
      <c r="M3109">
        <v>4692.2</v>
      </c>
      <c r="N3109">
        <v>4561.8</v>
      </c>
      <c r="O3109">
        <v>4474.3999999999996</v>
      </c>
      <c r="P3109">
        <v>4850.8999999999996</v>
      </c>
      <c r="Q3109">
        <v>4589.8999999999996</v>
      </c>
      <c r="R3109">
        <v>5753.7</v>
      </c>
      <c r="S3109">
        <v>6043.7</v>
      </c>
      <c r="T3109">
        <v>7070.1</v>
      </c>
      <c r="U3109">
        <v>7583.4</v>
      </c>
      <c r="V3109">
        <v>8618.1</v>
      </c>
      <c r="W3109">
        <v>8140</v>
      </c>
      <c r="X3109">
        <v>7730.5</v>
      </c>
      <c r="Y3109">
        <v>7179.3</v>
      </c>
      <c r="Z3109">
        <v>7825.1</v>
      </c>
      <c r="AA3109">
        <v>7838.8</v>
      </c>
      <c r="AB3109">
        <v>7954.9</v>
      </c>
      <c r="AC3109">
        <v>8228.2000000000007</v>
      </c>
      <c r="AD3109">
        <v>8935.2999999999993</v>
      </c>
      <c r="AE3109">
        <v>9415.9</v>
      </c>
      <c r="AF3109" s="14" t="str">
        <f>INDEX('BEA to ISIC Crosswalk'!$E$4:$E$98,MATCH('State GDP by Industry'!G3109,'BEA to ISIC Crosswalk'!$C$4:$C$98,0),1)</f>
        <v>ISIC 35T39</v>
      </c>
      <c r="AG3109" s="14" t="str">
        <f>INDEX('BEA to ISIC Crosswalk'!$F$4:$F$98,MATCH('State GDP by Industry'!G3109,'BEA to ISIC Crosswalk'!$C$4:$C$98,0),1)</f>
        <v>Electricity, gas, water supply, sewerage, waste and remediation services</v>
      </c>
    </row>
    <row r="3110" spans="1:33" x14ac:dyDescent="0.25">
      <c r="A3110" t="s">
        <v>247</v>
      </c>
      <c r="B3110" t="s">
        <v>248</v>
      </c>
      <c r="C3110">
        <v>5</v>
      </c>
      <c r="D3110" t="s">
        <v>342</v>
      </c>
      <c r="E3110">
        <v>11</v>
      </c>
      <c r="F3110">
        <v>23</v>
      </c>
      <c r="G3110" t="s">
        <v>76</v>
      </c>
      <c r="H3110" t="s">
        <v>344</v>
      </c>
      <c r="I3110">
        <v>10540.4</v>
      </c>
      <c r="J3110">
        <v>12061.4</v>
      </c>
      <c r="K3110">
        <v>12981.8</v>
      </c>
      <c r="L3110">
        <v>13809.7</v>
      </c>
      <c r="M3110">
        <v>14286.2</v>
      </c>
      <c r="N3110">
        <v>14215.5</v>
      </c>
      <c r="O3110">
        <v>14614.9</v>
      </c>
      <c r="P3110">
        <v>15937.3</v>
      </c>
      <c r="Q3110">
        <v>18064.7</v>
      </c>
      <c r="R3110">
        <v>19788.7</v>
      </c>
      <c r="S3110">
        <v>21051.8</v>
      </c>
      <c r="T3110">
        <v>18453.5</v>
      </c>
      <c r="U3110">
        <v>15045.7</v>
      </c>
      <c r="V3110">
        <v>12738.9</v>
      </c>
      <c r="W3110">
        <v>12599.9</v>
      </c>
      <c r="X3110">
        <v>13512.4</v>
      </c>
      <c r="Y3110">
        <v>14404.4</v>
      </c>
      <c r="Z3110">
        <v>15508.8</v>
      </c>
      <c r="AA3110">
        <v>17104.400000000001</v>
      </c>
      <c r="AB3110">
        <v>18720.099999999999</v>
      </c>
      <c r="AC3110">
        <v>19914.099999999999</v>
      </c>
      <c r="AD3110">
        <v>21404.400000000001</v>
      </c>
      <c r="AE3110">
        <v>23225.200000000001</v>
      </c>
      <c r="AF3110" s="14" t="str">
        <f>INDEX('BEA to ISIC Crosswalk'!$E$4:$E$98,MATCH('State GDP by Industry'!G3110,'BEA to ISIC Crosswalk'!$C$4:$C$98,0),1)</f>
        <v>ISIC 41T43</v>
      </c>
      <c r="AG3110" s="14" t="str">
        <f>INDEX('BEA to ISIC Crosswalk'!$F$4:$F$98,MATCH('State GDP by Industry'!G3110,'BEA to ISIC Crosswalk'!$C$4:$C$98,0),1)</f>
        <v>Construction</v>
      </c>
    </row>
    <row r="3111" spans="1:33" x14ac:dyDescent="0.25">
      <c r="A3111" t="s">
        <v>247</v>
      </c>
      <c r="B3111" t="s">
        <v>248</v>
      </c>
      <c r="C3111">
        <v>5</v>
      </c>
      <c r="D3111" t="s">
        <v>342</v>
      </c>
      <c r="E3111">
        <v>12</v>
      </c>
      <c r="F3111" t="s">
        <v>77</v>
      </c>
      <c r="G3111" t="s">
        <v>78</v>
      </c>
      <c r="H3111" t="s">
        <v>344</v>
      </c>
      <c r="I3111">
        <v>63123.5</v>
      </c>
      <c r="J3111">
        <v>63293.5</v>
      </c>
      <c r="K3111">
        <v>69640.100000000006</v>
      </c>
      <c r="L3111">
        <v>70589.899999999994</v>
      </c>
      <c r="M3111">
        <v>70609</v>
      </c>
      <c r="N3111">
        <v>69174.899999999994</v>
      </c>
      <c r="O3111">
        <v>69492.3</v>
      </c>
      <c r="P3111">
        <v>68718.5</v>
      </c>
      <c r="Q3111">
        <v>72167.3</v>
      </c>
      <c r="R3111">
        <v>85195</v>
      </c>
      <c r="S3111">
        <v>86243.199999999997</v>
      </c>
      <c r="T3111">
        <v>83550.600000000006</v>
      </c>
      <c r="U3111">
        <v>87312</v>
      </c>
      <c r="V3111">
        <v>86123</v>
      </c>
      <c r="W3111">
        <v>87153.9</v>
      </c>
      <c r="X3111">
        <v>83926.6</v>
      </c>
      <c r="Y3111">
        <v>91608.1</v>
      </c>
      <c r="Z3111">
        <v>90974.8</v>
      </c>
      <c r="AA3111">
        <v>97388.1</v>
      </c>
      <c r="AB3111">
        <v>96681.9</v>
      </c>
      <c r="AC3111">
        <v>98256.4</v>
      </c>
      <c r="AD3111">
        <v>100739.6</v>
      </c>
      <c r="AE3111">
        <v>100197.9</v>
      </c>
      <c r="AF3111" s="14">
        <f>INDEX('BEA to ISIC Crosswalk'!$E$4:$E$98,MATCH('State GDP by Industry'!G3111,'BEA to ISIC Crosswalk'!$C$4:$C$98,0),1)</f>
        <v>0</v>
      </c>
      <c r="AG3111" s="14">
        <f>INDEX('BEA to ISIC Crosswalk'!$F$4:$F$98,MATCH('State GDP by Industry'!G3111,'BEA to ISIC Crosswalk'!$C$4:$C$98,0),1)</f>
        <v>0</v>
      </c>
    </row>
    <row r="3112" spans="1:33" x14ac:dyDescent="0.25">
      <c r="A3112" t="s">
        <v>247</v>
      </c>
      <c r="B3112" t="s">
        <v>248</v>
      </c>
      <c r="C3112">
        <v>5</v>
      </c>
      <c r="D3112" t="s">
        <v>342</v>
      </c>
      <c r="E3112">
        <v>13</v>
      </c>
      <c r="F3112" t="s">
        <v>79</v>
      </c>
      <c r="G3112" t="s">
        <v>80</v>
      </c>
      <c r="H3112" t="s">
        <v>344</v>
      </c>
      <c r="I3112">
        <v>25227.599999999999</v>
      </c>
      <c r="J3112">
        <v>24147</v>
      </c>
      <c r="K3112">
        <v>26951.8</v>
      </c>
      <c r="L3112">
        <v>26885.9</v>
      </c>
      <c r="M3112">
        <v>23882.400000000001</v>
      </c>
      <c r="N3112">
        <v>21975</v>
      </c>
      <c r="O3112">
        <v>22478.3</v>
      </c>
      <c r="P3112">
        <v>24599.5</v>
      </c>
      <c r="Q3112">
        <v>27293.4</v>
      </c>
      <c r="R3112">
        <v>36514.199999999997</v>
      </c>
      <c r="S3112">
        <v>36145.699999999997</v>
      </c>
      <c r="T3112">
        <v>34119.199999999997</v>
      </c>
      <c r="U3112">
        <v>31146.1</v>
      </c>
      <c r="V3112">
        <v>34132.9</v>
      </c>
      <c r="W3112">
        <v>31218.5</v>
      </c>
      <c r="X3112">
        <v>33174.300000000003</v>
      </c>
      <c r="Y3112">
        <v>37649.300000000003</v>
      </c>
      <c r="Z3112">
        <v>38968.199999999997</v>
      </c>
      <c r="AA3112">
        <v>41327.1</v>
      </c>
      <c r="AB3112">
        <v>41177.1</v>
      </c>
      <c r="AC3112">
        <v>42760.5</v>
      </c>
      <c r="AD3112">
        <v>45251.4</v>
      </c>
      <c r="AE3112">
        <v>46769.4</v>
      </c>
      <c r="AF3112" s="14">
        <f>INDEX('BEA to ISIC Crosswalk'!$E$4:$E$98,MATCH('State GDP by Industry'!G3112,'BEA to ISIC Crosswalk'!$C$4:$C$98,0),1)</f>
        <v>0</v>
      </c>
      <c r="AG3112" s="14">
        <f>INDEX('BEA to ISIC Crosswalk'!$F$4:$F$98,MATCH('State GDP by Industry'!G3112,'BEA to ISIC Crosswalk'!$C$4:$C$98,0),1)</f>
        <v>0</v>
      </c>
    </row>
    <row r="3113" spans="1:33" x14ac:dyDescent="0.25">
      <c r="A3113" t="s">
        <v>247</v>
      </c>
      <c r="B3113" t="s">
        <v>248</v>
      </c>
      <c r="C3113">
        <v>5</v>
      </c>
      <c r="D3113" t="s">
        <v>342</v>
      </c>
      <c r="E3113">
        <v>14</v>
      </c>
      <c r="F3113">
        <v>321</v>
      </c>
      <c r="G3113" t="s">
        <v>81</v>
      </c>
      <c r="H3113" t="s">
        <v>344</v>
      </c>
      <c r="I3113">
        <v>1433.2</v>
      </c>
      <c r="J3113">
        <v>1468.4</v>
      </c>
      <c r="K3113">
        <v>1571.9</v>
      </c>
      <c r="L3113">
        <v>1310.4000000000001</v>
      </c>
      <c r="M3113">
        <v>1363.3</v>
      </c>
      <c r="N3113">
        <v>1365.6</v>
      </c>
      <c r="O3113">
        <v>1337</v>
      </c>
      <c r="P3113">
        <v>1614.9</v>
      </c>
      <c r="Q3113">
        <v>1767</v>
      </c>
      <c r="R3113">
        <v>1694.5</v>
      </c>
      <c r="S3113">
        <v>1533.5</v>
      </c>
      <c r="T3113">
        <v>1303.7</v>
      </c>
      <c r="U3113">
        <v>1066</v>
      </c>
      <c r="V3113">
        <v>1065.7</v>
      </c>
      <c r="W3113">
        <v>1034.7</v>
      </c>
      <c r="X3113">
        <v>1333.9</v>
      </c>
      <c r="Y3113">
        <v>1585.6</v>
      </c>
      <c r="Z3113">
        <v>1620.1</v>
      </c>
      <c r="AA3113">
        <v>1786.8</v>
      </c>
      <c r="AB3113">
        <v>1684.5</v>
      </c>
      <c r="AC3113">
        <v>1884.6</v>
      </c>
      <c r="AD3113" t="s">
        <v>68</v>
      </c>
      <c r="AE3113" t="s">
        <v>68</v>
      </c>
      <c r="AF3113" s="14" t="str">
        <f>INDEX('BEA to ISIC Crosswalk'!$E$4:$E$98,MATCH('State GDP by Industry'!G3113,'BEA to ISIC Crosswalk'!$C$4:$C$98,0),1)</f>
        <v>ISIC 16</v>
      </c>
      <c r="AG3113" s="14" t="str">
        <f>INDEX('BEA to ISIC Crosswalk'!$F$4:$F$98,MATCH('State GDP by Industry'!G3113,'BEA to ISIC Crosswalk'!$C$4:$C$98,0),1)</f>
        <v>Wood and of products of wood and cork (except furniture)</v>
      </c>
    </row>
    <row r="3114" spans="1:33" x14ac:dyDescent="0.25">
      <c r="A3114" t="s">
        <v>247</v>
      </c>
      <c r="B3114" t="s">
        <v>248</v>
      </c>
      <c r="C3114">
        <v>5</v>
      </c>
      <c r="D3114" t="s">
        <v>342</v>
      </c>
      <c r="E3114">
        <v>15</v>
      </c>
      <c r="F3114">
        <v>327</v>
      </c>
      <c r="G3114" t="s">
        <v>82</v>
      </c>
      <c r="H3114" t="s">
        <v>344</v>
      </c>
      <c r="I3114">
        <v>1896.1</v>
      </c>
      <c r="J3114">
        <v>1792.1</v>
      </c>
      <c r="K3114">
        <v>1964.6</v>
      </c>
      <c r="L3114">
        <v>2165</v>
      </c>
      <c r="M3114">
        <v>2075.1999999999998</v>
      </c>
      <c r="N3114">
        <v>1469.4</v>
      </c>
      <c r="O3114">
        <v>1425.8</v>
      </c>
      <c r="P3114">
        <v>1531.1</v>
      </c>
      <c r="Q3114">
        <v>1537.8</v>
      </c>
      <c r="R3114">
        <v>1663.3</v>
      </c>
      <c r="S3114">
        <v>1793.4</v>
      </c>
      <c r="T3114">
        <v>1615.8</v>
      </c>
      <c r="U3114">
        <v>1463.6</v>
      </c>
      <c r="V3114">
        <v>1364.5</v>
      </c>
      <c r="W3114">
        <v>1532.2</v>
      </c>
      <c r="X3114">
        <v>1735.4</v>
      </c>
      <c r="Y3114">
        <v>1759.8</v>
      </c>
      <c r="Z3114">
        <v>1647.7</v>
      </c>
      <c r="AA3114">
        <v>1807.7</v>
      </c>
      <c r="AB3114">
        <v>1776.4</v>
      </c>
      <c r="AC3114">
        <v>1865.1</v>
      </c>
      <c r="AD3114" t="s">
        <v>68</v>
      </c>
      <c r="AE3114" t="s">
        <v>68</v>
      </c>
      <c r="AF3114" s="14" t="str">
        <f>INDEX('BEA to ISIC Crosswalk'!$E$4:$E$98,MATCH('State GDP by Industry'!G3114,'BEA to ISIC Crosswalk'!$C$4:$C$98,0),1)</f>
        <v>ISIC 23</v>
      </c>
      <c r="AG3114" s="14" t="str">
        <f>INDEX('BEA to ISIC Crosswalk'!$F$4:$F$98,MATCH('State GDP by Industry'!G3114,'BEA to ISIC Crosswalk'!$C$4:$C$98,0),1)</f>
        <v>Other non-metallic mineral products</v>
      </c>
    </row>
    <row r="3115" spans="1:33" x14ac:dyDescent="0.25">
      <c r="A3115" t="s">
        <v>247</v>
      </c>
      <c r="B3115" t="s">
        <v>248</v>
      </c>
      <c r="C3115">
        <v>5</v>
      </c>
      <c r="D3115" t="s">
        <v>342</v>
      </c>
      <c r="E3115">
        <v>16</v>
      </c>
      <c r="F3115">
        <v>331</v>
      </c>
      <c r="G3115" t="s">
        <v>83</v>
      </c>
      <c r="H3115" t="s">
        <v>344</v>
      </c>
      <c r="I3115">
        <v>605.1</v>
      </c>
      <c r="J3115">
        <v>525.29999999999995</v>
      </c>
      <c r="K3115">
        <v>503.7</v>
      </c>
      <c r="L3115">
        <v>562.20000000000005</v>
      </c>
      <c r="M3115">
        <v>547.6</v>
      </c>
      <c r="N3115">
        <v>481.4</v>
      </c>
      <c r="O3115">
        <v>484.7</v>
      </c>
      <c r="P3115">
        <v>849.8</v>
      </c>
      <c r="Q3115">
        <v>1148.3</v>
      </c>
      <c r="R3115">
        <v>1422.9</v>
      </c>
      <c r="S3115">
        <v>1277.5999999999999</v>
      </c>
      <c r="T3115">
        <v>1183.7</v>
      </c>
      <c r="U3115">
        <v>632.4</v>
      </c>
      <c r="V3115">
        <v>692.9</v>
      </c>
      <c r="W3115">
        <v>1128.3</v>
      </c>
      <c r="X3115">
        <v>1257.8</v>
      </c>
      <c r="Y3115">
        <v>1082.4000000000001</v>
      </c>
      <c r="Z3115">
        <v>1110.5999999999999</v>
      </c>
      <c r="AA3115">
        <v>677.7</v>
      </c>
      <c r="AB3115">
        <v>799.9</v>
      </c>
      <c r="AC3115">
        <v>826.3</v>
      </c>
      <c r="AD3115" t="s">
        <v>68</v>
      </c>
      <c r="AE3115" t="s">
        <v>68</v>
      </c>
      <c r="AF3115" s="14" t="str">
        <f>INDEX('BEA to ISIC Crosswalk'!$E$4:$E$98,MATCH('State GDP by Industry'!G3115,'BEA to ISIC Crosswalk'!$C$4:$C$98,0),1)</f>
        <v>ISIC 24</v>
      </c>
      <c r="AG3115" s="14" t="str">
        <f>INDEX('BEA to ISIC Crosswalk'!$F$4:$F$98,MATCH('State GDP by Industry'!G3115,'BEA to ISIC Crosswalk'!$C$4:$C$98,0),1)</f>
        <v>Manufacture of basic metals</v>
      </c>
    </row>
    <row r="3116" spans="1:33" x14ac:dyDescent="0.25">
      <c r="A3116" t="s">
        <v>247</v>
      </c>
      <c r="B3116" t="s">
        <v>248</v>
      </c>
      <c r="C3116">
        <v>5</v>
      </c>
      <c r="D3116" t="s">
        <v>342</v>
      </c>
      <c r="E3116">
        <v>17</v>
      </c>
      <c r="F3116">
        <v>332</v>
      </c>
      <c r="G3116" t="s">
        <v>84</v>
      </c>
      <c r="H3116" t="s">
        <v>344</v>
      </c>
      <c r="I3116">
        <v>2551.4</v>
      </c>
      <c r="J3116">
        <v>2665.3</v>
      </c>
      <c r="K3116">
        <v>3082.1</v>
      </c>
      <c r="L3116">
        <v>3091.8</v>
      </c>
      <c r="M3116">
        <v>2916.4</v>
      </c>
      <c r="N3116">
        <v>2867</v>
      </c>
      <c r="O3116">
        <v>2916.3</v>
      </c>
      <c r="P3116">
        <v>3296.6</v>
      </c>
      <c r="Q3116">
        <v>3595.6</v>
      </c>
      <c r="R3116">
        <v>3840.4</v>
      </c>
      <c r="S3116">
        <v>3892.4</v>
      </c>
      <c r="T3116">
        <v>3863.8</v>
      </c>
      <c r="U3116">
        <v>3126.3</v>
      </c>
      <c r="V3116">
        <v>3029.2</v>
      </c>
      <c r="W3116">
        <v>3124.5</v>
      </c>
      <c r="X3116">
        <v>3348.3</v>
      </c>
      <c r="Y3116">
        <v>3590.3</v>
      </c>
      <c r="Z3116">
        <v>3477.2</v>
      </c>
      <c r="AA3116">
        <v>3847.6</v>
      </c>
      <c r="AB3116">
        <v>3954.6</v>
      </c>
      <c r="AC3116">
        <v>4034.7</v>
      </c>
      <c r="AD3116" t="s">
        <v>68</v>
      </c>
      <c r="AE3116" t="s">
        <v>68</v>
      </c>
      <c r="AF3116" s="14" t="str">
        <f>INDEX('BEA to ISIC Crosswalk'!$E$4:$E$98,MATCH('State GDP by Industry'!G3116,'BEA to ISIC Crosswalk'!$C$4:$C$98,0),1)</f>
        <v>ISIC 25</v>
      </c>
      <c r="AG3116" s="14" t="str">
        <f>INDEX('BEA to ISIC Crosswalk'!$F$4:$F$98,MATCH('State GDP by Industry'!G3116,'BEA to ISIC Crosswalk'!$C$4:$C$98,0),1)</f>
        <v>Fabricated metal products, except machinery and equipment</v>
      </c>
    </row>
    <row r="3117" spans="1:33" x14ac:dyDescent="0.25">
      <c r="A3117" t="s">
        <v>247</v>
      </c>
      <c r="B3117" t="s">
        <v>248</v>
      </c>
      <c r="C3117">
        <v>5</v>
      </c>
      <c r="D3117" t="s">
        <v>342</v>
      </c>
      <c r="E3117">
        <v>18</v>
      </c>
      <c r="F3117">
        <v>333</v>
      </c>
      <c r="G3117" t="s">
        <v>85</v>
      </c>
      <c r="H3117" t="s">
        <v>344</v>
      </c>
      <c r="I3117">
        <v>2470.1999999999998</v>
      </c>
      <c r="J3117">
        <v>3135.9</v>
      </c>
      <c r="K3117">
        <v>3085.5</v>
      </c>
      <c r="L3117">
        <v>3037.3</v>
      </c>
      <c r="M3117">
        <v>2967.7</v>
      </c>
      <c r="N3117">
        <v>2816.3</v>
      </c>
      <c r="O3117">
        <v>2870</v>
      </c>
      <c r="P3117">
        <v>3218.8</v>
      </c>
      <c r="Q3117">
        <v>3526.5</v>
      </c>
      <c r="R3117">
        <v>3816.7</v>
      </c>
      <c r="S3117">
        <v>3262.2</v>
      </c>
      <c r="T3117">
        <v>3539.9</v>
      </c>
      <c r="U3117">
        <v>3221.5</v>
      </c>
      <c r="V3117">
        <v>4803.3</v>
      </c>
      <c r="W3117">
        <v>5441.2</v>
      </c>
      <c r="X3117">
        <v>5079.3</v>
      </c>
      <c r="Y3117">
        <v>5361</v>
      </c>
      <c r="Z3117">
        <v>5443.7</v>
      </c>
      <c r="AA3117">
        <v>4882.3</v>
      </c>
      <c r="AB3117">
        <v>4898</v>
      </c>
      <c r="AC3117">
        <v>5176.3999999999996</v>
      </c>
      <c r="AD3117" t="s">
        <v>68</v>
      </c>
      <c r="AE3117" t="s">
        <v>68</v>
      </c>
      <c r="AF3117" s="14" t="str">
        <f>INDEX('BEA to ISIC Crosswalk'!$E$4:$E$98,MATCH('State GDP by Industry'!G3117,'BEA to ISIC Crosswalk'!$C$4:$C$98,0),1)</f>
        <v>ISIC 28</v>
      </c>
      <c r="AG3117" s="14" t="str">
        <f>INDEX('BEA to ISIC Crosswalk'!$F$4:$F$98,MATCH('State GDP by Industry'!G3117,'BEA to ISIC Crosswalk'!$C$4:$C$98,0),1)</f>
        <v>Machinery and equipment n.e.c.</v>
      </c>
    </row>
    <row r="3118" spans="1:33" x14ac:dyDescent="0.25">
      <c r="A3118" t="s">
        <v>247</v>
      </c>
      <c r="B3118" t="s">
        <v>248</v>
      </c>
      <c r="C3118">
        <v>5</v>
      </c>
      <c r="D3118" t="s">
        <v>342</v>
      </c>
      <c r="E3118">
        <v>19</v>
      </c>
      <c r="F3118">
        <v>334</v>
      </c>
      <c r="G3118" t="s">
        <v>86</v>
      </c>
      <c r="H3118" t="s">
        <v>344</v>
      </c>
      <c r="I3118">
        <v>7091.1</v>
      </c>
      <c r="J3118">
        <v>5101.7</v>
      </c>
      <c r="K3118">
        <v>6913.6</v>
      </c>
      <c r="L3118">
        <v>5910.9</v>
      </c>
      <c r="M3118">
        <v>3876.3</v>
      </c>
      <c r="N3118">
        <v>3075.2</v>
      </c>
      <c r="O3118">
        <v>3976.9</v>
      </c>
      <c r="P3118">
        <v>4144.8999999999996</v>
      </c>
      <c r="Q3118">
        <v>5354.7</v>
      </c>
      <c r="R3118">
        <v>12620.4</v>
      </c>
      <c r="S3118">
        <v>13438.7</v>
      </c>
      <c r="T3118">
        <v>12288.7</v>
      </c>
      <c r="U3118">
        <v>11937</v>
      </c>
      <c r="V3118">
        <v>12037.1</v>
      </c>
      <c r="W3118">
        <v>7038.3</v>
      </c>
      <c r="X3118">
        <v>8277.2999999999993</v>
      </c>
      <c r="Y3118">
        <v>10034.799999999999</v>
      </c>
      <c r="Z3118">
        <v>9970.6</v>
      </c>
      <c r="AA3118">
        <v>10873.1</v>
      </c>
      <c r="AB3118">
        <v>10493.2</v>
      </c>
      <c r="AC3118">
        <v>10816.2</v>
      </c>
      <c r="AD3118" t="s">
        <v>68</v>
      </c>
      <c r="AE3118" t="s">
        <v>68</v>
      </c>
      <c r="AF3118" s="14" t="str">
        <f>INDEX('BEA to ISIC Crosswalk'!$E$4:$E$98,MATCH('State GDP by Industry'!G3118,'BEA to ISIC Crosswalk'!$C$4:$C$98,0),1)</f>
        <v>ISIC 26</v>
      </c>
      <c r="AG3118" s="14" t="str">
        <f>INDEX('BEA to ISIC Crosswalk'!$F$4:$F$98,MATCH('State GDP by Industry'!G3118,'BEA to ISIC Crosswalk'!$C$4:$C$98,0),1)</f>
        <v>Computer, electronic and optical products</v>
      </c>
    </row>
    <row r="3119" spans="1:33" x14ac:dyDescent="0.25">
      <c r="A3119" t="s">
        <v>247</v>
      </c>
      <c r="B3119" t="s">
        <v>248</v>
      </c>
      <c r="C3119">
        <v>5</v>
      </c>
      <c r="D3119" t="s">
        <v>342</v>
      </c>
      <c r="E3119">
        <v>20</v>
      </c>
      <c r="F3119">
        <v>335</v>
      </c>
      <c r="G3119" t="s">
        <v>87</v>
      </c>
      <c r="H3119" t="s">
        <v>344</v>
      </c>
      <c r="I3119">
        <v>3269.3</v>
      </c>
      <c r="J3119">
        <v>2765.9</v>
      </c>
      <c r="K3119">
        <v>2822.6</v>
      </c>
      <c r="L3119">
        <v>3392.6</v>
      </c>
      <c r="M3119">
        <v>3266.5</v>
      </c>
      <c r="N3119">
        <v>2878.1</v>
      </c>
      <c r="O3119">
        <v>2461.1</v>
      </c>
      <c r="P3119">
        <v>2596.5</v>
      </c>
      <c r="Q3119">
        <v>2710.8</v>
      </c>
      <c r="R3119">
        <v>3164.5</v>
      </c>
      <c r="S3119">
        <v>3076.1</v>
      </c>
      <c r="T3119">
        <v>3450.3</v>
      </c>
      <c r="U3119">
        <v>3431.2</v>
      </c>
      <c r="V3119">
        <v>3817.9</v>
      </c>
      <c r="W3119">
        <v>3626.5</v>
      </c>
      <c r="X3119">
        <v>3539.9</v>
      </c>
      <c r="Y3119">
        <v>3959.8</v>
      </c>
      <c r="Z3119">
        <v>3691.2</v>
      </c>
      <c r="AA3119">
        <v>4342.8</v>
      </c>
      <c r="AB3119">
        <v>3689.3</v>
      </c>
      <c r="AC3119">
        <v>4032.5</v>
      </c>
      <c r="AD3119" t="s">
        <v>68</v>
      </c>
      <c r="AE3119" t="s">
        <v>68</v>
      </c>
      <c r="AF3119" s="14" t="str">
        <f>INDEX('BEA to ISIC Crosswalk'!$E$4:$E$98,MATCH('State GDP by Industry'!G3119,'BEA to ISIC Crosswalk'!$C$4:$C$98,0),1)</f>
        <v>ISIC 27</v>
      </c>
      <c r="AG3119" s="14" t="str">
        <f>INDEX('BEA to ISIC Crosswalk'!$F$4:$F$98,MATCH('State GDP by Industry'!G3119,'BEA to ISIC Crosswalk'!$C$4:$C$98,0),1)</f>
        <v>Electrical equipment</v>
      </c>
    </row>
    <row r="3120" spans="1:33" x14ac:dyDescent="0.25">
      <c r="A3120" t="s">
        <v>247</v>
      </c>
      <c r="B3120" t="s">
        <v>248</v>
      </c>
      <c r="C3120">
        <v>5</v>
      </c>
      <c r="D3120" t="s">
        <v>342</v>
      </c>
      <c r="E3120">
        <v>21</v>
      </c>
      <c r="F3120" t="s">
        <v>88</v>
      </c>
      <c r="G3120" t="s">
        <v>89</v>
      </c>
      <c r="H3120" t="s">
        <v>344</v>
      </c>
      <c r="I3120">
        <v>1759.4</v>
      </c>
      <c r="J3120">
        <v>1966.3</v>
      </c>
      <c r="K3120">
        <v>2043.5</v>
      </c>
      <c r="L3120">
        <v>2373.8000000000002</v>
      </c>
      <c r="M3120">
        <v>2046</v>
      </c>
      <c r="N3120">
        <v>2275.3000000000002</v>
      </c>
      <c r="O3120">
        <v>2193.1999999999998</v>
      </c>
      <c r="P3120">
        <v>2656.3</v>
      </c>
      <c r="Q3120">
        <v>2768.5</v>
      </c>
      <c r="R3120">
        <v>3132.5</v>
      </c>
      <c r="S3120">
        <v>2500</v>
      </c>
      <c r="T3120">
        <v>1703.1</v>
      </c>
      <c r="U3120">
        <v>1444.2</v>
      </c>
      <c r="V3120">
        <v>1794.6</v>
      </c>
      <c r="W3120">
        <v>2610</v>
      </c>
      <c r="X3120">
        <v>2785.6</v>
      </c>
      <c r="Y3120">
        <v>2884.3</v>
      </c>
      <c r="Z3120">
        <v>2950.9</v>
      </c>
      <c r="AA3120">
        <v>3086.2</v>
      </c>
      <c r="AB3120">
        <v>3450.8</v>
      </c>
      <c r="AC3120">
        <v>3614.2</v>
      </c>
      <c r="AD3120" t="s">
        <v>68</v>
      </c>
      <c r="AE3120" t="s">
        <v>68</v>
      </c>
      <c r="AF3120" s="14" t="str">
        <f>INDEX('BEA to ISIC Crosswalk'!$E$4:$E$98,MATCH('State GDP by Industry'!G3120,'BEA to ISIC Crosswalk'!$C$4:$C$98,0),1)</f>
        <v>ISIC 29</v>
      </c>
      <c r="AG3120" s="14" t="str">
        <f>INDEX('BEA to ISIC Crosswalk'!$F$4:$F$98,MATCH('State GDP by Industry'!G3120,'BEA to ISIC Crosswalk'!$C$4:$C$98,0),1)</f>
        <v>Motor vehicles, trailers and semi-trailers</v>
      </c>
    </row>
    <row r="3121" spans="1:33" x14ac:dyDescent="0.25">
      <c r="A3121" t="s">
        <v>247</v>
      </c>
      <c r="B3121" t="s">
        <v>248</v>
      </c>
      <c r="C3121">
        <v>5</v>
      </c>
      <c r="D3121" t="s">
        <v>342</v>
      </c>
      <c r="E3121">
        <v>22</v>
      </c>
      <c r="F3121" t="s">
        <v>90</v>
      </c>
      <c r="G3121" t="s">
        <v>91</v>
      </c>
      <c r="H3121" t="s">
        <v>344</v>
      </c>
      <c r="I3121">
        <v>317.89999999999998</v>
      </c>
      <c r="J3121">
        <v>355.7</v>
      </c>
      <c r="K3121">
        <v>404.2</v>
      </c>
      <c r="L3121">
        <v>487.2</v>
      </c>
      <c r="M3121">
        <v>674.5</v>
      </c>
      <c r="N3121">
        <v>600.20000000000005</v>
      </c>
      <c r="O3121">
        <v>744.5</v>
      </c>
      <c r="P3121">
        <v>682.5</v>
      </c>
      <c r="Q3121">
        <v>925.3</v>
      </c>
      <c r="R3121">
        <v>872.5</v>
      </c>
      <c r="S3121">
        <v>1324.9</v>
      </c>
      <c r="T3121">
        <v>1459</v>
      </c>
      <c r="U3121">
        <v>1342.8</v>
      </c>
      <c r="V3121">
        <v>1680.7</v>
      </c>
      <c r="W3121">
        <v>1640.4</v>
      </c>
      <c r="X3121">
        <v>1720.2</v>
      </c>
      <c r="Y3121">
        <v>3470.5</v>
      </c>
      <c r="Z3121">
        <v>4972.8999999999996</v>
      </c>
      <c r="AA3121">
        <v>5647.5</v>
      </c>
      <c r="AB3121">
        <v>6276.6</v>
      </c>
      <c r="AC3121">
        <v>6447.1</v>
      </c>
      <c r="AD3121" t="s">
        <v>68</v>
      </c>
      <c r="AE3121" t="s">
        <v>68</v>
      </c>
      <c r="AF3121" s="14" t="str">
        <f>INDEX('BEA to ISIC Crosswalk'!$E$4:$E$98,MATCH('State GDP by Industry'!G3121,'BEA to ISIC Crosswalk'!$C$4:$C$98,0),1)</f>
        <v>ISIC 30</v>
      </c>
      <c r="AG3121" s="14" t="str">
        <f>INDEX('BEA to ISIC Crosswalk'!$F$4:$F$98,MATCH('State GDP by Industry'!G3121,'BEA to ISIC Crosswalk'!$C$4:$C$98,0),1)</f>
        <v>Other transport equipment</v>
      </c>
    </row>
    <row r="3122" spans="1:33" x14ac:dyDescent="0.25">
      <c r="A3122" t="s">
        <v>247</v>
      </c>
      <c r="B3122" t="s">
        <v>248</v>
      </c>
      <c r="C3122">
        <v>5</v>
      </c>
      <c r="D3122" t="s">
        <v>342</v>
      </c>
      <c r="E3122">
        <v>23</v>
      </c>
      <c r="F3122">
        <v>337</v>
      </c>
      <c r="G3122" t="s">
        <v>92</v>
      </c>
      <c r="H3122" t="s">
        <v>344</v>
      </c>
      <c r="I3122">
        <v>2730.2</v>
      </c>
      <c r="J3122">
        <v>3090.2</v>
      </c>
      <c r="K3122">
        <v>3201.6</v>
      </c>
      <c r="L3122">
        <v>3151.5</v>
      </c>
      <c r="M3122">
        <v>2800</v>
      </c>
      <c r="N3122">
        <v>2812.9</v>
      </c>
      <c r="O3122">
        <v>2804.9</v>
      </c>
      <c r="P3122">
        <v>2873.1</v>
      </c>
      <c r="Q3122">
        <v>2789.1</v>
      </c>
      <c r="R3122">
        <v>2772.2</v>
      </c>
      <c r="S3122">
        <v>2556</v>
      </c>
      <c r="T3122">
        <v>2007.6</v>
      </c>
      <c r="U3122">
        <v>1568.5</v>
      </c>
      <c r="V3122">
        <v>1628.4</v>
      </c>
      <c r="W3122">
        <v>1615.3</v>
      </c>
      <c r="X3122">
        <v>1748.2</v>
      </c>
      <c r="Y3122">
        <v>1905.7</v>
      </c>
      <c r="Z3122">
        <v>1921.6</v>
      </c>
      <c r="AA3122">
        <v>2317.8000000000002</v>
      </c>
      <c r="AB3122">
        <v>2385</v>
      </c>
      <c r="AC3122">
        <v>2271.9</v>
      </c>
      <c r="AD3122" t="s">
        <v>68</v>
      </c>
      <c r="AE3122" t="s">
        <v>68</v>
      </c>
      <c r="AF3122" s="14" t="str">
        <f>INDEX('BEA to ISIC Crosswalk'!$E$4:$E$98,MATCH('State GDP by Industry'!G3122,'BEA to ISIC Crosswalk'!$C$4:$C$98,0),1)</f>
        <v>ISIC 31T33</v>
      </c>
      <c r="AG3122" s="14" t="str">
        <f>INDEX('BEA to ISIC Crosswalk'!$F$4:$F$98,MATCH('State GDP by Industry'!G3122,'BEA to ISIC Crosswalk'!$C$4:$C$98,0),1)</f>
        <v>Other manufacturing; repair and installation of machinery and equipment</v>
      </c>
    </row>
    <row r="3123" spans="1:33" x14ac:dyDescent="0.25">
      <c r="A3123" t="s">
        <v>247</v>
      </c>
      <c r="B3123" t="s">
        <v>248</v>
      </c>
      <c r="C3123">
        <v>5</v>
      </c>
      <c r="D3123" t="s">
        <v>342</v>
      </c>
      <c r="E3123">
        <v>24</v>
      </c>
      <c r="F3123">
        <v>339</v>
      </c>
      <c r="G3123" t="s">
        <v>93</v>
      </c>
      <c r="H3123" t="s">
        <v>344</v>
      </c>
      <c r="I3123">
        <v>1103.7</v>
      </c>
      <c r="J3123">
        <v>1280.2</v>
      </c>
      <c r="K3123">
        <v>1358.5</v>
      </c>
      <c r="L3123">
        <v>1403.2</v>
      </c>
      <c r="M3123">
        <v>1349</v>
      </c>
      <c r="N3123">
        <v>1333.5</v>
      </c>
      <c r="O3123">
        <v>1263.9000000000001</v>
      </c>
      <c r="P3123">
        <v>1135</v>
      </c>
      <c r="Q3123">
        <v>1169.9000000000001</v>
      </c>
      <c r="R3123">
        <v>1514.1</v>
      </c>
      <c r="S3123">
        <v>1491</v>
      </c>
      <c r="T3123">
        <v>1703.5</v>
      </c>
      <c r="U3123">
        <v>1912.5</v>
      </c>
      <c r="V3123">
        <v>2218.6</v>
      </c>
      <c r="W3123">
        <v>2427.1999999999998</v>
      </c>
      <c r="X3123">
        <v>2348.3000000000002</v>
      </c>
      <c r="Y3123">
        <v>2015.1</v>
      </c>
      <c r="Z3123">
        <v>2161.8000000000002</v>
      </c>
      <c r="AA3123">
        <v>2057.8000000000002</v>
      </c>
      <c r="AB3123">
        <v>1768.9</v>
      </c>
      <c r="AC3123">
        <v>1791.5</v>
      </c>
      <c r="AD3123" t="s">
        <v>68</v>
      </c>
      <c r="AE3123" t="s">
        <v>68</v>
      </c>
      <c r="AF3123" s="14" t="str">
        <f>INDEX('BEA to ISIC Crosswalk'!$E$4:$E$98,MATCH('State GDP by Industry'!G3123,'BEA to ISIC Crosswalk'!$C$4:$C$98,0),1)</f>
        <v>ISIC 31T33</v>
      </c>
      <c r="AG3123" s="14" t="str">
        <f>INDEX('BEA to ISIC Crosswalk'!$F$4:$F$98,MATCH('State GDP by Industry'!G3123,'BEA to ISIC Crosswalk'!$C$4:$C$98,0),1)</f>
        <v>Other manufacturing; repair and installation of machinery and equipment</v>
      </c>
    </row>
    <row r="3124" spans="1:33" x14ac:dyDescent="0.25">
      <c r="A3124" t="s">
        <v>247</v>
      </c>
      <c r="B3124" t="s">
        <v>248</v>
      </c>
      <c r="C3124">
        <v>5</v>
      </c>
      <c r="D3124" t="s">
        <v>342</v>
      </c>
      <c r="E3124">
        <v>25</v>
      </c>
      <c r="F3124" t="s">
        <v>94</v>
      </c>
      <c r="G3124" t="s">
        <v>95</v>
      </c>
      <c r="H3124" t="s">
        <v>344</v>
      </c>
      <c r="I3124">
        <v>37895.9</v>
      </c>
      <c r="J3124">
        <v>39146.5</v>
      </c>
      <c r="K3124">
        <v>42688.3</v>
      </c>
      <c r="L3124">
        <v>43704</v>
      </c>
      <c r="M3124">
        <v>46726.6</v>
      </c>
      <c r="N3124">
        <v>47199.9</v>
      </c>
      <c r="O3124">
        <v>47014.1</v>
      </c>
      <c r="P3124">
        <v>44119</v>
      </c>
      <c r="Q3124">
        <v>44873.9</v>
      </c>
      <c r="R3124">
        <v>48680.800000000003</v>
      </c>
      <c r="S3124">
        <v>50097.5</v>
      </c>
      <c r="T3124">
        <v>49431.4</v>
      </c>
      <c r="U3124">
        <v>56165.9</v>
      </c>
      <c r="V3124">
        <v>51990.2</v>
      </c>
      <c r="W3124">
        <v>55935.4</v>
      </c>
      <c r="X3124">
        <v>50752.3</v>
      </c>
      <c r="Y3124">
        <v>53958.8</v>
      </c>
      <c r="Z3124">
        <v>52006.5</v>
      </c>
      <c r="AA3124">
        <v>56060.9</v>
      </c>
      <c r="AB3124">
        <v>55504.800000000003</v>
      </c>
      <c r="AC3124">
        <v>55496</v>
      </c>
      <c r="AD3124">
        <v>55488.3</v>
      </c>
      <c r="AE3124">
        <v>53428.5</v>
      </c>
      <c r="AF3124" s="14">
        <f>INDEX('BEA to ISIC Crosswalk'!$E$4:$E$98,MATCH('State GDP by Industry'!G3124,'BEA to ISIC Crosswalk'!$C$4:$C$98,0),1)</f>
        <v>0</v>
      </c>
      <c r="AG3124" s="14">
        <f>INDEX('BEA to ISIC Crosswalk'!$F$4:$F$98,MATCH('State GDP by Industry'!G3124,'BEA to ISIC Crosswalk'!$C$4:$C$98,0),1)</f>
        <v>0</v>
      </c>
    </row>
    <row r="3125" spans="1:33" x14ac:dyDescent="0.25">
      <c r="A3125" t="s">
        <v>247</v>
      </c>
      <c r="B3125" t="s">
        <v>248</v>
      </c>
      <c r="C3125">
        <v>5</v>
      </c>
      <c r="D3125" t="s">
        <v>342</v>
      </c>
      <c r="E3125">
        <v>26</v>
      </c>
      <c r="F3125" t="s">
        <v>96</v>
      </c>
      <c r="G3125" t="s">
        <v>97</v>
      </c>
      <c r="H3125" t="s">
        <v>344</v>
      </c>
      <c r="I3125">
        <v>11871.6</v>
      </c>
      <c r="J3125">
        <v>13200.8</v>
      </c>
      <c r="K3125">
        <v>15720</v>
      </c>
      <c r="L3125">
        <v>18644</v>
      </c>
      <c r="M3125">
        <v>20006</v>
      </c>
      <c r="N3125">
        <v>17303.7</v>
      </c>
      <c r="O3125">
        <v>18871</v>
      </c>
      <c r="P3125">
        <v>19342.099999999999</v>
      </c>
      <c r="Q3125">
        <v>19713.900000000001</v>
      </c>
      <c r="R3125">
        <v>22687.200000000001</v>
      </c>
      <c r="S3125">
        <v>21788.2</v>
      </c>
      <c r="T3125">
        <v>20411</v>
      </c>
      <c r="U3125">
        <v>23787.8</v>
      </c>
      <c r="V3125">
        <v>21197.9</v>
      </c>
      <c r="W3125">
        <v>19015.7</v>
      </c>
      <c r="X3125">
        <v>19533.3</v>
      </c>
      <c r="Y3125">
        <v>19157.3</v>
      </c>
      <c r="Z3125">
        <v>18121.099999999999</v>
      </c>
      <c r="AA3125">
        <v>20067.400000000001</v>
      </c>
      <c r="AB3125">
        <v>19792.599999999999</v>
      </c>
      <c r="AC3125">
        <v>19287.599999999999</v>
      </c>
      <c r="AD3125" t="s">
        <v>68</v>
      </c>
      <c r="AE3125" t="s">
        <v>68</v>
      </c>
      <c r="AF3125" s="14" t="str">
        <f>INDEX('BEA to ISIC Crosswalk'!$E$4:$E$98,MATCH('State GDP by Industry'!G3125,'BEA to ISIC Crosswalk'!$C$4:$C$98,0),1)</f>
        <v>ISIC 10T12</v>
      </c>
      <c r="AG3125" s="14" t="str">
        <f>INDEX('BEA to ISIC Crosswalk'!$F$4:$F$98,MATCH('State GDP by Industry'!G3125,'BEA to ISIC Crosswalk'!$C$4:$C$98,0),1)</f>
        <v>Food products, beverages and tobacco</v>
      </c>
    </row>
    <row r="3126" spans="1:33" x14ac:dyDescent="0.25">
      <c r="A3126" t="s">
        <v>247</v>
      </c>
      <c r="B3126" t="s">
        <v>248</v>
      </c>
      <c r="C3126">
        <v>5</v>
      </c>
      <c r="D3126" t="s">
        <v>342</v>
      </c>
      <c r="E3126">
        <v>27</v>
      </c>
      <c r="F3126" t="s">
        <v>98</v>
      </c>
      <c r="G3126" t="s">
        <v>99</v>
      </c>
      <c r="H3126" t="s">
        <v>344</v>
      </c>
      <c r="I3126">
        <v>5982.9</v>
      </c>
      <c r="J3126">
        <v>5897.6</v>
      </c>
      <c r="K3126">
        <v>5936.4</v>
      </c>
      <c r="L3126">
        <v>5586.5</v>
      </c>
      <c r="M3126">
        <v>4584</v>
      </c>
      <c r="N3126">
        <v>4399.8999999999996</v>
      </c>
      <c r="O3126">
        <v>3107.7</v>
      </c>
      <c r="P3126">
        <v>3571.5</v>
      </c>
      <c r="Q3126">
        <v>3303</v>
      </c>
      <c r="R3126">
        <v>3064</v>
      </c>
      <c r="S3126">
        <v>2842.5</v>
      </c>
      <c r="T3126">
        <v>2514</v>
      </c>
      <c r="U3126">
        <v>2392.1999999999998</v>
      </c>
      <c r="V3126">
        <v>2559</v>
      </c>
      <c r="W3126">
        <v>2199.6999999999998</v>
      </c>
      <c r="X3126">
        <v>2527.3000000000002</v>
      </c>
      <c r="Y3126">
        <v>2558.6</v>
      </c>
      <c r="Z3126">
        <v>2658.4</v>
      </c>
      <c r="AA3126">
        <v>2507.4</v>
      </c>
      <c r="AB3126">
        <v>2598.5</v>
      </c>
      <c r="AC3126">
        <v>2560.1999999999998</v>
      </c>
      <c r="AD3126" t="s">
        <v>68</v>
      </c>
      <c r="AE3126" t="s">
        <v>68</v>
      </c>
      <c r="AF3126" s="14" t="str">
        <f>INDEX('BEA to ISIC Crosswalk'!$E$4:$E$98,MATCH('State GDP by Industry'!G3126,'BEA to ISIC Crosswalk'!$C$4:$C$98,0),1)</f>
        <v>ISIC 13T15</v>
      </c>
      <c r="AG3126" s="14" t="str">
        <f>INDEX('BEA to ISIC Crosswalk'!$F$4:$F$98,MATCH('State GDP by Industry'!G3126,'BEA to ISIC Crosswalk'!$C$4:$C$98,0),1)</f>
        <v>Textiles, wearing apparel, leather and related products</v>
      </c>
    </row>
    <row r="3127" spans="1:33" x14ac:dyDescent="0.25">
      <c r="A3127" t="s">
        <v>247</v>
      </c>
      <c r="B3127" t="s">
        <v>248</v>
      </c>
      <c r="C3127">
        <v>5</v>
      </c>
      <c r="D3127" t="s">
        <v>342</v>
      </c>
      <c r="E3127">
        <v>28</v>
      </c>
      <c r="F3127" t="s">
        <v>100</v>
      </c>
      <c r="G3127" t="s">
        <v>101</v>
      </c>
      <c r="H3127" t="s">
        <v>344</v>
      </c>
      <c r="I3127">
        <v>2147.6</v>
      </c>
      <c r="J3127">
        <v>2058.1</v>
      </c>
      <c r="K3127">
        <v>2004.7</v>
      </c>
      <c r="L3127">
        <v>1854.9</v>
      </c>
      <c r="M3127">
        <v>1619</v>
      </c>
      <c r="N3127">
        <v>1827.1</v>
      </c>
      <c r="O3127">
        <v>1518</v>
      </c>
      <c r="P3127">
        <v>1446.3</v>
      </c>
      <c r="Q3127">
        <v>1421.8</v>
      </c>
      <c r="R3127">
        <v>1258.3</v>
      </c>
      <c r="S3127">
        <v>733.8</v>
      </c>
      <c r="T3127">
        <v>786</v>
      </c>
      <c r="U3127">
        <v>741.2</v>
      </c>
      <c r="V3127">
        <v>780.9</v>
      </c>
      <c r="W3127">
        <v>703.5</v>
      </c>
      <c r="X3127">
        <v>384.5</v>
      </c>
      <c r="Y3127">
        <v>343.3</v>
      </c>
      <c r="Z3127">
        <v>368.1</v>
      </c>
      <c r="AA3127">
        <v>347.1</v>
      </c>
      <c r="AB3127">
        <v>305.3</v>
      </c>
      <c r="AC3127">
        <v>279</v>
      </c>
      <c r="AD3127" t="s">
        <v>68</v>
      </c>
      <c r="AE3127" t="s">
        <v>68</v>
      </c>
      <c r="AF3127" s="14" t="str">
        <f>INDEX('BEA to ISIC Crosswalk'!$E$4:$E$98,MATCH('State GDP by Industry'!G3127,'BEA to ISIC Crosswalk'!$C$4:$C$98,0),1)</f>
        <v>ISIC 13T15</v>
      </c>
      <c r="AG3127" s="14" t="str">
        <f>INDEX('BEA to ISIC Crosswalk'!$F$4:$F$98,MATCH('State GDP by Industry'!G3127,'BEA to ISIC Crosswalk'!$C$4:$C$98,0),1)</f>
        <v>Textiles, wearing apparel, leather and related products</v>
      </c>
    </row>
    <row r="3128" spans="1:33" x14ac:dyDescent="0.25">
      <c r="A3128" t="s">
        <v>247</v>
      </c>
      <c r="B3128" t="s">
        <v>248</v>
      </c>
      <c r="C3128">
        <v>5</v>
      </c>
      <c r="D3128" t="s">
        <v>342</v>
      </c>
      <c r="E3128">
        <v>29</v>
      </c>
      <c r="F3128">
        <v>322</v>
      </c>
      <c r="G3128" t="s">
        <v>102</v>
      </c>
      <c r="H3128" t="s">
        <v>344</v>
      </c>
      <c r="I3128">
        <v>1667.7</v>
      </c>
      <c r="J3128">
        <v>1746.1</v>
      </c>
      <c r="K3128">
        <v>1732.6</v>
      </c>
      <c r="L3128">
        <v>1835.5</v>
      </c>
      <c r="M3128">
        <v>1525.9</v>
      </c>
      <c r="N3128">
        <v>1663.9</v>
      </c>
      <c r="O3128">
        <v>1395.1</v>
      </c>
      <c r="P3128">
        <v>1485</v>
      </c>
      <c r="Q3128">
        <v>1605.5</v>
      </c>
      <c r="R3128">
        <v>1781.2</v>
      </c>
      <c r="S3128">
        <v>1892</v>
      </c>
      <c r="T3128">
        <v>1504</v>
      </c>
      <c r="U3128">
        <v>1826.4</v>
      </c>
      <c r="V3128">
        <v>1645.2</v>
      </c>
      <c r="W3128">
        <v>1708.5</v>
      </c>
      <c r="X3128">
        <v>1735.8</v>
      </c>
      <c r="Y3128">
        <v>1872</v>
      </c>
      <c r="Z3128">
        <v>1904.4</v>
      </c>
      <c r="AA3128">
        <v>2176.8000000000002</v>
      </c>
      <c r="AB3128">
        <v>2112.1999999999998</v>
      </c>
      <c r="AC3128">
        <v>2025.6</v>
      </c>
      <c r="AD3128" t="s">
        <v>68</v>
      </c>
      <c r="AE3128" t="s">
        <v>68</v>
      </c>
      <c r="AF3128" s="14" t="str">
        <f>INDEX('BEA to ISIC Crosswalk'!$E$4:$E$98,MATCH('State GDP by Industry'!G3128,'BEA to ISIC Crosswalk'!$C$4:$C$98,0),1)</f>
        <v>ISIC 17T18</v>
      </c>
      <c r="AG3128" s="14" t="str">
        <f>INDEX('BEA to ISIC Crosswalk'!$F$4:$F$98,MATCH('State GDP by Industry'!G3128,'BEA to ISIC Crosswalk'!$C$4:$C$98,0),1)</f>
        <v>Paper products and printing</v>
      </c>
    </row>
    <row r="3129" spans="1:33" x14ac:dyDescent="0.25">
      <c r="A3129" t="s">
        <v>247</v>
      </c>
      <c r="B3129" t="s">
        <v>248</v>
      </c>
      <c r="C3129">
        <v>5</v>
      </c>
      <c r="D3129" t="s">
        <v>342</v>
      </c>
      <c r="E3129">
        <v>30</v>
      </c>
      <c r="F3129">
        <v>323</v>
      </c>
      <c r="G3129" t="s">
        <v>103</v>
      </c>
      <c r="H3129" t="s">
        <v>344</v>
      </c>
      <c r="I3129">
        <v>764.9</v>
      </c>
      <c r="J3129">
        <v>905.2</v>
      </c>
      <c r="K3129">
        <v>864.4</v>
      </c>
      <c r="L3129">
        <v>900.6</v>
      </c>
      <c r="M3129">
        <v>893.6</v>
      </c>
      <c r="N3129">
        <v>985.4</v>
      </c>
      <c r="O3129">
        <v>959.8</v>
      </c>
      <c r="P3129">
        <v>988.1</v>
      </c>
      <c r="Q3129">
        <v>1025.9000000000001</v>
      </c>
      <c r="R3129">
        <v>1098.8</v>
      </c>
      <c r="S3129">
        <v>1253.0999999999999</v>
      </c>
      <c r="T3129">
        <v>1156.2</v>
      </c>
      <c r="U3129">
        <v>999.4</v>
      </c>
      <c r="V3129">
        <v>1024.2</v>
      </c>
      <c r="W3129">
        <v>980.8</v>
      </c>
      <c r="X3129">
        <v>937.9</v>
      </c>
      <c r="Y3129">
        <v>1001.7</v>
      </c>
      <c r="Z3129">
        <v>999.8</v>
      </c>
      <c r="AA3129">
        <v>1005</v>
      </c>
      <c r="AB3129">
        <v>1086.0999999999999</v>
      </c>
      <c r="AC3129">
        <v>1074.3</v>
      </c>
      <c r="AD3129" t="s">
        <v>68</v>
      </c>
      <c r="AE3129" t="s">
        <v>68</v>
      </c>
      <c r="AF3129" s="14" t="str">
        <f>INDEX('BEA to ISIC Crosswalk'!$E$4:$E$98,MATCH('State GDP by Industry'!G3129,'BEA to ISIC Crosswalk'!$C$4:$C$98,0),1)</f>
        <v>ISIC 17T18</v>
      </c>
      <c r="AG3129" s="14" t="str">
        <f>INDEX('BEA to ISIC Crosswalk'!$F$4:$F$98,MATCH('State GDP by Industry'!G3129,'BEA to ISIC Crosswalk'!$C$4:$C$98,0),1)</f>
        <v>Paper products and printing</v>
      </c>
    </row>
    <row r="3130" spans="1:33" x14ac:dyDescent="0.25">
      <c r="A3130" t="s">
        <v>247</v>
      </c>
      <c r="B3130" t="s">
        <v>248</v>
      </c>
      <c r="C3130">
        <v>5</v>
      </c>
      <c r="D3130" t="s">
        <v>342</v>
      </c>
      <c r="E3130">
        <v>31</v>
      </c>
      <c r="F3130">
        <v>324</v>
      </c>
      <c r="G3130" t="s">
        <v>104</v>
      </c>
      <c r="H3130" t="s">
        <v>344</v>
      </c>
      <c r="I3130">
        <v>197.1</v>
      </c>
      <c r="J3130">
        <v>231.6</v>
      </c>
      <c r="K3130">
        <v>182.9</v>
      </c>
      <c r="L3130">
        <v>214.2</v>
      </c>
      <c r="M3130">
        <v>262.2</v>
      </c>
      <c r="N3130">
        <v>239.4</v>
      </c>
      <c r="O3130">
        <v>374.1</v>
      </c>
      <c r="P3130">
        <v>399</v>
      </c>
      <c r="Q3130">
        <v>312.39999999999998</v>
      </c>
      <c r="R3130">
        <v>223.1</v>
      </c>
      <c r="S3130">
        <v>389.2</v>
      </c>
      <c r="T3130">
        <v>497.3</v>
      </c>
      <c r="U3130">
        <v>391.7</v>
      </c>
      <c r="V3130">
        <v>379.2</v>
      </c>
      <c r="W3130">
        <v>382.5</v>
      </c>
      <c r="X3130">
        <v>420.3</v>
      </c>
      <c r="Y3130">
        <v>411.8</v>
      </c>
      <c r="Z3130">
        <v>436.4</v>
      </c>
      <c r="AA3130">
        <v>335.7</v>
      </c>
      <c r="AB3130">
        <v>280.39999999999998</v>
      </c>
      <c r="AC3130">
        <v>301</v>
      </c>
      <c r="AD3130" t="s">
        <v>68</v>
      </c>
      <c r="AE3130" t="s">
        <v>68</v>
      </c>
      <c r="AF3130" s="14" t="str">
        <f>INDEX('BEA to ISIC Crosswalk'!$E$4:$E$98,MATCH('State GDP by Industry'!G3130,'BEA to ISIC Crosswalk'!$C$4:$C$98,0),1)</f>
        <v>ISIC 19</v>
      </c>
      <c r="AG3130" s="14" t="str">
        <f>INDEX('BEA to ISIC Crosswalk'!$F$4:$F$98,MATCH('State GDP by Industry'!G3130,'BEA to ISIC Crosswalk'!$C$4:$C$98,0),1)</f>
        <v>Coke and refined petroleum products</v>
      </c>
    </row>
    <row r="3131" spans="1:33" x14ac:dyDescent="0.25">
      <c r="A3131" t="s">
        <v>247</v>
      </c>
      <c r="B3131" t="s">
        <v>248</v>
      </c>
      <c r="C3131">
        <v>5</v>
      </c>
      <c r="D3131" t="s">
        <v>342</v>
      </c>
      <c r="E3131">
        <v>32</v>
      </c>
      <c r="F3131">
        <v>325</v>
      </c>
      <c r="G3131" t="s">
        <v>105</v>
      </c>
      <c r="H3131" t="s">
        <v>344</v>
      </c>
      <c r="I3131">
        <v>12503</v>
      </c>
      <c r="J3131">
        <v>12442.6</v>
      </c>
      <c r="K3131">
        <v>13440.8</v>
      </c>
      <c r="L3131">
        <v>12059.6</v>
      </c>
      <c r="M3131">
        <v>14973.4</v>
      </c>
      <c r="N3131">
        <v>17802.900000000001</v>
      </c>
      <c r="O3131">
        <v>17791.8</v>
      </c>
      <c r="P3131">
        <v>13966.8</v>
      </c>
      <c r="Q3131">
        <v>14646.1</v>
      </c>
      <c r="R3131">
        <v>15812.4</v>
      </c>
      <c r="S3131">
        <v>18363.3</v>
      </c>
      <c r="T3131">
        <v>19937.3</v>
      </c>
      <c r="U3131">
        <v>23010.5</v>
      </c>
      <c r="V3131">
        <v>21453.7</v>
      </c>
      <c r="W3131">
        <v>27557.8</v>
      </c>
      <c r="X3131">
        <v>21463.4</v>
      </c>
      <c r="Y3131">
        <v>24938.1</v>
      </c>
      <c r="Z3131">
        <v>24210.7</v>
      </c>
      <c r="AA3131">
        <v>25952.5</v>
      </c>
      <c r="AB3131">
        <v>25551.5</v>
      </c>
      <c r="AC3131">
        <v>26301.5</v>
      </c>
      <c r="AD3131" t="s">
        <v>68</v>
      </c>
      <c r="AE3131" t="s">
        <v>68</v>
      </c>
      <c r="AF3131" s="14" t="str">
        <f>INDEX('BEA to ISIC Crosswalk'!$E$4:$E$98,MATCH('State GDP by Industry'!G3131,'BEA to ISIC Crosswalk'!$C$4:$C$98,0),1)</f>
        <v>ISIC 20T21</v>
      </c>
      <c r="AG3131" s="14" t="str">
        <f>INDEX('BEA to ISIC Crosswalk'!$F$4:$F$98,MATCH('State GDP by Industry'!G3131,'BEA to ISIC Crosswalk'!$C$4:$C$98,0),1)</f>
        <v>Chemicals and pharmaceutical products</v>
      </c>
    </row>
    <row r="3132" spans="1:33" x14ac:dyDescent="0.25">
      <c r="A3132" t="s">
        <v>247</v>
      </c>
      <c r="B3132" t="s">
        <v>248</v>
      </c>
      <c r="C3132">
        <v>5</v>
      </c>
      <c r="D3132" t="s">
        <v>342</v>
      </c>
      <c r="E3132">
        <v>33</v>
      </c>
      <c r="F3132">
        <v>326</v>
      </c>
      <c r="G3132" t="s">
        <v>106</v>
      </c>
      <c r="H3132" t="s">
        <v>344</v>
      </c>
      <c r="I3132">
        <v>2761.1</v>
      </c>
      <c r="J3132">
        <v>2664.5</v>
      </c>
      <c r="K3132">
        <v>2806.5</v>
      </c>
      <c r="L3132">
        <v>2608.6999999999998</v>
      </c>
      <c r="M3132">
        <v>2862.6</v>
      </c>
      <c r="N3132">
        <v>2977.5</v>
      </c>
      <c r="O3132">
        <v>2996.5</v>
      </c>
      <c r="P3132">
        <v>2920.2</v>
      </c>
      <c r="Q3132">
        <v>2845.2</v>
      </c>
      <c r="R3132">
        <v>2755.7</v>
      </c>
      <c r="S3132">
        <v>2835.5</v>
      </c>
      <c r="T3132">
        <v>2625.5</v>
      </c>
      <c r="U3132">
        <v>3016.7</v>
      </c>
      <c r="V3132">
        <v>2950.1</v>
      </c>
      <c r="W3132">
        <v>3387</v>
      </c>
      <c r="X3132">
        <v>3749.9</v>
      </c>
      <c r="Y3132">
        <v>3676</v>
      </c>
      <c r="Z3132">
        <v>3307.7</v>
      </c>
      <c r="AA3132">
        <v>3668.9</v>
      </c>
      <c r="AB3132">
        <v>3778.2</v>
      </c>
      <c r="AC3132">
        <v>3666.8</v>
      </c>
      <c r="AD3132" t="s">
        <v>68</v>
      </c>
      <c r="AE3132" t="s">
        <v>68</v>
      </c>
      <c r="AF3132" s="14" t="str">
        <f>INDEX('BEA to ISIC Crosswalk'!$E$4:$E$98,MATCH('State GDP by Industry'!G3132,'BEA to ISIC Crosswalk'!$C$4:$C$98,0),1)</f>
        <v>ISIC 22</v>
      </c>
      <c r="AG3132" s="14" t="str">
        <f>INDEX('BEA to ISIC Crosswalk'!$F$4:$F$98,MATCH('State GDP by Industry'!G3132,'BEA to ISIC Crosswalk'!$C$4:$C$98,0),1)</f>
        <v>Rubber and plastics products</v>
      </c>
    </row>
    <row r="3133" spans="1:33" x14ac:dyDescent="0.25">
      <c r="A3133" t="s">
        <v>247</v>
      </c>
      <c r="B3133" t="s">
        <v>248</v>
      </c>
      <c r="C3133">
        <v>5</v>
      </c>
      <c r="D3133" t="s">
        <v>342</v>
      </c>
      <c r="E3133">
        <v>34</v>
      </c>
      <c r="F3133">
        <v>42</v>
      </c>
      <c r="G3133" t="s">
        <v>107</v>
      </c>
      <c r="H3133" t="s">
        <v>344</v>
      </c>
      <c r="I3133">
        <v>13360.6</v>
      </c>
      <c r="J3133">
        <v>14263.3</v>
      </c>
      <c r="K3133">
        <v>14674.6</v>
      </c>
      <c r="L3133">
        <v>15146.1</v>
      </c>
      <c r="M3133">
        <v>14625.8</v>
      </c>
      <c r="N3133">
        <v>15077.6</v>
      </c>
      <c r="O3133">
        <v>16221.4</v>
      </c>
      <c r="P3133">
        <v>17906.599999999999</v>
      </c>
      <c r="Q3133">
        <v>19373.5</v>
      </c>
      <c r="R3133">
        <v>20913.599999999999</v>
      </c>
      <c r="S3133">
        <v>22331.9</v>
      </c>
      <c r="T3133">
        <v>22594.6</v>
      </c>
      <c r="U3133">
        <v>21289.9</v>
      </c>
      <c r="V3133">
        <v>22837.599999999999</v>
      </c>
      <c r="W3133">
        <v>23738.7</v>
      </c>
      <c r="X3133">
        <v>25588.3</v>
      </c>
      <c r="Y3133">
        <v>26842.1</v>
      </c>
      <c r="Z3133">
        <v>28576.5</v>
      </c>
      <c r="AA3133">
        <v>29812.6</v>
      </c>
      <c r="AB3133">
        <v>30391.4</v>
      </c>
      <c r="AC3133">
        <v>31771.3</v>
      </c>
      <c r="AD3133">
        <v>32669.9</v>
      </c>
      <c r="AE3133">
        <v>35040.5</v>
      </c>
      <c r="AF3133" s="14" t="str">
        <f>INDEX('BEA to ISIC Crosswalk'!$E$4:$E$98,MATCH('State GDP by Industry'!G3133,'BEA to ISIC Crosswalk'!$C$4:$C$98,0),1)</f>
        <v>ISIC 45T47</v>
      </c>
      <c r="AG3133" s="14" t="str">
        <f>INDEX('BEA to ISIC Crosswalk'!$F$4:$F$98,MATCH('State GDP by Industry'!G3133,'BEA to ISIC Crosswalk'!$C$4:$C$98,0),1)</f>
        <v>Wholesale and retail trade; repair of motor vehicles</v>
      </c>
    </row>
    <row r="3134" spans="1:33" x14ac:dyDescent="0.25">
      <c r="A3134" t="s">
        <v>247</v>
      </c>
      <c r="B3134" t="s">
        <v>248</v>
      </c>
      <c r="C3134">
        <v>5</v>
      </c>
      <c r="D3134" t="s">
        <v>342</v>
      </c>
      <c r="E3134">
        <v>35</v>
      </c>
      <c r="F3134" t="s">
        <v>108</v>
      </c>
      <c r="G3134" t="s">
        <v>109</v>
      </c>
      <c r="H3134" t="s">
        <v>344</v>
      </c>
      <c r="I3134">
        <v>15845.9</v>
      </c>
      <c r="J3134">
        <v>17243</v>
      </c>
      <c r="K3134">
        <v>17959.2</v>
      </c>
      <c r="L3134">
        <v>18406.900000000001</v>
      </c>
      <c r="M3134">
        <v>18065.3</v>
      </c>
      <c r="N3134">
        <v>18330</v>
      </c>
      <c r="O3134">
        <v>19140.099999999999</v>
      </c>
      <c r="P3134">
        <v>19653.8</v>
      </c>
      <c r="Q3134">
        <v>20900.400000000001</v>
      </c>
      <c r="R3134">
        <v>21723.1</v>
      </c>
      <c r="S3134">
        <v>22224.5</v>
      </c>
      <c r="T3134">
        <v>22118.3</v>
      </c>
      <c r="U3134">
        <v>21058.7</v>
      </c>
      <c r="V3134">
        <v>21757.7</v>
      </c>
      <c r="W3134">
        <v>21476.2</v>
      </c>
      <c r="X3134">
        <v>22486.9</v>
      </c>
      <c r="Y3134">
        <v>23710.6</v>
      </c>
      <c r="Z3134">
        <v>24660.9</v>
      </c>
      <c r="AA3134">
        <v>25932.6</v>
      </c>
      <c r="AB3134">
        <v>27306.400000000001</v>
      </c>
      <c r="AC3134">
        <v>27886.6</v>
      </c>
      <c r="AD3134">
        <v>28805.200000000001</v>
      </c>
      <c r="AE3134">
        <v>30654.400000000001</v>
      </c>
      <c r="AF3134" s="14" t="str">
        <f>INDEX('BEA to ISIC Crosswalk'!$E$4:$E$98,MATCH('State GDP by Industry'!G3134,'BEA to ISIC Crosswalk'!$C$4:$C$98,0),1)</f>
        <v>ISIC 45T47</v>
      </c>
      <c r="AG3134" s="14" t="str">
        <f>INDEX('BEA to ISIC Crosswalk'!$F$4:$F$98,MATCH('State GDP by Industry'!G3134,'BEA to ISIC Crosswalk'!$C$4:$C$98,0),1)</f>
        <v>Wholesale and retail trade; repair of motor vehicles</v>
      </c>
    </row>
    <row r="3135" spans="1:33" x14ac:dyDescent="0.25">
      <c r="A3135" t="s">
        <v>247</v>
      </c>
      <c r="B3135" t="s">
        <v>248</v>
      </c>
      <c r="C3135">
        <v>5</v>
      </c>
      <c r="D3135" t="s">
        <v>342</v>
      </c>
      <c r="E3135">
        <v>36</v>
      </c>
      <c r="F3135" t="s">
        <v>110</v>
      </c>
      <c r="G3135" t="s">
        <v>111</v>
      </c>
      <c r="H3135" t="s">
        <v>344</v>
      </c>
      <c r="I3135">
        <v>6516.1</v>
      </c>
      <c r="J3135">
        <v>7140.4</v>
      </c>
      <c r="K3135">
        <v>7268.2</v>
      </c>
      <c r="L3135">
        <v>7726</v>
      </c>
      <c r="M3135">
        <v>6729.3</v>
      </c>
      <c r="N3135">
        <v>6856.8</v>
      </c>
      <c r="O3135">
        <v>7379.1</v>
      </c>
      <c r="P3135">
        <v>8039.4</v>
      </c>
      <c r="Q3135">
        <v>8604.7000000000007</v>
      </c>
      <c r="R3135">
        <v>9052.2000000000007</v>
      </c>
      <c r="S3135">
        <v>8892.4</v>
      </c>
      <c r="T3135">
        <v>9082.7999999999993</v>
      </c>
      <c r="U3135">
        <v>8635.7000000000007</v>
      </c>
      <c r="V3135">
        <v>9170.5</v>
      </c>
      <c r="W3135">
        <v>9336.2000000000007</v>
      </c>
      <c r="X3135">
        <v>9852.2999999999993</v>
      </c>
      <c r="Y3135">
        <v>9954.5</v>
      </c>
      <c r="Z3135">
        <v>10776.8</v>
      </c>
      <c r="AA3135">
        <v>11500</v>
      </c>
      <c r="AB3135">
        <v>11664.6</v>
      </c>
      <c r="AC3135">
        <v>12562</v>
      </c>
      <c r="AD3135">
        <v>13345.8</v>
      </c>
      <c r="AE3135">
        <v>13733.1</v>
      </c>
      <c r="AF3135" s="14" t="str">
        <f>INDEX('BEA to ISIC Crosswalk'!$E$4:$E$98,MATCH('State GDP by Industry'!G3135,'BEA to ISIC Crosswalk'!$C$4:$C$98,0),1)</f>
        <v>ISIC 49T53</v>
      </c>
      <c r="AG3135" s="14" t="str">
        <f>INDEX('BEA to ISIC Crosswalk'!$F$4:$F$98,MATCH('State GDP by Industry'!G3135,'BEA to ISIC Crosswalk'!$C$4:$C$98,0),1)</f>
        <v>Transportation and storage</v>
      </c>
    </row>
    <row r="3136" spans="1:33" x14ac:dyDescent="0.25">
      <c r="A3136" t="s">
        <v>247</v>
      </c>
      <c r="B3136" t="s">
        <v>248</v>
      </c>
      <c r="C3136">
        <v>5</v>
      </c>
      <c r="D3136" t="s">
        <v>342</v>
      </c>
      <c r="E3136">
        <v>37</v>
      </c>
      <c r="F3136">
        <v>481</v>
      </c>
      <c r="G3136" t="s">
        <v>112</v>
      </c>
      <c r="H3136" t="s">
        <v>344</v>
      </c>
      <c r="I3136">
        <v>1364.9</v>
      </c>
      <c r="J3136">
        <v>1326.9</v>
      </c>
      <c r="K3136">
        <v>1359.7</v>
      </c>
      <c r="L3136">
        <v>1395.2</v>
      </c>
      <c r="M3136">
        <v>524</v>
      </c>
      <c r="N3136">
        <v>844.5</v>
      </c>
      <c r="O3136">
        <v>1139.5999999999999</v>
      </c>
      <c r="P3136">
        <v>1146.4000000000001</v>
      </c>
      <c r="Q3136">
        <v>1262.7</v>
      </c>
      <c r="R3136">
        <v>1233</v>
      </c>
      <c r="S3136">
        <v>1349.5</v>
      </c>
      <c r="T3136">
        <v>1510.6</v>
      </c>
      <c r="U3136">
        <v>1562.3</v>
      </c>
      <c r="V3136">
        <v>2022</v>
      </c>
      <c r="W3136">
        <v>1889</v>
      </c>
      <c r="X3136">
        <v>2198.1</v>
      </c>
      <c r="Y3136">
        <v>2206.8000000000002</v>
      </c>
      <c r="Z3136">
        <v>2596.6999999999998</v>
      </c>
      <c r="AA3136">
        <v>2853.1</v>
      </c>
      <c r="AB3136">
        <v>2879.6</v>
      </c>
      <c r="AC3136">
        <v>3267.4</v>
      </c>
      <c r="AD3136" t="s">
        <v>68</v>
      </c>
      <c r="AE3136" t="s">
        <v>68</v>
      </c>
      <c r="AF3136" s="14">
        <f>INDEX('BEA to ISIC Crosswalk'!$E$4:$E$98,MATCH('State GDP by Industry'!G3136,'BEA to ISIC Crosswalk'!$C$4:$C$98,0),1)</f>
        <v>0</v>
      </c>
      <c r="AG3136" s="14">
        <f>INDEX('BEA to ISIC Crosswalk'!$F$4:$F$98,MATCH('State GDP by Industry'!G3136,'BEA to ISIC Crosswalk'!$C$4:$C$98,0),1)</f>
        <v>0</v>
      </c>
    </row>
    <row r="3137" spans="1:33" x14ac:dyDescent="0.25">
      <c r="A3137" t="s">
        <v>247</v>
      </c>
      <c r="B3137" t="s">
        <v>248</v>
      </c>
      <c r="C3137">
        <v>5</v>
      </c>
      <c r="D3137" t="s">
        <v>342</v>
      </c>
      <c r="E3137">
        <v>38</v>
      </c>
      <c r="F3137">
        <v>482</v>
      </c>
      <c r="G3137" t="s">
        <v>113</v>
      </c>
      <c r="H3137" t="s">
        <v>344</v>
      </c>
      <c r="I3137">
        <v>220.8</v>
      </c>
      <c r="J3137">
        <v>246.7</v>
      </c>
      <c r="K3137">
        <v>252.3</v>
      </c>
      <c r="L3137">
        <v>264.60000000000002</v>
      </c>
      <c r="M3137">
        <v>255.9</v>
      </c>
      <c r="N3137">
        <v>250.8</v>
      </c>
      <c r="O3137">
        <v>271.60000000000002</v>
      </c>
      <c r="P3137">
        <v>289.89999999999998</v>
      </c>
      <c r="Q3137">
        <v>311.5</v>
      </c>
      <c r="R3137">
        <v>329.9</v>
      </c>
      <c r="S3137">
        <v>343.8</v>
      </c>
      <c r="T3137">
        <v>366.6</v>
      </c>
      <c r="U3137">
        <v>334.1</v>
      </c>
      <c r="V3137">
        <v>332.9</v>
      </c>
      <c r="W3137">
        <v>354.3</v>
      </c>
      <c r="X3137">
        <v>391.7</v>
      </c>
      <c r="Y3137">
        <v>370.6</v>
      </c>
      <c r="Z3137">
        <v>396.7</v>
      </c>
      <c r="AA3137">
        <v>417</v>
      </c>
      <c r="AB3137">
        <v>385.4</v>
      </c>
      <c r="AC3137">
        <v>389.9</v>
      </c>
      <c r="AD3137" t="s">
        <v>68</v>
      </c>
      <c r="AE3137" t="s">
        <v>68</v>
      </c>
      <c r="AF3137" s="14">
        <f>INDEX('BEA to ISIC Crosswalk'!$E$4:$E$98,MATCH('State GDP by Industry'!G3137,'BEA to ISIC Crosswalk'!$C$4:$C$98,0),1)</f>
        <v>0</v>
      </c>
      <c r="AG3137" s="14">
        <f>INDEX('BEA to ISIC Crosswalk'!$F$4:$F$98,MATCH('State GDP by Industry'!G3137,'BEA to ISIC Crosswalk'!$C$4:$C$98,0),1)</f>
        <v>0</v>
      </c>
    </row>
    <row r="3138" spans="1:33" x14ac:dyDescent="0.25">
      <c r="A3138" t="s">
        <v>247</v>
      </c>
      <c r="B3138" t="s">
        <v>248</v>
      </c>
      <c r="C3138">
        <v>5</v>
      </c>
      <c r="D3138" t="s">
        <v>342</v>
      </c>
      <c r="E3138">
        <v>39</v>
      </c>
      <c r="F3138">
        <v>483</v>
      </c>
      <c r="G3138" t="s">
        <v>114</v>
      </c>
      <c r="H3138" t="s">
        <v>344</v>
      </c>
      <c r="I3138">
        <v>106.8</v>
      </c>
      <c r="J3138">
        <v>114.1</v>
      </c>
      <c r="K3138">
        <v>126.7</v>
      </c>
      <c r="L3138">
        <v>160.69999999999999</v>
      </c>
      <c r="M3138">
        <v>172.8</v>
      </c>
      <c r="N3138">
        <v>152.69999999999999</v>
      </c>
      <c r="O3138">
        <v>26.6</v>
      </c>
      <c r="P3138">
        <v>35.1</v>
      </c>
      <c r="Q3138">
        <v>64.2</v>
      </c>
      <c r="R3138">
        <v>213.6</v>
      </c>
      <c r="S3138">
        <v>172</v>
      </c>
      <c r="T3138">
        <v>246.7</v>
      </c>
      <c r="U3138">
        <v>323.8</v>
      </c>
      <c r="V3138">
        <v>257.3</v>
      </c>
      <c r="W3138">
        <v>225.7</v>
      </c>
      <c r="X3138">
        <v>167.6</v>
      </c>
      <c r="Y3138">
        <v>190.6</v>
      </c>
      <c r="Z3138">
        <v>175.1</v>
      </c>
      <c r="AA3138">
        <v>44.4</v>
      </c>
      <c r="AB3138">
        <v>15.9</v>
      </c>
      <c r="AC3138">
        <v>17.100000000000001</v>
      </c>
      <c r="AD3138" t="s">
        <v>68</v>
      </c>
      <c r="AE3138" t="s">
        <v>68</v>
      </c>
      <c r="AF3138" s="14">
        <f>INDEX('BEA to ISIC Crosswalk'!$E$4:$E$98,MATCH('State GDP by Industry'!G3138,'BEA to ISIC Crosswalk'!$C$4:$C$98,0),1)</f>
        <v>0</v>
      </c>
      <c r="AG3138" s="14">
        <f>INDEX('BEA to ISIC Crosswalk'!$F$4:$F$98,MATCH('State GDP by Industry'!G3138,'BEA to ISIC Crosswalk'!$C$4:$C$98,0),1)</f>
        <v>0</v>
      </c>
    </row>
    <row r="3139" spans="1:33" x14ac:dyDescent="0.25">
      <c r="A3139" t="s">
        <v>247</v>
      </c>
      <c r="B3139" t="s">
        <v>248</v>
      </c>
      <c r="C3139">
        <v>5</v>
      </c>
      <c r="D3139" t="s">
        <v>342</v>
      </c>
      <c r="E3139">
        <v>40</v>
      </c>
      <c r="F3139">
        <v>484</v>
      </c>
      <c r="G3139" t="s">
        <v>115</v>
      </c>
      <c r="H3139" t="s">
        <v>344</v>
      </c>
      <c r="I3139">
        <v>2763.3</v>
      </c>
      <c r="J3139">
        <v>3087.4</v>
      </c>
      <c r="K3139">
        <v>3255.6</v>
      </c>
      <c r="L3139">
        <v>3361.2</v>
      </c>
      <c r="M3139">
        <v>3216.9</v>
      </c>
      <c r="N3139">
        <v>3099.9</v>
      </c>
      <c r="O3139">
        <v>3219.1</v>
      </c>
      <c r="P3139">
        <v>3438.3</v>
      </c>
      <c r="Q3139">
        <v>3634.2</v>
      </c>
      <c r="R3139">
        <v>3873.3</v>
      </c>
      <c r="S3139">
        <v>3767.8</v>
      </c>
      <c r="T3139">
        <v>3578.5</v>
      </c>
      <c r="U3139">
        <v>3152.1</v>
      </c>
      <c r="V3139">
        <v>3144</v>
      </c>
      <c r="W3139">
        <v>3289.9</v>
      </c>
      <c r="X3139">
        <v>3330.4</v>
      </c>
      <c r="Y3139">
        <v>3387.2</v>
      </c>
      <c r="Z3139">
        <v>3675.5</v>
      </c>
      <c r="AA3139">
        <v>4002.9</v>
      </c>
      <c r="AB3139">
        <v>4057.5</v>
      </c>
      <c r="AC3139">
        <v>4263.6000000000004</v>
      </c>
      <c r="AD3139" t="s">
        <v>68</v>
      </c>
      <c r="AE3139" t="s">
        <v>68</v>
      </c>
      <c r="AF3139" s="14">
        <f>INDEX('BEA to ISIC Crosswalk'!$E$4:$E$98,MATCH('State GDP by Industry'!G3139,'BEA to ISIC Crosswalk'!$C$4:$C$98,0),1)</f>
        <v>0</v>
      </c>
      <c r="AG3139" s="14">
        <f>INDEX('BEA to ISIC Crosswalk'!$F$4:$F$98,MATCH('State GDP by Industry'!G3139,'BEA to ISIC Crosswalk'!$C$4:$C$98,0),1)</f>
        <v>0</v>
      </c>
    </row>
    <row r="3140" spans="1:33" x14ac:dyDescent="0.25">
      <c r="A3140" t="s">
        <v>247</v>
      </c>
      <c r="B3140" t="s">
        <v>248</v>
      </c>
      <c r="C3140">
        <v>5</v>
      </c>
      <c r="D3140" t="s">
        <v>342</v>
      </c>
      <c r="E3140">
        <v>41</v>
      </c>
      <c r="F3140">
        <v>485</v>
      </c>
      <c r="G3140" t="s">
        <v>116</v>
      </c>
      <c r="H3140" t="s">
        <v>344</v>
      </c>
      <c r="I3140">
        <v>145</v>
      </c>
      <c r="J3140">
        <v>169.1</v>
      </c>
      <c r="K3140">
        <v>183.2</v>
      </c>
      <c r="L3140">
        <v>193.5</v>
      </c>
      <c r="M3140">
        <v>202.4</v>
      </c>
      <c r="N3140">
        <v>200.1</v>
      </c>
      <c r="O3140">
        <v>236.2</v>
      </c>
      <c r="P3140">
        <v>266.39999999999998</v>
      </c>
      <c r="Q3140">
        <v>280.2</v>
      </c>
      <c r="R3140">
        <v>306.7</v>
      </c>
      <c r="S3140">
        <v>296.8</v>
      </c>
      <c r="T3140">
        <v>330.3</v>
      </c>
      <c r="U3140">
        <v>352.7</v>
      </c>
      <c r="V3140">
        <v>390.7</v>
      </c>
      <c r="W3140">
        <v>433.9</v>
      </c>
      <c r="X3140">
        <v>455</v>
      </c>
      <c r="Y3140">
        <v>468.3</v>
      </c>
      <c r="Z3140">
        <v>499.7</v>
      </c>
      <c r="AA3140">
        <v>517.70000000000005</v>
      </c>
      <c r="AB3140">
        <v>482.2</v>
      </c>
      <c r="AC3140">
        <v>436.4</v>
      </c>
      <c r="AD3140" t="s">
        <v>68</v>
      </c>
      <c r="AE3140" t="s">
        <v>68</v>
      </c>
      <c r="AF3140" s="14">
        <f>INDEX('BEA to ISIC Crosswalk'!$E$4:$E$98,MATCH('State GDP by Industry'!G3140,'BEA to ISIC Crosswalk'!$C$4:$C$98,0),1)</f>
        <v>0</v>
      </c>
      <c r="AG3140" s="14">
        <f>INDEX('BEA to ISIC Crosswalk'!$F$4:$F$98,MATCH('State GDP by Industry'!G3140,'BEA to ISIC Crosswalk'!$C$4:$C$98,0),1)</f>
        <v>0</v>
      </c>
    </row>
    <row r="3141" spans="1:33" x14ac:dyDescent="0.25">
      <c r="A3141" t="s">
        <v>247</v>
      </c>
      <c r="B3141" t="s">
        <v>248</v>
      </c>
      <c r="C3141">
        <v>5</v>
      </c>
      <c r="D3141" t="s">
        <v>342</v>
      </c>
      <c r="E3141">
        <v>42</v>
      </c>
      <c r="F3141">
        <v>486</v>
      </c>
      <c r="G3141" t="s">
        <v>117</v>
      </c>
      <c r="H3141" t="s">
        <v>344</v>
      </c>
      <c r="I3141">
        <v>8.6999999999999993</v>
      </c>
      <c r="J3141">
        <v>12.2</v>
      </c>
      <c r="K3141">
        <v>12.7</v>
      </c>
      <c r="L3141">
        <v>9.5</v>
      </c>
      <c r="M3141">
        <v>15.6</v>
      </c>
      <c r="N3141">
        <v>16.2</v>
      </c>
      <c r="O3141">
        <v>17.7</v>
      </c>
      <c r="P3141">
        <v>22.3</v>
      </c>
      <c r="Q3141">
        <v>19.5</v>
      </c>
      <c r="R3141">
        <v>21.8</v>
      </c>
      <c r="S3141">
        <v>25.4</v>
      </c>
      <c r="T3141">
        <v>30.5</v>
      </c>
      <c r="U3141">
        <v>33.9</v>
      </c>
      <c r="V3141">
        <v>57.5</v>
      </c>
      <c r="W3141">
        <v>50.1</v>
      </c>
      <c r="X3141">
        <v>55.8</v>
      </c>
      <c r="Y3141">
        <v>55</v>
      </c>
      <c r="Z3141">
        <v>55.5</v>
      </c>
      <c r="AA3141">
        <v>65.900000000000006</v>
      </c>
      <c r="AB3141">
        <v>81.2</v>
      </c>
      <c r="AC3141">
        <v>86.5</v>
      </c>
      <c r="AD3141" t="s">
        <v>68</v>
      </c>
      <c r="AE3141" t="s">
        <v>68</v>
      </c>
      <c r="AF3141" s="14">
        <f>INDEX('BEA to ISIC Crosswalk'!$E$4:$E$98,MATCH('State GDP by Industry'!G3141,'BEA to ISIC Crosswalk'!$C$4:$C$98,0),1)</f>
        <v>0</v>
      </c>
      <c r="AG3141" s="14">
        <f>INDEX('BEA to ISIC Crosswalk'!$F$4:$F$98,MATCH('State GDP by Industry'!G3141,'BEA to ISIC Crosswalk'!$C$4:$C$98,0),1)</f>
        <v>0</v>
      </c>
    </row>
    <row r="3142" spans="1:33" x14ac:dyDescent="0.25">
      <c r="A3142" t="s">
        <v>247</v>
      </c>
      <c r="B3142" t="s">
        <v>248</v>
      </c>
      <c r="C3142">
        <v>5</v>
      </c>
      <c r="D3142" t="s">
        <v>342</v>
      </c>
      <c r="E3142">
        <v>43</v>
      </c>
      <c r="F3142" t="s">
        <v>118</v>
      </c>
      <c r="G3142" t="s">
        <v>119</v>
      </c>
      <c r="H3142" t="s">
        <v>344</v>
      </c>
      <c r="I3142">
        <v>1359.2</v>
      </c>
      <c r="J3142">
        <v>1493.4</v>
      </c>
      <c r="K3142">
        <v>1399.5</v>
      </c>
      <c r="L3142">
        <v>1572.4</v>
      </c>
      <c r="M3142">
        <v>1543.3</v>
      </c>
      <c r="N3142">
        <v>1544.6</v>
      </c>
      <c r="O3142">
        <v>1622.2</v>
      </c>
      <c r="P3142">
        <v>1850.5</v>
      </c>
      <c r="Q3142">
        <v>1970.2</v>
      </c>
      <c r="R3142">
        <v>1977</v>
      </c>
      <c r="S3142">
        <v>1869</v>
      </c>
      <c r="T3142">
        <v>1963.3</v>
      </c>
      <c r="U3142">
        <v>1770.9</v>
      </c>
      <c r="V3142">
        <v>1834.3</v>
      </c>
      <c r="W3142">
        <v>1944.9</v>
      </c>
      <c r="X3142">
        <v>1970.7</v>
      </c>
      <c r="Y3142">
        <v>2036</v>
      </c>
      <c r="Z3142">
        <v>2123.6999999999998</v>
      </c>
      <c r="AA3142">
        <v>2248.9</v>
      </c>
      <c r="AB3142">
        <v>2339.6999999999998</v>
      </c>
      <c r="AC3142">
        <v>2518.8000000000002</v>
      </c>
      <c r="AD3142" t="s">
        <v>68</v>
      </c>
      <c r="AE3142" t="s">
        <v>68</v>
      </c>
      <c r="AF3142" s="14">
        <f>INDEX('BEA to ISIC Crosswalk'!$E$4:$E$98,MATCH('State GDP by Industry'!G3142,'BEA to ISIC Crosswalk'!$C$4:$C$98,0),1)</f>
        <v>0</v>
      </c>
      <c r="AG3142" s="14">
        <f>INDEX('BEA to ISIC Crosswalk'!$F$4:$F$98,MATCH('State GDP by Industry'!G3142,'BEA to ISIC Crosswalk'!$C$4:$C$98,0),1)</f>
        <v>0</v>
      </c>
    </row>
    <row r="3143" spans="1:33" x14ac:dyDescent="0.25">
      <c r="A3143" t="s">
        <v>247</v>
      </c>
      <c r="B3143" t="s">
        <v>248</v>
      </c>
      <c r="C3143">
        <v>5</v>
      </c>
      <c r="D3143" t="s">
        <v>342</v>
      </c>
      <c r="E3143">
        <v>44</v>
      </c>
      <c r="F3143">
        <v>493</v>
      </c>
      <c r="G3143" t="s">
        <v>120</v>
      </c>
      <c r="H3143" t="s">
        <v>344</v>
      </c>
      <c r="I3143">
        <v>547.4</v>
      </c>
      <c r="J3143">
        <v>690.6</v>
      </c>
      <c r="K3143">
        <v>678.5</v>
      </c>
      <c r="L3143">
        <v>768.9</v>
      </c>
      <c r="M3143">
        <v>798.4</v>
      </c>
      <c r="N3143">
        <v>747.9</v>
      </c>
      <c r="O3143">
        <v>846.1</v>
      </c>
      <c r="P3143">
        <v>990.5</v>
      </c>
      <c r="Q3143">
        <v>1062.2</v>
      </c>
      <c r="R3143">
        <v>1097</v>
      </c>
      <c r="S3143">
        <v>1067.9000000000001</v>
      </c>
      <c r="T3143">
        <v>1056.2</v>
      </c>
      <c r="U3143">
        <v>1105.9000000000001</v>
      </c>
      <c r="V3143">
        <v>1131.7</v>
      </c>
      <c r="W3143">
        <v>1148.4000000000001</v>
      </c>
      <c r="X3143">
        <v>1282.8</v>
      </c>
      <c r="Y3143">
        <v>1240.0999999999999</v>
      </c>
      <c r="Z3143">
        <v>1253.9000000000001</v>
      </c>
      <c r="AA3143">
        <v>1350.2</v>
      </c>
      <c r="AB3143">
        <v>1423.1</v>
      </c>
      <c r="AC3143">
        <v>1582.3</v>
      </c>
      <c r="AD3143" t="s">
        <v>68</v>
      </c>
      <c r="AE3143" t="s">
        <v>68</v>
      </c>
      <c r="AF3143" s="14">
        <f>INDEX('BEA to ISIC Crosswalk'!$E$4:$E$98,MATCH('State GDP by Industry'!G3143,'BEA to ISIC Crosswalk'!$C$4:$C$98,0),1)</f>
        <v>0</v>
      </c>
      <c r="AG3143" s="14">
        <f>INDEX('BEA to ISIC Crosswalk'!$F$4:$F$98,MATCH('State GDP by Industry'!G3143,'BEA to ISIC Crosswalk'!$C$4:$C$98,0),1)</f>
        <v>0</v>
      </c>
    </row>
    <row r="3144" spans="1:33" x14ac:dyDescent="0.25">
      <c r="A3144" t="s">
        <v>247</v>
      </c>
      <c r="B3144" t="s">
        <v>248</v>
      </c>
      <c r="C3144">
        <v>5</v>
      </c>
      <c r="D3144" t="s">
        <v>342</v>
      </c>
      <c r="E3144">
        <v>45</v>
      </c>
      <c r="F3144">
        <v>51</v>
      </c>
      <c r="G3144" t="s">
        <v>121</v>
      </c>
      <c r="H3144" t="s">
        <v>344</v>
      </c>
      <c r="I3144">
        <v>7307.3</v>
      </c>
      <c r="J3144">
        <v>8094.5</v>
      </c>
      <c r="K3144">
        <v>8418.2000000000007</v>
      </c>
      <c r="L3144">
        <v>7896.2</v>
      </c>
      <c r="M3144">
        <v>8536.9</v>
      </c>
      <c r="N3144">
        <v>9692.5</v>
      </c>
      <c r="O3144">
        <v>10056.6</v>
      </c>
      <c r="P3144">
        <v>11730.6</v>
      </c>
      <c r="Q3144">
        <v>12269.3</v>
      </c>
      <c r="R3144">
        <v>12331.3</v>
      </c>
      <c r="S3144">
        <v>12994.2</v>
      </c>
      <c r="T3144">
        <v>13807.2</v>
      </c>
      <c r="U3144">
        <v>13015.4</v>
      </c>
      <c r="V3144">
        <v>13500.2</v>
      </c>
      <c r="W3144">
        <v>13397.3</v>
      </c>
      <c r="X3144">
        <v>13559.8</v>
      </c>
      <c r="Y3144">
        <v>14906.9</v>
      </c>
      <c r="Z3144">
        <v>16378.5</v>
      </c>
      <c r="AA3144">
        <v>17677.900000000001</v>
      </c>
      <c r="AB3144">
        <v>18868.400000000001</v>
      </c>
      <c r="AC3144">
        <v>19027.599999999999</v>
      </c>
      <c r="AD3144">
        <v>20045.599999999999</v>
      </c>
      <c r="AE3144">
        <v>20142.8</v>
      </c>
      <c r="AF3144" s="14">
        <f>INDEX('BEA to ISIC Crosswalk'!$E$4:$E$98,MATCH('State GDP by Industry'!G3144,'BEA to ISIC Crosswalk'!$C$4:$C$98,0),1)</f>
        <v>0</v>
      </c>
      <c r="AG3144" s="14">
        <f>INDEX('BEA to ISIC Crosswalk'!$F$4:$F$98,MATCH('State GDP by Industry'!G3144,'BEA to ISIC Crosswalk'!$C$4:$C$98,0),1)</f>
        <v>0</v>
      </c>
    </row>
    <row r="3145" spans="1:33" x14ac:dyDescent="0.25">
      <c r="A3145" t="s">
        <v>247</v>
      </c>
      <c r="B3145" t="s">
        <v>248</v>
      </c>
      <c r="C3145">
        <v>5</v>
      </c>
      <c r="D3145" t="s">
        <v>342</v>
      </c>
      <c r="E3145">
        <v>46</v>
      </c>
      <c r="F3145">
        <v>511</v>
      </c>
      <c r="G3145" t="s">
        <v>122</v>
      </c>
      <c r="H3145" t="s">
        <v>344</v>
      </c>
      <c r="I3145">
        <v>1734.7</v>
      </c>
      <c r="J3145">
        <v>2080.5</v>
      </c>
      <c r="K3145">
        <v>2558.1</v>
      </c>
      <c r="L3145">
        <v>2216.5</v>
      </c>
      <c r="M3145">
        <v>2243.5</v>
      </c>
      <c r="N3145">
        <v>2750.3</v>
      </c>
      <c r="O3145">
        <v>2877.4</v>
      </c>
      <c r="P3145">
        <v>3866.8</v>
      </c>
      <c r="Q3145">
        <v>3849.7</v>
      </c>
      <c r="R3145">
        <v>3701.3</v>
      </c>
      <c r="S3145">
        <v>3918.2</v>
      </c>
      <c r="T3145">
        <v>3772.5</v>
      </c>
      <c r="U3145">
        <v>3260</v>
      </c>
      <c r="V3145">
        <v>3621</v>
      </c>
      <c r="W3145">
        <v>3628</v>
      </c>
      <c r="X3145">
        <v>4004.2</v>
      </c>
      <c r="Y3145">
        <v>4336.1000000000004</v>
      </c>
      <c r="Z3145">
        <v>5199.8</v>
      </c>
      <c r="AA3145">
        <v>5425.4</v>
      </c>
      <c r="AB3145">
        <v>6027.5</v>
      </c>
      <c r="AC3145">
        <v>6269</v>
      </c>
      <c r="AD3145" t="s">
        <v>68</v>
      </c>
      <c r="AE3145" t="s">
        <v>68</v>
      </c>
      <c r="AF3145" s="14" t="str">
        <f>INDEX('BEA to ISIC Crosswalk'!$E$4:$E$98,MATCH('State GDP by Industry'!G3145,'BEA to ISIC Crosswalk'!$C$4:$C$98,0),1)</f>
        <v>ISIC 58T60</v>
      </c>
      <c r="AG3145" s="14" t="str">
        <f>INDEX('BEA to ISIC Crosswalk'!$F$4:$F$98,MATCH('State GDP by Industry'!G3145,'BEA to ISIC Crosswalk'!$C$4:$C$98,0),1)</f>
        <v>Publishing, audiovisual and broadcasting activities</v>
      </c>
    </row>
    <row r="3146" spans="1:33" x14ac:dyDescent="0.25">
      <c r="A3146" t="s">
        <v>247</v>
      </c>
      <c r="B3146" t="s">
        <v>248</v>
      </c>
      <c r="C3146">
        <v>5</v>
      </c>
      <c r="D3146" t="s">
        <v>342</v>
      </c>
      <c r="E3146">
        <v>47</v>
      </c>
      <c r="F3146">
        <v>512</v>
      </c>
      <c r="G3146" t="s">
        <v>123</v>
      </c>
      <c r="H3146" t="s">
        <v>344</v>
      </c>
      <c r="I3146">
        <v>164.7</v>
      </c>
      <c r="J3146">
        <v>171.8</v>
      </c>
      <c r="K3146">
        <v>203.2</v>
      </c>
      <c r="L3146">
        <v>176.1</v>
      </c>
      <c r="M3146">
        <v>246.8</v>
      </c>
      <c r="N3146">
        <v>251.9</v>
      </c>
      <c r="O3146">
        <v>183.8</v>
      </c>
      <c r="P3146">
        <v>318</v>
      </c>
      <c r="Q3146">
        <v>197.3</v>
      </c>
      <c r="R3146">
        <v>224.2</v>
      </c>
      <c r="S3146">
        <v>292.89999999999998</v>
      </c>
      <c r="T3146">
        <v>288.89999999999998</v>
      </c>
      <c r="U3146">
        <v>333.9</v>
      </c>
      <c r="V3146">
        <v>365.7</v>
      </c>
      <c r="W3146">
        <v>327.3</v>
      </c>
      <c r="X3146">
        <v>345.4</v>
      </c>
      <c r="Y3146">
        <v>339.7</v>
      </c>
      <c r="Z3146">
        <v>349.7</v>
      </c>
      <c r="AA3146">
        <v>407</v>
      </c>
      <c r="AB3146">
        <v>462.9</v>
      </c>
      <c r="AC3146">
        <v>408.4</v>
      </c>
      <c r="AD3146" t="s">
        <v>68</v>
      </c>
      <c r="AE3146" t="s">
        <v>68</v>
      </c>
      <c r="AF3146" s="14" t="str">
        <f>INDEX('BEA to ISIC Crosswalk'!$E$4:$E$98,MATCH('State GDP by Industry'!G3146,'BEA to ISIC Crosswalk'!$C$4:$C$98,0),1)</f>
        <v>ISIC 58T60</v>
      </c>
      <c r="AG3146" s="14" t="str">
        <f>INDEX('BEA to ISIC Crosswalk'!$F$4:$F$98,MATCH('State GDP by Industry'!G3146,'BEA to ISIC Crosswalk'!$C$4:$C$98,0),1)</f>
        <v>Publishing, audiovisual and broadcasting activities</v>
      </c>
    </row>
    <row r="3147" spans="1:33" x14ac:dyDescent="0.25">
      <c r="A3147" t="s">
        <v>247</v>
      </c>
      <c r="B3147" t="s">
        <v>248</v>
      </c>
      <c r="C3147">
        <v>5</v>
      </c>
      <c r="D3147" t="s">
        <v>342</v>
      </c>
      <c r="E3147">
        <v>48</v>
      </c>
      <c r="F3147" t="s">
        <v>124</v>
      </c>
      <c r="G3147" t="s">
        <v>125</v>
      </c>
      <c r="H3147" t="s">
        <v>344</v>
      </c>
      <c r="I3147">
        <v>4572.7</v>
      </c>
      <c r="J3147">
        <v>4974.2</v>
      </c>
      <c r="K3147">
        <v>4938.5</v>
      </c>
      <c r="L3147">
        <v>5021</v>
      </c>
      <c r="M3147">
        <v>4984.7</v>
      </c>
      <c r="N3147">
        <v>4976.8</v>
      </c>
      <c r="O3147">
        <v>5248.6</v>
      </c>
      <c r="P3147">
        <v>5731.6</v>
      </c>
      <c r="Q3147">
        <v>6406.5</v>
      </c>
      <c r="R3147">
        <v>5981.1</v>
      </c>
      <c r="S3147">
        <v>6647.1</v>
      </c>
      <c r="T3147">
        <v>6991.6</v>
      </c>
      <c r="U3147">
        <v>6894.3</v>
      </c>
      <c r="V3147">
        <v>6879.1</v>
      </c>
      <c r="W3147">
        <v>6619.4</v>
      </c>
      <c r="X3147">
        <v>6496.3</v>
      </c>
      <c r="Y3147">
        <v>7328.6</v>
      </c>
      <c r="Z3147">
        <v>7465.6</v>
      </c>
      <c r="AA3147">
        <v>8116.9</v>
      </c>
      <c r="AB3147">
        <v>8523.6</v>
      </c>
      <c r="AC3147">
        <v>8259.2000000000007</v>
      </c>
      <c r="AD3147" t="s">
        <v>68</v>
      </c>
      <c r="AE3147" t="s">
        <v>68</v>
      </c>
      <c r="AF3147" s="14" t="str">
        <f>INDEX('BEA to ISIC Crosswalk'!$E$4:$E$98,MATCH('State GDP by Industry'!G3147,'BEA to ISIC Crosswalk'!$C$4:$C$98,0),1)</f>
        <v>ISIC 61</v>
      </c>
      <c r="AG3147" s="14" t="str">
        <f>INDEX('BEA to ISIC Crosswalk'!$F$4:$F$98,MATCH('State GDP by Industry'!G3147,'BEA to ISIC Crosswalk'!$C$4:$C$98,0),1)</f>
        <v>Telecommunications</v>
      </c>
    </row>
    <row r="3148" spans="1:33" x14ac:dyDescent="0.25">
      <c r="A3148" t="s">
        <v>247</v>
      </c>
      <c r="B3148" t="s">
        <v>248</v>
      </c>
      <c r="C3148">
        <v>5</v>
      </c>
      <c r="D3148" t="s">
        <v>342</v>
      </c>
      <c r="E3148">
        <v>49</v>
      </c>
      <c r="F3148" t="s">
        <v>126</v>
      </c>
      <c r="G3148" t="s">
        <v>127</v>
      </c>
      <c r="H3148" t="s">
        <v>344</v>
      </c>
      <c r="I3148">
        <v>835.3</v>
      </c>
      <c r="J3148">
        <v>868</v>
      </c>
      <c r="K3148">
        <v>718.4</v>
      </c>
      <c r="L3148">
        <v>482.6</v>
      </c>
      <c r="M3148">
        <v>1061.9000000000001</v>
      </c>
      <c r="N3148">
        <v>1713.5</v>
      </c>
      <c r="O3148">
        <v>1746.8</v>
      </c>
      <c r="P3148">
        <v>1814.2</v>
      </c>
      <c r="Q3148">
        <v>1815.8</v>
      </c>
      <c r="R3148">
        <v>2424.6999999999998</v>
      </c>
      <c r="S3148">
        <v>2136</v>
      </c>
      <c r="T3148">
        <v>2754.2</v>
      </c>
      <c r="U3148">
        <v>2527.3000000000002</v>
      </c>
      <c r="V3148">
        <v>2634.4</v>
      </c>
      <c r="W3148">
        <v>2822.6</v>
      </c>
      <c r="X3148">
        <v>2713.9</v>
      </c>
      <c r="Y3148">
        <v>2902.4</v>
      </c>
      <c r="Z3148">
        <v>3363.3</v>
      </c>
      <c r="AA3148">
        <v>3728.6</v>
      </c>
      <c r="AB3148">
        <v>3854.4</v>
      </c>
      <c r="AC3148">
        <v>4090.9</v>
      </c>
      <c r="AD3148" t="s">
        <v>68</v>
      </c>
      <c r="AE3148" t="s">
        <v>68</v>
      </c>
      <c r="AF3148" s="14" t="str">
        <f>INDEX('BEA to ISIC Crosswalk'!$E$4:$E$98,MATCH('State GDP by Industry'!G3148,'BEA to ISIC Crosswalk'!$C$4:$C$98,0),1)</f>
        <v>ISIC 62T63</v>
      </c>
      <c r="AG3148" s="14" t="str">
        <f>INDEX('BEA to ISIC Crosswalk'!$F$4:$F$98,MATCH('State GDP by Industry'!G3148,'BEA to ISIC Crosswalk'!$C$4:$C$98,0),1)</f>
        <v>IT and other information services</v>
      </c>
    </row>
    <row r="3149" spans="1:33" x14ac:dyDescent="0.25">
      <c r="A3149" t="s">
        <v>247</v>
      </c>
      <c r="B3149" t="s">
        <v>248</v>
      </c>
      <c r="C3149">
        <v>5</v>
      </c>
      <c r="D3149" t="s">
        <v>342</v>
      </c>
      <c r="E3149">
        <v>50</v>
      </c>
      <c r="F3149" t="s">
        <v>128</v>
      </c>
      <c r="G3149" t="s">
        <v>129</v>
      </c>
      <c r="H3149" t="s">
        <v>344</v>
      </c>
      <c r="I3149">
        <v>33213.9</v>
      </c>
      <c r="J3149">
        <v>35365.4</v>
      </c>
      <c r="K3149">
        <v>39017.800000000003</v>
      </c>
      <c r="L3149">
        <v>41894.400000000001</v>
      </c>
      <c r="M3149">
        <v>50370.2</v>
      </c>
      <c r="N3149">
        <v>55583.7</v>
      </c>
      <c r="O3149">
        <v>57313.4</v>
      </c>
      <c r="P3149">
        <v>60992.3</v>
      </c>
      <c r="Q3149">
        <v>68074.8</v>
      </c>
      <c r="R3149">
        <v>70536.2</v>
      </c>
      <c r="S3149">
        <v>68146.2</v>
      </c>
      <c r="T3149">
        <v>79442.7</v>
      </c>
      <c r="U3149">
        <v>73182.600000000006</v>
      </c>
      <c r="V3149">
        <v>74740.600000000006</v>
      </c>
      <c r="W3149">
        <v>80979.199999999997</v>
      </c>
      <c r="X3149">
        <v>86296.1</v>
      </c>
      <c r="Y3149">
        <v>86817.1</v>
      </c>
      <c r="Z3149">
        <v>91811.9</v>
      </c>
      <c r="AA3149">
        <v>97748.1</v>
      </c>
      <c r="AB3149">
        <v>102048.2</v>
      </c>
      <c r="AC3149">
        <v>106803</v>
      </c>
      <c r="AD3149">
        <v>113541</v>
      </c>
      <c r="AE3149">
        <v>119411.1</v>
      </c>
      <c r="AF3149" s="14">
        <f>INDEX('BEA to ISIC Crosswalk'!$E$4:$E$98,MATCH('State GDP by Industry'!G3149,'BEA to ISIC Crosswalk'!$C$4:$C$98,0),1)</f>
        <v>0</v>
      </c>
      <c r="AG3149" s="14">
        <f>INDEX('BEA to ISIC Crosswalk'!$F$4:$F$98,MATCH('State GDP by Industry'!G3149,'BEA to ISIC Crosswalk'!$C$4:$C$98,0),1)</f>
        <v>0</v>
      </c>
    </row>
    <row r="3150" spans="1:33" x14ac:dyDescent="0.25">
      <c r="A3150" t="s">
        <v>247</v>
      </c>
      <c r="B3150" t="s">
        <v>248</v>
      </c>
      <c r="C3150">
        <v>5</v>
      </c>
      <c r="D3150" t="s">
        <v>342</v>
      </c>
      <c r="E3150">
        <v>51</v>
      </c>
      <c r="F3150">
        <v>52</v>
      </c>
      <c r="G3150" t="s">
        <v>130</v>
      </c>
      <c r="H3150" t="s">
        <v>344</v>
      </c>
      <c r="I3150">
        <v>10543.4</v>
      </c>
      <c r="J3150">
        <v>11673.8</v>
      </c>
      <c r="K3150">
        <v>13003.4</v>
      </c>
      <c r="L3150">
        <v>14555.6</v>
      </c>
      <c r="M3150">
        <v>20740</v>
      </c>
      <c r="N3150">
        <v>24699.8</v>
      </c>
      <c r="O3150">
        <v>26711.7</v>
      </c>
      <c r="P3150">
        <v>28978.2</v>
      </c>
      <c r="Q3150">
        <v>33778.699999999997</v>
      </c>
      <c r="R3150">
        <v>33835.699999999997</v>
      </c>
      <c r="S3150">
        <v>27670</v>
      </c>
      <c r="T3150">
        <v>36235.800000000003</v>
      </c>
      <c r="U3150">
        <v>29426.1</v>
      </c>
      <c r="V3150">
        <v>29440.5</v>
      </c>
      <c r="W3150">
        <v>33024</v>
      </c>
      <c r="X3150">
        <v>36818.6</v>
      </c>
      <c r="Y3150">
        <v>35765.599999999999</v>
      </c>
      <c r="Z3150">
        <v>39396.400000000001</v>
      </c>
      <c r="AA3150">
        <v>42330.400000000001</v>
      </c>
      <c r="AB3150">
        <v>44367.6</v>
      </c>
      <c r="AC3150">
        <v>45857.2</v>
      </c>
      <c r="AD3150">
        <v>49177.2</v>
      </c>
      <c r="AE3150">
        <v>52160.6</v>
      </c>
      <c r="AF3150" s="14" t="str">
        <f>INDEX('BEA to ISIC Crosswalk'!$E$4:$E$98,MATCH('State GDP by Industry'!G3150,'BEA to ISIC Crosswalk'!$C$4:$C$98,0),1)</f>
        <v>ISIC 64T66</v>
      </c>
      <c r="AG3150" s="14" t="str">
        <f>INDEX('BEA to ISIC Crosswalk'!$F$4:$F$98,MATCH('State GDP by Industry'!G3150,'BEA to ISIC Crosswalk'!$C$4:$C$98,0),1)</f>
        <v>Financial and insurance activities</v>
      </c>
    </row>
    <row r="3151" spans="1:33" x14ac:dyDescent="0.25">
      <c r="A3151" t="s">
        <v>247</v>
      </c>
      <c r="B3151" t="s">
        <v>248</v>
      </c>
      <c r="C3151">
        <v>5</v>
      </c>
      <c r="D3151" t="s">
        <v>342</v>
      </c>
      <c r="E3151">
        <v>52</v>
      </c>
      <c r="F3151" t="s">
        <v>131</v>
      </c>
      <c r="G3151" t="s">
        <v>132</v>
      </c>
      <c r="H3151" t="s">
        <v>344</v>
      </c>
      <c r="I3151">
        <v>5456.2</v>
      </c>
      <c r="J3151">
        <v>6059.1</v>
      </c>
      <c r="K3151">
        <v>7409.7</v>
      </c>
      <c r="L3151">
        <v>8159.3</v>
      </c>
      <c r="M3151">
        <v>13611.7</v>
      </c>
      <c r="N3151">
        <v>17445.900000000001</v>
      </c>
      <c r="O3151">
        <v>19386.3</v>
      </c>
      <c r="P3151">
        <v>21090</v>
      </c>
      <c r="Q3151">
        <v>25001.9</v>
      </c>
      <c r="R3151">
        <v>24628.9</v>
      </c>
      <c r="S3151">
        <v>18514</v>
      </c>
      <c r="T3151">
        <v>28243.9</v>
      </c>
      <c r="U3151">
        <v>20819.8</v>
      </c>
      <c r="V3151">
        <v>20208.900000000001</v>
      </c>
      <c r="W3151">
        <v>24120.9</v>
      </c>
      <c r="X3151">
        <v>27031.4</v>
      </c>
      <c r="Y3151">
        <v>24898.799999999999</v>
      </c>
      <c r="Z3151">
        <v>27236.1</v>
      </c>
      <c r="AA3151">
        <v>29023.7</v>
      </c>
      <c r="AB3151">
        <v>29651.8</v>
      </c>
      <c r="AC3151">
        <v>29964.6</v>
      </c>
      <c r="AD3151" t="s">
        <v>68</v>
      </c>
      <c r="AE3151" t="s">
        <v>68</v>
      </c>
      <c r="AF3151" s="14">
        <f>INDEX('BEA to ISIC Crosswalk'!$E$4:$E$98,MATCH('State GDP by Industry'!G3151,'BEA to ISIC Crosswalk'!$C$4:$C$98,0),1)</f>
        <v>0</v>
      </c>
      <c r="AG3151" s="14">
        <f>INDEX('BEA to ISIC Crosswalk'!$F$4:$F$98,MATCH('State GDP by Industry'!G3151,'BEA to ISIC Crosswalk'!$C$4:$C$98,0),1)</f>
        <v>0</v>
      </c>
    </row>
    <row r="3152" spans="1:33" x14ac:dyDescent="0.25">
      <c r="A3152" t="s">
        <v>247</v>
      </c>
      <c r="B3152" t="s">
        <v>248</v>
      </c>
      <c r="C3152">
        <v>5</v>
      </c>
      <c r="D3152" t="s">
        <v>342</v>
      </c>
      <c r="E3152">
        <v>53</v>
      </c>
      <c r="F3152">
        <v>523</v>
      </c>
      <c r="G3152" t="s">
        <v>133</v>
      </c>
      <c r="H3152" t="s">
        <v>344</v>
      </c>
      <c r="I3152">
        <v>1082.3</v>
      </c>
      <c r="J3152">
        <v>1207.9000000000001</v>
      </c>
      <c r="K3152">
        <v>1187.2</v>
      </c>
      <c r="L3152">
        <v>1308.9000000000001</v>
      </c>
      <c r="M3152">
        <v>1859</v>
      </c>
      <c r="N3152">
        <v>2006.3</v>
      </c>
      <c r="O3152">
        <v>1596.1</v>
      </c>
      <c r="P3152">
        <v>1781.3</v>
      </c>
      <c r="Q3152">
        <v>2260.6999999999998</v>
      </c>
      <c r="R3152">
        <v>2590.4</v>
      </c>
      <c r="S3152">
        <v>2323.4</v>
      </c>
      <c r="T3152">
        <v>1018.4</v>
      </c>
      <c r="U3152">
        <v>2314.6</v>
      </c>
      <c r="V3152">
        <v>2592.5</v>
      </c>
      <c r="W3152">
        <v>2221.4</v>
      </c>
      <c r="X3152">
        <v>3368.9</v>
      </c>
      <c r="Y3152">
        <v>3895.6</v>
      </c>
      <c r="Z3152">
        <v>3472.3</v>
      </c>
      <c r="AA3152">
        <v>3806.5</v>
      </c>
      <c r="AB3152">
        <v>4579.8999999999996</v>
      </c>
      <c r="AC3152">
        <v>5087.8999999999996</v>
      </c>
      <c r="AD3152" t="s">
        <v>68</v>
      </c>
      <c r="AE3152" t="s">
        <v>68</v>
      </c>
      <c r="AF3152" s="14">
        <f>INDEX('BEA to ISIC Crosswalk'!$E$4:$E$98,MATCH('State GDP by Industry'!G3152,'BEA to ISIC Crosswalk'!$C$4:$C$98,0),1)</f>
        <v>0</v>
      </c>
      <c r="AG3152" s="14">
        <f>INDEX('BEA to ISIC Crosswalk'!$F$4:$F$98,MATCH('State GDP by Industry'!G3152,'BEA to ISIC Crosswalk'!$C$4:$C$98,0),1)</f>
        <v>0</v>
      </c>
    </row>
    <row r="3153" spans="1:33" x14ac:dyDescent="0.25">
      <c r="A3153" t="s">
        <v>247</v>
      </c>
      <c r="B3153" t="s">
        <v>248</v>
      </c>
      <c r="C3153">
        <v>5</v>
      </c>
      <c r="D3153" t="s">
        <v>342</v>
      </c>
      <c r="E3153">
        <v>54</v>
      </c>
      <c r="F3153">
        <v>524</v>
      </c>
      <c r="G3153" t="s">
        <v>134</v>
      </c>
      <c r="H3153" t="s">
        <v>344</v>
      </c>
      <c r="I3153">
        <v>3991.4</v>
      </c>
      <c r="J3153">
        <v>4383.2</v>
      </c>
      <c r="K3153">
        <v>4372.8999999999996</v>
      </c>
      <c r="L3153">
        <v>5058.7</v>
      </c>
      <c r="M3153">
        <v>5217.1000000000004</v>
      </c>
      <c r="N3153">
        <v>5148.3999999999996</v>
      </c>
      <c r="O3153">
        <v>5597.5</v>
      </c>
      <c r="P3153">
        <v>5911.8</v>
      </c>
      <c r="Q3153">
        <v>6309</v>
      </c>
      <c r="R3153">
        <v>6480.4</v>
      </c>
      <c r="S3153">
        <v>6463</v>
      </c>
      <c r="T3153">
        <v>6527.6</v>
      </c>
      <c r="U3153">
        <v>6080.9</v>
      </c>
      <c r="V3153">
        <v>6255.9</v>
      </c>
      <c r="W3153">
        <v>6454.1</v>
      </c>
      <c r="X3153">
        <v>6348</v>
      </c>
      <c r="Y3153">
        <v>6761.3</v>
      </c>
      <c r="Z3153">
        <v>8487.2000000000007</v>
      </c>
      <c r="AA3153">
        <v>9450.1</v>
      </c>
      <c r="AB3153">
        <v>10001.4</v>
      </c>
      <c r="AC3153">
        <v>10474.799999999999</v>
      </c>
      <c r="AD3153" t="s">
        <v>68</v>
      </c>
      <c r="AE3153" t="s">
        <v>68</v>
      </c>
      <c r="AF3153" s="14">
        <f>INDEX('BEA to ISIC Crosswalk'!$E$4:$E$98,MATCH('State GDP by Industry'!G3153,'BEA to ISIC Crosswalk'!$C$4:$C$98,0),1)</f>
        <v>0</v>
      </c>
      <c r="AG3153" s="14">
        <f>INDEX('BEA to ISIC Crosswalk'!$F$4:$F$98,MATCH('State GDP by Industry'!G3153,'BEA to ISIC Crosswalk'!$C$4:$C$98,0),1)</f>
        <v>0</v>
      </c>
    </row>
    <row r="3154" spans="1:33" x14ac:dyDescent="0.25">
      <c r="A3154" t="s">
        <v>247</v>
      </c>
      <c r="B3154" t="s">
        <v>248</v>
      </c>
      <c r="C3154">
        <v>5</v>
      </c>
      <c r="D3154" t="s">
        <v>342</v>
      </c>
      <c r="E3154">
        <v>55</v>
      </c>
      <c r="F3154">
        <v>525</v>
      </c>
      <c r="G3154" t="s">
        <v>135</v>
      </c>
      <c r="H3154" t="s">
        <v>344</v>
      </c>
      <c r="I3154">
        <v>13.6</v>
      </c>
      <c r="J3154">
        <v>23.6</v>
      </c>
      <c r="K3154">
        <v>33.6</v>
      </c>
      <c r="L3154">
        <v>28.7</v>
      </c>
      <c r="M3154">
        <v>52.2</v>
      </c>
      <c r="N3154">
        <v>99.2</v>
      </c>
      <c r="O3154">
        <v>131.9</v>
      </c>
      <c r="P3154">
        <v>195.1</v>
      </c>
      <c r="Q3154">
        <v>207</v>
      </c>
      <c r="R3154">
        <v>135.9</v>
      </c>
      <c r="S3154">
        <v>369.7</v>
      </c>
      <c r="T3154">
        <v>445.9</v>
      </c>
      <c r="U3154">
        <v>210.8</v>
      </c>
      <c r="V3154">
        <v>383.3</v>
      </c>
      <c r="W3154">
        <v>227.6</v>
      </c>
      <c r="X3154">
        <v>70.3</v>
      </c>
      <c r="Y3154">
        <v>209.9</v>
      </c>
      <c r="Z3154">
        <v>200.9</v>
      </c>
      <c r="AA3154">
        <v>50.1</v>
      </c>
      <c r="AB3154">
        <v>134.6</v>
      </c>
      <c r="AC3154">
        <v>329.9</v>
      </c>
      <c r="AD3154" t="s">
        <v>68</v>
      </c>
      <c r="AE3154" t="s">
        <v>68</v>
      </c>
      <c r="AF3154" s="14">
        <f>INDEX('BEA to ISIC Crosswalk'!$E$4:$E$98,MATCH('State GDP by Industry'!G3154,'BEA to ISIC Crosswalk'!$C$4:$C$98,0),1)</f>
        <v>0</v>
      </c>
      <c r="AG3154" s="14">
        <f>INDEX('BEA to ISIC Crosswalk'!$F$4:$F$98,MATCH('State GDP by Industry'!G3154,'BEA to ISIC Crosswalk'!$C$4:$C$98,0),1)</f>
        <v>0</v>
      </c>
    </row>
    <row r="3155" spans="1:33" x14ac:dyDescent="0.25">
      <c r="A3155" t="s">
        <v>247</v>
      </c>
      <c r="B3155" t="s">
        <v>248</v>
      </c>
      <c r="C3155">
        <v>5</v>
      </c>
      <c r="D3155" t="s">
        <v>342</v>
      </c>
      <c r="E3155">
        <v>56</v>
      </c>
      <c r="F3155">
        <v>53</v>
      </c>
      <c r="G3155" t="s">
        <v>136</v>
      </c>
      <c r="H3155" t="s">
        <v>344</v>
      </c>
      <c r="I3155">
        <v>22670.5</v>
      </c>
      <c r="J3155">
        <v>23691.599999999999</v>
      </c>
      <c r="K3155">
        <v>26014.400000000001</v>
      </c>
      <c r="L3155">
        <v>27338.799999999999</v>
      </c>
      <c r="M3155">
        <v>29630.2</v>
      </c>
      <c r="N3155">
        <v>30883.9</v>
      </c>
      <c r="O3155">
        <v>30601.7</v>
      </c>
      <c r="P3155">
        <v>32014.1</v>
      </c>
      <c r="Q3155">
        <v>34296.1</v>
      </c>
      <c r="R3155">
        <v>36700.5</v>
      </c>
      <c r="S3155">
        <v>40476.199999999997</v>
      </c>
      <c r="T3155">
        <v>43207</v>
      </c>
      <c r="U3155">
        <v>43756.5</v>
      </c>
      <c r="V3155">
        <v>45300.1</v>
      </c>
      <c r="W3155">
        <v>47955.199999999997</v>
      </c>
      <c r="X3155">
        <v>49477.5</v>
      </c>
      <c r="Y3155">
        <v>51051.5</v>
      </c>
      <c r="Z3155">
        <v>52415.5</v>
      </c>
      <c r="AA3155">
        <v>55417.7</v>
      </c>
      <c r="AB3155">
        <v>57680.6</v>
      </c>
      <c r="AC3155">
        <v>60945.8</v>
      </c>
      <c r="AD3155">
        <v>64363.8</v>
      </c>
      <c r="AE3155">
        <v>67250.5</v>
      </c>
      <c r="AF3155" s="14" t="str">
        <f>INDEX('BEA to ISIC Crosswalk'!$E$4:$E$98,MATCH('State GDP by Industry'!G3155,'BEA to ISIC Crosswalk'!$C$4:$C$98,0),1)</f>
        <v>ISIC 68</v>
      </c>
      <c r="AG3155" s="14" t="str">
        <f>INDEX('BEA to ISIC Crosswalk'!$F$4:$F$98,MATCH('State GDP by Industry'!G3155,'BEA to ISIC Crosswalk'!$C$4:$C$98,0),1)</f>
        <v>Real estate activities</v>
      </c>
    </row>
    <row r="3156" spans="1:33" x14ac:dyDescent="0.25">
      <c r="A3156" t="s">
        <v>247</v>
      </c>
      <c r="B3156" t="s">
        <v>248</v>
      </c>
      <c r="C3156">
        <v>5</v>
      </c>
      <c r="D3156" t="s">
        <v>342</v>
      </c>
      <c r="E3156">
        <v>57</v>
      </c>
      <c r="F3156">
        <v>531</v>
      </c>
      <c r="G3156" t="s">
        <v>137</v>
      </c>
      <c r="H3156" t="s">
        <v>344</v>
      </c>
      <c r="I3156">
        <v>20751.099999999999</v>
      </c>
      <c r="J3156">
        <v>21698.1</v>
      </c>
      <c r="K3156">
        <v>23710.799999999999</v>
      </c>
      <c r="L3156">
        <v>24997.3</v>
      </c>
      <c r="M3156">
        <v>27183.200000000001</v>
      </c>
      <c r="N3156">
        <v>28474.9</v>
      </c>
      <c r="O3156">
        <v>28281.4</v>
      </c>
      <c r="P3156">
        <v>29773.9</v>
      </c>
      <c r="Q3156">
        <v>31615.5</v>
      </c>
      <c r="R3156">
        <v>32863.1</v>
      </c>
      <c r="S3156">
        <v>36859.199999999997</v>
      </c>
      <c r="T3156">
        <v>39465</v>
      </c>
      <c r="U3156">
        <v>41170.300000000003</v>
      </c>
      <c r="V3156">
        <v>42793.599999999999</v>
      </c>
      <c r="W3156">
        <v>45619.6</v>
      </c>
      <c r="X3156">
        <v>46709.4</v>
      </c>
      <c r="Y3156">
        <v>48214.5</v>
      </c>
      <c r="Z3156">
        <v>49388.800000000003</v>
      </c>
      <c r="AA3156">
        <v>51598.1</v>
      </c>
      <c r="AB3156">
        <v>53279.5</v>
      </c>
      <c r="AC3156">
        <v>56722.400000000001</v>
      </c>
      <c r="AD3156" t="s">
        <v>68</v>
      </c>
      <c r="AE3156" t="s">
        <v>68</v>
      </c>
      <c r="AF3156" s="14">
        <f>INDEX('BEA to ISIC Crosswalk'!$E$4:$E$98,MATCH('State GDP by Industry'!G3156,'BEA to ISIC Crosswalk'!$C$4:$C$98,0),1)</f>
        <v>0</v>
      </c>
      <c r="AG3156" s="14">
        <f>INDEX('BEA to ISIC Crosswalk'!$F$4:$F$98,MATCH('State GDP by Industry'!G3156,'BEA to ISIC Crosswalk'!$C$4:$C$98,0),1)</f>
        <v>0</v>
      </c>
    </row>
    <row r="3157" spans="1:33" x14ac:dyDescent="0.25">
      <c r="A3157" t="s">
        <v>247</v>
      </c>
      <c r="B3157" t="s">
        <v>248</v>
      </c>
      <c r="C3157">
        <v>5</v>
      </c>
      <c r="D3157" t="s">
        <v>342</v>
      </c>
      <c r="E3157">
        <v>58</v>
      </c>
      <c r="F3157" t="s">
        <v>138</v>
      </c>
      <c r="G3157" t="s">
        <v>139</v>
      </c>
      <c r="H3157" t="s">
        <v>344</v>
      </c>
      <c r="I3157">
        <v>1919.4</v>
      </c>
      <c r="J3157">
        <v>1993.6</v>
      </c>
      <c r="K3157">
        <v>2303.6</v>
      </c>
      <c r="L3157">
        <v>2341.5</v>
      </c>
      <c r="M3157">
        <v>2447</v>
      </c>
      <c r="N3157">
        <v>2409</v>
      </c>
      <c r="O3157">
        <v>2320.1999999999998</v>
      </c>
      <c r="P3157">
        <v>2240.1</v>
      </c>
      <c r="Q3157">
        <v>2680.6</v>
      </c>
      <c r="R3157">
        <v>3837.3</v>
      </c>
      <c r="S3157">
        <v>3617</v>
      </c>
      <c r="T3157">
        <v>3742</v>
      </c>
      <c r="U3157">
        <v>2586.1999999999998</v>
      </c>
      <c r="V3157">
        <v>2506.5</v>
      </c>
      <c r="W3157">
        <v>2335.6</v>
      </c>
      <c r="X3157">
        <v>2768</v>
      </c>
      <c r="Y3157">
        <v>2837</v>
      </c>
      <c r="Z3157">
        <v>3026.7</v>
      </c>
      <c r="AA3157">
        <v>3819.6</v>
      </c>
      <c r="AB3157">
        <v>4401.1000000000004</v>
      </c>
      <c r="AC3157">
        <v>4223.3</v>
      </c>
      <c r="AD3157" t="s">
        <v>68</v>
      </c>
      <c r="AE3157" t="s">
        <v>68</v>
      </c>
      <c r="AF3157" s="14">
        <f>INDEX('BEA to ISIC Crosswalk'!$E$4:$E$98,MATCH('State GDP by Industry'!G3157,'BEA to ISIC Crosswalk'!$C$4:$C$98,0),1)</f>
        <v>0</v>
      </c>
      <c r="AG3157" s="14">
        <f>INDEX('BEA to ISIC Crosswalk'!$F$4:$F$98,MATCH('State GDP by Industry'!G3157,'BEA to ISIC Crosswalk'!$C$4:$C$98,0),1)</f>
        <v>0</v>
      </c>
    </row>
    <row r="3158" spans="1:33" x14ac:dyDescent="0.25">
      <c r="A3158" t="s">
        <v>247</v>
      </c>
      <c r="B3158" t="s">
        <v>248</v>
      </c>
      <c r="C3158">
        <v>5</v>
      </c>
      <c r="D3158" t="s">
        <v>342</v>
      </c>
      <c r="E3158">
        <v>59</v>
      </c>
      <c r="F3158" t="s">
        <v>140</v>
      </c>
      <c r="G3158" t="s">
        <v>141</v>
      </c>
      <c r="H3158" t="s">
        <v>344</v>
      </c>
      <c r="I3158">
        <v>17971.3</v>
      </c>
      <c r="J3158">
        <v>20146.900000000001</v>
      </c>
      <c r="K3158">
        <v>21990.2</v>
      </c>
      <c r="L3158">
        <v>23493.8</v>
      </c>
      <c r="M3158">
        <v>25508.799999999999</v>
      </c>
      <c r="N3158">
        <v>27164.6</v>
      </c>
      <c r="O3158">
        <v>28388.799999999999</v>
      </c>
      <c r="P3158">
        <v>30975.4</v>
      </c>
      <c r="Q3158">
        <v>33631.300000000003</v>
      </c>
      <c r="R3158">
        <v>36668.6</v>
      </c>
      <c r="S3158">
        <v>40019.5</v>
      </c>
      <c r="T3158">
        <v>42593.2</v>
      </c>
      <c r="U3158">
        <v>40462.800000000003</v>
      </c>
      <c r="V3158">
        <v>43534.8</v>
      </c>
      <c r="W3158">
        <v>46365.8</v>
      </c>
      <c r="X3158">
        <v>49702.400000000001</v>
      </c>
      <c r="Y3158">
        <v>50093.5</v>
      </c>
      <c r="Z3158">
        <v>53775.9</v>
      </c>
      <c r="AA3158">
        <v>57420.1</v>
      </c>
      <c r="AB3158">
        <v>60241.599999999999</v>
      </c>
      <c r="AC3158">
        <v>63395.3</v>
      </c>
      <c r="AD3158">
        <v>68115.199999999997</v>
      </c>
      <c r="AE3158">
        <v>73264.600000000006</v>
      </c>
      <c r="AF3158" s="14" t="str">
        <f>INDEX('BEA to ISIC Crosswalk'!$E$4:$E$98,MATCH('State GDP by Industry'!G3158,'BEA to ISIC Crosswalk'!$C$4:$C$98,0),1)</f>
        <v>ISIC 69T82</v>
      </c>
      <c r="AG3158" s="14" t="str">
        <f>INDEX('BEA to ISIC Crosswalk'!$F$4:$F$98,MATCH('State GDP by Industry'!G3158,'BEA to ISIC Crosswalk'!$C$4:$C$98,0),1)</f>
        <v>Other business sector services</v>
      </c>
    </row>
    <row r="3159" spans="1:33" x14ac:dyDescent="0.25">
      <c r="A3159" t="s">
        <v>247</v>
      </c>
      <c r="B3159" t="s">
        <v>248</v>
      </c>
      <c r="C3159">
        <v>5</v>
      </c>
      <c r="D3159" t="s">
        <v>342</v>
      </c>
      <c r="E3159">
        <v>60</v>
      </c>
      <c r="F3159">
        <v>54</v>
      </c>
      <c r="G3159" t="s">
        <v>142</v>
      </c>
      <c r="H3159" t="s">
        <v>344</v>
      </c>
      <c r="I3159">
        <v>9546</v>
      </c>
      <c r="J3159">
        <v>10469.6</v>
      </c>
      <c r="K3159">
        <v>11564.5</v>
      </c>
      <c r="L3159">
        <v>11996.8</v>
      </c>
      <c r="M3159">
        <v>12798.2</v>
      </c>
      <c r="N3159">
        <v>13485.1</v>
      </c>
      <c r="O3159">
        <v>13968.4</v>
      </c>
      <c r="P3159">
        <v>15312.7</v>
      </c>
      <c r="Q3159">
        <v>16491.599999999999</v>
      </c>
      <c r="R3159">
        <v>18204.599999999999</v>
      </c>
      <c r="S3159">
        <v>20241</v>
      </c>
      <c r="T3159">
        <v>21634.9</v>
      </c>
      <c r="U3159">
        <v>20860.5</v>
      </c>
      <c r="V3159">
        <v>22116.2</v>
      </c>
      <c r="W3159">
        <v>23585.4</v>
      </c>
      <c r="X3159">
        <v>25044.3</v>
      </c>
      <c r="Y3159">
        <v>25288.9</v>
      </c>
      <c r="Z3159">
        <v>26892.9</v>
      </c>
      <c r="AA3159">
        <v>29443.599999999999</v>
      </c>
      <c r="AB3159">
        <v>31419.599999999999</v>
      </c>
      <c r="AC3159">
        <v>33139.4</v>
      </c>
      <c r="AD3159">
        <v>36884.5</v>
      </c>
      <c r="AE3159">
        <v>39698</v>
      </c>
      <c r="AF3159" s="14">
        <f>INDEX('BEA to ISIC Crosswalk'!$E$4:$E$98,MATCH('State GDP by Industry'!G3159,'BEA to ISIC Crosswalk'!$C$4:$C$98,0),1)</f>
        <v>0</v>
      </c>
      <c r="AG3159" s="14">
        <f>INDEX('BEA to ISIC Crosswalk'!$F$4:$F$98,MATCH('State GDP by Industry'!G3159,'BEA to ISIC Crosswalk'!$C$4:$C$98,0),1)</f>
        <v>0</v>
      </c>
    </row>
    <row r="3160" spans="1:33" x14ac:dyDescent="0.25">
      <c r="A3160" t="s">
        <v>247</v>
      </c>
      <c r="B3160" t="s">
        <v>248</v>
      </c>
      <c r="C3160">
        <v>5</v>
      </c>
      <c r="D3160" t="s">
        <v>342</v>
      </c>
      <c r="E3160">
        <v>61</v>
      </c>
      <c r="F3160">
        <v>5411</v>
      </c>
      <c r="G3160" t="s">
        <v>143</v>
      </c>
      <c r="H3160" t="s">
        <v>344</v>
      </c>
      <c r="I3160">
        <v>1580</v>
      </c>
      <c r="J3160">
        <v>1863.6</v>
      </c>
      <c r="K3160">
        <v>1914.6</v>
      </c>
      <c r="L3160">
        <v>1980.5</v>
      </c>
      <c r="M3160">
        <v>2098.9</v>
      </c>
      <c r="N3160">
        <v>2235.6</v>
      </c>
      <c r="O3160">
        <v>2428.1</v>
      </c>
      <c r="P3160">
        <v>2598.8000000000002</v>
      </c>
      <c r="Q3160">
        <v>2701</v>
      </c>
      <c r="R3160">
        <v>2931.8</v>
      </c>
      <c r="S3160">
        <v>3208.1</v>
      </c>
      <c r="T3160">
        <v>3601.7</v>
      </c>
      <c r="U3160">
        <v>3261.8</v>
      </c>
      <c r="V3160">
        <v>3152.9</v>
      </c>
      <c r="W3160">
        <v>3281.3</v>
      </c>
      <c r="X3160">
        <v>3309.8</v>
      </c>
      <c r="Y3160">
        <v>3351</v>
      </c>
      <c r="Z3160">
        <v>3444.7</v>
      </c>
      <c r="AA3160">
        <v>3598.8</v>
      </c>
      <c r="AB3160">
        <v>3818.7</v>
      </c>
      <c r="AC3160">
        <v>3973.5</v>
      </c>
      <c r="AD3160" t="s">
        <v>68</v>
      </c>
      <c r="AE3160" t="s">
        <v>68</v>
      </c>
      <c r="AF3160" s="14">
        <f>INDEX('BEA to ISIC Crosswalk'!$E$4:$E$98,MATCH('State GDP by Industry'!G3160,'BEA to ISIC Crosswalk'!$C$4:$C$98,0),1)</f>
        <v>0</v>
      </c>
      <c r="AG3160" s="14">
        <f>INDEX('BEA to ISIC Crosswalk'!$F$4:$F$98,MATCH('State GDP by Industry'!G3160,'BEA to ISIC Crosswalk'!$C$4:$C$98,0),1)</f>
        <v>0</v>
      </c>
    </row>
    <row r="3161" spans="1:33" x14ac:dyDescent="0.25">
      <c r="A3161" t="s">
        <v>247</v>
      </c>
      <c r="B3161" t="s">
        <v>248</v>
      </c>
      <c r="C3161">
        <v>5</v>
      </c>
      <c r="D3161" t="s">
        <v>342</v>
      </c>
      <c r="E3161">
        <v>62</v>
      </c>
      <c r="F3161">
        <v>5415</v>
      </c>
      <c r="G3161" t="s">
        <v>144</v>
      </c>
      <c r="H3161" t="s">
        <v>344</v>
      </c>
      <c r="I3161">
        <v>1418</v>
      </c>
      <c r="J3161">
        <v>1620.2</v>
      </c>
      <c r="K3161">
        <v>2073.6999999999998</v>
      </c>
      <c r="L3161">
        <v>2054.4</v>
      </c>
      <c r="M3161">
        <v>2116.6</v>
      </c>
      <c r="N3161">
        <v>2079.1</v>
      </c>
      <c r="O3161">
        <v>2179.6</v>
      </c>
      <c r="P3161">
        <v>2613.5</v>
      </c>
      <c r="Q3161">
        <v>2898.4</v>
      </c>
      <c r="R3161">
        <v>3250.9</v>
      </c>
      <c r="S3161">
        <v>3670.8</v>
      </c>
      <c r="T3161">
        <v>3657.2</v>
      </c>
      <c r="U3161">
        <v>3894</v>
      </c>
      <c r="V3161">
        <v>4147.2</v>
      </c>
      <c r="W3161">
        <v>4770.8</v>
      </c>
      <c r="X3161">
        <v>5232.1000000000004</v>
      </c>
      <c r="Y3161">
        <v>5238.2</v>
      </c>
      <c r="Z3161">
        <v>5680.1</v>
      </c>
      <c r="AA3161">
        <v>6599.3</v>
      </c>
      <c r="AB3161">
        <v>7612.5</v>
      </c>
      <c r="AC3161">
        <v>7647.3</v>
      </c>
      <c r="AD3161" t="s">
        <v>68</v>
      </c>
      <c r="AE3161" t="s">
        <v>68</v>
      </c>
      <c r="AF3161" s="14">
        <f>INDEX('BEA to ISIC Crosswalk'!$E$4:$E$98,MATCH('State GDP by Industry'!G3161,'BEA to ISIC Crosswalk'!$C$4:$C$98,0),1)</f>
        <v>0</v>
      </c>
      <c r="AG3161" s="14">
        <f>INDEX('BEA to ISIC Crosswalk'!$F$4:$F$98,MATCH('State GDP by Industry'!G3161,'BEA to ISIC Crosswalk'!$C$4:$C$98,0),1)</f>
        <v>0</v>
      </c>
    </row>
    <row r="3162" spans="1:33" x14ac:dyDescent="0.25">
      <c r="A3162" t="s">
        <v>247</v>
      </c>
      <c r="B3162" t="s">
        <v>248</v>
      </c>
      <c r="C3162">
        <v>5</v>
      </c>
      <c r="D3162" t="s">
        <v>342</v>
      </c>
      <c r="E3162">
        <v>63</v>
      </c>
      <c r="F3162" t="s">
        <v>145</v>
      </c>
      <c r="G3162" t="s">
        <v>146</v>
      </c>
      <c r="H3162" t="s">
        <v>344</v>
      </c>
      <c r="I3162">
        <v>6548</v>
      </c>
      <c r="J3162">
        <v>6985.8</v>
      </c>
      <c r="K3162">
        <v>7576.2</v>
      </c>
      <c r="L3162">
        <v>7961.9</v>
      </c>
      <c r="M3162">
        <v>8582.7000000000007</v>
      </c>
      <c r="N3162">
        <v>9170.4</v>
      </c>
      <c r="O3162">
        <v>9360.7999999999993</v>
      </c>
      <c r="P3162">
        <v>10100.4</v>
      </c>
      <c r="Q3162">
        <v>10892.2</v>
      </c>
      <c r="R3162">
        <v>12021.9</v>
      </c>
      <c r="S3162">
        <v>13362.1</v>
      </c>
      <c r="T3162">
        <v>14376.1</v>
      </c>
      <c r="U3162">
        <v>13704.8</v>
      </c>
      <c r="V3162">
        <v>14816.1</v>
      </c>
      <c r="W3162">
        <v>15533.4</v>
      </c>
      <c r="X3162">
        <v>16502.3</v>
      </c>
      <c r="Y3162">
        <v>16699.7</v>
      </c>
      <c r="Z3162">
        <v>17768.099999999999</v>
      </c>
      <c r="AA3162">
        <v>19245.400000000001</v>
      </c>
      <c r="AB3162">
        <v>19988.5</v>
      </c>
      <c r="AC3162">
        <v>21518.6</v>
      </c>
      <c r="AD3162" t="s">
        <v>68</v>
      </c>
      <c r="AE3162" t="s">
        <v>68</v>
      </c>
      <c r="AF3162" s="14">
        <f>INDEX('BEA to ISIC Crosswalk'!$E$4:$E$98,MATCH('State GDP by Industry'!G3162,'BEA to ISIC Crosswalk'!$C$4:$C$98,0),1)</f>
        <v>0</v>
      </c>
      <c r="AG3162" s="14">
        <f>INDEX('BEA to ISIC Crosswalk'!$F$4:$F$98,MATCH('State GDP by Industry'!G3162,'BEA to ISIC Crosswalk'!$C$4:$C$98,0),1)</f>
        <v>0</v>
      </c>
    </row>
    <row r="3163" spans="1:33" x14ac:dyDescent="0.25">
      <c r="A3163" t="s">
        <v>247</v>
      </c>
      <c r="B3163" t="s">
        <v>248</v>
      </c>
      <c r="C3163">
        <v>5</v>
      </c>
      <c r="D3163" t="s">
        <v>342</v>
      </c>
      <c r="E3163">
        <v>64</v>
      </c>
      <c r="F3163">
        <v>55</v>
      </c>
      <c r="G3163" t="s">
        <v>147</v>
      </c>
      <c r="H3163" t="s">
        <v>344</v>
      </c>
      <c r="I3163">
        <v>3214.9</v>
      </c>
      <c r="J3163">
        <v>3991.7</v>
      </c>
      <c r="K3163">
        <v>4471.3999999999996</v>
      </c>
      <c r="L3163">
        <v>5121.2</v>
      </c>
      <c r="M3163">
        <v>5843.6</v>
      </c>
      <c r="N3163">
        <v>6450.9</v>
      </c>
      <c r="O3163">
        <v>6680.4</v>
      </c>
      <c r="P3163">
        <v>7331.7</v>
      </c>
      <c r="Q3163">
        <v>7883.7</v>
      </c>
      <c r="R3163">
        <v>8399</v>
      </c>
      <c r="S3163">
        <v>8767.2000000000007</v>
      </c>
      <c r="T3163">
        <v>9575.7999999999993</v>
      </c>
      <c r="U3163">
        <v>8958.2999999999993</v>
      </c>
      <c r="V3163">
        <v>9702.7000000000007</v>
      </c>
      <c r="W3163">
        <v>10221</v>
      </c>
      <c r="X3163">
        <v>11080.8</v>
      </c>
      <c r="Y3163">
        <v>10948.6</v>
      </c>
      <c r="Z3163">
        <v>11873.1</v>
      </c>
      <c r="AA3163">
        <v>12558.5</v>
      </c>
      <c r="AB3163">
        <v>12631</v>
      </c>
      <c r="AC3163">
        <v>12909.8</v>
      </c>
      <c r="AD3163">
        <v>13125.8</v>
      </c>
      <c r="AE3163">
        <v>14067.7</v>
      </c>
      <c r="AF3163" s="14">
        <f>INDEX('BEA to ISIC Crosswalk'!$E$4:$E$98,MATCH('State GDP by Industry'!G3163,'BEA to ISIC Crosswalk'!$C$4:$C$98,0),1)</f>
        <v>0</v>
      </c>
      <c r="AG3163" s="14">
        <f>INDEX('BEA to ISIC Crosswalk'!$F$4:$F$98,MATCH('State GDP by Industry'!G3163,'BEA to ISIC Crosswalk'!$C$4:$C$98,0),1)</f>
        <v>0</v>
      </c>
    </row>
    <row r="3164" spans="1:33" x14ac:dyDescent="0.25">
      <c r="A3164" t="s">
        <v>247</v>
      </c>
      <c r="B3164" t="s">
        <v>248</v>
      </c>
      <c r="C3164">
        <v>5</v>
      </c>
      <c r="D3164" t="s">
        <v>342</v>
      </c>
      <c r="E3164">
        <v>65</v>
      </c>
      <c r="F3164">
        <v>56</v>
      </c>
      <c r="G3164" t="s">
        <v>148</v>
      </c>
      <c r="H3164" t="s">
        <v>344</v>
      </c>
      <c r="I3164">
        <v>5210.3</v>
      </c>
      <c r="J3164">
        <v>5685.7</v>
      </c>
      <c r="K3164">
        <v>5954.3</v>
      </c>
      <c r="L3164">
        <v>6375.9</v>
      </c>
      <c r="M3164">
        <v>6867</v>
      </c>
      <c r="N3164">
        <v>7228.5</v>
      </c>
      <c r="O3164">
        <v>7739.9</v>
      </c>
      <c r="P3164">
        <v>8331</v>
      </c>
      <c r="Q3164">
        <v>9256</v>
      </c>
      <c r="R3164">
        <v>10065</v>
      </c>
      <c r="S3164">
        <v>11011.3</v>
      </c>
      <c r="T3164">
        <v>11382.4</v>
      </c>
      <c r="U3164">
        <v>10643.9</v>
      </c>
      <c r="V3164">
        <v>11715.9</v>
      </c>
      <c r="W3164">
        <v>12559.4</v>
      </c>
      <c r="X3164">
        <v>13577.4</v>
      </c>
      <c r="Y3164">
        <v>13856</v>
      </c>
      <c r="Z3164">
        <v>15009.9</v>
      </c>
      <c r="AA3164">
        <v>15418</v>
      </c>
      <c r="AB3164">
        <v>16191</v>
      </c>
      <c r="AC3164">
        <v>17346.099999999999</v>
      </c>
      <c r="AD3164">
        <v>18104.900000000001</v>
      </c>
      <c r="AE3164">
        <v>19498.900000000001</v>
      </c>
      <c r="AF3164" s="14">
        <f>INDEX('BEA to ISIC Crosswalk'!$E$4:$E$98,MATCH('State GDP by Industry'!G3164,'BEA to ISIC Crosswalk'!$C$4:$C$98,0),1)</f>
        <v>0</v>
      </c>
      <c r="AG3164" s="14">
        <f>INDEX('BEA to ISIC Crosswalk'!$F$4:$F$98,MATCH('State GDP by Industry'!G3164,'BEA to ISIC Crosswalk'!$C$4:$C$98,0),1)</f>
        <v>0</v>
      </c>
    </row>
    <row r="3165" spans="1:33" x14ac:dyDescent="0.25">
      <c r="A3165" t="s">
        <v>247</v>
      </c>
      <c r="B3165" t="s">
        <v>248</v>
      </c>
      <c r="C3165">
        <v>5</v>
      </c>
      <c r="D3165" t="s">
        <v>342</v>
      </c>
      <c r="E3165">
        <v>66</v>
      </c>
      <c r="F3165">
        <v>561</v>
      </c>
      <c r="G3165" t="s">
        <v>149</v>
      </c>
      <c r="H3165" t="s">
        <v>344</v>
      </c>
      <c r="I3165">
        <v>4885.3999999999996</v>
      </c>
      <c r="J3165">
        <v>5351.5</v>
      </c>
      <c r="K3165">
        <v>5573.8</v>
      </c>
      <c r="L3165">
        <v>5989.4</v>
      </c>
      <c r="M3165">
        <v>6442</v>
      </c>
      <c r="N3165">
        <v>6760.5</v>
      </c>
      <c r="O3165">
        <v>7247.1</v>
      </c>
      <c r="P3165">
        <v>7849.8</v>
      </c>
      <c r="Q3165">
        <v>8722.2000000000007</v>
      </c>
      <c r="R3165">
        <v>9561.7000000000007</v>
      </c>
      <c r="S3165">
        <v>10415</v>
      </c>
      <c r="T3165">
        <v>10706.9</v>
      </c>
      <c r="U3165">
        <v>9982.7000000000007</v>
      </c>
      <c r="V3165">
        <v>10861.6</v>
      </c>
      <c r="W3165">
        <v>11800.3</v>
      </c>
      <c r="X3165">
        <v>12771.1</v>
      </c>
      <c r="Y3165">
        <v>12995.8</v>
      </c>
      <c r="Z3165">
        <v>14065.5</v>
      </c>
      <c r="AA3165">
        <v>14469.1</v>
      </c>
      <c r="AB3165">
        <v>15231.2</v>
      </c>
      <c r="AC3165">
        <v>16164</v>
      </c>
      <c r="AD3165" t="s">
        <v>68</v>
      </c>
      <c r="AE3165" t="s">
        <v>68</v>
      </c>
      <c r="AF3165" s="14">
        <f>INDEX('BEA to ISIC Crosswalk'!$E$4:$E$98,MATCH('State GDP by Industry'!G3165,'BEA to ISIC Crosswalk'!$C$4:$C$98,0),1)</f>
        <v>0</v>
      </c>
      <c r="AG3165" s="14">
        <f>INDEX('BEA to ISIC Crosswalk'!$F$4:$F$98,MATCH('State GDP by Industry'!G3165,'BEA to ISIC Crosswalk'!$C$4:$C$98,0),1)</f>
        <v>0</v>
      </c>
    </row>
    <row r="3166" spans="1:33" x14ac:dyDescent="0.25">
      <c r="A3166" t="s">
        <v>247</v>
      </c>
      <c r="B3166" t="s">
        <v>248</v>
      </c>
      <c r="C3166">
        <v>5</v>
      </c>
      <c r="D3166" t="s">
        <v>342</v>
      </c>
      <c r="E3166">
        <v>67</v>
      </c>
      <c r="F3166">
        <v>562</v>
      </c>
      <c r="G3166" t="s">
        <v>150</v>
      </c>
      <c r="H3166" t="s">
        <v>344</v>
      </c>
      <c r="I3166">
        <v>324.89999999999998</v>
      </c>
      <c r="J3166">
        <v>334.2</v>
      </c>
      <c r="K3166">
        <v>380.4</v>
      </c>
      <c r="L3166">
        <v>386.5</v>
      </c>
      <c r="M3166">
        <v>425</v>
      </c>
      <c r="N3166">
        <v>468</v>
      </c>
      <c r="O3166">
        <v>492.8</v>
      </c>
      <c r="P3166">
        <v>481.2</v>
      </c>
      <c r="Q3166">
        <v>533.79999999999995</v>
      </c>
      <c r="R3166">
        <v>503.3</v>
      </c>
      <c r="S3166">
        <v>596.20000000000005</v>
      </c>
      <c r="T3166">
        <v>675.5</v>
      </c>
      <c r="U3166">
        <v>661.2</v>
      </c>
      <c r="V3166">
        <v>854.2</v>
      </c>
      <c r="W3166">
        <v>759</v>
      </c>
      <c r="X3166">
        <v>806.3</v>
      </c>
      <c r="Y3166">
        <v>860.2</v>
      </c>
      <c r="Z3166">
        <v>944.4</v>
      </c>
      <c r="AA3166">
        <v>948.9</v>
      </c>
      <c r="AB3166">
        <v>959.8</v>
      </c>
      <c r="AC3166">
        <v>1182</v>
      </c>
      <c r="AD3166" t="s">
        <v>68</v>
      </c>
      <c r="AE3166" t="s">
        <v>68</v>
      </c>
      <c r="AF3166" s="14">
        <f>INDEX('BEA to ISIC Crosswalk'!$E$4:$E$98,MATCH('State GDP by Industry'!G3166,'BEA to ISIC Crosswalk'!$C$4:$C$98,0),1)</f>
        <v>0</v>
      </c>
      <c r="AG3166" s="14">
        <f>INDEX('BEA to ISIC Crosswalk'!$F$4:$F$98,MATCH('State GDP by Industry'!G3166,'BEA to ISIC Crosswalk'!$C$4:$C$98,0),1)</f>
        <v>0</v>
      </c>
    </row>
    <row r="3167" spans="1:33" x14ac:dyDescent="0.25">
      <c r="A3167" t="s">
        <v>247</v>
      </c>
      <c r="B3167" t="s">
        <v>248</v>
      </c>
      <c r="C3167">
        <v>5</v>
      </c>
      <c r="D3167" t="s">
        <v>342</v>
      </c>
      <c r="E3167">
        <v>68</v>
      </c>
      <c r="F3167" t="s">
        <v>151</v>
      </c>
      <c r="G3167" t="s">
        <v>152</v>
      </c>
      <c r="H3167" t="s">
        <v>344</v>
      </c>
      <c r="I3167">
        <v>13687</v>
      </c>
      <c r="J3167">
        <v>14585.4</v>
      </c>
      <c r="K3167">
        <v>15654.1</v>
      </c>
      <c r="L3167">
        <v>16653.7</v>
      </c>
      <c r="M3167">
        <v>18291.099999999999</v>
      </c>
      <c r="N3167">
        <v>19607.2</v>
      </c>
      <c r="O3167">
        <v>21090.9</v>
      </c>
      <c r="P3167">
        <v>22963.4</v>
      </c>
      <c r="Q3167">
        <v>24421.1</v>
      </c>
      <c r="R3167">
        <v>26794.7</v>
      </c>
      <c r="S3167">
        <v>28484.400000000001</v>
      </c>
      <c r="T3167">
        <v>30964.9</v>
      </c>
      <c r="U3167">
        <v>33152.800000000003</v>
      </c>
      <c r="V3167">
        <v>33719.5</v>
      </c>
      <c r="W3167">
        <v>34250.400000000001</v>
      </c>
      <c r="X3167">
        <v>35662.300000000003</v>
      </c>
      <c r="Y3167">
        <v>35990.400000000001</v>
      </c>
      <c r="Z3167">
        <v>38285.199999999997</v>
      </c>
      <c r="AA3167">
        <v>39684.699999999997</v>
      </c>
      <c r="AB3167">
        <v>41471.599999999999</v>
      </c>
      <c r="AC3167">
        <v>42997.599999999999</v>
      </c>
      <c r="AD3167">
        <v>45300.3</v>
      </c>
      <c r="AE3167">
        <v>47564.800000000003</v>
      </c>
      <c r="AF3167" s="14">
        <f>INDEX('BEA to ISIC Crosswalk'!$E$4:$E$98,MATCH('State GDP by Industry'!G3167,'BEA to ISIC Crosswalk'!$C$4:$C$98,0),1)</f>
        <v>0</v>
      </c>
      <c r="AG3167" s="14">
        <f>INDEX('BEA to ISIC Crosswalk'!$F$4:$F$98,MATCH('State GDP by Industry'!G3167,'BEA to ISIC Crosswalk'!$C$4:$C$98,0),1)</f>
        <v>0</v>
      </c>
    </row>
    <row r="3168" spans="1:33" x14ac:dyDescent="0.25">
      <c r="A3168" t="s">
        <v>247</v>
      </c>
      <c r="B3168" t="s">
        <v>248</v>
      </c>
      <c r="C3168">
        <v>5</v>
      </c>
      <c r="D3168" t="s">
        <v>342</v>
      </c>
      <c r="E3168">
        <v>69</v>
      </c>
      <c r="F3168">
        <v>61</v>
      </c>
      <c r="G3168" t="s">
        <v>153</v>
      </c>
      <c r="H3168" t="s">
        <v>344</v>
      </c>
      <c r="I3168">
        <v>1633.7</v>
      </c>
      <c r="J3168">
        <v>1746.9</v>
      </c>
      <c r="K3168">
        <v>1931.1</v>
      </c>
      <c r="L3168">
        <v>2110.4</v>
      </c>
      <c r="M3168">
        <v>2275.8000000000002</v>
      </c>
      <c r="N3168">
        <v>2418.6</v>
      </c>
      <c r="O3168">
        <v>2671.9</v>
      </c>
      <c r="P3168">
        <v>3199.6</v>
      </c>
      <c r="Q3168">
        <v>3417.7</v>
      </c>
      <c r="R3168">
        <v>3852.7</v>
      </c>
      <c r="S3168">
        <v>4183.6000000000004</v>
      </c>
      <c r="T3168">
        <v>4710.7</v>
      </c>
      <c r="U3168">
        <v>5443.3</v>
      </c>
      <c r="V3168">
        <v>5727.9</v>
      </c>
      <c r="W3168">
        <v>5964.8</v>
      </c>
      <c r="X3168">
        <v>6173.1</v>
      </c>
      <c r="Y3168">
        <v>5632.3</v>
      </c>
      <c r="Z3168">
        <v>6874.1</v>
      </c>
      <c r="AA3168">
        <v>7046.5</v>
      </c>
      <c r="AB3168">
        <v>7259.6</v>
      </c>
      <c r="AC3168">
        <v>6999.5</v>
      </c>
      <c r="AD3168">
        <v>7447.2</v>
      </c>
      <c r="AE3168">
        <v>7748.8</v>
      </c>
      <c r="AF3168" s="14" t="str">
        <f>INDEX('BEA to ISIC Crosswalk'!$E$4:$E$98,MATCH('State GDP by Industry'!G3168,'BEA to ISIC Crosswalk'!$C$4:$C$98,0),1)</f>
        <v>ISIC 85</v>
      </c>
      <c r="AG3168" s="14" t="str">
        <f>INDEX('BEA to ISIC Crosswalk'!$F$4:$F$98,MATCH('State GDP by Industry'!G3168,'BEA to ISIC Crosswalk'!$C$4:$C$98,0),1)</f>
        <v>Education</v>
      </c>
    </row>
    <row r="3169" spans="1:33" x14ac:dyDescent="0.25">
      <c r="A3169" t="s">
        <v>247</v>
      </c>
      <c r="B3169" t="s">
        <v>248</v>
      </c>
      <c r="C3169">
        <v>5</v>
      </c>
      <c r="D3169" t="s">
        <v>342</v>
      </c>
      <c r="E3169">
        <v>70</v>
      </c>
      <c r="F3169">
        <v>62</v>
      </c>
      <c r="G3169" t="s">
        <v>154</v>
      </c>
      <c r="H3169" t="s">
        <v>344</v>
      </c>
      <c r="I3169">
        <v>12053.3</v>
      </c>
      <c r="J3169">
        <v>12838.4</v>
      </c>
      <c r="K3169">
        <v>13723.1</v>
      </c>
      <c r="L3169">
        <v>14543.3</v>
      </c>
      <c r="M3169">
        <v>16015.2</v>
      </c>
      <c r="N3169">
        <v>17188.599999999999</v>
      </c>
      <c r="O3169">
        <v>18419</v>
      </c>
      <c r="P3169">
        <v>19763.8</v>
      </c>
      <c r="Q3169">
        <v>21003.3</v>
      </c>
      <c r="R3169">
        <v>22942</v>
      </c>
      <c r="S3169">
        <v>24300.799999999999</v>
      </c>
      <c r="T3169">
        <v>26254.2</v>
      </c>
      <c r="U3169">
        <v>27709.5</v>
      </c>
      <c r="V3169">
        <v>27991.599999999999</v>
      </c>
      <c r="W3169">
        <v>28285.599999999999</v>
      </c>
      <c r="X3169">
        <v>29489.1</v>
      </c>
      <c r="Y3169">
        <v>30358.1</v>
      </c>
      <c r="Z3169">
        <v>31411.1</v>
      </c>
      <c r="AA3169">
        <v>32638.1</v>
      </c>
      <c r="AB3169">
        <v>34211.9</v>
      </c>
      <c r="AC3169">
        <v>35998.1</v>
      </c>
      <c r="AD3169">
        <v>37853.1</v>
      </c>
      <c r="AE3169">
        <v>39816</v>
      </c>
      <c r="AF3169" s="14" t="str">
        <f>INDEX('BEA to ISIC Crosswalk'!$E$4:$E$98,MATCH('State GDP by Industry'!G3169,'BEA to ISIC Crosswalk'!$C$4:$C$98,0),1)</f>
        <v>ISIC 86T88</v>
      </c>
      <c r="AG3169" s="14" t="str">
        <f>INDEX('BEA to ISIC Crosswalk'!$F$4:$F$98,MATCH('State GDP by Industry'!G3169,'BEA to ISIC Crosswalk'!$C$4:$C$98,0),1)</f>
        <v>Human health and social work</v>
      </c>
    </row>
    <row r="3170" spans="1:33" x14ac:dyDescent="0.25">
      <c r="A3170" t="s">
        <v>247</v>
      </c>
      <c r="B3170" t="s">
        <v>248</v>
      </c>
      <c r="C3170">
        <v>5</v>
      </c>
      <c r="D3170" t="s">
        <v>342</v>
      </c>
      <c r="E3170">
        <v>71</v>
      </c>
      <c r="F3170">
        <v>621</v>
      </c>
      <c r="G3170" t="s">
        <v>155</v>
      </c>
      <c r="H3170" t="s">
        <v>344</v>
      </c>
      <c r="I3170">
        <v>6439.9</v>
      </c>
      <c r="J3170">
        <v>6832.5</v>
      </c>
      <c r="K3170">
        <v>7174.9</v>
      </c>
      <c r="L3170">
        <v>7612.9</v>
      </c>
      <c r="M3170">
        <v>8379.6</v>
      </c>
      <c r="N3170">
        <v>8912.2000000000007</v>
      </c>
      <c r="O3170">
        <v>9478</v>
      </c>
      <c r="P3170">
        <v>10316.9</v>
      </c>
      <c r="Q3170">
        <v>11017.5</v>
      </c>
      <c r="R3170">
        <v>11780.4</v>
      </c>
      <c r="S3170">
        <v>12307.4</v>
      </c>
      <c r="T3170">
        <v>13234.7</v>
      </c>
      <c r="U3170">
        <v>14109.4</v>
      </c>
      <c r="V3170">
        <v>14442.2</v>
      </c>
      <c r="W3170">
        <v>14765.2</v>
      </c>
      <c r="X3170">
        <v>15339.9</v>
      </c>
      <c r="Y3170">
        <v>15973.5</v>
      </c>
      <c r="Z3170">
        <v>16581.3</v>
      </c>
      <c r="AA3170">
        <v>17377.099999999999</v>
      </c>
      <c r="AB3170">
        <v>18391.400000000001</v>
      </c>
      <c r="AC3170">
        <v>19217.599999999999</v>
      </c>
      <c r="AD3170" t="s">
        <v>68</v>
      </c>
      <c r="AE3170" t="s">
        <v>68</v>
      </c>
      <c r="AF3170" s="14">
        <f>INDEX('BEA to ISIC Crosswalk'!$E$4:$E$98,MATCH('State GDP by Industry'!G3170,'BEA to ISIC Crosswalk'!$C$4:$C$98,0),1)</f>
        <v>0</v>
      </c>
      <c r="AG3170" s="14">
        <f>INDEX('BEA to ISIC Crosswalk'!$F$4:$F$98,MATCH('State GDP by Industry'!G3170,'BEA to ISIC Crosswalk'!$C$4:$C$98,0),1)</f>
        <v>0</v>
      </c>
    </row>
    <row r="3171" spans="1:33" x14ac:dyDescent="0.25">
      <c r="A3171" t="s">
        <v>247</v>
      </c>
      <c r="B3171" t="s">
        <v>248</v>
      </c>
      <c r="C3171">
        <v>5</v>
      </c>
      <c r="D3171" t="s">
        <v>342</v>
      </c>
      <c r="E3171">
        <v>72</v>
      </c>
      <c r="F3171">
        <v>622</v>
      </c>
      <c r="G3171" t="s">
        <v>156</v>
      </c>
      <c r="H3171" t="s">
        <v>344</v>
      </c>
      <c r="I3171">
        <v>3203.2</v>
      </c>
      <c r="J3171">
        <v>3409.6</v>
      </c>
      <c r="K3171">
        <v>3709.4</v>
      </c>
      <c r="L3171">
        <v>3893</v>
      </c>
      <c r="M3171">
        <v>4281.8999999999996</v>
      </c>
      <c r="N3171">
        <v>4601.3</v>
      </c>
      <c r="O3171">
        <v>4948.3999999999996</v>
      </c>
      <c r="P3171">
        <v>5145.3</v>
      </c>
      <c r="Q3171">
        <v>5351.8</v>
      </c>
      <c r="R3171">
        <v>6202.3</v>
      </c>
      <c r="S3171">
        <v>6569.4</v>
      </c>
      <c r="T3171">
        <v>7307.4</v>
      </c>
      <c r="U3171">
        <v>7712.6</v>
      </c>
      <c r="V3171">
        <v>7692.2</v>
      </c>
      <c r="W3171">
        <v>7778.1</v>
      </c>
      <c r="X3171">
        <v>8274.1</v>
      </c>
      <c r="Y3171">
        <v>8368.7999999999993</v>
      </c>
      <c r="Z3171">
        <v>8601</v>
      </c>
      <c r="AA3171">
        <v>8922.4</v>
      </c>
      <c r="AB3171">
        <v>9306.2000000000007</v>
      </c>
      <c r="AC3171">
        <v>10151.799999999999</v>
      </c>
      <c r="AD3171" t="s">
        <v>68</v>
      </c>
      <c r="AE3171" t="s">
        <v>68</v>
      </c>
      <c r="AF3171" s="14">
        <f>INDEX('BEA to ISIC Crosswalk'!$E$4:$E$98,MATCH('State GDP by Industry'!G3171,'BEA to ISIC Crosswalk'!$C$4:$C$98,0),1)</f>
        <v>0</v>
      </c>
      <c r="AG3171" s="14">
        <f>INDEX('BEA to ISIC Crosswalk'!$F$4:$F$98,MATCH('State GDP by Industry'!G3171,'BEA to ISIC Crosswalk'!$C$4:$C$98,0),1)</f>
        <v>0</v>
      </c>
    </row>
    <row r="3172" spans="1:33" x14ac:dyDescent="0.25">
      <c r="A3172" t="s">
        <v>247</v>
      </c>
      <c r="B3172" t="s">
        <v>248</v>
      </c>
      <c r="C3172">
        <v>5</v>
      </c>
      <c r="D3172" t="s">
        <v>342</v>
      </c>
      <c r="E3172">
        <v>73</v>
      </c>
      <c r="F3172">
        <v>623</v>
      </c>
      <c r="G3172" t="s">
        <v>157</v>
      </c>
      <c r="H3172" t="s">
        <v>344</v>
      </c>
      <c r="I3172">
        <v>1581.7</v>
      </c>
      <c r="J3172">
        <v>1660.6</v>
      </c>
      <c r="K3172">
        <v>1796.1</v>
      </c>
      <c r="L3172">
        <v>1895.7</v>
      </c>
      <c r="M3172">
        <v>2061.1999999999998</v>
      </c>
      <c r="N3172">
        <v>2266.9</v>
      </c>
      <c r="O3172">
        <v>2426.1</v>
      </c>
      <c r="P3172">
        <v>2629.5</v>
      </c>
      <c r="Q3172">
        <v>2736.8</v>
      </c>
      <c r="R3172">
        <v>2902.3</v>
      </c>
      <c r="S3172">
        <v>3079.9</v>
      </c>
      <c r="T3172">
        <v>3261.1</v>
      </c>
      <c r="U3172">
        <v>3391.8</v>
      </c>
      <c r="V3172">
        <v>3428.2</v>
      </c>
      <c r="W3172">
        <v>3409.1</v>
      </c>
      <c r="X3172">
        <v>3451.7</v>
      </c>
      <c r="Y3172">
        <v>3476.8</v>
      </c>
      <c r="Z3172">
        <v>3584.4</v>
      </c>
      <c r="AA3172">
        <v>3677.7</v>
      </c>
      <c r="AB3172">
        <v>3730</v>
      </c>
      <c r="AC3172">
        <v>3734.9</v>
      </c>
      <c r="AD3172" t="s">
        <v>68</v>
      </c>
      <c r="AE3172" t="s">
        <v>68</v>
      </c>
      <c r="AF3172" s="14">
        <f>INDEX('BEA to ISIC Crosswalk'!$E$4:$E$98,MATCH('State GDP by Industry'!G3172,'BEA to ISIC Crosswalk'!$C$4:$C$98,0),1)</f>
        <v>0</v>
      </c>
      <c r="AG3172" s="14">
        <f>INDEX('BEA to ISIC Crosswalk'!$F$4:$F$98,MATCH('State GDP by Industry'!G3172,'BEA to ISIC Crosswalk'!$C$4:$C$98,0),1)</f>
        <v>0</v>
      </c>
    </row>
    <row r="3173" spans="1:33" x14ac:dyDescent="0.25">
      <c r="A3173" t="s">
        <v>247</v>
      </c>
      <c r="B3173" t="s">
        <v>248</v>
      </c>
      <c r="C3173">
        <v>5</v>
      </c>
      <c r="D3173" t="s">
        <v>342</v>
      </c>
      <c r="E3173">
        <v>74</v>
      </c>
      <c r="F3173">
        <v>624</v>
      </c>
      <c r="G3173" t="s">
        <v>158</v>
      </c>
      <c r="H3173" t="s">
        <v>344</v>
      </c>
      <c r="I3173">
        <v>828.5</v>
      </c>
      <c r="J3173">
        <v>935.9</v>
      </c>
      <c r="K3173">
        <v>1042.7</v>
      </c>
      <c r="L3173">
        <v>1141.7</v>
      </c>
      <c r="M3173">
        <v>1292.7</v>
      </c>
      <c r="N3173">
        <v>1408.2</v>
      </c>
      <c r="O3173">
        <v>1566.5</v>
      </c>
      <c r="P3173">
        <v>1672.1</v>
      </c>
      <c r="Q3173">
        <v>1897.2</v>
      </c>
      <c r="R3173">
        <v>2056.9</v>
      </c>
      <c r="S3173">
        <v>2344.1</v>
      </c>
      <c r="T3173">
        <v>2450.9</v>
      </c>
      <c r="U3173">
        <v>2495.6999999999998</v>
      </c>
      <c r="V3173">
        <v>2428.9</v>
      </c>
      <c r="W3173">
        <v>2333.1999999999998</v>
      </c>
      <c r="X3173">
        <v>2423.4</v>
      </c>
      <c r="Y3173">
        <v>2539</v>
      </c>
      <c r="Z3173">
        <v>2644.4</v>
      </c>
      <c r="AA3173">
        <v>2661</v>
      </c>
      <c r="AB3173">
        <v>2784.4</v>
      </c>
      <c r="AC3173">
        <v>2893.7</v>
      </c>
      <c r="AD3173" t="s">
        <v>68</v>
      </c>
      <c r="AE3173" t="s">
        <v>68</v>
      </c>
      <c r="AF3173" s="14">
        <f>INDEX('BEA to ISIC Crosswalk'!$E$4:$E$98,MATCH('State GDP by Industry'!G3173,'BEA to ISIC Crosswalk'!$C$4:$C$98,0),1)</f>
        <v>0</v>
      </c>
      <c r="AG3173" s="14">
        <f>INDEX('BEA to ISIC Crosswalk'!$F$4:$F$98,MATCH('State GDP by Industry'!G3173,'BEA to ISIC Crosswalk'!$C$4:$C$98,0),1)</f>
        <v>0</v>
      </c>
    </row>
    <row r="3174" spans="1:33" x14ac:dyDescent="0.25">
      <c r="A3174" t="s">
        <v>247</v>
      </c>
      <c r="B3174" t="s">
        <v>248</v>
      </c>
      <c r="C3174">
        <v>5</v>
      </c>
      <c r="D3174" t="s">
        <v>342</v>
      </c>
      <c r="E3174">
        <v>75</v>
      </c>
      <c r="F3174" t="s">
        <v>159</v>
      </c>
      <c r="G3174" t="s">
        <v>160</v>
      </c>
      <c r="H3174" t="s">
        <v>344</v>
      </c>
      <c r="I3174">
        <v>6536.5</v>
      </c>
      <c r="J3174">
        <v>7231.5</v>
      </c>
      <c r="K3174">
        <v>7959.5</v>
      </c>
      <c r="L3174">
        <v>8600.2000000000007</v>
      </c>
      <c r="M3174">
        <v>8479.2999999999993</v>
      </c>
      <c r="N3174">
        <v>8955.6</v>
      </c>
      <c r="O3174">
        <v>9332.1</v>
      </c>
      <c r="P3174">
        <v>9755.7000000000007</v>
      </c>
      <c r="Q3174">
        <v>10173.700000000001</v>
      </c>
      <c r="R3174">
        <v>11107.1</v>
      </c>
      <c r="S3174">
        <v>11847.3</v>
      </c>
      <c r="T3174">
        <v>12014.1</v>
      </c>
      <c r="U3174">
        <v>12036.4</v>
      </c>
      <c r="V3174">
        <v>12474.1</v>
      </c>
      <c r="W3174">
        <v>13318.5</v>
      </c>
      <c r="X3174">
        <v>14248.2</v>
      </c>
      <c r="Y3174">
        <v>15184.8</v>
      </c>
      <c r="Z3174">
        <v>16443.3</v>
      </c>
      <c r="AA3174">
        <v>17758.900000000001</v>
      </c>
      <c r="AB3174">
        <v>19057.5</v>
      </c>
      <c r="AC3174">
        <v>20219.2</v>
      </c>
      <c r="AD3174">
        <v>21259.200000000001</v>
      </c>
      <c r="AE3174">
        <v>22337.4</v>
      </c>
      <c r="AF3174" s="14">
        <f>INDEX('BEA to ISIC Crosswalk'!$E$4:$E$98,MATCH('State GDP by Industry'!G3174,'BEA to ISIC Crosswalk'!$C$4:$C$98,0),1)</f>
        <v>0</v>
      </c>
      <c r="AG3174" s="14">
        <f>INDEX('BEA to ISIC Crosswalk'!$F$4:$F$98,MATCH('State GDP by Industry'!G3174,'BEA to ISIC Crosswalk'!$C$4:$C$98,0),1)</f>
        <v>0</v>
      </c>
    </row>
    <row r="3175" spans="1:33" x14ac:dyDescent="0.25">
      <c r="A3175" t="s">
        <v>247</v>
      </c>
      <c r="B3175" t="s">
        <v>248</v>
      </c>
      <c r="C3175">
        <v>5</v>
      </c>
      <c r="D3175" t="s">
        <v>342</v>
      </c>
      <c r="E3175">
        <v>76</v>
      </c>
      <c r="F3175">
        <v>71</v>
      </c>
      <c r="G3175" t="s">
        <v>161</v>
      </c>
      <c r="H3175" t="s">
        <v>344</v>
      </c>
      <c r="I3175">
        <v>1414</v>
      </c>
      <c r="J3175">
        <v>1557.8</v>
      </c>
      <c r="K3175">
        <v>1721</v>
      </c>
      <c r="L3175">
        <v>1898.9</v>
      </c>
      <c r="M3175">
        <v>1842.7</v>
      </c>
      <c r="N3175">
        <v>1940.5</v>
      </c>
      <c r="O3175">
        <v>2184.6999999999998</v>
      </c>
      <c r="P3175">
        <v>2379.5</v>
      </c>
      <c r="Q3175">
        <v>2419</v>
      </c>
      <c r="R3175">
        <v>2753.2</v>
      </c>
      <c r="S3175">
        <v>2875.2</v>
      </c>
      <c r="T3175">
        <v>3038.3</v>
      </c>
      <c r="U3175">
        <v>3157.9</v>
      </c>
      <c r="V3175">
        <v>3209.5</v>
      </c>
      <c r="W3175">
        <v>3636.3</v>
      </c>
      <c r="X3175">
        <v>3812.6</v>
      </c>
      <c r="Y3175">
        <v>3985</v>
      </c>
      <c r="Z3175">
        <v>4066.3</v>
      </c>
      <c r="AA3175">
        <v>4145.8</v>
      </c>
      <c r="AB3175">
        <v>4394.3</v>
      </c>
      <c r="AC3175">
        <v>4714.8</v>
      </c>
      <c r="AD3175">
        <v>4942.3</v>
      </c>
      <c r="AE3175">
        <v>5163.7</v>
      </c>
      <c r="AF3175" s="14" t="str">
        <f>INDEX('BEA to ISIC Crosswalk'!$E$4:$E$98,MATCH('State GDP by Industry'!G3175,'BEA to ISIC Crosswalk'!$C$4:$C$98,0),1)</f>
        <v>ISIC 90T96</v>
      </c>
      <c r="AG3175" s="14" t="str">
        <f>INDEX('BEA to ISIC Crosswalk'!$F$4:$F$98,MATCH('State GDP by Industry'!G3175,'BEA to ISIC Crosswalk'!$C$4:$C$98,0),1)</f>
        <v>Arts, entertainment, recreation and other service activities</v>
      </c>
    </row>
    <row r="3176" spans="1:33" x14ac:dyDescent="0.25">
      <c r="A3176" t="s">
        <v>247</v>
      </c>
      <c r="B3176" t="s">
        <v>248</v>
      </c>
      <c r="C3176">
        <v>5</v>
      </c>
      <c r="D3176" t="s">
        <v>342</v>
      </c>
      <c r="E3176">
        <v>77</v>
      </c>
      <c r="F3176" t="s">
        <v>162</v>
      </c>
      <c r="G3176" t="s">
        <v>163</v>
      </c>
      <c r="H3176" t="s">
        <v>344</v>
      </c>
      <c r="I3176">
        <v>625</v>
      </c>
      <c r="J3176">
        <v>764.6</v>
      </c>
      <c r="K3176">
        <v>856.4</v>
      </c>
      <c r="L3176">
        <v>996.8</v>
      </c>
      <c r="M3176">
        <v>1000.7</v>
      </c>
      <c r="N3176">
        <v>1037.9000000000001</v>
      </c>
      <c r="O3176">
        <v>1233.0999999999999</v>
      </c>
      <c r="P3176">
        <v>1358.1</v>
      </c>
      <c r="Q3176">
        <v>1347.6</v>
      </c>
      <c r="R3176">
        <v>1637.4</v>
      </c>
      <c r="S3176">
        <v>1678.7</v>
      </c>
      <c r="T3176">
        <v>1805.8</v>
      </c>
      <c r="U3176">
        <v>1844.8</v>
      </c>
      <c r="V3176">
        <v>1830.1</v>
      </c>
      <c r="W3176">
        <v>2220.5</v>
      </c>
      <c r="X3176">
        <v>2347.4</v>
      </c>
      <c r="Y3176">
        <v>2531.8000000000002</v>
      </c>
      <c r="Z3176">
        <v>2541.5</v>
      </c>
      <c r="AA3176">
        <v>2610.5</v>
      </c>
      <c r="AB3176">
        <v>2714.9</v>
      </c>
      <c r="AC3176">
        <v>2965.8</v>
      </c>
      <c r="AD3176" t="s">
        <v>68</v>
      </c>
      <c r="AE3176" t="s">
        <v>68</v>
      </c>
      <c r="AF3176" s="14">
        <f>INDEX('BEA to ISIC Crosswalk'!$E$4:$E$98,MATCH('State GDP by Industry'!G3176,'BEA to ISIC Crosswalk'!$C$4:$C$98,0),1)</f>
        <v>0</v>
      </c>
      <c r="AG3176" s="14">
        <f>INDEX('BEA to ISIC Crosswalk'!$F$4:$F$98,MATCH('State GDP by Industry'!G3176,'BEA to ISIC Crosswalk'!$C$4:$C$98,0),1)</f>
        <v>0</v>
      </c>
    </row>
    <row r="3177" spans="1:33" x14ac:dyDescent="0.25">
      <c r="A3177" t="s">
        <v>247</v>
      </c>
      <c r="B3177" t="s">
        <v>248</v>
      </c>
      <c r="C3177">
        <v>5</v>
      </c>
      <c r="D3177" t="s">
        <v>342</v>
      </c>
      <c r="E3177">
        <v>78</v>
      </c>
      <c r="F3177">
        <v>713</v>
      </c>
      <c r="G3177" t="s">
        <v>164</v>
      </c>
      <c r="H3177" t="s">
        <v>344</v>
      </c>
      <c r="I3177">
        <v>789</v>
      </c>
      <c r="J3177">
        <v>793.2</v>
      </c>
      <c r="K3177">
        <v>864.6</v>
      </c>
      <c r="L3177">
        <v>902.2</v>
      </c>
      <c r="M3177">
        <v>842</v>
      </c>
      <c r="N3177">
        <v>902.6</v>
      </c>
      <c r="O3177">
        <v>951.6</v>
      </c>
      <c r="P3177">
        <v>1021.4</v>
      </c>
      <c r="Q3177">
        <v>1071.4000000000001</v>
      </c>
      <c r="R3177">
        <v>1115.7</v>
      </c>
      <c r="S3177">
        <v>1196.5</v>
      </c>
      <c r="T3177">
        <v>1232.5</v>
      </c>
      <c r="U3177">
        <v>1313.1</v>
      </c>
      <c r="V3177">
        <v>1379.4</v>
      </c>
      <c r="W3177">
        <v>1415.8</v>
      </c>
      <c r="X3177">
        <v>1465.2</v>
      </c>
      <c r="Y3177">
        <v>1453.2</v>
      </c>
      <c r="Z3177">
        <v>1524.8</v>
      </c>
      <c r="AA3177">
        <v>1535.3</v>
      </c>
      <c r="AB3177">
        <v>1679.4</v>
      </c>
      <c r="AC3177">
        <v>1749</v>
      </c>
      <c r="AD3177" t="s">
        <v>68</v>
      </c>
      <c r="AE3177" t="s">
        <v>68</v>
      </c>
      <c r="AF3177" s="14">
        <f>INDEX('BEA to ISIC Crosswalk'!$E$4:$E$98,MATCH('State GDP by Industry'!G3177,'BEA to ISIC Crosswalk'!$C$4:$C$98,0),1)</f>
        <v>0</v>
      </c>
      <c r="AG3177" s="14">
        <f>INDEX('BEA to ISIC Crosswalk'!$F$4:$F$98,MATCH('State GDP by Industry'!G3177,'BEA to ISIC Crosswalk'!$C$4:$C$98,0),1)</f>
        <v>0</v>
      </c>
    </row>
    <row r="3178" spans="1:33" x14ac:dyDescent="0.25">
      <c r="A3178" t="s">
        <v>247</v>
      </c>
      <c r="B3178" t="s">
        <v>248</v>
      </c>
      <c r="C3178">
        <v>5</v>
      </c>
      <c r="D3178" t="s">
        <v>342</v>
      </c>
      <c r="E3178">
        <v>79</v>
      </c>
      <c r="F3178">
        <v>72</v>
      </c>
      <c r="G3178" t="s">
        <v>165</v>
      </c>
      <c r="H3178" t="s">
        <v>344</v>
      </c>
      <c r="I3178">
        <v>5122.5</v>
      </c>
      <c r="J3178">
        <v>5673.8</v>
      </c>
      <c r="K3178">
        <v>6238.5</v>
      </c>
      <c r="L3178">
        <v>6701.3</v>
      </c>
      <c r="M3178">
        <v>6636.6</v>
      </c>
      <c r="N3178">
        <v>7015.1</v>
      </c>
      <c r="O3178">
        <v>7147.4</v>
      </c>
      <c r="P3178">
        <v>7376.2</v>
      </c>
      <c r="Q3178">
        <v>7754.7</v>
      </c>
      <c r="R3178">
        <v>8354</v>
      </c>
      <c r="S3178">
        <v>8972.1</v>
      </c>
      <c r="T3178">
        <v>8975.7000000000007</v>
      </c>
      <c r="U3178">
        <v>8878.6</v>
      </c>
      <c r="V3178">
        <v>9264.6</v>
      </c>
      <c r="W3178">
        <v>9682.2000000000007</v>
      </c>
      <c r="X3178">
        <v>10435.5</v>
      </c>
      <c r="Y3178">
        <v>11199.8</v>
      </c>
      <c r="Z3178">
        <v>12376.9</v>
      </c>
      <c r="AA3178">
        <v>13613.1</v>
      </c>
      <c r="AB3178">
        <v>14663.1</v>
      </c>
      <c r="AC3178">
        <v>15504.4</v>
      </c>
      <c r="AD3178">
        <v>16316.9</v>
      </c>
      <c r="AE3178">
        <v>17173.7</v>
      </c>
      <c r="AF3178" s="14" t="str">
        <f>INDEX('BEA to ISIC Crosswalk'!$E$4:$E$98,MATCH('State GDP by Industry'!G3178,'BEA to ISIC Crosswalk'!$C$4:$C$98,0),1)</f>
        <v>ISIC 55T56</v>
      </c>
      <c r="AG3178" s="14" t="str">
        <f>INDEX('BEA to ISIC Crosswalk'!$F$4:$F$98,MATCH('State GDP by Industry'!G3178,'BEA to ISIC Crosswalk'!$C$4:$C$98,0),1)</f>
        <v>Accomodation and food services</v>
      </c>
    </row>
    <row r="3179" spans="1:33" x14ac:dyDescent="0.25">
      <c r="A3179" t="s">
        <v>247</v>
      </c>
      <c r="B3179" t="s">
        <v>248</v>
      </c>
      <c r="C3179">
        <v>5</v>
      </c>
      <c r="D3179" t="s">
        <v>342</v>
      </c>
      <c r="E3179">
        <v>80</v>
      </c>
      <c r="F3179">
        <v>721</v>
      </c>
      <c r="G3179" t="s">
        <v>166</v>
      </c>
      <c r="H3179" t="s">
        <v>344</v>
      </c>
      <c r="I3179">
        <v>1239.3</v>
      </c>
      <c r="J3179">
        <v>1475.5</v>
      </c>
      <c r="K3179">
        <v>1615</v>
      </c>
      <c r="L3179">
        <v>1744.9</v>
      </c>
      <c r="M3179">
        <v>1596.8</v>
      </c>
      <c r="N3179">
        <v>1681.9</v>
      </c>
      <c r="O3179">
        <v>1641</v>
      </c>
      <c r="P3179">
        <v>1635.4</v>
      </c>
      <c r="Q3179">
        <v>1671.9</v>
      </c>
      <c r="R3179">
        <v>1796.6</v>
      </c>
      <c r="S3179">
        <v>1982.8</v>
      </c>
      <c r="T3179">
        <v>1896.3</v>
      </c>
      <c r="U3179">
        <v>1683.8</v>
      </c>
      <c r="V3179">
        <v>1758.1</v>
      </c>
      <c r="W3179">
        <v>1853.3</v>
      </c>
      <c r="X3179">
        <v>1895.6</v>
      </c>
      <c r="Y3179">
        <v>2250.5</v>
      </c>
      <c r="Z3179">
        <v>2541.6999999999998</v>
      </c>
      <c r="AA3179">
        <v>2764.1</v>
      </c>
      <c r="AB3179">
        <v>2946.5</v>
      </c>
      <c r="AC3179">
        <v>3142.8</v>
      </c>
      <c r="AD3179" t="s">
        <v>68</v>
      </c>
      <c r="AE3179" t="s">
        <v>68</v>
      </c>
      <c r="AF3179" s="14">
        <f>INDEX('BEA to ISIC Crosswalk'!$E$4:$E$98,MATCH('State GDP by Industry'!G3179,'BEA to ISIC Crosswalk'!$C$4:$C$98,0),1)</f>
        <v>0</v>
      </c>
      <c r="AG3179" s="14">
        <f>INDEX('BEA to ISIC Crosswalk'!$F$4:$F$98,MATCH('State GDP by Industry'!G3179,'BEA to ISIC Crosswalk'!$C$4:$C$98,0),1)</f>
        <v>0</v>
      </c>
    </row>
    <row r="3180" spans="1:33" x14ac:dyDescent="0.25">
      <c r="A3180" t="s">
        <v>247</v>
      </c>
      <c r="B3180" t="s">
        <v>248</v>
      </c>
      <c r="C3180">
        <v>5</v>
      </c>
      <c r="D3180" t="s">
        <v>342</v>
      </c>
      <c r="E3180">
        <v>81</v>
      </c>
      <c r="F3180">
        <v>722</v>
      </c>
      <c r="G3180" t="s">
        <v>167</v>
      </c>
      <c r="H3180" t="s">
        <v>344</v>
      </c>
      <c r="I3180">
        <v>3883.2</v>
      </c>
      <c r="J3180">
        <v>4198.3</v>
      </c>
      <c r="K3180">
        <v>4623.5</v>
      </c>
      <c r="L3180">
        <v>4956.3999999999996</v>
      </c>
      <c r="M3180">
        <v>5039.8</v>
      </c>
      <c r="N3180">
        <v>5333.2</v>
      </c>
      <c r="O3180">
        <v>5506.4</v>
      </c>
      <c r="P3180">
        <v>5740.8</v>
      </c>
      <c r="Q3180">
        <v>6082.8</v>
      </c>
      <c r="R3180">
        <v>6557.4</v>
      </c>
      <c r="S3180">
        <v>6989.3</v>
      </c>
      <c r="T3180">
        <v>7079.4</v>
      </c>
      <c r="U3180">
        <v>7194.7</v>
      </c>
      <c r="V3180">
        <v>7506.5</v>
      </c>
      <c r="W3180">
        <v>7828.9</v>
      </c>
      <c r="X3180">
        <v>8539.9</v>
      </c>
      <c r="Y3180">
        <v>8949.2999999999993</v>
      </c>
      <c r="Z3180">
        <v>9835.2000000000007</v>
      </c>
      <c r="AA3180">
        <v>10848.9</v>
      </c>
      <c r="AB3180">
        <v>11716.6</v>
      </c>
      <c r="AC3180">
        <v>12361.5</v>
      </c>
      <c r="AD3180" t="s">
        <v>68</v>
      </c>
      <c r="AE3180" t="s">
        <v>68</v>
      </c>
      <c r="AF3180" s="14">
        <f>INDEX('BEA to ISIC Crosswalk'!$E$4:$E$98,MATCH('State GDP by Industry'!G3180,'BEA to ISIC Crosswalk'!$C$4:$C$98,0),1)</f>
        <v>0</v>
      </c>
      <c r="AG3180" s="14">
        <f>INDEX('BEA to ISIC Crosswalk'!$F$4:$F$98,MATCH('State GDP by Industry'!G3180,'BEA to ISIC Crosswalk'!$C$4:$C$98,0),1)</f>
        <v>0</v>
      </c>
    </row>
    <row r="3181" spans="1:33" x14ac:dyDescent="0.25">
      <c r="A3181" t="s">
        <v>247</v>
      </c>
      <c r="B3181" t="s">
        <v>248</v>
      </c>
      <c r="C3181">
        <v>5</v>
      </c>
      <c r="D3181" t="s">
        <v>342</v>
      </c>
      <c r="E3181">
        <v>82</v>
      </c>
      <c r="F3181">
        <v>81</v>
      </c>
      <c r="G3181" t="s">
        <v>168</v>
      </c>
      <c r="H3181" t="s">
        <v>344</v>
      </c>
      <c r="I3181">
        <v>6159.3</v>
      </c>
      <c r="J3181">
        <v>6606.7</v>
      </c>
      <c r="K3181">
        <v>6743</v>
      </c>
      <c r="L3181">
        <v>6978.4</v>
      </c>
      <c r="M3181">
        <v>6559.2</v>
      </c>
      <c r="N3181">
        <v>7009.8</v>
      </c>
      <c r="O3181">
        <v>7078.9</v>
      </c>
      <c r="P3181">
        <v>7414.9</v>
      </c>
      <c r="Q3181">
        <v>7677.7</v>
      </c>
      <c r="R3181">
        <v>8074.1</v>
      </c>
      <c r="S3181">
        <v>8308.5</v>
      </c>
      <c r="T3181">
        <v>8262.5</v>
      </c>
      <c r="U3181">
        <v>8153</v>
      </c>
      <c r="V3181">
        <v>8309.4</v>
      </c>
      <c r="W3181">
        <v>8404.4</v>
      </c>
      <c r="X3181">
        <v>8950.7000000000007</v>
      </c>
      <c r="Y3181">
        <v>9190</v>
      </c>
      <c r="Z3181">
        <v>9710.6</v>
      </c>
      <c r="AA3181">
        <v>10152.799999999999</v>
      </c>
      <c r="AB3181">
        <v>10512.4</v>
      </c>
      <c r="AC3181">
        <v>10699.3</v>
      </c>
      <c r="AD3181">
        <v>11327.1</v>
      </c>
      <c r="AE3181">
        <v>12156.7</v>
      </c>
      <c r="AF3181" s="14" t="str">
        <f>INDEX('BEA to ISIC Crosswalk'!$E$4:$E$98,MATCH('State GDP by Industry'!G3181,'BEA to ISIC Crosswalk'!$C$4:$C$98,0),1)</f>
        <v>ISIC 69T82</v>
      </c>
      <c r="AG3181" s="14" t="str">
        <f>INDEX('BEA to ISIC Crosswalk'!$F$4:$F$98,MATCH('State GDP by Industry'!G3181,'BEA to ISIC Crosswalk'!$C$4:$C$98,0),1)</f>
        <v>Other business sector services</v>
      </c>
    </row>
    <row r="3182" spans="1:33" x14ac:dyDescent="0.25">
      <c r="A3182" t="s">
        <v>247</v>
      </c>
      <c r="B3182" t="s">
        <v>248</v>
      </c>
      <c r="C3182">
        <v>5</v>
      </c>
      <c r="D3182" t="s">
        <v>342</v>
      </c>
      <c r="E3182">
        <v>83</v>
      </c>
      <c r="F3182" t="s">
        <v>63</v>
      </c>
      <c r="G3182" t="s">
        <v>169</v>
      </c>
      <c r="H3182" t="s">
        <v>344</v>
      </c>
      <c r="I3182">
        <v>29517.599999999999</v>
      </c>
      <c r="J3182">
        <v>31170.1</v>
      </c>
      <c r="K3182">
        <v>33134.699999999997</v>
      </c>
      <c r="L3182">
        <v>35136.9</v>
      </c>
      <c r="M3182">
        <v>37311</v>
      </c>
      <c r="N3182">
        <v>38862</v>
      </c>
      <c r="O3182">
        <v>41331.599999999999</v>
      </c>
      <c r="P3182">
        <v>44195.5</v>
      </c>
      <c r="Q3182">
        <v>47564</v>
      </c>
      <c r="R3182">
        <v>50746.3</v>
      </c>
      <c r="S3182">
        <v>54786.6</v>
      </c>
      <c r="T3182">
        <v>58695.5</v>
      </c>
      <c r="U3182">
        <v>60902.1</v>
      </c>
      <c r="V3182">
        <v>62907.9</v>
      </c>
      <c r="W3182">
        <v>63735.5</v>
      </c>
      <c r="X3182">
        <v>63088.3</v>
      </c>
      <c r="Y3182">
        <v>64018.400000000001</v>
      </c>
      <c r="Z3182">
        <v>65295</v>
      </c>
      <c r="AA3182">
        <v>68281.399999999994</v>
      </c>
      <c r="AB3182">
        <v>69404.100000000006</v>
      </c>
      <c r="AC3182">
        <v>71024.899999999994</v>
      </c>
      <c r="AD3182">
        <v>73668.899999999994</v>
      </c>
      <c r="AE3182">
        <v>76197.600000000006</v>
      </c>
      <c r="AF3182" s="14" t="str">
        <f>INDEX('BEA to ISIC Crosswalk'!$E$4:$E$98,MATCH('State GDP by Industry'!G3182,'BEA to ISIC Crosswalk'!$C$4:$C$98,0),1)</f>
        <v>ISIC 84</v>
      </c>
      <c r="AG3182" s="14" t="str">
        <f>INDEX('BEA to ISIC Crosswalk'!$F$4:$F$98,MATCH('State GDP by Industry'!G3182,'BEA to ISIC Crosswalk'!$C$4:$C$98,0),1)</f>
        <v>Public administration and defence; compulsory social security</v>
      </c>
    </row>
    <row r="3183" spans="1:33" x14ac:dyDescent="0.25">
      <c r="A3183" t="s">
        <v>247</v>
      </c>
      <c r="B3183" t="s">
        <v>248</v>
      </c>
      <c r="C3183">
        <v>5</v>
      </c>
      <c r="D3183" t="s">
        <v>342</v>
      </c>
      <c r="E3183">
        <v>84</v>
      </c>
      <c r="F3183" t="s">
        <v>63</v>
      </c>
      <c r="G3183" t="s">
        <v>170</v>
      </c>
      <c r="H3183" t="s">
        <v>344</v>
      </c>
      <c r="I3183">
        <v>4153.8</v>
      </c>
      <c r="J3183">
        <v>4332.3</v>
      </c>
      <c r="K3183">
        <v>4508.3</v>
      </c>
      <c r="L3183">
        <v>4917.1000000000004</v>
      </c>
      <c r="M3183">
        <v>4951.2</v>
      </c>
      <c r="N3183">
        <v>5249.6</v>
      </c>
      <c r="O3183">
        <v>5621.3</v>
      </c>
      <c r="P3183">
        <v>5982.1</v>
      </c>
      <c r="Q3183">
        <v>6263.1</v>
      </c>
      <c r="R3183">
        <v>6677.5</v>
      </c>
      <c r="S3183">
        <v>7121</v>
      </c>
      <c r="T3183">
        <v>7388.7</v>
      </c>
      <c r="U3183">
        <v>7719.3</v>
      </c>
      <c r="V3183">
        <v>8195.7000000000007</v>
      </c>
      <c r="W3183">
        <v>8475</v>
      </c>
      <c r="X3183">
        <v>8631.1</v>
      </c>
      <c r="Y3183">
        <v>8675</v>
      </c>
      <c r="Z3183">
        <v>9047.7000000000007</v>
      </c>
      <c r="AA3183">
        <v>9583.1</v>
      </c>
      <c r="AB3183">
        <v>9924.7999999999993</v>
      </c>
      <c r="AC3183">
        <v>10387</v>
      </c>
      <c r="AD3183" t="s">
        <v>68</v>
      </c>
      <c r="AE3183" t="s">
        <v>68</v>
      </c>
      <c r="AF3183" s="14">
        <f>INDEX('BEA to ISIC Crosswalk'!$E$4:$E$98,MATCH('State GDP by Industry'!G3183,'BEA to ISIC Crosswalk'!$C$4:$C$98,0),1)</f>
        <v>0</v>
      </c>
      <c r="AG3183" s="14">
        <f>INDEX('BEA to ISIC Crosswalk'!$F$4:$F$98,MATCH('State GDP by Industry'!G3183,'BEA to ISIC Crosswalk'!$C$4:$C$98,0),1)</f>
        <v>0</v>
      </c>
    </row>
    <row r="3184" spans="1:33" x14ac:dyDescent="0.25">
      <c r="A3184" t="s">
        <v>247</v>
      </c>
      <c r="B3184" t="s">
        <v>248</v>
      </c>
      <c r="C3184">
        <v>5</v>
      </c>
      <c r="D3184" t="s">
        <v>342</v>
      </c>
      <c r="E3184">
        <v>85</v>
      </c>
      <c r="F3184" t="s">
        <v>63</v>
      </c>
      <c r="G3184" t="s">
        <v>171</v>
      </c>
      <c r="H3184" t="s">
        <v>344</v>
      </c>
      <c r="I3184">
        <v>4396.2</v>
      </c>
      <c r="J3184">
        <v>4483.7</v>
      </c>
      <c r="K3184">
        <v>4643.8</v>
      </c>
      <c r="L3184">
        <v>4817.7</v>
      </c>
      <c r="M3184">
        <v>5152.8</v>
      </c>
      <c r="N3184">
        <v>5622.2</v>
      </c>
      <c r="O3184">
        <v>6627.9</v>
      </c>
      <c r="P3184">
        <v>7206.5</v>
      </c>
      <c r="Q3184">
        <v>8133.2</v>
      </c>
      <c r="R3184">
        <v>8602.1</v>
      </c>
      <c r="S3184">
        <v>9510.4</v>
      </c>
      <c r="T3184">
        <v>10724.2</v>
      </c>
      <c r="U3184">
        <v>11588</v>
      </c>
      <c r="V3184">
        <v>12261.1</v>
      </c>
      <c r="W3184">
        <v>12330.2</v>
      </c>
      <c r="X3184">
        <v>12132.5</v>
      </c>
      <c r="Y3184">
        <v>11638</v>
      </c>
      <c r="Z3184">
        <v>11373.4</v>
      </c>
      <c r="AA3184">
        <v>11354.1</v>
      </c>
      <c r="AB3184">
        <v>11553.4</v>
      </c>
      <c r="AC3184">
        <v>11353.4</v>
      </c>
      <c r="AD3184" t="s">
        <v>68</v>
      </c>
      <c r="AE3184" t="s">
        <v>68</v>
      </c>
      <c r="AF3184" s="14">
        <f>INDEX('BEA to ISIC Crosswalk'!$E$4:$E$98,MATCH('State GDP by Industry'!G3184,'BEA to ISIC Crosswalk'!$C$4:$C$98,0),1)</f>
        <v>0</v>
      </c>
      <c r="AG3184" s="14">
        <f>INDEX('BEA to ISIC Crosswalk'!$F$4:$F$98,MATCH('State GDP by Industry'!G3184,'BEA to ISIC Crosswalk'!$C$4:$C$98,0),1)</f>
        <v>0</v>
      </c>
    </row>
    <row r="3185" spans="1:33" x14ac:dyDescent="0.25">
      <c r="A3185" t="s">
        <v>247</v>
      </c>
      <c r="B3185" t="s">
        <v>248</v>
      </c>
      <c r="C3185">
        <v>5</v>
      </c>
      <c r="D3185" t="s">
        <v>342</v>
      </c>
      <c r="E3185">
        <v>86</v>
      </c>
      <c r="F3185" t="s">
        <v>63</v>
      </c>
      <c r="G3185" t="s">
        <v>172</v>
      </c>
      <c r="H3185" t="s">
        <v>344</v>
      </c>
      <c r="I3185">
        <v>20967.599999999999</v>
      </c>
      <c r="J3185">
        <v>22354.1</v>
      </c>
      <c r="K3185">
        <v>23982.7</v>
      </c>
      <c r="L3185">
        <v>25402.1</v>
      </c>
      <c r="M3185">
        <v>27207</v>
      </c>
      <c r="N3185">
        <v>27990.1</v>
      </c>
      <c r="O3185">
        <v>29082.3</v>
      </c>
      <c r="P3185">
        <v>31006.799999999999</v>
      </c>
      <c r="Q3185">
        <v>33167.800000000003</v>
      </c>
      <c r="R3185">
        <v>35466.699999999997</v>
      </c>
      <c r="S3185">
        <v>38155.300000000003</v>
      </c>
      <c r="T3185">
        <v>40582.699999999997</v>
      </c>
      <c r="U3185">
        <v>41594.9</v>
      </c>
      <c r="V3185">
        <v>42451.199999999997</v>
      </c>
      <c r="W3185">
        <v>42930.3</v>
      </c>
      <c r="X3185">
        <v>42324.7</v>
      </c>
      <c r="Y3185">
        <v>43705.5</v>
      </c>
      <c r="Z3185">
        <v>44873.9</v>
      </c>
      <c r="AA3185">
        <v>47344.2</v>
      </c>
      <c r="AB3185">
        <v>47925.8</v>
      </c>
      <c r="AC3185">
        <v>49284.5</v>
      </c>
      <c r="AD3185" t="s">
        <v>68</v>
      </c>
      <c r="AE3185" t="s">
        <v>68</v>
      </c>
      <c r="AF3185" s="14">
        <f>INDEX('BEA to ISIC Crosswalk'!$E$4:$E$98,MATCH('State GDP by Industry'!G3185,'BEA to ISIC Crosswalk'!$C$4:$C$98,0),1)</f>
        <v>0</v>
      </c>
      <c r="AG3185" s="14">
        <f>INDEX('BEA to ISIC Crosswalk'!$F$4:$F$98,MATCH('State GDP by Industry'!G3185,'BEA to ISIC Crosswalk'!$C$4:$C$98,0),1)</f>
        <v>0</v>
      </c>
    </row>
    <row r="3186" spans="1:33" x14ac:dyDescent="0.25">
      <c r="A3186" t="s">
        <v>247</v>
      </c>
      <c r="B3186" t="s">
        <v>248</v>
      </c>
      <c r="C3186">
        <v>5</v>
      </c>
      <c r="D3186" t="s">
        <v>342</v>
      </c>
      <c r="E3186">
        <v>87</v>
      </c>
      <c r="F3186" t="s">
        <v>173</v>
      </c>
      <c r="G3186" t="s">
        <v>174</v>
      </c>
      <c r="H3186" t="s">
        <v>344</v>
      </c>
      <c r="I3186">
        <v>4712.3999999999996</v>
      </c>
      <c r="J3186">
        <v>3859.7</v>
      </c>
      <c r="K3186">
        <v>3538</v>
      </c>
      <c r="L3186">
        <v>4438.5</v>
      </c>
      <c r="M3186">
        <v>4619.3</v>
      </c>
      <c r="N3186">
        <v>3018</v>
      </c>
      <c r="O3186">
        <v>3403.7</v>
      </c>
      <c r="P3186">
        <v>4903.3999999999996</v>
      </c>
      <c r="Q3186">
        <v>4882</v>
      </c>
      <c r="R3186">
        <v>4837.6000000000004</v>
      </c>
      <c r="S3186">
        <v>4973.2</v>
      </c>
      <c r="T3186">
        <v>4713.3</v>
      </c>
      <c r="U3186">
        <v>4646.8999999999996</v>
      </c>
      <c r="V3186">
        <v>4773.8999999999996</v>
      </c>
      <c r="W3186">
        <v>4309.6000000000004</v>
      </c>
      <c r="X3186">
        <v>4966.3</v>
      </c>
      <c r="Y3186">
        <v>5621.4</v>
      </c>
      <c r="Z3186">
        <v>5971.2</v>
      </c>
      <c r="AA3186">
        <v>5328.7</v>
      </c>
      <c r="AB3186">
        <v>4799.1000000000004</v>
      </c>
      <c r="AC3186">
        <v>5616.1</v>
      </c>
      <c r="AD3186">
        <v>4533.2</v>
      </c>
      <c r="AE3186">
        <v>4369</v>
      </c>
      <c r="AF3186" s="14">
        <f>INDEX('BEA to ISIC Crosswalk'!$E$4:$E$98,MATCH('State GDP by Industry'!G3186,'BEA to ISIC Crosswalk'!$C$4:$C$98,0),1)</f>
        <v>0</v>
      </c>
      <c r="AG3186" s="14">
        <f>INDEX('BEA to ISIC Crosswalk'!$F$4:$F$98,MATCH('State GDP by Industry'!G3186,'BEA to ISIC Crosswalk'!$C$4:$C$98,0),1)</f>
        <v>0</v>
      </c>
    </row>
    <row r="3187" spans="1:33" x14ac:dyDescent="0.25">
      <c r="A3187" t="s">
        <v>247</v>
      </c>
      <c r="B3187" t="s">
        <v>248</v>
      </c>
      <c r="C3187">
        <v>5</v>
      </c>
      <c r="D3187" t="s">
        <v>342</v>
      </c>
      <c r="E3187">
        <v>88</v>
      </c>
      <c r="F3187" t="s">
        <v>175</v>
      </c>
      <c r="G3187" t="s">
        <v>176</v>
      </c>
      <c r="H3187" t="s">
        <v>344</v>
      </c>
      <c r="I3187">
        <v>29206.5</v>
      </c>
      <c r="J3187">
        <v>31506.3</v>
      </c>
      <c r="K3187">
        <v>32633.8</v>
      </c>
      <c r="L3187">
        <v>33552.9</v>
      </c>
      <c r="M3187">
        <v>32691.1</v>
      </c>
      <c r="N3187">
        <v>33407.599999999999</v>
      </c>
      <c r="O3187">
        <v>35361.5</v>
      </c>
      <c r="P3187">
        <v>37560.400000000001</v>
      </c>
      <c r="Q3187">
        <v>40273.9</v>
      </c>
      <c r="R3187">
        <v>42636.7</v>
      </c>
      <c r="S3187">
        <v>44556.4</v>
      </c>
      <c r="T3187">
        <v>44713</v>
      </c>
      <c r="U3187">
        <v>42348.6</v>
      </c>
      <c r="V3187">
        <v>44595.3</v>
      </c>
      <c r="W3187">
        <v>45214.9</v>
      </c>
      <c r="X3187">
        <v>48075.199999999997</v>
      </c>
      <c r="Y3187">
        <v>50552.7</v>
      </c>
      <c r="Z3187">
        <v>53237.5</v>
      </c>
      <c r="AA3187">
        <v>55745.2</v>
      </c>
      <c r="AB3187">
        <v>57697.8</v>
      </c>
      <c r="AC3187">
        <v>59657.8</v>
      </c>
      <c r="AD3187">
        <v>61475</v>
      </c>
      <c r="AE3187">
        <v>65694.899999999994</v>
      </c>
      <c r="AF3187" s="14">
        <f>INDEX('BEA to ISIC Crosswalk'!$E$4:$E$98,MATCH('State GDP by Industry'!G3187,'BEA to ISIC Crosswalk'!$C$4:$C$98,0),1)</f>
        <v>0</v>
      </c>
      <c r="AG3187" s="14">
        <f>INDEX('BEA to ISIC Crosswalk'!$F$4:$F$98,MATCH('State GDP by Industry'!G3187,'BEA to ISIC Crosswalk'!$C$4:$C$98,0),1)</f>
        <v>0</v>
      </c>
    </row>
    <row r="3188" spans="1:33" x14ac:dyDescent="0.25">
      <c r="A3188" t="s">
        <v>247</v>
      </c>
      <c r="B3188" t="s">
        <v>248</v>
      </c>
      <c r="C3188">
        <v>5</v>
      </c>
      <c r="D3188" t="s">
        <v>342</v>
      </c>
      <c r="E3188">
        <v>89</v>
      </c>
      <c r="F3188" t="s">
        <v>63</v>
      </c>
      <c r="G3188" t="s">
        <v>177</v>
      </c>
      <c r="H3188" t="s">
        <v>344</v>
      </c>
      <c r="I3188">
        <v>11948.5</v>
      </c>
      <c r="J3188">
        <v>11985.8</v>
      </c>
      <c r="K3188">
        <v>12352.1</v>
      </c>
      <c r="L3188">
        <v>12649.7</v>
      </c>
      <c r="M3188">
        <v>11421.5</v>
      </c>
      <c r="N3188">
        <v>11418.6</v>
      </c>
      <c r="O3188">
        <v>11853.6</v>
      </c>
      <c r="P3188">
        <v>12890.3</v>
      </c>
      <c r="Q3188">
        <v>13194.7</v>
      </c>
      <c r="R3188">
        <v>14805.9</v>
      </c>
      <c r="S3188">
        <v>14936.1</v>
      </c>
      <c r="T3188">
        <v>16152.9</v>
      </c>
      <c r="U3188">
        <v>16219.1</v>
      </c>
      <c r="V3188">
        <v>17788.7</v>
      </c>
      <c r="W3188">
        <v>17476.3</v>
      </c>
      <c r="X3188">
        <v>17582.8</v>
      </c>
      <c r="Y3188">
        <v>17133.8</v>
      </c>
      <c r="Z3188">
        <v>18601.900000000001</v>
      </c>
      <c r="AA3188">
        <v>19338.8</v>
      </c>
      <c r="AB3188">
        <v>19619.5</v>
      </c>
      <c r="AC3188">
        <v>20790.2</v>
      </c>
      <c r="AD3188">
        <v>22281</v>
      </c>
      <c r="AE3188">
        <v>23149</v>
      </c>
      <c r="AF3188" s="14">
        <f>INDEX('BEA to ISIC Crosswalk'!$E$4:$E$98,MATCH('State GDP by Industry'!G3188,'BEA to ISIC Crosswalk'!$C$4:$C$98,0),1)</f>
        <v>0</v>
      </c>
      <c r="AG3188" s="14">
        <f>INDEX('BEA to ISIC Crosswalk'!$F$4:$F$98,MATCH('State GDP by Industry'!G3188,'BEA to ISIC Crosswalk'!$C$4:$C$98,0),1)</f>
        <v>0</v>
      </c>
    </row>
    <row r="3189" spans="1:33" x14ac:dyDescent="0.25">
      <c r="A3189" t="s">
        <v>247</v>
      </c>
      <c r="B3189" t="s">
        <v>248</v>
      </c>
      <c r="C3189">
        <v>5</v>
      </c>
      <c r="D3189" t="s">
        <v>342</v>
      </c>
      <c r="E3189">
        <v>91</v>
      </c>
      <c r="F3189" t="s">
        <v>63</v>
      </c>
      <c r="G3189" t="s">
        <v>178</v>
      </c>
      <c r="H3189" t="s">
        <v>344</v>
      </c>
      <c r="I3189">
        <v>78376.3</v>
      </c>
      <c r="J3189">
        <v>79214.600000000006</v>
      </c>
      <c r="K3189">
        <v>86159.9</v>
      </c>
      <c r="L3189">
        <v>88838</v>
      </c>
      <c r="M3189">
        <v>89514.4</v>
      </c>
      <c r="N3189">
        <v>86408.4</v>
      </c>
      <c r="O3189">
        <v>87510.9</v>
      </c>
      <c r="P3189">
        <v>89559.2</v>
      </c>
      <c r="Q3189">
        <v>95114</v>
      </c>
      <c r="R3189">
        <v>109821.2</v>
      </c>
      <c r="S3189">
        <v>112268.3</v>
      </c>
      <c r="T3189">
        <v>106717.4</v>
      </c>
      <c r="U3189">
        <v>107004.6</v>
      </c>
      <c r="V3189">
        <v>103635.9</v>
      </c>
      <c r="W3189">
        <v>104063.4</v>
      </c>
      <c r="X3189">
        <v>102405.2</v>
      </c>
      <c r="Y3189">
        <v>111633.9</v>
      </c>
      <c r="Z3189">
        <v>112454.8</v>
      </c>
      <c r="AA3189">
        <v>119821.1</v>
      </c>
      <c r="AB3189">
        <v>120201.1</v>
      </c>
      <c r="AC3189">
        <v>123786.7</v>
      </c>
      <c r="AD3189">
        <v>126677.2</v>
      </c>
      <c r="AE3189">
        <v>127792.1</v>
      </c>
      <c r="AF3189" s="14">
        <f>INDEX('BEA to ISIC Crosswalk'!$E$4:$E$98,MATCH('State GDP by Industry'!G3189,'BEA to ISIC Crosswalk'!$C$4:$C$98,0),1)</f>
        <v>0</v>
      </c>
      <c r="AG3189" s="14">
        <f>INDEX('BEA to ISIC Crosswalk'!$F$4:$F$98,MATCH('State GDP by Industry'!G3189,'BEA to ISIC Crosswalk'!$C$4:$C$98,0),1)</f>
        <v>0</v>
      </c>
    </row>
    <row r="3190" spans="1:33" x14ac:dyDescent="0.25">
      <c r="A3190" t="s">
        <v>247</v>
      </c>
      <c r="B3190" t="s">
        <v>248</v>
      </c>
      <c r="C3190">
        <v>5</v>
      </c>
      <c r="D3190" t="s">
        <v>342</v>
      </c>
      <c r="E3190">
        <v>92</v>
      </c>
      <c r="F3190" t="s">
        <v>63</v>
      </c>
      <c r="G3190" t="s">
        <v>179</v>
      </c>
      <c r="H3190" t="s">
        <v>344</v>
      </c>
      <c r="I3190">
        <v>126030.39999999999</v>
      </c>
      <c r="J3190">
        <v>135522.6</v>
      </c>
      <c r="K3190">
        <v>144768.79999999999</v>
      </c>
      <c r="L3190">
        <v>151719.20000000001</v>
      </c>
      <c r="M3190">
        <v>161858.1</v>
      </c>
      <c r="N3190">
        <v>172839.6</v>
      </c>
      <c r="O3190">
        <v>180475.8</v>
      </c>
      <c r="P3190">
        <v>194283</v>
      </c>
      <c r="Q3190">
        <v>209716.5</v>
      </c>
      <c r="R3190">
        <v>222954.7</v>
      </c>
      <c r="S3190">
        <v>229292.7</v>
      </c>
      <c r="T3190">
        <v>247950.4</v>
      </c>
      <c r="U3190">
        <v>238570.6</v>
      </c>
      <c r="V3190">
        <v>248662.6</v>
      </c>
      <c r="W3190">
        <v>259406.7</v>
      </c>
      <c r="X3190">
        <v>274077.40000000002</v>
      </c>
      <c r="Y3190">
        <v>279869.3</v>
      </c>
      <c r="Z3190">
        <v>298244.90000000002</v>
      </c>
      <c r="AA3190">
        <v>315526.3</v>
      </c>
      <c r="AB3190">
        <v>329517</v>
      </c>
      <c r="AC3190">
        <v>343590</v>
      </c>
      <c r="AD3190">
        <v>363344.5</v>
      </c>
      <c r="AE3190">
        <v>383721.2</v>
      </c>
      <c r="AF3190" s="14">
        <f>INDEX('BEA to ISIC Crosswalk'!$E$4:$E$98,MATCH('State GDP by Industry'!G3190,'BEA to ISIC Crosswalk'!$C$4:$C$98,0),1)</f>
        <v>0</v>
      </c>
      <c r="AG3190" s="14">
        <f>INDEX('BEA to ISIC Crosswalk'!$F$4:$F$98,MATCH('State GDP by Industry'!G3190,'BEA to ISIC Crosswalk'!$C$4:$C$98,0),1)</f>
        <v>0</v>
      </c>
    </row>
    <row r="3191" spans="1:33" x14ac:dyDescent="0.25">
      <c r="A3191" t="s">
        <v>249</v>
      </c>
      <c r="B3191" t="s">
        <v>250</v>
      </c>
      <c r="C3191">
        <v>4</v>
      </c>
      <c r="D3191" t="s">
        <v>342</v>
      </c>
      <c r="E3191">
        <v>1</v>
      </c>
      <c r="F3191" t="s">
        <v>63</v>
      </c>
      <c r="G3191" t="s">
        <v>343</v>
      </c>
      <c r="H3191" t="s">
        <v>344</v>
      </c>
      <c r="I3191">
        <v>15730.3</v>
      </c>
      <c r="J3191">
        <v>16792.7</v>
      </c>
      <c r="K3191">
        <v>16983.7</v>
      </c>
      <c r="L3191">
        <v>17976.099999999999</v>
      </c>
      <c r="M3191">
        <v>18919.599999999999</v>
      </c>
      <c r="N3191">
        <v>20209</v>
      </c>
      <c r="O3191">
        <v>22077.4</v>
      </c>
      <c r="P3191">
        <v>23167.8</v>
      </c>
      <c r="Q3191">
        <v>24417.3</v>
      </c>
      <c r="R3191">
        <v>26120</v>
      </c>
      <c r="S3191">
        <v>28679.7</v>
      </c>
      <c r="T3191">
        <v>31722.1</v>
      </c>
      <c r="U3191">
        <v>32002.5</v>
      </c>
      <c r="V3191">
        <v>35426.300000000003</v>
      </c>
      <c r="W3191">
        <v>41179.199999999997</v>
      </c>
      <c r="X3191">
        <v>51345.1</v>
      </c>
      <c r="Y3191">
        <v>53881.7</v>
      </c>
      <c r="Z3191">
        <v>58650</v>
      </c>
      <c r="AA3191">
        <v>55012.2</v>
      </c>
      <c r="AB3191">
        <v>50833.1</v>
      </c>
      <c r="AC3191">
        <v>52472.3</v>
      </c>
      <c r="AD3191">
        <v>56082.3</v>
      </c>
      <c r="AE3191">
        <v>57036.800000000003</v>
      </c>
      <c r="AF3191" s="14">
        <f>INDEX('BEA to ISIC Crosswalk'!$E$4:$E$98,MATCH('State GDP by Industry'!G3191,'BEA to ISIC Crosswalk'!$C$4:$C$98,0),1)</f>
        <v>0</v>
      </c>
      <c r="AG3191" s="14">
        <f>INDEX('BEA to ISIC Crosswalk'!$F$4:$F$98,MATCH('State GDP by Industry'!G3191,'BEA to ISIC Crosswalk'!$C$4:$C$98,0),1)</f>
        <v>0</v>
      </c>
    </row>
    <row r="3192" spans="1:33" x14ac:dyDescent="0.25">
      <c r="A3192" t="s">
        <v>249</v>
      </c>
      <c r="B3192" t="s">
        <v>250</v>
      </c>
      <c r="C3192">
        <v>4</v>
      </c>
      <c r="D3192" t="s">
        <v>342</v>
      </c>
      <c r="E3192">
        <v>2</v>
      </c>
      <c r="F3192" t="s">
        <v>63</v>
      </c>
      <c r="G3192" t="s">
        <v>64</v>
      </c>
      <c r="H3192" t="s">
        <v>344</v>
      </c>
      <c r="I3192">
        <v>13184.7</v>
      </c>
      <c r="J3192">
        <v>14195.9</v>
      </c>
      <c r="K3192">
        <v>14340.2</v>
      </c>
      <c r="L3192">
        <v>15131.1</v>
      </c>
      <c r="M3192">
        <v>15884.2</v>
      </c>
      <c r="N3192">
        <v>16907.2</v>
      </c>
      <c r="O3192">
        <v>18533.8</v>
      </c>
      <c r="P3192">
        <v>19435.599999999999</v>
      </c>
      <c r="Q3192">
        <v>20616.7</v>
      </c>
      <c r="R3192">
        <v>22109.200000000001</v>
      </c>
      <c r="S3192">
        <v>24575.4</v>
      </c>
      <c r="T3192">
        <v>27767.8</v>
      </c>
      <c r="U3192">
        <v>27528.9</v>
      </c>
      <c r="V3192">
        <v>30543.7</v>
      </c>
      <c r="W3192">
        <v>36196.300000000003</v>
      </c>
      <c r="X3192">
        <v>46283.6</v>
      </c>
      <c r="Y3192">
        <v>48926.400000000001</v>
      </c>
      <c r="Z3192">
        <v>53336.3</v>
      </c>
      <c r="AA3192">
        <v>49198.2</v>
      </c>
      <c r="AB3192">
        <v>44942.7</v>
      </c>
      <c r="AC3192">
        <v>46395.9</v>
      </c>
      <c r="AD3192">
        <v>49813.4</v>
      </c>
      <c r="AE3192">
        <v>50620.2</v>
      </c>
      <c r="AF3192" s="14">
        <f>INDEX('BEA to ISIC Crosswalk'!$E$4:$E$98,MATCH('State GDP by Industry'!G3192,'BEA to ISIC Crosswalk'!$C$4:$C$98,0),1)</f>
        <v>0</v>
      </c>
      <c r="AG3192" s="14">
        <f>INDEX('BEA to ISIC Crosswalk'!$F$4:$F$98,MATCH('State GDP by Industry'!G3192,'BEA to ISIC Crosswalk'!$C$4:$C$98,0),1)</f>
        <v>0</v>
      </c>
    </row>
    <row r="3193" spans="1:33" x14ac:dyDescent="0.25">
      <c r="A3193" t="s">
        <v>249</v>
      </c>
      <c r="B3193" t="s">
        <v>250</v>
      </c>
      <c r="C3193">
        <v>4</v>
      </c>
      <c r="D3193" t="s">
        <v>342</v>
      </c>
      <c r="E3193">
        <v>3</v>
      </c>
      <c r="F3193">
        <v>11</v>
      </c>
      <c r="G3193" t="s">
        <v>65</v>
      </c>
      <c r="H3193" t="s">
        <v>344</v>
      </c>
      <c r="I3193">
        <v>1058.3</v>
      </c>
      <c r="J3193">
        <v>1394.5</v>
      </c>
      <c r="K3193">
        <v>844</v>
      </c>
      <c r="L3193">
        <v>1016.6</v>
      </c>
      <c r="M3193">
        <v>930.2</v>
      </c>
      <c r="N3193">
        <v>1169.3</v>
      </c>
      <c r="O3193">
        <v>1806.9</v>
      </c>
      <c r="P3193">
        <v>1595.4</v>
      </c>
      <c r="Q3193">
        <v>1444.4</v>
      </c>
      <c r="R3193">
        <v>1534</v>
      </c>
      <c r="S3193">
        <v>2502.1999999999998</v>
      </c>
      <c r="T3193">
        <v>3261</v>
      </c>
      <c r="U3193">
        <v>2589.6999999999998</v>
      </c>
      <c r="V3193">
        <v>2751.1</v>
      </c>
      <c r="W3193">
        <v>3046.6</v>
      </c>
      <c r="X3193">
        <v>4959.3</v>
      </c>
      <c r="Y3193">
        <v>3565.2</v>
      </c>
      <c r="Z3193">
        <v>3012.9</v>
      </c>
      <c r="AA3193">
        <v>2669.1</v>
      </c>
      <c r="AB3193">
        <v>2842.5</v>
      </c>
      <c r="AC3193">
        <v>2997</v>
      </c>
      <c r="AD3193">
        <v>3214.6</v>
      </c>
      <c r="AE3193">
        <v>2738.6</v>
      </c>
      <c r="AF3193" s="14" t="str">
        <f>INDEX('BEA to ISIC Crosswalk'!$E$4:$E$98,MATCH('State GDP by Industry'!G3193,'BEA to ISIC Crosswalk'!$C$4:$C$98,0),1)</f>
        <v>ISIC 01T03</v>
      </c>
      <c r="AG3193" s="14" t="str">
        <f>INDEX('BEA to ISIC Crosswalk'!$F$4:$F$98,MATCH('State GDP by Industry'!G3193,'BEA to ISIC Crosswalk'!$C$4:$C$98,0),1)</f>
        <v>Agriculture, forestry and fishing</v>
      </c>
    </row>
    <row r="3194" spans="1:33" x14ac:dyDescent="0.25">
      <c r="A3194" t="s">
        <v>249</v>
      </c>
      <c r="B3194" t="s">
        <v>250</v>
      </c>
      <c r="C3194">
        <v>4</v>
      </c>
      <c r="D3194" t="s">
        <v>342</v>
      </c>
      <c r="E3194">
        <v>4</v>
      </c>
      <c r="F3194" t="s">
        <v>66</v>
      </c>
      <c r="G3194" t="s">
        <v>67</v>
      </c>
      <c r="H3194" t="s">
        <v>344</v>
      </c>
      <c r="I3194">
        <v>976.9</v>
      </c>
      <c r="J3194">
        <v>1317.8</v>
      </c>
      <c r="K3194">
        <v>764.1</v>
      </c>
      <c r="L3194">
        <v>919.2</v>
      </c>
      <c r="M3194">
        <v>849.8</v>
      </c>
      <c r="N3194">
        <v>1094.2</v>
      </c>
      <c r="O3194">
        <v>1722.9</v>
      </c>
      <c r="P3194">
        <v>1503.5</v>
      </c>
      <c r="Q3194">
        <v>1349.1</v>
      </c>
      <c r="R3194">
        <v>1428.5</v>
      </c>
      <c r="S3194">
        <v>2408.1</v>
      </c>
      <c r="T3194">
        <v>3156.9</v>
      </c>
      <c r="U3194">
        <v>2481.6999999999998</v>
      </c>
      <c r="V3194">
        <v>2623.1</v>
      </c>
      <c r="W3194">
        <v>2923.1</v>
      </c>
      <c r="X3194">
        <v>4821</v>
      </c>
      <c r="Y3194">
        <v>3426.3</v>
      </c>
      <c r="Z3194">
        <v>2863.2</v>
      </c>
      <c r="AA3194">
        <v>2509.9</v>
      </c>
      <c r="AB3194">
        <v>2673.1</v>
      </c>
      <c r="AC3194">
        <v>2827.6</v>
      </c>
      <c r="AD3194" t="s">
        <v>68</v>
      </c>
      <c r="AE3194" t="s">
        <v>68</v>
      </c>
      <c r="AF3194" s="14">
        <f>INDEX('BEA to ISIC Crosswalk'!$E$4:$E$98,MATCH('State GDP by Industry'!G3194,'BEA to ISIC Crosswalk'!$C$4:$C$98,0),1)</f>
        <v>0</v>
      </c>
      <c r="AG3194" s="14">
        <f>INDEX('BEA to ISIC Crosswalk'!$F$4:$F$98,MATCH('State GDP by Industry'!G3194,'BEA to ISIC Crosswalk'!$C$4:$C$98,0),1)</f>
        <v>0</v>
      </c>
    </row>
    <row r="3195" spans="1:33" x14ac:dyDescent="0.25">
      <c r="A3195" t="s">
        <v>249</v>
      </c>
      <c r="B3195" t="s">
        <v>250</v>
      </c>
      <c r="C3195">
        <v>4</v>
      </c>
      <c r="D3195" t="s">
        <v>342</v>
      </c>
      <c r="E3195">
        <v>5</v>
      </c>
      <c r="F3195" t="s">
        <v>69</v>
      </c>
      <c r="G3195" t="s">
        <v>70</v>
      </c>
      <c r="H3195" t="s">
        <v>344</v>
      </c>
      <c r="I3195">
        <v>81.400000000000006</v>
      </c>
      <c r="J3195">
        <v>76.8</v>
      </c>
      <c r="K3195">
        <v>80</v>
      </c>
      <c r="L3195">
        <v>97.4</v>
      </c>
      <c r="M3195">
        <v>80.400000000000006</v>
      </c>
      <c r="N3195">
        <v>75.099999999999994</v>
      </c>
      <c r="O3195">
        <v>84</v>
      </c>
      <c r="P3195">
        <v>91.9</v>
      </c>
      <c r="Q3195">
        <v>95.4</v>
      </c>
      <c r="R3195">
        <v>105.5</v>
      </c>
      <c r="S3195">
        <v>94.1</v>
      </c>
      <c r="T3195">
        <v>104.1</v>
      </c>
      <c r="U3195">
        <v>108</v>
      </c>
      <c r="V3195">
        <v>128</v>
      </c>
      <c r="W3195">
        <v>123.4</v>
      </c>
      <c r="X3195">
        <v>138.30000000000001</v>
      </c>
      <c r="Y3195">
        <v>138.9</v>
      </c>
      <c r="Z3195">
        <v>149.69999999999999</v>
      </c>
      <c r="AA3195">
        <v>159.19999999999999</v>
      </c>
      <c r="AB3195">
        <v>169.4</v>
      </c>
      <c r="AC3195">
        <v>169.4</v>
      </c>
      <c r="AD3195" t="s">
        <v>68</v>
      </c>
      <c r="AE3195" t="s">
        <v>68</v>
      </c>
      <c r="AF3195" s="14">
        <f>INDEX('BEA to ISIC Crosswalk'!$E$4:$E$98,MATCH('State GDP by Industry'!G3195,'BEA to ISIC Crosswalk'!$C$4:$C$98,0),1)</f>
        <v>0</v>
      </c>
      <c r="AG3195" s="14">
        <f>INDEX('BEA to ISIC Crosswalk'!$F$4:$F$98,MATCH('State GDP by Industry'!G3195,'BEA to ISIC Crosswalk'!$C$4:$C$98,0),1)</f>
        <v>0</v>
      </c>
    </row>
    <row r="3196" spans="1:33" x14ac:dyDescent="0.25">
      <c r="A3196" t="s">
        <v>249</v>
      </c>
      <c r="B3196" t="s">
        <v>250</v>
      </c>
      <c r="C3196">
        <v>4</v>
      </c>
      <c r="D3196" t="s">
        <v>342</v>
      </c>
      <c r="E3196">
        <v>6</v>
      </c>
      <c r="F3196">
        <v>21</v>
      </c>
      <c r="G3196" t="s">
        <v>71</v>
      </c>
      <c r="H3196" t="s">
        <v>344</v>
      </c>
      <c r="I3196">
        <v>342.4</v>
      </c>
      <c r="J3196">
        <v>301</v>
      </c>
      <c r="K3196">
        <v>288.89999999999998</v>
      </c>
      <c r="L3196">
        <v>346.5</v>
      </c>
      <c r="M3196">
        <v>388.7</v>
      </c>
      <c r="N3196">
        <v>351.2</v>
      </c>
      <c r="O3196">
        <v>389.1</v>
      </c>
      <c r="P3196">
        <v>469.1</v>
      </c>
      <c r="Q3196">
        <v>638.1</v>
      </c>
      <c r="R3196">
        <v>912.9</v>
      </c>
      <c r="S3196">
        <v>1133.5999999999999</v>
      </c>
      <c r="T3196">
        <v>1793</v>
      </c>
      <c r="U3196">
        <v>1654.1</v>
      </c>
      <c r="V3196">
        <v>2850.5</v>
      </c>
      <c r="W3196">
        <v>5036.8</v>
      </c>
      <c r="X3196">
        <v>8064</v>
      </c>
      <c r="Y3196">
        <v>9097</v>
      </c>
      <c r="Z3196">
        <v>10454.5</v>
      </c>
      <c r="AA3196">
        <v>6150.7</v>
      </c>
      <c r="AB3196">
        <v>3940.8</v>
      </c>
      <c r="AC3196">
        <v>5200.8</v>
      </c>
      <c r="AD3196">
        <v>6651.2</v>
      </c>
      <c r="AE3196">
        <v>6088.4</v>
      </c>
      <c r="AF3196" s="14">
        <f>INDEX('BEA to ISIC Crosswalk'!$E$4:$E$98,MATCH('State GDP by Industry'!G3196,'BEA to ISIC Crosswalk'!$C$4:$C$98,0),1)</f>
        <v>0</v>
      </c>
      <c r="AG3196" s="14">
        <f>INDEX('BEA to ISIC Crosswalk'!$F$4:$F$98,MATCH('State GDP by Industry'!G3196,'BEA to ISIC Crosswalk'!$C$4:$C$98,0),1)</f>
        <v>0</v>
      </c>
    </row>
    <row r="3197" spans="1:33" x14ac:dyDescent="0.25">
      <c r="A3197" t="s">
        <v>249</v>
      </c>
      <c r="B3197" t="s">
        <v>250</v>
      </c>
      <c r="C3197">
        <v>4</v>
      </c>
      <c r="D3197" t="s">
        <v>342</v>
      </c>
      <c r="E3197">
        <v>7</v>
      </c>
      <c r="F3197">
        <v>211</v>
      </c>
      <c r="G3197" t="s">
        <v>72</v>
      </c>
      <c r="H3197" t="s">
        <v>344</v>
      </c>
      <c r="I3197">
        <v>125.7</v>
      </c>
      <c r="J3197">
        <v>67.3</v>
      </c>
      <c r="K3197">
        <v>67.7</v>
      </c>
      <c r="L3197">
        <v>90.8</v>
      </c>
      <c r="M3197">
        <v>75.2</v>
      </c>
      <c r="N3197">
        <v>76.900000000000006</v>
      </c>
      <c r="O3197">
        <v>84.5</v>
      </c>
      <c r="P3197">
        <v>133.19999999999999</v>
      </c>
      <c r="Q3197">
        <v>215</v>
      </c>
      <c r="R3197">
        <v>285.3</v>
      </c>
      <c r="S3197">
        <v>391.4</v>
      </c>
      <c r="T3197">
        <v>714.9</v>
      </c>
      <c r="U3197">
        <v>649</v>
      </c>
      <c r="V3197">
        <v>1043.0999999999999</v>
      </c>
      <c r="W3197">
        <v>1649.1</v>
      </c>
      <c r="X3197">
        <v>2803.6</v>
      </c>
      <c r="Y3197">
        <v>3564.2</v>
      </c>
      <c r="Z3197">
        <v>3792.9</v>
      </c>
      <c r="AA3197">
        <v>2071.9</v>
      </c>
      <c r="AB3197">
        <v>1715.5</v>
      </c>
      <c r="AC3197">
        <v>2428.1999999999998</v>
      </c>
      <c r="AD3197" t="s">
        <v>68</v>
      </c>
      <c r="AE3197" t="s">
        <v>68</v>
      </c>
      <c r="AF3197" s="14" t="str">
        <f>INDEX('BEA to ISIC Crosswalk'!$E$4:$E$98,MATCH('State GDP by Industry'!G3197,'BEA to ISIC Crosswalk'!$C$4:$C$98,0),1)</f>
        <v>ISIC 05T06</v>
      </c>
      <c r="AG3197" s="14" t="str">
        <f>INDEX('BEA to ISIC Crosswalk'!$F$4:$F$98,MATCH('State GDP by Industry'!G3197,'BEA to ISIC Crosswalk'!$C$4:$C$98,0),1)</f>
        <v>Mining and extraction of energy producing products</v>
      </c>
    </row>
    <row r="3198" spans="1:33" x14ac:dyDescent="0.25">
      <c r="A3198" t="s">
        <v>249</v>
      </c>
      <c r="B3198" t="s">
        <v>250</v>
      </c>
      <c r="C3198">
        <v>4</v>
      </c>
      <c r="D3198" t="s">
        <v>342</v>
      </c>
      <c r="E3198">
        <v>8</v>
      </c>
      <c r="F3198">
        <v>212</v>
      </c>
      <c r="G3198" t="s">
        <v>73</v>
      </c>
      <c r="H3198" t="s">
        <v>344</v>
      </c>
      <c r="I3198">
        <v>141.19999999999999</v>
      </c>
      <c r="J3198">
        <v>168.2</v>
      </c>
      <c r="K3198">
        <v>180.2</v>
      </c>
      <c r="L3198">
        <v>187.3</v>
      </c>
      <c r="M3198">
        <v>197</v>
      </c>
      <c r="N3198">
        <v>187.4</v>
      </c>
      <c r="O3198">
        <v>198.2</v>
      </c>
      <c r="P3198">
        <v>199</v>
      </c>
      <c r="Q3198">
        <v>215.5</v>
      </c>
      <c r="R3198">
        <v>237.3</v>
      </c>
      <c r="S3198">
        <v>276.3</v>
      </c>
      <c r="T3198">
        <v>287.89999999999998</v>
      </c>
      <c r="U3198">
        <v>326.2</v>
      </c>
      <c r="V3198">
        <v>376.5</v>
      </c>
      <c r="W3198">
        <v>429.4</v>
      </c>
      <c r="X3198">
        <v>479.5</v>
      </c>
      <c r="Y3198">
        <v>578</v>
      </c>
      <c r="Z3198">
        <v>617.29999999999995</v>
      </c>
      <c r="AA3198">
        <v>600.1</v>
      </c>
      <c r="AB3198">
        <v>458.5</v>
      </c>
      <c r="AC3198">
        <v>476.6</v>
      </c>
      <c r="AD3198" t="s">
        <v>68</v>
      </c>
      <c r="AE3198" t="s">
        <v>68</v>
      </c>
      <c r="AF3198" s="14" t="str">
        <f>INDEX('BEA to ISIC Crosswalk'!$E$4:$E$98,MATCH('State GDP by Industry'!G3198,'BEA to ISIC Crosswalk'!$C$4:$C$98,0),1)</f>
        <v>ISIC 07T08</v>
      </c>
      <c r="AG3198" s="14" t="str">
        <f>INDEX('BEA to ISIC Crosswalk'!$F$4:$F$98,MATCH('State GDP by Industry'!G3198,'BEA to ISIC Crosswalk'!$C$4:$C$98,0),1)</f>
        <v>Mining and quarrying of non-energy producing products</v>
      </c>
    </row>
    <row r="3199" spans="1:33" x14ac:dyDescent="0.25">
      <c r="A3199" t="s">
        <v>249</v>
      </c>
      <c r="B3199" t="s">
        <v>250</v>
      </c>
      <c r="C3199">
        <v>4</v>
      </c>
      <c r="D3199" t="s">
        <v>342</v>
      </c>
      <c r="E3199">
        <v>9</v>
      </c>
      <c r="F3199">
        <v>213</v>
      </c>
      <c r="G3199" t="s">
        <v>74</v>
      </c>
      <c r="H3199" t="s">
        <v>344</v>
      </c>
      <c r="I3199">
        <v>75.599999999999994</v>
      </c>
      <c r="J3199">
        <v>65.400000000000006</v>
      </c>
      <c r="K3199">
        <v>41</v>
      </c>
      <c r="L3199">
        <v>68.3</v>
      </c>
      <c r="M3199">
        <v>116.5</v>
      </c>
      <c r="N3199">
        <v>86.9</v>
      </c>
      <c r="O3199">
        <v>106.3</v>
      </c>
      <c r="P3199">
        <v>136.9</v>
      </c>
      <c r="Q3199">
        <v>207.7</v>
      </c>
      <c r="R3199">
        <v>390.3</v>
      </c>
      <c r="S3199">
        <v>466</v>
      </c>
      <c r="T3199">
        <v>790.2</v>
      </c>
      <c r="U3199">
        <v>678.9</v>
      </c>
      <c r="V3199">
        <v>1431</v>
      </c>
      <c r="W3199">
        <v>2958.3</v>
      </c>
      <c r="X3199">
        <v>4780.8999999999996</v>
      </c>
      <c r="Y3199">
        <v>4954.8999999999996</v>
      </c>
      <c r="Z3199">
        <v>6044.3</v>
      </c>
      <c r="AA3199">
        <v>3478.6</v>
      </c>
      <c r="AB3199">
        <v>1766.8</v>
      </c>
      <c r="AC3199">
        <v>2296</v>
      </c>
      <c r="AD3199" t="s">
        <v>68</v>
      </c>
      <c r="AE3199" t="s">
        <v>68</v>
      </c>
      <c r="AF3199" s="14" t="str">
        <f>INDEX('BEA to ISIC Crosswalk'!$E$4:$E$98,MATCH('State GDP by Industry'!G3199,'BEA to ISIC Crosswalk'!$C$4:$C$98,0),1)</f>
        <v>ISIC 09</v>
      </c>
      <c r="AG3199" s="14" t="str">
        <f>INDEX('BEA to ISIC Crosswalk'!$F$4:$F$98,MATCH('State GDP by Industry'!G3199,'BEA to ISIC Crosswalk'!$C$4:$C$98,0),1)</f>
        <v>Mining support service activities</v>
      </c>
    </row>
    <row r="3200" spans="1:33" x14ac:dyDescent="0.25">
      <c r="A3200" t="s">
        <v>249</v>
      </c>
      <c r="B3200" t="s">
        <v>250</v>
      </c>
      <c r="C3200">
        <v>4</v>
      </c>
      <c r="D3200" t="s">
        <v>342</v>
      </c>
      <c r="E3200">
        <v>10</v>
      </c>
      <c r="F3200">
        <v>22</v>
      </c>
      <c r="G3200" t="s">
        <v>75</v>
      </c>
      <c r="H3200" t="s">
        <v>344</v>
      </c>
      <c r="I3200">
        <v>583.79999999999995</v>
      </c>
      <c r="J3200">
        <v>557.4</v>
      </c>
      <c r="K3200">
        <v>569.5</v>
      </c>
      <c r="L3200">
        <v>559.79999999999995</v>
      </c>
      <c r="M3200">
        <v>596.6</v>
      </c>
      <c r="N3200">
        <v>579.20000000000005</v>
      </c>
      <c r="O3200">
        <v>603.6</v>
      </c>
      <c r="P3200">
        <v>609.70000000000005</v>
      </c>
      <c r="Q3200">
        <v>607.20000000000005</v>
      </c>
      <c r="R3200">
        <v>676.6</v>
      </c>
      <c r="S3200">
        <v>712.6</v>
      </c>
      <c r="T3200">
        <v>737.6</v>
      </c>
      <c r="U3200">
        <v>827.6</v>
      </c>
      <c r="V3200">
        <v>872.3</v>
      </c>
      <c r="W3200">
        <v>944.7</v>
      </c>
      <c r="X3200">
        <v>974.7</v>
      </c>
      <c r="Y3200">
        <v>1066.5</v>
      </c>
      <c r="Z3200">
        <v>1172.3</v>
      </c>
      <c r="AA3200">
        <v>1238.7</v>
      </c>
      <c r="AB3200">
        <v>1324.6</v>
      </c>
      <c r="AC3200">
        <v>1377.3</v>
      </c>
      <c r="AD3200">
        <v>1435</v>
      </c>
      <c r="AE3200">
        <v>1496.9</v>
      </c>
      <c r="AF3200" s="14" t="str">
        <f>INDEX('BEA to ISIC Crosswalk'!$E$4:$E$98,MATCH('State GDP by Industry'!G3200,'BEA to ISIC Crosswalk'!$C$4:$C$98,0),1)</f>
        <v>ISIC 35T39</v>
      </c>
      <c r="AG3200" s="14" t="str">
        <f>INDEX('BEA to ISIC Crosswalk'!$F$4:$F$98,MATCH('State GDP by Industry'!G3200,'BEA to ISIC Crosswalk'!$C$4:$C$98,0),1)</f>
        <v>Electricity, gas, water supply, sewerage, waste and remediation services</v>
      </c>
    </row>
    <row r="3201" spans="1:33" x14ac:dyDescent="0.25">
      <c r="A3201" t="s">
        <v>249</v>
      </c>
      <c r="B3201" t="s">
        <v>250</v>
      </c>
      <c r="C3201">
        <v>4</v>
      </c>
      <c r="D3201" t="s">
        <v>342</v>
      </c>
      <c r="E3201">
        <v>11</v>
      </c>
      <c r="F3201">
        <v>23</v>
      </c>
      <c r="G3201" t="s">
        <v>76</v>
      </c>
      <c r="H3201" t="s">
        <v>344</v>
      </c>
      <c r="I3201">
        <v>711.3</v>
      </c>
      <c r="J3201">
        <v>775.2</v>
      </c>
      <c r="K3201">
        <v>907.2</v>
      </c>
      <c r="L3201">
        <v>898.9</v>
      </c>
      <c r="M3201">
        <v>887.9</v>
      </c>
      <c r="N3201">
        <v>867.8</v>
      </c>
      <c r="O3201">
        <v>937</v>
      </c>
      <c r="P3201">
        <v>1059.4000000000001</v>
      </c>
      <c r="Q3201">
        <v>1115.5999999999999</v>
      </c>
      <c r="R3201">
        <v>1193.2</v>
      </c>
      <c r="S3201">
        <v>1274.9000000000001</v>
      </c>
      <c r="T3201">
        <v>1492.5</v>
      </c>
      <c r="U3201">
        <v>1758.4</v>
      </c>
      <c r="V3201">
        <v>1957.1</v>
      </c>
      <c r="W3201">
        <v>2472.5</v>
      </c>
      <c r="X3201">
        <v>3235.2</v>
      </c>
      <c r="Y3201">
        <v>3618.1</v>
      </c>
      <c r="Z3201">
        <v>4070.9</v>
      </c>
      <c r="AA3201">
        <v>4046.5</v>
      </c>
      <c r="AB3201">
        <v>3748.6</v>
      </c>
      <c r="AC3201">
        <v>3165.3</v>
      </c>
      <c r="AD3201">
        <v>3166.2</v>
      </c>
      <c r="AE3201">
        <v>3613.3</v>
      </c>
      <c r="AF3201" s="14" t="str">
        <f>INDEX('BEA to ISIC Crosswalk'!$E$4:$E$98,MATCH('State GDP by Industry'!G3201,'BEA to ISIC Crosswalk'!$C$4:$C$98,0),1)</f>
        <v>ISIC 41T43</v>
      </c>
      <c r="AG3201" s="14" t="str">
        <f>INDEX('BEA to ISIC Crosswalk'!$F$4:$F$98,MATCH('State GDP by Industry'!G3201,'BEA to ISIC Crosswalk'!$C$4:$C$98,0),1)</f>
        <v>Construction</v>
      </c>
    </row>
    <row r="3202" spans="1:33" x14ac:dyDescent="0.25">
      <c r="A3202" t="s">
        <v>249</v>
      </c>
      <c r="B3202" t="s">
        <v>250</v>
      </c>
      <c r="C3202">
        <v>4</v>
      </c>
      <c r="D3202" t="s">
        <v>342</v>
      </c>
      <c r="E3202">
        <v>12</v>
      </c>
      <c r="F3202" t="s">
        <v>77</v>
      </c>
      <c r="G3202" t="s">
        <v>78</v>
      </c>
      <c r="H3202" t="s">
        <v>344</v>
      </c>
      <c r="I3202">
        <v>1228</v>
      </c>
      <c r="J3202">
        <v>1332.5</v>
      </c>
      <c r="K3202">
        <v>1388.8</v>
      </c>
      <c r="L3202">
        <v>1323.5</v>
      </c>
      <c r="M3202">
        <v>1664.1</v>
      </c>
      <c r="N3202">
        <v>1758.9</v>
      </c>
      <c r="O3202">
        <v>2005.2</v>
      </c>
      <c r="P3202">
        <v>2090</v>
      </c>
      <c r="Q3202">
        <v>2416.1</v>
      </c>
      <c r="R3202">
        <v>2591.9</v>
      </c>
      <c r="S3202">
        <v>2650.9</v>
      </c>
      <c r="T3202">
        <v>2930.7</v>
      </c>
      <c r="U3202">
        <v>2574.4</v>
      </c>
      <c r="V3202">
        <v>2530.6</v>
      </c>
      <c r="W3202">
        <v>2712.6</v>
      </c>
      <c r="X3202">
        <v>3236.7</v>
      </c>
      <c r="Y3202">
        <v>3396.3</v>
      </c>
      <c r="Z3202">
        <v>3665</v>
      </c>
      <c r="AA3202">
        <v>3816.2</v>
      </c>
      <c r="AB3202">
        <v>3484.2</v>
      </c>
      <c r="AC3202">
        <v>3710</v>
      </c>
      <c r="AD3202">
        <v>3989.5</v>
      </c>
      <c r="AE3202">
        <v>4024.3</v>
      </c>
      <c r="AF3202" s="14">
        <f>INDEX('BEA to ISIC Crosswalk'!$E$4:$E$98,MATCH('State GDP by Industry'!G3202,'BEA to ISIC Crosswalk'!$C$4:$C$98,0),1)</f>
        <v>0</v>
      </c>
      <c r="AG3202" s="14">
        <f>INDEX('BEA to ISIC Crosswalk'!$F$4:$F$98,MATCH('State GDP by Industry'!G3202,'BEA to ISIC Crosswalk'!$C$4:$C$98,0),1)</f>
        <v>0</v>
      </c>
    </row>
    <row r="3203" spans="1:33" x14ac:dyDescent="0.25">
      <c r="A3203" t="s">
        <v>249</v>
      </c>
      <c r="B3203" t="s">
        <v>250</v>
      </c>
      <c r="C3203">
        <v>4</v>
      </c>
      <c r="D3203" t="s">
        <v>342</v>
      </c>
      <c r="E3203">
        <v>13</v>
      </c>
      <c r="F3203" t="s">
        <v>79</v>
      </c>
      <c r="G3203" t="s">
        <v>80</v>
      </c>
      <c r="H3203" t="s">
        <v>344</v>
      </c>
      <c r="I3203">
        <v>777.9</v>
      </c>
      <c r="J3203">
        <v>932.4</v>
      </c>
      <c r="K3203">
        <v>948.8</v>
      </c>
      <c r="L3203">
        <v>865.9</v>
      </c>
      <c r="M3203">
        <v>1045.5999999999999</v>
      </c>
      <c r="N3203">
        <v>1152.9000000000001</v>
      </c>
      <c r="O3203">
        <v>1296.0999999999999</v>
      </c>
      <c r="P3203">
        <v>1344.3</v>
      </c>
      <c r="Q3203">
        <v>1738.3</v>
      </c>
      <c r="R3203">
        <v>1787.8</v>
      </c>
      <c r="S3203">
        <v>1750.4</v>
      </c>
      <c r="T3203">
        <v>1853.5</v>
      </c>
      <c r="U3203">
        <v>1448.5</v>
      </c>
      <c r="V3203">
        <v>1455.8</v>
      </c>
      <c r="W3203">
        <v>1661.2</v>
      </c>
      <c r="X3203">
        <v>1985.6</v>
      </c>
      <c r="Y3203">
        <v>2036</v>
      </c>
      <c r="Z3203">
        <v>2169.1</v>
      </c>
      <c r="AA3203">
        <v>2349.9</v>
      </c>
      <c r="AB3203">
        <v>2043</v>
      </c>
      <c r="AC3203">
        <v>2140.8000000000002</v>
      </c>
      <c r="AD3203">
        <v>2315.5</v>
      </c>
      <c r="AE3203">
        <v>2411.8000000000002</v>
      </c>
      <c r="AF3203" s="14">
        <f>INDEX('BEA to ISIC Crosswalk'!$E$4:$E$98,MATCH('State GDP by Industry'!G3203,'BEA to ISIC Crosswalk'!$C$4:$C$98,0),1)</f>
        <v>0</v>
      </c>
      <c r="AG3203" s="14">
        <f>INDEX('BEA to ISIC Crosswalk'!$F$4:$F$98,MATCH('State GDP by Industry'!G3203,'BEA to ISIC Crosswalk'!$C$4:$C$98,0),1)</f>
        <v>0</v>
      </c>
    </row>
    <row r="3204" spans="1:33" x14ac:dyDescent="0.25">
      <c r="A3204" t="s">
        <v>249</v>
      </c>
      <c r="B3204" t="s">
        <v>250</v>
      </c>
      <c r="C3204">
        <v>4</v>
      </c>
      <c r="D3204" t="s">
        <v>342</v>
      </c>
      <c r="E3204">
        <v>14</v>
      </c>
      <c r="F3204">
        <v>321</v>
      </c>
      <c r="G3204" t="s">
        <v>81</v>
      </c>
      <c r="H3204" t="s">
        <v>344</v>
      </c>
      <c r="I3204">
        <v>62.5</v>
      </c>
      <c r="J3204">
        <v>64.7</v>
      </c>
      <c r="K3204">
        <v>63.1</v>
      </c>
      <c r="L3204">
        <v>70.7</v>
      </c>
      <c r="M3204">
        <v>74.7</v>
      </c>
      <c r="N3204">
        <v>92</v>
      </c>
      <c r="O3204">
        <v>117.8</v>
      </c>
      <c r="P3204">
        <v>84.4</v>
      </c>
      <c r="Q3204">
        <v>98.3</v>
      </c>
      <c r="R3204">
        <v>89.8</v>
      </c>
      <c r="S3204">
        <v>118.7</v>
      </c>
      <c r="T3204">
        <v>122.7</v>
      </c>
      <c r="U3204">
        <v>114.4</v>
      </c>
      <c r="V3204">
        <v>110.9</v>
      </c>
      <c r="W3204">
        <v>122.4</v>
      </c>
      <c r="X3204">
        <v>130.5</v>
      </c>
      <c r="Y3204">
        <v>145.9</v>
      </c>
      <c r="Z3204">
        <v>120.1</v>
      </c>
      <c r="AA3204">
        <v>151.69999999999999</v>
      </c>
      <c r="AB3204">
        <v>154.6</v>
      </c>
      <c r="AC3204">
        <v>160.30000000000001</v>
      </c>
      <c r="AD3204" t="s">
        <v>68</v>
      </c>
      <c r="AE3204" t="s">
        <v>68</v>
      </c>
      <c r="AF3204" s="14" t="str">
        <f>INDEX('BEA to ISIC Crosswalk'!$E$4:$E$98,MATCH('State GDP by Industry'!G3204,'BEA to ISIC Crosswalk'!$C$4:$C$98,0),1)</f>
        <v>ISIC 16</v>
      </c>
      <c r="AG3204" s="14" t="str">
        <f>INDEX('BEA to ISIC Crosswalk'!$F$4:$F$98,MATCH('State GDP by Industry'!G3204,'BEA to ISIC Crosswalk'!$C$4:$C$98,0),1)</f>
        <v>Wood and of products of wood and cork (except furniture)</v>
      </c>
    </row>
    <row r="3205" spans="1:33" x14ac:dyDescent="0.25">
      <c r="A3205" t="s">
        <v>249</v>
      </c>
      <c r="B3205" t="s">
        <v>250</v>
      </c>
      <c r="C3205">
        <v>4</v>
      </c>
      <c r="D3205" t="s">
        <v>342</v>
      </c>
      <c r="E3205">
        <v>15</v>
      </c>
      <c r="F3205">
        <v>327</v>
      </c>
      <c r="G3205" t="s">
        <v>82</v>
      </c>
      <c r="H3205" t="s">
        <v>344</v>
      </c>
      <c r="I3205">
        <v>27.6</v>
      </c>
      <c r="J3205">
        <v>30.7</v>
      </c>
      <c r="K3205">
        <v>39.6</v>
      </c>
      <c r="L3205">
        <v>43.1</v>
      </c>
      <c r="M3205">
        <v>56.1</v>
      </c>
      <c r="N3205">
        <v>61.9</v>
      </c>
      <c r="O3205">
        <v>65.2</v>
      </c>
      <c r="P3205">
        <v>77.900000000000006</v>
      </c>
      <c r="Q3205">
        <v>81.3</v>
      </c>
      <c r="R3205">
        <v>85.3</v>
      </c>
      <c r="S3205">
        <v>91.6</v>
      </c>
      <c r="T3205">
        <v>93.8</v>
      </c>
      <c r="U3205">
        <v>88.9</v>
      </c>
      <c r="V3205">
        <v>108.9</v>
      </c>
      <c r="W3205">
        <v>141.80000000000001</v>
      </c>
      <c r="X3205">
        <v>195.3</v>
      </c>
      <c r="Y3205">
        <v>218.6</v>
      </c>
      <c r="Z3205">
        <v>216.4</v>
      </c>
      <c r="AA3205">
        <v>233</v>
      </c>
      <c r="AB3205">
        <v>219.3</v>
      </c>
      <c r="AC3205">
        <v>188.5</v>
      </c>
      <c r="AD3205" t="s">
        <v>68</v>
      </c>
      <c r="AE3205" t="s">
        <v>68</v>
      </c>
      <c r="AF3205" s="14" t="str">
        <f>INDEX('BEA to ISIC Crosswalk'!$E$4:$E$98,MATCH('State GDP by Industry'!G3205,'BEA to ISIC Crosswalk'!$C$4:$C$98,0),1)</f>
        <v>ISIC 23</v>
      </c>
      <c r="AG3205" s="14" t="str">
        <f>INDEX('BEA to ISIC Crosswalk'!$F$4:$F$98,MATCH('State GDP by Industry'!G3205,'BEA to ISIC Crosswalk'!$C$4:$C$98,0),1)</f>
        <v>Other non-metallic mineral products</v>
      </c>
    </row>
    <row r="3206" spans="1:33" x14ac:dyDescent="0.25">
      <c r="A3206" t="s">
        <v>249</v>
      </c>
      <c r="B3206" t="s">
        <v>250</v>
      </c>
      <c r="C3206">
        <v>4</v>
      </c>
      <c r="D3206" t="s">
        <v>342</v>
      </c>
      <c r="E3206">
        <v>16</v>
      </c>
      <c r="F3206">
        <v>331</v>
      </c>
      <c r="G3206" t="s">
        <v>83</v>
      </c>
      <c r="H3206" t="s">
        <v>344</v>
      </c>
      <c r="I3206">
        <v>4.9000000000000004</v>
      </c>
      <c r="J3206">
        <v>5.6</v>
      </c>
      <c r="K3206">
        <v>6.4</v>
      </c>
      <c r="L3206">
        <v>6.4</v>
      </c>
      <c r="M3206">
        <v>3.2</v>
      </c>
      <c r="N3206">
        <v>3</v>
      </c>
      <c r="O3206">
        <v>2.5</v>
      </c>
      <c r="P3206">
        <v>4.4000000000000004</v>
      </c>
      <c r="Q3206">
        <v>4.5</v>
      </c>
      <c r="R3206">
        <v>4</v>
      </c>
      <c r="S3206">
        <v>4.7</v>
      </c>
      <c r="T3206">
        <v>7.2</v>
      </c>
      <c r="U3206">
        <v>8.9</v>
      </c>
      <c r="V3206">
        <v>7.7</v>
      </c>
      <c r="W3206">
        <v>10</v>
      </c>
      <c r="X3206">
        <v>13.8</v>
      </c>
      <c r="Y3206">
        <v>16</v>
      </c>
      <c r="Z3206">
        <v>20.399999999999999</v>
      </c>
      <c r="AA3206">
        <v>25.4</v>
      </c>
      <c r="AB3206">
        <v>65</v>
      </c>
      <c r="AC3206">
        <v>76.900000000000006</v>
      </c>
      <c r="AD3206" t="s">
        <v>68</v>
      </c>
      <c r="AE3206" t="s">
        <v>68</v>
      </c>
      <c r="AF3206" s="14" t="str">
        <f>INDEX('BEA to ISIC Crosswalk'!$E$4:$E$98,MATCH('State GDP by Industry'!G3206,'BEA to ISIC Crosswalk'!$C$4:$C$98,0),1)</f>
        <v>ISIC 24</v>
      </c>
      <c r="AG3206" s="14" t="str">
        <f>INDEX('BEA to ISIC Crosswalk'!$F$4:$F$98,MATCH('State GDP by Industry'!G3206,'BEA to ISIC Crosswalk'!$C$4:$C$98,0),1)</f>
        <v>Manufacture of basic metals</v>
      </c>
    </row>
    <row r="3207" spans="1:33" x14ac:dyDescent="0.25">
      <c r="A3207" t="s">
        <v>249</v>
      </c>
      <c r="B3207" t="s">
        <v>250</v>
      </c>
      <c r="C3207">
        <v>4</v>
      </c>
      <c r="D3207" t="s">
        <v>342</v>
      </c>
      <c r="E3207">
        <v>17</v>
      </c>
      <c r="F3207">
        <v>332</v>
      </c>
      <c r="G3207" t="s">
        <v>84</v>
      </c>
      <c r="H3207" t="s">
        <v>344</v>
      </c>
      <c r="I3207">
        <v>77.5</v>
      </c>
      <c r="J3207">
        <v>71</v>
      </c>
      <c r="K3207">
        <v>62.9</v>
      </c>
      <c r="L3207">
        <v>57.5</v>
      </c>
      <c r="M3207">
        <v>75.599999999999994</v>
      </c>
      <c r="N3207">
        <v>72.099999999999994</v>
      </c>
      <c r="O3207">
        <v>64.8</v>
      </c>
      <c r="P3207">
        <v>85.6</v>
      </c>
      <c r="Q3207">
        <v>111.9</v>
      </c>
      <c r="R3207">
        <v>104.6</v>
      </c>
      <c r="S3207">
        <v>156.30000000000001</v>
      </c>
      <c r="T3207">
        <v>173.7</v>
      </c>
      <c r="U3207">
        <v>127</v>
      </c>
      <c r="V3207">
        <v>115.8</v>
      </c>
      <c r="W3207">
        <v>160.6</v>
      </c>
      <c r="X3207">
        <v>133.4</v>
      </c>
      <c r="Y3207">
        <v>181.5</v>
      </c>
      <c r="Z3207">
        <v>180.9</v>
      </c>
      <c r="AA3207">
        <v>169.7</v>
      </c>
      <c r="AB3207">
        <v>135.9</v>
      </c>
      <c r="AC3207">
        <v>140</v>
      </c>
      <c r="AD3207" t="s">
        <v>68</v>
      </c>
      <c r="AE3207" t="s">
        <v>68</v>
      </c>
      <c r="AF3207" s="14" t="str">
        <f>INDEX('BEA to ISIC Crosswalk'!$E$4:$E$98,MATCH('State GDP by Industry'!G3207,'BEA to ISIC Crosswalk'!$C$4:$C$98,0),1)</f>
        <v>ISIC 25</v>
      </c>
      <c r="AG3207" s="14" t="str">
        <f>INDEX('BEA to ISIC Crosswalk'!$F$4:$F$98,MATCH('State GDP by Industry'!G3207,'BEA to ISIC Crosswalk'!$C$4:$C$98,0),1)</f>
        <v>Fabricated metal products, except machinery and equipment</v>
      </c>
    </row>
    <row r="3208" spans="1:33" x14ac:dyDescent="0.25">
      <c r="A3208" t="s">
        <v>249</v>
      </c>
      <c r="B3208" t="s">
        <v>250</v>
      </c>
      <c r="C3208">
        <v>4</v>
      </c>
      <c r="D3208" t="s">
        <v>342</v>
      </c>
      <c r="E3208">
        <v>18</v>
      </c>
      <c r="F3208">
        <v>333</v>
      </c>
      <c r="G3208" t="s">
        <v>85</v>
      </c>
      <c r="H3208" t="s">
        <v>344</v>
      </c>
      <c r="I3208">
        <v>454.3</v>
      </c>
      <c r="J3208">
        <v>529.20000000000005</v>
      </c>
      <c r="K3208">
        <v>560.5</v>
      </c>
      <c r="L3208">
        <v>459.8</v>
      </c>
      <c r="M3208">
        <v>482.9</v>
      </c>
      <c r="N3208">
        <v>553.29999999999995</v>
      </c>
      <c r="O3208">
        <v>668.1</v>
      </c>
      <c r="P3208">
        <v>734.6</v>
      </c>
      <c r="Q3208">
        <v>1004.4</v>
      </c>
      <c r="R3208">
        <v>1019.6</v>
      </c>
      <c r="S3208">
        <v>838.6</v>
      </c>
      <c r="T3208">
        <v>1039</v>
      </c>
      <c r="U3208">
        <v>805.2</v>
      </c>
      <c r="V3208">
        <v>778.3</v>
      </c>
      <c r="W3208">
        <v>820.3</v>
      </c>
      <c r="X3208">
        <v>1089.5999999999999</v>
      </c>
      <c r="Y3208">
        <v>1070.4000000000001</v>
      </c>
      <c r="Z3208">
        <v>1197.2</v>
      </c>
      <c r="AA3208">
        <v>1287.3</v>
      </c>
      <c r="AB3208">
        <v>1018.2</v>
      </c>
      <c r="AC3208">
        <v>1115.7</v>
      </c>
      <c r="AD3208" t="s">
        <v>68</v>
      </c>
      <c r="AE3208" t="s">
        <v>68</v>
      </c>
      <c r="AF3208" s="14" t="str">
        <f>INDEX('BEA to ISIC Crosswalk'!$E$4:$E$98,MATCH('State GDP by Industry'!G3208,'BEA to ISIC Crosswalk'!$C$4:$C$98,0),1)</f>
        <v>ISIC 28</v>
      </c>
      <c r="AG3208" s="14" t="str">
        <f>INDEX('BEA to ISIC Crosswalk'!$F$4:$F$98,MATCH('State GDP by Industry'!G3208,'BEA to ISIC Crosswalk'!$C$4:$C$98,0),1)</f>
        <v>Machinery and equipment n.e.c.</v>
      </c>
    </row>
    <row r="3209" spans="1:33" x14ac:dyDescent="0.25">
      <c r="A3209" t="s">
        <v>249</v>
      </c>
      <c r="B3209" t="s">
        <v>250</v>
      </c>
      <c r="C3209">
        <v>4</v>
      </c>
      <c r="D3209" t="s">
        <v>342</v>
      </c>
      <c r="E3209">
        <v>19</v>
      </c>
      <c r="F3209">
        <v>334</v>
      </c>
      <c r="G3209" t="s">
        <v>86</v>
      </c>
      <c r="H3209" t="s">
        <v>344</v>
      </c>
      <c r="I3209">
        <v>6.5</v>
      </c>
      <c r="J3209">
        <v>72.5</v>
      </c>
      <c r="K3209">
        <v>61.4</v>
      </c>
      <c r="L3209">
        <v>51.6</v>
      </c>
      <c r="M3209">
        <v>120.2</v>
      </c>
      <c r="N3209">
        <v>142.69999999999999</v>
      </c>
      <c r="O3209">
        <v>174.8</v>
      </c>
      <c r="P3209">
        <v>162.5</v>
      </c>
      <c r="Q3209">
        <v>192.5</v>
      </c>
      <c r="R3209">
        <v>226.7</v>
      </c>
      <c r="S3209">
        <v>267.60000000000002</v>
      </c>
      <c r="T3209">
        <v>146</v>
      </c>
      <c r="U3209">
        <v>97.3</v>
      </c>
      <c r="V3209">
        <v>90.9</v>
      </c>
      <c r="W3209">
        <v>139.1</v>
      </c>
      <c r="X3209">
        <v>128.9</v>
      </c>
      <c r="Y3209">
        <v>106.7</v>
      </c>
      <c r="Z3209">
        <v>150.5</v>
      </c>
      <c r="AA3209">
        <v>178.7</v>
      </c>
      <c r="AB3209">
        <v>138.4</v>
      </c>
      <c r="AC3209">
        <v>139</v>
      </c>
      <c r="AD3209" t="s">
        <v>68</v>
      </c>
      <c r="AE3209" t="s">
        <v>68</v>
      </c>
      <c r="AF3209" s="14" t="str">
        <f>INDEX('BEA to ISIC Crosswalk'!$E$4:$E$98,MATCH('State GDP by Industry'!G3209,'BEA to ISIC Crosswalk'!$C$4:$C$98,0),1)</f>
        <v>ISIC 26</v>
      </c>
      <c r="AG3209" s="14" t="str">
        <f>INDEX('BEA to ISIC Crosswalk'!$F$4:$F$98,MATCH('State GDP by Industry'!G3209,'BEA to ISIC Crosswalk'!$C$4:$C$98,0),1)</f>
        <v>Computer, electronic and optical products</v>
      </c>
    </row>
    <row r="3210" spans="1:33" x14ac:dyDescent="0.25">
      <c r="A3210" t="s">
        <v>249</v>
      </c>
      <c r="B3210" t="s">
        <v>250</v>
      </c>
      <c r="C3210">
        <v>4</v>
      </c>
      <c r="D3210" t="s">
        <v>342</v>
      </c>
      <c r="E3210">
        <v>20</v>
      </c>
      <c r="F3210">
        <v>335</v>
      </c>
      <c r="G3210" t="s">
        <v>87</v>
      </c>
      <c r="H3210" t="s">
        <v>344</v>
      </c>
      <c r="I3210">
        <v>2</v>
      </c>
      <c r="J3210">
        <v>3.7</v>
      </c>
      <c r="K3210">
        <v>3.9</v>
      </c>
      <c r="L3210">
        <v>3.5</v>
      </c>
      <c r="M3210">
        <v>3.3</v>
      </c>
      <c r="N3210">
        <v>3.9</v>
      </c>
      <c r="O3210">
        <v>1.4</v>
      </c>
      <c r="P3210">
        <v>1.5</v>
      </c>
      <c r="Q3210">
        <v>5.6</v>
      </c>
      <c r="R3210">
        <v>6.4</v>
      </c>
      <c r="S3210">
        <v>7</v>
      </c>
      <c r="T3210">
        <v>9.4</v>
      </c>
      <c r="U3210">
        <v>5.7</v>
      </c>
      <c r="V3210">
        <v>6.5</v>
      </c>
      <c r="W3210">
        <v>7.9</v>
      </c>
      <c r="X3210">
        <v>9.6999999999999993</v>
      </c>
      <c r="Y3210">
        <v>10.9</v>
      </c>
      <c r="Z3210">
        <v>12.6</v>
      </c>
      <c r="AA3210">
        <v>14.4</v>
      </c>
      <c r="AB3210">
        <v>11.4</v>
      </c>
      <c r="AC3210">
        <v>12.8</v>
      </c>
      <c r="AD3210" t="s">
        <v>68</v>
      </c>
      <c r="AE3210" t="s">
        <v>68</v>
      </c>
      <c r="AF3210" s="14" t="str">
        <f>INDEX('BEA to ISIC Crosswalk'!$E$4:$E$98,MATCH('State GDP by Industry'!G3210,'BEA to ISIC Crosswalk'!$C$4:$C$98,0),1)</f>
        <v>ISIC 27</v>
      </c>
      <c r="AG3210" s="14" t="str">
        <f>INDEX('BEA to ISIC Crosswalk'!$F$4:$F$98,MATCH('State GDP by Industry'!G3210,'BEA to ISIC Crosswalk'!$C$4:$C$98,0),1)</f>
        <v>Electrical equipment</v>
      </c>
    </row>
    <row r="3211" spans="1:33" x14ac:dyDescent="0.25">
      <c r="A3211" t="s">
        <v>249</v>
      </c>
      <c r="B3211" t="s">
        <v>250</v>
      </c>
      <c r="C3211">
        <v>4</v>
      </c>
      <c r="D3211" t="s">
        <v>342</v>
      </c>
      <c r="E3211">
        <v>21</v>
      </c>
      <c r="F3211" t="s">
        <v>88</v>
      </c>
      <c r="G3211" t="s">
        <v>89</v>
      </c>
      <c r="H3211" t="s">
        <v>344</v>
      </c>
      <c r="I3211">
        <v>69</v>
      </c>
      <c r="J3211">
        <v>81.2</v>
      </c>
      <c r="K3211">
        <v>84.3</v>
      </c>
      <c r="L3211">
        <v>97.6</v>
      </c>
      <c r="M3211">
        <v>106.4</v>
      </c>
      <c r="N3211">
        <v>99.8</v>
      </c>
      <c r="O3211">
        <v>90</v>
      </c>
      <c r="P3211">
        <v>76.7</v>
      </c>
      <c r="Q3211">
        <v>84.7</v>
      </c>
      <c r="R3211">
        <v>92.7</v>
      </c>
      <c r="S3211">
        <v>90.7</v>
      </c>
      <c r="T3211">
        <v>83.3</v>
      </c>
      <c r="U3211">
        <v>41.2</v>
      </c>
      <c r="V3211">
        <v>76.599999999999994</v>
      </c>
      <c r="W3211">
        <v>101.4</v>
      </c>
      <c r="X3211">
        <v>110.4</v>
      </c>
      <c r="Y3211">
        <v>98.5</v>
      </c>
      <c r="Z3211">
        <v>77.400000000000006</v>
      </c>
      <c r="AA3211">
        <v>79.900000000000006</v>
      </c>
      <c r="AB3211">
        <v>79.5</v>
      </c>
      <c r="AC3211">
        <v>81.2</v>
      </c>
      <c r="AD3211" t="s">
        <v>68</v>
      </c>
      <c r="AE3211" t="s">
        <v>68</v>
      </c>
      <c r="AF3211" s="14" t="str">
        <f>INDEX('BEA to ISIC Crosswalk'!$E$4:$E$98,MATCH('State GDP by Industry'!G3211,'BEA to ISIC Crosswalk'!$C$4:$C$98,0),1)</f>
        <v>ISIC 29</v>
      </c>
      <c r="AG3211" s="14" t="str">
        <f>INDEX('BEA to ISIC Crosswalk'!$F$4:$F$98,MATCH('State GDP by Industry'!G3211,'BEA to ISIC Crosswalk'!$C$4:$C$98,0),1)</f>
        <v>Motor vehicles, trailers and semi-trailers</v>
      </c>
    </row>
    <row r="3212" spans="1:33" x14ac:dyDescent="0.25">
      <c r="A3212" t="s">
        <v>249</v>
      </c>
      <c r="B3212" t="s">
        <v>250</v>
      </c>
      <c r="C3212">
        <v>4</v>
      </c>
      <c r="D3212" t="s">
        <v>342</v>
      </c>
      <c r="E3212">
        <v>22</v>
      </c>
      <c r="F3212" t="s">
        <v>90</v>
      </c>
      <c r="G3212" t="s">
        <v>91</v>
      </c>
      <c r="H3212" t="s">
        <v>344</v>
      </c>
      <c r="I3212">
        <v>23</v>
      </c>
      <c r="J3212">
        <v>27.8</v>
      </c>
      <c r="K3212">
        <v>26.3</v>
      </c>
      <c r="L3212">
        <v>29.4</v>
      </c>
      <c r="M3212">
        <v>69.5</v>
      </c>
      <c r="N3212">
        <v>59.5</v>
      </c>
      <c r="O3212">
        <v>49.7</v>
      </c>
      <c r="P3212">
        <v>63.3</v>
      </c>
      <c r="Q3212">
        <v>97</v>
      </c>
      <c r="R3212">
        <v>94.5</v>
      </c>
      <c r="S3212">
        <v>108.2</v>
      </c>
      <c r="T3212">
        <v>111</v>
      </c>
      <c r="U3212">
        <v>91.2</v>
      </c>
      <c r="V3212">
        <v>90.6</v>
      </c>
      <c r="W3212">
        <v>91.7</v>
      </c>
      <c r="X3212">
        <v>100.6</v>
      </c>
      <c r="Y3212">
        <v>104.7</v>
      </c>
      <c r="Z3212">
        <v>110.2</v>
      </c>
      <c r="AA3212">
        <v>124.3</v>
      </c>
      <c r="AB3212">
        <v>136.69999999999999</v>
      </c>
      <c r="AC3212">
        <v>143.4</v>
      </c>
      <c r="AD3212" t="s">
        <v>68</v>
      </c>
      <c r="AE3212" t="s">
        <v>68</v>
      </c>
      <c r="AF3212" s="14" t="str">
        <f>INDEX('BEA to ISIC Crosswalk'!$E$4:$E$98,MATCH('State GDP by Industry'!G3212,'BEA to ISIC Crosswalk'!$C$4:$C$98,0),1)</f>
        <v>ISIC 30</v>
      </c>
      <c r="AG3212" s="14" t="str">
        <f>INDEX('BEA to ISIC Crosswalk'!$F$4:$F$98,MATCH('State GDP by Industry'!G3212,'BEA to ISIC Crosswalk'!$C$4:$C$98,0),1)</f>
        <v>Other transport equipment</v>
      </c>
    </row>
    <row r="3213" spans="1:33" x14ac:dyDescent="0.25">
      <c r="A3213" t="s">
        <v>249</v>
      </c>
      <c r="B3213" t="s">
        <v>250</v>
      </c>
      <c r="C3213">
        <v>4</v>
      </c>
      <c r="D3213" t="s">
        <v>342</v>
      </c>
      <c r="E3213">
        <v>23</v>
      </c>
      <c r="F3213">
        <v>337</v>
      </c>
      <c r="G3213" t="s">
        <v>92</v>
      </c>
      <c r="H3213" t="s">
        <v>344</v>
      </c>
      <c r="I3213">
        <v>24.7</v>
      </c>
      <c r="J3213">
        <v>21.9</v>
      </c>
      <c r="K3213">
        <v>20.5</v>
      </c>
      <c r="L3213">
        <v>26.3</v>
      </c>
      <c r="M3213">
        <v>33.1</v>
      </c>
      <c r="N3213">
        <v>44.9</v>
      </c>
      <c r="O3213">
        <v>41.9</v>
      </c>
      <c r="P3213">
        <v>33</v>
      </c>
      <c r="Q3213">
        <v>37.9</v>
      </c>
      <c r="R3213">
        <v>42.1</v>
      </c>
      <c r="S3213">
        <v>42.4</v>
      </c>
      <c r="T3213">
        <v>41</v>
      </c>
      <c r="U3213">
        <v>38.4</v>
      </c>
      <c r="V3213">
        <v>38.700000000000003</v>
      </c>
      <c r="W3213">
        <v>35.1</v>
      </c>
      <c r="X3213">
        <v>33.4</v>
      </c>
      <c r="Y3213">
        <v>40.4</v>
      </c>
      <c r="Z3213">
        <v>40.700000000000003</v>
      </c>
      <c r="AA3213">
        <v>44.6</v>
      </c>
      <c r="AB3213">
        <v>40.4</v>
      </c>
      <c r="AC3213">
        <v>37.9</v>
      </c>
      <c r="AD3213" t="s">
        <v>68</v>
      </c>
      <c r="AE3213" t="s">
        <v>68</v>
      </c>
      <c r="AF3213" s="14" t="str">
        <f>INDEX('BEA to ISIC Crosswalk'!$E$4:$E$98,MATCH('State GDP by Industry'!G3213,'BEA to ISIC Crosswalk'!$C$4:$C$98,0),1)</f>
        <v>ISIC 31T33</v>
      </c>
      <c r="AG3213" s="14" t="str">
        <f>INDEX('BEA to ISIC Crosswalk'!$F$4:$F$98,MATCH('State GDP by Industry'!G3213,'BEA to ISIC Crosswalk'!$C$4:$C$98,0),1)</f>
        <v>Other manufacturing; repair and installation of machinery and equipment</v>
      </c>
    </row>
    <row r="3214" spans="1:33" x14ac:dyDescent="0.25">
      <c r="A3214" t="s">
        <v>249</v>
      </c>
      <c r="B3214" t="s">
        <v>250</v>
      </c>
      <c r="C3214">
        <v>4</v>
      </c>
      <c r="D3214" t="s">
        <v>342</v>
      </c>
      <c r="E3214">
        <v>24</v>
      </c>
      <c r="F3214">
        <v>339</v>
      </c>
      <c r="G3214" t="s">
        <v>93</v>
      </c>
      <c r="H3214" t="s">
        <v>344</v>
      </c>
      <c r="I3214">
        <v>25.9</v>
      </c>
      <c r="J3214">
        <v>24.2</v>
      </c>
      <c r="K3214">
        <v>20</v>
      </c>
      <c r="L3214">
        <v>19.899999999999999</v>
      </c>
      <c r="M3214">
        <v>20.399999999999999</v>
      </c>
      <c r="N3214">
        <v>19.7</v>
      </c>
      <c r="O3214">
        <v>19.899999999999999</v>
      </c>
      <c r="P3214">
        <v>20.5</v>
      </c>
      <c r="Q3214">
        <v>20.100000000000001</v>
      </c>
      <c r="R3214">
        <v>22.2</v>
      </c>
      <c r="S3214">
        <v>24.6</v>
      </c>
      <c r="T3214">
        <v>26.4</v>
      </c>
      <c r="U3214">
        <v>30.3</v>
      </c>
      <c r="V3214">
        <v>30.8</v>
      </c>
      <c r="W3214">
        <v>31</v>
      </c>
      <c r="X3214">
        <v>39.799999999999997</v>
      </c>
      <c r="Y3214">
        <v>42.5</v>
      </c>
      <c r="Z3214">
        <v>42.7</v>
      </c>
      <c r="AA3214">
        <v>40.9</v>
      </c>
      <c r="AB3214">
        <v>43.7</v>
      </c>
      <c r="AC3214">
        <v>45.3</v>
      </c>
      <c r="AD3214" t="s">
        <v>68</v>
      </c>
      <c r="AE3214" t="s">
        <v>68</v>
      </c>
      <c r="AF3214" s="14" t="str">
        <f>INDEX('BEA to ISIC Crosswalk'!$E$4:$E$98,MATCH('State GDP by Industry'!G3214,'BEA to ISIC Crosswalk'!$C$4:$C$98,0),1)</f>
        <v>ISIC 31T33</v>
      </c>
      <c r="AG3214" s="14" t="str">
        <f>INDEX('BEA to ISIC Crosswalk'!$F$4:$F$98,MATCH('State GDP by Industry'!G3214,'BEA to ISIC Crosswalk'!$C$4:$C$98,0),1)</f>
        <v>Other manufacturing; repair and installation of machinery and equipment</v>
      </c>
    </row>
    <row r="3215" spans="1:33" x14ac:dyDescent="0.25">
      <c r="A3215" t="s">
        <v>249</v>
      </c>
      <c r="B3215" t="s">
        <v>250</v>
      </c>
      <c r="C3215">
        <v>4</v>
      </c>
      <c r="D3215" t="s">
        <v>342</v>
      </c>
      <c r="E3215">
        <v>25</v>
      </c>
      <c r="F3215" t="s">
        <v>94</v>
      </c>
      <c r="G3215" t="s">
        <v>95</v>
      </c>
      <c r="H3215" t="s">
        <v>344</v>
      </c>
      <c r="I3215">
        <v>450.1</v>
      </c>
      <c r="J3215">
        <v>400.2</v>
      </c>
      <c r="K3215">
        <v>440.1</v>
      </c>
      <c r="L3215">
        <v>457.5</v>
      </c>
      <c r="M3215">
        <v>618.5</v>
      </c>
      <c r="N3215">
        <v>606</v>
      </c>
      <c r="O3215">
        <v>709.1</v>
      </c>
      <c r="P3215">
        <v>745.7</v>
      </c>
      <c r="Q3215">
        <v>677.8</v>
      </c>
      <c r="R3215">
        <v>804.1</v>
      </c>
      <c r="S3215">
        <v>900.4</v>
      </c>
      <c r="T3215">
        <v>1077.2</v>
      </c>
      <c r="U3215">
        <v>1126</v>
      </c>
      <c r="V3215">
        <v>1074.8</v>
      </c>
      <c r="W3215">
        <v>1051.4000000000001</v>
      </c>
      <c r="X3215">
        <v>1251.0999999999999</v>
      </c>
      <c r="Y3215">
        <v>1360.4</v>
      </c>
      <c r="Z3215">
        <v>1495.9</v>
      </c>
      <c r="AA3215">
        <v>1466.3</v>
      </c>
      <c r="AB3215">
        <v>1441.2</v>
      </c>
      <c r="AC3215">
        <v>1569.2</v>
      </c>
      <c r="AD3215">
        <v>1674</v>
      </c>
      <c r="AE3215">
        <v>1612.4</v>
      </c>
      <c r="AF3215" s="14">
        <f>INDEX('BEA to ISIC Crosswalk'!$E$4:$E$98,MATCH('State GDP by Industry'!G3215,'BEA to ISIC Crosswalk'!$C$4:$C$98,0),1)</f>
        <v>0</v>
      </c>
      <c r="AG3215" s="14">
        <f>INDEX('BEA to ISIC Crosswalk'!$F$4:$F$98,MATCH('State GDP by Industry'!G3215,'BEA to ISIC Crosswalk'!$C$4:$C$98,0),1)</f>
        <v>0</v>
      </c>
    </row>
    <row r="3216" spans="1:33" x14ac:dyDescent="0.25">
      <c r="A3216" t="s">
        <v>249</v>
      </c>
      <c r="B3216" t="s">
        <v>250</v>
      </c>
      <c r="C3216">
        <v>4</v>
      </c>
      <c r="D3216" t="s">
        <v>342</v>
      </c>
      <c r="E3216">
        <v>26</v>
      </c>
      <c r="F3216" t="s">
        <v>96</v>
      </c>
      <c r="G3216" t="s">
        <v>97</v>
      </c>
      <c r="H3216" t="s">
        <v>344</v>
      </c>
      <c r="I3216">
        <v>307.3</v>
      </c>
      <c r="J3216">
        <v>261.7</v>
      </c>
      <c r="K3216">
        <v>301.7</v>
      </c>
      <c r="L3216">
        <v>317.89999999999998</v>
      </c>
      <c r="M3216">
        <v>363.3</v>
      </c>
      <c r="N3216">
        <v>371</v>
      </c>
      <c r="O3216">
        <v>424</v>
      </c>
      <c r="P3216">
        <v>458.2</v>
      </c>
      <c r="Q3216">
        <v>403</v>
      </c>
      <c r="R3216">
        <v>509.8</v>
      </c>
      <c r="S3216">
        <v>571.70000000000005</v>
      </c>
      <c r="T3216">
        <v>707</v>
      </c>
      <c r="U3216">
        <v>748.5</v>
      </c>
      <c r="V3216">
        <v>700.7</v>
      </c>
      <c r="W3216">
        <v>686.2</v>
      </c>
      <c r="X3216">
        <v>803.2</v>
      </c>
      <c r="Y3216">
        <v>839.8</v>
      </c>
      <c r="Z3216">
        <v>779.9</v>
      </c>
      <c r="AA3216">
        <v>765.7</v>
      </c>
      <c r="AB3216">
        <v>798.9</v>
      </c>
      <c r="AC3216">
        <v>781.4</v>
      </c>
      <c r="AD3216" t="s">
        <v>68</v>
      </c>
      <c r="AE3216" t="s">
        <v>68</v>
      </c>
      <c r="AF3216" s="14" t="str">
        <f>INDEX('BEA to ISIC Crosswalk'!$E$4:$E$98,MATCH('State GDP by Industry'!G3216,'BEA to ISIC Crosswalk'!$C$4:$C$98,0),1)</f>
        <v>ISIC 10T12</v>
      </c>
      <c r="AG3216" s="14" t="str">
        <f>INDEX('BEA to ISIC Crosswalk'!$F$4:$F$98,MATCH('State GDP by Industry'!G3216,'BEA to ISIC Crosswalk'!$C$4:$C$98,0),1)</f>
        <v>Food products, beverages and tobacco</v>
      </c>
    </row>
    <row r="3217" spans="1:33" x14ac:dyDescent="0.25">
      <c r="A3217" t="s">
        <v>249</v>
      </c>
      <c r="B3217" t="s">
        <v>250</v>
      </c>
      <c r="C3217">
        <v>4</v>
      </c>
      <c r="D3217" t="s">
        <v>342</v>
      </c>
      <c r="E3217">
        <v>27</v>
      </c>
      <c r="F3217" t="s">
        <v>98</v>
      </c>
      <c r="G3217" t="s">
        <v>99</v>
      </c>
      <c r="H3217" t="s">
        <v>344</v>
      </c>
      <c r="I3217">
        <v>4.7</v>
      </c>
      <c r="J3217">
        <v>5.4</v>
      </c>
      <c r="K3217">
        <v>6.1</v>
      </c>
      <c r="L3217">
        <v>6.6</v>
      </c>
      <c r="M3217">
        <v>5.3</v>
      </c>
      <c r="N3217">
        <v>5.5</v>
      </c>
      <c r="O3217">
        <v>5.2</v>
      </c>
      <c r="P3217">
        <v>7</v>
      </c>
      <c r="Q3217">
        <v>6.7</v>
      </c>
      <c r="R3217">
        <v>7.4</v>
      </c>
      <c r="S3217">
        <v>8.1</v>
      </c>
      <c r="T3217">
        <v>10.199999999999999</v>
      </c>
      <c r="U3217">
        <v>10.8</v>
      </c>
      <c r="V3217">
        <v>11.5</v>
      </c>
      <c r="W3217">
        <v>11.9</v>
      </c>
      <c r="X3217">
        <v>14.5</v>
      </c>
      <c r="Y3217">
        <v>15.5</v>
      </c>
      <c r="Z3217">
        <v>17.2</v>
      </c>
      <c r="AA3217">
        <v>16.600000000000001</v>
      </c>
      <c r="AB3217">
        <v>17.2</v>
      </c>
      <c r="AC3217">
        <v>17.3</v>
      </c>
      <c r="AD3217" t="s">
        <v>68</v>
      </c>
      <c r="AE3217" t="s">
        <v>68</v>
      </c>
      <c r="AF3217" s="14" t="str">
        <f>INDEX('BEA to ISIC Crosswalk'!$E$4:$E$98,MATCH('State GDP by Industry'!G3217,'BEA to ISIC Crosswalk'!$C$4:$C$98,0),1)</f>
        <v>ISIC 13T15</v>
      </c>
      <c r="AG3217" s="14" t="str">
        <f>INDEX('BEA to ISIC Crosswalk'!$F$4:$F$98,MATCH('State GDP by Industry'!G3217,'BEA to ISIC Crosswalk'!$C$4:$C$98,0),1)</f>
        <v>Textiles, wearing apparel, leather and related products</v>
      </c>
    </row>
    <row r="3218" spans="1:33" x14ac:dyDescent="0.25">
      <c r="A3218" t="s">
        <v>249</v>
      </c>
      <c r="B3218" t="s">
        <v>250</v>
      </c>
      <c r="C3218">
        <v>4</v>
      </c>
      <c r="D3218" t="s">
        <v>342</v>
      </c>
      <c r="E3218">
        <v>28</v>
      </c>
      <c r="F3218" t="s">
        <v>100</v>
      </c>
      <c r="G3218" t="s">
        <v>101</v>
      </c>
      <c r="H3218" t="s">
        <v>344</v>
      </c>
      <c r="I3218">
        <v>2.1</v>
      </c>
      <c r="J3218">
        <v>2.4</v>
      </c>
      <c r="K3218">
        <v>2.1</v>
      </c>
      <c r="L3218">
        <v>2.1</v>
      </c>
      <c r="M3218">
        <v>3.7</v>
      </c>
      <c r="N3218">
        <v>3.9</v>
      </c>
      <c r="O3218">
        <v>3.8</v>
      </c>
      <c r="P3218">
        <v>4.5999999999999996</v>
      </c>
      <c r="Q3218">
        <v>5.0999999999999996</v>
      </c>
      <c r="R3218">
        <v>4.7</v>
      </c>
      <c r="S3218">
        <v>4.3</v>
      </c>
      <c r="T3218">
        <v>4.7</v>
      </c>
      <c r="U3218">
        <v>4.3</v>
      </c>
      <c r="V3218">
        <v>4.7</v>
      </c>
      <c r="W3218">
        <v>5.0999999999999996</v>
      </c>
      <c r="X3218">
        <v>5.2</v>
      </c>
      <c r="Y3218">
        <v>5.5</v>
      </c>
      <c r="Z3218">
        <v>5</v>
      </c>
      <c r="AA3218">
        <v>5.3</v>
      </c>
      <c r="AB3218">
        <v>5.2</v>
      </c>
      <c r="AC3218">
        <v>5.2</v>
      </c>
      <c r="AD3218" t="s">
        <v>68</v>
      </c>
      <c r="AE3218" t="s">
        <v>68</v>
      </c>
      <c r="AF3218" s="14" t="str">
        <f>INDEX('BEA to ISIC Crosswalk'!$E$4:$E$98,MATCH('State GDP by Industry'!G3218,'BEA to ISIC Crosswalk'!$C$4:$C$98,0),1)</f>
        <v>ISIC 13T15</v>
      </c>
      <c r="AG3218" s="14" t="str">
        <f>INDEX('BEA to ISIC Crosswalk'!$F$4:$F$98,MATCH('State GDP by Industry'!G3218,'BEA to ISIC Crosswalk'!$C$4:$C$98,0),1)</f>
        <v>Textiles, wearing apparel, leather and related products</v>
      </c>
    </row>
    <row r="3219" spans="1:33" x14ac:dyDescent="0.25">
      <c r="A3219" t="s">
        <v>249</v>
      </c>
      <c r="B3219" t="s">
        <v>250</v>
      </c>
      <c r="C3219">
        <v>4</v>
      </c>
      <c r="D3219" t="s">
        <v>342</v>
      </c>
      <c r="E3219">
        <v>29</v>
      </c>
      <c r="F3219">
        <v>322</v>
      </c>
      <c r="G3219" t="s">
        <v>102</v>
      </c>
      <c r="H3219" t="s">
        <v>344</v>
      </c>
      <c r="I3219">
        <v>4.9000000000000004</v>
      </c>
      <c r="J3219">
        <v>3.1</v>
      </c>
      <c r="K3219">
        <v>4.0999999999999996</v>
      </c>
      <c r="L3219">
        <v>3.5</v>
      </c>
      <c r="M3219">
        <v>9.1999999999999993</v>
      </c>
      <c r="N3219">
        <v>10.1</v>
      </c>
      <c r="O3219">
        <v>10</v>
      </c>
      <c r="P3219">
        <v>10.5</v>
      </c>
      <c r="Q3219">
        <v>11.8</v>
      </c>
      <c r="R3219">
        <v>13.8</v>
      </c>
      <c r="S3219">
        <v>12.3</v>
      </c>
      <c r="T3219">
        <v>12.4</v>
      </c>
      <c r="U3219">
        <v>14</v>
      </c>
      <c r="V3219">
        <v>14.6</v>
      </c>
      <c r="W3219">
        <v>15.5</v>
      </c>
      <c r="X3219">
        <v>13.6</v>
      </c>
      <c r="Y3219">
        <v>17.5</v>
      </c>
      <c r="Z3219">
        <v>17.600000000000001</v>
      </c>
      <c r="AA3219">
        <v>19.2</v>
      </c>
      <c r="AB3219">
        <v>14.8</v>
      </c>
      <c r="AC3219">
        <v>13.8</v>
      </c>
      <c r="AD3219" t="s">
        <v>68</v>
      </c>
      <c r="AE3219" t="s">
        <v>68</v>
      </c>
      <c r="AF3219" s="14" t="str">
        <f>INDEX('BEA to ISIC Crosswalk'!$E$4:$E$98,MATCH('State GDP by Industry'!G3219,'BEA to ISIC Crosswalk'!$C$4:$C$98,0),1)</f>
        <v>ISIC 17T18</v>
      </c>
      <c r="AG3219" s="14" t="str">
        <f>INDEX('BEA to ISIC Crosswalk'!$F$4:$F$98,MATCH('State GDP by Industry'!G3219,'BEA to ISIC Crosswalk'!$C$4:$C$98,0),1)</f>
        <v>Paper products and printing</v>
      </c>
    </row>
    <row r="3220" spans="1:33" x14ac:dyDescent="0.25">
      <c r="A3220" t="s">
        <v>249</v>
      </c>
      <c r="B3220" t="s">
        <v>250</v>
      </c>
      <c r="C3220">
        <v>4</v>
      </c>
      <c r="D3220" t="s">
        <v>342</v>
      </c>
      <c r="E3220">
        <v>30</v>
      </c>
      <c r="F3220">
        <v>323</v>
      </c>
      <c r="G3220" t="s">
        <v>103</v>
      </c>
      <c r="H3220" t="s">
        <v>344</v>
      </c>
      <c r="I3220">
        <v>29</v>
      </c>
      <c r="J3220">
        <v>30.6</v>
      </c>
      <c r="K3220">
        <v>33.1</v>
      </c>
      <c r="L3220">
        <v>33.9</v>
      </c>
      <c r="M3220">
        <v>35.200000000000003</v>
      </c>
      <c r="N3220">
        <v>35.700000000000003</v>
      </c>
      <c r="O3220">
        <v>37</v>
      </c>
      <c r="P3220">
        <v>37.700000000000003</v>
      </c>
      <c r="Q3220">
        <v>39.200000000000003</v>
      </c>
      <c r="R3220">
        <v>41.3</v>
      </c>
      <c r="S3220">
        <v>40.799999999999997</v>
      </c>
      <c r="T3220">
        <v>42.8</v>
      </c>
      <c r="U3220">
        <v>41</v>
      </c>
      <c r="V3220">
        <v>44.1</v>
      </c>
      <c r="W3220">
        <v>45.9</v>
      </c>
      <c r="X3220">
        <v>48.5</v>
      </c>
      <c r="Y3220">
        <v>45.5</v>
      </c>
      <c r="Z3220">
        <v>41.1</v>
      </c>
      <c r="AA3220">
        <v>38.700000000000003</v>
      </c>
      <c r="AB3220">
        <v>39.1</v>
      </c>
      <c r="AC3220">
        <v>36.4</v>
      </c>
      <c r="AD3220" t="s">
        <v>68</v>
      </c>
      <c r="AE3220" t="s">
        <v>68</v>
      </c>
      <c r="AF3220" s="14" t="str">
        <f>INDEX('BEA to ISIC Crosswalk'!$E$4:$E$98,MATCH('State GDP by Industry'!G3220,'BEA to ISIC Crosswalk'!$C$4:$C$98,0),1)</f>
        <v>ISIC 17T18</v>
      </c>
      <c r="AG3220" s="14" t="str">
        <f>INDEX('BEA to ISIC Crosswalk'!$F$4:$F$98,MATCH('State GDP by Industry'!G3220,'BEA to ISIC Crosswalk'!$C$4:$C$98,0),1)</f>
        <v>Paper products and printing</v>
      </c>
    </row>
    <row r="3221" spans="1:33" x14ac:dyDescent="0.25">
      <c r="A3221" t="s">
        <v>249</v>
      </c>
      <c r="B3221" t="s">
        <v>250</v>
      </c>
      <c r="C3221">
        <v>4</v>
      </c>
      <c r="D3221" t="s">
        <v>342</v>
      </c>
      <c r="E3221">
        <v>31</v>
      </c>
      <c r="F3221">
        <v>324</v>
      </c>
      <c r="G3221" t="s">
        <v>104</v>
      </c>
      <c r="H3221" t="s">
        <v>344</v>
      </c>
      <c r="I3221">
        <v>33.1</v>
      </c>
      <c r="J3221">
        <v>37</v>
      </c>
      <c r="K3221">
        <v>26.3</v>
      </c>
      <c r="L3221">
        <v>26.4</v>
      </c>
      <c r="M3221">
        <v>108.7</v>
      </c>
      <c r="N3221">
        <v>85.2</v>
      </c>
      <c r="O3221">
        <v>122.2</v>
      </c>
      <c r="P3221">
        <v>128</v>
      </c>
      <c r="Q3221">
        <v>115.9</v>
      </c>
      <c r="R3221">
        <v>117.7</v>
      </c>
      <c r="S3221">
        <v>125.2</v>
      </c>
      <c r="T3221">
        <v>157.4</v>
      </c>
      <c r="U3221">
        <v>142.80000000000001</v>
      </c>
      <c r="V3221">
        <v>143.5</v>
      </c>
      <c r="W3221">
        <v>145.19999999999999</v>
      </c>
      <c r="X3221">
        <v>159.5</v>
      </c>
      <c r="Y3221">
        <v>161.4</v>
      </c>
      <c r="Z3221">
        <v>287</v>
      </c>
      <c r="AA3221">
        <v>322.5</v>
      </c>
      <c r="AB3221">
        <v>205</v>
      </c>
      <c r="AC3221">
        <v>327</v>
      </c>
      <c r="AD3221" t="s">
        <v>68</v>
      </c>
      <c r="AE3221" t="s">
        <v>68</v>
      </c>
      <c r="AF3221" s="14" t="str">
        <f>INDEX('BEA to ISIC Crosswalk'!$E$4:$E$98,MATCH('State GDP by Industry'!G3221,'BEA to ISIC Crosswalk'!$C$4:$C$98,0),1)</f>
        <v>ISIC 19</v>
      </c>
      <c r="AG3221" s="14" t="str">
        <f>INDEX('BEA to ISIC Crosswalk'!$F$4:$F$98,MATCH('State GDP by Industry'!G3221,'BEA to ISIC Crosswalk'!$C$4:$C$98,0),1)</f>
        <v>Coke and refined petroleum products</v>
      </c>
    </row>
    <row r="3222" spans="1:33" x14ac:dyDescent="0.25">
      <c r="A3222" t="s">
        <v>249</v>
      </c>
      <c r="B3222" t="s">
        <v>250</v>
      </c>
      <c r="C3222">
        <v>4</v>
      </c>
      <c r="D3222" t="s">
        <v>342</v>
      </c>
      <c r="E3222">
        <v>32</v>
      </c>
      <c r="F3222">
        <v>325</v>
      </c>
      <c r="G3222" t="s">
        <v>105</v>
      </c>
      <c r="H3222" t="s">
        <v>344</v>
      </c>
      <c r="I3222">
        <v>37.700000000000003</v>
      </c>
      <c r="J3222">
        <v>23.4</v>
      </c>
      <c r="K3222">
        <v>25.1</v>
      </c>
      <c r="L3222">
        <v>22.2</v>
      </c>
      <c r="M3222">
        <v>39.299999999999997</v>
      </c>
      <c r="N3222">
        <v>37.799999999999997</v>
      </c>
      <c r="O3222">
        <v>42.5</v>
      </c>
      <c r="P3222">
        <v>30.9</v>
      </c>
      <c r="Q3222">
        <v>26.9</v>
      </c>
      <c r="R3222">
        <v>35.4</v>
      </c>
      <c r="S3222">
        <v>56.5</v>
      </c>
      <c r="T3222">
        <v>65.3</v>
      </c>
      <c r="U3222">
        <v>83.4</v>
      </c>
      <c r="V3222">
        <v>75.599999999999994</v>
      </c>
      <c r="W3222">
        <v>61.9</v>
      </c>
      <c r="X3222">
        <v>54.9</v>
      </c>
      <c r="Y3222">
        <v>118.7</v>
      </c>
      <c r="Z3222">
        <v>176.7</v>
      </c>
      <c r="AA3222">
        <v>167.4</v>
      </c>
      <c r="AB3222">
        <v>193.9</v>
      </c>
      <c r="AC3222">
        <v>221.4</v>
      </c>
      <c r="AD3222" t="s">
        <v>68</v>
      </c>
      <c r="AE3222" t="s">
        <v>68</v>
      </c>
      <c r="AF3222" s="14" t="str">
        <f>INDEX('BEA to ISIC Crosswalk'!$E$4:$E$98,MATCH('State GDP by Industry'!G3222,'BEA to ISIC Crosswalk'!$C$4:$C$98,0),1)</f>
        <v>ISIC 20T21</v>
      </c>
      <c r="AG3222" s="14" t="str">
        <f>INDEX('BEA to ISIC Crosswalk'!$F$4:$F$98,MATCH('State GDP by Industry'!G3222,'BEA to ISIC Crosswalk'!$C$4:$C$98,0),1)</f>
        <v>Chemicals and pharmaceutical products</v>
      </c>
    </row>
    <row r="3223" spans="1:33" x14ac:dyDescent="0.25">
      <c r="A3223" t="s">
        <v>249</v>
      </c>
      <c r="B3223" t="s">
        <v>250</v>
      </c>
      <c r="C3223">
        <v>4</v>
      </c>
      <c r="D3223" t="s">
        <v>342</v>
      </c>
      <c r="E3223">
        <v>33</v>
      </c>
      <c r="F3223">
        <v>326</v>
      </c>
      <c r="G3223" t="s">
        <v>106</v>
      </c>
      <c r="H3223" t="s">
        <v>344</v>
      </c>
      <c r="I3223">
        <v>31.3</v>
      </c>
      <c r="J3223">
        <v>36.700000000000003</v>
      </c>
      <c r="K3223">
        <v>41.7</v>
      </c>
      <c r="L3223">
        <v>45</v>
      </c>
      <c r="M3223">
        <v>53.8</v>
      </c>
      <c r="N3223">
        <v>56.9</v>
      </c>
      <c r="O3223">
        <v>64.400000000000006</v>
      </c>
      <c r="P3223">
        <v>68.7</v>
      </c>
      <c r="Q3223">
        <v>69.2</v>
      </c>
      <c r="R3223">
        <v>74</v>
      </c>
      <c r="S3223">
        <v>81.400000000000006</v>
      </c>
      <c r="T3223">
        <v>77.400000000000006</v>
      </c>
      <c r="U3223">
        <v>81.2</v>
      </c>
      <c r="V3223">
        <v>80.2</v>
      </c>
      <c r="W3223">
        <v>79.7</v>
      </c>
      <c r="X3223">
        <v>151.5</v>
      </c>
      <c r="Y3223">
        <v>156.30000000000001</v>
      </c>
      <c r="Z3223">
        <v>171.3</v>
      </c>
      <c r="AA3223">
        <v>131</v>
      </c>
      <c r="AB3223">
        <v>167.1</v>
      </c>
      <c r="AC3223">
        <v>166.6</v>
      </c>
      <c r="AD3223" t="s">
        <v>68</v>
      </c>
      <c r="AE3223" t="s">
        <v>68</v>
      </c>
      <c r="AF3223" s="14" t="str">
        <f>INDEX('BEA to ISIC Crosswalk'!$E$4:$E$98,MATCH('State GDP by Industry'!G3223,'BEA to ISIC Crosswalk'!$C$4:$C$98,0),1)</f>
        <v>ISIC 22</v>
      </c>
      <c r="AG3223" s="14" t="str">
        <f>INDEX('BEA to ISIC Crosswalk'!$F$4:$F$98,MATCH('State GDP by Industry'!G3223,'BEA to ISIC Crosswalk'!$C$4:$C$98,0),1)</f>
        <v>Rubber and plastics products</v>
      </c>
    </row>
    <row r="3224" spans="1:33" x14ac:dyDescent="0.25">
      <c r="A3224" t="s">
        <v>249</v>
      </c>
      <c r="B3224" t="s">
        <v>250</v>
      </c>
      <c r="C3224">
        <v>4</v>
      </c>
      <c r="D3224" t="s">
        <v>342</v>
      </c>
      <c r="E3224">
        <v>34</v>
      </c>
      <c r="F3224">
        <v>42</v>
      </c>
      <c r="G3224" t="s">
        <v>107</v>
      </c>
      <c r="H3224" t="s">
        <v>344</v>
      </c>
      <c r="I3224">
        <v>1314.5</v>
      </c>
      <c r="J3224">
        <v>1359.7</v>
      </c>
      <c r="K3224">
        <v>1373.9</v>
      </c>
      <c r="L3224">
        <v>1409.7</v>
      </c>
      <c r="M3224">
        <v>1389.4</v>
      </c>
      <c r="N3224">
        <v>1438.3</v>
      </c>
      <c r="O3224">
        <v>1605.9</v>
      </c>
      <c r="P3224">
        <v>1780.6</v>
      </c>
      <c r="Q3224">
        <v>1925.8</v>
      </c>
      <c r="R3224">
        <v>1991.9</v>
      </c>
      <c r="S3224">
        <v>2068.5</v>
      </c>
      <c r="T3224">
        <v>2370.9</v>
      </c>
      <c r="U3224">
        <v>2473.9</v>
      </c>
      <c r="V3224">
        <v>2839</v>
      </c>
      <c r="W3224">
        <v>3446.6</v>
      </c>
      <c r="X3224">
        <v>4285.2</v>
      </c>
      <c r="Y3224">
        <v>4692.3999999999996</v>
      </c>
      <c r="Z3224">
        <v>5156.5</v>
      </c>
      <c r="AA3224">
        <v>5121.6000000000004</v>
      </c>
      <c r="AB3224">
        <v>4563.7</v>
      </c>
      <c r="AC3224">
        <v>4517.2</v>
      </c>
      <c r="AD3224">
        <v>4607.1000000000004</v>
      </c>
      <c r="AE3224">
        <v>4804.8999999999996</v>
      </c>
      <c r="AF3224" s="14" t="str">
        <f>INDEX('BEA to ISIC Crosswalk'!$E$4:$E$98,MATCH('State GDP by Industry'!G3224,'BEA to ISIC Crosswalk'!$C$4:$C$98,0),1)</f>
        <v>ISIC 45T47</v>
      </c>
      <c r="AG3224" s="14" t="str">
        <f>INDEX('BEA to ISIC Crosswalk'!$F$4:$F$98,MATCH('State GDP by Industry'!G3224,'BEA to ISIC Crosswalk'!$C$4:$C$98,0),1)</f>
        <v>Wholesale and retail trade; repair of motor vehicles</v>
      </c>
    </row>
    <row r="3225" spans="1:33" x14ac:dyDescent="0.25">
      <c r="A3225" t="s">
        <v>249</v>
      </c>
      <c r="B3225" t="s">
        <v>250</v>
      </c>
      <c r="C3225">
        <v>4</v>
      </c>
      <c r="D3225" t="s">
        <v>342</v>
      </c>
      <c r="E3225">
        <v>35</v>
      </c>
      <c r="F3225" t="s">
        <v>108</v>
      </c>
      <c r="G3225" t="s">
        <v>109</v>
      </c>
      <c r="H3225" t="s">
        <v>344</v>
      </c>
      <c r="I3225">
        <v>1349.8</v>
      </c>
      <c r="J3225">
        <v>1447.6</v>
      </c>
      <c r="K3225">
        <v>1467</v>
      </c>
      <c r="L3225">
        <v>1508.6</v>
      </c>
      <c r="M3225">
        <v>1544</v>
      </c>
      <c r="N3225">
        <v>1577.3</v>
      </c>
      <c r="O3225">
        <v>1672.7</v>
      </c>
      <c r="P3225">
        <v>1691.2</v>
      </c>
      <c r="Q3225">
        <v>1801.3</v>
      </c>
      <c r="R3225">
        <v>1879.4</v>
      </c>
      <c r="S3225">
        <v>1911.6</v>
      </c>
      <c r="T3225">
        <v>1970.1</v>
      </c>
      <c r="U3225">
        <v>2075.3000000000002</v>
      </c>
      <c r="V3225">
        <v>2201.3000000000002</v>
      </c>
      <c r="W3225">
        <v>2422.1999999999998</v>
      </c>
      <c r="X3225">
        <v>2752.7</v>
      </c>
      <c r="Y3225">
        <v>2995.5</v>
      </c>
      <c r="Z3225">
        <v>3164.5</v>
      </c>
      <c r="AA3225">
        <v>3229.8</v>
      </c>
      <c r="AB3225">
        <v>3014.3</v>
      </c>
      <c r="AC3225">
        <v>2957.5</v>
      </c>
      <c r="AD3225">
        <v>3001.6</v>
      </c>
      <c r="AE3225">
        <v>3041</v>
      </c>
      <c r="AF3225" s="14" t="str">
        <f>INDEX('BEA to ISIC Crosswalk'!$E$4:$E$98,MATCH('State GDP by Industry'!G3225,'BEA to ISIC Crosswalk'!$C$4:$C$98,0),1)</f>
        <v>ISIC 45T47</v>
      </c>
      <c r="AG3225" s="14" t="str">
        <f>INDEX('BEA to ISIC Crosswalk'!$F$4:$F$98,MATCH('State GDP by Industry'!G3225,'BEA to ISIC Crosswalk'!$C$4:$C$98,0),1)</f>
        <v>Wholesale and retail trade; repair of motor vehicles</v>
      </c>
    </row>
    <row r="3226" spans="1:33" x14ac:dyDescent="0.25">
      <c r="A3226" t="s">
        <v>249</v>
      </c>
      <c r="B3226" t="s">
        <v>250</v>
      </c>
      <c r="C3226">
        <v>4</v>
      </c>
      <c r="D3226" t="s">
        <v>342</v>
      </c>
      <c r="E3226">
        <v>36</v>
      </c>
      <c r="F3226" t="s">
        <v>110</v>
      </c>
      <c r="G3226" t="s">
        <v>111</v>
      </c>
      <c r="H3226" t="s">
        <v>344</v>
      </c>
      <c r="I3226">
        <v>643.6</v>
      </c>
      <c r="J3226">
        <v>722.5</v>
      </c>
      <c r="K3226">
        <v>729.6</v>
      </c>
      <c r="L3226">
        <v>783.3</v>
      </c>
      <c r="M3226">
        <v>756.3</v>
      </c>
      <c r="N3226">
        <v>773.3</v>
      </c>
      <c r="O3226">
        <v>837.5</v>
      </c>
      <c r="P3226">
        <v>914.6</v>
      </c>
      <c r="Q3226">
        <v>1007.6</v>
      </c>
      <c r="R3226">
        <v>1147.9000000000001</v>
      </c>
      <c r="S3226">
        <v>1158.8</v>
      </c>
      <c r="T3226">
        <v>1359.4</v>
      </c>
      <c r="U3226">
        <v>1331.3</v>
      </c>
      <c r="V3226">
        <v>1531.3</v>
      </c>
      <c r="W3226">
        <v>1956.1</v>
      </c>
      <c r="X3226">
        <v>2614.8000000000002</v>
      </c>
      <c r="Y3226">
        <v>2998.2</v>
      </c>
      <c r="Z3226">
        <v>3482.6</v>
      </c>
      <c r="AA3226">
        <v>3216.3</v>
      </c>
      <c r="AB3226">
        <v>2586.1</v>
      </c>
      <c r="AC3226">
        <v>2700</v>
      </c>
      <c r="AD3226">
        <v>2891.8</v>
      </c>
      <c r="AE3226">
        <v>3037.8</v>
      </c>
      <c r="AF3226" s="14" t="str">
        <f>INDEX('BEA to ISIC Crosswalk'!$E$4:$E$98,MATCH('State GDP by Industry'!G3226,'BEA to ISIC Crosswalk'!$C$4:$C$98,0),1)</f>
        <v>ISIC 49T53</v>
      </c>
      <c r="AG3226" s="14" t="str">
        <f>INDEX('BEA to ISIC Crosswalk'!$F$4:$F$98,MATCH('State GDP by Industry'!G3226,'BEA to ISIC Crosswalk'!$C$4:$C$98,0),1)</f>
        <v>Transportation and storage</v>
      </c>
    </row>
    <row r="3227" spans="1:33" x14ac:dyDescent="0.25">
      <c r="A3227" t="s">
        <v>249</v>
      </c>
      <c r="B3227" t="s">
        <v>250</v>
      </c>
      <c r="C3227">
        <v>4</v>
      </c>
      <c r="D3227" t="s">
        <v>342</v>
      </c>
      <c r="E3227">
        <v>37</v>
      </c>
      <c r="F3227">
        <v>481</v>
      </c>
      <c r="G3227" t="s">
        <v>112</v>
      </c>
      <c r="H3227" t="s">
        <v>344</v>
      </c>
      <c r="I3227">
        <v>15.4</v>
      </c>
      <c r="J3227">
        <v>13.4</v>
      </c>
      <c r="K3227">
        <v>14.7</v>
      </c>
      <c r="L3227">
        <v>15</v>
      </c>
      <c r="M3227">
        <v>10.6</v>
      </c>
      <c r="N3227">
        <v>14.2</v>
      </c>
      <c r="O3227">
        <v>15.7</v>
      </c>
      <c r="P3227">
        <v>17.5</v>
      </c>
      <c r="Q3227">
        <v>18.600000000000001</v>
      </c>
      <c r="R3227">
        <v>19.3</v>
      </c>
      <c r="S3227">
        <v>21</v>
      </c>
      <c r="T3227">
        <v>20</v>
      </c>
      <c r="U3227">
        <v>27</v>
      </c>
      <c r="V3227">
        <v>18</v>
      </c>
      <c r="W3227">
        <v>20.6</v>
      </c>
      <c r="X3227">
        <v>33.6</v>
      </c>
      <c r="Y3227">
        <v>44.5</v>
      </c>
      <c r="Z3227">
        <v>48</v>
      </c>
      <c r="AA3227">
        <v>41.7</v>
      </c>
      <c r="AB3227">
        <v>45.4</v>
      </c>
      <c r="AC3227">
        <v>45.6</v>
      </c>
      <c r="AD3227" t="s">
        <v>68</v>
      </c>
      <c r="AE3227" t="s">
        <v>68</v>
      </c>
      <c r="AF3227" s="14">
        <f>INDEX('BEA to ISIC Crosswalk'!$E$4:$E$98,MATCH('State GDP by Industry'!G3227,'BEA to ISIC Crosswalk'!$C$4:$C$98,0),1)</f>
        <v>0</v>
      </c>
      <c r="AG3227" s="14">
        <f>INDEX('BEA to ISIC Crosswalk'!$F$4:$F$98,MATCH('State GDP by Industry'!G3227,'BEA to ISIC Crosswalk'!$C$4:$C$98,0),1)</f>
        <v>0</v>
      </c>
    </row>
    <row r="3228" spans="1:33" x14ac:dyDescent="0.25">
      <c r="A3228" t="s">
        <v>249</v>
      </c>
      <c r="B3228" t="s">
        <v>250</v>
      </c>
      <c r="C3228">
        <v>4</v>
      </c>
      <c r="D3228" t="s">
        <v>342</v>
      </c>
      <c r="E3228">
        <v>38</v>
      </c>
      <c r="F3228">
        <v>482</v>
      </c>
      <c r="G3228" t="s">
        <v>113</v>
      </c>
      <c r="H3228" t="s">
        <v>344</v>
      </c>
      <c r="I3228">
        <v>223.2</v>
      </c>
      <c r="J3228">
        <v>236.9</v>
      </c>
      <c r="K3228">
        <v>234.1</v>
      </c>
      <c r="L3228">
        <v>256.39999999999998</v>
      </c>
      <c r="M3228">
        <v>236.6</v>
      </c>
      <c r="N3228">
        <v>224.1</v>
      </c>
      <c r="O3228">
        <v>259</v>
      </c>
      <c r="P3228">
        <v>293.60000000000002</v>
      </c>
      <c r="Q3228">
        <v>355.8</v>
      </c>
      <c r="R3228">
        <v>429.3</v>
      </c>
      <c r="S3228">
        <v>424.7</v>
      </c>
      <c r="T3228">
        <v>520.29999999999995</v>
      </c>
      <c r="U3228">
        <v>450.5</v>
      </c>
      <c r="V3228">
        <v>495</v>
      </c>
      <c r="W3228">
        <v>474.5</v>
      </c>
      <c r="X3228">
        <v>466.9</v>
      </c>
      <c r="Y3228">
        <v>646.70000000000005</v>
      </c>
      <c r="Z3228">
        <v>712.2</v>
      </c>
      <c r="AA3228">
        <v>692.8</v>
      </c>
      <c r="AB3228">
        <v>608.4</v>
      </c>
      <c r="AC3228">
        <v>643.4</v>
      </c>
      <c r="AD3228" t="s">
        <v>68</v>
      </c>
      <c r="AE3228" t="s">
        <v>68</v>
      </c>
      <c r="AF3228" s="14">
        <f>INDEX('BEA to ISIC Crosswalk'!$E$4:$E$98,MATCH('State GDP by Industry'!G3228,'BEA to ISIC Crosswalk'!$C$4:$C$98,0),1)</f>
        <v>0</v>
      </c>
      <c r="AG3228" s="14">
        <f>INDEX('BEA to ISIC Crosswalk'!$F$4:$F$98,MATCH('State GDP by Industry'!G3228,'BEA to ISIC Crosswalk'!$C$4:$C$98,0),1)</f>
        <v>0</v>
      </c>
    </row>
    <row r="3229" spans="1:33" x14ac:dyDescent="0.25">
      <c r="A3229" t="s">
        <v>249</v>
      </c>
      <c r="B3229" t="s">
        <v>250</v>
      </c>
      <c r="C3229">
        <v>4</v>
      </c>
      <c r="D3229" t="s">
        <v>342</v>
      </c>
      <c r="E3229">
        <v>39</v>
      </c>
      <c r="F3229">
        <v>483</v>
      </c>
      <c r="G3229" t="s">
        <v>114</v>
      </c>
      <c r="H3229" t="s">
        <v>344</v>
      </c>
      <c r="I3229">
        <v>0.3</v>
      </c>
      <c r="J3229">
        <v>0.4</v>
      </c>
      <c r="K3229">
        <v>0.4</v>
      </c>
      <c r="L3229">
        <v>0.7</v>
      </c>
      <c r="M3229">
        <v>0.5</v>
      </c>
      <c r="N3229">
        <v>0.4</v>
      </c>
      <c r="O3229">
        <v>0.8</v>
      </c>
      <c r="P3229">
        <v>0.5</v>
      </c>
      <c r="Q3229">
        <v>0.2</v>
      </c>
      <c r="R3229">
        <v>0.1</v>
      </c>
      <c r="S3229">
        <v>1.4</v>
      </c>
      <c r="T3229">
        <v>2.5</v>
      </c>
      <c r="U3229">
        <v>2.8</v>
      </c>
      <c r="V3229">
        <v>6.4</v>
      </c>
      <c r="W3229">
        <v>0.5</v>
      </c>
      <c r="X3229">
        <v>11.6</v>
      </c>
      <c r="Y3229">
        <v>22.9</v>
      </c>
      <c r="Z3229">
        <v>25.8</v>
      </c>
      <c r="AA3229">
        <v>20.2</v>
      </c>
      <c r="AB3229">
        <v>8.9</v>
      </c>
      <c r="AC3229">
        <v>20.100000000000001</v>
      </c>
      <c r="AD3229" t="s">
        <v>68</v>
      </c>
      <c r="AE3229" t="s">
        <v>68</v>
      </c>
      <c r="AF3229" s="14">
        <f>INDEX('BEA to ISIC Crosswalk'!$E$4:$E$98,MATCH('State GDP by Industry'!G3229,'BEA to ISIC Crosswalk'!$C$4:$C$98,0),1)</f>
        <v>0</v>
      </c>
      <c r="AG3229" s="14">
        <f>INDEX('BEA to ISIC Crosswalk'!$F$4:$F$98,MATCH('State GDP by Industry'!G3229,'BEA to ISIC Crosswalk'!$C$4:$C$98,0),1)</f>
        <v>0</v>
      </c>
    </row>
    <row r="3230" spans="1:33" x14ac:dyDescent="0.25">
      <c r="A3230" t="s">
        <v>249</v>
      </c>
      <c r="B3230" t="s">
        <v>250</v>
      </c>
      <c r="C3230">
        <v>4</v>
      </c>
      <c r="D3230" t="s">
        <v>342</v>
      </c>
      <c r="E3230">
        <v>40</v>
      </c>
      <c r="F3230">
        <v>484</v>
      </c>
      <c r="G3230" t="s">
        <v>115</v>
      </c>
      <c r="H3230" t="s">
        <v>344</v>
      </c>
      <c r="I3230">
        <v>287.2</v>
      </c>
      <c r="J3230">
        <v>322.7</v>
      </c>
      <c r="K3230">
        <v>344.4</v>
      </c>
      <c r="L3230">
        <v>363.9</v>
      </c>
      <c r="M3230">
        <v>352.8</v>
      </c>
      <c r="N3230">
        <v>365</v>
      </c>
      <c r="O3230">
        <v>376.8</v>
      </c>
      <c r="P3230">
        <v>392.8</v>
      </c>
      <c r="Q3230">
        <v>415.8</v>
      </c>
      <c r="R3230">
        <v>465.7</v>
      </c>
      <c r="S3230">
        <v>475.8</v>
      </c>
      <c r="T3230">
        <v>534.70000000000005</v>
      </c>
      <c r="U3230">
        <v>565.9</v>
      </c>
      <c r="V3230">
        <v>702.5</v>
      </c>
      <c r="W3230">
        <v>1111</v>
      </c>
      <c r="X3230">
        <v>1667.4</v>
      </c>
      <c r="Y3230">
        <v>1756.1</v>
      </c>
      <c r="Z3230">
        <v>2034.2</v>
      </c>
      <c r="AA3230">
        <v>1773.9</v>
      </c>
      <c r="AB3230">
        <v>1240.7</v>
      </c>
      <c r="AC3230">
        <v>1297.9000000000001</v>
      </c>
      <c r="AD3230" t="s">
        <v>68</v>
      </c>
      <c r="AE3230" t="s">
        <v>68</v>
      </c>
      <c r="AF3230" s="14">
        <f>INDEX('BEA to ISIC Crosswalk'!$E$4:$E$98,MATCH('State GDP by Industry'!G3230,'BEA to ISIC Crosswalk'!$C$4:$C$98,0),1)</f>
        <v>0</v>
      </c>
      <c r="AG3230" s="14">
        <f>INDEX('BEA to ISIC Crosswalk'!$F$4:$F$98,MATCH('State GDP by Industry'!G3230,'BEA to ISIC Crosswalk'!$C$4:$C$98,0),1)</f>
        <v>0</v>
      </c>
    </row>
    <row r="3231" spans="1:33" x14ac:dyDescent="0.25">
      <c r="A3231" t="s">
        <v>249</v>
      </c>
      <c r="B3231" t="s">
        <v>250</v>
      </c>
      <c r="C3231">
        <v>4</v>
      </c>
      <c r="D3231" t="s">
        <v>342</v>
      </c>
      <c r="E3231">
        <v>41</v>
      </c>
      <c r="F3231">
        <v>485</v>
      </c>
      <c r="G3231" t="s">
        <v>116</v>
      </c>
      <c r="H3231" t="s">
        <v>344</v>
      </c>
      <c r="I3231">
        <v>24.8</v>
      </c>
      <c r="J3231">
        <v>27.1</v>
      </c>
      <c r="K3231">
        <v>29.5</v>
      </c>
      <c r="L3231">
        <v>31.6</v>
      </c>
      <c r="M3231">
        <v>30.4</v>
      </c>
      <c r="N3231">
        <v>31.6</v>
      </c>
      <c r="O3231">
        <v>36.299999999999997</v>
      </c>
      <c r="P3231">
        <v>42.7</v>
      </c>
      <c r="Q3231">
        <v>44.3</v>
      </c>
      <c r="R3231">
        <v>49.5</v>
      </c>
      <c r="S3231">
        <v>50.2</v>
      </c>
      <c r="T3231">
        <v>57.2</v>
      </c>
      <c r="U3231">
        <v>61.7</v>
      </c>
      <c r="V3231">
        <v>64.400000000000006</v>
      </c>
      <c r="W3231">
        <v>75.099999999999994</v>
      </c>
      <c r="X3231">
        <v>80.400000000000006</v>
      </c>
      <c r="Y3231">
        <v>79.599999999999994</v>
      </c>
      <c r="Z3231">
        <v>88.3</v>
      </c>
      <c r="AA3231">
        <v>86.3</v>
      </c>
      <c r="AB3231">
        <v>70.3</v>
      </c>
      <c r="AC3231">
        <v>69.3</v>
      </c>
      <c r="AD3231" t="s">
        <v>68</v>
      </c>
      <c r="AE3231" t="s">
        <v>68</v>
      </c>
      <c r="AF3231" s="14">
        <f>INDEX('BEA to ISIC Crosswalk'!$E$4:$E$98,MATCH('State GDP by Industry'!G3231,'BEA to ISIC Crosswalk'!$C$4:$C$98,0),1)</f>
        <v>0</v>
      </c>
      <c r="AG3231" s="14">
        <f>INDEX('BEA to ISIC Crosswalk'!$F$4:$F$98,MATCH('State GDP by Industry'!G3231,'BEA to ISIC Crosswalk'!$C$4:$C$98,0),1)</f>
        <v>0</v>
      </c>
    </row>
    <row r="3232" spans="1:33" x14ac:dyDescent="0.25">
      <c r="A3232" t="s">
        <v>249</v>
      </c>
      <c r="B3232" t="s">
        <v>250</v>
      </c>
      <c r="C3232">
        <v>4</v>
      </c>
      <c r="D3232" t="s">
        <v>342</v>
      </c>
      <c r="E3232">
        <v>42</v>
      </c>
      <c r="F3232">
        <v>486</v>
      </c>
      <c r="G3232" t="s">
        <v>117</v>
      </c>
      <c r="H3232" t="s">
        <v>344</v>
      </c>
      <c r="I3232">
        <v>11.9</v>
      </c>
      <c r="J3232">
        <v>32.700000000000003</v>
      </c>
      <c r="K3232">
        <v>18.7</v>
      </c>
      <c r="L3232">
        <v>13.3</v>
      </c>
      <c r="M3232">
        <v>22.3</v>
      </c>
      <c r="N3232">
        <v>28</v>
      </c>
      <c r="O3232">
        <v>30.4</v>
      </c>
      <c r="P3232">
        <v>34.799999999999997</v>
      </c>
      <c r="Q3232">
        <v>35.299999999999997</v>
      </c>
      <c r="R3232">
        <v>37.299999999999997</v>
      </c>
      <c r="S3232">
        <v>43.9</v>
      </c>
      <c r="T3232">
        <v>67.599999999999994</v>
      </c>
      <c r="U3232">
        <v>64.7</v>
      </c>
      <c r="V3232">
        <v>77.400000000000006</v>
      </c>
      <c r="W3232">
        <v>82.8</v>
      </c>
      <c r="X3232">
        <v>112.5</v>
      </c>
      <c r="Y3232">
        <v>154.9</v>
      </c>
      <c r="Z3232">
        <v>204.1</v>
      </c>
      <c r="AA3232">
        <v>229.9</v>
      </c>
      <c r="AB3232">
        <v>284.89999999999998</v>
      </c>
      <c r="AC3232">
        <v>305.60000000000002</v>
      </c>
      <c r="AD3232" t="s">
        <v>68</v>
      </c>
      <c r="AE3232" t="s">
        <v>68</v>
      </c>
      <c r="AF3232" s="14">
        <f>INDEX('BEA to ISIC Crosswalk'!$E$4:$E$98,MATCH('State GDP by Industry'!G3232,'BEA to ISIC Crosswalk'!$C$4:$C$98,0),1)</f>
        <v>0</v>
      </c>
      <c r="AG3232" s="14">
        <f>INDEX('BEA to ISIC Crosswalk'!$F$4:$F$98,MATCH('State GDP by Industry'!G3232,'BEA to ISIC Crosswalk'!$C$4:$C$98,0),1)</f>
        <v>0</v>
      </c>
    </row>
    <row r="3233" spans="1:33" x14ac:dyDescent="0.25">
      <c r="A3233" t="s">
        <v>249</v>
      </c>
      <c r="B3233" t="s">
        <v>250</v>
      </c>
      <c r="C3233">
        <v>4</v>
      </c>
      <c r="D3233" t="s">
        <v>342</v>
      </c>
      <c r="E3233">
        <v>43</v>
      </c>
      <c r="F3233" t="s">
        <v>118</v>
      </c>
      <c r="G3233" t="s">
        <v>119</v>
      </c>
      <c r="H3233" t="s">
        <v>344</v>
      </c>
      <c r="I3233">
        <v>72.7</v>
      </c>
      <c r="J3233">
        <v>78.8</v>
      </c>
      <c r="K3233">
        <v>76.900000000000006</v>
      </c>
      <c r="L3233">
        <v>89.4</v>
      </c>
      <c r="M3233">
        <v>90.2</v>
      </c>
      <c r="N3233">
        <v>97.1</v>
      </c>
      <c r="O3233">
        <v>97.6</v>
      </c>
      <c r="P3233">
        <v>109.2</v>
      </c>
      <c r="Q3233">
        <v>120.7</v>
      </c>
      <c r="R3233">
        <v>128.30000000000001</v>
      </c>
      <c r="S3233">
        <v>124.4</v>
      </c>
      <c r="T3233">
        <v>136</v>
      </c>
      <c r="U3233">
        <v>135</v>
      </c>
      <c r="V3233">
        <v>148.6</v>
      </c>
      <c r="W3233">
        <v>170.3</v>
      </c>
      <c r="X3233">
        <v>220.2</v>
      </c>
      <c r="Y3233">
        <v>268.39999999999998</v>
      </c>
      <c r="Z3233">
        <v>337.4</v>
      </c>
      <c r="AA3233">
        <v>337.6</v>
      </c>
      <c r="AB3233">
        <v>295.8</v>
      </c>
      <c r="AC3233">
        <v>287.3</v>
      </c>
      <c r="AD3233" t="s">
        <v>68</v>
      </c>
      <c r="AE3233" t="s">
        <v>68</v>
      </c>
      <c r="AF3233" s="14">
        <f>INDEX('BEA to ISIC Crosswalk'!$E$4:$E$98,MATCH('State GDP by Industry'!G3233,'BEA to ISIC Crosswalk'!$C$4:$C$98,0),1)</f>
        <v>0</v>
      </c>
      <c r="AG3233" s="14">
        <f>INDEX('BEA to ISIC Crosswalk'!$F$4:$F$98,MATCH('State GDP by Industry'!G3233,'BEA to ISIC Crosswalk'!$C$4:$C$98,0),1)</f>
        <v>0</v>
      </c>
    </row>
    <row r="3234" spans="1:33" x14ac:dyDescent="0.25">
      <c r="A3234" t="s">
        <v>249</v>
      </c>
      <c r="B3234" t="s">
        <v>250</v>
      </c>
      <c r="C3234">
        <v>4</v>
      </c>
      <c r="D3234" t="s">
        <v>342</v>
      </c>
      <c r="E3234">
        <v>44</v>
      </c>
      <c r="F3234">
        <v>493</v>
      </c>
      <c r="G3234" t="s">
        <v>120</v>
      </c>
      <c r="H3234" t="s">
        <v>344</v>
      </c>
      <c r="I3234">
        <v>8.1</v>
      </c>
      <c r="J3234">
        <v>10.5</v>
      </c>
      <c r="K3234">
        <v>10.9</v>
      </c>
      <c r="L3234">
        <v>13</v>
      </c>
      <c r="M3234">
        <v>13</v>
      </c>
      <c r="N3234">
        <v>13</v>
      </c>
      <c r="O3234">
        <v>20.9</v>
      </c>
      <c r="P3234">
        <v>23.5</v>
      </c>
      <c r="Q3234">
        <v>16.899999999999999</v>
      </c>
      <c r="R3234">
        <v>18.399999999999999</v>
      </c>
      <c r="S3234">
        <v>17.2</v>
      </c>
      <c r="T3234">
        <v>21.2</v>
      </c>
      <c r="U3234">
        <v>23.7</v>
      </c>
      <c r="V3234">
        <v>18.899999999999999</v>
      </c>
      <c r="W3234">
        <v>21.3</v>
      </c>
      <c r="X3234">
        <v>22.1</v>
      </c>
      <c r="Y3234">
        <v>25</v>
      </c>
      <c r="Z3234">
        <v>32.700000000000003</v>
      </c>
      <c r="AA3234">
        <v>33.9</v>
      </c>
      <c r="AB3234">
        <v>31.8</v>
      </c>
      <c r="AC3234">
        <v>30.9</v>
      </c>
      <c r="AD3234" t="s">
        <v>68</v>
      </c>
      <c r="AE3234" t="s">
        <v>68</v>
      </c>
      <c r="AF3234" s="14">
        <f>INDEX('BEA to ISIC Crosswalk'!$E$4:$E$98,MATCH('State GDP by Industry'!G3234,'BEA to ISIC Crosswalk'!$C$4:$C$98,0),1)</f>
        <v>0</v>
      </c>
      <c r="AG3234" s="14">
        <f>INDEX('BEA to ISIC Crosswalk'!$F$4:$F$98,MATCH('State GDP by Industry'!G3234,'BEA to ISIC Crosswalk'!$C$4:$C$98,0),1)</f>
        <v>0</v>
      </c>
    </row>
    <row r="3235" spans="1:33" x14ac:dyDescent="0.25">
      <c r="A3235" t="s">
        <v>249</v>
      </c>
      <c r="B3235" t="s">
        <v>250</v>
      </c>
      <c r="C3235">
        <v>4</v>
      </c>
      <c r="D3235" t="s">
        <v>342</v>
      </c>
      <c r="E3235">
        <v>45</v>
      </c>
      <c r="F3235">
        <v>51</v>
      </c>
      <c r="G3235" t="s">
        <v>121</v>
      </c>
      <c r="H3235" t="s">
        <v>344</v>
      </c>
      <c r="I3235">
        <v>509.5</v>
      </c>
      <c r="J3235">
        <v>551.79999999999995</v>
      </c>
      <c r="K3235">
        <v>566.1</v>
      </c>
      <c r="L3235">
        <v>548.9</v>
      </c>
      <c r="M3235">
        <v>632.79999999999995</v>
      </c>
      <c r="N3235">
        <v>709.6</v>
      </c>
      <c r="O3235">
        <v>802.6</v>
      </c>
      <c r="P3235">
        <v>938.9</v>
      </c>
      <c r="Q3235">
        <v>916.7</v>
      </c>
      <c r="R3235">
        <v>956</v>
      </c>
      <c r="S3235">
        <v>1074</v>
      </c>
      <c r="T3235">
        <v>1107.2</v>
      </c>
      <c r="U3235">
        <v>1175.9000000000001</v>
      </c>
      <c r="V3235">
        <v>1204.3</v>
      </c>
      <c r="W3235">
        <v>1183</v>
      </c>
      <c r="X3235">
        <v>1158.0999999999999</v>
      </c>
      <c r="Y3235">
        <v>1198.8</v>
      </c>
      <c r="Z3235">
        <v>1270.5999999999999</v>
      </c>
      <c r="AA3235">
        <v>1210.8</v>
      </c>
      <c r="AB3235">
        <v>1309.0999999999999</v>
      </c>
      <c r="AC3235">
        <v>1347.3</v>
      </c>
      <c r="AD3235">
        <v>1425.9</v>
      </c>
      <c r="AE3235">
        <v>1430.1</v>
      </c>
      <c r="AF3235" s="14">
        <f>INDEX('BEA to ISIC Crosswalk'!$E$4:$E$98,MATCH('State GDP by Industry'!G3235,'BEA to ISIC Crosswalk'!$C$4:$C$98,0),1)</f>
        <v>0</v>
      </c>
      <c r="AG3235" s="14">
        <f>INDEX('BEA to ISIC Crosswalk'!$F$4:$F$98,MATCH('State GDP by Industry'!G3235,'BEA to ISIC Crosswalk'!$C$4:$C$98,0),1)</f>
        <v>0</v>
      </c>
    </row>
    <row r="3236" spans="1:33" x14ac:dyDescent="0.25">
      <c r="A3236" t="s">
        <v>249</v>
      </c>
      <c r="B3236" t="s">
        <v>250</v>
      </c>
      <c r="C3236">
        <v>4</v>
      </c>
      <c r="D3236" t="s">
        <v>342</v>
      </c>
      <c r="E3236">
        <v>46</v>
      </c>
      <c r="F3236">
        <v>511</v>
      </c>
      <c r="G3236" t="s">
        <v>122</v>
      </c>
      <c r="H3236" t="s">
        <v>344</v>
      </c>
      <c r="I3236">
        <v>128.80000000000001</v>
      </c>
      <c r="J3236">
        <v>139.19999999999999</v>
      </c>
      <c r="K3236">
        <v>179.7</v>
      </c>
      <c r="L3236">
        <v>167.3</v>
      </c>
      <c r="M3236">
        <v>192.6</v>
      </c>
      <c r="N3236">
        <v>257.7</v>
      </c>
      <c r="O3236">
        <v>307.10000000000002</v>
      </c>
      <c r="P3236">
        <v>397.1</v>
      </c>
      <c r="Q3236">
        <v>349.2</v>
      </c>
      <c r="R3236">
        <v>365.1</v>
      </c>
      <c r="S3236">
        <v>453.6</v>
      </c>
      <c r="T3236">
        <v>447.1</v>
      </c>
      <c r="U3236">
        <v>470.5</v>
      </c>
      <c r="V3236">
        <v>476.3</v>
      </c>
      <c r="W3236">
        <v>493.9</v>
      </c>
      <c r="X3236">
        <v>538.79999999999995</v>
      </c>
      <c r="Y3236">
        <v>532.79999999999995</v>
      </c>
      <c r="Z3236">
        <v>523.1</v>
      </c>
      <c r="AA3236">
        <v>481.9</v>
      </c>
      <c r="AB3236">
        <v>556.4</v>
      </c>
      <c r="AC3236">
        <v>573.70000000000005</v>
      </c>
      <c r="AD3236" t="s">
        <v>68</v>
      </c>
      <c r="AE3236" t="s">
        <v>68</v>
      </c>
      <c r="AF3236" s="14" t="str">
        <f>INDEX('BEA to ISIC Crosswalk'!$E$4:$E$98,MATCH('State GDP by Industry'!G3236,'BEA to ISIC Crosswalk'!$C$4:$C$98,0),1)</f>
        <v>ISIC 58T60</v>
      </c>
      <c r="AG3236" s="14" t="str">
        <f>INDEX('BEA to ISIC Crosswalk'!$F$4:$F$98,MATCH('State GDP by Industry'!G3236,'BEA to ISIC Crosswalk'!$C$4:$C$98,0),1)</f>
        <v>Publishing, audiovisual and broadcasting activities</v>
      </c>
    </row>
    <row r="3237" spans="1:33" x14ac:dyDescent="0.25">
      <c r="A3237" t="s">
        <v>249</v>
      </c>
      <c r="B3237" t="s">
        <v>250</v>
      </c>
      <c r="C3237">
        <v>4</v>
      </c>
      <c r="D3237" t="s">
        <v>342</v>
      </c>
      <c r="E3237">
        <v>47</v>
      </c>
      <c r="F3237">
        <v>512</v>
      </c>
      <c r="G3237" t="s">
        <v>123</v>
      </c>
      <c r="H3237" t="s">
        <v>344</v>
      </c>
      <c r="I3237">
        <v>9.4</v>
      </c>
      <c r="J3237">
        <v>10.6</v>
      </c>
      <c r="K3237">
        <v>13.1</v>
      </c>
      <c r="L3237">
        <v>10.6</v>
      </c>
      <c r="M3237">
        <v>18.5</v>
      </c>
      <c r="N3237">
        <v>17.600000000000001</v>
      </c>
      <c r="O3237">
        <v>14.4</v>
      </c>
      <c r="P3237">
        <v>19.5</v>
      </c>
      <c r="Q3237">
        <v>15</v>
      </c>
      <c r="R3237">
        <v>14.2</v>
      </c>
      <c r="S3237">
        <v>17.7</v>
      </c>
      <c r="T3237">
        <v>15</v>
      </c>
      <c r="U3237">
        <v>26.8</v>
      </c>
      <c r="V3237">
        <v>20</v>
      </c>
      <c r="W3237">
        <v>19.3</v>
      </c>
      <c r="X3237">
        <v>19.600000000000001</v>
      </c>
      <c r="Y3237">
        <v>22.4</v>
      </c>
      <c r="Z3237">
        <v>21.8</v>
      </c>
      <c r="AA3237">
        <v>20.7</v>
      </c>
      <c r="AB3237">
        <v>20.9</v>
      </c>
      <c r="AC3237">
        <v>21.6</v>
      </c>
      <c r="AD3237" t="s">
        <v>68</v>
      </c>
      <c r="AE3237" t="s">
        <v>68</v>
      </c>
      <c r="AF3237" s="14" t="str">
        <f>INDEX('BEA to ISIC Crosswalk'!$E$4:$E$98,MATCH('State GDP by Industry'!G3237,'BEA to ISIC Crosswalk'!$C$4:$C$98,0),1)</f>
        <v>ISIC 58T60</v>
      </c>
      <c r="AG3237" s="14" t="str">
        <f>INDEX('BEA to ISIC Crosswalk'!$F$4:$F$98,MATCH('State GDP by Industry'!G3237,'BEA to ISIC Crosswalk'!$C$4:$C$98,0),1)</f>
        <v>Publishing, audiovisual and broadcasting activities</v>
      </c>
    </row>
    <row r="3238" spans="1:33" x14ac:dyDescent="0.25">
      <c r="A3238" t="s">
        <v>249</v>
      </c>
      <c r="B3238" t="s">
        <v>250</v>
      </c>
      <c r="C3238">
        <v>4</v>
      </c>
      <c r="D3238" t="s">
        <v>342</v>
      </c>
      <c r="E3238">
        <v>48</v>
      </c>
      <c r="F3238" t="s">
        <v>124</v>
      </c>
      <c r="G3238" t="s">
        <v>125</v>
      </c>
      <c r="H3238" t="s">
        <v>344</v>
      </c>
      <c r="I3238">
        <v>323.7</v>
      </c>
      <c r="J3238">
        <v>344.4</v>
      </c>
      <c r="K3238">
        <v>327.9</v>
      </c>
      <c r="L3238">
        <v>346.2</v>
      </c>
      <c r="M3238">
        <v>358.6</v>
      </c>
      <c r="N3238">
        <v>347.3</v>
      </c>
      <c r="O3238">
        <v>373.6</v>
      </c>
      <c r="P3238">
        <v>429.1</v>
      </c>
      <c r="Q3238">
        <v>479.4</v>
      </c>
      <c r="R3238">
        <v>493</v>
      </c>
      <c r="S3238">
        <v>530.79999999999995</v>
      </c>
      <c r="T3238">
        <v>551.9</v>
      </c>
      <c r="U3238">
        <v>581.9</v>
      </c>
      <c r="V3238">
        <v>583.29999999999995</v>
      </c>
      <c r="W3238">
        <v>543.20000000000005</v>
      </c>
      <c r="X3238">
        <v>526.79999999999995</v>
      </c>
      <c r="Y3238">
        <v>581.70000000000005</v>
      </c>
      <c r="Z3238">
        <v>600.70000000000005</v>
      </c>
      <c r="AA3238">
        <v>636.9</v>
      </c>
      <c r="AB3238">
        <v>644.70000000000005</v>
      </c>
      <c r="AC3238">
        <v>661.8</v>
      </c>
      <c r="AD3238" t="s">
        <v>68</v>
      </c>
      <c r="AE3238" t="s">
        <v>68</v>
      </c>
      <c r="AF3238" s="14" t="str">
        <f>INDEX('BEA to ISIC Crosswalk'!$E$4:$E$98,MATCH('State GDP by Industry'!G3238,'BEA to ISIC Crosswalk'!$C$4:$C$98,0),1)</f>
        <v>ISIC 61</v>
      </c>
      <c r="AG3238" s="14" t="str">
        <f>INDEX('BEA to ISIC Crosswalk'!$F$4:$F$98,MATCH('State GDP by Industry'!G3238,'BEA to ISIC Crosswalk'!$C$4:$C$98,0),1)</f>
        <v>Telecommunications</v>
      </c>
    </row>
    <row r="3239" spans="1:33" x14ac:dyDescent="0.25">
      <c r="A3239" t="s">
        <v>249</v>
      </c>
      <c r="B3239" t="s">
        <v>250</v>
      </c>
      <c r="C3239">
        <v>4</v>
      </c>
      <c r="D3239" t="s">
        <v>342</v>
      </c>
      <c r="E3239">
        <v>49</v>
      </c>
      <c r="F3239" t="s">
        <v>126</v>
      </c>
      <c r="G3239" t="s">
        <v>127</v>
      </c>
      <c r="H3239" t="s">
        <v>344</v>
      </c>
      <c r="I3239">
        <v>47.6</v>
      </c>
      <c r="J3239">
        <v>57.6</v>
      </c>
      <c r="K3239">
        <v>45.5</v>
      </c>
      <c r="L3239">
        <v>24.8</v>
      </c>
      <c r="M3239">
        <v>63.1</v>
      </c>
      <c r="N3239">
        <v>86.9</v>
      </c>
      <c r="O3239">
        <v>107.5</v>
      </c>
      <c r="P3239">
        <v>93.3</v>
      </c>
      <c r="Q3239">
        <v>73.099999999999994</v>
      </c>
      <c r="R3239">
        <v>83.7</v>
      </c>
      <c r="S3239">
        <v>72</v>
      </c>
      <c r="T3239">
        <v>93.1</v>
      </c>
      <c r="U3239">
        <v>96.7</v>
      </c>
      <c r="V3239">
        <v>124.6</v>
      </c>
      <c r="W3239">
        <v>126.6</v>
      </c>
      <c r="X3239">
        <v>72.8</v>
      </c>
      <c r="Y3239">
        <v>61.8</v>
      </c>
      <c r="Z3239">
        <v>125.1</v>
      </c>
      <c r="AA3239">
        <v>71.3</v>
      </c>
      <c r="AB3239">
        <v>87.1</v>
      </c>
      <c r="AC3239">
        <v>90.2</v>
      </c>
      <c r="AD3239" t="s">
        <v>68</v>
      </c>
      <c r="AE3239" t="s">
        <v>68</v>
      </c>
      <c r="AF3239" s="14" t="str">
        <f>INDEX('BEA to ISIC Crosswalk'!$E$4:$E$98,MATCH('State GDP by Industry'!G3239,'BEA to ISIC Crosswalk'!$C$4:$C$98,0),1)</f>
        <v>ISIC 62T63</v>
      </c>
      <c r="AG3239" s="14" t="str">
        <f>INDEX('BEA to ISIC Crosswalk'!$F$4:$F$98,MATCH('State GDP by Industry'!G3239,'BEA to ISIC Crosswalk'!$C$4:$C$98,0),1)</f>
        <v>IT and other information services</v>
      </c>
    </row>
    <row r="3240" spans="1:33" x14ac:dyDescent="0.25">
      <c r="A3240" t="s">
        <v>249</v>
      </c>
      <c r="B3240" t="s">
        <v>250</v>
      </c>
      <c r="C3240">
        <v>4</v>
      </c>
      <c r="D3240" t="s">
        <v>342</v>
      </c>
      <c r="E3240">
        <v>50</v>
      </c>
      <c r="F3240" t="s">
        <v>128</v>
      </c>
      <c r="G3240" t="s">
        <v>129</v>
      </c>
      <c r="H3240" t="s">
        <v>344</v>
      </c>
      <c r="I3240">
        <v>2251.6999999999998</v>
      </c>
      <c r="J3240">
        <v>2422.9</v>
      </c>
      <c r="K3240">
        <v>2619.9</v>
      </c>
      <c r="L3240">
        <v>2910.6</v>
      </c>
      <c r="M3240">
        <v>3156.4</v>
      </c>
      <c r="N3240">
        <v>3493</v>
      </c>
      <c r="O3240">
        <v>3529.6</v>
      </c>
      <c r="P3240">
        <v>3625.9</v>
      </c>
      <c r="Q3240">
        <v>3783.9</v>
      </c>
      <c r="R3240">
        <v>3868.1</v>
      </c>
      <c r="S3240">
        <v>4310.8999999999996</v>
      </c>
      <c r="T3240">
        <v>4516.5</v>
      </c>
      <c r="U3240">
        <v>4714.3999999999996</v>
      </c>
      <c r="V3240">
        <v>5079.8</v>
      </c>
      <c r="W3240">
        <v>5728.2</v>
      </c>
      <c r="X3240">
        <v>6781.9</v>
      </c>
      <c r="Y3240">
        <v>7468.1</v>
      </c>
      <c r="Z3240">
        <v>8331.7000000000007</v>
      </c>
      <c r="AA3240">
        <v>8732.4</v>
      </c>
      <c r="AB3240">
        <v>8481.5</v>
      </c>
      <c r="AC3240">
        <v>8535.7999999999993</v>
      </c>
      <c r="AD3240">
        <v>9094.6</v>
      </c>
      <c r="AE3240">
        <v>9518.2999999999993</v>
      </c>
      <c r="AF3240" s="14">
        <f>INDEX('BEA to ISIC Crosswalk'!$E$4:$E$98,MATCH('State GDP by Industry'!G3240,'BEA to ISIC Crosswalk'!$C$4:$C$98,0),1)</f>
        <v>0</v>
      </c>
      <c r="AG3240" s="14">
        <f>INDEX('BEA to ISIC Crosswalk'!$F$4:$F$98,MATCH('State GDP by Industry'!G3240,'BEA to ISIC Crosswalk'!$C$4:$C$98,0),1)</f>
        <v>0</v>
      </c>
    </row>
    <row r="3241" spans="1:33" x14ac:dyDescent="0.25">
      <c r="A3241" t="s">
        <v>249</v>
      </c>
      <c r="B3241" t="s">
        <v>250</v>
      </c>
      <c r="C3241">
        <v>4</v>
      </c>
      <c r="D3241" t="s">
        <v>342</v>
      </c>
      <c r="E3241">
        <v>51</v>
      </c>
      <c r="F3241">
        <v>52</v>
      </c>
      <c r="G3241" t="s">
        <v>130</v>
      </c>
      <c r="H3241" t="s">
        <v>344</v>
      </c>
      <c r="I3241">
        <v>836.6</v>
      </c>
      <c r="J3241">
        <v>944.3</v>
      </c>
      <c r="K3241">
        <v>1034.4000000000001</v>
      </c>
      <c r="L3241">
        <v>1181.7</v>
      </c>
      <c r="M3241">
        <v>1267</v>
      </c>
      <c r="N3241">
        <v>1435.6</v>
      </c>
      <c r="O3241">
        <v>1460.4</v>
      </c>
      <c r="P3241">
        <v>1427.8</v>
      </c>
      <c r="Q3241">
        <v>1468</v>
      </c>
      <c r="R3241">
        <v>1495.1</v>
      </c>
      <c r="S3241">
        <v>1570.1</v>
      </c>
      <c r="T3241">
        <v>1602</v>
      </c>
      <c r="U3241">
        <v>1652.5</v>
      </c>
      <c r="V3241">
        <v>1774.8</v>
      </c>
      <c r="W3241">
        <v>1919.5</v>
      </c>
      <c r="X3241">
        <v>2171.1999999999998</v>
      </c>
      <c r="Y3241">
        <v>2139.3000000000002</v>
      </c>
      <c r="Z3241">
        <v>2334.8000000000002</v>
      </c>
      <c r="AA3241">
        <v>2523</v>
      </c>
      <c r="AB3241">
        <v>2387.1999999999998</v>
      </c>
      <c r="AC3241">
        <v>2364.3000000000002</v>
      </c>
      <c r="AD3241">
        <v>2630.3</v>
      </c>
      <c r="AE3241">
        <v>2756.5</v>
      </c>
      <c r="AF3241" s="14" t="str">
        <f>INDEX('BEA to ISIC Crosswalk'!$E$4:$E$98,MATCH('State GDP by Industry'!G3241,'BEA to ISIC Crosswalk'!$C$4:$C$98,0),1)</f>
        <v>ISIC 64T66</v>
      </c>
      <c r="AG3241" s="14" t="str">
        <f>INDEX('BEA to ISIC Crosswalk'!$F$4:$F$98,MATCH('State GDP by Industry'!G3241,'BEA to ISIC Crosswalk'!$C$4:$C$98,0),1)</f>
        <v>Financial and insurance activities</v>
      </c>
    </row>
    <row r="3242" spans="1:33" x14ac:dyDescent="0.25">
      <c r="A3242" t="s">
        <v>249</v>
      </c>
      <c r="B3242" t="s">
        <v>250</v>
      </c>
      <c r="C3242">
        <v>4</v>
      </c>
      <c r="D3242" t="s">
        <v>342</v>
      </c>
      <c r="E3242">
        <v>52</v>
      </c>
      <c r="F3242" t="s">
        <v>131</v>
      </c>
      <c r="G3242" t="s">
        <v>132</v>
      </c>
      <c r="H3242" t="s">
        <v>344</v>
      </c>
      <c r="I3242">
        <v>410.3</v>
      </c>
      <c r="J3242">
        <v>502.8</v>
      </c>
      <c r="K3242">
        <v>582.4</v>
      </c>
      <c r="L3242">
        <v>646.9</v>
      </c>
      <c r="M3242">
        <v>698</v>
      </c>
      <c r="N3242">
        <v>842.2</v>
      </c>
      <c r="O3242">
        <v>827.7</v>
      </c>
      <c r="P3242">
        <v>806.9</v>
      </c>
      <c r="Q3242">
        <v>780.3</v>
      </c>
      <c r="R3242">
        <v>747.2</v>
      </c>
      <c r="S3242">
        <v>750.7</v>
      </c>
      <c r="T3242">
        <v>864.7</v>
      </c>
      <c r="U3242">
        <v>810.4</v>
      </c>
      <c r="V3242">
        <v>861.3</v>
      </c>
      <c r="W3242">
        <v>967.6</v>
      </c>
      <c r="X3242">
        <v>1109.5999999999999</v>
      </c>
      <c r="Y3242">
        <v>914.5</v>
      </c>
      <c r="Z3242">
        <v>990.1</v>
      </c>
      <c r="AA3242">
        <v>1064.8</v>
      </c>
      <c r="AB3242">
        <v>1003.3</v>
      </c>
      <c r="AC3242">
        <v>1041</v>
      </c>
      <c r="AD3242" t="s">
        <v>68</v>
      </c>
      <c r="AE3242" t="s">
        <v>68</v>
      </c>
      <c r="AF3242" s="14">
        <f>INDEX('BEA to ISIC Crosswalk'!$E$4:$E$98,MATCH('State GDP by Industry'!G3242,'BEA to ISIC Crosswalk'!$C$4:$C$98,0),1)</f>
        <v>0</v>
      </c>
      <c r="AG3242" s="14">
        <f>INDEX('BEA to ISIC Crosswalk'!$F$4:$F$98,MATCH('State GDP by Industry'!G3242,'BEA to ISIC Crosswalk'!$C$4:$C$98,0),1)</f>
        <v>0</v>
      </c>
    </row>
    <row r="3243" spans="1:33" x14ac:dyDescent="0.25">
      <c r="A3243" t="s">
        <v>249</v>
      </c>
      <c r="B3243" t="s">
        <v>250</v>
      </c>
      <c r="C3243">
        <v>4</v>
      </c>
      <c r="D3243" t="s">
        <v>342</v>
      </c>
      <c r="E3243">
        <v>53</v>
      </c>
      <c r="F3243">
        <v>523</v>
      </c>
      <c r="G3243" t="s">
        <v>133</v>
      </c>
      <c r="H3243" t="s">
        <v>344</v>
      </c>
      <c r="I3243">
        <v>60.8</v>
      </c>
      <c r="J3243">
        <v>58.1</v>
      </c>
      <c r="K3243">
        <v>59.1</v>
      </c>
      <c r="L3243">
        <v>58.8</v>
      </c>
      <c r="M3243">
        <v>72.7</v>
      </c>
      <c r="N3243">
        <v>69.5</v>
      </c>
      <c r="O3243">
        <v>62.7</v>
      </c>
      <c r="P3243">
        <v>65.8</v>
      </c>
      <c r="Q3243">
        <v>77.7</v>
      </c>
      <c r="R3243">
        <v>82.2</v>
      </c>
      <c r="S3243">
        <v>68.400000000000006</v>
      </c>
      <c r="T3243">
        <v>32.700000000000003</v>
      </c>
      <c r="U3243">
        <v>75</v>
      </c>
      <c r="V3243">
        <v>82.8</v>
      </c>
      <c r="W3243">
        <v>81.099999999999994</v>
      </c>
      <c r="X3243">
        <v>117.8</v>
      </c>
      <c r="Y3243">
        <v>139.1</v>
      </c>
      <c r="Z3243">
        <v>126.4</v>
      </c>
      <c r="AA3243">
        <v>143.1</v>
      </c>
      <c r="AB3243">
        <v>162.80000000000001</v>
      </c>
      <c r="AC3243">
        <v>172.1</v>
      </c>
      <c r="AD3243" t="s">
        <v>68</v>
      </c>
      <c r="AE3243" t="s">
        <v>68</v>
      </c>
      <c r="AF3243" s="14">
        <f>INDEX('BEA to ISIC Crosswalk'!$E$4:$E$98,MATCH('State GDP by Industry'!G3243,'BEA to ISIC Crosswalk'!$C$4:$C$98,0),1)</f>
        <v>0</v>
      </c>
      <c r="AG3243" s="14">
        <f>INDEX('BEA to ISIC Crosswalk'!$F$4:$F$98,MATCH('State GDP by Industry'!G3243,'BEA to ISIC Crosswalk'!$C$4:$C$98,0),1)</f>
        <v>0</v>
      </c>
    </row>
    <row r="3244" spans="1:33" x14ac:dyDescent="0.25">
      <c r="A3244" t="s">
        <v>249</v>
      </c>
      <c r="B3244" t="s">
        <v>250</v>
      </c>
      <c r="C3244">
        <v>4</v>
      </c>
      <c r="D3244" t="s">
        <v>342</v>
      </c>
      <c r="E3244">
        <v>54</v>
      </c>
      <c r="F3244">
        <v>524</v>
      </c>
      <c r="G3244" t="s">
        <v>134</v>
      </c>
      <c r="H3244" t="s">
        <v>344</v>
      </c>
      <c r="I3244">
        <v>363.3</v>
      </c>
      <c r="J3244">
        <v>380.6</v>
      </c>
      <c r="K3244">
        <v>388.8</v>
      </c>
      <c r="L3244">
        <v>472.5</v>
      </c>
      <c r="M3244">
        <v>491.1</v>
      </c>
      <c r="N3244">
        <v>523</v>
      </c>
      <c r="O3244">
        <v>567.5</v>
      </c>
      <c r="P3244">
        <v>552</v>
      </c>
      <c r="Q3244">
        <v>605.20000000000005</v>
      </c>
      <c r="R3244">
        <v>662.5</v>
      </c>
      <c r="S3244">
        <v>745.8</v>
      </c>
      <c r="T3244">
        <v>700.1</v>
      </c>
      <c r="U3244">
        <v>765.8</v>
      </c>
      <c r="V3244">
        <v>826.3</v>
      </c>
      <c r="W3244">
        <v>869.4</v>
      </c>
      <c r="X3244">
        <v>941.4</v>
      </c>
      <c r="Y3244">
        <v>1082.9000000000001</v>
      </c>
      <c r="Z3244">
        <v>1214.7</v>
      </c>
      <c r="AA3244">
        <v>1300.2</v>
      </c>
      <c r="AB3244">
        <v>1204.7</v>
      </c>
      <c r="AC3244">
        <v>1138.0999999999999</v>
      </c>
      <c r="AD3244" t="s">
        <v>68</v>
      </c>
      <c r="AE3244" t="s">
        <v>68</v>
      </c>
      <c r="AF3244" s="14">
        <f>INDEX('BEA to ISIC Crosswalk'!$E$4:$E$98,MATCH('State GDP by Industry'!G3244,'BEA to ISIC Crosswalk'!$C$4:$C$98,0),1)</f>
        <v>0</v>
      </c>
      <c r="AG3244" s="14">
        <f>INDEX('BEA to ISIC Crosswalk'!$F$4:$F$98,MATCH('State GDP by Industry'!G3244,'BEA to ISIC Crosswalk'!$C$4:$C$98,0),1)</f>
        <v>0</v>
      </c>
    </row>
    <row r="3245" spans="1:33" x14ac:dyDescent="0.25">
      <c r="A3245" t="s">
        <v>249</v>
      </c>
      <c r="B3245" t="s">
        <v>250</v>
      </c>
      <c r="C3245">
        <v>4</v>
      </c>
      <c r="D3245" t="s">
        <v>342</v>
      </c>
      <c r="E3245">
        <v>55</v>
      </c>
      <c r="F3245">
        <v>525</v>
      </c>
      <c r="G3245" t="s">
        <v>135</v>
      </c>
      <c r="H3245" t="s">
        <v>344</v>
      </c>
      <c r="I3245">
        <v>2.2999999999999998</v>
      </c>
      <c r="J3245">
        <v>2.8</v>
      </c>
      <c r="K3245">
        <v>4.0999999999999996</v>
      </c>
      <c r="L3245">
        <v>3.6</v>
      </c>
      <c r="M3245">
        <v>5.2</v>
      </c>
      <c r="N3245">
        <v>0.9</v>
      </c>
      <c r="O3245">
        <v>2.5</v>
      </c>
      <c r="P3245">
        <v>3.1</v>
      </c>
      <c r="Q3245">
        <v>4.8</v>
      </c>
      <c r="R3245">
        <v>3.1</v>
      </c>
      <c r="S3245">
        <v>5.2</v>
      </c>
      <c r="T3245">
        <v>4.5</v>
      </c>
      <c r="U3245">
        <v>1.3</v>
      </c>
      <c r="V3245">
        <v>4.4000000000000004</v>
      </c>
      <c r="W3245">
        <v>1.4</v>
      </c>
      <c r="X3245">
        <v>2.4</v>
      </c>
      <c r="Y3245">
        <v>2.9</v>
      </c>
      <c r="Z3245">
        <v>3.6</v>
      </c>
      <c r="AA3245">
        <v>14.9</v>
      </c>
      <c r="AB3245">
        <v>16.3</v>
      </c>
      <c r="AC3245">
        <v>13.2</v>
      </c>
      <c r="AD3245" t="s">
        <v>68</v>
      </c>
      <c r="AE3245" t="s">
        <v>68</v>
      </c>
      <c r="AF3245" s="14">
        <f>INDEX('BEA to ISIC Crosswalk'!$E$4:$E$98,MATCH('State GDP by Industry'!G3245,'BEA to ISIC Crosswalk'!$C$4:$C$98,0),1)</f>
        <v>0</v>
      </c>
      <c r="AG3245" s="14">
        <f>INDEX('BEA to ISIC Crosswalk'!$F$4:$F$98,MATCH('State GDP by Industry'!G3245,'BEA to ISIC Crosswalk'!$C$4:$C$98,0),1)</f>
        <v>0</v>
      </c>
    </row>
    <row r="3246" spans="1:33" x14ac:dyDescent="0.25">
      <c r="A3246" t="s">
        <v>249</v>
      </c>
      <c r="B3246" t="s">
        <v>250</v>
      </c>
      <c r="C3246">
        <v>4</v>
      </c>
      <c r="D3246" t="s">
        <v>342</v>
      </c>
      <c r="E3246">
        <v>56</v>
      </c>
      <c r="F3246">
        <v>53</v>
      </c>
      <c r="G3246" t="s">
        <v>136</v>
      </c>
      <c r="H3246" t="s">
        <v>344</v>
      </c>
      <c r="I3246">
        <v>1415</v>
      </c>
      <c r="J3246">
        <v>1478.6</v>
      </c>
      <c r="K3246">
        <v>1585.5</v>
      </c>
      <c r="L3246">
        <v>1728.9</v>
      </c>
      <c r="M3246">
        <v>1889.4</v>
      </c>
      <c r="N3246">
        <v>2057.4</v>
      </c>
      <c r="O3246">
        <v>2069.1999999999998</v>
      </c>
      <c r="P3246">
        <v>2198.1</v>
      </c>
      <c r="Q3246">
        <v>2315.9</v>
      </c>
      <c r="R3246">
        <v>2373</v>
      </c>
      <c r="S3246">
        <v>2740.9</v>
      </c>
      <c r="T3246">
        <v>2914.4</v>
      </c>
      <c r="U3246">
        <v>3062</v>
      </c>
      <c r="V3246">
        <v>3305.1</v>
      </c>
      <c r="W3246">
        <v>3808.7</v>
      </c>
      <c r="X3246">
        <v>4610.7</v>
      </c>
      <c r="Y3246">
        <v>5328.8</v>
      </c>
      <c r="Z3246">
        <v>5996.8</v>
      </c>
      <c r="AA3246">
        <v>6209.4</v>
      </c>
      <c r="AB3246">
        <v>6094.3</v>
      </c>
      <c r="AC3246">
        <v>6171.5</v>
      </c>
      <c r="AD3246">
        <v>6464.3</v>
      </c>
      <c r="AE3246">
        <v>6761.7</v>
      </c>
      <c r="AF3246" s="14" t="str">
        <f>INDEX('BEA to ISIC Crosswalk'!$E$4:$E$98,MATCH('State GDP by Industry'!G3246,'BEA to ISIC Crosswalk'!$C$4:$C$98,0),1)</f>
        <v>ISIC 68</v>
      </c>
      <c r="AG3246" s="14" t="str">
        <f>INDEX('BEA to ISIC Crosswalk'!$F$4:$F$98,MATCH('State GDP by Industry'!G3246,'BEA to ISIC Crosswalk'!$C$4:$C$98,0),1)</f>
        <v>Real estate activities</v>
      </c>
    </row>
    <row r="3247" spans="1:33" x14ac:dyDescent="0.25">
      <c r="A3247" t="s">
        <v>249</v>
      </c>
      <c r="B3247" t="s">
        <v>250</v>
      </c>
      <c r="C3247">
        <v>4</v>
      </c>
      <c r="D3247" t="s">
        <v>342</v>
      </c>
      <c r="E3247">
        <v>57</v>
      </c>
      <c r="F3247">
        <v>531</v>
      </c>
      <c r="G3247" t="s">
        <v>137</v>
      </c>
      <c r="H3247" t="s">
        <v>344</v>
      </c>
      <c r="I3247">
        <v>1316.5</v>
      </c>
      <c r="J3247">
        <v>1375.1</v>
      </c>
      <c r="K3247">
        <v>1473.4</v>
      </c>
      <c r="L3247">
        <v>1603</v>
      </c>
      <c r="M3247">
        <v>1759.6</v>
      </c>
      <c r="N3247">
        <v>1928.3</v>
      </c>
      <c r="O3247">
        <v>1907.1</v>
      </c>
      <c r="P3247">
        <v>2003.2</v>
      </c>
      <c r="Q3247">
        <v>2134.5</v>
      </c>
      <c r="R3247">
        <v>2167.1999999999998</v>
      </c>
      <c r="S3247">
        <v>2450.8000000000002</v>
      </c>
      <c r="T3247">
        <v>2639.4</v>
      </c>
      <c r="U3247">
        <v>2786.6</v>
      </c>
      <c r="V3247">
        <v>2956.9</v>
      </c>
      <c r="W3247">
        <v>3278.6</v>
      </c>
      <c r="X3247">
        <v>3626.8</v>
      </c>
      <c r="Y3247">
        <v>3919.8</v>
      </c>
      <c r="Z3247">
        <v>4244</v>
      </c>
      <c r="AA3247">
        <v>4691.8</v>
      </c>
      <c r="AB3247">
        <v>4902.7</v>
      </c>
      <c r="AC3247">
        <v>5011.8999999999996</v>
      </c>
      <c r="AD3247" t="s">
        <v>68</v>
      </c>
      <c r="AE3247" t="s">
        <v>68</v>
      </c>
      <c r="AF3247" s="14">
        <f>INDEX('BEA to ISIC Crosswalk'!$E$4:$E$98,MATCH('State GDP by Industry'!G3247,'BEA to ISIC Crosswalk'!$C$4:$C$98,0),1)</f>
        <v>0</v>
      </c>
      <c r="AG3247" s="14">
        <f>INDEX('BEA to ISIC Crosswalk'!$F$4:$F$98,MATCH('State GDP by Industry'!G3247,'BEA to ISIC Crosswalk'!$C$4:$C$98,0),1)</f>
        <v>0</v>
      </c>
    </row>
    <row r="3248" spans="1:33" x14ac:dyDescent="0.25">
      <c r="A3248" t="s">
        <v>249</v>
      </c>
      <c r="B3248" t="s">
        <v>250</v>
      </c>
      <c r="C3248">
        <v>4</v>
      </c>
      <c r="D3248" t="s">
        <v>342</v>
      </c>
      <c r="E3248">
        <v>58</v>
      </c>
      <c r="F3248" t="s">
        <v>138</v>
      </c>
      <c r="G3248" t="s">
        <v>139</v>
      </c>
      <c r="H3248" t="s">
        <v>344</v>
      </c>
      <c r="I3248">
        <v>98.5</v>
      </c>
      <c r="J3248">
        <v>103.5</v>
      </c>
      <c r="K3248">
        <v>112.1</v>
      </c>
      <c r="L3248">
        <v>125.9</v>
      </c>
      <c r="M3248">
        <v>129.80000000000001</v>
      </c>
      <c r="N3248">
        <v>129.1</v>
      </c>
      <c r="O3248">
        <v>162.1</v>
      </c>
      <c r="P3248">
        <v>194.9</v>
      </c>
      <c r="Q3248">
        <v>181.4</v>
      </c>
      <c r="R3248">
        <v>205.8</v>
      </c>
      <c r="S3248">
        <v>290</v>
      </c>
      <c r="T3248">
        <v>275</v>
      </c>
      <c r="U3248">
        <v>275.3</v>
      </c>
      <c r="V3248">
        <v>348.2</v>
      </c>
      <c r="W3248">
        <v>530.1</v>
      </c>
      <c r="X3248">
        <v>983.9</v>
      </c>
      <c r="Y3248">
        <v>1409</v>
      </c>
      <c r="Z3248">
        <v>1752.9</v>
      </c>
      <c r="AA3248">
        <v>1517.5</v>
      </c>
      <c r="AB3248">
        <v>1191.5999999999999</v>
      </c>
      <c r="AC3248">
        <v>1159.5</v>
      </c>
      <c r="AD3248" t="s">
        <v>68</v>
      </c>
      <c r="AE3248" t="s">
        <v>68</v>
      </c>
      <c r="AF3248" s="14">
        <f>INDEX('BEA to ISIC Crosswalk'!$E$4:$E$98,MATCH('State GDP by Industry'!G3248,'BEA to ISIC Crosswalk'!$C$4:$C$98,0),1)</f>
        <v>0</v>
      </c>
      <c r="AG3248" s="14">
        <f>INDEX('BEA to ISIC Crosswalk'!$F$4:$F$98,MATCH('State GDP by Industry'!G3248,'BEA to ISIC Crosswalk'!$C$4:$C$98,0),1)</f>
        <v>0</v>
      </c>
    </row>
    <row r="3249" spans="1:33" x14ac:dyDescent="0.25">
      <c r="A3249" t="s">
        <v>249</v>
      </c>
      <c r="B3249" t="s">
        <v>250</v>
      </c>
      <c r="C3249">
        <v>4</v>
      </c>
      <c r="D3249" t="s">
        <v>342</v>
      </c>
      <c r="E3249">
        <v>59</v>
      </c>
      <c r="F3249" t="s">
        <v>140</v>
      </c>
      <c r="G3249" t="s">
        <v>141</v>
      </c>
      <c r="H3249" t="s">
        <v>344</v>
      </c>
      <c r="I3249">
        <v>746.9</v>
      </c>
      <c r="J3249">
        <v>788.5</v>
      </c>
      <c r="K3249">
        <v>884.4</v>
      </c>
      <c r="L3249">
        <v>950.7</v>
      </c>
      <c r="M3249">
        <v>1049.3</v>
      </c>
      <c r="N3249">
        <v>1116.0999999999999</v>
      </c>
      <c r="O3249">
        <v>1141.5999999999999</v>
      </c>
      <c r="P3249">
        <v>1241.5999999999999</v>
      </c>
      <c r="Q3249">
        <v>1368.2</v>
      </c>
      <c r="R3249">
        <v>1521</v>
      </c>
      <c r="S3249">
        <v>1668.3</v>
      </c>
      <c r="T3249">
        <v>1822.2</v>
      </c>
      <c r="U3249">
        <v>1853.6</v>
      </c>
      <c r="V3249">
        <v>2005.8</v>
      </c>
      <c r="W3249">
        <v>2226.1</v>
      </c>
      <c r="X3249">
        <v>2650.1</v>
      </c>
      <c r="Y3249">
        <v>2951.8</v>
      </c>
      <c r="Z3249">
        <v>3345</v>
      </c>
      <c r="AA3249">
        <v>3290</v>
      </c>
      <c r="AB3249">
        <v>3088.9</v>
      </c>
      <c r="AC3249">
        <v>3162</v>
      </c>
      <c r="AD3249">
        <v>3319.4</v>
      </c>
      <c r="AE3249">
        <v>3442</v>
      </c>
      <c r="AF3249" s="14" t="str">
        <f>INDEX('BEA to ISIC Crosswalk'!$E$4:$E$98,MATCH('State GDP by Industry'!G3249,'BEA to ISIC Crosswalk'!$C$4:$C$98,0),1)</f>
        <v>ISIC 69T82</v>
      </c>
      <c r="AG3249" s="14" t="str">
        <f>INDEX('BEA to ISIC Crosswalk'!$F$4:$F$98,MATCH('State GDP by Industry'!G3249,'BEA to ISIC Crosswalk'!$C$4:$C$98,0),1)</f>
        <v>Other business sector services</v>
      </c>
    </row>
    <row r="3250" spans="1:33" x14ac:dyDescent="0.25">
      <c r="A3250" t="s">
        <v>249</v>
      </c>
      <c r="B3250" t="s">
        <v>250</v>
      </c>
      <c r="C3250">
        <v>4</v>
      </c>
      <c r="D3250" t="s">
        <v>342</v>
      </c>
      <c r="E3250">
        <v>60</v>
      </c>
      <c r="F3250">
        <v>54</v>
      </c>
      <c r="G3250" t="s">
        <v>142</v>
      </c>
      <c r="H3250" t="s">
        <v>344</v>
      </c>
      <c r="I3250">
        <v>381.4</v>
      </c>
      <c r="J3250">
        <v>414.5</v>
      </c>
      <c r="K3250">
        <v>463.1</v>
      </c>
      <c r="L3250">
        <v>471.3</v>
      </c>
      <c r="M3250">
        <v>519.79999999999995</v>
      </c>
      <c r="N3250">
        <v>572.5</v>
      </c>
      <c r="O3250">
        <v>590.4</v>
      </c>
      <c r="P3250">
        <v>630.5</v>
      </c>
      <c r="Q3250">
        <v>699.3</v>
      </c>
      <c r="R3250">
        <v>783.1</v>
      </c>
      <c r="S3250">
        <v>852.8</v>
      </c>
      <c r="T3250">
        <v>976.3</v>
      </c>
      <c r="U3250">
        <v>988.5</v>
      </c>
      <c r="V3250">
        <v>1089.7</v>
      </c>
      <c r="W3250">
        <v>1210.5999999999999</v>
      </c>
      <c r="X3250">
        <v>1473.7</v>
      </c>
      <c r="Y3250">
        <v>1674.7</v>
      </c>
      <c r="Z3250">
        <v>1910.5</v>
      </c>
      <c r="AA3250">
        <v>1854.9</v>
      </c>
      <c r="AB3250">
        <v>1723.7</v>
      </c>
      <c r="AC3250">
        <v>1718.1</v>
      </c>
      <c r="AD3250">
        <v>1795.6</v>
      </c>
      <c r="AE3250">
        <v>1924.5</v>
      </c>
      <c r="AF3250" s="14">
        <f>INDEX('BEA to ISIC Crosswalk'!$E$4:$E$98,MATCH('State GDP by Industry'!G3250,'BEA to ISIC Crosswalk'!$C$4:$C$98,0),1)</f>
        <v>0</v>
      </c>
      <c r="AG3250" s="14">
        <f>INDEX('BEA to ISIC Crosswalk'!$F$4:$F$98,MATCH('State GDP by Industry'!G3250,'BEA to ISIC Crosswalk'!$C$4:$C$98,0),1)</f>
        <v>0</v>
      </c>
    </row>
    <row r="3251" spans="1:33" x14ac:dyDescent="0.25">
      <c r="A3251" t="s">
        <v>249</v>
      </c>
      <c r="B3251" t="s">
        <v>250</v>
      </c>
      <c r="C3251">
        <v>4</v>
      </c>
      <c r="D3251" t="s">
        <v>342</v>
      </c>
      <c r="E3251">
        <v>61</v>
      </c>
      <c r="F3251">
        <v>5411</v>
      </c>
      <c r="G3251" t="s">
        <v>143</v>
      </c>
      <c r="H3251" t="s">
        <v>344</v>
      </c>
      <c r="I3251">
        <v>80.7</v>
      </c>
      <c r="J3251">
        <v>85.9</v>
      </c>
      <c r="K3251">
        <v>92</v>
      </c>
      <c r="L3251">
        <v>92.3</v>
      </c>
      <c r="M3251">
        <v>102.5</v>
      </c>
      <c r="N3251">
        <v>104.2</v>
      </c>
      <c r="O3251">
        <v>109.3</v>
      </c>
      <c r="P3251">
        <v>114</v>
      </c>
      <c r="Q3251">
        <v>116.7</v>
      </c>
      <c r="R3251">
        <v>125</v>
      </c>
      <c r="S3251">
        <v>135.5</v>
      </c>
      <c r="T3251">
        <v>153.1</v>
      </c>
      <c r="U3251">
        <v>144</v>
      </c>
      <c r="V3251">
        <v>151.9</v>
      </c>
      <c r="W3251">
        <v>166</v>
      </c>
      <c r="X3251">
        <v>182.1</v>
      </c>
      <c r="Y3251">
        <v>199.3</v>
      </c>
      <c r="Z3251">
        <v>203.3</v>
      </c>
      <c r="AA3251">
        <v>209.5</v>
      </c>
      <c r="AB3251">
        <v>214.6</v>
      </c>
      <c r="AC3251">
        <v>222.5</v>
      </c>
      <c r="AD3251" t="s">
        <v>68</v>
      </c>
      <c r="AE3251" t="s">
        <v>68</v>
      </c>
      <c r="AF3251" s="14">
        <f>INDEX('BEA to ISIC Crosswalk'!$E$4:$E$98,MATCH('State GDP by Industry'!G3251,'BEA to ISIC Crosswalk'!$C$4:$C$98,0),1)</f>
        <v>0</v>
      </c>
      <c r="AG3251" s="14">
        <f>INDEX('BEA to ISIC Crosswalk'!$F$4:$F$98,MATCH('State GDP by Industry'!G3251,'BEA to ISIC Crosswalk'!$C$4:$C$98,0),1)</f>
        <v>0</v>
      </c>
    </row>
    <row r="3252" spans="1:33" x14ac:dyDescent="0.25">
      <c r="A3252" t="s">
        <v>249</v>
      </c>
      <c r="B3252" t="s">
        <v>250</v>
      </c>
      <c r="C3252">
        <v>4</v>
      </c>
      <c r="D3252" t="s">
        <v>342</v>
      </c>
      <c r="E3252">
        <v>62</v>
      </c>
      <c r="F3252">
        <v>5415</v>
      </c>
      <c r="G3252" t="s">
        <v>144</v>
      </c>
      <c r="H3252" t="s">
        <v>344</v>
      </c>
      <c r="I3252">
        <v>34</v>
      </c>
      <c r="J3252">
        <v>47.7</v>
      </c>
      <c r="K3252">
        <v>57.6</v>
      </c>
      <c r="L3252">
        <v>49.7</v>
      </c>
      <c r="M3252">
        <v>59.1</v>
      </c>
      <c r="N3252">
        <v>67.2</v>
      </c>
      <c r="O3252">
        <v>73.7</v>
      </c>
      <c r="P3252">
        <v>95.3</v>
      </c>
      <c r="Q3252">
        <v>119.2</v>
      </c>
      <c r="R3252">
        <v>136.5</v>
      </c>
      <c r="S3252">
        <v>168.3</v>
      </c>
      <c r="T3252">
        <v>195.4</v>
      </c>
      <c r="U3252">
        <v>188.2</v>
      </c>
      <c r="V3252">
        <v>188.7</v>
      </c>
      <c r="W3252">
        <v>177.6</v>
      </c>
      <c r="X3252">
        <v>199.2</v>
      </c>
      <c r="Y3252">
        <v>217.6</v>
      </c>
      <c r="Z3252">
        <v>276.60000000000002</v>
      </c>
      <c r="AA3252">
        <v>249.3</v>
      </c>
      <c r="AB3252">
        <v>253.2</v>
      </c>
      <c r="AC3252">
        <v>279.7</v>
      </c>
      <c r="AD3252" t="s">
        <v>68</v>
      </c>
      <c r="AE3252" t="s">
        <v>68</v>
      </c>
      <c r="AF3252" s="14">
        <f>INDEX('BEA to ISIC Crosswalk'!$E$4:$E$98,MATCH('State GDP by Industry'!G3252,'BEA to ISIC Crosswalk'!$C$4:$C$98,0),1)</f>
        <v>0</v>
      </c>
      <c r="AG3252" s="14">
        <f>INDEX('BEA to ISIC Crosswalk'!$F$4:$F$98,MATCH('State GDP by Industry'!G3252,'BEA to ISIC Crosswalk'!$C$4:$C$98,0),1)</f>
        <v>0</v>
      </c>
    </row>
    <row r="3253" spans="1:33" x14ac:dyDescent="0.25">
      <c r="A3253" t="s">
        <v>249</v>
      </c>
      <c r="B3253" t="s">
        <v>250</v>
      </c>
      <c r="C3253">
        <v>4</v>
      </c>
      <c r="D3253" t="s">
        <v>342</v>
      </c>
      <c r="E3253">
        <v>63</v>
      </c>
      <c r="F3253" t="s">
        <v>145</v>
      </c>
      <c r="G3253" t="s">
        <v>146</v>
      </c>
      <c r="H3253" t="s">
        <v>344</v>
      </c>
      <c r="I3253">
        <v>266.8</v>
      </c>
      <c r="J3253">
        <v>280.89999999999998</v>
      </c>
      <c r="K3253">
        <v>313.5</v>
      </c>
      <c r="L3253">
        <v>329.3</v>
      </c>
      <c r="M3253">
        <v>358.2</v>
      </c>
      <c r="N3253">
        <v>401.1</v>
      </c>
      <c r="O3253">
        <v>407.5</v>
      </c>
      <c r="P3253">
        <v>421.2</v>
      </c>
      <c r="Q3253">
        <v>463.5</v>
      </c>
      <c r="R3253">
        <v>521.70000000000005</v>
      </c>
      <c r="S3253">
        <v>549</v>
      </c>
      <c r="T3253">
        <v>627.9</v>
      </c>
      <c r="U3253">
        <v>656.3</v>
      </c>
      <c r="V3253">
        <v>749.1</v>
      </c>
      <c r="W3253">
        <v>867</v>
      </c>
      <c r="X3253">
        <v>1092.5</v>
      </c>
      <c r="Y3253">
        <v>1257.9000000000001</v>
      </c>
      <c r="Z3253">
        <v>1430.5</v>
      </c>
      <c r="AA3253">
        <v>1396.1</v>
      </c>
      <c r="AB3253">
        <v>1255.8</v>
      </c>
      <c r="AC3253">
        <v>1216</v>
      </c>
      <c r="AD3253" t="s">
        <v>68</v>
      </c>
      <c r="AE3253" t="s">
        <v>68</v>
      </c>
      <c r="AF3253" s="14">
        <f>INDEX('BEA to ISIC Crosswalk'!$E$4:$E$98,MATCH('State GDP by Industry'!G3253,'BEA to ISIC Crosswalk'!$C$4:$C$98,0),1)</f>
        <v>0</v>
      </c>
      <c r="AG3253" s="14">
        <f>INDEX('BEA to ISIC Crosswalk'!$F$4:$F$98,MATCH('State GDP by Industry'!G3253,'BEA to ISIC Crosswalk'!$C$4:$C$98,0),1)</f>
        <v>0</v>
      </c>
    </row>
    <row r="3254" spans="1:33" x14ac:dyDescent="0.25">
      <c r="A3254" t="s">
        <v>249</v>
      </c>
      <c r="B3254" t="s">
        <v>250</v>
      </c>
      <c r="C3254">
        <v>4</v>
      </c>
      <c r="D3254" t="s">
        <v>342</v>
      </c>
      <c r="E3254">
        <v>64</v>
      </c>
      <c r="F3254">
        <v>55</v>
      </c>
      <c r="G3254" t="s">
        <v>147</v>
      </c>
      <c r="H3254" t="s">
        <v>344</v>
      </c>
      <c r="I3254">
        <v>140.5</v>
      </c>
      <c r="J3254">
        <v>149</v>
      </c>
      <c r="K3254">
        <v>163.19999999999999</v>
      </c>
      <c r="L3254">
        <v>179.1</v>
      </c>
      <c r="M3254">
        <v>193.2</v>
      </c>
      <c r="N3254">
        <v>194.8</v>
      </c>
      <c r="O3254">
        <v>208.9</v>
      </c>
      <c r="P3254">
        <v>250.5</v>
      </c>
      <c r="Q3254">
        <v>258.89999999999998</v>
      </c>
      <c r="R3254">
        <v>293</v>
      </c>
      <c r="S3254">
        <v>347.7</v>
      </c>
      <c r="T3254">
        <v>355.9</v>
      </c>
      <c r="U3254">
        <v>369.3</v>
      </c>
      <c r="V3254">
        <v>401</v>
      </c>
      <c r="W3254">
        <v>412.8</v>
      </c>
      <c r="X3254">
        <v>455.6</v>
      </c>
      <c r="Y3254">
        <v>502.4</v>
      </c>
      <c r="Z3254">
        <v>552.70000000000005</v>
      </c>
      <c r="AA3254">
        <v>585.1</v>
      </c>
      <c r="AB3254">
        <v>559.6</v>
      </c>
      <c r="AC3254">
        <v>592.70000000000005</v>
      </c>
      <c r="AD3254">
        <v>624.4</v>
      </c>
      <c r="AE3254">
        <v>620.4</v>
      </c>
      <c r="AF3254" s="14">
        <f>INDEX('BEA to ISIC Crosswalk'!$E$4:$E$98,MATCH('State GDP by Industry'!G3254,'BEA to ISIC Crosswalk'!$C$4:$C$98,0),1)</f>
        <v>0</v>
      </c>
      <c r="AG3254" s="14">
        <f>INDEX('BEA to ISIC Crosswalk'!$F$4:$F$98,MATCH('State GDP by Industry'!G3254,'BEA to ISIC Crosswalk'!$C$4:$C$98,0),1)</f>
        <v>0</v>
      </c>
    </row>
    <row r="3255" spans="1:33" x14ac:dyDescent="0.25">
      <c r="A3255" t="s">
        <v>249</v>
      </c>
      <c r="B3255" t="s">
        <v>250</v>
      </c>
      <c r="C3255">
        <v>4</v>
      </c>
      <c r="D3255" t="s">
        <v>342</v>
      </c>
      <c r="E3255">
        <v>65</v>
      </c>
      <c r="F3255">
        <v>56</v>
      </c>
      <c r="G3255" t="s">
        <v>148</v>
      </c>
      <c r="H3255" t="s">
        <v>344</v>
      </c>
      <c r="I3255">
        <v>225</v>
      </c>
      <c r="J3255">
        <v>224.9</v>
      </c>
      <c r="K3255">
        <v>258.10000000000002</v>
      </c>
      <c r="L3255">
        <v>300.3</v>
      </c>
      <c r="M3255">
        <v>336.3</v>
      </c>
      <c r="N3255">
        <v>348.8</v>
      </c>
      <c r="O3255">
        <v>342.3</v>
      </c>
      <c r="P3255">
        <v>360.7</v>
      </c>
      <c r="Q3255">
        <v>410</v>
      </c>
      <c r="R3255">
        <v>444.9</v>
      </c>
      <c r="S3255">
        <v>467.7</v>
      </c>
      <c r="T3255">
        <v>490</v>
      </c>
      <c r="U3255">
        <v>495.9</v>
      </c>
      <c r="V3255">
        <v>515.1</v>
      </c>
      <c r="W3255">
        <v>602.70000000000005</v>
      </c>
      <c r="X3255">
        <v>720.8</v>
      </c>
      <c r="Y3255">
        <v>774.7</v>
      </c>
      <c r="Z3255">
        <v>881.8</v>
      </c>
      <c r="AA3255">
        <v>850.1</v>
      </c>
      <c r="AB3255">
        <v>805.6</v>
      </c>
      <c r="AC3255">
        <v>851.2</v>
      </c>
      <c r="AD3255">
        <v>899.5</v>
      </c>
      <c r="AE3255">
        <v>897.1</v>
      </c>
      <c r="AF3255" s="14">
        <f>INDEX('BEA to ISIC Crosswalk'!$E$4:$E$98,MATCH('State GDP by Industry'!G3255,'BEA to ISIC Crosswalk'!$C$4:$C$98,0),1)</f>
        <v>0</v>
      </c>
      <c r="AG3255" s="14">
        <f>INDEX('BEA to ISIC Crosswalk'!$F$4:$F$98,MATCH('State GDP by Industry'!G3255,'BEA to ISIC Crosswalk'!$C$4:$C$98,0),1)</f>
        <v>0</v>
      </c>
    </row>
    <row r="3256" spans="1:33" x14ac:dyDescent="0.25">
      <c r="A3256" t="s">
        <v>249</v>
      </c>
      <c r="B3256" t="s">
        <v>250</v>
      </c>
      <c r="C3256">
        <v>4</v>
      </c>
      <c r="D3256" t="s">
        <v>342</v>
      </c>
      <c r="E3256">
        <v>66</v>
      </c>
      <c r="F3256">
        <v>561</v>
      </c>
      <c r="G3256" t="s">
        <v>149</v>
      </c>
      <c r="H3256" t="s">
        <v>344</v>
      </c>
      <c r="I3256">
        <v>202.8</v>
      </c>
      <c r="J3256">
        <v>202.1</v>
      </c>
      <c r="K3256">
        <v>230</v>
      </c>
      <c r="L3256">
        <v>270.89999999999998</v>
      </c>
      <c r="M3256">
        <v>299.3</v>
      </c>
      <c r="N3256">
        <v>306.7</v>
      </c>
      <c r="O3256">
        <v>304.8</v>
      </c>
      <c r="P3256">
        <v>327.8</v>
      </c>
      <c r="Q3256">
        <v>373.3</v>
      </c>
      <c r="R3256">
        <v>406.2</v>
      </c>
      <c r="S3256">
        <v>430.1</v>
      </c>
      <c r="T3256">
        <v>449.1</v>
      </c>
      <c r="U3256">
        <v>453.2</v>
      </c>
      <c r="V3256">
        <v>454.9</v>
      </c>
      <c r="W3256">
        <v>522</v>
      </c>
      <c r="X3256">
        <v>603.79999999999995</v>
      </c>
      <c r="Y3256">
        <v>668.7</v>
      </c>
      <c r="Z3256">
        <v>759.7</v>
      </c>
      <c r="AA3256">
        <v>734</v>
      </c>
      <c r="AB3256">
        <v>716.8</v>
      </c>
      <c r="AC3256">
        <v>762.5</v>
      </c>
      <c r="AD3256" t="s">
        <v>68</v>
      </c>
      <c r="AE3256" t="s">
        <v>68</v>
      </c>
      <c r="AF3256" s="14">
        <f>INDEX('BEA to ISIC Crosswalk'!$E$4:$E$98,MATCH('State GDP by Industry'!G3256,'BEA to ISIC Crosswalk'!$C$4:$C$98,0),1)</f>
        <v>0</v>
      </c>
      <c r="AG3256" s="14">
        <f>INDEX('BEA to ISIC Crosswalk'!$F$4:$F$98,MATCH('State GDP by Industry'!G3256,'BEA to ISIC Crosswalk'!$C$4:$C$98,0),1)</f>
        <v>0</v>
      </c>
    </row>
    <row r="3257" spans="1:33" x14ac:dyDescent="0.25">
      <c r="A3257" t="s">
        <v>249</v>
      </c>
      <c r="B3257" t="s">
        <v>250</v>
      </c>
      <c r="C3257">
        <v>4</v>
      </c>
      <c r="D3257" t="s">
        <v>342</v>
      </c>
      <c r="E3257">
        <v>67</v>
      </c>
      <c r="F3257">
        <v>562</v>
      </c>
      <c r="G3257" t="s">
        <v>150</v>
      </c>
      <c r="H3257" t="s">
        <v>344</v>
      </c>
      <c r="I3257">
        <v>22.2</v>
      </c>
      <c r="J3257">
        <v>22.9</v>
      </c>
      <c r="K3257">
        <v>28.1</v>
      </c>
      <c r="L3257">
        <v>29.4</v>
      </c>
      <c r="M3257">
        <v>37</v>
      </c>
      <c r="N3257">
        <v>42.1</v>
      </c>
      <c r="O3257">
        <v>37.5</v>
      </c>
      <c r="P3257">
        <v>32.9</v>
      </c>
      <c r="Q3257">
        <v>36.700000000000003</v>
      </c>
      <c r="R3257">
        <v>38.700000000000003</v>
      </c>
      <c r="S3257">
        <v>37.700000000000003</v>
      </c>
      <c r="T3257">
        <v>40.9</v>
      </c>
      <c r="U3257">
        <v>42.7</v>
      </c>
      <c r="V3257">
        <v>60.2</v>
      </c>
      <c r="W3257">
        <v>80.7</v>
      </c>
      <c r="X3257">
        <v>117</v>
      </c>
      <c r="Y3257">
        <v>106</v>
      </c>
      <c r="Z3257">
        <v>122.1</v>
      </c>
      <c r="AA3257">
        <v>116.1</v>
      </c>
      <c r="AB3257">
        <v>88.9</v>
      </c>
      <c r="AC3257">
        <v>88.7</v>
      </c>
      <c r="AD3257" t="s">
        <v>68</v>
      </c>
      <c r="AE3257" t="s">
        <v>68</v>
      </c>
      <c r="AF3257" s="14">
        <f>INDEX('BEA to ISIC Crosswalk'!$E$4:$E$98,MATCH('State GDP by Industry'!G3257,'BEA to ISIC Crosswalk'!$C$4:$C$98,0),1)</f>
        <v>0</v>
      </c>
      <c r="AG3257" s="14">
        <f>INDEX('BEA to ISIC Crosswalk'!$F$4:$F$98,MATCH('State GDP by Industry'!G3257,'BEA to ISIC Crosswalk'!$C$4:$C$98,0),1)</f>
        <v>0</v>
      </c>
    </row>
    <row r="3258" spans="1:33" x14ac:dyDescent="0.25">
      <c r="A3258" t="s">
        <v>249</v>
      </c>
      <c r="B3258" t="s">
        <v>250</v>
      </c>
      <c r="C3258">
        <v>4</v>
      </c>
      <c r="D3258" t="s">
        <v>342</v>
      </c>
      <c r="E3258">
        <v>68</v>
      </c>
      <c r="F3258" t="s">
        <v>151</v>
      </c>
      <c r="G3258" t="s">
        <v>152</v>
      </c>
      <c r="H3258" t="s">
        <v>344</v>
      </c>
      <c r="I3258">
        <v>1429.1</v>
      </c>
      <c r="J3258">
        <v>1488.9</v>
      </c>
      <c r="K3258">
        <v>1563.2</v>
      </c>
      <c r="L3258">
        <v>1667</v>
      </c>
      <c r="M3258">
        <v>1745.3</v>
      </c>
      <c r="N3258">
        <v>1861.2</v>
      </c>
      <c r="O3258">
        <v>1977.1</v>
      </c>
      <c r="P3258">
        <v>2105.6</v>
      </c>
      <c r="Q3258">
        <v>2190</v>
      </c>
      <c r="R3258">
        <v>2318.3000000000002</v>
      </c>
      <c r="S3258">
        <v>2431.5</v>
      </c>
      <c r="T3258">
        <v>2645.8</v>
      </c>
      <c r="U3258">
        <v>2840.3</v>
      </c>
      <c r="V3258">
        <v>3012.3</v>
      </c>
      <c r="W3258">
        <v>3204.4</v>
      </c>
      <c r="X3258">
        <v>3419</v>
      </c>
      <c r="Y3258">
        <v>3579.5</v>
      </c>
      <c r="Z3258">
        <v>3760.9</v>
      </c>
      <c r="AA3258">
        <v>4045.6</v>
      </c>
      <c r="AB3258">
        <v>4264</v>
      </c>
      <c r="AC3258">
        <v>4400.7</v>
      </c>
      <c r="AD3258">
        <v>4579.3</v>
      </c>
      <c r="AE3258">
        <v>4878.8999999999996</v>
      </c>
      <c r="AF3258" s="14">
        <f>INDEX('BEA to ISIC Crosswalk'!$E$4:$E$98,MATCH('State GDP by Industry'!G3258,'BEA to ISIC Crosswalk'!$C$4:$C$98,0),1)</f>
        <v>0</v>
      </c>
      <c r="AG3258" s="14">
        <f>INDEX('BEA to ISIC Crosswalk'!$F$4:$F$98,MATCH('State GDP by Industry'!G3258,'BEA to ISIC Crosswalk'!$C$4:$C$98,0),1)</f>
        <v>0</v>
      </c>
    </row>
    <row r="3259" spans="1:33" x14ac:dyDescent="0.25">
      <c r="A3259" t="s">
        <v>249</v>
      </c>
      <c r="B3259" t="s">
        <v>250</v>
      </c>
      <c r="C3259">
        <v>4</v>
      </c>
      <c r="D3259" t="s">
        <v>342</v>
      </c>
      <c r="E3259">
        <v>69</v>
      </c>
      <c r="F3259">
        <v>61</v>
      </c>
      <c r="G3259" t="s">
        <v>153</v>
      </c>
      <c r="H3259" t="s">
        <v>344</v>
      </c>
      <c r="I3259">
        <v>58.6</v>
      </c>
      <c r="J3259">
        <v>61.4</v>
      </c>
      <c r="K3259">
        <v>72.2</v>
      </c>
      <c r="L3259">
        <v>83.2</v>
      </c>
      <c r="M3259">
        <v>90.6</v>
      </c>
      <c r="N3259">
        <v>95.7</v>
      </c>
      <c r="O3259">
        <v>100.1</v>
      </c>
      <c r="P3259">
        <v>109.2</v>
      </c>
      <c r="Q3259">
        <v>101.4</v>
      </c>
      <c r="R3259">
        <v>108.6</v>
      </c>
      <c r="S3259">
        <v>112.8</v>
      </c>
      <c r="T3259">
        <v>123.3</v>
      </c>
      <c r="U3259">
        <v>136.6</v>
      </c>
      <c r="V3259">
        <v>146</v>
      </c>
      <c r="W3259">
        <v>148.9</v>
      </c>
      <c r="X3259">
        <v>156.19999999999999</v>
      </c>
      <c r="Y3259">
        <v>159.19999999999999</v>
      </c>
      <c r="Z3259">
        <v>168.1</v>
      </c>
      <c r="AA3259">
        <v>174.1</v>
      </c>
      <c r="AB3259">
        <v>179.5</v>
      </c>
      <c r="AC3259">
        <v>175.5</v>
      </c>
      <c r="AD3259">
        <v>191.1</v>
      </c>
      <c r="AE3259">
        <v>206.2</v>
      </c>
      <c r="AF3259" s="14" t="str">
        <f>INDEX('BEA to ISIC Crosswalk'!$E$4:$E$98,MATCH('State GDP by Industry'!G3259,'BEA to ISIC Crosswalk'!$C$4:$C$98,0),1)</f>
        <v>ISIC 85</v>
      </c>
      <c r="AG3259" s="14" t="str">
        <f>INDEX('BEA to ISIC Crosswalk'!$F$4:$F$98,MATCH('State GDP by Industry'!G3259,'BEA to ISIC Crosswalk'!$C$4:$C$98,0),1)</f>
        <v>Education</v>
      </c>
    </row>
    <row r="3260" spans="1:33" x14ac:dyDescent="0.25">
      <c r="A3260" t="s">
        <v>249</v>
      </c>
      <c r="B3260" t="s">
        <v>250</v>
      </c>
      <c r="C3260">
        <v>4</v>
      </c>
      <c r="D3260" t="s">
        <v>342</v>
      </c>
      <c r="E3260">
        <v>70</v>
      </c>
      <c r="F3260">
        <v>62</v>
      </c>
      <c r="G3260" t="s">
        <v>154</v>
      </c>
      <c r="H3260" t="s">
        <v>344</v>
      </c>
      <c r="I3260">
        <v>1370.5</v>
      </c>
      <c r="J3260">
        <v>1427.6</v>
      </c>
      <c r="K3260">
        <v>1490.9</v>
      </c>
      <c r="L3260">
        <v>1583.9</v>
      </c>
      <c r="M3260">
        <v>1654.7</v>
      </c>
      <c r="N3260">
        <v>1765.5</v>
      </c>
      <c r="O3260">
        <v>1877</v>
      </c>
      <c r="P3260">
        <v>1996.5</v>
      </c>
      <c r="Q3260">
        <v>2088.6999999999998</v>
      </c>
      <c r="R3260">
        <v>2209.6999999999998</v>
      </c>
      <c r="S3260">
        <v>2318.6999999999998</v>
      </c>
      <c r="T3260">
        <v>2522.4</v>
      </c>
      <c r="U3260">
        <v>2703.6</v>
      </c>
      <c r="V3260">
        <v>2866.3</v>
      </c>
      <c r="W3260">
        <v>3055.5</v>
      </c>
      <c r="X3260">
        <v>3262.8</v>
      </c>
      <c r="Y3260">
        <v>3420.3</v>
      </c>
      <c r="Z3260">
        <v>3592.9</v>
      </c>
      <c r="AA3260">
        <v>3871.5</v>
      </c>
      <c r="AB3260">
        <v>4084.5</v>
      </c>
      <c r="AC3260">
        <v>4225.2</v>
      </c>
      <c r="AD3260">
        <v>4388.2</v>
      </c>
      <c r="AE3260">
        <v>4672.6000000000004</v>
      </c>
      <c r="AF3260" s="14" t="str">
        <f>INDEX('BEA to ISIC Crosswalk'!$E$4:$E$98,MATCH('State GDP by Industry'!G3260,'BEA to ISIC Crosswalk'!$C$4:$C$98,0),1)</f>
        <v>ISIC 86T88</v>
      </c>
      <c r="AG3260" s="14" t="str">
        <f>INDEX('BEA to ISIC Crosswalk'!$F$4:$F$98,MATCH('State GDP by Industry'!G3260,'BEA to ISIC Crosswalk'!$C$4:$C$98,0),1)</f>
        <v>Human health and social work</v>
      </c>
    </row>
    <row r="3261" spans="1:33" x14ac:dyDescent="0.25">
      <c r="A3261" t="s">
        <v>249</v>
      </c>
      <c r="B3261" t="s">
        <v>250</v>
      </c>
      <c r="C3261">
        <v>4</v>
      </c>
      <c r="D3261" t="s">
        <v>342</v>
      </c>
      <c r="E3261">
        <v>71</v>
      </c>
      <c r="F3261">
        <v>621</v>
      </c>
      <c r="G3261" t="s">
        <v>155</v>
      </c>
      <c r="H3261" t="s">
        <v>344</v>
      </c>
      <c r="I3261">
        <v>495.8</v>
      </c>
      <c r="J3261">
        <v>517.6</v>
      </c>
      <c r="K3261">
        <v>549.9</v>
      </c>
      <c r="L3261">
        <v>578</v>
      </c>
      <c r="M3261">
        <v>608.9</v>
      </c>
      <c r="N3261">
        <v>634.79999999999995</v>
      </c>
      <c r="O3261">
        <v>668.2</v>
      </c>
      <c r="P3261">
        <v>714.7</v>
      </c>
      <c r="Q3261">
        <v>762.4</v>
      </c>
      <c r="R3261">
        <v>806.4</v>
      </c>
      <c r="S3261">
        <v>848.7</v>
      </c>
      <c r="T3261">
        <v>953.9</v>
      </c>
      <c r="U3261">
        <v>1001.6</v>
      </c>
      <c r="V3261">
        <v>1056.4000000000001</v>
      </c>
      <c r="W3261">
        <v>1095</v>
      </c>
      <c r="X3261">
        <v>1249.7</v>
      </c>
      <c r="Y3261">
        <v>1300.9000000000001</v>
      </c>
      <c r="Z3261">
        <v>1358.5</v>
      </c>
      <c r="AA3261">
        <v>1449.9</v>
      </c>
      <c r="AB3261">
        <v>1547.3</v>
      </c>
      <c r="AC3261">
        <v>1640.7</v>
      </c>
      <c r="AD3261" t="s">
        <v>68</v>
      </c>
      <c r="AE3261" t="s">
        <v>68</v>
      </c>
      <c r="AF3261" s="14">
        <f>INDEX('BEA to ISIC Crosswalk'!$E$4:$E$98,MATCH('State GDP by Industry'!G3261,'BEA to ISIC Crosswalk'!$C$4:$C$98,0),1)</f>
        <v>0</v>
      </c>
      <c r="AG3261" s="14">
        <f>INDEX('BEA to ISIC Crosswalk'!$F$4:$F$98,MATCH('State GDP by Industry'!G3261,'BEA to ISIC Crosswalk'!$C$4:$C$98,0),1)</f>
        <v>0</v>
      </c>
    </row>
    <row r="3262" spans="1:33" x14ac:dyDescent="0.25">
      <c r="A3262" t="s">
        <v>249</v>
      </c>
      <c r="B3262" t="s">
        <v>250</v>
      </c>
      <c r="C3262">
        <v>4</v>
      </c>
      <c r="D3262" t="s">
        <v>342</v>
      </c>
      <c r="E3262">
        <v>72</v>
      </c>
      <c r="F3262">
        <v>622</v>
      </c>
      <c r="G3262" t="s">
        <v>156</v>
      </c>
      <c r="H3262" t="s">
        <v>344</v>
      </c>
      <c r="I3262">
        <v>571.20000000000005</v>
      </c>
      <c r="J3262">
        <v>583.9</v>
      </c>
      <c r="K3262">
        <v>593.5</v>
      </c>
      <c r="L3262">
        <v>632</v>
      </c>
      <c r="M3262">
        <v>646.4</v>
      </c>
      <c r="N3262">
        <v>695.9</v>
      </c>
      <c r="O3262">
        <v>742.4</v>
      </c>
      <c r="P3262">
        <v>801</v>
      </c>
      <c r="Q3262">
        <v>834.8</v>
      </c>
      <c r="R3262">
        <v>886.3</v>
      </c>
      <c r="S3262">
        <v>938</v>
      </c>
      <c r="T3262">
        <v>1004</v>
      </c>
      <c r="U3262">
        <v>1072.8</v>
      </c>
      <c r="V3262">
        <v>1136.7</v>
      </c>
      <c r="W3262">
        <v>1261.3</v>
      </c>
      <c r="X3262">
        <v>1290.7</v>
      </c>
      <c r="Y3262">
        <v>1344.2</v>
      </c>
      <c r="Z3262">
        <v>1405.1</v>
      </c>
      <c r="AA3262">
        <v>1527.7</v>
      </c>
      <c r="AB3262">
        <v>1588.6</v>
      </c>
      <c r="AC3262">
        <v>1631.9</v>
      </c>
      <c r="AD3262" t="s">
        <v>68</v>
      </c>
      <c r="AE3262" t="s">
        <v>68</v>
      </c>
      <c r="AF3262" s="14">
        <f>INDEX('BEA to ISIC Crosswalk'!$E$4:$E$98,MATCH('State GDP by Industry'!G3262,'BEA to ISIC Crosswalk'!$C$4:$C$98,0),1)</f>
        <v>0</v>
      </c>
      <c r="AG3262" s="14">
        <f>INDEX('BEA to ISIC Crosswalk'!$F$4:$F$98,MATCH('State GDP by Industry'!G3262,'BEA to ISIC Crosswalk'!$C$4:$C$98,0),1)</f>
        <v>0</v>
      </c>
    </row>
    <row r="3263" spans="1:33" x14ac:dyDescent="0.25">
      <c r="A3263" t="s">
        <v>249</v>
      </c>
      <c r="B3263" t="s">
        <v>250</v>
      </c>
      <c r="C3263">
        <v>4</v>
      </c>
      <c r="D3263" t="s">
        <v>342</v>
      </c>
      <c r="E3263">
        <v>73</v>
      </c>
      <c r="F3263">
        <v>623</v>
      </c>
      <c r="G3263" t="s">
        <v>157</v>
      </c>
      <c r="H3263" t="s">
        <v>344</v>
      </c>
      <c r="I3263">
        <v>211.5</v>
      </c>
      <c r="J3263">
        <v>222.8</v>
      </c>
      <c r="K3263">
        <v>237.7</v>
      </c>
      <c r="L3263">
        <v>254.3</v>
      </c>
      <c r="M3263">
        <v>272.5</v>
      </c>
      <c r="N3263">
        <v>304</v>
      </c>
      <c r="O3263">
        <v>322.3</v>
      </c>
      <c r="P3263">
        <v>336.6</v>
      </c>
      <c r="Q3263">
        <v>340.1</v>
      </c>
      <c r="R3263">
        <v>356.9</v>
      </c>
      <c r="S3263">
        <v>369.7</v>
      </c>
      <c r="T3263">
        <v>396.3</v>
      </c>
      <c r="U3263">
        <v>448.3</v>
      </c>
      <c r="V3263">
        <v>485.1</v>
      </c>
      <c r="W3263">
        <v>512.70000000000005</v>
      </c>
      <c r="X3263">
        <v>524.9</v>
      </c>
      <c r="Y3263">
        <v>561.9</v>
      </c>
      <c r="Z3263">
        <v>599</v>
      </c>
      <c r="AA3263">
        <v>641.20000000000005</v>
      </c>
      <c r="AB3263">
        <v>673.9</v>
      </c>
      <c r="AC3263">
        <v>669.4</v>
      </c>
      <c r="AD3263" t="s">
        <v>68</v>
      </c>
      <c r="AE3263" t="s">
        <v>68</v>
      </c>
      <c r="AF3263" s="14">
        <f>INDEX('BEA to ISIC Crosswalk'!$E$4:$E$98,MATCH('State GDP by Industry'!G3263,'BEA to ISIC Crosswalk'!$C$4:$C$98,0),1)</f>
        <v>0</v>
      </c>
      <c r="AG3263" s="14">
        <f>INDEX('BEA to ISIC Crosswalk'!$F$4:$F$98,MATCH('State GDP by Industry'!G3263,'BEA to ISIC Crosswalk'!$C$4:$C$98,0),1)</f>
        <v>0</v>
      </c>
    </row>
    <row r="3264" spans="1:33" x14ac:dyDescent="0.25">
      <c r="A3264" t="s">
        <v>249</v>
      </c>
      <c r="B3264" t="s">
        <v>250</v>
      </c>
      <c r="C3264">
        <v>4</v>
      </c>
      <c r="D3264" t="s">
        <v>342</v>
      </c>
      <c r="E3264">
        <v>74</v>
      </c>
      <c r="F3264">
        <v>624</v>
      </c>
      <c r="G3264" t="s">
        <v>158</v>
      </c>
      <c r="H3264" t="s">
        <v>344</v>
      </c>
      <c r="I3264">
        <v>92</v>
      </c>
      <c r="J3264">
        <v>103.3</v>
      </c>
      <c r="K3264">
        <v>109.9</v>
      </c>
      <c r="L3264">
        <v>119.5</v>
      </c>
      <c r="M3264">
        <v>126.9</v>
      </c>
      <c r="N3264">
        <v>130.80000000000001</v>
      </c>
      <c r="O3264">
        <v>144.1</v>
      </c>
      <c r="P3264">
        <v>144.19999999999999</v>
      </c>
      <c r="Q3264">
        <v>151.4</v>
      </c>
      <c r="R3264">
        <v>160.1</v>
      </c>
      <c r="S3264">
        <v>162.4</v>
      </c>
      <c r="T3264">
        <v>168.3</v>
      </c>
      <c r="U3264">
        <v>180.9</v>
      </c>
      <c r="V3264">
        <v>188.1</v>
      </c>
      <c r="W3264">
        <v>186.6</v>
      </c>
      <c r="X3264">
        <v>197.5</v>
      </c>
      <c r="Y3264">
        <v>213.3</v>
      </c>
      <c r="Z3264">
        <v>230.3</v>
      </c>
      <c r="AA3264">
        <v>252.8</v>
      </c>
      <c r="AB3264">
        <v>274.7</v>
      </c>
      <c r="AC3264">
        <v>283.2</v>
      </c>
      <c r="AD3264" t="s">
        <v>68</v>
      </c>
      <c r="AE3264" t="s">
        <v>68</v>
      </c>
      <c r="AF3264" s="14">
        <f>INDEX('BEA to ISIC Crosswalk'!$E$4:$E$98,MATCH('State GDP by Industry'!G3264,'BEA to ISIC Crosswalk'!$C$4:$C$98,0),1)</f>
        <v>0</v>
      </c>
      <c r="AG3264" s="14">
        <f>INDEX('BEA to ISIC Crosswalk'!$F$4:$F$98,MATCH('State GDP by Industry'!G3264,'BEA to ISIC Crosswalk'!$C$4:$C$98,0),1)</f>
        <v>0</v>
      </c>
    </row>
    <row r="3265" spans="1:33" x14ac:dyDescent="0.25">
      <c r="A3265" t="s">
        <v>249</v>
      </c>
      <c r="B3265" t="s">
        <v>250</v>
      </c>
      <c r="C3265">
        <v>4</v>
      </c>
      <c r="D3265" t="s">
        <v>342</v>
      </c>
      <c r="E3265">
        <v>75</v>
      </c>
      <c r="F3265" t="s">
        <v>159</v>
      </c>
      <c r="G3265" t="s">
        <v>160</v>
      </c>
      <c r="H3265" t="s">
        <v>344</v>
      </c>
      <c r="I3265">
        <v>516.29999999999995</v>
      </c>
      <c r="J3265">
        <v>528.1</v>
      </c>
      <c r="K3265">
        <v>573.20000000000005</v>
      </c>
      <c r="L3265">
        <v>611.70000000000005</v>
      </c>
      <c r="M3265">
        <v>602</v>
      </c>
      <c r="N3265">
        <v>632.5</v>
      </c>
      <c r="O3265">
        <v>651.6</v>
      </c>
      <c r="P3265">
        <v>716.1</v>
      </c>
      <c r="Q3265">
        <v>787.1</v>
      </c>
      <c r="R3265">
        <v>885.9</v>
      </c>
      <c r="S3265">
        <v>1038.5999999999999</v>
      </c>
      <c r="T3265">
        <v>1118</v>
      </c>
      <c r="U3265">
        <v>990.3</v>
      </c>
      <c r="V3265">
        <v>1006.3</v>
      </c>
      <c r="W3265">
        <v>1082.5999999999999</v>
      </c>
      <c r="X3265">
        <v>1344</v>
      </c>
      <c r="Y3265">
        <v>1434.7</v>
      </c>
      <c r="Z3265">
        <v>1493.6</v>
      </c>
      <c r="AA3265">
        <v>1449.8</v>
      </c>
      <c r="AB3265">
        <v>1342.3</v>
      </c>
      <c r="AC3265">
        <v>1353.7</v>
      </c>
      <c r="AD3265">
        <v>1437</v>
      </c>
      <c r="AE3265">
        <v>1468.3</v>
      </c>
      <c r="AF3265" s="14">
        <f>INDEX('BEA to ISIC Crosswalk'!$E$4:$E$98,MATCH('State GDP by Industry'!G3265,'BEA to ISIC Crosswalk'!$C$4:$C$98,0),1)</f>
        <v>0</v>
      </c>
      <c r="AG3265" s="14">
        <f>INDEX('BEA to ISIC Crosswalk'!$F$4:$F$98,MATCH('State GDP by Industry'!G3265,'BEA to ISIC Crosswalk'!$C$4:$C$98,0),1)</f>
        <v>0</v>
      </c>
    </row>
    <row r="3266" spans="1:33" x14ac:dyDescent="0.25">
      <c r="A3266" t="s">
        <v>249</v>
      </c>
      <c r="B3266" t="s">
        <v>250</v>
      </c>
      <c r="C3266">
        <v>4</v>
      </c>
      <c r="D3266" t="s">
        <v>342</v>
      </c>
      <c r="E3266">
        <v>76</v>
      </c>
      <c r="F3266">
        <v>71</v>
      </c>
      <c r="G3266" t="s">
        <v>161</v>
      </c>
      <c r="H3266" t="s">
        <v>344</v>
      </c>
      <c r="I3266">
        <v>88.7</v>
      </c>
      <c r="J3266">
        <v>83.4</v>
      </c>
      <c r="K3266">
        <v>91.4</v>
      </c>
      <c r="L3266">
        <v>97.3</v>
      </c>
      <c r="M3266">
        <v>90.5</v>
      </c>
      <c r="N3266">
        <v>104.1</v>
      </c>
      <c r="O3266">
        <v>106.2</v>
      </c>
      <c r="P3266">
        <v>108.1</v>
      </c>
      <c r="Q3266">
        <v>104.5</v>
      </c>
      <c r="R3266">
        <v>106</v>
      </c>
      <c r="S3266">
        <v>107.7</v>
      </c>
      <c r="T3266">
        <v>113.7</v>
      </c>
      <c r="U3266">
        <v>121.5</v>
      </c>
      <c r="V3266">
        <v>128.4</v>
      </c>
      <c r="W3266">
        <v>133.5</v>
      </c>
      <c r="X3266">
        <v>138.5</v>
      </c>
      <c r="Y3266">
        <v>139.69999999999999</v>
      </c>
      <c r="Z3266">
        <v>151.30000000000001</v>
      </c>
      <c r="AA3266">
        <v>154.30000000000001</v>
      </c>
      <c r="AB3266">
        <v>159.80000000000001</v>
      </c>
      <c r="AC3266">
        <v>163.4</v>
      </c>
      <c r="AD3266">
        <v>203.6</v>
      </c>
      <c r="AE3266">
        <v>209.8</v>
      </c>
      <c r="AF3266" s="14" t="str">
        <f>INDEX('BEA to ISIC Crosswalk'!$E$4:$E$98,MATCH('State GDP by Industry'!G3266,'BEA to ISIC Crosswalk'!$C$4:$C$98,0),1)</f>
        <v>ISIC 90T96</v>
      </c>
      <c r="AG3266" s="14" t="str">
        <f>INDEX('BEA to ISIC Crosswalk'!$F$4:$F$98,MATCH('State GDP by Industry'!G3266,'BEA to ISIC Crosswalk'!$C$4:$C$98,0),1)</f>
        <v>Arts, entertainment, recreation and other service activities</v>
      </c>
    </row>
    <row r="3267" spans="1:33" x14ac:dyDescent="0.25">
      <c r="A3267" t="s">
        <v>249</v>
      </c>
      <c r="B3267" t="s">
        <v>250</v>
      </c>
      <c r="C3267">
        <v>4</v>
      </c>
      <c r="D3267" t="s">
        <v>342</v>
      </c>
      <c r="E3267">
        <v>77</v>
      </c>
      <c r="F3267" t="s">
        <v>162</v>
      </c>
      <c r="G3267" t="s">
        <v>163</v>
      </c>
      <c r="H3267" t="s">
        <v>344</v>
      </c>
      <c r="I3267">
        <v>25.8</v>
      </c>
      <c r="J3267">
        <v>24.6</v>
      </c>
      <c r="K3267">
        <v>25.7</v>
      </c>
      <c r="L3267">
        <v>29.2</v>
      </c>
      <c r="M3267">
        <v>30.8</v>
      </c>
      <c r="N3267">
        <v>36.200000000000003</v>
      </c>
      <c r="O3267">
        <v>36.700000000000003</v>
      </c>
      <c r="P3267">
        <v>39.299999999999997</v>
      </c>
      <c r="Q3267">
        <v>35.9</v>
      </c>
      <c r="R3267">
        <v>35</v>
      </c>
      <c r="S3267">
        <v>32.700000000000003</v>
      </c>
      <c r="T3267">
        <v>37.4</v>
      </c>
      <c r="U3267">
        <v>41.6</v>
      </c>
      <c r="V3267">
        <v>40.9</v>
      </c>
      <c r="W3267">
        <v>42.5</v>
      </c>
      <c r="X3267">
        <v>39.5</v>
      </c>
      <c r="Y3267">
        <v>39.200000000000003</v>
      </c>
      <c r="Z3267">
        <v>42.3</v>
      </c>
      <c r="AA3267">
        <v>43.3</v>
      </c>
      <c r="AB3267">
        <v>50</v>
      </c>
      <c r="AC3267">
        <v>50.8</v>
      </c>
      <c r="AD3267" t="s">
        <v>68</v>
      </c>
      <c r="AE3267" t="s">
        <v>68</v>
      </c>
      <c r="AF3267" s="14">
        <f>INDEX('BEA to ISIC Crosswalk'!$E$4:$E$98,MATCH('State GDP by Industry'!G3267,'BEA to ISIC Crosswalk'!$C$4:$C$98,0),1)</f>
        <v>0</v>
      </c>
      <c r="AG3267" s="14">
        <f>INDEX('BEA to ISIC Crosswalk'!$F$4:$F$98,MATCH('State GDP by Industry'!G3267,'BEA to ISIC Crosswalk'!$C$4:$C$98,0),1)</f>
        <v>0</v>
      </c>
    </row>
    <row r="3268" spans="1:33" x14ac:dyDescent="0.25">
      <c r="A3268" t="s">
        <v>249</v>
      </c>
      <c r="B3268" t="s">
        <v>250</v>
      </c>
      <c r="C3268">
        <v>4</v>
      </c>
      <c r="D3268" t="s">
        <v>342</v>
      </c>
      <c r="E3268">
        <v>78</v>
      </c>
      <c r="F3268">
        <v>713</v>
      </c>
      <c r="G3268" t="s">
        <v>164</v>
      </c>
      <c r="H3268" t="s">
        <v>344</v>
      </c>
      <c r="I3268">
        <v>62.9</v>
      </c>
      <c r="J3268">
        <v>58.8</v>
      </c>
      <c r="K3268">
        <v>65.7</v>
      </c>
      <c r="L3268">
        <v>68</v>
      </c>
      <c r="M3268">
        <v>59.7</v>
      </c>
      <c r="N3268">
        <v>67.900000000000006</v>
      </c>
      <c r="O3268">
        <v>69.5</v>
      </c>
      <c r="P3268">
        <v>68.8</v>
      </c>
      <c r="Q3268">
        <v>68.599999999999994</v>
      </c>
      <c r="R3268">
        <v>71</v>
      </c>
      <c r="S3268">
        <v>75</v>
      </c>
      <c r="T3268">
        <v>76.400000000000006</v>
      </c>
      <c r="U3268">
        <v>79.8</v>
      </c>
      <c r="V3268">
        <v>87.5</v>
      </c>
      <c r="W3268">
        <v>91</v>
      </c>
      <c r="X3268">
        <v>99</v>
      </c>
      <c r="Y3268">
        <v>100.5</v>
      </c>
      <c r="Z3268">
        <v>109</v>
      </c>
      <c r="AA3268">
        <v>111</v>
      </c>
      <c r="AB3268">
        <v>109.8</v>
      </c>
      <c r="AC3268">
        <v>112.5</v>
      </c>
      <c r="AD3268" t="s">
        <v>68</v>
      </c>
      <c r="AE3268" t="s">
        <v>68</v>
      </c>
      <c r="AF3268" s="14">
        <f>INDEX('BEA to ISIC Crosswalk'!$E$4:$E$98,MATCH('State GDP by Industry'!G3268,'BEA to ISIC Crosswalk'!$C$4:$C$98,0),1)</f>
        <v>0</v>
      </c>
      <c r="AG3268" s="14">
        <f>INDEX('BEA to ISIC Crosswalk'!$F$4:$F$98,MATCH('State GDP by Industry'!G3268,'BEA to ISIC Crosswalk'!$C$4:$C$98,0),1)</f>
        <v>0</v>
      </c>
    </row>
    <row r="3269" spans="1:33" x14ac:dyDescent="0.25">
      <c r="A3269" t="s">
        <v>249</v>
      </c>
      <c r="B3269" t="s">
        <v>250</v>
      </c>
      <c r="C3269">
        <v>4</v>
      </c>
      <c r="D3269" t="s">
        <v>342</v>
      </c>
      <c r="E3269">
        <v>79</v>
      </c>
      <c r="F3269">
        <v>72</v>
      </c>
      <c r="G3269" t="s">
        <v>165</v>
      </c>
      <c r="H3269" t="s">
        <v>344</v>
      </c>
      <c r="I3269">
        <v>427.6</v>
      </c>
      <c r="J3269">
        <v>444.8</v>
      </c>
      <c r="K3269">
        <v>481.8</v>
      </c>
      <c r="L3269">
        <v>514.4</v>
      </c>
      <c r="M3269">
        <v>511.5</v>
      </c>
      <c r="N3269">
        <v>528.4</v>
      </c>
      <c r="O3269">
        <v>545.4</v>
      </c>
      <c r="P3269">
        <v>608</v>
      </c>
      <c r="Q3269">
        <v>682.6</v>
      </c>
      <c r="R3269">
        <v>779.9</v>
      </c>
      <c r="S3269">
        <v>930.9</v>
      </c>
      <c r="T3269">
        <v>1004.2</v>
      </c>
      <c r="U3269">
        <v>868.8</v>
      </c>
      <c r="V3269">
        <v>877.9</v>
      </c>
      <c r="W3269">
        <v>949.2</v>
      </c>
      <c r="X3269">
        <v>1205.5</v>
      </c>
      <c r="Y3269">
        <v>1295</v>
      </c>
      <c r="Z3269">
        <v>1342.3</v>
      </c>
      <c r="AA3269">
        <v>1295.4000000000001</v>
      </c>
      <c r="AB3269">
        <v>1182.5</v>
      </c>
      <c r="AC3269">
        <v>1190.3</v>
      </c>
      <c r="AD3269">
        <v>1233.4000000000001</v>
      </c>
      <c r="AE3269">
        <v>1258.5</v>
      </c>
      <c r="AF3269" s="14" t="str">
        <f>INDEX('BEA to ISIC Crosswalk'!$E$4:$E$98,MATCH('State GDP by Industry'!G3269,'BEA to ISIC Crosswalk'!$C$4:$C$98,0),1)</f>
        <v>ISIC 55T56</v>
      </c>
      <c r="AG3269" s="14" t="str">
        <f>INDEX('BEA to ISIC Crosswalk'!$F$4:$F$98,MATCH('State GDP by Industry'!G3269,'BEA to ISIC Crosswalk'!$C$4:$C$98,0),1)</f>
        <v>Accomodation and food services</v>
      </c>
    </row>
    <row r="3270" spans="1:33" x14ac:dyDescent="0.25">
      <c r="A3270" t="s">
        <v>249</v>
      </c>
      <c r="B3270" t="s">
        <v>250</v>
      </c>
      <c r="C3270">
        <v>4</v>
      </c>
      <c r="D3270" t="s">
        <v>342</v>
      </c>
      <c r="E3270">
        <v>80</v>
      </c>
      <c r="F3270">
        <v>721</v>
      </c>
      <c r="G3270" t="s">
        <v>166</v>
      </c>
      <c r="H3270" t="s">
        <v>344</v>
      </c>
      <c r="I3270">
        <v>109.2</v>
      </c>
      <c r="J3270">
        <v>108.9</v>
      </c>
      <c r="K3270">
        <v>120.8</v>
      </c>
      <c r="L3270">
        <v>130.9</v>
      </c>
      <c r="M3270">
        <v>125.7</v>
      </c>
      <c r="N3270">
        <v>126.1</v>
      </c>
      <c r="O3270">
        <v>130</v>
      </c>
      <c r="P3270">
        <v>192.7</v>
      </c>
      <c r="Q3270">
        <v>247.2</v>
      </c>
      <c r="R3270">
        <v>326.10000000000002</v>
      </c>
      <c r="S3270">
        <v>447.2</v>
      </c>
      <c r="T3270">
        <v>510</v>
      </c>
      <c r="U3270">
        <v>335.8</v>
      </c>
      <c r="V3270">
        <v>297.89999999999998</v>
      </c>
      <c r="W3270">
        <v>277.89999999999998</v>
      </c>
      <c r="X3270">
        <v>453.2</v>
      </c>
      <c r="Y3270">
        <v>497.9</v>
      </c>
      <c r="Z3270">
        <v>477.5</v>
      </c>
      <c r="AA3270">
        <v>413.5</v>
      </c>
      <c r="AB3270">
        <v>338.1</v>
      </c>
      <c r="AC3270">
        <v>347</v>
      </c>
      <c r="AD3270" t="s">
        <v>68</v>
      </c>
      <c r="AE3270" t="s">
        <v>68</v>
      </c>
      <c r="AF3270" s="14">
        <f>INDEX('BEA to ISIC Crosswalk'!$E$4:$E$98,MATCH('State GDP by Industry'!G3270,'BEA to ISIC Crosswalk'!$C$4:$C$98,0),1)</f>
        <v>0</v>
      </c>
      <c r="AG3270" s="14">
        <f>INDEX('BEA to ISIC Crosswalk'!$F$4:$F$98,MATCH('State GDP by Industry'!G3270,'BEA to ISIC Crosswalk'!$C$4:$C$98,0),1)</f>
        <v>0</v>
      </c>
    </row>
    <row r="3271" spans="1:33" x14ac:dyDescent="0.25">
      <c r="A3271" t="s">
        <v>249</v>
      </c>
      <c r="B3271" t="s">
        <v>250</v>
      </c>
      <c r="C3271">
        <v>4</v>
      </c>
      <c r="D3271" t="s">
        <v>342</v>
      </c>
      <c r="E3271">
        <v>81</v>
      </c>
      <c r="F3271">
        <v>722</v>
      </c>
      <c r="G3271" t="s">
        <v>167</v>
      </c>
      <c r="H3271" t="s">
        <v>344</v>
      </c>
      <c r="I3271">
        <v>318.3</v>
      </c>
      <c r="J3271">
        <v>335.8</v>
      </c>
      <c r="K3271">
        <v>361</v>
      </c>
      <c r="L3271">
        <v>383.5</v>
      </c>
      <c r="M3271">
        <v>385.8</v>
      </c>
      <c r="N3271">
        <v>402.3</v>
      </c>
      <c r="O3271">
        <v>415.4</v>
      </c>
      <c r="P3271">
        <v>415.3</v>
      </c>
      <c r="Q3271">
        <v>435.4</v>
      </c>
      <c r="R3271">
        <v>453.8</v>
      </c>
      <c r="S3271">
        <v>483.7</v>
      </c>
      <c r="T3271">
        <v>494.2</v>
      </c>
      <c r="U3271">
        <v>533</v>
      </c>
      <c r="V3271">
        <v>580.1</v>
      </c>
      <c r="W3271">
        <v>671.2</v>
      </c>
      <c r="X3271">
        <v>752.2</v>
      </c>
      <c r="Y3271">
        <v>797.1</v>
      </c>
      <c r="Z3271">
        <v>864.8</v>
      </c>
      <c r="AA3271">
        <v>881.9</v>
      </c>
      <c r="AB3271">
        <v>844.4</v>
      </c>
      <c r="AC3271">
        <v>843.3</v>
      </c>
      <c r="AD3271" t="s">
        <v>68</v>
      </c>
      <c r="AE3271" t="s">
        <v>68</v>
      </c>
      <c r="AF3271" s="14">
        <f>INDEX('BEA to ISIC Crosswalk'!$E$4:$E$98,MATCH('State GDP by Industry'!G3271,'BEA to ISIC Crosswalk'!$C$4:$C$98,0),1)</f>
        <v>0</v>
      </c>
      <c r="AG3271" s="14">
        <f>INDEX('BEA to ISIC Crosswalk'!$F$4:$F$98,MATCH('State GDP by Industry'!G3271,'BEA to ISIC Crosswalk'!$C$4:$C$98,0),1)</f>
        <v>0</v>
      </c>
    </row>
    <row r="3272" spans="1:33" x14ac:dyDescent="0.25">
      <c r="A3272" t="s">
        <v>249</v>
      </c>
      <c r="B3272" t="s">
        <v>250</v>
      </c>
      <c r="C3272">
        <v>4</v>
      </c>
      <c r="D3272" t="s">
        <v>342</v>
      </c>
      <c r="E3272">
        <v>82</v>
      </c>
      <c r="F3272">
        <v>81</v>
      </c>
      <c r="G3272" t="s">
        <v>168</v>
      </c>
      <c r="H3272" t="s">
        <v>344</v>
      </c>
      <c r="I3272">
        <v>499.8</v>
      </c>
      <c r="J3272">
        <v>525.20000000000005</v>
      </c>
      <c r="K3272">
        <v>564.5</v>
      </c>
      <c r="L3272">
        <v>595.4</v>
      </c>
      <c r="M3272">
        <v>541.20000000000005</v>
      </c>
      <c r="N3272">
        <v>579.6</v>
      </c>
      <c r="O3272">
        <v>573.6</v>
      </c>
      <c r="P3272">
        <v>597.29999999999995</v>
      </c>
      <c r="Q3272">
        <v>614.5</v>
      </c>
      <c r="R3272">
        <v>632.20000000000005</v>
      </c>
      <c r="S3272">
        <v>638.79999999999995</v>
      </c>
      <c r="T3272">
        <v>643.1</v>
      </c>
      <c r="U3272">
        <v>669.8</v>
      </c>
      <c r="V3272">
        <v>702</v>
      </c>
      <c r="W3272">
        <v>734</v>
      </c>
      <c r="X3272">
        <v>808</v>
      </c>
      <c r="Y3272">
        <v>864.3</v>
      </c>
      <c r="Z3272">
        <v>955.1</v>
      </c>
      <c r="AA3272">
        <v>980.8</v>
      </c>
      <c r="AB3272">
        <v>952.1</v>
      </c>
      <c r="AC3272">
        <v>971.1</v>
      </c>
      <c r="AD3272">
        <v>1000</v>
      </c>
      <c r="AE3272">
        <v>1037.4000000000001</v>
      </c>
      <c r="AF3272" s="14" t="str">
        <f>INDEX('BEA to ISIC Crosswalk'!$E$4:$E$98,MATCH('State GDP by Industry'!G3272,'BEA to ISIC Crosswalk'!$C$4:$C$98,0),1)</f>
        <v>ISIC 69T82</v>
      </c>
      <c r="AG3272" s="14" t="str">
        <f>INDEX('BEA to ISIC Crosswalk'!$F$4:$F$98,MATCH('State GDP by Industry'!G3272,'BEA to ISIC Crosswalk'!$C$4:$C$98,0),1)</f>
        <v>Other business sector services</v>
      </c>
    </row>
    <row r="3273" spans="1:33" x14ac:dyDescent="0.25">
      <c r="A3273" t="s">
        <v>249</v>
      </c>
      <c r="B3273" t="s">
        <v>250</v>
      </c>
      <c r="C3273">
        <v>4</v>
      </c>
      <c r="D3273" t="s">
        <v>342</v>
      </c>
      <c r="E3273">
        <v>83</v>
      </c>
      <c r="F3273" t="s">
        <v>63</v>
      </c>
      <c r="G3273" t="s">
        <v>169</v>
      </c>
      <c r="H3273" t="s">
        <v>344</v>
      </c>
      <c r="I3273">
        <v>2545.6</v>
      </c>
      <c r="J3273">
        <v>2596.8000000000002</v>
      </c>
      <c r="K3273">
        <v>2643.6</v>
      </c>
      <c r="L3273">
        <v>2845</v>
      </c>
      <c r="M3273">
        <v>3035.4</v>
      </c>
      <c r="N3273">
        <v>3301.8</v>
      </c>
      <c r="O3273">
        <v>3543.6</v>
      </c>
      <c r="P3273">
        <v>3732.1</v>
      </c>
      <c r="Q3273">
        <v>3800.6</v>
      </c>
      <c r="R3273">
        <v>4010.8</v>
      </c>
      <c r="S3273">
        <v>4104.3</v>
      </c>
      <c r="T3273">
        <v>3954.2</v>
      </c>
      <c r="U3273">
        <v>4473.6000000000004</v>
      </c>
      <c r="V3273">
        <v>4882.6000000000004</v>
      </c>
      <c r="W3273">
        <v>4982.8</v>
      </c>
      <c r="X3273">
        <v>5061.5</v>
      </c>
      <c r="Y3273">
        <v>4955.3</v>
      </c>
      <c r="Z3273">
        <v>5313.7</v>
      </c>
      <c r="AA3273">
        <v>5814</v>
      </c>
      <c r="AB3273">
        <v>5890.4</v>
      </c>
      <c r="AC3273">
        <v>6076.4</v>
      </c>
      <c r="AD3273">
        <v>6268.9</v>
      </c>
      <c r="AE3273">
        <v>6416.6</v>
      </c>
      <c r="AF3273" s="14" t="str">
        <f>INDEX('BEA to ISIC Crosswalk'!$E$4:$E$98,MATCH('State GDP by Industry'!G3273,'BEA to ISIC Crosswalk'!$C$4:$C$98,0),1)</f>
        <v>ISIC 84</v>
      </c>
      <c r="AG3273" s="14" t="str">
        <f>INDEX('BEA to ISIC Crosswalk'!$F$4:$F$98,MATCH('State GDP by Industry'!G3273,'BEA to ISIC Crosswalk'!$C$4:$C$98,0),1)</f>
        <v>Public administration and defence; compulsory social security</v>
      </c>
    </row>
    <row r="3274" spans="1:33" x14ac:dyDescent="0.25">
      <c r="A3274" t="s">
        <v>249</v>
      </c>
      <c r="B3274" t="s">
        <v>250</v>
      </c>
      <c r="C3274">
        <v>4</v>
      </c>
      <c r="D3274" t="s">
        <v>342</v>
      </c>
      <c r="E3274">
        <v>84</v>
      </c>
      <c r="F3274" t="s">
        <v>63</v>
      </c>
      <c r="G3274" t="s">
        <v>170</v>
      </c>
      <c r="H3274" t="s">
        <v>344</v>
      </c>
      <c r="I3274">
        <v>418.7</v>
      </c>
      <c r="J3274">
        <v>468.5</v>
      </c>
      <c r="K3274">
        <v>465.6</v>
      </c>
      <c r="L3274">
        <v>490.3</v>
      </c>
      <c r="M3274">
        <v>497.8</v>
      </c>
      <c r="N3274">
        <v>494.5</v>
      </c>
      <c r="O3274">
        <v>508.9</v>
      </c>
      <c r="P3274">
        <v>528.6</v>
      </c>
      <c r="Q3274">
        <v>556.29999999999995</v>
      </c>
      <c r="R3274">
        <v>573.70000000000005</v>
      </c>
      <c r="S3274">
        <v>551.6</v>
      </c>
      <c r="T3274">
        <v>285.39999999999998</v>
      </c>
      <c r="U3274">
        <v>526.29999999999995</v>
      </c>
      <c r="V3274">
        <v>663.6</v>
      </c>
      <c r="W3274">
        <v>622.4</v>
      </c>
      <c r="X3274">
        <v>571.9</v>
      </c>
      <c r="Y3274">
        <v>214.4</v>
      </c>
      <c r="Z3274">
        <v>223.8</v>
      </c>
      <c r="AA3274">
        <v>427.3</v>
      </c>
      <c r="AB3274">
        <v>463.1</v>
      </c>
      <c r="AC3274">
        <v>563.70000000000005</v>
      </c>
      <c r="AD3274" t="s">
        <v>68</v>
      </c>
      <c r="AE3274" t="s">
        <v>68</v>
      </c>
      <c r="AF3274" s="14">
        <f>INDEX('BEA to ISIC Crosswalk'!$E$4:$E$98,MATCH('State GDP by Industry'!G3274,'BEA to ISIC Crosswalk'!$C$4:$C$98,0),1)</f>
        <v>0</v>
      </c>
      <c r="AG3274" s="14">
        <f>INDEX('BEA to ISIC Crosswalk'!$F$4:$F$98,MATCH('State GDP by Industry'!G3274,'BEA to ISIC Crosswalk'!$C$4:$C$98,0),1)</f>
        <v>0</v>
      </c>
    </row>
    <row r="3275" spans="1:33" x14ac:dyDescent="0.25">
      <c r="A3275" t="s">
        <v>249</v>
      </c>
      <c r="B3275" t="s">
        <v>250</v>
      </c>
      <c r="C3275">
        <v>4</v>
      </c>
      <c r="D3275" t="s">
        <v>342</v>
      </c>
      <c r="E3275">
        <v>85</v>
      </c>
      <c r="F3275" t="s">
        <v>63</v>
      </c>
      <c r="G3275" t="s">
        <v>171</v>
      </c>
      <c r="H3275" t="s">
        <v>344</v>
      </c>
      <c r="I3275">
        <v>452.5</v>
      </c>
      <c r="J3275">
        <v>433.5</v>
      </c>
      <c r="K3275">
        <v>423.2</v>
      </c>
      <c r="L3275">
        <v>436.3</v>
      </c>
      <c r="M3275">
        <v>463.7</v>
      </c>
      <c r="N3275">
        <v>559.29999999999995</v>
      </c>
      <c r="O3275">
        <v>635.79999999999995</v>
      </c>
      <c r="P3275">
        <v>665.3</v>
      </c>
      <c r="Q3275">
        <v>691.4</v>
      </c>
      <c r="R3275">
        <v>700.9</v>
      </c>
      <c r="S3275">
        <v>708.9</v>
      </c>
      <c r="T3275">
        <v>724.8</v>
      </c>
      <c r="U3275">
        <v>745.4</v>
      </c>
      <c r="V3275">
        <v>786.8</v>
      </c>
      <c r="W3275">
        <v>779</v>
      </c>
      <c r="X3275">
        <v>805.7</v>
      </c>
      <c r="Y3275">
        <v>804</v>
      </c>
      <c r="Z3275">
        <v>791.5</v>
      </c>
      <c r="AA3275">
        <v>783.2</v>
      </c>
      <c r="AB3275">
        <v>795.8</v>
      </c>
      <c r="AC3275">
        <v>825.3</v>
      </c>
      <c r="AD3275" t="s">
        <v>68</v>
      </c>
      <c r="AE3275" t="s">
        <v>68</v>
      </c>
      <c r="AF3275" s="14">
        <f>INDEX('BEA to ISIC Crosswalk'!$E$4:$E$98,MATCH('State GDP by Industry'!G3275,'BEA to ISIC Crosswalk'!$C$4:$C$98,0),1)</f>
        <v>0</v>
      </c>
      <c r="AG3275" s="14">
        <f>INDEX('BEA to ISIC Crosswalk'!$F$4:$F$98,MATCH('State GDP by Industry'!G3275,'BEA to ISIC Crosswalk'!$C$4:$C$98,0),1)</f>
        <v>0</v>
      </c>
    </row>
    <row r="3276" spans="1:33" x14ac:dyDescent="0.25">
      <c r="A3276" t="s">
        <v>249</v>
      </c>
      <c r="B3276" t="s">
        <v>250</v>
      </c>
      <c r="C3276">
        <v>4</v>
      </c>
      <c r="D3276" t="s">
        <v>342</v>
      </c>
      <c r="E3276">
        <v>86</v>
      </c>
      <c r="F3276" t="s">
        <v>63</v>
      </c>
      <c r="G3276" t="s">
        <v>172</v>
      </c>
      <c r="H3276" t="s">
        <v>344</v>
      </c>
      <c r="I3276">
        <v>1674.4</v>
      </c>
      <c r="J3276">
        <v>1694.8</v>
      </c>
      <c r="K3276">
        <v>1754.7</v>
      </c>
      <c r="L3276">
        <v>1918.3</v>
      </c>
      <c r="M3276">
        <v>2073.9</v>
      </c>
      <c r="N3276">
        <v>2248</v>
      </c>
      <c r="O3276">
        <v>2398.9</v>
      </c>
      <c r="P3276">
        <v>2538.1999999999998</v>
      </c>
      <c r="Q3276">
        <v>2552.8000000000002</v>
      </c>
      <c r="R3276">
        <v>2736.2</v>
      </c>
      <c r="S3276">
        <v>2843.8</v>
      </c>
      <c r="T3276">
        <v>2944.1</v>
      </c>
      <c r="U3276">
        <v>3201.9</v>
      </c>
      <c r="V3276">
        <v>3432.2</v>
      </c>
      <c r="W3276">
        <v>3581.4</v>
      </c>
      <c r="X3276">
        <v>3684</v>
      </c>
      <c r="Y3276">
        <v>3936.9</v>
      </c>
      <c r="Z3276">
        <v>4298.3999999999996</v>
      </c>
      <c r="AA3276">
        <v>4603.5</v>
      </c>
      <c r="AB3276">
        <v>4631.3999999999996</v>
      </c>
      <c r="AC3276">
        <v>4687.3999999999996</v>
      </c>
      <c r="AD3276" t="s">
        <v>68</v>
      </c>
      <c r="AE3276" t="s">
        <v>68</v>
      </c>
      <c r="AF3276" s="14">
        <f>INDEX('BEA to ISIC Crosswalk'!$E$4:$E$98,MATCH('State GDP by Industry'!G3276,'BEA to ISIC Crosswalk'!$C$4:$C$98,0),1)</f>
        <v>0</v>
      </c>
      <c r="AG3276" s="14">
        <f>INDEX('BEA to ISIC Crosswalk'!$F$4:$F$98,MATCH('State GDP by Industry'!G3276,'BEA to ISIC Crosswalk'!$C$4:$C$98,0),1)</f>
        <v>0</v>
      </c>
    </row>
    <row r="3277" spans="1:33" x14ac:dyDescent="0.25">
      <c r="A3277" t="s">
        <v>249</v>
      </c>
      <c r="B3277" t="s">
        <v>250</v>
      </c>
      <c r="C3277">
        <v>4</v>
      </c>
      <c r="D3277" t="s">
        <v>342</v>
      </c>
      <c r="E3277">
        <v>87</v>
      </c>
      <c r="F3277" t="s">
        <v>173</v>
      </c>
      <c r="G3277" t="s">
        <v>174</v>
      </c>
      <c r="H3277" t="s">
        <v>344</v>
      </c>
      <c r="I3277">
        <v>1400.7</v>
      </c>
      <c r="J3277">
        <v>1695.5</v>
      </c>
      <c r="K3277">
        <v>1132.9000000000001</v>
      </c>
      <c r="L3277">
        <v>1363</v>
      </c>
      <c r="M3277">
        <v>1318.9</v>
      </c>
      <c r="N3277">
        <v>1520.5</v>
      </c>
      <c r="O3277">
        <v>2195.9</v>
      </c>
      <c r="P3277">
        <v>2064.5</v>
      </c>
      <c r="Q3277">
        <v>2082.5</v>
      </c>
      <c r="R3277">
        <v>2446.8000000000002</v>
      </c>
      <c r="S3277">
        <v>3635.9</v>
      </c>
      <c r="T3277">
        <v>5054</v>
      </c>
      <c r="U3277">
        <v>4243.7</v>
      </c>
      <c r="V3277">
        <v>5601.6</v>
      </c>
      <c r="W3277">
        <v>8083.3</v>
      </c>
      <c r="X3277">
        <v>13023.3</v>
      </c>
      <c r="Y3277">
        <v>12662.2</v>
      </c>
      <c r="Z3277">
        <v>13467.4</v>
      </c>
      <c r="AA3277">
        <v>8819.7999999999993</v>
      </c>
      <c r="AB3277">
        <v>6783.3</v>
      </c>
      <c r="AC3277">
        <v>8197.7999999999993</v>
      </c>
      <c r="AD3277">
        <v>9865.9</v>
      </c>
      <c r="AE3277">
        <v>8827.1</v>
      </c>
      <c r="AF3277" s="14">
        <f>INDEX('BEA to ISIC Crosswalk'!$E$4:$E$98,MATCH('State GDP by Industry'!G3277,'BEA to ISIC Crosswalk'!$C$4:$C$98,0),1)</f>
        <v>0</v>
      </c>
      <c r="AG3277" s="14">
        <f>INDEX('BEA to ISIC Crosswalk'!$F$4:$F$98,MATCH('State GDP by Industry'!G3277,'BEA to ISIC Crosswalk'!$C$4:$C$98,0),1)</f>
        <v>0</v>
      </c>
    </row>
    <row r="3278" spans="1:33" x14ac:dyDescent="0.25">
      <c r="A3278" t="s">
        <v>249</v>
      </c>
      <c r="B3278" t="s">
        <v>250</v>
      </c>
      <c r="C3278">
        <v>4</v>
      </c>
      <c r="D3278" t="s">
        <v>342</v>
      </c>
      <c r="E3278">
        <v>88</v>
      </c>
      <c r="F3278" t="s">
        <v>175</v>
      </c>
      <c r="G3278" t="s">
        <v>176</v>
      </c>
      <c r="H3278" t="s">
        <v>344</v>
      </c>
      <c r="I3278">
        <v>2664.3</v>
      </c>
      <c r="J3278">
        <v>2807.3</v>
      </c>
      <c r="K3278">
        <v>2840.9</v>
      </c>
      <c r="L3278">
        <v>2918.3</v>
      </c>
      <c r="M3278">
        <v>2933.4</v>
      </c>
      <c r="N3278">
        <v>3015.6</v>
      </c>
      <c r="O3278">
        <v>3278.5</v>
      </c>
      <c r="P3278">
        <v>3471.8</v>
      </c>
      <c r="Q3278">
        <v>3727.2</v>
      </c>
      <c r="R3278">
        <v>3871.3</v>
      </c>
      <c r="S3278">
        <v>3980.1</v>
      </c>
      <c r="T3278">
        <v>4341</v>
      </c>
      <c r="U3278">
        <v>4549.2</v>
      </c>
      <c r="V3278">
        <v>5040.3999999999996</v>
      </c>
      <c r="W3278">
        <v>5868.8</v>
      </c>
      <c r="X3278">
        <v>7037.9</v>
      </c>
      <c r="Y3278">
        <v>7687.9</v>
      </c>
      <c r="Z3278">
        <v>8321</v>
      </c>
      <c r="AA3278">
        <v>8351.2999999999993</v>
      </c>
      <c r="AB3278">
        <v>7577.9</v>
      </c>
      <c r="AC3278">
        <v>7474.8</v>
      </c>
      <c r="AD3278">
        <v>7608.7</v>
      </c>
      <c r="AE3278">
        <v>7845.9</v>
      </c>
      <c r="AF3278" s="14">
        <f>INDEX('BEA to ISIC Crosswalk'!$E$4:$E$98,MATCH('State GDP by Industry'!G3278,'BEA to ISIC Crosswalk'!$C$4:$C$98,0),1)</f>
        <v>0</v>
      </c>
      <c r="AG3278" s="14">
        <f>INDEX('BEA to ISIC Crosswalk'!$F$4:$F$98,MATCH('State GDP by Industry'!G3278,'BEA to ISIC Crosswalk'!$C$4:$C$98,0),1)</f>
        <v>0</v>
      </c>
    </row>
    <row r="3279" spans="1:33" x14ac:dyDescent="0.25">
      <c r="A3279" t="s">
        <v>249</v>
      </c>
      <c r="B3279" t="s">
        <v>250</v>
      </c>
      <c r="C3279">
        <v>4</v>
      </c>
      <c r="D3279" t="s">
        <v>342</v>
      </c>
      <c r="E3279">
        <v>89</v>
      </c>
      <c r="F3279" t="s">
        <v>63</v>
      </c>
      <c r="G3279" t="s">
        <v>177</v>
      </c>
      <c r="H3279" t="s">
        <v>344</v>
      </c>
      <c r="I3279">
        <v>1227.3</v>
      </c>
      <c r="J3279">
        <v>1279.9000000000001</v>
      </c>
      <c r="K3279">
        <v>1299.0999999999999</v>
      </c>
      <c r="L3279">
        <v>1343.1</v>
      </c>
      <c r="M3279">
        <v>1352.9</v>
      </c>
      <c r="N3279">
        <v>1352.6</v>
      </c>
      <c r="O3279">
        <v>1441</v>
      </c>
      <c r="P3279">
        <v>1524.3</v>
      </c>
      <c r="Q3279">
        <v>1614.8</v>
      </c>
      <c r="R3279">
        <v>1824.5</v>
      </c>
      <c r="S3279">
        <v>1871.4</v>
      </c>
      <c r="T3279">
        <v>2097.1</v>
      </c>
      <c r="U3279">
        <v>2158.9</v>
      </c>
      <c r="V3279">
        <v>2403.6</v>
      </c>
      <c r="W3279">
        <v>2900.9</v>
      </c>
      <c r="X3279">
        <v>3589.5</v>
      </c>
      <c r="Y3279">
        <v>4064.7</v>
      </c>
      <c r="Z3279">
        <v>4654.8999999999996</v>
      </c>
      <c r="AA3279">
        <v>4455</v>
      </c>
      <c r="AB3279">
        <v>3910.8</v>
      </c>
      <c r="AC3279">
        <v>4077.3</v>
      </c>
      <c r="AD3279">
        <v>4326.8</v>
      </c>
      <c r="AE3279">
        <v>4534.7</v>
      </c>
      <c r="AF3279" s="14">
        <f>INDEX('BEA to ISIC Crosswalk'!$E$4:$E$98,MATCH('State GDP by Industry'!G3279,'BEA to ISIC Crosswalk'!$C$4:$C$98,0),1)</f>
        <v>0</v>
      </c>
      <c r="AG3279" s="14">
        <f>INDEX('BEA to ISIC Crosswalk'!$F$4:$F$98,MATCH('State GDP by Industry'!G3279,'BEA to ISIC Crosswalk'!$C$4:$C$98,0),1)</f>
        <v>0</v>
      </c>
    </row>
    <row r="3280" spans="1:33" x14ac:dyDescent="0.25">
      <c r="A3280" t="s">
        <v>249</v>
      </c>
      <c r="B3280" t="s">
        <v>250</v>
      </c>
      <c r="C3280">
        <v>4</v>
      </c>
      <c r="D3280" t="s">
        <v>342</v>
      </c>
      <c r="E3280">
        <v>91</v>
      </c>
      <c r="F3280" t="s">
        <v>63</v>
      </c>
      <c r="G3280" t="s">
        <v>178</v>
      </c>
      <c r="H3280" t="s">
        <v>344</v>
      </c>
      <c r="I3280">
        <v>3340</v>
      </c>
      <c r="J3280">
        <v>3803.2</v>
      </c>
      <c r="K3280">
        <v>3429</v>
      </c>
      <c r="L3280">
        <v>3585.4</v>
      </c>
      <c r="M3280">
        <v>3870.9</v>
      </c>
      <c r="N3280">
        <v>4147.1000000000004</v>
      </c>
      <c r="O3280">
        <v>5138.2</v>
      </c>
      <c r="P3280">
        <v>5214</v>
      </c>
      <c r="Q3280">
        <v>5614.3</v>
      </c>
      <c r="R3280">
        <v>6232</v>
      </c>
      <c r="S3280">
        <v>7561.6</v>
      </c>
      <c r="T3280">
        <v>9477.1</v>
      </c>
      <c r="U3280">
        <v>8576.5</v>
      </c>
      <c r="V3280">
        <v>10089.299999999999</v>
      </c>
      <c r="W3280">
        <v>13268.4</v>
      </c>
      <c r="X3280">
        <v>19495.2</v>
      </c>
      <c r="Y3280">
        <v>19676.599999999999</v>
      </c>
      <c r="Z3280">
        <v>21203.4</v>
      </c>
      <c r="AA3280">
        <v>16682.5</v>
      </c>
      <c r="AB3280">
        <v>14016.1</v>
      </c>
      <c r="AC3280">
        <v>15073.1</v>
      </c>
      <c r="AD3280">
        <v>17021.7</v>
      </c>
      <c r="AE3280">
        <v>16464.599999999999</v>
      </c>
      <c r="AF3280" s="14">
        <f>INDEX('BEA to ISIC Crosswalk'!$E$4:$E$98,MATCH('State GDP by Industry'!G3280,'BEA to ISIC Crosswalk'!$C$4:$C$98,0),1)</f>
        <v>0</v>
      </c>
      <c r="AG3280" s="14">
        <f>INDEX('BEA to ISIC Crosswalk'!$F$4:$F$98,MATCH('State GDP by Industry'!G3280,'BEA to ISIC Crosswalk'!$C$4:$C$98,0),1)</f>
        <v>0</v>
      </c>
    </row>
    <row r="3281" spans="1:33" x14ac:dyDescent="0.25">
      <c r="A3281" t="s">
        <v>249</v>
      </c>
      <c r="B3281" t="s">
        <v>250</v>
      </c>
      <c r="C3281">
        <v>4</v>
      </c>
      <c r="D3281" t="s">
        <v>342</v>
      </c>
      <c r="E3281">
        <v>92</v>
      </c>
      <c r="F3281" t="s">
        <v>63</v>
      </c>
      <c r="G3281" t="s">
        <v>179</v>
      </c>
      <c r="H3281" t="s">
        <v>344</v>
      </c>
      <c r="I3281">
        <v>9844.7000000000007</v>
      </c>
      <c r="J3281">
        <v>10392.700000000001</v>
      </c>
      <c r="K3281">
        <v>10911.2</v>
      </c>
      <c r="L3281">
        <v>11545.7</v>
      </c>
      <c r="M3281">
        <v>12013.3</v>
      </c>
      <c r="N3281">
        <v>12760.1</v>
      </c>
      <c r="O3281">
        <v>13395.6</v>
      </c>
      <c r="P3281">
        <v>14221.7</v>
      </c>
      <c r="Q3281">
        <v>15002.4</v>
      </c>
      <c r="R3281">
        <v>15877.3</v>
      </c>
      <c r="S3281">
        <v>17013.7</v>
      </c>
      <c r="T3281">
        <v>18290.7</v>
      </c>
      <c r="U3281">
        <v>18952.3</v>
      </c>
      <c r="V3281">
        <v>20454.400000000001</v>
      </c>
      <c r="W3281">
        <v>22927.9</v>
      </c>
      <c r="X3281">
        <v>26788.400000000001</v>
      </c>
      <c r="Y3281">
        <v>29249.8</v>
      </c>
      <c r="Z3281">
        <v>32132.9</v>
      </c>
      <c r="AA3281">
        <v>32515.7</v>
      </c>
      <c r="AB3281">
        <v>30926.6</v>
      </c>
      <c r="AC3281">
        <v>31322.7</v>
      </c>
      <c r="AD3281">
        <v>32791.699999999997</v>
      </c>
      <c r="AE3281">
        <v>34155.599999999999</v>
      </c>
      <c r="AF3281" s="14">
        <f>INDEX('BEA to ISIC Crosswalk'!$E$4:$E$98,MATCH('State GDP by Industry'!G3281,'BEA to ISIC Crosswalk'!$C$4:$C$98,0),1)</f>
        <v>0</v>
      </c>
      <c r="AG3281" s="14">
        <f>INDEX('BEA to ISIC Crosswalk'!$F$4:$F$98,MATCH('State GDP by Industry'!G3281,'BEA to ISIC Crosswalk'!$C$4:$C$98,0),1)</f>
        <v>0</v>
      </c>
    </row>
    <row r="3282" spans="1:33" x14ac:dyDescent="0.25">
      <c r="A3282" t="s">
        <v>251</v>
      </c>
      <c r="B3282" t="s">
        <v>252</v>
      </c>
      <c r="C3282">
        <v>3</v>
      </c>
      <c r="D3282" t="s">
        <v>342</v>
      </c>
      <c r="E3282">
        <v>1</v>
      </c>
      <c r="F3282" t="s">
        <v>63</v>
      </c>
      <c r="G3282" t="s">
        <v>343</v>
      </c>
      <c r="H3282" t="s">
        <v>344</v>
      </c>
      <c r="I3282">
        <v>343467.2</v>
      </c>
      <c r="J3282">
        <v>361629.1</v>
      </c>
      <c r="K3282">
        <v>376034.8</v>
      </c>
      <c r="L3282">
        <v>391137.8</v>
      </c>
      <c r="M3282">
        <v>395622.5</v>
      </c>
      <c r="N3282">
        <v>411967</v>
      </c>
      <c r="O3282">
        <v>424915.5</v>
      </c>
      <c r="P3282">
        <v>445541.1</v>
      </c>
      <c r="Q3282">
        <v>465809.3</v>
      </c>
      <c r="R3282">
        <v>477180.4</v>
      </c>
      <c r="S3282">
        <v>490965</v>
      </c>
      <c r="T3282">
        <v>495742.6</v>
      </c>
      <c r="U3282">
        <v>480322</v>
      </c>
      <c r="V3282">
        <v>497208.2</v>
      </c>
      <c r="W3282">
        <v>525388.4</v>
      </c>
      <c r="X3282">
        <v>540819.30000000005</v>
      </c>
      <c r="Y3282">
        <v>561045.5</v>
      </c>
      <c r="Z3282">
        <v>593355.1</v>
      </c>
      <c r="AA3282">
        <v>610772.30000000005</v>
      </c>
      <c r="AB3282">
        <v>622835.19999999995</v>
      </c>
      <c r="AC3282">
        <v>645326</v>
      </c>
      <c r="AD3282">
        <v>675905.2</v>
      </c>
      <c r="AE3282">
        <v>698458.2</v>
      </c>
      <c r="AF3282" s="14">
        <f>INDEX('BEA to ISIC Crosswalk'!$E$4:$E$98,MATCH('State GDP by Industry'!G3282,'BEA to ISIC Crosswalk'!$C$4:$C$98,0),1)</f>
        <v>0</v>
      </c>
      <c r="AG3282" s="14">
        <f>INDEX('BEA to ISIC Crosswalk'!$F$4:$F$98,MATCH('State GDP by Industry'!G3282,'BEA to ISIC Crosswalk'!$C$4:$C$98,0),1)</f>
        <v>0</v>
      </c>
    </row>
    <row r="3283" spans="1:33" x14ac:dyDescent="0.25">
      <c r="A3283" t="s">
        <v>251</v>
      </c>
      <c r="B3283" t="s">
        <v>252</v>
      </c>
      <c r="C3283">
        <v>3</v>
      </c>
      <c r="D3283" t="s">
        <v>342</v>
      </c>
      <c r="E3283">
        <v>2</v>
      </c>
      <c r="F3283" t="s">
        <v>63</v>
      </c>
      <c r="G3283" t="s">
        <v>64</v>
      </c>
      <c r="H3283" t="s">
        <v>344</v>
      </c>
      <c r="I3283">
        <v>304851.09999999998</v>
      </c>
      <c r="J3283">
        <v>321757.5</v>
      </c>
      <c r="K3283">
        <v>334761.90000000002</v>
      </c>
      <c r="L3283">
        <v>347114.5</v>
      </c>
      <c r="M3283">
        <v>350328.3</v>
      </c>
      <c r="N3283">
        <v>364913.4</v>
      </c>
      <c r="O3283">
        <v>375978.5</v>
      </c>
      <c r="P3283">
        <v>394548.1</v>
      </c>
      <c r="Q3283">
        <v>413298.7</v>
      </c>
      <c r="R3283">
        <v>423174.7</v>
      </c>
      <c r="S3283">
        <v>434833.3</v>
      </c>
      <c r="T3283">
        <v>437452</v>
      </c>
      <c r="U3283">
        <v>421125.7</v>
      </c>
      <c r="V3283">
        <v>435340</v>
      </c>
      <c r="W3283">
        <v>463423</v>
      </c>
      <c r="X3283">
        <v>477613.2</v>
      </c>
      <c r="Y3283">
        <v>496803.4</v>
      </c>
      <c r="Z3283">
        <v>527830.6</v>
      </c>
      <c r="AA3283">
        <v>543506.30000000005</v>
      </c>
      <c r="AB3283">
        <v>554195.1</v>
      </c>
      <c r="AC3283">
        <v>574957.4</v>
      </c>
      <c r="AD3283">
        <v>603475.80000000005</v>
      </c>
      <c r="AE3283">
        <v>623154.19999999995</v>
      </c>
      <c r="AF3283" s="14">
        <f>INDEX('BEA to ISIC Crosswalk'!$E$4:$E$98,MATCH('State GDP by Industry'!G3283,'BEA to ISIC Crosswalk'!$C$4:$C$98,0),1)</f>
        <v>0</v>
      </c>
      <c r="AG3283" s="14">
        <f>INDEX('BEA to ISIC Crosswalk'!$F$4:$F$98,MATCH('State GDP by Industry'!G3283,'BEA to ISIC Crosswalk'!$C$4:$C$98,0),1)</f>
        <v>0</v>
      </c>
    </row>
    <row r="3284" spans="1:33" x14ac:dyDescent="0.25">
      <c r="A3284" t="s">
        <v>251</v>
      </c>
      <c r="B3284" t="s">
        <v>252</v>
      </c>
      <c r="C3284">
        <v>3</v>
      </c>
      <c r="D3284" t="s">
        <v>342</v>
      </c>
      <c r="E3284">
        <v>3</v>
      </c>
      <c r="F3284">
        <v>11</v>
      </c>
      <c r="G3284" t="s">
        <v>65</v>
      </c>
      <c r="H3284" t="s">
        <v>344</v>
      </c>
      <c r="I3284">
        <v>2788.4</v>
      </c>
      <c r="J3284">
        <v>2272.6</v>
      </c>
      <c r="K3284">
        <v>1611.4</v>
      </c>
      <c r="L3284">
        <v>2035.6</v>
      </c>
      <c r="M3284">
        <v>1926</v>
      </c>
      <c r="N3284">
        <v>1773.1</v>
      </c>
      <c r="O3284">
        <v>2013.2</v>
      </c>
      <c r="P3284">
        <v>2865.9</v>
      </c>
      <c r="Q3284">
        <v>2267.4</v>
      </c>
      <c r="R3284">
        <v>2385.3000000000002</v>
      </c>
      <c r="S3284">
        <v>2741.5</v>
      </c>
      <c r="T3284">
        <v>2754.5</v>
      </c>
      <c r="U3284">
        <v>3009.6</v>
      </c>
      <c r="V3284">
        <v>2972.5</v>
      </c>
      <c r="W3284">
        <v>4435.5</v>
      </c>
      <c r="X3284">
        <v>3762.9</v>
      </c>
      <c r="Y3284">
        <v>5029.2</v>
      </c>
      <c r="Z3284">
        <v>4370.8</v>
      </c>
      <c r="AA3284">
        <v>3049.7</v>
      </c>
      <c r="AB3284">
        <v>2772.1</v>
      </c>
      <c r="AC3284">
        <v>3459.1</v>
      </c>
      <c r="AD3284">
        <v>3798.1</v>
      </c>
      <c r="AE3284">
        <v>3488.2</v>
      </c>
      <c r="AF3284" s="14" t="str">
        <f>INDEX('BEA to ISIC Crosswalk'!$E$4:$E$98,MATCH('State GDP by Industry'!G3284,'BEA to ISIC Crosswalk'!$C$4:$C$98,0),1)</f>
        <v>ISIC 01T03</v>
      </c>
      <c r="AG3284" s="14" t="str">
        <f>INDEX('BEA to ISIC Crosswalk'!$F$4:$F$98,MATCH('State GDP by Industry'!G3284,'BEA to ISIC Crosswalk'!$C$4:$C$98,0),1)</f>
        <v>Agriculture, forestry and fishing</v>
      </c>
    </row>
    <row r="3285" spans="1:33" x14ac:dyDescent="0.25">
      <c r="A3285" t="s">
        <v>251</v>
      </c>
      <c r="B3285" t="s">
        <v>252</v>
      </c>
      <c r="C3285">
        <v>3</v>
      </c>
      <c r="D3285" t="s">
        <v>342</v>
      </c>
      <c r="E3285">
        <v>4</v>
      </c>
      <c r="F3285" t="s">
        <v>66</v>
      </c>
      <c r="G3285" t="s">
        <v>67</v>
      </c>
      <c r="H3285" t="s">
        <v>344</v>
      </c>
      <c r="I3285">
        <v>2538.1999999999998</v>
      </c>
      <c r="J3285">
        <v>2020.9</v>
      </c>
      <c r="K3285">
        <v>1359.8</v>
      </c>
      <c r="L3285">
        <v>1770.6</v>
      </c>
      <c r="M3285">
        <v>1662.5</v>
      </c>
      <c r="N3285">
        <v>1518.4</v>
      </c>
      <c r="O3285">
        <v>1746.1</v>
      </c>
      <c r="P3285">
        <v>2565.3000000000002</v>
      </c>
      <c r="Q3285">
        <v>1993</v>
      </c>
      <c r="R3285">
        <v>2069.3000000000002</v>
      </c>
      <c r="S3285">
        <v>2448</v>
      </c>
      <c r="T3285">
        <v>2461.6</v>
      </c>
      <c r="U3285">
        <v>2724.7</v>
      </c>
      <c r="V3285">
        <v>2694.1</v>
      </c>
      <c r="W3285">
        <v>4122.8999999999996</v>
      </c>
      <c r="X3285">
        <v>3403.5</v>
      </c>
      <c r="Y3285">
        <v>4641.3</v>
      </c>
      <c r="Z3285">
        <v>3924.3</v>
      </c>
      <c r="AA3285">
        <v>2570.1999999999998</v>
      </c>
      <c r="AB3285">
        <v>2287.6999999999998</v>
      </c>
      <c r="AC3285">
        <v>2973.6</v>
      </c>
      <c r="AD3285" t="s">
        <v>68</v>
      </c>
      <c r="AE3285" t="s">
        <v>68</v>
      </c>
      <c r="AF3285" s="14">
        <f>INDEX('BEA to ISIC Crosswalk'!$E$4:$E$98,MATCH('State GDP by Industry'!G3285,'BEA to ISIC Crosswalk'!$C$4:$C$98,0),1)</f>
        <v>0</v>
      </c>
      <c r="AG3285" s="14">
        <f>INDEX('BEA to ISIC Crosswalk'!$F$4:$F$98,MATCH('State GDP by Industry'!G3285,'BEA to ISIC Crosswalk'!$C$4:$C$98,0),1)</f>
        <v>0</v>
      </c>
    </row>
    <row r="3286" spans="1:33" x14ac:dyDescent="0.25">
      <c r="A3286" t="s">
        <v>251</v>
      </c>
      <c r="B3286" t="s">
        <v>252</v>
      </c>
      <c r="C3286">
        <v>3</v>
      </c>
      <c r="D3286" t="s">
        <v>342</v>
      </c>
      <c r="E3286">
        <v>5</v>
      </c>
      <c r="F3286" t="s">
        <v>69</v>
      </c>
      <c r="G3286" t="s">
        <v>70</v>
      </c>
      <c r="H3286" t="s">
        <v>344</v>
      </c>
      <c r="I3286">
        <v>250.2</v>
      </c>
      <c r="J3286">
        <v>251.7</v>
      </c>
      <c r="K3286">
        <v>251.6</v>
      </c>
      <c r="L3286">
        <v>264.89999999999998</v>
      </c>
      <c r="M3286">
        <v>263.5</v>
      </c>
      <c r="N3286">
        <v>254.7</v>
      </c>
      <c r="O3286">
        <v>267.2</v>
      </c>
      <c r="P3286">
        <v>300.60000000000002</v>
      </c>
      <c r="Q3286">
        <v>274.39999999999998</v>
      </c>
      <c r="R3286">
        <v>316</v>
      </c>
      <c r="S3286">
        <v>293.60000000000002</v>
      </c>
      <c r="T3286">
        <v>292.89999999999998</v>
      </c>
      <c r="U3286">
        <v>284.89999999999998</v>
      </c>
      <c r="V3286">
        <v>278.5</v>
      </c>
      <c r="W3286">
        <v>312.7</v>
      </c>
      <c r="X3286">
        <v>359.4</v>
      </c>
      <c r="Y3286">
        <v>387.9</v>
      </c>
      <c r="Z3286">
        <v>446.5</v>
      </c>
      <c r="AA3286">
        <v>479.5</v>
      </c>
      <c r="AB3286">
        <v>484.4</v>
      </c>
      <c r="AC3286">
        <v>485.5</v>
      </c>
      <c r="AD3286" t="s">
        <v>68</v>
      </c>
      <c r="AE3286" t="s">
        <v>68</v>
      </c>
      <c r="AF3286" s="14">
        <f>INDEX('BEA to ISIC Crosswalk'!$E$4:$E$98,MATCH('State GDP by Industry'!G3286,'BEA to ISIC Crosswalk'!$C$4:$C$98,0),1)</f>
        <v>0</v>
      </c>
      <c r="AG3286" s="14">
        <f>INDEX('BEA to ISIC Crosswalk'!$F$4:$F$98,MATCH('State GDP by Industry'!G3286,'BEA to ISIC Crosswalk'!$C$4:$C$98,0),1)</f>
        <v>0</v>
      </c>
    </row>
    <row r="3287" spans="1:33" x14ac:dyDescent="0.25">
      <c r="A3287" t="s">
        <v>251</v>
      </c>
      <c r="B3287" t="s">
        <v>252</v>
      </c>
      <c r="C3287">
        <v>3</v>
      </c>
      <c r="D3287" t="s">
        <v>342</v>
      </c>
      <c r="E3287">
        <v>6</v>
      </c>
      <c r="F3287">
        <v>21</v>
      </c>
      <c r="G3287" t="s">
        <v>71</v>
      </c>
      <c r="H3287" t="s">
        <v>344</v>
      </c>
      <c r="I3287">
        <v>1172.5999999999999</v>
      </c>
      <c r="J3287">
        <v>1282.5999999999999</v>
      </c>
      <c r="K3287">
        <v>1247.8</v>
      </c>
      <c r="L3287">
        <v>1544</v>
      </c>
      <c r="M3287">
        <v>1414.4</v>
      </c>
      <c r="N3287">
        <v>1547</v>
      </c>
      <c r="O3287">
        <v>1667.6</v>
      </c>
      <c r="P3287">
        <v>1934.5</v>
      </c>
      <c r="Q3287">
        <v>2347.6</v>
      </c>
      <c r="R3287">
        <v>2693.2</v>
      </c>
      <c r="S3287">
        <v>2985.9</v>
      </c>
      <c r="T3287">
        <v>3518.8</v>
      </c>
      <c r="U3287">
        <v>3162.9</v>
      </c>
      <c r="V3287">
        <v>3057.9</v>
      </c>
      <c r="W3287">
        <v>3499.6</v>
      </c>
      <c r="X3287">
        <v>3105.6</v>
      </c>
      <c r="Y3287">
        <v>4292.3</v>
      </c>
      <c r="Z3287">
        <v>7730.7</v>
      </c>
      <c r="AA3287">
        <v>7468.9</v>
      </c>
      <c r="AB3287">
        <v>7598.3</v>
      </c>
      <c r="AC3287">
        <v>10702.5</v>
      </c>
      <c r="AD3287">
        <v>13493.7</v>
      </c>
      <c r="AE3287">
        <v>12662.8</v>
      </c>
      <c r="AF3287" s="14">
        <f>INDEX('BEA to ISIC Crosswalk'!$E$4:$E$98,MATCH('State GDP by Industry'!G3287,'BEA to ISIC Crosswalk'!$C$4:$C$98,0),1)</f>
        <v>0</v>
      </c>
      <c r="AG3287" s="14">
        <f>INDEX('BEA to ISIC Crosswalk'!$F$4:$F$98,MATCH('State GDP by Industry'!G3287,'BEA to ISIC Crosswalk'!$C$4:$C$98,0),1)</f>
        <v>0</v>
      </c>
    </row>
    <row r="3288" spans="1:33" x14ac:dyDescent="0.25">
      <c r="A3288" t="s">
        <v>251</v>
      </c>
      <c r="B3288" t="s">
        <v>252</v>
      </c>
      <c r="C3288">
        <v>3</v>
      </c>
      <c r="D3288" t="s">
        <v>342</v>
      </c>
      <c r="E3288">
        <v>7</v>
      </c>
      <c r="F3288">
        <v>211</v>
      </c>
      <c r="G3288" t="s">
        <v>72</v>
      </c>
      <c r="H3288" t="s">
        <v>344</v>
      </c>
      <c r="I3288">
        <v>334.4</v>
      </c>
      <c r="J3288">
        <v>296.60000000000002</v>
      </c>
      <c r="K3288">
        <v>315</v>
      </c>
      <c r="L3288">
        <v>458.1</v>
      </c>
      <c r="M3288">
        <v>522.29999999999995</v>
      </c>
      <c r="N3288">
        <v>740.4</v>
      </c>
      <c r="O3288">
        <v>791.5</v>
      </c>
      <c r="P3288">
        <v>927.8</v>
      </c>
      <c r="Q3288">
        <v>1178.5</v>
      </c>
      <c r="R3288">
        <v>1264.5</v>
      </c>
      <c r="S3288">
        <v>1331.3</v>
      </c>
      <c r="T3288">
        <v>1603.8</v>
      </c>
      <c r="U3288">
        <v>1195.5999999999999</v>
      </c>
      <c r="V3288">
        <v>1083.0999999999999</v>
      </c>
      <c r="W3288">
        <v>1256</v>
      </c>
      <c r="X3288">
        <v>1171.5</v>
      </c>
      <c r="Y3288">
        <v>2363.4</v>
      </c>
      <c r="Z3288">
        <v>5382</v>
      </c>
      <c r="AA3288">
        <v>5305.8</v>
      </c>
      <c r="AB3288">
        <v>6007.3</v>
      </c>
      <c r="AC3288">
        <v>8991</v>
      </c>
      <c r="AD3288" t="s">
        <v>68</v>
      </c>
      <c r="AE3288" t="s">
        <v>68</v>
      </c>
      <c r="AF3288" s="14" t="str">
        <f>INDEX('BEA to ISIC Crosswalk'!$E$4:$E$98,MATCH('State GDP by Industry'!G3288,'BEA to ISIC Crosswalk'!$C$4:$C$98,0),1)</f>
        <v>ISIC 05T06</v>
      </c>
      <c r="AG3288" s="14" t="str">
        <f>INDEX('BEA to ISIC Crosswalk'!$F$4:$F$98,MATCH('State GDP by Industry'!G3288,'BEA to ISIC Crosswalk'!$C$4:$C$98,0),1)</f>
        <v>Mining and extraction of energy producing products</v>
      </c>
    </row>
    <row r="3289" spans="1:33" x14ac:dyDescent="0.25">
      <c r="A3289" t="s">
        <v>251</v>
      </c>
      <c r="B3289" t="s">
        <v>252</v>
      </c>
      <c r="C3289">
        <v>3</v>
      </c>
      <c r="D3289" t="s">
        <v>342</v>
      </c>
      <c r="E3289">
        <v>8</v>
      </c>
      <c r="F3289">
        <v>212</v>
      </c>
      <c r="G3289" t="s">
        <v>73</v>
      </c>
      <c r="H3289" t="s">
        <v>344</v>
      </c>
      <c r="I3289">
        <v>745.4</v>
      </c>
      <c r="J3289">
        <v>901.6</v>
      </c>
      <c r="K3289">
        <v>857.5</v>
      </c>
      <c r="L3289">
        <v>1006.3</v>
      </c>
      <c r="M3289">
        <v>783.6</v>
      </c>
      <c r="N3289">
        <v>689.2</v>
      </c>
      <c r="O3289">
        <v>742.3</v>
      </c>
      <c r="P3289">
        <v>799.4</v>
      </c>
      <c r="Q3289">
        <v>890.2</v>
      </c>
      <c r="R3289">
        <v>946.5</v>
      </c>
      <c r="S3289">
        <v>994</v>
      </c>
      <c r="T3289">
        <v>1233.4000000000001</v>
      </c>
      <c r="U3289">
        <v>1475.1</v>
      </c>
      <c r="V3289">
        <v>1554.3</v>
      </c>
      <c r="W3289">
        <v>1815.8</v>
      </c>
      <c r="X3289">
        <v>1493.9</v>
      </c>
      <c r="Y3289">
        <v>1330.6</v>
      </c>
      <c r="Z3289">
        <v>1394.6</v>
      </c>
      <c r="AA3289">
        <v>1405</v>
      </c>
      <c r="AB3289">
        <v>1114.7</v>
      </c>
      <c r="AC3289">
        <v>1027.5</v>
      </c>
      <c r="AD3289" t="s">
        <v>68</v>
      </c>
      <c r="AE3289" t="s">
        <v>68</v>
      </c>
      <c r="AF3289" s="14" t="str">
        <f>INDEX('BEA to ISIC Crosswalk'!$E$4:$E$98,MATCH('State GDP by Industry'!G3289,'BEA to ISIC Crosswalk'!$C$4:$C$98,0),1)</f>
        <v>ISIC 07T08</v>
      </c>
      <c r="AG3289" s="14" t="str">
        <f>INDEX('BEA to ISIC Crosswalk'!$F$4:$F$98,MATCH('State GDP by Industry'!G3289,'BEA to ISIC Crosswalk'!$C$4:$C$98,0),1)</f>
        <v>Mining and quarrying of non-energy producing products</v>
      </c>
    </row>
    <row r="3290" spans="1:33" x14ac:dyDescent="0.25">
      <c r="A3290" t="s">
        <v>251</v>
      </c>
      <c r="B3290" t="s">
        <v>252</v>
      </c>
      <c r="C3290">
        <v>3</v>
      </c>
      <c r="D3290" t="s">
        <v>342</v>
      </c>
      <c r="E3290">
        <v>9</v>
      </c>
      <c r="F3290">
        <v>213</v>
      </c>
      <c r="G3290" t="s">
        <v>74</v>
      </c>
      <c r="H3290" t="s">
        <v>344</v>
      </c>
      <c r="I3290">
        <v>92.8</v>
      </c>
      <c r="J3290">
        <v>84.5</v>
      </c>
      <c r="K3290">
        <v>75.3</v>
      </c>
      <c r="L3290">
        <v>79.7</v>
      </c>
      <c r="M3290">
        <v>108.5</v>
      </c>
      <c r="N3290">
        <v>117.5</v>
      </c>
      <c r="O3290">
        <v>133.80000000000001</v>
      </c>
      <c r="P3290">
        <v>207.3</v>
      </c>
      <c r="Q3290">
        <v>279</v>
      </c>
      <c r="R3290">
        <v>482.2</v>
      </c>
      <c r="S3290">
        <v>660.6</v>
      </c>
      <c r="T3290">
        <v>681.6</v>
      </c>
      <c r="U3290">
        <v>492.2</v>
      </c>
      <c r="V3290">
        <v>420.5</v>
      </c>
      <c r="W3290">
        <v>427.8</v>
      </c>
      <c r="X3290">
        <v>440.2</v>
      </c>
      <c r="Y3290">
        <v>598.29999999999995</v>
      </c>
      <c r="Z3290">
        <v>954.1</v>
      </c>
      <c r="AA3290">
        <v>758.1</v>
      </c>
      <c r="AB3290">
        <v>476.3</v>
      </c>
      <c r="AC3290">
        <v>684</v>
      </c>
      <c r="AD3290" t="s">
        <v>68</v>
      </c>
      <c r="AE3290" t="s">
        <v>68</v>
      </c>
      <c r="AF3290" s="14" t="str">
        <f>INDEX('BEA to ISIC Crosswalk'!$E$4:$E$98,MATCH('State GDP by Industry'!G3290,'BEA to ISIC Crosswalk'!$C$4:$C$98,0),1)</f>
        <v>ISIC 09</v>
      </c>
      <c r="AG3290" s="14" t="str">
        <f>INDEX('BEA to ISIC Crosswalk'!$F$4:$F$98,MATCH('State GDP by Industry'!G3290,'BEA to ISIC Crosswalk'!$C$4:$C$98,0),1)</f>
        <v>Mining support service activities</v>
      </c>
    </row>
    <row r="3291" spans="1:33" x14ac:dyDescent="0.25">
      <c r="A3291" t="s">
        <v>251</v>
      </c>
      <c r="B3291" t="s">
        <v>252</v>
      </c>
      <c r="C3291">
        <v>3</v>
      </c>
      <c r="D3291" t="s">
        <v>342</v>
      </c>
      <c r="E3291">
        <v>10</v>
      </c>
      <c r="F3291">
        <v>22</v>
      </c>
      <c r="G3291" t="s">
        <v>75</v>
      </c>
      <c r="H3291" t="s">
        <v>344</v>
      </c>
      <c r="I3291">
        <v>7712.7</v>
      </c>
      <c r="J3291">
        <v>7158</v>
      </c>
      <c r="K3291">
        <v>7781.3</v>
      </c>
      <c r="L3291">
        <v>7392.6</v>
      </c>
      <c r="M3291">
        <v>7327.8</v>
      </c>
      <c r="N3291">
        <v>6812.9</v>
      </c>
      <c r="O3291">
        <v>6580.5</v>
      </c>
      <c r="P3291">
        <v>6684.5</v>
      </c>
      <c r="Q3291">
        <v>6493.5</v>
      </c>
      <c r="R3291">
        <v>7366.2</v>
      </c>
      <c r="S3291">
        <v>8439.6</v>
      </c>
      <c r="T3291">
        <v>8787.6</v>
      </c>
      <c r="U3291">
        <v>9544.4</v>
      </c>
      <c r="V3291">
        <v>10028</v>
      </c>
      <c r="W3291">
        <v>10137.1</v>
      </c>
      <c r="X3291">
        <v>9898.2999999999993</v>
      </c>
      <c r="Y3291">
        <v>10088.799999999999</v>
      </c>
      <c r="Z3291">
        <v>10487.7</v>
      </c>
      <c r="AA3291">
        <v>10518.6</v>
      </c>
      <c r="AB3291">
        <v>10582.2</v>
      </c>
      <c r="AC3291">
        <v>10653.5</v>
      </c>
      <c r="AD3291">
        <v>11056.3</v>
      </c>
      <c r="AE3291">
        <v>10955.1</v>
      </c>
      <c r="AF3291" s="14" t="str">
        <f>INDEX('BEA to ISIC Crosswalk'!$E$4:$E$98,MATCH('State GDP by Industry'!G3291,'BEA to ISIC Crosswalk'!$C$4:$C$98,0),1)</f>
        <v>ISIC 35T39</v>
      </c>
      <c r="AG3291" s="14" t="str">
        <f>INDEX('BEA to ISIC Crosswalk'!$F$4:$F$98,MATCH('State GDP by Industry'!G3291,'BEA to ISIC Crosswalk'!$C$4:$C$98,0),1)</f>
        <v>Electricity, gas, water supply, sewerage, waste and remediation services</v>
      </c>
    </row>
    <row r="3292" spans="1:33" x14ac:dyDescent="0.25">
      <c r="A3292" t="s">
        <v>251</v>
      </c>
      <c r="B3292" t="s">
        <v>252</v>
      </c>
      <c r="C3292">
        <v>3</v>
      </c>
      <c r="D3292" t="s">
        <v>342</v>
      </c>
      <c r="E3292">
        <v>11</v>
      </c>
      <c r="F3292">
        <v>23</v>
      </c>
      <c r="G3292" t="s">
        <v>76</v>
      </c>
      <c r="H3292" t="s">
        <v>344</v>
      </c>
      <c r="I3292">
        <v>13149.2</v>
      </c>
      <c r="J3292">
        <v>14342.8</v>
      </c>
      <c r="K3292">
        <v>15470.9</v>
      </c>
      <c r="L3292">
        <v>16261</v>
      </c>
      <c r="M3292">
        <v>16367.7</v>
      </c>
      <c r="N3292">
        <v>16331.3</v>
      </c>
      <c r="O3292">
        <v>17016.8</v>
      </c>
      <c r="P3292">
        <v>18451.099999999999</v>
      </c>
      <c r="Q3292">
        <v>19030.900000000001</v>
      </c>
      <c r="R3292">
        <v>18709.8</v>
      </c>
      <c r="S3292">
        <v>18554.2</v>
      </c>
      <c r="T3292">
        <v>17239</v>
      </c>
      <c r="U3292">
        <v>15957.8</v>
      </c>
      <c r="V3292">
        <v>14519</v>
      </c>
      <c r="W3292">
        <v>15576.9</v>
      </c>
      <c r="X3292">
        <v>17194.900000000001</v>
      </c>
      <c r="Y3292">
        <v>18271.3</v>
      </c>
      <c r="Z3292">
        <v>19556.900000000001</v>
      </c>
      <c r="AA3292">
        <v>20938.3</v>
      </c>
      <c r="AB3292">
        <v>22333.1</v>
      </c>
      <c r="AC3292">
        <v>24584.400000000001</v>
      </c>
      <c r="AD3292">
        <v>25226.5</v>
      </c>
      <c r="AE3292">
        <v>26203.8</v>
      </c>
      <c r="AF3292" s="14" t="str">
        <f>INDEX('BEA to ISIC Crosswalk'!$E$4:$E$98,MATCH('State GDP by Industry'!G3292,'BEA to ISIC Crosswalk'!$C$4:$C$98,0),1)</f>
        <v>ISIC 41T43</v>
      </c>
      <c r="AG3292" s="14" t="str">
        <f>INDEX('BEA to ISIC Crosswalk'!$F$4:$F$98,MATCH('State GDP by Industry'!G3292,'BEA to ISIC Crosswalk'!$C$4:$C$98,0),1)</f>
        <v>Construction</v>
      </c>
    </row>
    <row r="3293" spans="1:33" x14ac:dyDescent="0.25">
      <c r="A3293" t="s">
        <v>251</v>
      </c>
      <c r="B3293" t="s">
        <v>252</v>
      </c>
      <c r="C3293">
        <v>3</v>
      </c>
      <c r="D3293" t="s">
        <v>342</v>
      </c>
      <c r="E3293">
        <v>12</v>
      </c>
      <c r="F3293" t="s">
        <v>77</v>
      </c>
      <c r="G3293" t="s">
        <v>78</v>
      </c>
      <c r="H3293" t="s">
        <v>344</v>
      </c>
      <c r="I3293">
        <v>84157.7</v>
      </c>
      <c r="J3293">
        <v>88706.3</v>
      </c>
      <c r="K3293">
        <v>87937.8</v>
      </c>
      <c r="L3293">
        <v>88575.3</v>
      </c>
      <c r="M3293">
        <v>82037.399999999994</v>
      </c>
      <c r="N3293">
        <v>83777.7</v>
      </c>
      <c r="O3293">
        <v>84153.5</v>
      </c>
      <c r="P3293">
        <v>89074.8</v>
      </c>
      <c r="Q3293">
        <v>91254.2</v>
      </c>
      <c r="R3293">
        <v>92818.4</v>
      </c>
      <c r="S3293">
        <v>92625.8</v>
      </c>
      <c r="T3293">
        <v>86510.9</v>
      </c>
      <c r="U3293">
        <v>75385.399999999994</v>
      </c>
      <c r="V3293">
        <v>81424</v>
      </c>
      <c r="W3293">
        <v>91163.5</v>
      </c>
      <c r="X3293">
        <v>91579.9</v>
      </c>
      <c r="Y3293">
        <v>94152.3</v>
      </c>
      <c r="Z3293">
        <v>104944.1</v>
      </c>
      <c r="AA3293">
        <v>103557</v>
      </c>
      <c r="AB3293">
        <v>102264.2</v>
      </c>
      <c r="AC3293">
        <v>104619.3</v>
      </c>
      <c r="AD3293">
        <v>111490.6</v>
      </c>
      <c r="AE3293">
        <v>112897.1</v>
      </c>
      <c r="AF3293" s="14">
        <f>INDEX('BEA to ISIC Crosswalk'!$E$4:$E$98,MATCH('State GDP by Industry'!G3293,'BEA to ISIC Crosswalk'!$C$4:$C$98,0),1)</f>
        <v>0</v>
      </c>
      <c r="AG3293" s="14">
        <f>INDEX('BEA to ISIC Crosswalk'!$F$4:$F$98,MATCH('State GDP by Industry'!G3293,'BEA to ISIC Crosswalk'!$C$4:$C$98,0),1)</f>
        <v>0</v>
      </c>
    </row>
    <row r="3294" spans="1:33" x14ac:dyDescent="0.25">
      <c r="A3294" t="s">
        <v>251</v>
      </c>
      <c r="B3294" t="s">
        <v>252</v>
      </c>
      <c r="C3294">
        <v>3</v>
      </c>
      <c r="D3294" t="s">
        <v>342</v>
      </c>
      <c r="E3294">
        <v>13</v>
      </c>
      <c r="F3294" t="s">
        <v>79</v>
      </c>
      <c r="G3294" t="s">
        <v>80</v>
      </c>
      <c r="H3294" t="s">
        <v>344</v>
      </c>
      <c r="I3294">
        <v>57622</v>
      </c>
      <c r="J3294">
        <v>61403.5</v>
      </c>
      <c r="K3294">
        <v>59654.2</v>
      </c>
      <c r="L3294">
        <v>61182.3</v>
      </c>
      <c r="M3294">
        <v>53624.800000000003</v>
      </c>
      <c r="N3294">
        <v>54095.5</v>
      </c>
      <c r="O3294">
        <v>54367.199999999997</v>
      </c>
      <c r="P3294">
        <v>58969.1</v>
      </c>
      <c r="Q3294">
        <v>61346.5</v>
      </c>
      <c r="R3294">
        <v>61021.8</v>
      </c>
      <c r="S3294">
        <v>60168</v>
      </c>
      <c r="T3294">
        <v>56258.2</v>
      </c>
      <c r="U3294">
        <v>38723</v>
      </c>
      <c r="V3294">
        <v>44358.6</v>
      </c>
      <c r="W3294">
        <v>50129.599999999999</v>
      </c>
      <c r="X3294">
        <v>52122.5</v>
      </c>
      <c r="Y3294">
        <v>53575.199999999997</v>
      </c>
      <c r="Z3294">
        <v>57232</v>
      </c>
      <c r="AA3294">
        <v>58958.6</v>
      </c>
      <c r="AB3294">
        <v>58964.5</v>
      </c>
      <c r="AC3294">
        <v>60037</v>
      </c>
      <c r="AD3294">
        <v>62521</v>
      </c>
      <c r="AE3294">
        <v>64196.1</v>
      </c>
      <c r="AF3294" s="14">
        <f>INDEX('BEA to ISIC Crosswalk'!$E$4:$E$98,MATCH('State GDP by Industry'!G3294,'BEA to ISIC Crosswalk'!$C$4:$C$98,0),1)</f>
        <v>0</v>
      </c>
      <c r="AG3294" s="14">
        <f>INDEX('BEA to ISIC Crosswalk'!$F$4:$F$98,MATCH('State GDP by Industry'!G3294,'BEA to ISIC Crosswalk'!$C$4:$C$98,0),1)</f>
        <v>0</v>
      </c>
    </row>
    <row r="3295" spans="1:33" x14ac:dyDescent="0.25">
      <c r="A3295" t="s">
        <v>251</v>
      </c>
      <c r="B3295" t="s">
        <v>252</v>
      </c>
      <c r="C3295">
        <v>3</v>
      </c>
      <c r="D3295" t="s">
        <v>342</v>
      </c>
      <c r="E3295">
        <v>14</v>
      </c>
      <c r="F3295">
        <v>321</v>
      </c>
      <c r="G3295" t="s">
        <v>81</v>
      </c>
      <c r="H3295" t="s">
        <v>344</v>
      </c>
      <c r="I3295">
        <v>920</v>
      </c>
      <c r="J3295">
        <v>1007.1</v>
      </c>
      <c r="K3295">
        <v>1017.2</v>
      </c>
      <c r="L3295">
        <v>1051.8</v>
      </c>
      <c r="M3295">
        <v>964.5</v>
      </c>
      <c r="N3295">
        <v>1034.8</v>
      </c>
      <c r="O3295">
        <v>822</v>
      </c>
      <c r="P3295">
        <v>1147</v>
      </c>
      <c r="Q3295">
        <v>1095.0999999999999</v>
      </c>
      <c r="R3295">
        <v>978.3</v>
      </c>
      <c r="S3295">
        <v>932</v>
      </c>
      <c r="T3295">
        <v>829.8</v>
      </c>
      <c r="U3295">
        <v>702.4</v>
      </c>
      <c r="V3295">
        <v>779.3</v>
      </c>
      <c r="W3295">
        <v>802.9</v>
      </c>
      <c r="X3295">
        <v>721.3</v>
      </c>
      <c r="Y3295">
        <v>779.1</v>
      </c>
      <c r="Z3295">
        <v>935.5</v>
      </c>
      <c r="AA3295">
        <v>924</v>
      </c>
      <c r="AB3295">
        <v>1058</v>
      </c>
      <c r="AC3295">
        <v>1141.4000000000001</v>
      </c>
      <c r="AD3295" t="s">
        <v>68</v>
      </c>
      <c r="AE3295" t="s">
        <v>68</v>
      </c>
      <c r="AF3295" s="14" t="str">
        <f>INDEX('BEA to ISIC Crosswalk'!$E$4:$E$98,MATCH('State GDP by Industry'!G3295,'BEA to ISIC Crosswalk'!$C$4:$C$98,0),1)</f>
        <v>ISIC 16</v>
      </c>
      <c r="AG3295" s="14" t="str">
        <f>INDEX('BEA to ISIC Crosswalk'!$F$4:$F$98,MATCH('State GDP by Industry'!G3295,'BEA to ISIC Crosswalk'!$C$4:$C$98,0),1)</f>
        <v>Wood and of products of wood and cork (except furniture)</v>
      </c>
    </row>
    <row r="3296" spans="1:33" x14ac:dyDescent="0.25">
      <c r="A3296" t="s">
        <v>251</v>
      </c>
      <c r="B3296" t="s">
        <v>252</v>
      </c>
      <c r="C3296">
        <v>3</v>
      </c>
      <c r="D3296" t="s">
        <v>342</v>
      </c>
      <c r="E3296">
        <v>15</v>
      </c>
      <c r="F3296">
        <v>327</v>
      </c>
      <c r="G3296" t="s">
        <v>82</v>
      </c>
      <c r="H3296" t="s">
        <v>344</v>
      </c>
      <c r="I3296">
        <v>3548.5</v>
      </c>
      <c r="J3296">
        <v>3327.2</v>
      </c>
      <c r="K3296">
        <v>3283.6</v>
      </c>
      <c r="L3296">
        <v>3317.9</v>
      </c>
      <c r="M3296">
        <v>2968.4</v>
      </c>
      <c r="N3296">
        <v>3154</v>
      </c>
      <c r="O3296">
        <v>3038.9</v>
      </c>
      <c r="P3296">
        <v>2884.5</v>
      </c>
      <c r="Q3296">
        <v>2781.7</v>
      </c>
      <c r="R3296">
        <v>2726.7</v>
      </c>
      <c r="S3296">
        <v>2777.7</v>
      </c>
      <c r="T3296">
        <v>2703.1</v>
      </c>
      <c r="U3296">
        <v>2442.1999999999998</v>
      </c>
      <c r="V3296">
        <v>2605.1999999999998</v>
      </c>
      <c r="W3296">
        <v>2754</v>
      </c>
      <c r="X3296">
        <v>3119</v>
      </c>
      <c r="Y3296">
        <v>3313.9</v>
      </c>
      <c r="Z3296">
        <v>3258.8</v>
      </c>
      <c r="AA3296">
        <v>3214.6</v>
      </c>
      <c r="AB3296">
        <v>3350.8</v>
      </c>
      <c r="AC3296">
        <v>3413.4</v>
      </c>
      <c r="AD3296" t="s">
        <v>68</v>
      </c>
      <c r="AE3296" t="s">
        <v>68</v>
      </c>
      <c r="AF3296" s="14" t="str">
        <f>INDEX('BEA to ISIC Crosswalk'!$E$4:$E$98,MATCH('State GDP by Industry'!G3296,'BEA to ISIC Crosswalk'!$C$4:$C$98,0),1)</f>
        <v>ISIC 23</v>
      </c>
      <c r="AG3296" s="14" t="str">
        <f>INDEX('BEA to ISIC Crosswalk'!$F$4:$F$98,MATCH('State GDP by Industry'!G3296,'BEA to ISIC Crosswalk'!$C$4:$C$98,0),1)</f>
        <v>Other non-metallic mineral products</v>
      </c>
    </row>
    <row r="3297" spans="1:33" x14ac:dyDescent="0.25">
      <c r="A3297" t="s">
        <v>251</v>
      </c>
      <c r="B3297" t="s">
        <v>252</v>
      </c>
      <c r="C3297">
        <v>3</v>
      </c>
      <c r="D3297" t="s">
        <v>342</v>
      </c>
      <c r="E3297">
        <v>16</v>
      </c>
      <c r="F3297">
        <v>331</v>
      </c>
      <c r="G3297" t="s">
        <v>83</v>
      </c>
      <c r="H3297" t="s">
        <v>344</v>
      </c>
      <c r="I3297">
        <v>8244.7999999999993</v>
      </c>
      <c r="J3297">
        <v>8020.9</v>
      </c>
      <c r="K3297">
        <v>6676.3</v>
      </c>
      <c r="L3297">
        <v>6512.4</v>
      </c>
      <c r="M3297">
        <v>4945.6000000000004</v>
      </c>
      <c r="N3297">
        <v>4524.3999999999996</v>
      </c>
      <c r="O3297">
        <v>3997.3</v>
      </c>
      <c r="P3297">
        <v>5821.9</v>
      </c>
      <c r="Q3297">
        <v>7023.1</v>
      </c>
      <c r="R3297">
        <v>6789.8</v>
      </c>
      <c r="S3297">
        <v>7237</v>
      </c>
      <c r="T3297">
        <v>7641.9</v>
      </c>
      <c r="U3297">
        <v>2978.9</v>
      </c>
      <c r="V3297">
        <v>4828.3</v>
      </c>
      <c r="W3297">
        <v>6121.6</v>
      </c>
      <c r="X3297">
        <v>5530.3</v>
      </c>
      <c r="Y3297">
        <v>5647.4</v>
      </c>
      <c r="Z3297">
        <v>6034.4</v>
      </c>
      <c r="AA3297">
        <v>6532.7</v>
      </c>
      <c r="AB3297">
        <v>5876.8</v>
      </c>
      <c r="AC3297">
        <v>5791.9</v>
      </c>
      <c r="AD3297" t="s">
        <v>68</v>
      </c>
      <c r="AE3297" t="s">
        <v>68</v>
      </c>
      <c r="AF3297" s="14" t="str">
        <f>INDEX('BEA to ISIC Crosswalk'!$E$4:$E$98,MATCH('State GDP by Industry'!G3297,'BEA to ISIC Crosswalk'!$C$4:$C$98,0),1)</f>
        <v>ISIC 24</v>
      </c>
      <c r="AG3297" s="14" t="str">
        <f>INDEX('BEA to ISIC Crosswalk'!$F$4:$F$98,MATCH('State GDP by Industry'!G3297,'BEA to ISIC Crosswalk'!$C$4:$C$98,0),1)</f>
        <v>Manufacture of basic metals</v>
      </c>
    </row>
    <row r="3298" spans="1:33" x14ac:dyDescent="0.25">
      <c r="A3298" t="s">
        <v>251</v>
      </c>
      <c r="B3298" t="s">
        <v>252</v>
      </c>
      <c r="C3298">
        <v>3</v>
      </c>
      <c r="D3298" t="s">
        <v>342</v>
      </c>
      <c r="E3298">
        <v>17</v>
      </c>
      <c r="F3298">
        <v>332</v>
      </c>
      <c r="G3298" t="s">
        <v>84</v>
      </c>
      <c r="H3298" t="s">
        <v>344</v>
      </c>
      <c r="I3298">
        <v>9583.5</v>
      </c>
      <c r="J3298">
        <v>9895.2999999999993</v>
      </c>
      <c r="K3298">
        <v>10215.4</v>
      </c>
      <c r="L3298">
        <v>10437.9</v>
      </c>
      <c r="M3298">
        <v>9068.7999999999993</v>
      </c>
      <c r="N3298">
        <v>8950.9</v>
      </c>
      <c r="O3298">
        <v>9541</v>
      </c>
      <c r="P3298">
        <v>9876.7999999999993</v>
      </c>
      <c r="Q3298">
        <v>10316.799999999999</v>
      </c>
      <c r="R3298">
        <v>10827.7</v>
      </c>
      <c r="S3298">
        <v>11097.2</v>
      </c>
      <c r="T3298">
        <v>11879.6</v>
      </c>
      <c r="U3298">
        <v>8766.2999999999993</v>
      </c>
      <c r="V3298">
        <v>9645.7999999999993</v>
      </c>
      <c r="W3298">
        <v>10543.5</v>
      </c>
      <c r="X3298">
        <v>10790.2</v>
      </c>
      <c r="Y3298">
        <v>10765.1</v>
      </c>
      <c r="Z3298">
        <v>11181</v>
      </c>
      <c r="AA3298">
        <v>11226.4</v>
      </c>
      <c r="AB3298">
        <v>10703.3</v>
      </c>
      <c r="AC3298">
        <v>11066.5</v>
      </c>
      <c r="AD3298" t="s">
        <v>68</v>
      </c>
      <c r="AE3298" t="s">
        <v>68</v>
      </c>
      <c r="AF3298" s="14" t="str">
        <f>INDEX('BEA to ISIC Crosswalk'!$E$4:$E$98,MATCH('State GDP by Industry'!G3298,'BEA to ISIC Crosswalk'!$C$4:$C$98,0),1)</f>
        <v>ISIC 25</v>
      </c>
      <c r="AG3298" s="14" t="str">
        <f>INDEX('BEA to ISIC Crosswalk'!$F$4:$F$98,MATCH('State GDP by Industry'!G3298,'BEA to ISIC Crosswalk'!$C$4:$C$98,0),1)</f>
        <v>Fabricated metal products, except machinery and equipment</v>
      </c>
    </row>
    <row r="3299" spans="1:33" x14ac:dyDescent="0.25">
      <c r="A3299" t="s">
        <v>251</v>
      </c>
      <c r="B3299" t="s">
        <v>252</v>
      </c>
      <c r="C3299">
        <v>3</v>
      </c>
      <c r="D3299" t="s">
        <v>342</v>
      </c>
      <c r="E3299">
        <v>18</v>
      </c>
      <c r="F3299">
        <v>333</v>
      </c>
      <c r="G3299" t="s">
        <v>85</v>
      </c>
      <c r="H3299" t="s">
        <v>344</v>
      </c>
      <c r="I3299">
        <v>6880.6</v>
      </c>
      <c r="J3299">
        <v>7739.2</v>
      </c>
      <c r="K3299">
        <v>6959.3</v>
      </c>
      <c r="L3299">
        <v>6780.7</v>
      </c>
      <c r="M3299">
        <v>6282.5</v>
      </c>
      <c r="N3299">
        <v>5729.9</v>
      </c>
      <c r="O3299">
        <v>5877.4</v>
      </c>
      <c r="P3299">
        <v>6230.7</v>
      </c>
      <c r="Q3299">
        <v>7025.6</v>
      </c>
      <c r="R3299">
        <v>6864.4</v>
      </c>
      <c r="S3299">
        <v>7248.7</v>
      </c>
      <c r="T3299">
        <v>7154.8</v>
      </c>
      <c r="U3299">
        <v>5867.2</v>
      </c>
      <c r="V3299">
        <v>6244.3</v>
      </c>
      <c r="W3299">
        <v>7360</v>
      </c>
      <c r="X3299">
        <v>7489.3</v>
      </c>
      <c r="Y3299">
        <v>8763.4</v>
      </c>
      <c r="Z3299">
        <v>8787.5</v>
      </c>
      <c r="AA3299">
        <v>8704.9</v>
      </c>
      <c r="AB3299">
        <v>8794.2999999999993</v>
      </c>
      <c r="AC3299">
        <v>9111.2000000000007</v>
      </c>
      <c r="AD3299" t="s">
        <v>68</v>
      </c>
      <c r="AE3299" t="s">
        <v>68</v>
      </c>
      <c r="AF3299" s="14" t="str">
        <f>INDEX('BEA to ISIC Crosswalk'!$E$4:$E$98,MATCH('State GDP by Industry'!G3299,'BEA to ISIC Crosswalk'!$C$4:$C$98,0),1)</f>
        <v>ISIC 28</v>
      </c>
      <c r="AG3299" s="14" t="str">
        <f>INDEX('BEA to ISIC Crosswalk'!$F$4:$F$98,MATCH('State GDP by Industry'!G3299,'BEA to ISIC Crosswalk'!$C$4:$C$98,0),1)</f>
        <v>Machinery and equipment n.e.c.</v>
      </c>
    </row>
    <row r="3300" spans="1:33" x14ac:dyDescent="0.25">
      <c r="A3300" t="s">
        <v>251</v>
      </c>
      <c r="B3300" t="s">
        <v>252</v>
      </c>
      <c r="C3300">
        <v>3</v>
      </c>
      <c r="D3300" t="s">
        <v>342</v>
      </c>
      <c r="E3300">
        <v>19</v>
      </c>
      <c r="F3300">
        <v>334</v>
      </c>
      <c r="G3300" t="s">
        <v>86</v>
      </c>
      <c r="H3300" t="s">
        <v>344</v>
      </c>
      <c r="I3300">
        <v>2968.6</v>
      </c>
      <c r="J3300">
        <v>3793.1</v>
      </c>
      <c r="K3300">
        <v>3150.2</v>
      </c>
      <c r="L3300">
        <v>3494</v>
      </c>
      <c r="M3300">
        <v>2780.8</v>
      </c>
      <c r="N3300">
        <v>2054.8000000000002</v>
      </c>
      <c r="O3300">
        <v>2137.1</v>
      </c>
      <c r="P3300">
        <v>2616.8000000000002</v>
      </c>
      <c r="Q3300">
        <v>3188</v>
      </c>
      <c r="R3300">
        <v>3076.6</v>
      </c>
      <c r="S3300">
        <v>3117.8</v>
      </c>
      <c r="T3300">
        <v>3366.2</v>
      </c>
      <c r="U3300">
        <v>2104.8000000000002</v>
      </c>
      <c r="V3300">
        <v>2387.9</v>
      </c>
      <c r="W3300">
        <v>2197.5</v>
      </c>
      <c r="X3300">
        <v>2706.8</v>
      </c>
      <c r="Y3300">
        <v>2735.3</v>
      </c>
      <c r="Z3300">
        <v>2735.3</v>
      </c>
      <c r="AA3300">
        <v>2418.4</v>
      </c>
      <c r="AB3300">
        <v>2301.9</v>
      </c>
      <c r="AC3300">
        <v>2311.4</v>
      </c>
      <c r="AD3300" t="s">
        <v>68</v>
      </c>
      <c r="AE3300" t="s">
        <v>68</v>
      </c>
      <c r="AF3300" s="14" t="str">
        <f>INDEX('BEA to ISIC Crosswalk'!$E$4:$E$98,MATCH('State GDP by Industry'!G3300,'BEA to ISIC Crosswalk'!$C$4:$C$98,0),1)</f>
        <v>ISIC 26</v>
      </c>
      <c r="AG3300" s="14" t="str">
        <f>INDEX('BEA to ISIC Crosswalk'!$F$4:$F$98,MATCH('State GDP by Industry'!G3300,'BEA to ISIC Crosswalk'!$C$4:$C$98,0),1)</f>
        <v>Computer, electronic and optical products</v>
      </c>
    </row>
    <row r="3301" spans="1:33" x14ac:dyDescent="0.25">
      <c r="A3301" t="s">
        <v>251</v>
      </c>
      <c r="B3301" t="s">
        <v>252</v>
      </c>
      <c r="C3301">
        <v>3</v>
      </c>
      <c r="D3301" t="s">
        <v>342</v>
      </c>
      <c r="E3301">
        <v>20</v>
      </c>
      <c r="F3301">
        <v>335</v>
      </c>
      <c r="G3301" t="s">
        <v>87</v>
      </c>
      <c r="H3301" t="s">
        <v>344</v>
      </c>
      <c r="I3301">
        <v>4291.7</v>
      </c>
      <c r="J3301">
        <v>3418.8</v>
      </c>
      <c r="K3301">
        <v>4182.8</v>
      </c>
      <c r="L3301">
        <v>4355.2</v>
      </c>
      <c r="M3301">
        <v>3931.8</v>
      </c>
      <c r="N3301">
        <v>3898.2</v>
      </c>
      <c r="O3301">
        <v>4814.5</v>
      </c>
      <c r="P3301">
        <v>4092.4</v>
      </c>
      <c r="Q3301">
        <v>4218.8999999999996</v>
      </c>
      <c r="R3301">
        <v>4149.6000000000004</v>
      </c>
      <c r="S3301">
        <v>4005.6</v>
      </c>
      <c r="T3301">
        <v>4477.3999999999996</v>
      </c>
      <c r="U3301">
        <v>3894.7</v>
      </c>
      <c r="V3301">
        <v>3710.6</v>
      </c>
      <c r="W3301">
        <v>3569.2</v>
      </c>
      <c r="X3301">
        <v>3962.2</v>
      </c>
      <c r="Y3301">
        <v>3985.7</v>
      </c>
      <c r="Z3301">
        <v>3927.9</v>
      </c>
      <c r="AA3301">
        <v>4741.8</v>
      </c>
      <c r="AB3301">
        <v>4515.3999999999996</v>
      </c>
      <c r="AC3301">
        <v>4819.7</v>
      </c>
      <c r="AD3301" t="s">
        <v>68</v>
      </c>
      <c r="AE3301" t="s">
        <v>68</v>
      </c>
      <c r="AF3301" s="14" t="str">
        <f>INDEX('BEA to ISIC Crosswalk'!$E$4:$E$98,MATCH('State GDP by Industry'!G3301,'BEA to ISIC Crosswalk'!$C$4:$C$98,0),1)</f>
        <v>ISIC 27</v>
      </c>
      <c r="AG3301" s="14" t="str">
        <f>INDEX('BEA to ISIC Crosswalk'!$F$4:$F$98,MATCH('State GDP by Industry'!G3301,'BEA to ISIC Crosswalk'!$C$4:$C$98,0),1)</f>
        <v>Electrical equipment</v>
      </c>
    </row>
    <row r="3302" spans="1:33" x14ac:dyDescent="0.25">
      <c r="A3302" t="s">
        <v>251</v>
      </c>
      <c r="B3302" t="s">
        <v>252</v>
      </c>
      <c r="C3302">
        <v>3</v>
      </c>
      <c r="D3302" t="s">
        <v>342</v>
      </c>
      <c r="E3302">
        <v>21</v>
      </c>
      <c r="F3302" t="s">
        <v>88</v>
      </c>
      <c r="G3302" t="s">
        <v>89</v>
      </c>
      <c r="H3302" t="s">
        <v>344</v>
      </c>
      <c r="I3302">
        <v>15073.5</v>
      </c>
      <c r="J3302">
        <v>17874.599999999999</v>
      </c>
      <c r="K3302">
        <v>17486.5</v>
      </c>
      <c r="L3302">
        <v>17962</v>
      </c>
      <c r="M3302">
        <v>15513.8</v>
      </c>
      <c r="N3302">
        <v>17441.599999999999</v>
      </c>
      <c r="O3302">
        <v>17113.5</v>
      </c>
      <c r="P3302">
        <v>18981.900000000001</v>
      </c>
      <c r="Q3302">
        <v>17851</v>
      </c>
      <c r="R3302">
        <v>17491.099999999999</v>
      </c>
      <c r="S3302">
        <v>14823.4</v>
      </c>
      <c r="T3302">
        <v>10039.700000000001</v>
      </c>
      <c r="U3302">
        <v>3983.9</v>
      </c>
      <c r="V3302">
        <v>6803.2</v>
      </c>
      <c r="W3302">
        <v>8989.7999999999993</v>
      </c>
      <c r="X3302">
        <v>10617.2</v>
      </c>
      <c r="Y3302">
        <v>10013.1</v>
      </c>
      <c r="Z3302">
        <v>11875.1</v>
      </c>
      <c r="AA3302">
        <v>12101</v>
      </c>
      <c r="AB3302">
        <v>12167.8</v>
      </c>
      <c r="AC3302">
        <v>11645.9</v>
      </c>
      <c r="AD3302" t="s">
        <v>68</v>
      </c>
      <c r="AE3302" t="s">
        <v>68</v>
      </c>
      <c r="AF3302" s="14" t="str">
        <f>INDEX('BEA to ISIC Crosswalk'!$E$4:$E$98,MATCH('State GDP by Industry'!G3302,'BEA to ISIC Crosswalk'!$C$4:$C$98,0),1)</f>
        <v>ISIC 29</v>
      </c>
      <c r="AG3302" s="14" t="str">
        <f>INDEX('BEA to ISIC Crosswalk'!$F$4:$F$98,MATCH('State GDP by Industry'!G3302,'BEA to ISIC Crosswalk'!$C$4:$C$98,0),1)</f>
        <v>Motor vehicles, trailers and semi-trailers</v>
      </c>
    </row>
    <row r="3303" spans="1:33" x14ac:dyDescent="0.25">
      <c r="A3303" t="s">
        <v>251</v>
      </c>
      <c r="B3303" t="s">
        <v>252</v>
      </c>
      <c r="C3303">
        <v>3</v>
      </c>
      <c r="D3303" t="s">
        <v>342</v>
      </c>
      <c r="E3303">
        <v>22</v>
      </c>
      <c r="F3303" t="s">
        <v>90</v>
      </c>
      <c r="G3303" t="s">
        <v>91</v>
      </c>
      <c r="H3303" t="s">
        <v>344</v>
      </c>
      <c r="I3303">
        <v>2666.7</v>
      </c>
      <c r="J3303">
        <v>2907.9</v>
      </c>
      <c r="K3303">
        <v>3288.7</v>
      </c>
      <c r="L3303">
        <v>3825.7</v>
      </c>
      <c r="M3303">
        <v>3898.2</v>
      </c>
      <c r="N3303">
        <v>3730.1</v>
      </c>
      <c r="O3303">
        <v>3675.2</v>
      </c>
      <c r="P3303">
        <v>3910.1</v>
      </c>
      <c r="Q3303">
        <v>4337.2</v>
      </c>
      <c r="R3303">
        <v>4584.3</v>
      </c>
      <c r="S3303">
        <v>5478.3</v>
      </c>
      <c r="T3303">
        <v>5046.7</v>
      </c>
      <c r="U3303">
        <v>5048.3</v>
      </c>
      <c r="V3303">
        <v>4588.5</v>
      </c>
      <c r="W3303">
        <v>5019</v>
      </c>
      <c r="X3303">
        <v>4360.7</v>
      </c>
      <c r="Y3303">
        <v>4799.2</v>
      </c>
      <c r="Z3303">
        <v>5410.3</v>
      </c>
      <c r="AA3303">
        <v>5892.7</v>
      </c>
      <c r="AB3303">
        <v>6873.7</v>
      </c>
      <c r="AC3303">
        <v>7290.8</v>
      </c>
      <c r="AD3303" t="s">
        <v>68</v>
      </c>
      <c r="AE3303" t="s">
        <v>68</v>
      </c>
      <c r="AF3303" s="14" t="str">
        <f>INDEX('BEA to ISIC Crosswalk'!$E$4:$E$98,MATCH('State GDP by Industry'!G3303,'BEA to ISIC Crosswalk'!$C$4:$C$98,0),1)</f>
        <v>ISIC 30</v>
      </c>
      <c r="AG3303" s="14" t="str">
        <f>INDEX('BEA to ISIC Crosswalk'!$F$4:$F$98,MATCH('State GDP by Industry'!G3303,'BEA to ISIC Crosswalk'!$C$4:$C$98,0),1)</f>
        <v>Other transport equipment</v>
      </c>
    </row>
    <row r="3304" spans="1:33" x14ac:dyDescent="0.25">
      <c r="A3304" t="s">
        <v>251</v>
      </c>
      <c r="B3304" t="s">
        <v>252</v>
      </c>
      <c r="C3304">
        <v>3</v>
      </c>
      <c r="D3304" t="s">
        <v>342</v>
      </c>
      <c r="E3304">
        <v>23</v>
      </c>
      <c r="F3304">
        <v>337</v>
      </c>
      <c r="G3304" t="s">
        <v>92</v>
      </c>
      <c r="H3304" t="s">
        <v>344</v>
      </c>
      <c r="I3304">
        <v>1271.9000000000001</v>
      </c>
      <c r="J3304">
        <v>1361.2</v>
      </c>
      <c r="K3304">
        <v>1434.7</v>
      </c>
      <c r="L3304">
        <v>1488.9</v>
      </c>
      <c r="M3304">
        <v>1416</v>
      </c>
      <c r="N3304">
        <v>1523.7</v>
      </c>
      <c r="O3304">
        <v>1488.1</v>
      </c>
      <c r="P3304">
        <v>1455</v>
      </c>
      <c r="Q3304">
        <v>1610</v>
      </c>
      <c r="R3304">
        <v>1525.2</v>
      </c>
      <c r="S3304">
        <v>1523.3</v>
      </c>
      <c r="T3304">
        <v>1151</v>
      </c>
      <c r="U3304">
        <v>921.6</v>
      </c>
      <c r="V3304">
        <v>785.7</v>
      </c>
      <c r="W3304">
        <v>865.5</v>
      </c>
      <c r="X3304">
        <v>799.9</v>
      </c>
      <c r="Y3304">
        <v>826.2</v>
      </c>
      <c r="Z3304">
        <v>948</v>
      </c>
      <c r="AA3304">
        <v>1039.4000000000001</v>
      </c>
      <c r="AB3304">
        <v>1105.7</v>
      </c>
      <c r="AC3304">
        <v>1093.8</v>
      </c>
      <c r="AD3304" t="s">
        <v>68</v>
      </c>
      <c r="AE3304" t="s">
        <v>68</v>
      </c>
      <c r="AF3304" s="14" t="str">
        <f>INDEX('BEA to ISIC Crosswalk'!$E$4:$E$98,MATCH('State GDP by Industry'!G3304,'BEA to ISIC Crosswalk'!$C$4:$C$98,0),1)</f>
        <v>ISIC 31T33</v>
      </c>
      <c r="AG3304" s="14" t="str">
        <f>INDEX('BEA to ISIC Crosswalk'!$F$4:$F$98,MATCH('State GDP by Industry'!G3304,'BEA to ISIC Crosswalk'!$C$4:$C$98,0),1)</f>
        <v>Other manufacturing; repair and installation of machinery and equipment</v>
      </c>
    </row>
    <row r="3305" spans="1:33" x14ac:dyDescent="0.25">
      <c r="A3305" t="s">
        <v>251</v>
      </c>
      <c r="B3305" t="s">
        <v>252</v>
      </c>
      <c r="C3305">
        <v>3</v>
      </c>
      <c r="D3305" t="s">
        <v>342</v>
      </c>
      <c r="E3305">
        <v>24</v>
      </c>
      <c r="F3305">
        <v>339</v>
      </c>
      <c r="G3305" t="s">
        <v>93</v>
      </c>
      <c r="H3305" t="s">
        <v>344</v>
      </c>
      <c r="I3305">
        <v>2172.1999999999998</v>
      </c>
      <c r="J3305">
        <v>2058.3000000000002</v>
      </c>
      <c r="K3305">
        <v>1959.4</v>
      </c>
      <c r="L3305">
        <v>1955.8</v>
      </c>
      <c r="M3305">
        <v>1854.5</v>
      </c>
      <c r="N3305">
        <v>2053.3000000000002</v>
      </c>
      <c r="O3305">
        <v>1862.3</v>
      </c>
      <c r="P3305">
        <v>1951.9</v>
      </c>
      <c r="Q3305">
        <v>1899.3</v>
      </c>
      <c r="R3305">
        <v>2008.1</v>
      </c>
      <c r="S3305">
        <v>1926.9</v>
      </c>
      <c r="T3305">
        <v>1968.1</v>
      </c>
      <c r="U3305">
        <v>2012.5</v>
      </c>
      <c r="V3305">
        <v>1979.9</v>
      </c>
      <c r="W3305">
        <v>1906.6</v>
      </c>
      <c r="X3305">
        <v>2025.5</v>
      </c>
      <c r="Y3305">
        <v>1946.9</v>
      </c>
      <c r="Z3305">
        <v>2138.1999999999998</v>
      </c>
      <c r="AA3305">
        <v>2162.6</v>
      </c>
      <c r="AB3305">
        <v>2216.8000000000002</v>
      </c>
      <c r="AC3305">
        <v>2350.9</v>
      </c>
      <c r="AD3305" t="s">
        <v>68</v>
      </c>
      <c r="AE3305" t="s">
        <v>68</v>
      </c>
      <c r="AF3305" s="14" t="str">
        <f>INDEX('BEA to ISIC Crosswalk'!$E$4:$E$98,MATCH('State GDP by Industry'!G3305,'BEA to ISIC Crosswalk'!$C$4:$C$98,0),1)</f>
        <v>ISIC 31T33</v>
      </c>
      <c r="AG3305" s="14" t="str">
        <f>INDEX('BEA to ISIC Crosswalk'!$F$4:$F$98,MATCH('State GDP by Industry'!G3305,'BEA to ISIC Crosswalk'!$C$4:$C$98,0),1)</f>
        <v>Other manufacturing; repair and installation of machinery and equipment</v>
      </c>
    </row>
    <row r="3306" spans="1:33" x14ac:dyDescent="0.25">
      <c r="A3306" t="s">
        <v>251</v>
      </c>
      <c r="B3306" t="s">
        <v>252</v>
      </c>
      <c r="C3306">
        <v>3</v>
      </c>
      <c r="D3306" t="s">
        <v>342</v>
      </c>
      <c r="E3306">
        <v>25</v>
      </c>
      <c r="F3306" t="s">
        <v>94</v>
      </c>
      <c r="G3306" t="s">
        <v>95</v>
      </c>
      <c r="H3306" t="s">
        <v>344</v>
      </c>
      <c r="I3306">
        <v>26535.599999999999</v>
      </c>
      <c r="J3306">
        <v>27302.799999999999</v>
      </c>
      <c r="K3306">
        <v>28283.7</v>
      </c>
      <c r="L3306">
        <v>27393</v>
      </c>
      <c r="M3306">
        <v>28412.6</v>
      </c>
      <c r="N3306">
        <v>29682.2</v>
      </c>
      <c r="O3306">
        <v>29786.3</v>
      </c>
      <c r="P3306">
        <v>30105.7</v>
      </c>
      <c r="Q3306">
        <v>29907.7</v>
      </c>
      <c r="R3306">
        <v>31796.6</v>
      </c>
      <c r="S3306">
        <v>32457.8</v>
      </c>
      <c r="T3306">
        <v>30252.7</v>
      </c>
      <c r="U3306">
        <v>36662.400000000001</v>
      </c>
      <c r="V3306">
        <v>37065.4</v>
      </c>
      <c r="W3306">
        <v>41033.9</v>
      </c>
      <c r="X3306">
        <v>39457.4</v>
      </c>
      <c r="Y3306">
        <v>40577.1</v>
      </c>
      <c r="Z3306">
        <v>47712.1</v>
      </c>
      <c r="AA3306">
        <v>44598.3</v>
      </c>
      <c r="AB3306">
        <v>43299.7</v>
      </c>
      <c r="AC3306">
        <v>44582.3</v>
      </c>
      <c r="AD3306">
        <v>48969.599999999999</v>
      </c>
      <c r="AE3306">
        <v>48701</v>
      </c>
      <c r="AF3306" s="14">
        <f>INDEX('BEA to ISIC Crosswalk'!$E$4:$E$98,MATCH('State GDP by Industry'!G3306,'BEA to ISIC Crosswalk'!$C$4:$C$98,0),1)</f>
        <v>0</v>
      </c>
      <c r="AG3306" s="14">
        <f>INDEX('BEA to ISIC Crosswalk'!$F$4:$F$98,MATCH('State GDP by Industry'!G3306,'BEA to ISIC Crosswalk'!$C$4:$C$98,0),1)</f>
        <v>0</v>
      </c>
    </row>
    <row r="3307" spans="1:33" x14ac:dyDescent="0.25">
      <c r="A3307" t="s">
        <v>251</v>
      </c>
      <c r="B3307" t="s">
        <v>252</v>
      </c>
      <c r="C3307">
        <v>3</v>
      </c>
      <c r="D3307" t="s">
        <v>342</v>
      </c>
      <c r="E3307">
        <v>26</v>
      </c>
      <c r="F3307" t="s">
        <v>96</v>
      </c>
      <c r="G3307" t="s">
        <v>97</v>
      </c>
      <c r="H3307" t="s">
        <v>344</v>
      </c>
      <c r="I3307">
        <v>6506.3</v>
      </c>
      <c r="J3307">
        <v>6282.4</v>
      </c>
      <c r="K3307">
        <v>6921.7</v>
      </c>
      <c r="L3307">
        <v>6495.7</v>
      </c>
      <c r="M3307">
        <v>7683.6</v>
      </c>
      <c r="N3307">
        <v>8036.1</v>
      </c>
      <c r="O3307">
        <v>7572.5</v>
      </c>
      <c r="P3307">
        <v>7769.6</v>
      </c>
      <c r="Q3307">
        <v>7272.7</v>
      </c>
      <c r="R3307">
        <v>8164.6</v>
      </c>
      <c r="S3307">
        <v>8443.6</v>
      </c>
      <c r="T3307">
        <v>8152.5</v>
      </c>
      <c r="U3307">
        <v>9860.7000000000007</v>
      </c>
      <c r="V3307">
        <v>9308.6</v>
      </c>
      <c r="W3307">
        <v>8827.5</v>
      </c>
      <c r="X3307">
        <v>9528.6</v>
      </c>
      <c r="Y3307">
        <v>10662.5</v>
      </c>
      <c r="Z3307">
        <v>11603.7</v>
      </c>
      <c r="AA3307">
        <v>11883</v>
      </c>
      <c r="AB3307">
        <v>11743.3</v>
      </c>
      <c r="AC3307">
        <v>11698.5</v>
      </c>
      <c r="AD3307" t="s">
        <v>68</v>
      </c>
      <c r="AE3307" t="s">
        <v>68</v>
      </c>
      <c r="AF3307" s="14" t="str">
        <f>INDEX('BEA to ISIC Crosswalk'!$E$4:$E$98,MATCH('State GDP by Industry'!G3307,'BEA to ISIC Crosswalk'!$C$4:$C$98,0),1)</f>
        <v>ISIC 10T12</v>
      </c>
      <c r="AG3307" s="14" t="str">
        <f>INDEX('BEA to ISIC Crosswalk'!$F$4:$F$98,MATCH('State GDP by Industry'!G3307,'BEA to ISIC Crosswalk'!$C$4:$C$98,0),1)</f>
        <v>Food products, beverages and tobacco</v>
      </c>
    </row>
    <row r="3308" spans="1:33" x14ac:dyDescent="0.25">
      <c r="A3308" t="s">
        <v>251</v>
      </c>
      <c r="B3308" t="s">
        <v>252</v>
      </c>
      <c r="C3308">
        <v>3</v>
      </c>
      <c r="D3308" t="s">
        <v>342</v>
      </c>
      <c r="E3308">
        <v>27</v>
      </c>
      <c r="F3308" t="s">
        <v>98</v>
      </c>
      <c r="G3308" t="s">
        <v>99</v>
      </c>
      <c r="H3308" t="s">
        <v>344</v>
      </c>
      <c r="I3308">
        <v>376.7</v>
      </c>
      <c r="J3308">
        <v>411.9</v>
      </c>
      <c r="K3308">
        <v>525.9</v>
      </c>
      <c r="L3308">
        <v>502.1</v>
      </c>
      <c r="M3308">
        <v>464.1</v>
      </c>
      <c r="N3308">
        <v>423.6</v>
      </c>
      <c r="O3308">
        <v>325.10000000000002</v>
      </c>
      <c r="P3308">
        <v>357.6</v>
      </c>
      <c r="Q3308">
        <v>334.2</v>
      </c>
      <c r="R3308">
        <v>330.6</v>
      </c>
      <c r="S3308">
        <v>390</v>
      </c>
      <c r="T3308">
        <v>357.4</v>
      </c>
      <c r="U3308">
        <v>295.2</v>
      </c>
      <c r="V3308">
        <v>355.5</v>
      </c>
      <c r="W3308">
        <v>349.3</v>
      </c>
      <c r="X3308">
        <v>317.60000000000002</v>
      </c>
      <c r="Y3308">
        <v>381.8</v>
      </c>
      <c r="Z3308">
        <v>385.8</v>
      </c>
      <c r="AA3308">
        <v>375.5</v>
      </c>
      <c r="AB3308">
        <v>326.10000000000002</v>
      </c>
      <c r="AC3308">
        <v>328.2</v>
      </c>
      <c r="AD3308" t="s">
        <v>68</v>
      </c>
      <c r="AE3308" t="s">
        <v>68</v>
      </c>
      <c r="AF3308" s="14" t="str">
        <f>INDEX('BEA to ISIC Crosswalk'!$E$4:$E$98,MATCH('State GDP by Industry'!G3308,'BEA to ISIC Crosswalk'!$C$4:$C$98,0),1)</f>
        <v>ISIC 13T15</v>
      </c>
      <c r="AG3308" s="14" t="str">
        <f>INDEX('BEA to ISIC Crosswalk'!$F$4:$F$98,MATCH('State GDP by Industry'!G3308,'BEA to ISIC Crosswalk'!$C$4:$C$98,0),1)</f>
        <v>Textiles, wearing apparel, leather and related products</v>
      </c>
    </row>
    <row r="3309" spans="1:33" x14ac:dyDescent="0.25">
      <c r="A3309" t="s">
        <v>251</v>
      </c>
      <c r="B3309" t="s">
        <v>252</v>
      </c>
      <c r="C3309">
        <v>3</v>
      </c>
      <c r="D3309" t="s">
        <v>342</v>
      </c>
      <c r="E3309">
        <v>28</v>
      </c>
      <c r="F3309" t="s">
        <v>100</v>
      </c>
      <c r="G3309" t="s">
        <v>101</v>
      </c>
      <c r="H3309" t="s">
        <v>344</v>
      </c>
      <c r="I3309">
        <v>243.5</v>
      </c>
      <c r="J3309">
        <v>189.9</v>
      </c>
      <c r="K3309">
        <v>155.69999999999999</v>
      </c>
      <c r="L3309">
        <v>159.5</v>
      </c>
      <c r="M3309">
        <v>184.2</v>
      </c>
      <c r="N3309">
        <v>180.9</v>
      </c>
      <c r="O3309">
        <v>199.5</v>
      </c>
      <c r="P3309">
        <v>188.5</v>
      </c>
      <c r="Q3309">
        <v>196.1</v>
      </c>
      <c r="R3309">
        <v>168.8</v>
      </c>
      <c r="S3309">
        <v>202.8</v>
      </c>
      <c r="T3309">
        <v>204.8</v>
      </c>
      <c r="U3309">
        <v>172.7</v>
      </c>
      <c r="V3309">
        <v>140.30000000000001</v>
      </c>
      <c r="W3309">
        <v>134.80000000000001</v>
      </c>
      <c r="X3309">
        <v>116.2</v>
      </c>
      <c r="Y3309">
        <v>138.80000000000001</v>
      </c>
      <c r="Z3309">
        <v>140.80000000000001</v>
      </c>
      <c r="AA3309">
        <v>138.6</v>
      </c>
      <c r="AB3309">
        <v>163.30000000000001</v>
      </c>
      <c r="AC3309">
        <v>157.19999999999999</v>
      </c>
      <c r="AD3309" t="s">
        <v>68</v>
      </c>
      <c r="AE3309" t="s">
        <v>68</v>
      </c>
      <c r="AF3309" s="14" t="str">
        <f>INDEX('BEA to ISIC Crosswalk'!$E$4:$E$98,MATCH('State GDP by Industry'!G3309,'BEA to ISIC Crosswalk'!$C$4:$C$98,0),1)</f>
        <v>ISIC 13T15</v>
      </c>
      <c r="AG3309" s="14" t="str">
        <f>INDEX('BEA to ISIC Crosswalk'!$F$4:$F$98,MATCH('State GDP by Industry'!G3309,'BEA to ISIC Crosswalk'!$C$4:$C$98,0),1)</f>
        <v>Textiles, wearing apparel, leather and related products</v>
      </c>
    </row>
    <row r="3310" spans="1:33" x14ac:dyDescent="0.25">
      <c r="A3310" t="s">
        <v>251</v>
      </c>
      <c r="B3310" t="s">
        <v>252</v>
      </c>
      <c r="C3310">
        <v>3</v>
      </c>
      <c r="D3310" t="s">
        <v>342</v>
      </c>
      <c r="E3310">
        <v>29</v>
      </c>
      <c r="F3310">
        <v>322</v>
      </c>
      <c r="G3310" t="s">
        <v>102</v>
      </c>
      <c r="H3310" t="s">
        <v>344</v>
      </c>
      <c r="I3310">
        <v>2635.9</v>
      </c>
      <c r="J3310">
        <v>2527.5</v>
      </c>
      <c r="K3310">
        <v>2728.9</v>
      </c>
      <c r="L3310">
        <v>2594.6</v>
      </c>
      <c r="M3310">
        <v>2456.6</v>
      </c>
      <c r="N3310">
        <v>2586.5</v>
      </c>
      <c r="O3310">
        <v>2254.4</v>
      </c>
      <c r="P3310">
        <v>2352.9</v>
      </c>
      <c r="Q3310">
        <v>2291</v>
      </c>
      <c r="R3310">
        <v>2573.8000000000002</v>
      </c>
      <c r="S3310">
        <v>2531.6</v>
      </c>
      <c r="T3310">
        <v>2107.6</v>
      </c>
      <c r="U3310">
        <v>2196</v>
      </c>
      <c r="V3310">
        <v>2147</v>
      </c>
      <c r="W3310">
        <v>2128.5</v>
      </c>
      <c r="X3310">
        <v>1879.3</v>
      </c>
      <c r="Y3310">
        <v>1910.9</v>
      </c>
      <c r="Z3310">
        <v>2139.9</v>
      </c>
      <c r="AA3310">
        <v>2171</v>
      </c>
      <c r="AB3310">
        <v>2144.6999999999998</v>
      </c>
      <c r="AC3310">
        <v>2071.5</v>
      </c>
      <c r="AD3310" t="s">
        <v>68</v>
      </c>
      <c r="AE3310" t="s">
        <v>68</v>
      </c>
      <c r="AF3310" s="14" t="str">
        <f>INDEX('BEA to ISIC Crosswalk'!$E$4:$E$98,MATCH('State GDP by Industry'!G3310,'BEA to ISIC Crosswalk'!$C$4:$C$98,0),1)</f>
        <v>ISIC 17T18</v>
      </c>
      <c r="AG3310" s="14" t="str">
        <f>INDEX('BEA to ISIC Crosswalk'!$F$4:$F$98,MATCH('State GDP by Industry'!G3310,'BEA to ISIC Crosswalk'!$C$4:$C$98,0),1)</f>
        <v>Paper products and printing</v>
      </c>
    </row>
    <row r="3311" spans="1:33" x14ac:dyDescent="0.25">
      <c r="A3311" t="s">
        <v>251</v>
      </c>
      <c r="B3311" t="s">
        <v>252</v>
      </c>
      <c r="C3311">
        <v>3</v>
      </c>
      <c r="D3311" t="s">
        <v>342</v>
      </c>
      <c r="E3311">
        <v>30</v>
      </c>
      <c r="F3311">
        <v>323</v>
      </c>
      <c r="G3311" t="s">
        <v>103</v>
      </c>
      <c r="H3311" t="s">
        <v>344</v>
      </c>
      <c r="I3311">
        <v>1963.7</v>
      </c>
      <c r="J3311">
        <v>1987.3</v>
      </c>
      <c r="K3311">
        <v>2154.6999999999998</v>
      </c>
      <c r="L3311">
        <v>2173.5</v>
      </c>
      <c r="M3311">
        <v>2139.4</v>
      </c>
      <c r="N3311">
        <v>2293</v>
      </c>
      <c r="O3311">
        <v>2401.3000000000002</v>
      </c>
      <c r="P3311">
        <v>2463.1</v>
      </c>
      <c r="Q3311">
        <v>2557.3000000000002</v>
      </c>
      <c r="R3311">
        <v>2606.5</v>
      </c>
      <c r="S3311">
        <v>2519.3000000000002</v>
      </c>
      <c r="T3311">
        <v>2180.1</v>
      </c>
      <c r="U3311">
        <v>2041.6</v>
      </c>
      <c r="V3311">
        <v>1897.2</v>
      </c>
      <c r="W3311">
        <v>1926.3</v>
      </c>
      <c r="X3311">
        <v>1821.4</v>
      </c>
      <c r="Y3311">
        <v>1793</v>
      </c>
      <c r="Z3311">
        <v>1886.5</v>
      </c>
      <c r="AA3311">
        <v>1983.2</v>
      </c>
      <c r="AB3311">
        <v>2078.6</v>
      </c>
      <c r="AC3311">
        <v>2037.4</v>
      </c>
      <c r="AD3311" t="s">
        <v>68</v>
      </c>
      <c r="AE3311" t="s">
        <v>68</v>
      </c>
      <c r="AF3311" s="14" t="str">
        <f>INDEX('BEA to ISIC Crosswalk'!$E$4:$E$98,MATCH('State GDP by Industry'!G3311,'BEA to ISIC Crosswalk'!$C$4:$C$98,0),1)</f>
        <v>ISIC 17T18</v>
      </c>
      <c r="AG3311" s="14" t="str">
        <f>INDEX('BEA to ISIC Crosswalk'!$F$4:$F$98,MATCH('State GDP by Industry'!G3311,'BEA to ISIC Crosswalk'!$C$4:$C$98,0),1)</f>
        <v>Paper products and printing</v>
      </c>
    </row>
    <row r="3312" spans="1:33" x14ac:dyDescent="0.25">
      <c r="A3312" t="s">
        <v>251</v>
      </c>
      <c r="B3312" t="s">
        <v>252</v>
      </c>
      <c r="C3312">
        <v>3</v>
      </c>
      <c r="D3312" t="s">
        <v>342</v>
      </c>
      <c r="E3312">
        <v>31</v>
      </c>
      <c r="F3312">
        <v>324</v>
      </c>
      <c r="G3312" t="s">
        <v>104</v>
      </c>
      <c r="H3312" t="s">
        <v>344</v>
      </c>
      <c r="I3312">
        <v>1203.5999999999999</v>
      </c>
      <c r="J3312">
        <v>1752.8</v>
      </c>
      <c r="K3312">
        <v>1285.2</v>
      </c>
      <c r="L3312">
        <v>2034</v>
      </c>
      <c r="M3312">
        <v>2282.1999999999998</v>
      </c>
      <c r="N3312">
        <v>1719.3</v>
      </c>
      <c r="O3312">
        <v>2144</v>
      </c>
      <c r="P3312">
        <v>2492.8000000000002</v>
      </c>
      <c r="Q3312">
        <v>3795.1</v>
      </c>
      <c r="R3312">
        <v>4177.8</v>
      </c>
      <c r="S3312">
        <v>3235.9</v>
      </c>
      <c r="T3312">
        <v>2464.1</v>
      </c>
      <c r="U3312">
        <v>5893.8</v>
      </c>
      <c r="V3312">
        <v>6620.7</v>
      </c>
      <c r="W3312">
        <v>9888.4</v>
      </c>
      <c r="X3312">
        <v>7578.5</v>
      </c>
      <c r="Y3312">
        <v>9336.5</v>
      </c>
      <c r="Z3312">
        <v>13682</v>
      </c>
      <c r="AA3312">
        <v>7683.6</v>
      </c>
      <c r="AB3312">
        <v>4104.1000000000004</v>
      </c>
      <c r="AC3312">
        <v>5835.3</v>
      </c>
      <c r="AD3312" t="s">
        <v>68</v>
      </c>
      <c r="AE3312" t="s">
        <v>68</v>
      </c>
      <c r="AF3312" s="14" t="str">
        <f>INDEX('BEA to ISIC Crosswalk'!$E$4:$E$98,MATCH('State GDP by Industry'!G3312,'BEA to ISIC Crosswalk'!$C$4:$C$98,0),1)</f>
        <v>ISIC 19</v>
      </c>
      <c r="AG3312" s="14" t="str">
        <f>INDEX('BEA to ISIC Crosswalk'!$F$4:$F$98,MATCH('State GDP by Industry'!G3312,'BEA to ISIC Crosswalk'!$C$4:$C$98,0),1)</f>
        <v>Coke and refined petroleum products</v>
      </c>
    </row>
    <row r="3313" spans="1:33" x14ac:dyDescent="0.25">
      <c r="A3313" t="s">
        <v>251</v>
      </c>
      <c r="B3313" t="s">
        <v>252</v>
      </c>
      <c r="C3313">
        <v>3</v>
      </c>
      <c r="D3313" t="s">
        <v>342</v>
      </c>
      <c r="E3313">
        <v>32</v>
      </c>
      <c r="F3313">
        <v>325</v>
      </c>
      <c r="G3313" t="s">
        <v>105</v>
      </c>
      <c r="H3313" t="s">
        <v>344</v>
      </c>
      <c r="I3313">
        <v>7955.6</v>
      </c>
      <c r="J3313">
        <v>8202</v>
      </c>
      <c r="K3313">
        <v>8213.7000000000007</v>
      </c>
      <c r="L3313">
        <v>7479.8</v>
      </c>
      <c r="M3313">
        <v>7945.7</v>
      </c>
      <c r="N3313">
        <v>8815</v>
      </c>
      <c r="O3313">
        <v>9356.6</v>
      </c>
      <c r="P3313">
        <v>9060.6</v>
      </c>
      <c r="Q3313">
        <v>8088.7</v>
      </c>
      <c r="R3313">
        <v>8615</v>
      </c>
      <c r="S3313">
        <v>9958.9</v>
      </c>
      <c r="T3313">
        <v>10571.2</v>
      </c>
      <c r="U3313">
        <v>11530.6</v>
      </c>
      <c r="V3313">
        <v>11940.9</v>
      </c>
      <c r="W3313">
        <v>12753.3</v>
      </c>
      <c r="X3313">
        <v>12764.5</v>
      </c>
      <c r="Y3313">
        <v>10889.8</v>
      </c>
      <c r="Z3313">
        <v>12585.2</v>
      </c>
      <c r="AA3313">
        <v>14398.1</v>
      </c>
      <c r="AB3313">
        <v>16895.7</v>
      </c>
      <c r="AC3313">
        <v>16846.5</v>
      </c>
      <c r="AD3313" t="s">
        <v>68</v>
      </c>
      <c r="AE3313" t="s">
        <v>68</v>
      </c>
      <c r="AF3313" s="14" t="str">
        <f>INDEX('BEA to ISIC Crosswalk'!$E$4:$E$98,MATCH('State GDP by Industry'!G3313,'BEA to ISIC Crosswalk'!$C$4:$C$98,0),1)</f>
        <v>ISIC 20T21</v>
      </c>
      <c r="AG3313" s="14" t="str">
        <f>INDEX('BEA to ISIC Crosswalk'!$F$4:$F$98,MATCH('State GDP by Industry'!G3313,'BEA to ISIC Crosswalk'!$C$4:$C$98,0),1)</f>
        <v>Chemicals and pharmaceutical products</v>
      </c>
    </row>
    <row r="3314" spans="1:33" x14ac:dyDescent="0.25">
      <c r="A3314" t="s">
        <v>251</v>
      </c>
      <c r="B3314" t="s">
        <v>252</v>
      </c>
      <c r="C3314">
        <v>3</v>
      </c>
      <c r="D3314" t="s">
        <v>342</v>
      </c>
      <c r="E3314">
        <v>33</v>
      </c>
      <c r="F3314">
        <v>326</v>
      </c>
      <c r="G3314" t="s">
        <v>106</v>
      </c>
      <c r="H3314" t="s">
        <v>344</v>
      </c>
      <c r="I3314">
        <v>5650.5</v>
      </c>
      <c r="J3314">
        <v>5948.9</v>
      </c>
      <c r="K3314">
        <v>6297.9</v>
      </c>
      <c r="L3314">
        <v>5953.9</v>
      </c>
      <c r="M3314">
        <v>5256.8</v>
      </c>
      <c r="N3314">
        <v>5627.9</v>
      </c>
      <c r="O3314">
        <v>5532.8</v>
      </c>
      <c r="P3314">
        <v>5420.5</v>
      </c>
      <c r="Q3314">
        <v>5372.5</v>
      </c>
      <c r="R3314">
        <v>5159.6000000000004</v>
      </c>
      <c r="S3314">
        <v>5175.7</v>
      </c>
      <c r="T3314">
        <v>4215</v>
      </c>
      <c r="U3314">
        <v>4671.8</v>
      </c>
      <c r="V3314">
        <v>4655.1000000000004</v>
      </c>
      <c r="W3314">
        <v>5026</v>
      </c>
      <c r="X3314">
        <v>5451.2</v>
      </c>
      <c r="Y3314">
        <v>5463.8</v>
      </c>
      <c r="Z3314">
        <v>5288.2</v>
      </c>
      <c r="AA3314">
        <v>5965.5</v>
      </c>
      <c r="AB3314">
        <v>5844</v>
      </c>
      <c r="AC3314">
        <v>5607.7</v>
      </c>
      <c r="AD3314" t="s">
        <v>68</v>
      </c>
      <c r="AE3314" t="s">
        <v>68</v>
      </c>
      <c r="AF3314" s="14" t="str">
        <f>INDEX('BEA to ISIC Crosswalk'!$E$4:$E$98,MATCH('State GDP by Industry'!G3314,'BEA to ISIC Crosswalk'!$C$4:$C$98,0),1)</f>
        <v>ISIC 22</v>
      </c>
      <c r="AG3314" s="14" t="str">
        <f>INDEX('BEA to ISIC Crosswalk'!$F$4:$F$98,MATCH('State GDP by Industry'!G3314,'BEA to ISIC Crosswalk'!$C$4:$C$98,0),1)</f>
        <v>Rubber and plastics products</v>
      </c>
    </row>
    <row r="3315" spans="1:33" x14ac:dyDescent="0.25">
      <c r="A3315" t="s">
        <v>251</v>
      </c>
      <c r="B3315" t="s">
        <v>252</v>
      </c>
      <c r="C3315">
        <v>3</v>
      </c>
      <c r="D3315" t="s">
        <v>342</v>
      </c>
      <c r="E3315">
        <v>34</v>
      </c>
      <c r="F3315">
        <v>42</v>
      </c>
      <c r="G3315" t="s">
        <v>107</v>
      </c>
      <c r="H3315" t="s">
        <v>344</v>
      </c>
      <c r="I3315">
        <v>21408.3</v>
      </c>
      <c r="J3315">
        <v>22362.5</v>
      </c>
      <c r="K3315">
        <v>22831.7</v>
      </c>
      <c r="L3315">
        <v>23350.7</v>
      </c>
      <c r="M3315">
        <v>23169.7</v>
      </c>
      <c r="N3315">
        <v>23031.599999999999</v>
      </c>
      <c r="O3315">
        <v>23822.9</v>
      </c>
      <c r="P3315">
        <v>25475.8</v>
      </c>
      <c r="Q3315">
        <v>27331.5</v>
      </c>
      <c r="R3315">
        <v>29482</v>
      </c>
      <c r="S3315">
        <v>30843.3</v>
      </c>
      <c r="T3315">
        <v>31927.1</v>
      </c>
      <c r="U3315">
        <v>29672.6</v>
      </c>
      <c r="V3315">
        <v>31286.400000000001</v>
      </c>
      <c r="W3315">
        <v>32323.1</v>
      </c>
      <c r="X3315">
        <v>34048.800000000003</v>
      </c>
      <c r="Y3315">
        <v>35718.9</v>
      </c>
      <c r="Z3315">
        <v>37498.6</v>
      </c>
      <c r="AA3315">
        <v>38938</v>
      </c>
      <c r="AB3315">
        <v>38971.5</v>
      </c>
      <c r="AC3315">
        <v>40189.199999999997</v>
      </c>
      <c r="AD3315">
        <v>41725.599999999999</v>
      </c>
      <c r="AE3315">
        <v>43503.7</v>
      </c>
      <c r="AF3315" s="14" t="str">
        <f>INDEX('BEA to ISIC Crosswalk'!$E$4:$E$98,MATCH('State GDP by Industry'!G3315,'BEA to ISIC Crosswalk'!$C$4:$C$98,0),1)</f>
        <v>ISIC 45T47</v>
      </c>
      <c r="AG3315" s="14" t="str">
        <f>INDEX('BEA to ISIC Crosswalk'!$F$4:$F$98,MATCH('State GDP by Industry'!G3315,'BEA to ISIC Crosswalk'!$C$4:$C$98,0),1)</f>
        <v>Wholesale and retail trade; repair of motor vehicles</v>
      </c>
    </row>
    <row r="3316" spans="1:33" x14ac:dyDescent="0.25">
      <c r="A3316" t="s">
        <v>251</v>
      </c>
      <c r="B3316" t="s">
        <v>252</v>
      </c>
      <c r="C3316">
        <v>3</v>
      </c>
      <c r="D3316" t="s">
        <v>342</v>
      </c>
      <c r="E3316">
        <v>35</v>
      </c>
      <c r="F3316" t="s">
        <v>108</v>
      </c>
      <c r="G3316" t="s">
        <v>109</v>
      </c>
      <c r="H3316" t="s">
        <v>344</v>
      </c>
      <c r="I3316">
        <v>24661.7</v>
      </c>
      <c r="J3316">
        <v>26818.400000000001</v>
      </c>
      <c r="K3316">
        <v>27307.9</v>
      </c>
      <c r="L3316">
        <v>28354.3</v>
      </c>
      <c r="M3316">
        <v>29027.599999999999</v>
      </c>
      <c r="N3316">
        <v>29566.1</v>
      </c>
      <c r="O3316">
        <v>31341.5</v>
      </c>
      <c r="P3316">
        <v>31670.5</v>
      </c>
      <c r="Q3316">
        <v>32138</v>
      </c>
      <c r="R3316">
        <v>30918.2</v>
      </c>
      <c r="S3316">
        <v>30811.7</v>
      </c>
      <c r="T3316">
        <v>29923.5</v>
      </c>
      <c r="U3316">
        <v>29502.9</v>
      </c>
      <c r="V3316">
        <v>29909.8</v>
      </c>
      <c r="W3316">
        <v>31057.7</v>
      </c>
      <c r="X3316">
        <v>31731.1</v>
      </c>
      <c r="Y3316">
        <v>33432.9</v>
      </c>
      <c r="Z3316">
        <v>34454.400000000001</v>
      </c>
      <c r="AA3316">
        <v>36357.5</v>
      </c>
      <c r="AB3316">
        <v>37110.699999999997</v>
      </c>
      <c r="AC3316">
        <v>38828.5</v>
      </c>
      <c r="AD3316">
        <v>38845</v>
      </c>
      <c r="AE3316">
        <v>39854.199999999997</v>
      </c>
      <c r="AF3316" s="14" t="str">
        <f>INDEX('BEA to ISIC Crosswalk'!$E$4:$E$98,MATCH('State GDP by Industry'!G3316,'BEA to ISIC Crosswalk'!$C$4:$C$98,0),1)</f>
        <v>ISIC 45T47</v>
      </c>
      <c r="AG3316" s="14" t="str">
        <f>INDEX('BEA to ISIC Crosswalk'!$F$4:$F$98,MATCH('State GDP by Industry'!G3316,'BEA to ISIC Crosswalk'!$C$4:$C$98,0),1)</f>
        <v>Wholesale and retail trade; repair of motor vehicles</v>
      </c>
    </row>
    <row r="3317" spans="1:33" x14ac:dyDescent="0.25">
      <c r="A3317" t="s">
        <v>251</v>
      </c>
      <c r="B3317" t="s">
        <v>252</v>
      </c>
      <c r="C3317">
        <v>3</v>
      </c>
      <c r="D3317" t="s">
        <v>342</v>
      </c>
      <c r="E3317">
        <v>36</v>
      </c>
      <c r="F3317" t="s">
        <v>110</v>
      </c>
      <c r="G3317" t="s">
        <v>111</v>
      </c>
      <c r="H3317" t="s">
        <v>344</v>
      </c>
      <c r="I3317">
        <v>9221.5</v>
      </c>
      <c r="J3317">
        <v>10066.5</v>
      </c>
      <c r="K3317">
        <v>10568.9</v>
      </c>
      <c r="L3317">
        <v>11309.7</v>
      </c>
      <c r="M3317">
        <v>11257.4</v>
      </c>
      <c r="N3317">
        <v>11320.3</v>
      </c>
      <c r="O3317">
        <v>11860.3</v>
      </c>
      <c r="P3317">
        <v>12924.3</v>
      </c>
      <c r="Q3317">
        <v>14256.9</v>
      </c>
      <c r="R3317">
        <v>15393.2</v>
      </c>
      <c r="S3317">
        <v>15469.4</v>
      </c>
      <c r="T3317">
        <v>15890</v>
      </c>
      <c r="U3317">
        <v>14443.4</v>
      </c>
      <c r="V3317">
        <v>14707</v>
      </c>
      <c r="W3317">
        <v>15672.3</v>
      </c>
      <c r="X3317">
        <v>15743.9</v>
      </c>
      <c r="Y3317">
        <v>16009</v>
      </c>
      <c r="Z3317">
        <v>17001.900000000001</v>
      </c>
      <c r="AA3317">
        <v>19527.2</v>
      </c>
      <c r="AB3317">
        <v>20206.599999999999</v>
      </c>
      <c r="AC3317">
        <v>21127.7</v>
      </c>
      <c r="AD3317">
        <v>23059.4</v>
      </c>
      <c r="AE3317">
        <v>23776.1</v>
      </c>
      <c r="AF3317" s="14" t="str">
        <f>INDEX('BEA to ISIC Crosswalk'!$E$4:$E$98,MATCH('State GDP by Industry'!G3317,'BEA to ISIC Crosswalk'!$C$4:$C$98,0),1)</f>
        <v>ISIC 49T53</v>
      </c>
      <c r="AG3317" s="14" t="str">
        <f>INDEX('BEA to ISIC Crosswalk'!$F$4:$F$98,MATCH('State GDP by Industry'!G3317,'BEA to ISIC Crosswalk'!$C$4:$C$98,0),1)</f>
        <v>Transportation and storage</v>
      </c>
    </row>
    <row r="3318" spans="1:33" x14ac:dyDescent="0.25">
      <c r="A3318" t="s">
        <v>251</v>
      </c>
      <c r="B3318" t="s">
        <v>252</v>
      </c>
      <c r="C3318">
        <v>3</v>
      </c>
      <c r="D3318" t="s">
        <v>342</v>
      </c>
      <c r="E3318">
        <v>37</v>
      </c>
      <c r="F3318">
        <v>481</v>
      </c>
      <c r="G3318" t="s">
        <v>112</v>
      </c>
      <c r="H3318" t="s">
        <v>344</v>
      </c>
      <c r="I3318">
        <v>765.2</v>
      </c>
      <c r="J3318">
        <v>820.8</v>
      </c>
      <c r="K3318">
        <v>909.4</v>
      </c>
      <c r="L3318">
        <v>1002.4</v>
      </c>
      <c r="M3318">
        <v>837.5</v>
      </c>
      <c r="N3318">
        <v>1082.7</v>
      </c>
      <c r="O3318">
        <v>1169.8</v>
      </c>
      <c r="P3318">
        <v>1316.6</v>
      </c>
      <c r="Q3318">
        <v>1434.7</v>
      </c>
      <c r="R3318">
        <v>1457.1</v>
      </c>
      <c r="S3318">
        <v>1821.9</v>
      </c>
      <c r="T3318">
        <v>1678.7</v>
      </c>
      <c r="U3318">
        <v>1579.1</v>
      </c>
      <c r="V3318">
        <v>1566.2</v>
      </c>
      <c r="W3318">
        <v>1729.1</v>
      </c>
      <c r="X3318">
        <v>1715.9</v>
      </c>
      <c r="Y3318">
        <v>1788</v>
      </c>
      <c r="Z3318">
        <v>1886.3</v>
      </c>
      <c r="AA3318">
        <v>2154.1</v>
      </c>
      <c r="AB3318">
        <v>2222.8000000000002</v>
      </c>
      <c r="AC3318">
        <v>2313.4</v>
      </c>
      <c r="AD3318" t="s">
        <v>68</v>
      </c>
      <c r="AE3318" t="s">
        <v>68</v>
      </c>
      <c r="AF3318" s="14">
        <f>INDEX('BEA to ISIC Crosswalk'!$E$4:$E$98,MATCH('State GDP by Industry'!G3318,'BEA to ISIC Crosswalk'!$C$4:$C$98,0),1)</f>
        <v>0</v>
      </c>
      <c r="AG3318" s="14">
        <f>INDEX('BEA to ISIC Crosswalk'!$F$4:$F$98,MATCH('State GDP by Industry'!G3318,'BEA to ISIC Crosswalk'!$C$4:$C$98,0),1)</f>
        <v>0</v>
      </c>
    </row>
    <row r="3319" spans="1:33" x14ac:dyDescent="0.25">
      <c r="A3319" t="s">
        <v>251</v>
      </c>
      <c r="B3319" t="s">
        <v>252</v>
      </c>
      <c r="C3319">
        <v>3</v>
      </c>
      <c r="D3319" t="s">
        <v>342</v>
      </c>
      <c r="E3319">
        <v>38</v>
      </c>
      <c r="F3319">
        <v>482</v>
      </c>
      <c r="G3319" t="s">
        <v>113</v>
      </c>
      <c r="H3319" t="s">
        <v>344</v>
      </c>
      <c r="I3319">
        <v>820.2</v>
      </c>
      <c r="J3319">
        <v>886.8</v>
      </c>
      <c r="K3319">
        <v>910</v>
      </c>
      <c r="L3319">
        <v>941.9</v>
      </c>
      <c r="M3319">
        <v>943.3</v>
      </c>
      <c r="N3319">
        <v>857.2</v>
      </c>
      <c r="O3319">
        <v>917</v>
      </c>
      <c r="P3319">
        <v>975.7</v>
      </c>
      <c r="Q3319">
        <v>1059.0999999999999</v>
      </c>
      <c r="R3319">
        <v>1185.9000000000001</v>
      </c>
      <c r="S3319">
        <v>1158.5999999999999</v>
      </c>
      <c r="T3319">
        <v>1302.8</v>
      </c>
      <c r="U3319">
        <v>1134</v>
      </c>
      <c r="V3319">
        <v>1221.9000000000001</v>
      </c>
      <c r="W3319">
        <v>1310</v>
      </c>
      <c r="X3319">
        <v>1424.5</v>
      </c>
      <c r="Y3319">
        <v>1452.5</v>
      </c>
      <c r="Z3319">
        <v>1561.5</v>
      </c>
      <c r="AA3319">
        <v>1600</v>
      </c>
      <c r="AB3319">
        <v>1408.5</v>
      </c>
      <c r="AC3319">
        <v>1467.3</v>
      </c>
      <c r="AD3319" t="s">
        <v>68</v>
      </c>
      <c r="AE3319" t="s">
        <v>68</v>
      </c>
      <c r="AF3319" s="14">
        <f>INDEX('BEA to ISIC Crosswalk'!$E$4:$E$98,MATCH('State GDP by Industry'!G3319,'BEA to ISIC Crosswalk'!$C$4:$C$98,0),1)</f>
        <v>0</v>
      </c>
      <c r="AG3319" s="14">
        <f>INDEX('BEA to ISIC Crosswalk'!$F$4:$F$98,MATCH('State GDP by Industry'!G3319,'BEA to ISIC Crosswalk'!$C$4:$C$98,0),1)</f>
        <v>0</v>
      </c>
    </row>
    <row r="3320" spans="1:33" x14ac:dyDescent="0.25">
      <c r="A3320" t="s">
        <v>251</v>
      </c>
      <c r="B3320" t="s">
        <v>252</v>
      </c>
      <c r="C3320">
        <v>3</v>
      </c>
      <c r="D3320" t="s">
        <v>342</v>
      </c>
      <c r="E3320">
        <v>39</v>
      </c>
      <c r="F3320">
        <v>483</v>
      </c>
      <c r="G3320" t="s">
        <v>114</v>
      </c>
      <c r="H3320" t="s">
        <v>344</v>
      </c>
      <c r="I3320">
        <v>209.2</v>
      </c>
      <c r="J3320">
        <v>211.8</v>
      </c>
      <c r="K3320">
        <v>204.6</v>
      </c>
      <c r="L3320">
        <v>253.8</v>
      </c>
      <c r="M3320">
        <v>224.9</v>
      </c>
      <c r="N3320">
        <v>178.3</v>
      </c>
      <c r="O3320">
        <v>181.8</v>
      </c>
      <c r="P3320">
        <v>132.5</v>
      </c>
      <c r="Q3320">
        <v>131.1</v>
      </c>
      <c r="R3320">
        <v>160.1</v>
      </c>
      <c r="S3320">
        <v>134.5</v>
      </c>
      <c r="T3320">
        <v>148.30000000000001</v>
      </c>
      <c r="U3320">
        <v>113.1</v>
      </c>
      <c r="V3320">
        <v>116.1</v>
      </c>
      <c r="W3320">
        <v>101.5</v>
      </c>
      <c r="X3320">
        <v>91.3</v>
      </c>
      <c r="Y3320">
        <v>114.6</v>
      </c>
      <c r="Z3320">
        <v>107.7</v>
      </c>
      <c r="AA3320">
        <v>108.7</v>
      </c>
      <c r="AB3320">
        <v>103.7</v>
      </c>
      <c r="AC3320">
        <v>118.6</v>
      </c>
      <c r="AD3320" t="s">
        <v>68</v>
      </c>
      <c r="AE3320" t="s">
        <v>68</v>
      </c>
      <c r="AF3320" s="14">
        <f>INDEX('BEA to ISIC Crosswalk'!$E$4:$E$98,MATCH('State GDP by Industry'!G3320,'BEA to ISIC Crosswalk'!$C$4:$C$98,0),1)</f>
        <v>0</v>
      </c>
      <c r="AG3320" s="14">
        <f>INDEX('BEA to ISIC Crosswalk'!$F$4:$F$98,MATCH('State GDP by Industry'!G3320,'BEA to ISIC Crosswalk'!$C$4:$C$98,0),1)</f>
        <v>0</v>
      </c>
    </row>
    <row r="3321" spans="1:33" x14ac:dyDescent="0.25">
      <c r="A3321" t="s">
        <v>251</v>
      </c>
      <c r="B3321" t="s">
        <v>252</v>
      </c>
      <c r="C3321">
        <v>3</v>
      </c>
      <c r="D3321" t="s">
        <v>342</v>
      </c>
      <c r="E3321">
        <v>40</v>
      </c>
      <c r="F3321">
        <v>484</v>
      </c>
      <c r="G3321" t="s">
        <v>115</v>
      </c>
      <c r="H3321" t="s">
        <v>344</v>
      </c>
      <c r="I3321">
        <v>4106.6000000000004</v>
      </c>
      <c r="J3321">
        <v>4521.8999999999996</v>
      </c>
      <c r="K3321">
        <v>4816.2</v>
      </c>
      <c r="L3321">
        <v>4978.7</v>
      </c>
      <c r="M3321">
        <v>4912.8999999999996</v>
      </c>
      <c r="N3321">
        <v>5039.8999999999996</v>
      </c>
      <c r="O3321">
        <v>5174.2</v>
      </c>
      <c r="P3321">
        <v>5535</v>
      </c>
      <c r="Q3321">
        <v>5912</v>
      </c>
      <c r="R3321">
        <v>6209.2</v>
      </c>
      <c r="S3321">
        <v>6125.2</v>
      </c>
      <c r="T3321">
        <v>5991.9</v>
      </c>
      <c r="U3321">
        <v>5260.4</v>
      </c>
      <c r="V3321">
        <v>5478.6</v>
      </c>
      <c r="W3321">
        <v>5852.6</v>
      </c>
      <c r="X3321">
        <v>6149</v>
      </c>
      <c r="Y3321">
        <v>6178.8</v>
      </c>
      <c r="Z3321">
        <v>6653.6</v>
      </c>
      <c r="AA3321">
        <v>7124.3</v>
      </c>
      <c r="AB3321">
        <v>7142</v>
      </c>
      <c r="AC3321">
        <v>7609.8</v>
      </c>
      <c r="AD3321" t="s">
        <v>68</v>
      </c>
      <c r="AE3321" t="s">
        <v>68</v>
      </c>
      <c r="AF3321" s="14">
        <f>INDEX('BEA to ISIC Crosswalk'!$E$4:$E$98,MATCH('State GDP by Industry'!G3321,'BEA to ISIC Crosswalk'!$C$4:$C$98,0),1)</f>
        <v>0</v>
      </c>
      <c r="AG3321" s="14">
        <f>INDEX('BEA to ISIC Crosswalk'!$F$4:$F$98,MATCH('State GDP by Industry'!G3321,'BEA to ISIC Crosswalk'!$C$4:$C$98,0),1)</f>
        <v>0</v>
      </c>
    </row>
    <row r="3322" spans="1:33" x14ac:dyDescent="0.25">
      <c r="A3322" t="s">
        <v>251</v>
      </c>
      <c r="B3322" t="s">
        <v>252</v>
      </c>
      <c r="C3322">
        <v>3</v>
      </c>
      <c r="D3322" t="s">
        <v>342</v>
      </c>
      <c r="E3322">
        <v>41</v>
      </c>
      <c r="F3322">
        <v>485</v>
      </c>
      <c r="G3322" t="s">
        <v>116</v>
      </c>
      <c r="H3322" t="s">
        <v>344</v>
      </c>
      <c r="I3322">
        <v>231.1</v>
      </c>
      <c r="J3322">
        <v>248.4</v>
      </c>
      <c r="K3322">
        <v>279.2</v>
      </c>
      <c r="L3322">
        <v>289.10000000000002</v>
      </c>
      <c r="M3322">
        <v>288.5</v>
      </c>
      <c r="N3322">
        <v>306.7</v>
      </c>
      <c r="O3322">
        <v>334.2</v>
      </c>
      <c r="P3322">
        <v>357.7</v>
      </c>
      <c r="Q3322">
        <v>362.9</v>
      </c>
      <c r="R3322">
        <v>390.4</v>
      </c>
      <c r="S3322">
        <v>401.7</v>
      </c>
      <c r="T3322">
        <v>425.5</v>
      </c>
      <c r="U3322">
        <v>451.7</v>
      </c>
      <c r="V3322">
        <v>460.5</v>
      </c>
      <c r="W3322">
        <v>520.20000000000005</v>
      </c>
      <c r="X3322">
        <v>549.20000000000005</v>
      </c>
      <c r="Y3322">
        <v>564.20000000000005</v>
      </c>
      <c r="Z3322">
        <v>588</v>
      </c>
      <c r="AA3322">
        <v>635.79999999999995</v>
      </c>
      <c r="AB3322">
        <v>622.20000000000005</v>
      </c>
      <c r="AC3322">
        <v>648.29999999999995</v>
      </c>
      <c r="AD3322" t="s">
        <v>68</v>
      </c>
      <c r="AE3322" t="s">
        <v>68</v>
      </c>
      <c r="AF3322" s="14">
        <f>INDEX('BEA to ISIC Crosswalk'!$E$4:$E$98,MATCH('State GDP by Industry'!G3322,'BEA to ISIC Crosswalk'!$C$4:$C$98,0),1)</f>
        <v>0</v>
      </c>
      <c r="AG3322" s="14">
        <f>INDEX('BEA to ISIC Crosswalk'!$F$4:$F$98,MATCH('State GDP by Industry'!G3322,'BEA to ISIC Crosswalk'!$C$4:$C$98,0),1)</f>
        <v>0</v>
      </c>
    </row>
    <row r="3323" spans="1:33" x14ac:dyDescent="0.25">
      <c r="A3323" t="s">
        <v>251</v>
      </c>
      <c r="B3323" t="s">
        <v>252</v>
      </c>
      <c r="C3323">
        <v>3</v>
      </c>
      <c r="D3323" t="s">
        <v>342</v>
      </c>
      <c r="E3323">
        <v>42</v>
      </c>
      <c r="F3323">
        <v>486</v>
      </c>
      <c r="G3323" t="s">
        <v>117</v>
      </c>
      <c r="H3323" t="s">
        <v>344</v>
      </c>
      <c r="I3323">
        <v>112.8</v>
      </c>
      <c r="J3323">
        <v>145.6</v>
      </c>
      <c r="K3323">
        <v>148.30000000000001</v>
      </c>
      <c r="L3323">
        <v>125.2</v>
      </c>
      <c r="M3323">
        <v>241.2</v>
      </c>
      <c r="N3323">
        <v>189</v>
      </c>
      <c r="O3323">
        <v>175.4</v>
      </c>
      <c r="P3323">
        <v>132.9</v>
      </c>
      <c r="Q3323">
        <v>145.4</v>
      </c>
      <c r="R3323">
        <v>144.30000000000001</v>
      </c>
      <c r="S3323">
        <v>156.30000000000001</v>
      </c>
      <c r="T3323">
        <v>285.5</v>
      </c>
      <c r="U3323">
        <v>379.7</v>
      </c>
      <c r="V3323">
        <v>574.4</v>
      </c>
      <c r="W3323">
        <v>804.7</v>
      </c>
      <c r="X3323">
        <v>441.3</v>
      </c>
      <c r="Y3323">
        <v>393.2</v>
      </c>
      <c r="Z3323">
        <v>575.70000000000005</v>
      </c>
      <c r="AA3323">
        <v>1678.9</v>
      </c>
      <c r="AB3323">
        <v>2282.6</v>
      </c>
      <c r="AC3323">
        <v>2269.8000000000002</v>
      </c>
      <c r="AD3323" t="s">
        <v>68</v>
      </c>
      <c r="AE3323" t="s">
        <v>68</v>
      </c>
      <c r="AF3323" s="14">
        <f>INDEX('BEA to ISIC Crosswalk'!$E$4:$E$98,MATCH('State GDP by Industry'!G3323,'BEA to ISIC Crosswalk'!$C$4:$C$98,0),1)</f>
        <v>0</v>
      </c>
      <c r="AG3323" s="14">
        <f>INDEX('BEA to ISIC Crosswalk'!$F$4:$F$98,MATCH('State GDP by Industry'!G3323,'BEA to ISIC Crosswalk'!$C$4:$C$98,0),1)</f>
        <v>0</v>
      </c>
    </row>
    <row r="3324" spans="1:33" x14ac:dyDescent="0.25">
      <c r="A3324" t="s">
        <v>251</v>
      </c>
      <c r="B3324" t="s">
        <v>252</v>
      </c>
      <c r="C3324">
        <v>3</v>
      </c>
      <c r="D3324" t="s">
        <v>342</v>
      </c>
      <c r="E3324">
        <v>43</v>
      </c>
      <c r="F3324" t="s">
        <v>118</v>
      </c>
      <c r="G3324" t="s">
        <v>119</v>
      </c>
      <c r="H3324" t="s">
        <v>344</v>
      </c>
      <c r="I3324">
        <v>2122.1999999999998</v>
      </c>
      <c r="J3324">
        <v>2240.1999999999998</v>
      </c>
      <c r="K3324">
        <v>2294.1</v>
      </c>
      <c r="L3324">
        <v>2600.4</v>
      </c>
      <c r="M3324">
        <v>2759.2</v>
      </c>
      <c r="N3324">
        <v>2594.3000000000002</v>
      </c>
      <c r="O3324">
        <v>2654</v>
      </c>
      <c r="P3324">
        <v>2885.4</v>
      </c>
      <c r="Q3324">
        <v>3235.7</v>
      </c>
      <c r="R3324">
        <v>3541.7</v>
      </c>
      <c r="S3324">
        <v>3256</v>
      </c>
      <c r="T3324">
        <v>3504.5</v>
      </c>
      <c r="U3324">
        <v>3099.7</v>
      </c>
      <c r="V3324">
        <v>2834.8</v>
      </c>
      <c r="W3324">
        <v>2935.1</v>
      </c>
      <c r="X3324">
        <v>2875.9</v>
      </c>
      <c r="Y3324">
        <v>2986.2</v>
      </c>
      <c r="Z3324">
        <v>3146</v>
      </c>
      <c r="AA3324">
        <v>3625.2</v>
      </c>
      <c r="AB3324">
        <v>3658.6</v>
      </c>
      <c r="AC3324">
        <v>3897.9</v>
      </c>
      <c r="AD3324" t="s">
        <v>68</v>
      </c>
      <c r="AE3324" t="s">
        <v>68</v>
      </c>
      <c r="AF3324" s="14">
        <f>INDEX('BEA to ISIC Crosswalk'!$E$4:$E$98,MATCH('State GDP by Industry'!G3324,'BEA to ISIC Crosswalk'!$C$4:$C$98,0),1)</f>
        <v>0</v>
      </c>
      <c r="AG3324" s="14">
        <f>INDEX('BEA to ISIC Crosswalk'!$F$4:$F$98,MATCH('State GDP by Industry'!G3324,'BEA to ISIC Crosswalk'!$C$4:$C$98,0),1)</f>
        <v>0</v>
      </c>
    </row>
    <row r="3325" spans="1:33" x14ac:dyDescent="0.25">
      <c r="A3325" t="s">
        <v>251</v>
      </c>
      <c r="B3325" t="s">
        <v>252</v>
      </c>
      <c r="C3325">
        <v>3</v>
      </c>
      <c r="D3325" t="s">
        <v>342</v>
      </c>
      <c r="E3325">
        <v>44</v>
      </c>
      <c r="F3325">
        <v>493</v>
      </c>
      <c r="G3325" t="s">
        <v>120</v>
      </c>
      <c r="H3325" t="s">
        <v>344</v>
      </c>
      <c r="I3325">
        <v>854</v>
      </c>
      <c r="J3325">
        <v>991</v>
      </c>
      <c r="K3325">
        <v>1007.1</v>
      </c>
      <c r="L3325">
        <v>1118.2</v>
      </c>
      <c r="M3325">
        <v>1050</v>
      </c>
      <c r="N3325">
        <v>1072.0999999999999</v>
      </c>
      <c r="O3325">
        <v>1253.7</v>
      </c>
      <c r="P3325">
        <v>1588.4</v>
      </c>
      <c r="Q3325">
        <v>1976.1</v>
      </c>
      <c r="R3325">
        <v>2304.5</v>
      </c>
      <c r="S3325">
        <v>2415.3000000000002</v>
      </c>
      <c r="T3325">
        <v>2552.8000000000002</v>
      </c>
      <c r="U3325">
        <v>2425.6999999999998</v>
      </c>
      <c r="V3325">
        <v>2454.6</v>
      </c>
      <c r="W3325">
        <v>2419.1</v>
      </c>
      <c r="X3325">
        <v>2496.8000000000002</v>
      </c>
      <c r="Y3325">
        <v>2531.4</v>
      </c>
      <c r="Z3325">
        <v>2483</v>
      </c>
      <c r="AA3325">
        <v>2600.1999999999998</v>
      </c>
      <c r="AB3325">
        <v>2766.2</v>
      </c>
      <c r="AC3325">
        <v>2802.7</v>
      </c>
      <c r="AD3325" t="s">
        <v>68</v>
      </c>
      <c r="AE3325" t="s">
        <v>68</v>
      </c>
      <c r="AF3325" s="14">
        <f>INDEX('BEA to ISIC Crosswalk'!$E$4:$E$98,MATCH('State GDP by Industry'!G3325,'BEA to ISIC Crosswalk'!$C$4:$C$98,0),1)</f>
        <v>0</v>
      </c>
      <c r="AG3325" s="14">
        <f>INDEX('BEA to ISIC Crosswalk'!$F$4:$F$98,MATCH('State GDP by Industry'!G3325,'BEA to ISIC Crosswalk'!$C$4:$C$98,0),1)</f>
        <v>0</v>
      </c>
    </row>
    <row r="3326" spans="1:33" x14ac:dyDescent="0.25">
      <c r="A3326" t="s">
        <v>251</v>
      </c>
      <c r="B3326" t="s">
        <v>252</v>
      </c>
      <c r="C3326">
        <v>3</v>
      </c>
      <c r="D3326" t="s">
        <v>342</v>
      </c>
      <c r="E3326">
        <v>45</v>
      </c>
      <c r="F3326">
        <v>51</v>
      </c>
      <c r="G3326" t="s">
        <v>121</v>
      </c>
      <c r="H3326" t="s">
        <v>344</v>
      </c>
      <c r="I3326">
        <v>11134.9</v>
      </c>
      <c r="J3326">
        <v>11526.1</v>
      </c>
      <c r="K3326">
        <v>11707.3</v>
      </c>
      <c r="L3326">
        <v>11009</v>
      </c>
      <c r="M3326">
        <v>11653.3</v>
      </c>
      <c r="N3326">
        <v>13288.9</v>
      </c>
      <c r="O3326">
        <v>13681.7</v>
      </c>
      <c r="P3326">
        <v>13844</v>
      </c>
      <c r="Q3326">
        <v>14100.7</v>
      </c>
      <c r="R3326">
        <v>13592.8</v>
      </c>
      <c r="S3326">
        <v>14361.8</v>
      </c>
      <c r="T3326">
        <v>15206</v>
      </c>
      <c r="U3326">
        <v>17225.599999999999</v>
      </c>
      <c r="V3326">
        <v>19557.099999999999</v>
      </c>
      <c r="W3326">
        <v>21245.3</v>
      </c>
      <c r="X3326">
        <v>20177.3</v>
      </c>
      <c r="Y3326">
        <v>20588.099999999999</v>
      </c>
      <c r="Z3326">
        <v>17615.2</v>
      </c>
      <c r="AA3326">
        <v>17187.3</v>
      </c>
      <c r="AB3326">
        <v>17297.599999999999</v>
      </c>
      <c r="AC3326">
        <v>17626.5</v>
      </c>
      <c r="AD3326">
        <v>17716.400000000001</v>
      </c>
      <c r="AE3326">
        <v>18096.599999999999</v>
      </c>
      <c r="AF3326" s="14">
        <f>INDEX('BEA to ISIC Crosswalk'!$E$4:$E$98,MATCH('State GDP by Industry'!G3326,'BEA to ISIC Crosswalk'!$C$4:$C$98,0),1)</f>
        <v>0</v>
      </c>
      <c r="AG3326" s="14">
        <f>INDEX('BEA to ISIC Crosswalk'!$F$4:$F$98,MATCH('State GDP by Industry'!G3326,'BEA to ISIC Crosswalk'!$C$4:$C$98,0),1)</f>
        <v>0</v>
      </c>
    </row>
    <row r="3327" spans="1:33" x14ac:dyDescent="0.25">
      <c r="A3327" t="s">
        <v>251</v>
      </c>
      <c r="B3327" t="s">
        <v>252</v>
      </c>
      <c r="C3327">
        <v>3</v>
      </c>
      <c r="D3327" t="s">
        <v>342</v>
      </c>
      <c r="E3327">
        <v>46</v>
      </c>
      <c r="F3327">
        <v>511</v>
      </c>
      <c r="G3327" t="s">
        <v>122</v>
      </c>
      <c r="H3327" t="s">
        <v>344</v>
      </c>
      <c r="I3327">
        <v>2718.1</v>
      </c>
      <c r="J3327">
        <v>2788.4</v>
      </c>
      <c r="K3327">
        <v>3432.1</v>
      </c>
      <c r="L3327">
        <v>2725.4</v>
      </c>
      <c r="M3327">
        <v>2825.3</v>
      </c>
      <c r="N3327">
        <v>3515.6</v>
      </c>
      <c r="O3327">
        <v>3830.4</v>
      </c>
      <c r="P3327">
        <v>4429.8999999999996</v>
      </c>
      <c r="Q3327">
        <v>4609.3</v>
      </c>
      <c r="R3327">
        <v>4067.3</v>
      </c>
      <c r="S3327">
        <v>4681.8999999999996</v>
      </c>
      <c r="T3327">
        <v>4862.8</v>
      </c>
      <c r="U3327">
        <v>4759.8999999999996</v>
      </c>
      <c r="V3327">
        <v>5037.8999999999996</v>
      </c>
      <c r="W3327">
        <v>5158.8</v>
      </c>
      <c r="X3327">
        <v>5142.8</v>
      </c>
      <c r="Y3327">
        <v>5303.5</v>
      </c>
      <c r="Z3327">
        <v>4981.1000000000004</v>
      </c>
      <c r="AA3327">
        <v>4995.3</v>
      </c>
      <c r="AB3327">
        <v>5003.2</v>
      </c>
      <c r="AC3327">
        <v>4938.8999999999996</v>
      </c>
      <c r="AD3327" t="s">
        <v>68</v>
      </c>
      <c r="AE3327" t="s">
        <v>68</v>
      </c>
      <c r="AF3327" s="14" t="str">
        <f>INDEX('BEA to ISIC Crosswalk'!$E$4:$E$98,MATCH('State GDP by Industry'!G3327,'BEA to ISIC Crosswalk'!$C$4:$C$98,0),1)</f>
        <v>ISIC 58T60</v>
      </c>
      <c r="AG3327" s="14" t="str">
        <f>INDEX('BEA to ISIC Crosswalk'!$F$4:$F$98,MATCH('State GDP by Industry'!G3327,'BEA to ISIC Crosswalk'!$C$4:$C$98,0),1)</f>
        <v>Publishing, audiovisual and broadcasting activities</v>
      </c>
    </row>
    <row r="3328" spans="1:33" x14ac:dyDescent="0.25">
      <c r="A3328" t="s">
        <v>251</v>
      </c>
      <c r="B3328" t="s">
        <v>252</v>
      </c>
      <c r="C3328">
        <v>3</v>
      </c>
      <c r="D3328" t="s">
        <v>342</v>
      </c>
      <c r="E3328">
        <v>47</v>
      </c>
      <c r="F3328">
        <v>512</v>
      </c>
      <c r="G3328" t="s">
        <v>123</v>
      </c>
      <c r="H3328" t="s">
        <v>344</v>
      </c>
      <c r="I3328">
        <v>357</v>
      </c>
      <c r="J3328">
        <v>398.7</v>
      </c>
      <c r="K3328">
        <v>480.6</v>
      </c>
      <c r="L3328">
        <v>403.9</v>
      </c>
      <c r="M3328">
        <v>357.3</v>
      </c>
      <c r="N3328">
        <v>385.6</v>
      </c>
      <c r="O3328">
        <v>446.7</v>
      </c>
      <c r="P3328">
        <v>517.6</v>
      </c>
      <c r="Q3328">
        <v>312.39999999999998</v>
      </c>
      <c r="R3328">
        <v>332.2</v>
      </c>
      <c r="S3328">
        <v>378.4</v>
      </c>
      <c r="T3328">
        <v>388.9</v>
      </c>
      <c r="U3328">
        <v>421.9</v>
      </c>
      <c r="V3328">
        <v>381.1</v>
      </c>
      <c r="W3328">
        <v>366.1</v>
      </c>
      <c r="X3328">
        <v>380.9</v>
      </c>
      <c r="Y3328">
        <v>420.6</v>
      </c>
      <c r="Z3328">
        <v>468.7</v>
      </c>
      <c r="AA3328">
        <v>478.1</v>
      </c>
      <c r="AB3328">
        <v>471.9</v>
      </c>
      <c r="AC3328">
        <v>482.7</v>
      </c>
      <c r="AD3328" t="s">
        <v>68</v>
      </c>
      <c r="AE3328" t="s">
        <v>68</v>
      </c>
      <c r="AF3328" s="14" t="str">
        <f>INDEX('BEA to ISIC Crosswalk'!$E$4:$E$98,MATCH('State GDP by Industry'!G3328,'BEA to ISIC Crosswalk'!$C$4:$C$98,0),1)</f>
        <v>ISIC 58T60</v>
      </c>
      <c r="AG3328" s="14" t="str">
        <f>INDEX('BEA to ISIC Crosswalk'!$F$4:$F$98,MATCH('State GDP by Industry'!G3328,'BEA to ISIC Crosswalk'!$C$4:$C$98,0),1)</f>
        <v>Publishing, audiovisual and broadcasting activities</v>
      </c>
    </row>
    <row r="3329" spans="1:33" x14ac:dyDescent="0.25">
      <c r="A3329" t="s">
        <v>251</v>
      </c>
      <c r="B3329" t="s">
        <v>252</v>
      </c>
      <c r="C3329">
        <v>3</v>
      </c>
      <c r="D3329" t="s">
        <v>342</v>
      </c>
      <c r="E3329">
        <v>48</v>
      </c>
      <c r="F3329" t="s">
        <v>124</v>
      </c>
      <c r="G3329" t="s">
        <v>125</v>
      </c>
      <c r="H3329" t="s">
        <v>344</v>
      </c>
      <c r="I3329">
        <v>7063.1</v>
      </c>
      <c r="J3329">
        <v>7223.3</v>
      </c>
      <c r="K3329">
        <v>6991.4</v>
      </c>
      <c r="L3329">
        <v>7377.9</v>
      </c>
      <c r="M3329">
        <v>7387.9</v>
      </c>
      <c r="N3329">
        <v>7632.5</v>
      </c>
      <c r="O3329">
        <v>7534.4</v>
      </c>
      <c r="P3329">
        <v>6908.4</v>
      </c>
      <c r="Q3329">
        <v>7335.4</v>
      </c>
      <c r="R3329">
        <v>7233.2</v>
      </c>
      <c r="S3329">
        <v>7965.2</v>
      </c>
      <c r="T3329">
        <v>8219.7000000000007</v>
      </c>
      <c r="U3329">
        <v>10259.6</v>
      </c>
      <c r="V3329">
        <v>12112.2</v>
      </c>
      <c r="W3329">
        <v>13468.1</v>
      </c>
      <c r="X3329">
        <v>12539.8</v>
      </c>
      <c r="Y3329">
        <v>12375.7</v>
      </c>
      <c r="Z3329">
        <v>9560.5</v>
      </c>
      <c r="AA3329">
        <v>9078.7999999999993</v>
      </c>
      <c r="AB3329">
        <v>9001.5</v>
      </c>
      <c r="AC3329">
        <v>9253</v>
      </c>
      <c r="AD3329" t="s">
        <v>68</v>
      </c>
      <c r="AE3329" t="s">
        <v>68</v>
      </c>
      <c r="AF3329" s="14" t="str">
        <f>INDEX('BEA to ISIC Crosswalk'!$E$4:$E$98,MATCH('State GDP by Industry'!G3329,'BEA to ISIC Crosswalk'!$C$4:$C$98,0),1)</f>
        <v>ISIC 61</v>
      </c>
      <c r="AG3329" s="14" t="str">
        <f>INDEX('BEA to ISIC Crosswalk'!$F$4:$F$98,MATCH('State GDP by Industry'!G3329,'BEA to ISIC Crosswalk'!$C$4:$C$98,0),1)</f>
        <v>Telecommunications</v>
      </c>
    </row>
    <row r="3330" spans="1:33" x14ac:dyDescent="0.25">
      <c r="A3330" t="s">
        <v>251</v>
      </c>
      <c r="B3330" t="s">
        <v>252</v>
      </c>
      <c r="C3330">
        <v>3</v>
      </c>
      <c r="D3330" t="s">
        <v>342</v>
      </c>
      <c r="E3330">
        <v>49</v>
      </c>
      <c r="F3330" t="s">
        <v>126</v>
      </c>
      <c r="G3330" t="s">
        <v>127</v>
      </c>
      <c r="H3330" t="s">
        <v>344</v>
      </c>
      <c r="I3330">
        <v>996.7</v>
      </c>
      <c r="J3330">
        <v>1115.7</v>
      </c>
      <c r="K3330">
        <v>803.1</v>
      </c>
      <c r="L3330">
        <v>501.7</v>
      </c>
      <c r="M3330">
        <v>1082.8</v>
      </c>
      <c r="N3330">
        <v>1755.2</v>
      </c>
      <c r="O3330">
        <v>1870.2</v>
      </c>
      <c r="P3330">
        <v>1988.2</v>
      </c>
      <c r="Q3330">
        <v>1843.6</v>
      </c>
      <c r="R3330">
        <v>1960.1</v>
      </c>
      <c r="S3330">
        <v>1336.3</v>
      </c>
      <c r="T3330">
        <v>1734.6</v>
      </c>
      <c r="U3330">
        <v>1784.3</v>
      </c>
      <c r="V3330">
        <v>2025.9</v>
      </c>
      <c r="W3330">
        <v>2252.3000000000002</v>
      </c>
      <c r="X3330">
        <v>2113.8000000000002</v>
      </c>
      <c r="Y3330">
        <v>2488.3000000000002</v>
      </c>
      <c r="Z3330">
        <v>2605</v>
      </c>
      <c r="AA3330">
        <v>2635.2</v>
      </c>
      <c r="AB3330">
        <v>2821</v>
      </c>
      <c r="AC3330">
        <v>2951.9</v>
      </c>
      <c r="AD3330" t="s">
        <v>68</v>
      </c>
      <c r="AE3330" t="s">
        <v>68</v>
      </c>
      <c r="AF3330" s="14" t="str">
        <f>INDEX('BEA to ISIC Crosswalk'!$E$4:$E$98,MATCH('State GDP by Industry'!G3330,'BEA to ISIC Crosswalk'!$C$4:$C$98,0),1)</f>
        <v>ISIC 62T63</v>
      </c>
      <c r="AG3330" s="14" t="str">
        <f>INDEX('BEA to ISIC Crosswalk'!$F$4:$F$98,MATCH('State GDP by Industry'!G3330,'BEA to ISIC Crosswalk'!$C$4:$C$98,0),1)</f>
        <v>IT and other information services</v>
      </c>
    </row>
    <row r="3331" spans="1:33" x14ac:dyDescent="0.25">
      <c r="A3331" t="s">
        <v>251</v>
      </c>
      <c r="B3331" t="s">
        <v>252</v>
      </c>
      <c r="C3331">
        <v>3</v>
      </c>
      <c r="D3331" t="s">
        <v>342</v>
      </c>
      <c r="E3331">
        <v>50</v>
      </c>
      <c r="F3331" t="s">
        <v>128</v>
      </c>
      <c r="G3331" t="s">
        <v>129</v>
      </c>
      <c r="H3331" t="s">
        <v>344</v>
      </c>
      <c r="I3331">
        <v>55036.4</v>
      </c>
      <c r="J3331">
        <v>58280.9</v>
      </c>
      <c r="K3331">
        <v>64031</v>
      </c>
      <c r="L3331">
        <v>68979</v>
      </c>
      <c r="M3331">
        <v>73588.100000000006</v>
      </c>
      <c r="N3331">
        <v>80030.7</v>
      </c>
      <c r="O3331">
        <v>82085.2</v>
      </c>
      <c r="P3331">
        <v>83945.3</v>
      </c>
      <c r="Q3331">
        <v>92003.5</v>
      </c>
      <c r="R3331">
        <v>92156.5</v>
      </c>
      <c r="S3331">
        <v>95274</v>
      </c>
      <c r="T3331">
        <v>96581.1</v>
      </c>
      <c r="U3331">
        <v>94799.7</v>
      </c>
      <c r="V3331">
        <v>94861.8</v>
      </c>
      <c r="W3331">
        <v>98950</v>
      </c>
      <c r="X3331">
        <v>102197.7</v>
      </c>
      <c r="Y3331">
        <v>105018.2</v>
      </c>
      <c r="Z3331">
        <v>114582.9</v>
      </c>
      <c r="AA3331">
        <v>121687.1</v>
      </c>
      <c r="AB3331">
        <v>126206.2</v>
      </c>
      <c r="AC3331">
        <v>128933.8</v>
      </c>
      <c r="AD3331">
        <v>135607.20000000001</v>
      </c>
      <c r="AE3331">
        <v>140641.9</v>
      </c>
      <c r="AF3331" s="14">
        <f>INDEX('BEA to ISIC Crosswalk'!$E$4:$E$98,MATCH('State GDP by Industry'!G3331,'BEA to ISIC Crosswalk'!$C$4:$C$98,0),1)</f>
        <v>0</v>
      </c>
      <c r="AG3331" s="14">
        <f>INDEX('BEA to ISIC Crosswalk'!$F$4:$F$98,MATCH('State GDP by Industry'!G3331,'BEA to ISIC Crosswalk'!$C$4:$C$98,0),1)</f>
        <v>0</v>
      </c>
    </row>
    <row r="3332" spans="1:33" x14ac:dyDescent="0.25">
      <c r="A3332" t="s">
        <v>251</v>
      </c>
      <c r="B3332" t="s">
        <v>252</v>
      </c>
      <c r="C3332">
        <v>3</v>
      </c>
      <c r="D3332" t="s">
        <v>342</v>
      </c>
      <c r="E3332">
        <v>51</v>
      </c>
      <c r="F3332">
        <v>52</v>
      </c>
      <c r="G3332" t="s">
        <v>130</v>
      </c>
      <c r="H3332" t="s">
        <v>344</v>
      </c>
      <c r="I3332">
        <v>19856.8</v>
      </c>
      <c r="J3332">
        <v>22204.799999999999</v>
      </c>
      <c r="K3332">
        <v>24811.5</v>
      </c>
      <c r="L3332">
        <v>27561.599999999999</v>
      </c>
      <c r="M3332">
        <v>28643.200000000001</v>
      </c>
      <c r="N3332">
        <v>33046.199999999997</v>
      </c>
      <c r="O3332">
        <v>34237.699999999997</v>
      </c>
      <c r="P3332">
        <v>35450.300000000003</v>
      </c>
      <c r="Q3332">
        <v>40710</v>
      </c>
      <c r="R3332">
        <v>41840.6</v>
      </c>
      <c r="S3332">
        <v>41763.199999999997</v>
      </c>
      <c r="T3332">
        <v>41472</v>
      </c>
      <c r="U3332">
        <v>39348.1</v>
      </c>
      <c r="V3332">
        <v>38269.4</v>
      </c>
      <c r="W3332">
        <v>40317.1</v>
      </c>
      <c r="X3332">
        <v>41265.599999999999</v>
      </c>
      <c r="Y3332">
        <v>42193.1</v>
      </c>
      <c r="Z3332">
        <v>49900.4</v>
      </c>
      <c r="AA3332">
        <v>55097.2</v>
      </c>
      <c r="AB3332">
        <v>57318.1</v>
      </c>
      <c r="AC3332">
        <v>57961.4</v>
      </c>
      <c r="AD3332">
        <v>61864.4</v>
      </c>
      <c r="AE3332">
        <v>63776</v>
      </c>
      <c r="AF3332" s="14" t="str">
        <f>INDEX('BEA to ISIC Crosswalk'!$E$4:$E$98,MATCH('State GDP by Industry'!G3332,'BEA to ISIC Crosswalk'!$C$4:$C$98,0),1)</f>
        <v>ISIC 64T66</v>
      </c>
      <c r="AG3332" s="14" t="str">
        <f>INDEX('BEA to ISIC Crosswalk'!$F$4:$F$98,MATCH('State GDP by Industry'!G3332,'BEA to ISIC Crosswalk'!$C$4:$C$98,0),1)</f>
        <v>Financial and insurance activities</v>
      </c>
    </row>
    <row r="3333" spans="1:33" x14ac:dyDescent="0.25">
      <c r="A3333" t="s">
        <v>251</v>
      </c>
      <c r="B3333" t="s">
        <v>252</v>
      </c>
      <c r="C3333">
        <v>3</v>
      </c>
      <c r="D3333" t="s">
        <v>342</v>
      </c>
      <c r="E3333">
        <v>52</v>
      </c>
      <c r="F3333" t="s">
        <v>131</v>
      </c>
      <c r="G3333" t="s">
        <v>132</v>
      </c>
      <c r="H3333" t="s">
        <v>344</v>
      </c>
      <c r="I3333">
        <v>8705.2000000000007</v>
      </c>
      <c r="J3333">
        <v>9499.7000000000007</v>
      </c>
      <c r="K3333">
        <v>11674.6</v>
      </c>
      <c r="L3333">
        <v>12506.5</v>
      </c>
      <c r="M3333">
        <v>14537.3</v>
      </c>
      <c r="N3333">
        <v>19920.599999999999</v>
      </c>
      <c r="O3333">
        <v>20376.099999999999</v>
      </c>
      <c r="P3333">
        <v>20473.2</v>
      </c>
      <c r="Q3333">
        <v>24398.6</v>
      </c>
      <c r="R3333">
        <v>24862.3</v>
      </c>
      <c r="S3333">
        <v>23051.200000000001</v>
      </c>
      <c r="T3333">
        <v>25752</v>
      </c>
      <c r="U3333">
        <v>22038</v>
      </c>
      <c r="V3333">
        <v>19894</v>
      </c>
      <c r="W3333">
        <v>21667.1</v>
      </c>
      <c r="X3333">
        <v>20625.2</v>
      </c>
      <c r="Y3333">
        <v>22351.8</v>
      </c>
      <c r="Z3333">
        <v>23804.1</v>
      </c>
      <c r="AA3333">
        <v>25755.599999999999</v>
      </c>
      <c r="AB3333">
        <v>26246.799999999999</v>
      </c>
      <c r="AC3333">
        <v>26514.799999999999</v>
      </c>
      <c r="AD3333" t="s">
        <v>68</v>
      </c>
      <c r="AE3333" t="s">
        <v>68</v>
      </c>
      <c r="AF3333" s="14">
        <f>INDEX('BEA to ISIC Crosswalk'!$E$4:$E$98,MATCH('State GDP by Industry'!G3333,'BEA to ISIC Crosswalk'!$C$4:$C$98,0),1)</f>
        <v>0</v>
      </c>
      <c r="AG3333" s="14">
        <f>INDEX('BEA to ISIC Crosswalk'!$F$4:$F$98,MATCH('State GDP by Industry'!G3333,'BEA to ISIC Crosswalk'!$C$4:$C$98,0),1)</f>
        <v>0</v>
      </c>
    </row>
    <row r="3334" spans="1:33" x14ac:dyDescent="0.25">
      <c r="A3334" t="s">
        <v>251</v>
      </c>
      <c r="B3334" t="s">
        <v>252</v>
      </c>
      <c r="C3334">
        <v>3</v>
      </c>
      <c r="D3334" t="s">
        <v>342</v>
      </c>
      <c r="E3334">
        <v>53</v>
      </c>
      <c r="F3334">
        <v>523</v>
      </c>
      <c r="G3334" t="s">
        <v>133</v>
      </c>
      <c r="H3334" t="s">
        <v>344</v>
      </c>
      <c r="I3334">
        <v>1412.2</v>
      </c>
      <c r="J3334">
        <v>1611.1</v>
      </c>
      <c r="K3334">
        <v>1870.4</v>
      </c>
      <c r="L3334">
        <v>2028.8</v>
      </c>
      <c r="M3334">
        <v>2160.1999999999998</v>
      </c>
      <c r="N3334">
        <v>2015.3</v>
      </c>
      <c r="O3334">
        <v>1885.9</v>
      </c>
      <c r="P3334">
        <v>2031.3</v>
      </c>
      <c r="Q3334">
        <v>2350</v>
      </c>
      <c r="R3334">
        <v>2544.5</v>
      </c>
      <c r="S3334">
        <v>2279.3000000000002</v>
      </c>
      <c r="T3334">
        <v>1219.4000000000001</v>
      </c>
      <c r="U3334">
        <v>2297.6999999999998</v>
      </c>
      <c r="V3334">
        <v>2441.3000000000002</v>
      </c>
      <c r="W3334">
        <v>2314.5</v>
      </c>
      <c r="X3334">
        <v>3082.2</v>
      </c>
      <c r="Y3334">
        <v>3541.8</v>
      </c>
      <c r="Z3334">
        <v>3126.2</v>
      </c>
      <c r="AA3334">
        <v>3191</v>
      </c>
      <c r="AB3334">
        <v>3700</v>
      </c>
      <c r="AC3334">
        <v>4184.6000000000004</v>
      </c>
      <c r="AD3334" t="s">
        <v>68</v>
      </c>
      <c r="AE3334" t="s">
        <v>68</v>
      </c>
      <c r="AF3334" s="14">
        <f>INDEX('BEA to ISIC Crosswalk'!$E$4:$E$98,MATCH('State GDP by Industry'!G3334,'BEA to ISIC Crosswalk'!$C$4:$C$98,0),1)</f>
        <v>0</v>
      </c>
      <c r="AG3334" s="14">
        <f>INDEX('BEA to ISIC Crosswalk'!$F$4:$F$98,MATCH('State GDP by Industry'!G3334,'BEA to ISIC Crosswalk'!$C$4:$C$98,0),1)</f>
        <v>0</v>
      </c>
    </row>
    <row r="3335" spans="1:33" x14ac:dyDescent="0.25">
      <c r="A3335" t="s">
        <v>251</v>
      </c>
      <c r="B3335" t="s">
        <v>252</v>
      </c>
      <c r="C3335">
        <v>3</v>
      </c>
      <c r="D3335" t="s">
        <v>342</v>
      </c>
      <c r="E3335">
        <v>54</v>
      </c>
      <c r="F3335">
        <v>524</v>
      </c>
      <c r="G3335" t="s">
        <v>134</v>
      </c>
      <c r="H3335" t="s">
        <v>344</v>
      </c>
      <c r="I3335">
        <v>9253.7000000000007</v>
      </c>
      <c r="J3335">
        <v>10202.9</v>
      </c>
      <c r="K3335">
        <v>10069.299999999999</v>
      </c>
      <c r="L3335">
        <v>12010.6</v>
      </c>
      <c r="M3335">
        <v>11142.9</v>
      </c>
      <c r="N3335">
        <v>10352.299999999999</v>
      </c>
      <c r="O3335">
        <v>11386.4</v>
      </c>
      <c r="P3335">
        <v>12682.6</v>
      </c>
      <c r="Q3335">
        <v>13770.9</v>
      </c>
      <c r="R3335">
        <v>14152.5</v>
      </c>
      <c r="S3335">
        <v>16159.3</v>
      </c>
      <c r="T3335">
        <v>14242.2</v>
      </c>
      <c r="U3335">
        <v>14857.1</v>
      </c>
      <c r="V3335">
        <v>15707.3</v>
      </c>
      <c r="W3335">
        <v>16132.3</v>
      </c>
      <c r="X3335">
        <v>17243.2</v>
      </c>
      <c r="Y3335">
        <v>16049.6</v>
      </c>
      <c r="Z3335">
        <v>22615.200000000001</v>
      </c>
      <c r="AA3335">
        <v>25887.599999999999</v>
      </c>
      <c r="AB3335">
        <v>27082.2</v>
      </c>
      <c r="AC3335">
        <v>26994.3</v>
      </c>
      <c r="AD3335" t="s">
        <v>68</v>
      </c>
      <c r="AE3335" t="s">
        <v>68</v>
      </c>
      <c r="AF3335" s="14">
        <f>INDEX('BEA to ISIC Crosswalk'!$E$4:$E$98,MATCH('State GDP by Industry'!G3335,'BEA to ISIC Crosswalk'!$C$4:$C$98,0),1)</f>
        <v>0</v>
      </c>
      <c r="AG3335" s="14">
        <f>INDEX('BEA to ISIC Crosswalk'!$F$4:$F$98,MATCH('State GDP by Industry'!G3335,'BEA to ISIC Crosswalk'!$C$4:$C$98,0),1)</f>
        <v>0</v>
      </c>
    </row>
    <row r="3336" spans="1:33" x14ac:dyDescent="0.25">
      <c r="A3336" t="s">
        <v>251</v>
      </c>
      <c r="B3336" t="s">
        <v>252</v>
      </c>
      <c r="C3336">
        <v>3</v>
      </c>
      <c r="D3336" t="s">
        <v>342</v>
      </c>
      <c r="E3336">
        <v>55</v>
      </c>
      <c r="F3336">
        <v>525</v>
      </c>
      <c r="G3336" t="s">
        <v>135</v>
      </c>
      <c r="H3336" t="s">
        <v>344</v>
      </c>
      <c r="I3336">
        <v>485.7</v>
      </c>
      <c r="J3336">
        <v>891.1</v>
      </c>
      <c r="K3336">
        <v>1197.2</v>
      </c>
      <c r="L3336">
        <v>1015.8</v>
      </c>
      <c r="M3336">
        <v>802.8</v>
      </c>
      <c r="N3336">
        <v>758.1</v>
      </c>
      <c r="O3336">
        <v>589.29999999999995</v>
      </c>
      <c r="P3336">
        <v>263.3</v>
      </c>
      <c r="Q3336">
        <v>190.5</v>
      </c>
      <c r="R3336">
        <v>281.39999999999998</v>
      </c>
      <c r="S3336">
        <v>273.39999999999998</v>
      </c>
      <c r="T3336">
        <v>258.39999999999998</v>
      </c>
      <c r="U3336">
        <v>155.30000000000001</v>
      </c>
      <c r="V3336">
        <v>226.8</v>
      </c>
      <c r="W3336">
        <v>203.3</v>
      </c>
      <c r="X3336">
        <v>315.10000000000002</v>
      </c>
      <c r="Y3336">
        <v>249.9</v>
      </c>
      <c r="Z3336">
        <v>354.9</v>
      </c>
      <c r="AA3336">
        <v>263</v>
      </c>
      <c r="AB3336">
        <v>289.10000000000002</v>
      </c>
      <c r="AC3336">
        <v>267.60000000000002</v>
      </c>
      <c r="AD3336" t="s">
        <v>68</v>
      </c>
      <c r="AE3336" t="s">
        <v>68</v>
      </c>
      <c r="AF3336" s="14">
        <f>INDEX('BEA to ISIC Crosswalk'!$E$4:$E$98,MATCH('State GDP by Industry'!G3336,'BEA to ISIC Crosswalk'!$C$4:$C$98,0),1)</f>
        <v>0</v>
      </c>
      <c r="AG3336" s="14">
        <f>INDEX('BEA to ISIC Crosswalk'!$F$4:$F$98,MATCH('State GDP by Industry'!G3336,'BEA to ISIC Crosswalk'!$C$4:$C$98,0),1)</f>
        <v>0</v>
      </c>
    </row>
    <row r="3337" spans="1:33" x14ac:dyDescent="0.25">
      <c r="A3337" t="s">
        <v>251</v>
      </c>
      <c r="B3337" t="s">
        <v>252</v>
      </c>
      <c r="C3337">
        <v>3</v>
      </c>
      <c r="D3337" t="s">
        <v>342</v>
      </c>
      <c r="E3337">
        <v>56</v>
      </c>
      <c r="F3337">
        <v>53</v>
      </c>
      <c r="G3337" t="s">
        <v>136</v>
      </c>
      <c r="H3337" t="s">
        <v>344</v>
      </c>
      <c r="I3337">
        <v>35179.599999999999</v>
      </c>
      <c r="J3337">
        <v>36076.1</v>
      </c>
      <c r="K3337">
        <v>39219.4</v>
      </c>
      <c r="L3337">
        <v>41417.4</v>
      </c>
      <c r="M3337">
        <v>44944.9</v>
      </c>
      <c r="N3337">
        <v>46984.5</v>
      </c>
      <c r="O3337">
        <v>47847.4</v>
      </c>
      <c r="P3337">
        <v>48495</v>
      </c>
      <c r="Q3337">
        <v>51293.4</v>
      </c>
      <c r="R3337">
        <v>50315.9</v>
      </c>
      <c r="S3337">
        <v>53510.7</v>
      </c>
      <c r="T3337">
        <v>55109.1</v>
      </c>
      <c r="U3337">
        <v>55451.6</v>
      </c>
      <c r="V3337">
        <v>56592.4</v>
      </c>
      <c r="W3337">
        <v>58632.9</v>
      </c>
      <c r="X3337">
        <v>60932</v>
      </c>
      <c r="Y3337">
        <v>62825.1</v>
      </c>
      <c r="Z3337">
        <v>64682.5</v>
      </c>
      <c r="AA3337">
        <v>66589.899999999994</v>
      </c>
      <c r="AB3337">
        <v>68888.100000000006</v>
      </c>
      <c r="AC3337">
        <v>70972.399999999994</v>
      </c>
      <c r="AD3337">
        <v>73742.8</v>
      </c>
      <c r="AE3337">
        <v>76865.899999999994</v>
      </c>
      <c r="AF3337" s="14" t="str">
        <f>INDEX('BEA to ISIC Crosswalk'!$E$4:$E$98,MATCH('State GDP by Industry'!G3337,'BEA to ISIC Crosswalk'!$C$4:$C$98,0),1)</f>
        <v>ISIC 68</v>
      </c>
      <c r="AG3337" s="14" t="str">
        <f>INDEX('BEA to ISIC Crosswalk'!$F$4:$F$98,MATCH('State GDP by Industry'!G3337,'BEA to ISIC Crosswalk'!$C$4:$C$98,0),1)</f>
        <v>Real estate activities</v>
      </c>
    </row>
    <row r="3338" spans="1:33" x14ac:dyDescent="0.25">
      <c r="A3338" t="s">
        <v>251</v>
      </c>
      <c r="B3338" t="s">
        <v>252</v>
      </c>
      <c r="C3338">
        <v>3</v>
      </c>
      <c r="D3338" t="s">
        <v>342</v>
      </c>
      <c r="E3338">
        <v>57</v>
      </c>
      <c r="F3338">
        <v>531</v>
      </c>
      <c r="G3338" t="s">
        <v>137</v>
      </c>
      <c r="H3338" t="s">
        <v>344</v>
      </c>
      <c r="I3338">
        <v>31417.4</v>
      </c>
      <c r="J3338">
        <v>32136.3</v>
      </c>
      <c r="K3338">
        <v>34812.6</v>
      </c>
      <c r="L3338">
        <v>36678.699999999997</v>
      </c>
      <c r="M3338">
        <v>39824.300000000003</v>
      </c>
      <c r="N3338">
        <v>41925.800000000003</v>
      </c>
      <c r="O3338">
        <v>43373.4</v>
      </c>
      <c r="P3338">
        <v>44519.9</v>
      </c>
      <c r="Q3338">
        <v>46886.400000000001</v>
      </c>
      <c r="R3338">
        <v>44973.9</v>
      </c>
      <c r="S3338">
        <v>47914.6</v>
      </c>
      <c r="T3338">
        <v>48946.8</v>
      </c>
      <c r="U3338">
        <v>49803.8</v>
      </c>
      <c r="V3338">
        <v>51787.7</v>
      </c>
      <c r="W3338">
        <v>54425.7</v>
      </c>
      <c r="X3338">
        <v>56830.8</v>
      </c>
      <c r="Y3338">
        <v>58358.2</v>
      </c>
      <c r="Z3338">
        <v>59856.3</v>
      </c>
      <c r="AA3338">
        <v>61118.8</v>
      </c>
      <c r="AB3338">
        <v>62664.4</v>
      </c>
      <c r="AC3338">
        <v>64618.3</v>
      </c>
      <c r="AD3338" t="s">
        <v>68</v>
      </c>
      <c r="AE3338" t="s">
        <v>68</v>
      </c>
      <c r="AF3338" s="14">
        <f>INDEX('BEA to ISIC Crosswalk'!$E$4:$E$98,MATCH('State GDP by Industry'!G3338,'BEA to ISIC Crosswalk'!$C$4:$C$98,0),1)</f>
        <v>0</v>
      </c>
      <c r="AG3338" s="14">
        <f>INDEX('BEA to ISIC Crosswalk'!$F$4:$F$98,MATCH('State GDP by Industry'!G3338,'BEA to ISIC Crosswalk'!$C$4:$C$98,0),1)</f>
        <v>0</v>
      </c>
    </row>
    <row r="3339" spans="1:33" x14ac:dyDescent="0.25">
      <c r="A3339" t="s">
        <v>251</v>
      </c>
      <c r="B3339" t="s">
        <v>252</v>
      </c>
      <c r="C3339">
        <v>3</v>
      </c>
      <c r="D3339" t="s">
        <v>342</v>
      </c>
      <c r="E3339">
        <v>58</v>
      </c>
      <c r="F3339" t="s">
        <v>138</v>
      </c>
      <c r="G3339" t="s">
        <v>139</v>
      </c>
      <c r="H3339" t="s">
        <v>344</v>
      </c>
      <c r="I3339">
        <v>3762.2</v>
      </c>
      <c r="J3339">
        <v>3939.9</v>
      </c>
      <c r="K3339">
        <v>4406.8999999999996</v>
      </c>
      <c r="L3339">
        <v>4738.7</v>
      </c>
      <c r="M3339">
        <v>5120.7</v>
      </c>
      <c r="N3339">
        <v>5058.7</v>
      </c>
      <c r="O3339">
        <v>4474</v>
      </c>
      <c r="P3339">
        <v>3975.1</v>
      </c>
      <c r="Q3339">
        <v>4407.1000000000004</v>
      </c>
      <c r="R3339">
        <v>5342</v>
      </c>
      <c r="S3339">
        <v>5596.2</v>
      </c>
      <c r="T3339">
        <v>6162.3</v>
      </c>
      <c r="U3339">
        <v>5647.8</v>
      </c>
      <c r="V3339">
        <v>4804.7</v>
      </c>
      <c r="W3339">
        <v>4207.2</v>
      </c>
      <c r="X3339">
        <v>4101.2</v>
      </c>
      <c r="Y3339">
        <v>4467</v>
      </c>
      <c r="Z3339">
        <v>4826.1000000000004</v>
      </c>
      <c r="AA3339">
        <v>5471.2</v>
      </c>
      <c r="AB3339">
        <v>6223.7</v>
      </c>
      <c r="AC3339">
        <v>6354.1</v>
      </c>
      <c r="AD3339" t="s">
        <v>68</v>
      </c>
      <c r="AE3339" t="s">
        <v>68</v>
      </c>
      <c r="AF3339" s="14">
        <f>INDEX('BEA to ISIC Crosswalk'!$E$4:$E$98,MATCH('State GDP by Industry'!G3339,'BEA to ISIC Crosswalk'!$C$4:$C$98,0),1)</f>
        <v>0</v>
      </c>
      <c r="AG3339" s="14">
        <f>INDEX('BEA to ISIC Crosswalk'!$F$4:$F$98,MATCH('State GDP by Industry'!G3339,'BEA to ISIC Crosswalk'!$C$4:$C$98,0),1)</f>
        <v>0</v>
      </c>
    </row>
    <row r="3340" spans="1:33" x14ac:dyDescent="0.25">
      <c r="A3340" t="s">
        <v>251</v>
      </c>
      <c r="B3340" t="s">
        <v>252</v>
      </c>
      <c r="C3340">
        <v>3</v>
      </c>
      <c r="D3340" t="s">
        <v>342</v>
      </c>
      <c r="E3340">
        <v>59</v>
      </c>
      <c r="F3340" t="s">
        <v>140</v>
      </c>
      <c r="G3340" t="s">
        <v>141</v>
      </c>
      <c r="H3340" t="s">
        <v>344</v>
      </c>
      <c r="I3340">
        <v>29946.5</v>
      </c>
      <c r="J3340">
        <v>32215.4</v>
      </c>
      <c r="K3340">
        <v>35007.199999999997</v>
      </c>
      <c r="L3340">
        <v>36158.300000000003</v>
      </c>
      <c r="M3340">
        <v>38036.5</v>
      </c>
      <c r="N3340">
        <v>39849.5</v>
      </c>
      <c r="O3340">
        <v>41735</v>
      </c>
      <c r="P3340">
        <v>44458.3</v>
      </c>
      <c r="Q3340">
        <v>47746.2</v>
      </c>
      <c r="R3340">
        <v>50536.7</v>
      </c>
      <c r="S3340">
        <v>53690.2</v>
      </c>
      <c r="T3340">
        <v>57095.199999999997</v>
      </c>
      <c r="U3340">
        <v>54113.5</v>
      </c>
      <c r="V3340">
        <v>56641.8</v>
      </c>
      <c r="W3340">
        <v>60305.2</v>
      </c>
      <c r="X3340">
        <v>64949.8</v>
      </c>
      <c r="Y3340">
        <v>67251.899999999994</v>
      </c>
      <c r="Z3340">
        <v>69919.899999999994</v>
      </c>
      <c r="AA3340">
        <v>70918.2</v>
      </c>
      <c r="AB3340">
        <v>71708.5</v>
      </c>
      <c r="AC3340">
        <v>74384.899999999994</v>
      </c>
      <c r="AD3340">
        <v>77302.3</v>
      </c>
      <c r="AE3340">
        <v>82130.600000000006</v>
      </c>
      <c r="AF3340" s="14" t="str">
        <f>INDEX('BEA to ISIC Crosswalk'!$E$4:$E$98,MATCH('State GDP by Industry'!G3340,'BEA to ISIC Crosswalk'!$C$4:$C$98,0),1)</f>
        <v>ISIC 69T82</v>
      </c>
      <c r="AG3340" s="14" t="str">
        <f>INDEX('BEA to ISIC Crosswalk'!$F$4:$F$98,MATCH('State GDP by Industry'!G3340,'BEA to ISIC Crosswalk'!$C$4:$C$98,0),1)</f>
        <v>Other business sector services</v>
      </c>
    </row>
    <row r="3341" spans="1:33" x14ac:dyDescent="0.25">
      <c r="A3341" t="s">
        <v>251</v>
      </c>
      <c r="B3341" t="s">
        <v>252</v>
      </c>
      <c r="C3341">
        <v>3</v>
      </c>
      <c r="D3341" t="s">
        <v>342</v>
      </c>
      <c r="E3341">
        <v>60</v>
      </c>
      <c r="F3341">
        <v>54</v>
      </c>
      <c r="G3341" t="s">
        <v>142</v>
      </c>
      <c r="H3341" t="s">
        <v>344</v>
      </c>
      <c r="I3341">
        <v>14926.2</v>
      </c>
      <c r="J3341">
        <v>16105</v>
      </c>
      <c r="K3341">
        <v>18078.099999999999</v>
      </c>
      <c r="L3341">
        <v>18041.400000000001</v>
      </c>
      <c r="M3341">
        <v>19075.599999999999</v>
      </c>
      <c r="N3341">
        <v>19568.900000000001</v>
      </c>
      <c r="O3341">
        <v>19848.599999999999</v>
      </c>
      <c r="P3341">
        <v>20906.2</v>
      </c>
      <c r="Q3341">
        <v>21951.7</v>
      </c>
      <c r="R3341">
        <v>23562.2</v>
      </c>
      <c r="S3341">
        <v>25184.3</v>
      </c>
      <c r="T3341">
        <v>27576.1</v>
      </c>
      <c r="U3341">
        <v>26509</v>
      </c>
      <c r="V3341">
        <v>27036.400000000001</v>
      </c>
      <c r="W3341">
        <v>29007.7</v>
      </c>
      <c r="X3341">
        <v>28950</v>
      </c>
      <c r="Y3341">
        <v>29572</v>
      </c>
      <c r="Z3341">
        <v>30490.9</v>
      </c>
      <c r="AA3341">
        <v>31465.9</v>
      </c>
      <c r="AB3341">
        <v>32508.1</v>
      </c>
      <c r="AC3341">
        <v>33368</v>
      </c>
      <c r="AD3341">
        <v>34922.300000000003</v>
      </c>
      <c r="AE3341">
        <v>37222.9</v>
      </c>
      <c r="AF3341" s="14">
        <f>INDEX('BEA to ISIC Crosswalk'!$E$4:$E$98,MATCH('State GDP by Industry'!G3341,'BEA to ISIC Crosswalk'!$C$4:$C$98,0),1)</f>
        <v>0</v>
      </c>
      <c r="AG3341" s="14">
        <f>INDEX('BEA to ISIC Crosswalk'!$F$4:$F$98,MATCH('State GDP by Industry'!G3341,'BEA to ISIC Crosswalk'!$C$4:$C$98,0),1)</f>
        <v>0</v>
      </c>
    </row>
    <row r="3342" spans="1:33" x14ac:dyDescent="0.25">
      <c r="A3342" t="s">
        <v>251</v>
      </c>
      <c r="B3342" t="s">
        <v>252</v>
      </c>
      <c r="C3342">
        <v>3</v>
      </c>
      <c r="D3342" t="s">
        <v>342</v>
      </c>
      <c r="E3342">
        <v>61</v>
      </c>
      <c r="F3342">
        <v>5411</v>
      </c>
      <c r="G3342" t="s">
        <v>143</v>
      </c>
      <c r="H3342" t="s">
        <v>344</v>
      </c>
      <c r="I3342">
        <v>2654.1</v>
      </c>
      <c r="J3342">
        <v>2949.9</v>
      </c>
      <c r="K3342">
        <v>3060.9</v>
      </c>
      <c r="L3342">
        <v>3224.6</v>
      </c>
      <c r="M3342">
        <v>3527.3</v>
      </c>
      <c r="N3342">
        <v>3731.7</v>
      </c>
      <c r="O3342">
        <v>4027.9</v>
      </c>
      <c r="P3342">
        <v>4345</v>
      </c>
      <c r="Q3342">
        <v>4446.7</v>
      </c>
      <c r="R3342">
        <v>4621.8999999999996</v>
      </c>
      <c r="S3342">
        <v>4901.2</v>
      </c>
      <c r="T3342">
        <v>5522.8</v>
      </c>
      <c r="U3342">
        <v>4959.8</v>
      </c>
      <c r="V3342">
        <v>4725.1000000000004</v>
      </c>
      <c r="W3342">
        <v>4940.8999999999996</v>
      </c>
      <c r="X3342">
        <v>4877.2</v>
      </c>
      <c r="Y3342">
        <v>4846.8</v>
      </c>
      <c r="Z3342">
        <v>4920.2</v>
      </c>
      <c r="AA3342">
        <v>5210.5</v>
      </c>
      <c r="AB3342">
        <v>5475.3</v>
      </c>
      <c r="AC3342">
        <v>5659.3</v>
      </c>
      <c r="AD3342" t="s">
        <v>68</v>
      </c>
      <c r="AE3342" t="s">
        <v>68</v>
      </c>
      <c r="AF3342" s="14">
        <f>INDEX('BEA to ISIC Crosswalk'!$E$4:$E$98,MATCH('State GDP by Industry'!G3342,'BEA to ISIC Crosswalk'!$C$4:$C$98,0),1)</f>
        <v>0</v>
      </c>
      <c r="AG3342" s="14">
        <f>INDEX('BEA to ISIC Crosswalk'!$F$4:$F$98,MATCH('State GDP by Industry'!G3342,'BEA to ISIC Crosswalk'!$C$4:$C$98,0),1)</f>
        <v>0</v>
      </c>
    </row>
    <row r="3343" spans="1:33" x14ac:dyDescent="0.25">
      <c r="A3343" t="s">
        <v>251</v>
      </c>
      <c r="B3343" t="s">
        <v>252</v>
      </c>
      <c r="C3343">
        <v>3</v>
      </c>
      <c r="D3343" t="s">
        <v>342</v>
      </c>
      <c r="E3343">
        <v>62</v>
      </c>
      <c r="F3343">
        <v>5415</v>
      </c>
      <c r="G3343" t="s">
        <v>144</v>
      </c>
      <c r="H3343" t="s">
        <v>344</v>
      </c>
      <c r="I3343">
        <v>2360.3000000000002</v>
      </c>
      <c r="J3343">
        <v>2883.5</v>
      </c>
      <c r="K3343">
        <v>3109.3</v>
      </c>
      <c r="L3343">
        <v>2984.4</v>
      </c>
      <c r="M3343">
        <v>3412</v>
      </c>
      <c r="N3343">
        <v>3280.8</v>
      </c>
      <c r="O3343">
        <v>3485.7</v>
      </c>
      <c r="P3343">
        <v>3592.5</v>
      </c>
      <c r="Q3343">
        <v>3922.6</v>
      </c>
      <c r="R3343">
        <v>4463.2</v>
      </c>
      <c r="S3343">
        <v>5105.6000000000004</v>
      </c>
      <c r="T3343">
        <v>5597.1</v>
      </c>
      <c r="U3343">
        <v>5827.6</v>
      </c>
      <c r="V3343">
        <v>6145.3</v>
      </c>
      <c r="W3343">
        <v>6889.8</v>
      </c>
      <c r="X3343">
        <v>6451.5</v>
      </c>
      <c r="Y3343">
        <v>6651.1</v>
      </c>
      <c r="Z3343">
        <v>6802.7</v>
      </c>
      <c r="AA3343">
        <v>6930.6</v>
      </c>
      <c r="AB3343">
        <v>7306.4</v>
      </c>
      <c r="AC3343">
        <v>7646.3</v>
      </c>
      <c r="AD3343" t="s">
        <v>68</v>
      </c>
      <c r="AE3343" t="s">
        <v>68</v>
      </c>
      <c r="AF3343" s="14">
        <f>INDEX('BEA to ISIC Crosswalk'!$E$4:$E$98,MATCH('State GDP by Industry'!G3343,'BEA to ISIC Crosswalk'!$C$4:$C$98,0),1)</f>
        <v>0</v>
      </c>
      <c r="AG3343" s="14">
        <f>INDEX('BEA to ISIC Crosswalk'!$F$4:$F$98,MATCH('State GDP by Industry'!G3343,'BEA to ISIC Crosswalk'!$C$4:$C$98,0),1)</f>
        <v>0</v>
      </c>
    </row>
    <row r="3344" spans="1:33" x14ac:dyDescent="0.25">
      <c r="A3344" t="s">
        <v>251</v>
      </c>
      <c r="B3344" t="s">
        <v>252</v>
      </c>
      <c r="C3344">
        <v>3</v>
      </c>
      <c r="D3344" t="s">
        <v>342</v>
      </c>
      <c r="E3344">
        <v>63</v>
      </c>
      <c r="F3344" t="s">
        <v>145</v>
      </c>
      <c r="G3344" t="s">
        <v>146</v>
      </c>
      <c r="H3344" t="s">
        <v>344</v>
      </c>
      <c r="I3344">
        <v>9911.7999999999993</v>
      </c>
      <c r="J3344">
        <v>10271.6</v>
      </c>
      <c r="K3344">
        <v>11907.9</v>
      </c>
      <c r="L3344">
        <v>11832.4</v>
      </c>
      <c r="M3344">
        <v>12136.3</v>
      </c>
      <c r="N3344">
        <v>12556.3</v>
      </c>
      <c r="O3344">
        <v>12335</v>
      </c>
      <c r="P3344">
        <v>12968.6</v>
      </c>
      <c r="Q3344">
        <v>13582.4</v>
      </c>
      <c r="R3344">
        <v>14477.1</v>
      </c>
      <c r="S3344">
        <v>15177.6</v>
      </c>
      <c r="T3344">
        <v>16456.2</v>
      </c>
      <c r="U3344">
        <v>15721.6</v>
      </c>
      <c r="V3344">
        <v>16166</v>
      </c>
      <c r="W3344">
        <v>17177.099999999999</v>
      </c>
      <c r="X3344">
        <v>17621.400000000001</v>
      </c>
      <c r="Y3344">
        <v>18074</v>
      </c>
      <c r="Z3344">
        <v>18767.900000000001</v>
      </c>
      <c r="AA3344">
        <v>19324.900000000001</v>
      </c>
      <c r="AB3344">
        <v>19726.400000000001</v>
      </c>
      <c r="AC3344">
        <v>20062.400000000001</v>
      </c>
      <c r="AD3344" t="s">
        <v>68</v>
      </c>
      <c r="AE3344" t="s">
        <v>68</v>
      </c>
      <c r="AF3344" s="14">
        <f>INDEX('BEA to ISIC Crosswalk'!$E$4:$E$98,MATCH('State GDP by Industry'!G3344,'BEA to ISIC Crosswalk'!$C$4:$C$98,0),1)</f>
        <v>0</v>
      </c>
      <c r="AG3344" s="14">
        <f>INDEX('BEA to ISIC Crosswalk'!$F$4:$F$98,MATCH('State GDP by Industry'!G3344,'BEA to ISIC Crosswalk'!$C$4:$C$98,0),1)</f>
        <v>0</v>
      </c>
    </row>
    <row r="3345" spans="1:33" x14ac:dyDescent="0.25">
      <c r="A3345" t="s">
        <v>251</v>
      </c>
      <c r="B3345" t="s">
        <v>252</v>
      </c>
      <c r="C3345">
        <v>3</v>
      </c>
      <c r="D3345" t="s">
        <v>342</v>
      </c>
      <c r="E3345">
        <v>64</v>
      </c>
      <c r="F3345">
        <v>55</v>
      </c>
      <c r="G3345" t="s">
        <v>147</v>
      </c>
      <c r="H3345" t="s">
        <v>344</v>
      </c>
      <c r="I3345">
        <v>6153.8</v>
      </c>
      <c r="J3345">
        <v>6782.3</v>
      </c>
      <c r="K3345">
        <v>6921.9</v>
      </c>
      <c r="L3345">
        <v>7565.5</v>
      </c>
      <c r="M3345">
        <v>8263.4</v>
      </c>
      <c r="N3345">
        <v>9416.4</v>
      </c>
      <c r="O3345">
        <v>10139.700000000001</v>
      </c>
      <c r="P3345">
        <v>11082.9</v>
      </c>
      <c r="Q3345">
        <v>12188.3</v>
      </c>
      <c r="R3345">
        <v>13098.5</v>
      </c>
      <c r="S3345">
        <v>13449.4</v>
      </c>
      <c r="T3345">
        <v>14092.5</v>
      </c>
      <c r="U3345">
        <v>13320.2</v>
      </c>
      <c r="V3345">
        <v>14418.8</v>
      </c>
      <c r="W3345">
        <v>15206.5</v>
      </c>
      <c r="X3345">
        <v>18824.099999999999</v>
      </c>
      <c r="Y3345">
        <v>19500.900000000001</v>
      </c>
      <c r="Z3345">
        <v>20300.099999999999</v>
      </c>
      <c r="AA3345">
        <v>19954.5</v>
      </c>
      <c r="AB3345">
        <v>20193.099999999999</v>
      </c>
      <c r="AC3345">
        <v>21079.5</v>
      </c>
      <c r="AD3345">
        <v>21451.7</v>
      </c>
      <c r="AE3345">
        <v>23203.200000000001</v>
      </c>
      <c r="AF3345" s="14">
        <f>INDEX('BEA to ISIC Crosswalk'!$E$4:$E$98,MATCH('State GDP by Industry'!G3345,'BEA to ISIC Crosswalk'!$C$4:$C$98,0),1)</f>
        <v>0</v>
      </c>
      <c r="AG3345" s="14">
        <f>INDEX('BEA to ISIC Crosswalk'!$F$4:$F$98,MATCH('State GDP by Industry'!G3345,'BEA to ISIC Crosswalk'!$C$4:$C$98,0),1)</f>
        <v>0</v>
      </c>
    </row>
    <row r="3346" spans="1:33" x14ac:dyDescent="0.25">
      <c r="A3346" t="s">
        <v>251</v>
      </c>
      <c r="B3346" t="s">
        <v>252</v>
      </c>
      <c r="C3346">
        <v>3</v>
      </c>
      <c r="D3346" t="s">
        <v>342</v>
      </c>
      <c r="E3346">
        <v>65</v>
      </c>
      <c r="F3346">
        <v>56</v>
      </c>
      <c r="G3346" t="s">
        <v>148</v>
      </c>
      <c r="H3346" t="s">
        <v>344</v>
      </c>
      <c r="I3346">
        <v>8866.5</v>
      </c>
      <c r="J3346">
        <v>9328.2000000000007</v>
      </c>
      <c r="K3346">
        <v>10007.200000000001</v>
      </c>
      <c r="L3346">
        <v>10551.5</v>
      </c>
      <c r="M3346">
        <v>10697.5</v>
      </c>
      <c r="N3346">
        <v>10864.3</v>
      </c>
      <c r="O3346">
        <v>11746.7</v>
      </c>
      <c r="P3346">
        <v>12469.3</v>
      </c>
      <c r="Q3346">
        <v>13606.3</v>
      </c>
      <c r="R3346">
        <v>13875.9</v>
      </c>
      <c r="S3346">
        <v>15056.5</v>
      </c>
      <c r="T3346">
        <v>15426.6</v>
      </c>
      <c r="U3346">
        <v>14284.2</v>
      </c>
      <c r="V3346">
        <v>15186.7</v>
      </c>
      <c r="W3346">
        <v>16091</v>
      </c>
      <c r="X3346">
        <v>17175.7</v>
      </c>
      <c r="Y3346">
        <v>18179</v>
      </c>
      <c r="Z3346">
        <v>19128.900000000001</v>
      </c>
      <c r="AA3346">
        <v>19497.8</v>
      </c>
      <c r="AB3346">
        <v>19007.3</v>
      </c>
      <c r="AC3346">
        <v>19937.400000000001</v>
      </c>
      <c r="AD3346">
        <v>20928.3</v>
      </c>
      <c r="AE3346">
        <v>21704.5</v>
      </c>
      <c r="AF3346" s="14">
        <f>INDEX('BEA to ISIC Crosswalk'!$E$4:$E$98,MATCH('State GDP by Industry'!G3346,'BEA to ISIC Crosswalk'!$C$4:$C$98,0),1)</f>
        <v>0</v>
      </c>
      <c r="AG3346" s="14">
        <f>INDEX('BEA to ISIC Crosswalk'!$F$4:$F$98,MATCH('State GDP by Industry'!G3346,'BEA to ISIC Crosswalk'!$C$4:$C$98,0),1)</f>
        <v>0</v>
      </c>
    </row>
    <row r="3347" spans="1:33" x14ac:dyDescent="0.25">
      <c r="A3347" t="s">
        <v>251</v>
      </c>
      <c r="B3347" t="s">
        <v>252</v>
      </c>
      <c r="C3347">
        <v>3</v>
      </c>
      <c r="D3347" t="s">
        <v>342</v>
      </c>
      <c r="E3347">
        <v>66</v>
      </c>
      <c r="F3347">
        <v>561</v>
      </c>
      <c r="G3347" t="s">
        <v>149</v>
      </c>
      <c r="H3347" t="s">
        <v>344</v>
      </c>
      <c r="I3347">
        <v>7905.2</v>
      </c>
      <c r="J3347">
        <v>8348.2999999999993</v>
      </c>
      <c r="K3347">
        <v>8968.9</v>
      </c>
      <c r="L3347">
        <v>9481.7999999999993</v>
      </c>
      <c r="M3347">
        <v>9539.4</v>
      </c>
      <c r="N3347">
        <v>9655.6</v>
      </c>
      <c r="O3347">
        <v>10401.700000000001</v>
      </c>
      <c r="P3347">
        <v>11173</v>
      </c>
      <c r="Q3347">
        <v>12281.4</v>
      </c>
      <c r="R3347">
        <v>12680.3</v>
      </c>
      <c r="S3347">
        <v>13814.9</v>
      </c>
      <c r="T3347">
        <v>14174.4</v>
      </c>
      <c r="U3347">
        <v>13021.3</v>
      </c>
      <c r="V3347">
        <v>13624.4</v>
      </c>
      <c r="W3347">
        <v>14648</v>
      </c>
      <c r="X3347">
        <v>15667.7</v>
      </c>
      <c r="Y3347">
        <v>16373.1</v>
      </c>
      <c r="Z3347">
        <v>17144.900000000001</v>
      </c>
      <c r="AA3347">
        <v>17403.400000000001</v>
      </c>
      <c r="AB3347">
        <v>17016.599999999999</v>
      </c>
      <c r="AC3347">
        <v>17677.5</v>
      </c>
      <c r="AD3347" t="s">
        <v>68</v>
      </c>
      <c r="AE3347" t="s">
        <v>68</v>
      </c>
      <c r="AF3347" s="14">
        <f>INDEX('BEA to ISIC Crosswalk'!$E$4:$E$98,MATCH('State GDP by Industry'!G3347,'BEA to ISIC Crosswalk'!$C$4:$C$98,0),1)</f>
        <v>0</v>
      </c>
      <c r="AG3347" s="14">
        <f>INDEX('BEA to ISIC Crosswalk'!$F$4:$F$98,MATCH('State GDP by Industry'!G3347,'BEA to ISIC Crosswalk'!$C$4:$C$98,0),1)</f>
        <v>0</v>
      </c>
    </row>
    <row r="3348" spans="1:33" x14ac:dyDescent="0.25">
      <c r="A3348" t="s">
        <v>251</v>
      </c>
      <c r="B3348" t="s">
        <v>252</v>
      </c>
      <c r="C3348">
        <v>3</v>
      </c>
      <c r="D3348" t="s">
        <v>342</v>
      </c>
      <c r="E3348">
        <v>67</v>
      </c>
      <c r="F3348">
        <v>562</v>
      </c>
      <c r="G3348" t="s">
        <v>150</v>
      </c>
      <c r="H3348" t="s">
        <v>344</v>
      </c>
      <c r="I3348">
        <v>961.3</v>
      </c>
      <c r="J3348">
        <v>979.9</v>
      </c>
      <c r="K3348">
        <v>1038.3</v>
      </c>
      <c r="L3348">
        <v>1069.5999999999999</v>
      </c>
      <c r="M3348">
        <v>1158.0999999999999</v>
      </c>
      <c r="N3348">
        <v>1208.7</v>
      </c>
      <c r="O3348">
        <v>1345</v>
      </c>
      <c r="P3348">
        <v>1296.3</v>
      </c>
      <c r="Q3348">
        <v>1324.9</v>
      </c>
      <c r="R3348">
        <v>1195.5999999999999</v>
      </c>
      <c r="S3348">
        <v>1241.5999999999999</v>
      </c>
      <c r="T3348">
        <v>1252.2</v>
      </c>
      <c r="U3348">
        <v>1263</v>
      </c>
      <c r="V3348">
        <v>1562.2</v>
      </c>
      <c r="W3348">
        <v>1443</v>
      </c>
      <c r="X3348">
        <v>1508</v>
      </c>
      <c r="Y3348">
        <v>1805.9</v>
      </c>
      <c r="Z3348">
        <v>1984</v>
      </c>
      <c r="AA3348">
        <v>2094.4</v>
      </c>
      <c r="AB3348">
        <v>1990.7</v>
      </c>
      <c r="AC3348">
        <v>2259.8000000000002</v>
      </c>
      <c r="AD3348" t="s">
        <v>68</v>
      </c>
      <c r="AE3348" t="s">
        <v>68</v>
      </c>
      <c r="AF3348" s="14">
        <f>INDEX('BEA to ISIC Crosswalk'!$E$4:$E$98,MATCH('State GDP by Industry'!G3348,'BEA to ISIC Crosswalk'!$C$4:$C$98,0),1)</f>
        <v>0</v>
      </c>
      <c r="AG3348" s="14">
        <f>INDEX('BEA to ISIC Crosswalk'!$F$4:$F$98,MATCH('State GDP by Industry'!G3348,'BEA to ISIC Crosswalk'!$C$4:$C$98,0),1)</f>
        <v>0</v>
      </c>
    </row>
    <row r="3349" spans="1:33" x14ac:dyDescent="0.25">
      <c r="A3349" t="s">
        <v>251</v>
      </c>
      <c r="B3349" t="s">
        <v>252</v>
      </c>
      <c r="C3349">
        <v>3</v>
      </c>
      <c r="D3349" t="s">
        <v>342</v>
      </c>
      <c r="E3349">
        <v>68</v>
      </c>
      <c r="F3349" t="s">
        <v>151</v>
      </c>
      <c r="G3349" t="s">
        <v>152</v>
      </c>
      <c r="H3349" t="s">
        <v>344</v>
      </c>
      <c r="I3349">
        <v>24898.2</v>
      </c>
      <c r="J3349">
        <v>25911.200000000001</v>
      </c>
      <c r="K3349">
        <v>27264.3</v>
      </c>
      <c r="L3349">
        <v>28790.2</v>
      </c>
      <c r="M3349">
        <v>31410.9</v>
      </c>
      <c r="N3349">
        <v>33451.300000000003</v>
      </c>
      <c r="O3349">
        <v>35526.699999999997</v>
      </c>
      <c r="P3349">
        <v>38117</v>
      </c>
      <c r="Q3349">
        <v>39650.699999999997</v>
      </c>
      <c r="R3349">
        <v>42454.6</v>
      </c>
      <c r="S3349">
        <v>43442.1</v>
      </c>
      <c r="T3349">
        <v>46735.199999999997</v>
      </c>
      <c r="U3349">
        <v>49127</v>
      </c>
      <c r="V3349">
        <v>50210.400000000001</v>
      </c>
      <c r="W3349">
        <v>51771.9</v>
      </c>
      <c r="X3349">
        <v>53698</v>
      </c>
      <c r="Y3349">
        <v>55488.4</v>
      </c>
      <c r="Z3349">
        <v>56627.4</v>
      </c>
      <c r="AA3349">
        <v>58797.3</v>
      </c>
      <c r="AB3349">
        <v>61048.2</v>
      </c>
      <c r="AC3349">
        <v>62635.1</v>
      </c>
      <c r="AD3349">
        <v>65197.4</v>
      </c>
      <c r="AE3349">
        <v>68395.600000000006</v>
      </c>
      <c r="AF3349" s="14">
        <f>INDEX('BEA to ISIC Crosswalk'!$E$4:$E$98,MATCH('State GDP by Industry'!G3349,'BEA to ISIC Crosswalk'!$C$4:$C$98,0),1)</f>
        <v>0</v>
      </c>
      <c r="AG3349" s="14">
        <f>INDEX('BEA to ISIC Crosswalk'!$F$4:$F$98,MATCH('State GDP by Industry'!G3349,'BEA to ISIC Crosswalk'!$C$4:$C$98,0),1)</f>
        <v>0</v>
      </c>
    </row>
    <row r="3350" spans="1:33" x14ac:dyDescent="0.25">
      <c r="A3350" t="s">
        <v>251</v>
      </c>
      <c r="B3350" t="s">
        <v>252</v>
      </c>
      <c r="C3350">
        <v>3</v>
      </c>
      <c r="D3350" t="s">
        <v>342</v>
      </c>
      <c r="E3350">
        <v>69</v>
      </c>
      <c r="F3350">
        <v>61</v>
      </c>
      <c r="G3350" t="s">
        <v>153</v>
      </c>
      <c r="H3350" t="s">
        <v>344</v>
      </c>
      <c r="I3350">
        <v>2370.8000000000002</v>
      </c>
      <c r="J3350">
        <v>2438.8000000000002</v>
      </c>
      <c r="K3350">
        <v>2676.3</v>
      </c>
      <c r="L3350">
        <v>2893.5</v>
      </c>
      <c r="M3350">
        <v>3054.2</v>
      </c>
      <c r="N3350">
        <v>3147.9</v>
      </c>
      <c r="O3350">
        <v>3454.4</v>
      </c>
      <c r="P3350">
        <v>3823.2</v>
      </c>
      <c r="Q3350">
        <v>3972.7</v>
      </c>
      <c r="R3350">
        <v>4370</v>
      </c>
      <c r="S3350">
        <v>4513.6000000000004</v>
      </c>
      <c r="T3350">
        <v>4942.8</v>
      </c>
      <c r="U3350">
        <v>5436.4</v>
      </c>
      <c r="V3350">
        <v>5655</v>
      </c>
      <c r="W3350">
        <v>5813.8</v>
      </c>
      <c r="X3350">
        <v>5846.3</v>
      </c>
      <c r="Y3350">
        <v>5794.1</v>
      </c>
      <c r="Z3350">
        <v>5917.5</v>
      </c>
      <c r="AA3350">
        <v>6026.5</v>
      </c>
      <c r="AB3350">
        <v>6218.4</v>
      </c>
      <c r="AC3350">
        <v>6028.2</v>
      </c>
      <c r="AD3350">
        <v>6295.4</v>
      </c>
      <c r="AE3350">
        <v>6511.1</v>
      </c>
      <c r="AF3350" s="14" t="str">
        <f>INDEX('BEA to ISIC Crosswalk'!$E$4:$E$98,MATCH('State GDP by Industry'!G3350,'BEA to ISIC Crosswalk'!$C$4:$C$98,0),1)</f>
        <v>ISIC 85</v>
      </c>
      <c r="AG3350" s="14" t="str">
        <f>INDEX('BEA to ISIC Crosswalk'!$F$4:$F$98,MATCH('State GDP by Industry'!G3350,'BEA to ISIC Crosswalk'!$C$4:$C$98,0),1)</f>
        <v>Education</v>
      </c>
    </row>
    <row r="3351" spans="1:33" x14ac:dyDescent="0.25">
      <c r="A3351" t="s">
        <v>251</v>
      </c>
      <c r="B3351" t="s">
        <v>252</v>
      </c>
      <c r="C3351">
        <v>3</v>
      </c>
      <c r="D3351" t="s">
        <v>342</v>
      </c>
      <c r="E3351">
        <v>70</v>
      </c>
      <c r="F3351">
        <v>62</v>
      </c>
      <c r="G3351" t="s">
        <v>154</v>
      </c>
      <c r="H3351" t="s">
        <v>344</v>
      </c>
      <c r="I3351">
        <v>22527.4</v>
      </c>
      <c r="J3351">
        <v>23472.3</v>
      </c>
      <c r="K3351">
        <v>24588</v>
      </c>
      <c r="L3351">
        <v>25896.7</v>
      </c>
      <c r="M3351">
        <v>28356.7</v>
      </c>
      <c r="N3351">
        <v>30303.4</v>
      </c>
      <c r="O3351">
        <v>32072.3</v>
      </c>
      <c r="P3351">
        <v>34293.800000000003</v>
      </c>
      <c r="Q3351">
        <v>35678</v>
      </c>
      <c r="R3351">
        <v>38084.5</v>
      </c>
      <c r="S3351">
        <v>38928.400000000001</v>
      </c>
      <c r="T3351">
        <v>41792.400000000001</v>
      </c>
      <c r="U3351">
        <v>43690.6</v>
      </c>
      <c r="V3351">
        <v>44555.5</v>
      </c>
      <c r="W3351">
        <v>45958.1</v>
      </c>
      <c r="X3351">
        <v>47851.8</v>
      </c>
      <c r="Y3351">
        <v>49694.3</v>
      </c>
      <c r="Z3351">
        <v>50709.9</v>
      </c>
      <c r="AA3351">
        <v>52770.8</v>
      </c>
      <c r="AB3351">
        <v>54829.8</v>
      </c>
      <c r="AC3351">
        <v>56606.9</v>
      </c>
      <c r="AD3351">
        <v>58902</v>
      </c>
      <c r="AE3351">
        <v>61884.5</v>
      </c>
      <c r="AF3351" s="14" t="str">
        <f>INDEX('BEA to ISIC Crosswalk'!$E$4:$E$98,MATCH('State GDP by Industry'!G3351,'BEA to ISIC Crosswalk'!$C$4:$C$98,0),1)</f>
        <v>ISIC 86T88</v>
      </c>
      <c r="AG3351" s="14" t="str">
        <f>INDEX('BEA to ISIC Crosswalk'!$F$4:$F$98,MATCH('State GDP by Industry'!G3351,'BEA to ISIC Crosswalk'!$C$4:$C$98,0),1)</f>
        <v>Human health and social work</v>
      </c>
    </row>
    <row r="3352" spans="1:33" x14ac:dyDescent="0.25">
      <c r="A3352" t="s">
        <v>251</v>
      </c>
      <c r="B3352" t="s">
        <v>252</v>
      </c>
      <c r="C3352">
        <v>3</v>
      </c>
      <c r="D3352" t="s">
        <v>342</v>
      </c>
      <c r="E3352">
        <v>71</v>
      </c>
      <c r="F3352">
        <v>621</v>
      </c>
      <c r="G3352" t="s">
        <v>155</v>
      </c>
      <c r="H3352" t="s">
        <v>344</v>
      </c>
      <c r="I3352">
        <v>9998.4</v>
      </c>
      <c r="J3352">
        <v>10510.5</v>
      </c>
      <c r="K3352">
        <v>10965.1</v>
      </c>
      <c r="L3352">
        <v>11630.9</v>
      </c>
      <c r="M3352">
        <v>12617.5</v>
      </c>
      <c r="N3352">
        <v>13444.8</v>
      </c>
      <c r="O3352">
        <v>13922.9</v>
      </c>
      <c r="P3352">
        <v>14782.2</v>
      </c>
      <c r="Q3352">
        <v>15491.7</v>
      </c>
      <c r="R3352">
        <v>16435</v>
      </c>
      <c r="S3352">
        <v>16720.7</v>
      </c>
      <c r="T3352">
        <v>17787.3</v>
      </c>
      <c r="U3352">
        <v>18634.7</v>
      </c>
      <c r="V3352">
        <v>19058.099999999999</v>
      </c>
      <c r="W3352">
        <v>19821.599999999999</v>
      </c>
      <c r="X3352">
        <v>20774</v>
      </c>
      <c r="Y3352">
        <v>21435.200000000001</v>
      </c>
      <c r="Z3352">
        <v>21962.7</v>
      </c>
      <c r="AA3352">
        <v>22716</v>
      </c>
      <c r="AB3352">
        <v>23537.200000000001</v>
      </c>
      <c r="AC3352">
        <v>24704.6</v>
      </c>
      <c r="AD3352" t="s">
        <v>68</v>
      </c>
      <c r="AE3352" t="s">
        <v>68</v>
      </c>
      <c r="AF3352" s="14">
        <f>INDEX('BEA to ISIC Crosswalk'!$E$4:$E$98,MATCH('State GDP by Industry'!G3352,'BEA to ISIC Crosswalk'!$C$4:$C$98,0),1)</f>
        <v>0</v>
      </c>
      <c r="AG3352" s="14">
        <f>INDEX('BEA to ISIC Crosswalk'!$F$4:$F$98,MATCH('State GDP by Industry'!G3352,'BEA to ISIC Crosswalk'!$C$4:$C$98,0),1)</f>
        <v>0</v>
      </c>
    </row>
    <row r="3353" spans="1:33" x14ac:dyDescent="0.25">
      <c r="A3353" t="s">
        <v>251</v>
      </c>
      <c r="B3353" t="s">
        <v>252</v>
      </c>
      <c r="C3353">
        <v>3</v>
      </c>
      <c r="D3353" t="s">
        <v>342</v>
      </c>
      <c r="E3353">
        <v>72</v>
      </c>
      <c r="F3353">
        <v>622</v>
      </c>
      <c r="G3353" t="s">
        <v>156</v>
      </c>
      <c r="H3353" t="s">
        <v>344</v>
      </c>
      <c r="I3353">
        <v>7947</v>
      </c>
      <c r="J3353">
        <v>8144.8</v>
      </c>
      <c r="K3353">
        <v>8500.2999999999993</v>
      </c>
      <c r="L3353">
        <v>8824.4</v>
      </c>
      <c r="M3353">
        <v>9726.1</v>
      </c>
      <c r="N3353">
        <v>10444.9</v>
      </c>
      <c r="O3353">
        <v>11265</v>
      </c>
      <c r="P3353">
        <v>12303.7</v>
      </c>
      <c r="Q3353">
        <v>12784</v>
      </c>
      <c r="R3353">
        <v>13789.5</v>
      </c>
      <c r="S3353">
        <v>14065.6</v>
      </c>
      <c r="T3353">
        <v>15398.3</v>
      </c>
      <c r="U3353">
        <v>16299.4</v>
      </c>
      <c r="V3353">
        <v>16631.400000000001</v>
      </c>
      <c r="W3353">
        <v>17185.2</v>
      </c>
      <c r="X3353">
        <v>18012.7</v>
      </c>
      <c r="Y3353">
        <v>18840.599999999999</v>
      </c>
      <c r="Z3353">
        <v>19191.400000000001</v>
      </c>
      <c r="AA3353">
        <v>20226.099999999999</v>
      </c>
      <c r="AB3353">
        <v>21018.6</v>
      </c>
      <c r="AC3353">
        <v>21281.9</v>
      </c>
      <c r="AD3353" t="s">
        <v>68</v>
      </c>
      <c r="AE3353" t="s">
        <v>68</v>
      </c>
      <c r="AF3353" s="14">
        <f>INDEX('BEA to ISIC Crosswalk'!$E$4:$E$98,MATCH('State GDP by Industry'!G3353,'BEA to ISIC Crosswalk'!$C$4:$C$98,0),1)</f>
        <v>0</v>
      </c>
      <c r="AG3353" s="14">
        <f>INDEX('BEA to ISIC Crosswalk'!$F$4:$F$98,MATCH('State GDP by Industry'!G3353,'BEA to ISIC Crosswalk'!$C$4:$C$98,0),1)</f>
        <v>0</v>
      </c>
    </row>
    <row r="3354" spans="1:33" x14ac:dyDescent="0.25">
      <c r="A3354" t="s">
        <v>251</v>
      </c>
      <c r="B3354" t="s">
        <v>252</v>
      </c>
      <c r="C3354">
        <v>3</v>
      </c>
      <c r="D3354" t="s">
        <v>342</v>
      </c>
      <c r="E3354">
        <v>73</v>
      </c>
      <c r="F3354">
        <v>623</v>
      </c>
      <c r="G3354" t="s">
        <v>157</v>
      </c>
      <c r="H3354" t="s">
        <v>344</v>
      </c>
      <c r="I3354">
        <v>3318.1</v>
      </c>
      <c r="J3354">
        <v>3416.1</v>
      </c>
      <c r="K3354">
        <v>3578.1</v>
      </c>
      <c r="L3354">
        <v>3782.4</v>
      </c>
      <c r="M3354">
        <v>4108.5</v>
      </c>
      <c r="N3354">
        <v>4427.2</v>
      </c>
      <c r="O3354">
        <v>4761.3</v>
      </c>
      <c r="P3354">
        <v>5021.6000000000004</v>
      </c>
      <c r="Q3354">
        <v>5056.7</v>
      </c>
      <c r="R3354">
        <v>5282.5</v>
      </c>
      <c r="S3354">
        <v>5438</v>
      </c>
      <c r="T3354">
        <v>5726.8</v>
      </c>
      <c r="U3354">
        <v>5855.6</v>
      </c>
      <c r="V3354">
        <v>5926.7</v>
      </c>
      <c r="W3354">
        <v>6012.6</v>
      </c>
      <c r="X3354">
        <v>6034.4</v>
      </c>
      <c r="Y3354">
        <v>6204.5</v>
      </c>
      <c r="Z3354">
        <v>6223.9</v>
      </c>
      <c r="AA3354">
        <v>6310.6</v>
      </c>
      <c r="AB3354">
        <v>6519.8</v>
      </c>
      <c r="AC3354">
        <v>6638.6</v>
      </c>
      <c r="AD3354" t="s">
        <v>68</v>
      </c>
      <c r="AE3354" t="s">
        <v>68</v>
      </c>
      <c r="AF3354" s="14">
        <f>INDEX('BEA to ISIC Crosswalk'!$E$4:$E$98,MATCH('State GDP by Industry'!G3354,'BEA to ISIC Crosswalk'!$C$4:$C$98,0),1)</f>
        <v>0</v>
      </c>
      <c r="AG3354" s="14">
        <f>INDEX('BEA to ISIC Crosswalk'!$F$4:$F$98,MATCH('State GDP by Industry'!G3354,'BEA to ISIC Crosswalk'!$C$4:$C$98,0),1)</f>
        <v>0</v>
      </c>
    </row>
    <row r="3355" spans="1:33" x14ac:dyDescent="0.25">
      <c r="A3355" t="s">
        <v>251</v>
      </c>
      <c r="B3355" t="s">
        <v>252</v>
      </c>
      <c r="C3355">
        <v>3</v>
      </c>
      <c r="D3355" t="s">
        <v>342</v>
      </c>
      <c r="E3355">
        <v>74</v>
      </c>
      <c r="F3355">
        <v>624</v>
      </c>
      <c r="G3355" t="s">
        <v>158</v>
      </c>
      <c r="H3355" t="s">
        <v>344</v>
      </c>
      <c r="I3355">
        <v>1263.9000000000001</v>
      </c>
      <c r="J3355">
        <v>1400.8</v>
      </c>
      <c r="K3355">
        <v>1544.5</v>
      </c>
      <c r="L3355">
        <v>1659.1</v>
      </c>
      <c r="M3355">
        <v>1904.5</v>
      </c>
      <c r="N3355">
        <v>1986.6</v>
      </c>
      <c r="O3355">
        <v>2123</v>
      </c>
      <c r="P3355">
        <v>2186.1999999999998</v>
      </c>
      <c r="Q3355">
        <v>2345.5</v>
      </c>
      <c r="R3355">
        <v>2577.6</v>
      </c>
      <c r="S3355">
        <v>2704.1</v>
      </c>
      <c r="T3355">
        <v>2880</v>
      </c>
      <c r="U3355">
        <v>2900.9</v>
      </c>
      <c r="V3355">
        <v>2939.3</v>
      </c>
      <c r="W3355">
        <v>2938.7</v>
      </c>
      <c r="X3355">
        <v>3030.7</v>
      </c>
      <c r="Y3355">
        <v>3214.1</v>
      </c>
      <c r="Z3355">
        <v>3331.9</v>
      </c>
      <c r="AA3355">
        <v>3518.1</v>
      </c>
      <c r="AB3355">
        <v>3754.2</v>
      </c>
      <c r="AC3355">
        <v>3981.8</v>
      </c>
      <c r="AD3355" t="s">
        <v>68</v>
      </c>
      <c r="AE3355" t="s">
        <v>68</v>
      </c>
      <c r="AF3355" s="14">
        <f>INDEX('BEA to ISIC Crosswalk'!$E$4:$E$98,MATCH('State GDP by Industry'!G3355,'BEA to ISIC Crosswalk'!$C$4:$C$98,0),1)</f>
        <v>0</v>
      </c>
      <c r="AG3355" s="14">
        <f>INDEX('BEA to ISIC Crosswalk'!$F$4:$F$98,MATCH('State GDP by Industry'!G3355,'BEA to ISIC Crosswalk'!$C$4:$C$98,0),1)</f>
        <v>0</v>
      </c>
    </row>
    <row r="3356" spans="1:33" x14ac:dyDescent="0.25">
      <c r="A3356" t="s">
        <v>251</v>
      </c>
      <c r="B3356" t="s">
        <v>252</v>
      </c>
      <c r="C3356">
        <v>3</v>
      </c>
      <c r="D3356" t="s">
        <v>342</v>
      </c>
      <c r="E3356">
        <v>75</v>
      </c>
      <c r="F3356" t="s">
        <v>159</v>
      </c>
      <c r="G3356" t="s">
        <v>160</v>
      </c>
      <c r="H3356" t="s">
        <v>344</v>
      </c>
      <c r="I3356">
        <v>10572.2</v>
      </c>
      <c r="J3356">
        <v>11138.6</v>
      </c>
      <c r="K3356">
        <v>11992.4</v>
      </c>
      <c r="L3356">
        <v>12816.4</v>
      </c>
      <c r="M3356">
        <v>12871.1</v>
      </c>
      <c r="N3356">
        <v>13298.6</v>
      </c>
      <c r="O3356">
        <v>13886.4</v>
      </c>
      <c r="P3356">
        <v>14212</v>
      </c>
      <c r="Q3356">
        <v>14057.4</v>
      </c>
      <c r="R3356">
        <v>13900.9</v>
      </c>
      <c r="S3356">
        <v>14728.6</v>
      </c>
      <c r="T3356">
        <v>14651.2</v>
      </c>
      <c r="U3356">
        <v>14807.6</v>
      </c>
      <c r="V3356">
        <v>15739.9</v>
      </c>
      <c r="W3356">
        <v>16474.8</v>
      </c>
      <c r="X3356">
        <v>18154</v>
      </c>
      <c r="Y3356">
        <v>19920.099999999999</v>
      </c>
      <c r="Z3356">
        <v>20835.400000000001</v>
      </c>
      <c r="AA3356">
        <v>21864</v>
      </c>
      <c r="AB3356">
        <v>23129.8</v>
      </c>
      <c r="AC3356">
        <v>23727.200000000001</v>
      </c>
      <c r="AD3356">
        <v>24825.3</v>
      </c>
      <c r="AE3356">
        <v>25975</v>
      </c>
      <c r="AF3356" s="14">
        <f>INDEX('BEA to ISIC Crosswalk'!$E$4:$E$98,MATCH('State GDP by Industry'!G3356,'BEA to ISIC Crosswalk'!$C$4:$C$98,0),1)</f>
        <v>0</v>
      </c>
      <c r="AG3356" s="14">
        <f>INDEX('BEA to ISIC Crosswalk'!$F$4:$F$98,MATCH('State GDP by Industry'!G3356,'BEA to ISIC Crosswalk'!$C$4:$C$98,0),1)</f>
        <v>0</v>
      </c>
    </row>
    <row r="3357" spans="1:33" x14ac:dyDescent="0.25">
      <c r="A3357" t="s">
        <v>251</v>
      </c>
      <c r="B3357" t="s">
        <v>252</v>
      </c>
      <c r="C3357">
        <v>3</v>
      </c>
      <c r="D3357" t="s">
        <v>342</v>
      </c>
      <c r="E3357">
        <v>76</v>
      </c>
      <c r="F3357">
        <v>71</v>
      </c>
      <c r="G3357" t="s">
        <v>161</v>
      </c>
      <c r="H3357" t="s">
        <v>344</v>
      </c>
      <c r="I3357">
        <v>3641.1</v>
      </c>
      <c r="J3357">
        <v>3695.9</v>
      </c>
      <c r="K3357">
        <v>3965.6</v>
      </c>
      <c r="L3357">
        <v>4232.5</v>
      </c>
      <c r="M3357">
        <v>3995.5</v>
      </c>
      <c r="N3357">
        <v>4084.8</v>
      </c>
      <c r="O3357">
        <v>4425.8</v>
      </c>
      <c r="P3357">
        <v>4373.8999999999996</v>
      </c>
      <c r="Q3357">
        <v>4098.6000000000004</v>
      </c>
      <c r="R3357">
        <v>3892.1</v>
      </c>
      <c r="S3357">
        <v>4189.3999999999996</v>
      </c>
      <c r="T3357">
        <v>4129.5</v>
      </c>
      <c r="U3357">
        <v>4421.1000000000004</v>
      </c>
      <c r="V3357">
        <v>4974.6000000000004</v>
      </c>
      <c r="W3357">
        <v>5135.3999999999996</v>
      </c>
      <c r="X3357">
        <v>5895.9</v>
      </c>
      <c r="Y3357">
        <v>6545.8</v>
      </c>
      <c r="Z3357">
        <v>6604.5</v>
      </c>
      <c r="AA3357">
        <v>6592.6</v>
      </c>
      <c r="AB3357">
        <v>7178.9</v>
      </c>
      <c r="AC3357">
        <v>7260.4</v>
      </c>
      <c r="AD3357">
        <v>7721.5</v>
      </c>
      <c r="AE3357">
        <v>8136.1</v>
      </c>
      <c r="AF3357" s="14" t="str">
        <f>INDEX('BEA to ISIC Crosswalk'!$E$4:$E$98,MATCH('State GDP by Industry'!G3357,'BEA to ISIC Crosswalk'!$C$4:$C$98,0),1)</f>
        <v>ISIC 90T96</v>
      </c>
      <c r="AG3357" s="14" t="str">
        <f>INDEX('BEA to ISIC Crosswalk'!$F$4:$F$98,MATCH('State GDP by Industry'!G3357,'BEA to ISIC Crosswalk'!$C$4:$C$98,0),1)</f>
        <v>Arts, entertainment, recreation and other service activities</v>
      </c>
    </row>
    <row r="3358" spans="1:33" x14ac:dyDescent="0.25">
      <c r="A3358" t="s">
        <v>251</v>
      </c>
      <c r="B3358" t="s">
        <v>252</v>
      </c>
      <c r="C3358">
        <v>3</v>
      </c>
      <c r="D3358" t="s">
        <v>342</v>
      </c>
      <c r="E3358">
        <v>77</v>
      </c>
      <c r="F3358" t="s">
        <v>162</v>
      </c>
      <c r="G3358" t="s">
        <v>163</v>
      </c>
      <c r="H3358" t="s">
        <v>344</v>
      </c>
      <c r="I3358">
        <v>1045.5999999999999</v>
      </c>
      <c r="J3358">
        <v>1078.7</v>
      </c>
      <c r="K3358">
        <v>1240.5</v>
      </c>
      <c r="L3358">
        <v>1319.2</v>
      </c>
      <c r="M3358">
        <v>1430.2</v>
      </c>
      <c r="N3358">
        <v>1572.4</v>
      </c>
      <c r="O3358">
        <v>1758.7</v>
      </c>
      <c r="P3358">
        <v>1711.8</v>
      </c>
      <c r="Q3358">
        <v>1682.4</v>
      </c>
      <c r="R3358">
        <v>1627.6</v>
      </c>
      <c r="S3358">
        <v>1653.4</v>
      </c>
      <c r="T3358">
        <v>1749.8</v>
      </c>
      <c r="U3358">
        <v>1680.6</v>
      </c>
      <c r="V3358">
        <v>1696.2</v>
      </c>
      <c r="W3358">
        <v>1885.7</v>
      </c>
      <c r="X3358">
        <v>2214.1999999999998</v>
      </c>
      <c r="Y3358">
        <v>2087.9</v>
      </c>
      <c r="Z3358">
        <v>2381.4</v>
      </c>
      <c r="AA3358">
        <v>2399.6</v>
      </c>
      <c r="AB3358">
        <v>2803.6</v>
      </c>
      <c r="AC3358">
        <v>3208.9</v>
      </c>
      <c r="AD3358" t="s">
        <v>68</v>
      </c>
      <c r="AE3358" t="s">
        <v>68</v>
      </c>
      <c r="AF3358" s="14">
        <f>INDEX('BEA to ISIC Crosswalk'!$E$4:$E$98,MATCH('State GDP by Industry'!G3358,'BEA to ISIC Crosswalk'!$C$4:$C$98,0),1)</f>
        <v>0</v>
      </c>
      <c r="AG3358" s="14">
        <f>INDEX('BEA to ISIC Crosswalk'!$F$4:$F$98,MATCH('State GDP by Industry'!G3358,'BEA to ISIC Crosswalk'!$C$4:$C$98,0),1)</f>
        <v>0</v>
      </c>
    </row>
    <row r="3359" spans="1:33" x14ac:dyDescent="0.25">
      <c r="A3359" t="s">
        <v>251</v>
      </c>
      <c r="B3359" t="s">
        <v>252</v>
      </c>
      <c r="C3359">
        <v>3</v>
      </c>
      <c r="D3359" t="s">
        <v>342</v>
      </c>
      <c r="E3359">
        <v>78</v>
      </c>
      <c r="F3359">
        <v>713</v>
      </c>
      <c r="G3359" t="s">
        <v>164</v>
      </c>
      <c r="H3359" t="s">
        <v>344</v>
      </c>
      <c r="I3359">
        <v>2595.6</v>
      </c>
      <c r="J3359">
        <v>2617.1999999999998</v>
      </c>
      <c r="K3359">
        <v>2725.1</v>
      </c>
      <c r="L3359">
        <v>2913.3</v>
      </c>
      <c r="M3359">
        <v>2565.3000000000002</v>
      </c>
      <c r="N3359">
        <v>2512.4</v>
      </c>
      <c r="O3359">
        <v>2667.1</v>
      </c>
      <c r="P3359">
        <v>2662.1</v>
      </c>
      <c r="Q3359">
        <v>2416.1</v>
      </c>
      <c r="R3359">
        <v>2264.5</v>
      </c>
      <c r="S3359">
        <v>2536</v>
      </c>
      <c r="T3359">
        <v>2379.6999999999998</v>
      </c>
      <c r="U3359">
        <v>2740.5</v>
      </c>
      <c r="V3359">
        <v>3278.4</v>
      </c>
      <c r="W3359">
        <v>3249.7</v>
      </c>
      <c r="X3359">
        <v>3681.7</v>
      </c>
      <c r="Y3359">
        <v>4457.8</v>
      </c>
      <c r="Z3359">
        <v>4223.1000000000004</v>
      </c>
      <c r="AA3359">
        <v>4192.8999999999996</v>
      </c>
      <c r="AB3359">
        <v>4375.3</v>
      </c>
      <c r="AC3359">
        <v>4051.5</v>
      </c>
      <c r="AD3359" t="s">
        <v>68</v>
      </c>
      <c r="AE3359" t="s">
        <v>68</v>
      </c>
      <c r="AF3359" s="14">
        <f>INDEX('BEA to ISIC Crosswalk'!$E$4:$E$98,MATCH('State GDP by Industry'!G3359,'BEA to ISIC Crosswalk'!$C$4:$C$98,0),1)</f>
        <v>0</v>
      </c>
      <c r="AG3359" s="14">
        <f>INDEX('BEA to ISIC Crosswalk'!$F$4:$F$98,MATCH('State GDP by Industry'!G3359,'BEA to ISIC Crosswalk'!$C$4:$C$98,0),1)</f>
        <v>0</v>
      </c>
    </row>
    <row r="3360" spans="1:33" x14ac:dyDescent="0.25">
      <c r="A3360" t="s">
        <v>251</v>
      </c>
      <c r="B3360" t="s">
        <v>252</v>
      </c>
      <c r="C3360">
        <v>3</v>
      </c>
      <c r="D3360" t="s">
        <v>342</v>
      </c>
      <c r="E3360">
        <v>79</v>
      </c>
      <c r="F3360">
        <v>72</v>
      </c>
      <c r="G3360" t="s">
        <v>165</v>
      </c>
      <c r="H3360" t="s">
        <v>344</v>
      </c>
      <c r="I3360">
        <v>6931.1</v>
      </c>
      <c r="J3360">
        <v>7442.7</v>
      </c>
      <c r="K3360">
        <v>8026.9</v>
      </c>
      <c r="L3360">
        <v>8583.9</v>
      </c>
      <c r="M3360">
        <v>8875.5</v>
      </c>
      <c r="N3360">
        <v>9213.7000000000007</v>
      </c>
      <c r="O3360">
        <v>9460.6</v>
      </c>
      <c r="P3360">
        <v>9838.2000000000007</v>
      </c>
      <c r="Q3360">
        <v>9958.7999999999993</v>
      </c>
      <c r="R3360">
        <v>10008.799999999999</v>
      </c>
      <c r="S3360">
        <v>10539.2</v>
      </c>
      <c r="T3360">
        <v>10521.7</v>
      </c>
      <c r="U3360">
        <v>10386.4</v>
      </c>
      <c r="V3360">
        <v>10765.3</v>
      </c>
      <c r="W3360">
        <v>11339.4</v>
      </c>
      <c r="X3360">
        <v>12258.1</v>
      </c>
      <c r="Y3360">
        <v>13374.3</v>
      </c>
      <c r="Z3360">
        <v>14230.9</v>
      </c>
      <c r="AA3360">
        <v>15271.4</v>
      </c>
      <c r="AB3360">
        <v>15951</v>
      </c>
      <c r="AC3360">
        <v>16466.8</v>
      </c>
      <c r="AD3360">
        <v>17103.8</v>
      </c>
      <c r="AE3360">
        <v>17839</v>
      </c>
      <c r="AF3360" s="14" t="str">
        <f>INDEX('BEA to ISIC Crosswalk'!$E$4:$E$98,MATCH('State GDP by Industry'!G3360,'BEA to ISIC Crosswalk'!$C$4:$C$98,0),1)</f>
        <v>ISIC 55T56</v>
      </c>
      <c r="AG3360" s="14" t="str">
        <f>INDEX('BEA to ISIC Crosswalk'!$F$4:$F$98,MATCH('State GDP by Industry'!G3360,'BEA to ISIC Crosswalk'!$C$4:$C$98,0),1)</f>
        <v>Accomodation and food services</v>
      </c>
    </row>
    <row r="3361" spans="1:33" x14ac:dyDescent="0.25">
      <c r="A3361" t="s">
        <v>251</v>
      </c>
      <c r="B3361" t="s">
        <v>252</v>
      </c>
      <c r="C3361">
        <v>3</v>
      </c>
      <c r="D3361" t="s">
        <v>342</v>
      </c>
      <c r="E3361">
        <v>80</v>
      </c>
      <c r="F3361">
        <v>721</v>
      </c>
      <c r="G3361" t="s">
        <v>166</v>
      </c>
      <c r="H3361" t="s">
        <v>344</v>
      </c>
      <c r="I3361">
        <v>1175.8</v>
      </c>
      <c r="J3361">
        <v>1278.2</v>
      </c>
      <c r="K3361">
        <v>1388.9</v>
      </c>
      <c r="L3361">
        <v>1507.6</v>
      </c>
      <c r="M3361">
        <v>1419.2</v>
      </c>
      <c r="N3361">
        <v>1488.1</v>
      </c>
      <c r="O3361">
        <v>1502.2</v>
      </c>
      <c r="P3361">
        <v>1634.5</v>
      </c>
      <c r="Q3361">
        <v>1562.4</v>
      </c>
      <c r="R3361">
        <v>1463.3</v>
      </c>
      <c r="S3361">
        <v>1541.4</v>
      </c>
      <c r="T3361">
        <v>1587.5</v>
      </c>
      <c r="U3361">
        <v>1439</v>
      </c>
      <c r="V3361">
        <v>1473.7</v>
      </c>
      <c r="W3361">
        <v>1525.6</v>
      </c>
      <c r="X3361">
        <v>1646.3</v>
      </c>
      <c r="Y3361">
        <v>2110.3000000000002</v>
      </c>
      <c r="Z3361">
        <v>2319.6999999999998</v>
      </c>
      <c r="AA3361">
        <v>2444.9</v>
      </c>
      <c r="AB3361">
        <v>2495.1</v>
      </c>
      <c r="AC3361">
        <v>2335</v>
      </c>
      <c r="AD3361" t="s">
        <v>68</v>
      </c>
      <c r="AE3361" t="s">
        <v>68</v>
      </c>
      <c r="AF3361" s="14">
        <f>INDEX('BEA to ISIC Crosswalk'!$E$4:$E$98,MATCH('State GDP by Industry'!G3361,'BEA to ISIC Crosswalk'!$C$4:$C$98,0),1)</f>
        <v>0</v>
      </c>
      <c r="AG3361" s="14">
        <f>INDEX('BEA to ISIC Crosswalk'!$F$4:$F$98,MATCH('State GDP by Industry'!G3361,'BEA to ISIC Crosswalk'!$C$4:$C$98,0),1)</f>
        <v>0</v>
      </c>
    </row>
    <row r="3362" spans="1:33" x14ac:dyDescent="0.25">
      <c r="A3362" t="s">
        <v>251</v>
      </c>
      <c r="B3362" t="s">
        <v>252</v>
      </c>
      <c r="C3362">
        <v>3</v>
      </c>
      <c r="D3362" t="s">
        <v>342</v>
      </c>
      <c r="E3362">
        <v>81</v>
      </c>
      <c r="F3362">
        <v>722</v>
      </c>
      <c r="G3362" t="s">
        <v>167</v>
      </c>
      <c r="H3362" t="s">
        <v>344</v>
      </c>
      <c r="I3362">
        <v>5755.3</v>
      </c>
      <c r="J3362">
        <v>6164.5</v>
      </c>
      <c r="K3362">
        <v>6638</v>
      </c>
      <c r="L3362">
        <v>7076.4</v>
      </c>
      <c r="M3362">
        <v>7456.3</v>
      </c>
      <c r="N3362">
        <v>7725.6</v>
      </c>
      <c r="O3362">
        <v>7958.4</v>
      </c>
      <c r="P3362">
        <v>8203.7000000000007</v>
      </c>
      <c r="Q3362">
        <v>8396.4</v>
      </c>
      <c r="R3362">
        <v>8545.4</v>
      </c>
      <c r="S3362">
        <v>8997.7999999999993</v>
      </c>
      <c r="T3362">
        <v>8934.2000000000007</v>
      </c>
      <c r="U3362">
        <v>8947.4</v>
      </c>
      <c r="V3362">
        <v>9291.6</v>
      </c>
      <c r="W3362">
        <v>9813.7999999999993</v>
      </c>
      <c r="X3362">
        <v>10611.8</v>
      </c>
      <c r="Y3362">
        <v>11264</v>
      </c>
      <c r="Z3362">
        <v>11911.2</v>
      </c>
      <c r="AA3362">
        <v>12826.5</v>
      </c>
      <c r="AB3362">
        <v>13455.9</v>
      </c>
      <c r="AC3362">
        <v>14131.8</v>
      </c>
      <c r="AD3362" t="s">
        <v>68</v>
      </c>
      <c r="AE3362" t="s">
        <v>68</v>
      </c>
      <c r="AF3362" s="14">
        <f>INDEX('BEA to ISIC Crosswalk'!$E$4:$E$98,MATCH('State GDP by Industry'!G3362,'BEA to ISIC Crosswalk'!$C$4:$C$98,0),1)</f>
        <v>0</v>
      </c>
      <c r="AG3362" s="14">
        <f>INDEX('BEA to ISIC Crosswalk'!$F$4:$F$98,MATCH('State GDP by Industry'!G3362,'BEA to ISIC Crosswalk'!$C$4:$C$98,0),1)</f>
        <v>0</v>
      </c>
    </row>
    <row r="3363" spans="1:33" x14ac:dyDescent="0.25">
      <c r="A3363" t="s">
        <v>251</v>
      </c>
      <c r="B3363" t="s">
        <v>252</v>
      </c>
      <c r="C3363">
        <v>3</v>
      </c>
      <c r="D3363" t="s">
        <v>342</v>
      </c>
      <c r="E3363">
        <v>82</v>
      </c>
      <c r="F3363">
        <v>81</v>
      </c>
      <c r="G3363" t="s">
        <v>168</v>
      </c>
      <c r="H3363" t="s">
        <v>344</v>
      </c>
      <c r="I3363">
        <v>8990.9</v>
      </c>
      <c r="J3363">
        <v>9675.7000000000007</v>
      </c>
      <c r="K3363">
        <v>10002</v>
      </c>
      <c r="L3363">
        <v>10538.4</v>
      </c>
      <c r="M3363">
        <v>10240.5</v>
      </c>
      <c r="N3363">
        <v>10834.5</v>
      </c>
      <c r="O3363">
        <v>10607.3</v>
      </c>
      <c r="P3363">
        <v>10890</v>
      </c>
      <c r="Q3363">
        <v>10620.3</v>
      </c>
      <c r="R3363">
        <v>10767</v>
      </c>
      <c r="S3363">
        <v>10865.3</v>
      </c>
      <c r="T3363">
        <v>10632</v>
      </c>
      <c r="U3363">
        <v>10373.299999999999</v>
      </c>
      <c r="V3363">
        <v>10424.1</v>
      </c>
      <c r="W3363">
        <v>10810</v>
      </c>
      <c r="X3363">
        <v>11371.1</v>
      </c>
      <c r="Y3363">
        <v>11541.9</v>
      </c>
      <c r="Z3363">
        <v>12204.9</v>
      </c>
      <c r="AA3363">
        <v>12697.2</v>
      </c>
      <c r="AB3363">
        <v>12966</v>
      </c>
      <c r="AC3363">
        <v>13485.6</v>
      </c>
      <c r="AD3363">
        <v>14132</v>
      </c>
      <c r="AE3363">
        <v>14573.4</v>
      </c>
      <c r="AF3363" s="14" t="str">
        <f>INDEX('BEA to ISIC Crosswalk'!$E$4:$E$98,MATCH('State GDP by Industry'!G3363,'BEA to ISIC Crosswalk'!$C$4:$C$98,0),1)</f>
        <v>ISIC 69T82</v>
      </c>
      <c r="AG3363" s="14" t="str">
        <f>INDEX('BEA to ISIC Crosswalk'!$F$4:$F$98,MATCH('State GDP by Industry'!G3363,'BEA to ISIC Crosswalk'!$C$4:$C$98,0),1)</f>
        <v>Other business sector services</v>
      </c>
    </row>
    <row r="3364" spans="1:33" x14ac:dyDescent="0.25">
      <c r="A3364" t="s">
        <v>251</v>
      </c>
      <c r="B3364" t="s">
        <v>252</v>
      </c>
      <c r="C3364">
        <v>3</v>
      </c>
      <c r="D3364" t="s">
        <v>342</v>
      </c>
      <c r="E3364">
        <v>83</v>
      </c>
      <c r="F3364" t="s">
        <v>63</v>
      </c>
      <c r="G3364" t="s">
        <v>169</v>
      </c>
      <c r="H3364" t="s">
        <v>344</v>
      </c>
      <c r="I3364">
        <v>38616.1</v>
      </c>
      <c r="J3364">
        <v>39871.599999999999</v>
      </c>
      <c r="K3364">
        <v>41272.800000000003</v>
      </c>
      <c r="L3364">
        <v>44023.3</v>
      </c>
      <c r="M3364">
        <v>45294.2</v>
      </c>
      <c r="N3364">
        <v>47053.599999999999</v>
      </c>
      <c r="O3364">
        <v>48937</v>
      </c>
      <c r="P3364">
        <v>50993</v>
      </c>
      <c r="Q3364">
        <v>52510.6</v>
      </c>
      <c r="R3364">
        <v>54005.7</v>
      </c>
      <c r="S3364">
        <v>56131.7</v>
      </c>
      <c r="T3364">
        <v>58290.6</v>
      </c>
      <c r="U3364">
        <v>59196.3</v>
      </c>
      <c r="V3364">
        <v>61868.3</v>
      </c>
      <c r="W3364">
        <v>61965.5</v>
      </c>
      <c r="X3364">
        <v>63206.1</v>
      </c>
      <c r="Y3364">
        <v>64242.1</v>
      </c>
      <c r="Z3364">
        <v>65524.4</v>
      </c>
      <c r="AA3364">
        <v>67266</v>
      </c>
      <c r="AB3364">
        <v>68640</v>
      </c>
      <c r="AC3364">
        <v>70368.600000000006</v>
      </c>
      <c r="AD3364">
        <v>72429.399999999994</v>
      </c>
      <c r="AE3364">
        <v>75304</v>
      </c>
      <c r="AF3364" s="14" t="str">
        <f>INDEX('BEA to ISIC Crosswalk'!$E$4:$E$98,MATCH('State GDP by Industry'!G3364,'BEA to ISIC Crosswalk'!$C$4:$C$98,0),1)</f>
        <v>ISIC 84</v>
      </c>
      <c r="AG3364" s="14" t="str">
        <f>INDEX('BEA to ISIC Crosswalk'!$F$4:$F$98,MATCH('State GDP by Industry'!G3364,'BEA to ISIC Crosswalk'!$C$4:$C$98,0),1)</f>
        <v>Public administration and defence; compulsory social security</v>
      </c>
    </row>
    <row r="3365" spans="1:33" x14ac:dyDescent="0.25">
      <c r="A3365" t="s">
        <v>251</v>
      </c>
      <c r="B3365" t="s">
        <v>252</v>
      </c>
      <c r="C3365">
        <v>3</v>
      </c>
      <c r="D3365" t="s">
        <v>342</v>
      </c>
      <c r="E3365">
        <v>84</v>
      </c>
      <c r="F3365" t="s">
        <v>63</v>
      </c>
      <c r="G3365" t="s">
        <v>170</v>
      </c>
      <c r="H3365" t="s">
        <v>344</v>
      </c>
      <c r="I3365">
        <v>6420.9</v>
      </c>
      <c r="J3365">
        <v>6548.6</v>
      </c>
      <c r="K3365">
        <v>6622.5</v>
      </c>
      <c r="L3365">
        <v>7090.3</v>
      </c>
      <c r="M3365">
        <v>7096.6</v>
      </c>
      <c r="N3365">
        <v>7481.2</v>
      </c>
      <c r="O3365">
        <v>7749</v>
      </c>
      <c r="P3365">
        <v>8092.9</v>
      </c>
      <c r="Q3365">
        <v>8241.6</v>
      </c>
      <c r="R3365">
        <v>8504.4</v>
      </c>
      <c r="S3365">
        <v>8872.9</v>
      </c>
      <c r="T3365">
        <v>9065.5</v>
      </c>
      <c r="U3365">
        <v>9254.5</v>
      </c>
      <c r="V3365">
        <v>9937.7999999999993</v>
      </c>
      <c r="W3365">
        <v>9960.7000000000007</v>
      </c>
      <c r="X3365">
        <v>9940.4</v>
      </c>
      <c r="Y3365">
        <v>9742.4</v>
      </c>
      <c r="Z3365">
        <v>10176.1</v>
      </c>
      <c r="AA3365">
        <v>10660.1</v>
      </c>
      <c r="AB3365">
        <v>10969.9</v>
      </c>
      <c r="AC3365">
        <v>11419.8</v>
      </c>
      <c r="AD3365" t="s">
        <v>68</v>
      </c>
      <c r="AE3365" t="s">
        <v>68</v>
      </c>
      <c r="AF3365" s="14">
        <f>INDEX('BEA to ISIC Crosswalk'!$E$4:$E$98,MATCH('State GDP by Industry'!G3365,'BEA to ISIC Crosswalk'!$C$4:$C$98,0),1)</f>
        <v>0</v>
      </c>
      <c r="AG3365" s="14">
        <f>INDEX('BEA to ISIC Crosswalk'!$F$4:$F$98,MATCH('State GDP by Industry'!G3365,'BEA to ISIC Crosswalk'!$C$4:$C$98,0),1)</f>
        <v>0</v>
      </c>
    </row>
    <row r="3366" spans="1:33" x14ac:dyDescent="0.25">
      <c r="A3366" t="s">
        <v>251</v>
      </c>
      <c r="B3366" t="s">
        <v>252</v>
      </c>
      <c r="C3366">
        <v>3</v>
      </c>
      <c r="D3366" t="s">
        <v>342</v>
      </c>
      <c r="E3366">
        <v>85</v>
      </c>
      <c r="F3366" t="s">
        <v>63</v>
      </c>
      <c r="G3366" t="s">
        <v>171</v>
      </c>
      <c r="H3366" t="s">
        <v>344</v>
      </c>
      <c r="I3366">
        <v>2462.6</v>
      </c>
      <c r="J3366">
        <v>2387.1</v>
      </c>
      <c r="K3366">
        <v>2445</v>
      </c>
      <c r="L3366">
        <v>2532.9</v>
      </c>
      <c r="M3366">
        <v>2586.1999999999998</v>
      </c>
      <c r="N3366">
        <v>2903.2</v>
      </c>
      <c r="O3366">
        <v>3249.9</v>
      </c>
      <c r="P3366">
        <v>3348.3</v>
      </c>
      <c r="Q3366">
        <v>3511.8</v>
      </c>
      <c r="R3366">
        <v>3483.6</v>
      </c>
      <c r="S3366">
        <v>3542.5</v>
      </c>
      <c r="T3366">
        <v>3820.8</v>
      </c>
      <c r="U3366">
        <v>4057.8</v>
      </c>
      <c r="V3366">
        <v>4165</v>
      </c>
      <c r="W3366">
        <v>4218.7</v>
      </c>
      <c r="X3366">
        <v>4250.3999999999996</v>
      </c>
      <c r="Y3366">
        <v>4242.8999999999996</v>
      </c>
      <c r="Z3366">
        <v>4172.8999999999996</v>
      </c>
      <c r="AA3366">
        <v>4136.1000000000004</v>
      </c>
      <c r="AB3366">
        <v>4084.5</v>
      </c>
      <c r="AC3366">
        <v>4035.1</v>
      </c>
      <c r="AD3366" t="s">
        <v>68</v>
      </c>
      <c r="AE3366" t="s">
        <v>68</v>
      </c>
      <c r="AF3366" s="14">
        <f>INDEX('BEA to ISIC Crosswalk'!$E$4:$E$98,MATCH('State GDP by Industry'!G3366,'BEA to ISIC Crosswalk'!$C$4:$C$98,0),1)</f>
        <v>0</v>
      </c>
      <c r="AG3366" s="14">
        <f>INDEX('BEA to ISIC Crosswalk'!$F$4:$F$98,MATCH('State GDP by Industry'!G3366,'BEA to ISIC Crosswalk'!$C$4:$C$98,0),1)</f>
        <v>0</v>
      </c>
    </row>
    <row r="3367" spans="1:33" x14ac:dyDescent="0.25">
      <c r="A3367" t="s">
        <v>251</v>
      </c>
      <c r="B3367" t="s">
        <v>252</v>
      </c>
      <c r="C3367">
        <v>3</v>
      </c>
      <c r="D3367" t="s">
        <v>342</v>
      </c>
      <c r="E3367">
        <v>86</v>
      </c>
      <c r="F3367" t="s">
        <v>63</v>
      </c>
      <c r="G3367" t="s">
        <v>172</v>
      </c>
      <c r="H3367" t="s">
        <v>344</v>
      </c>
      <c r="I3367">
        <v>29732.6</v>
      </c>
      <c r="J3367">
        <v>30935.8</v>
      </c>
      <c r="K3367">
        <v>32205.3</v>
      </c>
      <c r="L3367">
        <v>34400</v>
      </c>
      <c r="M3367">
        <v>35611.4</v>
      </c>
      <c r="N3367">
        <v>36669.1</v>
      </c>
      <c r="O3367">
        <v>37938.1</v>
      </c>
      <c r="P3367">
        <v>39551.800000000003</v>
      </c>
      <c r="Q3367">
        <v>40757.199999999997</v>
      </c>
      <c r="R3367">
        <v>42017.7</v>
      </c>
      <c r="S3367">
        <v>43716.2</v>
      </c>
      <c r="T3367">
        <v>45404.4</v>
      </c>
      <c r="U3367">
        <v>45884</v>
      </c>
      <c r="V3367">
        <v>47765.5</v>
      </c>
      <c r="W3367">
        <v>47786</v>
      </c>
      <c r="X3367">
        <v>49015.3</v>
      </c>
      <c r="Y3367">
        <v>50256.800000000003</v>
      </c>
      <c r="Z3367">
        <v>51175.4</v>
      </c>
      <c r="AA3367">
        <v>52469.8</v>
      </c>
      <c r="AB3367">
        <v>53585.599999999999</v>
      </c>
      <c r="AC3367">
        <v>54913.8</v>
      </c>
      <c r="AD3367" t="s">
        <v>68</v>
      </c>
      <c r="AE3367" t="s">
        <v>68</v>
      </c>
      <c r="AF3367" s="14">
        <f>INDEX('BEA to ISIC Crosswalk'!$E$4:$E$98,MATCH('State GDP by Industry'!G3367,'BEA to ISIC Crosswalk'!$C$4:$C$98,0),1)</f>
        <v>0</v>
      </c>
      <c r="AG3367" s="14">
        <f>INDEX('BEA to ISIC Crosswalk'!$F$4:$F$98,MATCH('State GDP by Industry'!G3367,'BEA to ISIC Crosswalk'!$C$4:$C$98,0),1)</f>
        <v>0</v>
      </c>
    </row>
    <row r="3368" spans="1:33" x14ac:dyDescent="0.25">
      <c r="A3368" t="s">
        <v>251</v>
      </c>
      <c r="B3368" t="s">
        <v>252</v>
      </c>
      <c r="C3368">
        <v>3</v>
      </c>
      <c r="D3368" t="s">
        <v>342</v>
      </c>
      <c r="E3368">
        <v>87</v>
      </c>
      <c r="F3368" t="s">
        <v>173</v>
      </c>
      <c r="G3368" t="s">
        <v>174</v>
      </c>
      <c r="H3368" t="s">
        <v>344</v>
      </c>
      <c r="I3368">
        <v>3961</v>
      </c>
      <c r="J3368">
        <v>3555.2</v>
      </c>
      <c r="K3368">
        <v>2859.2</v>
      </c>
      <c r="L3368">
        <v>3579.6</v>
      </c>
      <c r="M3368">
        <v>3340.4</v>
      </c>
      <c r="N3368">
        <v>3320.1</v>
      </c>
      <c r="O3368">
        <v>3680.9</v>
      </c>
      <c r="P3368">
        <v>4800.3999999999996</v>
      </c>
      <c r="Q3368">
        <v>4615</v>
      </c>
      <c r="R3368">
        <v>5078.5</v>
      </c>
      <c r="S3368">
        <v>5727.4</v>
      </c>
      <c r="T3368">
        <v>6273.3</v>
      </c>
      <c r="U3368">
        <v>6172.5</v>
      </c>
      <c r="V3368">
        <v>6030.5</v>
      </c>
      <c r="W3368">
        <v>7935.2</v>
      </c>
      <c r="X3368">
        <v>6868.5</v>
      </c>
      <c r="Y3368">
        <v>9321.5</v>
      </c>
      <c r="Z3368">
        <v>12101.5</v>
      </c>
      <c r="AA3368">
        <v>10518.6</v>
      </c>
      <c r="AB3368">
        <v>10370.4</v>
      </c>
      <c r="AC3368">
        <v>14161.6</v>
      </c>
      <c r="AD3368">
        <v>17291.8</v>
      </c>
      <c r="AE3368">
        <v>16151</v>
      </c>
      <c r="AF3368" s="14">
        <f>INDEX('BEA to ISIC Crosswalk'!$E$4:$E$98,MATCH('State GDP by Industry'!G3368,'BEA to ISIC Crosswalk'!$C$4:$C$98,0),1)</f>
        <v>0</v>
      </c>
      <c r="AG3368" s="14">
        <f>INDEX('BEA to ISIC Crosswalk'!$F$4:$F$98,MATCH('State GDP by Industry'!G3368,'BEA to ISIC Crosswalk'!$C$4:$C$98,0),1)</f>
        <v>0</v>
      </c>
    </row>
    <row r="3369" spans="1:33" x14ac:dyDescent="0.25">
      <c r="A3369" t="s">
        <v>251</v>
      </c>
      <c r="B3369" t="s">
        <v>252</v>
      </c>
      <c r="C3369">
        <v>3</v>
      </c>
      <c r="D3369" t="s">
        <v>342</v>
      </c>
      <c r="E3369">
        <v>88</v>
      </c>
      <c r="F3369" t="s">
        <v>175</v>
      </c>
      <c r="G3369" t="s">
        <v>176</v>
      </c>
      <c r="H3369" t="s">
        <v>344</v>
      </c>
      <c r="I3369">
        <v>46070</v>
      </c>
      <c r="J3369">
        <v>49180.9</v>
      </c>
      <c r="K3369">
        <v>50139.6</v>
      </c>
      <c r="L3369">
        <v>51705</v>
      </c>
      <c r="M3369">
        <v>52197.3</v>
      </c>
      <c r="N3369">
        <v>52597.7</v>
      </c>
      <c r="O3369">
        <v>55164.3</v>
      </c>
      <c r="P3369">
        <v>57146.3</v>
      </c>
      <c r="Q3369">
        <v>59469.4</v>
      </c>
      <c r="R3369">
        <v>60400.2</v>
      </c>
      <c r="S3369">
        <v>61655</v>
      </c>
      <c r="T3369">
        <v>61850.6</v>
      </c>
      <c r="U3369">
        <v>59175.5</v>
      </c>
      <c r="V3369">
        <v>61196.3</v>
      </c>
      <c r="W3369">
        <v>63380.800000000003</v>
      </c>
      <c r="X3369">
        <v>65779.899999999994</v>
      </c>
      <c r="Y3369">
        <v>69151.8</v>
      </c>
      <c r="Z3369">
        <v>71953</v>
      </c>
      <c r="AA3369">
        <v>75295.399999999994</v>
      </c>
      <c r="AB3369">
        <v>76082.3</v>
      </c>
      <c r="AC3369">
        <v>79017.7</v>
      </c>
      <c r="AD3369">
        <v>80570.600000000006</v>
      </c>
      <c r="AE3369">
        <v>83357.899999999994</v>
      </c>
      <c r="AF3369" s="14">
        <f>INDEX('BEA to ISIC Crosswalk'!$E$4:$E$98,MATCH('State GDP by Industry'!G3369,'BEA to ISIC Crosswalk'!$C$4:$C$98,0),1)</f>
        <v>0</v>
      </c>
      <c r="AG3369" s="14">
        <f>INDEX('BEA to ISIC Crosswalk'!$F$4:$F$98,MATCH('State GDP by Industry'!G3369,'BEA to ISIC Crosswalk'!$C$4:$C$98,0),1)</f>
        <v>0</v>
      </c>
    </row>
    <row r="3370" spans="1:33" x14ac:dyDescent="0.25">
      <c r="A3370" t="s">
        <v>251</v>
      </c>
      <c r="B3370" t="s">
        <v>252</v>
      </c>
      <c r="C3370">
        <v>3</v>
      </c>
      <c r="D3370" t="s">
        <v>342</v>
      </c>
      <c r="E3370">
        <v>89</v>
      </c>
      <c r="F3370" t="s">
        <v>63</v>
      </c>
      <c r="G3370" t="s">
        <v>177</v>
      </c>
      <c r="H3370" t="s">
        <v>344</v>
      </c>
      <c r="I3370">
        <v>16934.2</v>
      </c>
      <c r="J3370">
        <v>17224.5</v>
      </c>
      <c r="K3370">
        <v>18350.099999999999</v>
      </c>
      <c r="L3370">
        <v>18702.3</v>
      </c>
      <c r="M3370">
        <v>18585.2</v>
      </c>
      <c r="N3370">
        <v>18133.099999999999</v>
      </c>
      <c r="O3370">
        <v>18440.8</v>
      </c>
      <c r="P3370">
        <v>19608.8</v>
      </c>
      <c r="Q3370">
        <v>20750.400000000001</v>
      </c>
      <c r="R3370">
        <v>22759.5</v>
      </c>
      <c r="S3370">
        <v>23908.9</v>
      </c>
      <c r="T3370">
        <v>24677.599999999999</v>
      </c>
      <c r="U3370">
        <v>23987.9</v>
      </c>
      <c r="V3370">
        <v>24735.1</v>
      </c>
      <c r="W3370">
        <v>25809.4</v>
      </c>
      <c r="X3370">
        <v>25642.2</v>
      </c>
      <c r="Y3370">
        <v>26097.8</v>
      </c>
      <c r="Z3370">
        <v>27489.5</v>
      </c>
      <c r="AA3370">
        <v>30045.8</v>
      </c>
      <c r="AB3370">
        <v>30788.799999999999</v>
      </c>
      <c r="AC3370">
        <v>31781.3</v>
      </c>
      <c r="AD3370">
        <v>34115.699999999997</v>
      </c>
      <c r="AE3370">
        <v>34731.199999999997</v>
      </c>
      <c r="AF3370" s="14">
        <f>INDEX('BEA to ISIC Crosswalk'!$E$4:$E$98,MATCH('State GDP by Industry'!G3370,'BEA to ISIC Crosswalk'!$C$4:$C$98,0),1)</f>
        <v>0</v>
      </c>
      <c r="AG3370" s="14">
        <f>INDEX('BEA to ISIC Crosswalk'!$F$4:$F$98,MATCH('State GDP by Industry'!G3370,'BEA to ISIC Crosswalk'!$C$4:$C$98,0),1)</f>
        <v>0</v>
      </c>
    </row>
    <row r="3371" spans="1:33" x14ac:dyDescent="0.25">
      <c r="A3371" t="s">
        <v>251</v>
      </c>
      <c r="B3371" t="s">
        <v>252</v>
      </c>
      <c r="C3371">
        <v>3</v>
      </c>
      <c r="D3371" t="s">
        <v>342</v>
      </c>
      <c r="E3371">
        <v>91</v>
      </c>
      <c r="F3371" t="s">
        <v>63</v>
      </c>
      <c r="G3371" t="s">
        <v>178</v>
      </c>
      <c r="H3371" t="s">
        <v>344</v>
      </c>
      <c r="I3371">
        <v>101267.9</v>
      </c>
      <c r="J3371">
        <v>106604.3</v>
      </c>
      <c r="K3371">
        <v>106267.9</v>
      </c>
      <c r="L3371">
        <v>108415.9</v>
      </c>
      <c r="M3371">
        <v>101745.4</v>
      </c>
      <c r="N3371">
        <v>103429.2</v>
      </c>
      <c r="O3371">
        <v>104851.1</v>
      </c>
      <c r="P3371">
        <v>112326.3</v>
      </c>
      <c r="Q3371">
        <v>114900.1</v>
      </c>
      <c r="R3371">
        <v>116606.6</v>
      </c>
      <c r="S3371">
        <v>116907.4</v>
      </c>
      <c r="T3371">
        <v>110023.1</v>
      </c>
      <c r="U3371">
        <v>97515.7</v>
      </c>
      <c r="V3371">
        <v>101973.4</v>
      </c>
      <c r="W3371">
        <v>114675.6</v>
      </c>
      <c r="X3371">
        <v>115643.3</v>
      </c>
      <c r="Y3371">
        <v>121745.1</v>
      </c>
      <c r="Z3371">
        <v>136602.5</v>
      </c>
      <c r="AA3371">
        <v>135013.9</v>
      </c>
      <c r="AB3371">
        <v>134967.6</v>
      </c>
      <c r="AC3371">
        <v>143365.29999999999</v>
      </c>
      <c r="AD3371">
        <v>154008.9</v>
      </c>
      <c r="AE3371">
        <v>155252</v>
      </c>
      <c r="AF3371" s="14">
        <f>INDEX('BEA to ISIC Crosswalk'!$E$4:$E$98,MATCH('State GDP by Industry'!G3371,'BEA to ISIC Crosswalk'!$C$4:$C$98,0),1)</f>
        <v>0</v>
      </c>
      <c r="AG3371" s="14">
        <f>INDEX('BEA to ISIC Crosswalk'!$F$4:$F$98,MATCH('State GDP by Industry'!G3371,'BEA to ISIC Crosswalk'!$C$4:$C$98,0),1)</f>
        <v>0</v>
      </c>
    </row>
    <row r="3372" spans="1:33" x14ac:dyDescent="0.25">
      <c r="A3372" t="s">
        <v>251</v>
      </c>
      <c r="B3372" t="s">
        <v>252</v>
      </c>
      <c r="C3372">
        <v>3</v>
      </c>
      <c r="D3372" t="s">
        <v>342</v>
      </c>
      <c r="E3372">
        <v>92</v>
      </c>
      <c r="F3372" t="s">
        <v>63</v>
      </c>
      <c r="G3372" t="s">
        <v>179</v>
      </c>
      <c r="H3372" t="s">
        <v>344</v>
      </c>
      <c r="I3372">
        <v>203583.2</v>
      </c>
      <c r="J3372">
        <v>215153.2</v>
      </c>
      <c r="K3372">
        <v>228494</v>
      </c>
      <c r="L3372">
        <v>238698.7</v>
      </c>
      <c r="M3372">
        <v>248582.8</v>
      </c>
      <c r="N3372">
        <v>261484.2</v>
      </c>
      <c r="O3372">
        <v>271127.40000000002</v>
      </c>
      <c r="P3372">
        <v>282221.8</v>
      </c>
      <c r="Q3372">
        <v>298398.59999999998</v>
      </c>
      <c r="R3372">
        <v>306568</v>
      </c>
      <c r="S3372">
        <v>317925.90000000002</v>
      </c>
      <c r="T3372">
        <v>327428.8</v>
      </c>
      <c r="U3372">
        <v>323610</v>
      </c>
      <c r="V3372">
        <v>333366.5</v>
      </c>
      <c r="W3372">
        <v>348747.4</v>
      </c>
      <c r="X3372">
        <v>361970</v>
      </c>
      <c r="Y3372">
        <v>375058.3</v>
      </c>
      <c r="Z3372">
        <v>391228.1</v>
      </c>
      <c r="AA3372">
        <v>408492.4</v>
      </c>
      <c r="AB3372">
        <v>419227.5</v>
      </c>
      <c r="AC3372">
        <v>431592.1</v>
      </c>
      <c r="AD3372">
        <v>449466.9</v>
      </c>
      <c r="AE3372">
        <v>467902.2</v>
      </c>
      <c r="AF3372" s="14">
        <f>INDEX('BEA to ISIC Crosswalk'!$E$4:$E$98,MATCH('State GDP by Industry'!G3372,'BEA to ISIC Crosswalk'!$C$4:$C$98,0),1)</f>
        <v>0</v>
      </c>
      <c r="AG3372" s="14">
        <f>INDEX('BEA to ISIC Crosswalk'!$F$4:$F$98,MATCH('State GDP by Industry'!G3372,'BEA to ISIC Crosswalk'!$C$4:$C$98,0),1)</f>
        <v>0</v>
      </c>
    </row>
    <row r="3373" spans="1:33" x14ac:dyDescent="0.25">
      <c r="A3373" t="s">
        <v>253</v>
      </c>
      <c r="B3373" t="s">
        <v>254</v>
      </c>
      <c r="C3373">
        <v>6</v>
      </c>
      <c r="D3373" t="s">
        <v>342</v>
      </c>
      <c r="E3373">
        <v>1</v>
      </c>
      <c r="F3373" t="s">
        <v>63</v>
      </c>
      <c r="G3373" t="s">
        <v>343</v>
      </c>
      <c r="H3373" t="s">
        <v>344</v>
      </c>
      <c r="I3373">
        <v>79096</v>
      </c>
      <c r="J3373">
        <v>81209.100000000006</v>
      </c>
      <c r="K3373">
        <v>84062.9</v>
      </c>
      <c r="L3373">
        <v>90792.7</v>
      </c>
      <c r="M3373">
        <v>96767</v>
      </c>
      <c r="N3373">
        <v>99163</v>
      </c>
      <c r="O3373">
        <v>105243.3</v>
      </c>
      <c r="P3373">
        <v>113148.7</v>
      </c>
      <c r="Q3373">
        <v>124563.3</v>
      </c>
      <c r="R3373">
        <v>137083.6</v>
      </c>
      <c r="S3373">
        <v>144893.29999999999</v>
      </c>
      <c r="T3373">
        <v>159660</v>
      </c>
      <c r="U3373">
        <v>145736.4</v>
      </c>
      <c r="V3373">
        <v>152911.4</v>
      </c>
      <c r="W3373">
        <v>165035.6</v>
      </c>
      <c r="X3373">
        <v>173483.7</v>
      </c>
      <c r="Y3373">
        <v>182618.4</v>
      </c>
      <c r="Z3373">
        <v>195023.2</v>
      </c>
      <c r="AA3373">
        <v>185936.7</v>
      </c>
      <c r="AB3373">
        <v>178913.2</v>
      </c>
      <c r="AC3373">
        <v>188368.1</v>
      </c>
      <c r="AD3373">
        <v>202554.1</v>
      </c>
      <c r="AE3373">
        <v>206058.1</v>
      </c>
      <c r="AF3373" s="14">
        <f>INDEX('BEA to ISIC Crosswalk'!$E$4:$E$98,MATCH('State GDP by Industry'!G3373,'BEA to ISIC Crosswalk'!$C$4:$C$98,0),1)</f>
        <v>0</v>
      </c>
      <c r="AG3373" s="14">
        <f>INDEX('BEA to ISIC Crosswalk'!$F$4:$F$98,MATCH('State GDP by Industry'!G3373,'BEA to ISIC Crosswalk'!$C$4:$C$98,0),1)</f>
        <v>0</v>
      </c>
    </row>
    <row r="3374" spans="1:33" x14ac:dyDescent="0.25">
      <c r="A3374" t="s">
        <v>253</v>
      </c>
      <c r="B3374" t="s">
        <v>254</v>
      </c>
      <c r="C3374">
        <v>6</v>
      </c>
      <c r="D3374" t="s">
        <v>342</v>
      </c>
      <c r="E3374">
        <v>2</v>
      </c>
      <c r="F3374" t="s">
        <v>63</v>
      </c>
      <c r="G3374" t="s">
        <v>64</v>
      </c>
      <c r="H3374" t="s">
        <v>344</v>
      </c>
      <c r="I3374">
        <v>66189.5</v>
      </c>
      <c r="J3374">
        <v>67850</v>
      </c>
      <c r="K3374">
        <v>69895.600000000006</v>
      </c>
      <c r="L3374">
        <v>75814.100000000006</v>
      </c>
      <c r="M3374">
        <v>80805.2</v>
      </c>
      <c r="N3374">
        <v>82147.399999999994</v>
      </c>
      <c r="O3374">
        <v>87524.3</v>
      </c>
      <c r="P3374">
        <v>94571.7</v>
      </c>
      <c r="Q3374">
        <v>104546.2</v>
      </c>
      <c r="R3374">
        <v>115678.5</v>
      </c>
      <c r="S3374">
        <v>121965.5</v>
      </c>
      <c r="T3374">
        <v>135307.4</v>
      </c>
      <c r="U3374">
        <v>120133.9</v>
      </c>
      <c r="V3374">
        <v>126445.9</v>
      </c>
      <c r="W3374">
        <v>138134.29999999999</v>
      </c>
      <c r="X3374">
        <v>146833.29999999999</v>
      </c>
      <c r="Y3374">
        <v>155129.20000000001</v>
      </c>
      <c r="Z3374">
        <v>167119</v>
      </c>
      <c r="AA3374">
        <v>156881.70000000001</v>
      </c>
      <c r="AB3374">
        <v>149684.6</v>
      </c>
      <c r="AC3374">
        <v>158801.79999999999</v>
      </c>
      <c r="AD3374">
        <v>171936.3</v>
      </c>
      <c r="AE3374">
        <v>173760.9</v>
      </c>
      <c r="AF3374" s="14">
        <f>INDEX('BEA to ISIC Crosswalk'!$E$4:$E$98,MATCH('State GDP by Industry'!G3374,'BEA to ISIC Crosswalk'!$C$4:$C$98,0),1)</f>
        <v>0</v>
      </c>
      <c r="AG3374" s="14">
        <f>INDEX('BEA to ISIC Crosswalk'!$F$4:$F$98,MATCH('State GDP by Industry'!G3374,'BEA to ISIC Crosswalk'!$C$4:$C$98,0),1)</f>
        <v>0</v>
      </c>
    </row>
    <row r="3375" spans="1:33" x14ac:dyDescent="0.25">
      <c r="A3375" t="s">
        <v>253</v>
      </c>
      <c r="B3375" t="s">
        <v>254</v>
      </c>
      <c r="C3375">
        <v>6</v>
      </c>
      <c r="D3375" t="s">
        <v>342</v>
      </c>
      <c r="E3375">
        <v>3</v>
      </c>
      <c r="F3375">
        <v>11</v>
      </c>
      <c r="G3375" t="s">
        <v>65</v>
      </c>
      <c r="H3375" t="s">
        <v>344</v>
      </c>
      <c r="I3375">
        <v>1492.3</v>
      </c>
      <c r="J3375">
        <v>1223.3</v>
      </c>
      <c r="K3375">
        <v>1374.7</v>
      </c>
      <c r="L3375">
        <v>1558</v>
      </c>
      <c r="M3375">
        <v>1453.7</v>
      </c>
      <c r="N3375">
        <v>1683.3</v>
      </c>
      <c r="O3375">
        <v>1765.1</v>
      </c>
      <c r="P3375">
        <v>2455.1999999999998</v>
      </c>
      <c r="Q3375">
        <v>2312</v>
      </c>
      <c r="R3375">
        <v>1816.1</v>
      </c>
      <c r="S3375">
        <v>1862.8</v>
      </c>
      <c r="T3375">
        <v>2056.8000000000002</v>
      </c>
      <c r="U3375">
        <v>1337.6</v>
      </c>
      <c r="V3375">
        <v>2094.9</v>
      </c>
      <c r="W3375">
        <v>2724.7</v>
      </c>
      <c r="X3375">
        <v>3057.5</v>
      </c>
      <c r="Y3375">
        <v>3064.2</v>
      </c>
      <c r="Z3375">
        <v>3424</v>
      </c>
      <c r="AA3375">
        <v>3084.8</v>
      </c>
      <c r="AB3375">
        <v>2401.6999999999998</v>
      </c>
      <c r="AC3375">
        <v>2712.8</v>
      </c>
      <c r="AD3375">
        <v>2462.4</v>
      </c>
      <c r="AE3375">
        <v>2630.5</v>
      </c>
      <c r="AF3375" s="14" t="str">
        <f>INDEX('BEA to ISIC Crosswalk'!$E$4:$E$98,MATCH('State GDP by Industry'!G3375,'BEA to ISIC Crosswalk'!$C$4:$C$98,0),1)</f>
        <v>ISIC 01T03</v>
      </c>
      <c r="AG3375" s="14" t="str">
        <f>INDEX('BEA to ISIC Crosswalk'!$F$4:$F$98,MATCH('State GDP by Industry'!G3375,'BEA to ISIC Crosswalk'!$C$4:$C$98,0),1)</f>
        <v>Agriculture, forestry and fishing</v>
      </c>
    </row>
    <row r="3376" spans="1:33" x14ac:dyDescent="0.25">
      <c r="A3376" t="s">
        <v>253</v>
      </c>
      <c r="B3376" t="s">
        <v>254</v>
      </c>
      <c r="C3376">
        <v>6</v>
      </c>
      <c r="D3376" t="s">
        <v>342</v>
      </c>
      <c r="E3376">
        <v>4</v>
      </c>
      <c r="F3376" t="s">
        <v>66</v>
      </c>
      <c r="G3376" t="s">
        <v>67</v>
      </c>
      <c r="H3376" t="s">
        <v>344</v>
      </c>
      <c r="I3376">
        <v>1387</v>
      </c>
      <c r="J3376">
        <v>1117.5999999999999</v>
      </c>
      <c r="K3376">
        <v>1260.3</v>
      </c>
      <c r="L3376">
        <v>1440.7</v>
      </c>
      <c r="M3376">
        <v>1338.7</v>
      </c>
      <c r="N3376">
        <v>1562.8</v>
      </c>
      <c r="O3376">
        <v>1624.1</v>
      </c>
      <c r="P3376">
        <v>2285.4</v>
      </c>
      <c r="Q3376">
        <v>2141</v>
      </c>
      <c r="R3376">
        <v>1604.2</v>
      </c>
      <c r="S3376">
        <v>1667.8</v>
      </c>
      <c r="T3376">
        <v>1874.3</v>
      </c>
      <c r="U3376">
        <v>1137</v>
      </c>
      <c r="V3376">
        <v>1873.1</v>
      </c>
      <c r="W3376">
        <v>2521.5</v>
      </c>
      <c r="X3376">
        <v>2854.1</v>
      </c>
      <c r="Y3376">
        <v>2866.2</v>
      </c>
      <c r="Z3376">
        <v>3211.4</v>
      </c>
      <c r="AA3376">
        <v>2852.9</v>
      </c>
      <c r="AB3376">
        <v>2157.3000000000002</v>
      </c>
      <c r="AC3376">
        <v>2464.6</v>
      </c>
      <c r="AD3376" t="s">
        <v>68</v>
      </c>
      <c r="AE3376" t="s">
        <v>68</v>
      </c>
      <c r="AF3376" s="14">
        <f>INDEX('BEA to ISIC Crosswalk'!$E$4:$E$98,MATCH('State GDP by Industry'!G3376,'BEA to ISIC Crosswalk'!$C$4:$C$98,0),1)</f>
        <v>0</v>
      </c>
      <c r="AG3376" s="14">
        <f>INDEX('BEA to ISIC Crosswalk'!$F$4:$F$98,MATCH('State GDP by Industry'!G3376,'BEA to ISIC Crosswalk'!$C$4:$C$98,0),1)</f>
        <v>0</v>
      </c>
    </row>
    <row r="3377" spans="1:33" x14ac:dyDescent="0.25">
      <c r="A3377" t="s">
        <v>253</v>
      </c>
      <c r="B3377" t="s">
        <v>254</v>
      </c>
      <c r="C3377">
        <v>6</v>
      </c>
      <c r="D3377" t="s">
        <v>342</v>
      </c>
      <c r="E3377">
        <v>5</v>
      </c>
      <c r="F3377" t="s">
        <v>69</v>
      </c>
      <c r="G3377" t="s">
        <v>70</v>
      </c>
      <c r="H3377" t="s">
        <v>344</v>
      </c>
      <c r="I3377">
        <v>105.3</v>
      </c>
      <c r="J3377">
        <v>105.7</v>
      </c>
      <c r="K3377">
        <v>114.4</v>
      </c>
      <c r="L3377">
        <v>117.3</v>
      </c>
      <c r="M3377">
        <v>115</v>
      </c>
      <c r="N3377">
        <v>120.5</v>
      </c>
      <c r="O3377">
        <v>141</v>
      </c>
      <c r="P3377">
        <v>169.8</v>
      </c>
      <c r="Q3377">
        <v>170.9</v>
      </c>
      <c r="R3377">
        <v>211.9</v>
      </c>
      <c r="S3377">
        <v>195</v>
      </c>
      <c r="T3377">
        <v>182.4</v>
      </c>
      <c r="U3377">
        <v>200.7</v>
      </c>
      <c r="V3377">
        <v>221.8</v>
      </c>
      <c r="W3377">
        <v>203.2</v>
      </c>
      <c r="X3377">
        <v>203.4</v>
      </c>
      <c r="Y3377">
        <v>198</v>
      </c>
      <c r="Z3377">
        <v>212.6</v>
      </c>
      <c r="AA3377">
        <v>231.9</v>
      </c>
      <c r="AB3377">
        <v>244.4</v>
      </c>
      <c r="AC3377">
        <v>248.2</v>
      </c>
      <c r="AD3377" t="s">
        <v>68</v>
      </c>
      <c r="AE3377" t="s">
        <v>68</v>
      </c>
      <c r="AF3377" s="14">
        <f>INDEX('BEA to ISIC Crosswalk'!$E$4:$E$98,MATCH('State GDP by Industry'!G3377,'BEA to ISIC Crosswalk'!$C$4:$C$98,0),1)</f>
        <v>0</v>
      </c>
      <c r="AG3377" s="14">
        <f>INDEX('BEA to ISIC Crosswalk'!$F$4:$F$98,MATCH('State GDP by Industry'!G3377,'BEA to ISIC Crosswalk'!$C$4:$C$98,0),1)</f>
        <v>0</v>
      </c>
    </row>
    <row r="3378" spans="1:33" x14ac:dyDescent="0.25">
      <c r="A3378" t="s">
        <v>253</v>
      </c>
      <c r="B3378" t="s">
        <v>254</v>
      </c>
      <c r="C3378">
        <v>6</v>
      </c>
      <c r="D3378" t="s">
        <v>342</v>
      </c>
      <c r="E3378">
        <v>6</v>
      </c>
      <c r="F3378">
        <v>21</v>
      </c>
      <c r="G3378" t="s">
        <v>71</v>
      </c>
      <c r="H3378" t="s">
        <v>344</v>
      </c>
      <c r="I3378">
        <v>3650.5</v>
      </c>
      <c r="J3378">
        <v>2721.7</v>
      </c>
      <c r="K3378">
        <v>2904.8</v>
      </c>
      <c r="L3378">
        <v>4622.7</v>
      </c>
      <c r="M3378">
        <v>5988.3</v>
      </c>
      <c r="N3378">
        <v>5602.3</v>
      </c>
      <c r="O3378">
        <v>8043.3</v>
      </c>
      <c r="P3378">
        <v>10607.8</v>
      </c>
      <c r="Q3378">
        <v>15218.9</v>
      </c>
      <c r="R3378">
        <v>18649.099999999999</v>
      </c>
      <c r="S3378">
        <v>21592.799999999999</v>
      </c>
      <c r="T3378">
        <v>29201.3</v>
      </c>
      <c r="U3378">
        <v>18595</v>
      </c>
      <c r="V3378">
        <v>22068.2</v>
      </c>
      <c r="W3378">
        <v>26372.6</v>
      </c>
      <c r="X3378">
        <v>24737.9</v>
      </c>
      <c r="Y3378">
        <v>29867.599999999999</v>
      </c>
      <c r="Z3378">
        <v>34566.9</v>
      </c>
      <c r="AA3378">
        <v>20794.900000000001</v>
      </c>
      <c r="AB3378">
        <v>17240.400000000001</v>
      </c>
      <c r="AC3378">
        <v>23392.7</v>
      </c>
      <c r="AD3378">
        <v>29348.1</v>
      </c>
      <c r="AE3378">
        <v>25002.7</v>
      </c>
      <c r="AF3378" s="14">
        <f>INDEX('BEA to ISIC Crosswalk'!$E$4:$E$98,MATCH('State GDP by Industry'!G3378,'BEA to ISIC Crosswalk'!$C$4:$C$98,0),1)</f>
        <v>0</v>
      </c>
      <c r="AG3378" s="14">
        <f>INDEX('BEA to ISIC Crosswalk'!$F$4:$F$98,MATCH('State GDP by Industry'!G3378,'BEA to ISIC Crosswalk'!$C$4:$C$98,0),1)</f>
        <v>0</v>
      </c>
    </row>
    <row r="3379" spans="1:33" x14ac:dyDescent="0.25">
      <c r="A3379" t="s">
        <v>253</v>
      </c>
      <c r="B3379" t="s">
        <v>254</v>
      </c>
      <c r="C3379">
        <v>6</v>
      </c>
      <c r="D3379" t="s">
        <v>342</v>
      </c>
      <c r="E3379">
        <v>7</v>
      </c>
      <c r="F3379">
        <v>211</v>
      </c>
      <c r="G3379" t="s">
        <v>72</v>
      </c>
      <c r="H3379" t="s">
        <v>344</v>
      </c>
      <c r="I3379">
        <v>2832.5</v>
      </c>
      <c r="J3379">
        <v>1855.5</v>
      </c>
      <c r="K3379">
        <v>2051.6999999999998</v>
      </c>
      <c r="L3379">
        <v>3497.9</v>
      </c>
      <c r="M3379">
        <v>4178.7</v>
      </c>
      <c r="N3379">
        <v>4097.3999999999996</v>
      </c>
      <c r="O3379">
        <v>6319.6</v>
      </c>
      <c r="P3379">
        <v>8619.6</v>
      </c>
      <c r="Q3379">
        <v>12694.8</v>
      </c>
      <c r="R3379">
        <v>14624.2</v>
      </c>
      <c r="S3379">
        <v>17073.599999999999</v>
      </c>
      <c r="T3379">
        <v>23784.2</v>
      </c>
      <c r="U3379">
        <v>15062.6</v>
      </c>
      <c r="V3379">
        <v>18191.900000000001</v>
      </c>
      <c r="W3379">
        <v>21286.7</v>
      </c>
      <c r="X3379">
        <v>19838.400000000001</v>
      </c>
      <c r="Y3379">
        <v>24891.5</v>
      </c>
      <c r="Z3379">
        <v>29197.3</v>
      </c>
      <c r="AA3379">
        <v>17225.5</v>
      </c>
      <c r="AB3379">
        <v>14871.6</v>
      </c>
      <c r="AC3379">
        <v>19983.8</v>
      </c>
      <c r="AD3379" t="s">
        <v>68</v>
      </c>
      <c r="AE3379" t="s">
        <v>68</v>
      </c>
      <c r="AF3379" s="14" t="str">
        <f>INDEX('BEA to ISIC Crosswalk'!$E$4:$E$98,MATCH('State GDP by Industry'!G3379,'BEA to ISIC Crosswalk'!$C$4:$C$98,0),1)</f>
        <v>ISIC 05T06</v>
      </c>
      <c r="AG3379" s="14" t="str">
        <f>INDEX('BEA to ISIC Crosswalk'!$F$4:$F$98,MATCH('State GDP by Industry'!G3379,'BEA to ISIC Crosswalk'!$C$4:$C$98,0),1)</f>
        <v>Mining and extraction of energy producing products</v>
      </c>
    </row>
    <row r="3380" spans="1:33" x14ac:dyDescent="0.25">
      <c r="A3380" t="s">
        <v>253</v>
      </c>
      <c r="B3380" t="s">
        <v>254</v>
      </c>
      <c r="C3380">
        <v>6</v>
      </c>
      <c r="D3380" t="s">
        <v>342</v>
      </c>
      <c r="E3380">
        <v>8</v>
      </c>
      <c r="F3380">
        <v>212</v>
      </c>
      <c r="G3380" t="s">
        <v>73</v>
      </c>
      <c r="H3380" t="s">
        <v>344</v>
      </c>
      <c r="I3380">
        <v>116.2</v>
      </c>
      <c r="J3380">
        <v>156.69999999999999</v>
      </c>
      <c r="K3380">
        <v>179.5</v>
      </c>
      <c r="L3380">
        <v>186.5</v>
      </c>
      <c r="M3380">
        <v>199.5</v>
      </c>
      <c r="N3380">
        <v>204.6</v>
      </c>
      <c r="O3380">
        <v>227.4</v>
      </c>
      <c r="P3380">
        <v>248.1</v>
      </c>
      <c r="Q3380">
        <v>285.39999999999998</v>
      </c>
      <c r="R3380">
        <v>325.2</v>
      </c>
      <c r="S3380">
        <v>359.1</v>
      </c>
      <c r="T3380">
        <v>400.7</v>
      </c>
      <c r="U3380">
        <v>453.1</v>
      </c>
      <c r="V3380">
        <v>447.5</v>
      </c>
      <c r="W3380">
        <v>503.4</v>
      </c>
      <c r="X3380">
        <v>389.2</v>
      </c>
      <c r="Y3380">
        <v>425.4</v>
      </c>
      <c r="Z3380">
        <v>371.6</v>
      </c>
      <c r="AA3380">
        <v>394.8</v>
      </c>
      <c r="AB3380">
        <v>419.5</v>
      </c>
      <c r="AC3380">
        <v>392.3</v>
      </c>
      <c r="AD3380" t="s">
        <v>68</v>
      </c>
      <c r="AE3380" t="s">
        <v>68</v>
      </c>
      <c r="AF3380" s="14" t="str">
        <f>INDEX('BEA to ISIC Crosswalk'!$E$4:$E$98,MATCH('State GDP by Industry'!G3380,'BEA to ISIC Crosswalk'!$C$4:$C$98,0),1)</f>
        <v>ISIC 07T08</v>
      </c>
      <c r="AG3380" s="14" t="str">
        <f>INDEX('BEA to ISIC Crosswalk'!$F$4:$F$98,MATCH('State GDP by Industry'!G3380,'BEA to ISIC Crosswalk'!$C$4:$C$98,0),1)</f>
        <v>Mining and quarrying of non-energy producing products</v>
      </c>
    </row>
    <row r="3381" spans="1:33" x14ac:dyDescent="0.25">
      <c r="A3381" t="s">
        <v>253</v>
      </c>
      <c r="B3381" t="s">
        <v>254</v>
      </c>
      <c r="C3381">
        <v>6</v>
      </c>
      <c r="D3381" t="s">
        <v>342</v>
      </c>
      <c r="E3381">
        <v>9</v>
      </c>
      <c r="F3381">
        <v>213</v>
      </c>
      <c r="G3381" t="s">
        <v>74</v>
      </c>
      <c r="H3381" t="s">
        <v>344</v>
      </c>
      <c r="I3381">
        <v>701.8</v>
      </c>
      <c r="J3381">
        <v>709.5</v>
      </c>
      <c r="K3381">
        <v>673.5</v>
      </c>
      <c r="L3381">
        <v>938.4</v>
      </c>
      <c r="M3381">
        <v>1610</v>
      </c>
      <c r="N3381">
        <v>1300.3</v>
      </c>
      <c r="O3381">
        <v>1496.3</v>
      </c>
      <c r="P3381">
        <v>1740.1</v>
      </c>
      <c r="Q3381">
        <v>2238.6999999999998</v>
      </c>
      <c r="R3381">
        <v>3699.7</v>
      </c>
      <c r="S3381">
        <v>4160</v>
      </c>
      <c r="T3381">
        <v>5016.3999999999996</v>
      </c>
      <c r="U3381">
        <v>3079.3</v>
      </c>
      <c r="V3381">
        <v>3428.8</v>
      </c>
      <c r="W3381">
        <v>4582.5</v>
      </c>
      <c r="X3381">
        <v>4510.3</v>
      </c>
      <c r="Y3381">
        <v>4550.7</v>
      </c>
      <c r="Z3381">
        <v>4998</v>
      </c>
      <c r="AA3381">
        <v>3174.6</v>
      </c>
      <c r="AB3381">
        <v>1949.3</v>
      </c>
      <c r="AC3381">
        <v>3016.5</v>
      </c>
      <c r="AD3381" t="s">
        <v>68</v>
      </c>
      <c r="AE3381" t="s">
        <v>68</v>
      </c>
      <c r="AF3381" s="14" t="str">
        <f>INDEX('BEA to ISIC Crosswalk'!$E$4:$E$98,MATCH('State GDP by Industry'!G3381,'BEA to ISIC Crosswalk'!$C$4:$C$98,0),1)</f>
        <v>ISIC 09</v>
      </c>
      <c r="AG3381" s="14" t="str">
        <f>INDEX('BEA to ISIC Crosswalk'!$F$4:$F$98,MATCH('State GDP by Industry'!G3381,'BEA to ISIC Crosswalk'!$C$4:$C$98,0),1)</f>
        <v>Mining support service activities</v>
      </c>
    </row>
    <row r="3382" spans="1:33" x14ac:dyDescent="0.25">
      <c r="A3382" t="s">
        <v>253</v>
      </c>
      <c r="B3382" t="s">
        <v>254</v>
      </c>
      <c r="C3382">
        <v>6</v>
      </c>
      <c r="D3382" t="s">
        <v>342</v>
      </c>
      <c r="E3382">
        <v>10</v>
      </c>
      <c r="F3382">
        <v>22</v>
      </c>
      <c r="G3382" t="s">
        <v>75</v>
      </c>
      <c r="H3382" t="s">
        <v>344</v>
      </c>
      <c r="I3382">
        <v>2105.1</v>
      </c>
      <c r="J3382">
        <v>2016.4</v>
      </c>
      <c r="K3382">
        <v>2180.1</v>
      </c>
      <c r="L3382">
        <v>2291.3000000000002</v>
      </c>
      <c r="M3382">
        <v>2481.3000000000002</v>
      </c>
      <c r="N3382">
        <v>2229.4</v>
      </c>
      <c r="O3382">
        <v>2400.6</v>
      </c>
      <c r="P3382">
        <v>2499.9</v>
      </c>
      <c r="Q3382">
        <v>2508.3000000000002</v>
      </c>
      <c r="R3382">
        <v>2857.1</v>
      </c>
      <c r="S3382">
        <v>3063.6</v>
      </c>
      <c r="T3382">
        <v>3263.3</v>
      </c>
      <c r="U3382">
        <v>3241.1</v>
      </c>
      <c r="V3382">
        <v>3605.4</v>
      </c>
      <c r="W3382">
        <v>3883.6</v>
      </c>
      <c r="X3382">
        <v>4132.8</v>
      </c>
      <c r="Y3382">
        <v>4051.5</v>
      </c>
      <c r="Z3382">
        <v>4443.3</v>
      </c>
      <c r="AA3382">
        <v>4113.7</v>
      </c>
      <c r="AB3382">
        <v>4030</v>
      </c>
      <c r="AC3382">
        <v>3965.5</v>
      </c>
      <c r="AD3382">
        <v>4090.2</v>
      </c>
      <c r="AE3382">
        <v>4328.8999999999996</v>
      </c>
      <c r="AF3382" s="14" t="str">
        <f>INDEX('BEA to ISIC Crosswalk'!$E$4:$E$98,MATCH('State GDP by Industry'!G3382,'BEA to ISIC Crosswalk'!$C$4:$C$98,0),1)</f>
        <v>ISIC 35T39</v>
      </c>
      <c r="AG3382" s="14" t="str">
        <f>INDEX('BEA to ISIC Crosswalk'!$F$4:$F$98,MATCH('State GDP by Industry'!G3382,'BEA to ISIC Crosswalk'!$C$4:$C$98,0),1)</f>
        <v>Electricity, gas, water supply, sewerage, waste and remediation services</v>
      </c>
    </row>
    <row r="3383" spans="1:33" x14ac:dyDescent="0.25">
      <c r="A3383" t="s">
        <v>253</v>
      </c>
      <c r="B3383" t="s">
        <v>254</v>
      </c>
      <c r="C3383">
        <v>6</v>
      </c>
      <c r="D3383" t="s">
        <v>342</v>
      </c>
      <c r="E3383">
        <v>11</v>
      </c>
      <c r="F3383">
        <v>23</v>
      </c>
      <c r="G3383" t="s">
        <v>76</v>
      </c>
      <c r="H3383" t="s">
        <v>344</v>
      </c>
      <c r="I3383">
        <v>2991.7</v>
      </c>
      <c r="J3383">
        <v>3151.5</v>
      </c>
      <c r="K3383">
        <v>3268.5</v>
      </c>
      <c r="L3383">
        <v>3614</v>
      </c>
      <c r="M3383">
        <v>4106.3999999999996</v>
      </c>
      <c r="N3383">
        <v>4045.8</v>
      </c>
      <c r="O3383">
        <v>4200.7</v>
      </c>
      <c r="P3383">
        <v>4463.3</v>
      </c>
      <c r="Q3383">
        <v>4911.5</v>
      </c>
      <c r="R3383">
        <v>5321.8</v>
      </c>
      <c r="S3383">
        <v>5433.5</v>
      </c>
      <c r="T3383">
        <v>5631</v>
      </c>
      <c r="U3383">
        <v>5739.3</v>
      </c>
      <c r="V3383">
        <v>5957.4</v>
      </c>
      <c r="W3383">
        <v>6175</v>
      </c>
      <c r="X3383">
        <v>6678.8</v>
      </c>
      <c r="Y3383">
        <v>6992.9</v>
      </c>
      <c r="Z3383">
        <v>7038.6</v>
      </c>
      <c r="AA3383">
        <v>7174.9</v>
      </c>
      <c r="AB3383">
        <v>6988.1</v>
      </c>
      <c r="AC3383">
        <v>6889.1</v>
      </c>
      <c r="AD3383">
        <v>7348.7</v>
      </c>
      <c r="AE3383">
        <v>7790.4</v>
      </c>
      <c r="AF3383" s="14" t="str">
        <f>INDEX('BEA to ISIC Crosswalk'!$E$4:$E$98,MATCH('State GDP by Industry'!G3383,'BEA to ISIC Crosswalk'!$C$4:$C$98,0),1)</f>
        <v>ISIC 41T43</v>
      </c>
      <c r="AG3383" s="14" t="str">
        <f>INDEX('BEA to ISIC Crosswalk'!$F$4:$F$98,MATCH('State GDP by Industry'!G3383,'BEA to ISIC Crosswalk'!$C$4:$C$98,0),1)</f>
        <v>Construction</v>
      </c>
    </row>
    <row r="3384" spans="1:33" x14ac:dyDescent="0.25">
      <c r="A3384" t="s">
        <v>253</v>
      </c>
      <c r="B3384" t="s">
        <v>254</v>
      </c>
      <c r="C3384">
        <v>6</v>
      </c>
      <c r="D3384" t="s">
        <v>342</v>
      </c>
      <c r="E3384">
        <v>12</v>
      </c>
      <c r="F3384" t="s">
        <v>77</v>
      </c>
      <c r="G3384" t="s">
        <v>78</v>
      </c>
      <c r="H3384" t="s">
        <v>344</v>
      </c>
      <c r="I3384">
        <v>12410.1</v>
      </c>
      <c r="J3384">
        <v>12002.7</v>
      </c>
      <c r="K3384">
        <v>12343.1</v>
      </c>
      <c r="L3384">
        <v>12754.4</v>
      </c>
      <c r="M3384">
        <v>12423.1</v>
      </c>
      <c r="N3384">
        <v>11562</v>
      </c>
      <c r="O3384">
        <v>12617.4</v>
      </c>
      <c r="P3384">
        <v>12640.3</v>
      </c>
      <c r="Q3384">
        <v>13839.6</v>
      </c>
      <c r="R3384">
        <v>16180.6</v>
      </c>
      <c r="S3384">
        <v>15901.6</v>
      </c>
      <c r="T3384">
        <v>18577.599999999999</v>
      </c>
      <c r="U3384">
        <v>15380.9</v>
      </c>
      <c r="V3384">
        <v>14150.8</v>
      </c>
      <c r="W3384">
        <v>15954.5</v>
      </c>
      <c r="X3384">
        <v>17727.900000000001</v>
      </c>
      <c r="Y3384">
        <v>16971.7</v>
      </c>
      <c r="Z3384">
        <v>18053.3</v>
      </c>
      <c r="AA3384">
        <v>18108.7</v>
      </c>
      <c r="AB3384">
        <v>15755.4</v>
      </c>
      <c r="AC3384">
        <v>16650.400000000001</v>
      </c>
      <c r="AD3384">
        <v>18465.099999999999</v>
      </c>
      <c r="AE3384">
        <v>18634.099999999999</v>
      </c>
      <c r="AF3384" s="14">
        <f>INDEX('BEA to ISIC Crosswalk'!$E$4:$E$98,MATCH('State GDP by Industry'!G3384,'BEA to ISIC Crosswalk'!$C$4:$C$98,0),1)</f>
        <v>0</v>
      </c>
      <c r="AG3384" s="14">
        <f>INDEX('BEA to ISIC Crosswalk'!$F$4:$F$98,MATCH('State GDP by Industry'!G3384,'BEA to ISIC Crosswalk'!$C$4:$C$98,0),1)</f>
        <v>0</v>
      </c>
    </row>
    <row r="3385" spans="1:33" x14ac:dyDescent="0.25">
      <c r="A3385" t="s">
        <v>253</v>
      </c>
      <c r="B3385" t="s">
        <v>254</v>
      </c>
      <c r="C3385">
        <v>6</v>
      </c>
      <c r="D3385" t="s">
        <v>342</v>
      </c>
      <c r="E3385">
        <v>13</v>
      </c>
      <c r="F3385" t="s">
        <v>79</v>
      </c>
      <c r="G3385" t="s">
        <v>80</v>
      </c>
      <c r="H3385" t="s">
        <v>344</v>
      </c>
      <c r="I3385">
        <v>8003.9</v>
      </c>
      <c r="J3385">
        <v>8131.6</v>
      </c>
      <c r="K3385">
        <v>7932.3</v>
      </c>
      <c r="L3385">
        <v>8035.9</v>
      </c>
      <c r="M3385">
        <v>7996.6</v>
      </c>
      <c r="N3385">
        <v>7333.9</v>
      </c>
      <c r="O3385">
        <v>7388</v>
      </c>
      <c r="P3385">
        <v>7713.1</v>
      </c>
      <c r="Q3385">
        <v>8382.5</v>
      </c>
      <c r="R3385">
        <v>9011.6</v>
      </c>
      <c r="S3385">
        <v>9526.1</v>
      </c>
      <c r="T3385">
        <v>10232.9</v>
      </c>
      <c r="U3385">
        <v>8454.9</v>
      </c>
      <c r="V3385">
        <v>8288.1</v>
      </c>
      <c r="W3385">
        <v>9261.7000000000007</v>
      </c>
      <c r="X3385">
        <v>9777.6</v>
      </c>
      <c r="Y3385">
        <v>10362</v>
      </c>
      <c r="Z3385">
        <v>10809.7</v>
      </c>
      <c r="AA3385">
        <v>10295.6</v>
      </c>
      <c r="AB3385">
        <v>9605</v>
      </c>
      <c r="AC3385">
        <v>9896.2999999999993</v>
      </c>
      <c r="AD3385">
        <v>10789.4</v>
      </c>
      <c r="AE3385">
        <v>11012.5</v>
      </c>
      <c r="AF3385" s="14">
        <f>INDEX('BEA to ISIC Crosswalk'!$E$4:$E$98,MATCH('State GDP by Industry'!G3385,'BEA to ISIC Crosswalk'!$C$4:$C$98,0),1)</f>
        <v>0</v>
      </c>
      <c r="AG3385" s="14">
        <f>INDEX('BEA to ISIC Crosswalk'!$F$4:$F$98,MATCH('State GDP by Industry'!G3385,'BEA to ISIC Crosswalk'!$C$4:$C$98,0),1)</f>
        <v>0</v>
      </c>
    </row>
    <row r="3386" spans="1:33" x14ac:dyDescent="0.25">
      <c r="A3386" t="s">
        <v>253</v>
      </c>
      <c r="B3386" t="s">
        <v>254</v>
      </c>
      <c r="C3386">
        <v>6</v>
      </c>
      <c r="D3386" t="s">
        <v>342</v>
      </c>
      <c r="E3386">
        <v>14</v>
      </c>
      <c r="F3386">
        <v>321</v>
      </c>
      <c r="G3386" t="s">
        <v>81</v>
      </c>
      <c r="H3386" t="s">
        <v>344</v>
      </c>
      <c r="I3386">
        <v>186.1</v>
      </c>
      <c r="J3386">
        <v>157.6</v>
      </c>
      <c r="K3386">
        <v>211.3</v>
      </c>
      <c r="L3386">
        <v>174.8</v>
      </c>
      <c r="M3386">
        <v>215</v>
      </c>
      <c r="N3386">
        <v>192.9</v>
      </c>
      <c r="O3386">
        <v>206.2</v>
      </c>
      <c r="P3386">
        <v>216.2</v>
      </c>
      <c r="Q3386">
        <v>272</v>
      </c>
      <c r="R3386">
        <v>232.5</v>
      </c>
      <c r="S3386">
        <v>169.1</v>
      </c>
      <c r="T3386">
        <v>167.5</v>
      </c>
      <c r="U3386">
        <v>157.19999999999999</v>
      </c>
      <c r="V3386">
        <v>152.6</v>
      </c>
      <c r="W3386">
        <v>153.19999999999999</v>
      </c>
      <c r="X3386">
        <v>186.3</v>
      </c>
      <c r="Y3386">
        <v>219.1</v>
      </c>
      <c r="Z3386">
        <v>215</v>
      </c>
      <c r="AA3386">
        <v>217.6</v>
      </c>
      <c r="AB3386">
        <v>276.60000000000002</v>
      </c>
      <c r="AC3386">
        <v>290.5</v>
      </c>
      <c r="AD3386" t="s">
        <v>68</v>
      </c>
      <c r="AE3386" t="s">
        <v>68</v>
      </c>
      <c r="AF3386" s="14" t="str">
        <f>INDEX('BEA to ISIC Crosswalk'!$E$4:$E$98,MATCH('State GDP by Industry'!G3386,'BEA to ISIC Crosswalk'!$C$4:$C$98,0),1)</f>
        <v>ISIC 16</v>
      </c>
      <c r="AG3386" s="14" t="str">
        <f>INDEX('BEA to ISIC Crosswalk'!$F$4:$F$98,MATCH('State GDP by Industry'!G3386,'BEA to ISIC Crosswalk'!$C$4:$C$98,0),1)</f>
        <v>Wood and of products of wood and cork (except furniture)</v>
      </c>
    </row>
    <row r="3387" spans="1:33" x14ac:dyDescent="0.25">
      <c r="A3387" t="s">
        <v>253</v>
      </c>
      <c r="B3387" t="s">
        <v>254</v>
      </c>
      <c r="C3387">
        <v>6</v>
      </c>
      <c r="D3387" t="s">
        <v>342</v>
      </c>
      <c r="E3387">
        <v>15</v>
      </c>
      <c r="F3387">
        <v>327</v>
      </c>
      <c r="G3387" t="s">
        <v>82</v>
      </c>
      <c r="H3387" t="s">
        <v>344</v>
      </c>
      <c r="I3387">
        <v>535.5</v>
      </c>
      <c r="J3387">
        <v>607.20000000000005</v>
      </c>
      <c r="K3387">
        <v>678.9</v>
      </c>
      <c r="L3387">
        <v>690.1</v>
      </c>
      <c r="M3387">
        <v>607.70000000000005</v>
      </c>
      <c r="N3387">
        <v>609.79999999999995</v>
      </c>
      <c r="O3387">
        <v>635.5</v>
      </c>
      <c r="P3387">
        <v>694.5</v>
      </c>
      <c r="Q3387">
        <v>742</v>
      </c>
      <c r="R3387">
        <v>850.1</v>
      </c>
      <c r="S3387">
        <v>779.7</v>
      </c>
      <c r="T3387">
        <v>715.1</v>
      </c>
      <c r="U3387">
        <v>757.7</v>
      </c>
      <c r="V3387">
        <v>762.6</v>
      </c>
      <c r="W3387">
        <v>743.9</v>
      </c>
      <c r="X3387">
        <v>716.5</v>
      </c>
      <c r="Y3387">
        <v>780.7</v>
      </c>
      <c r="Z3387">
        <v>896.3</v>
      </c>
      <c r="AA3387">
        <v>992.9</v>
      </c>
      <c r="AB3387">
        <v>1071.7</v>
      </c>
      <c r="AC3387">
        <v>1084.2</v>
      </c>
      <c r="AD3387" t="s">
        <v>68</v>
      </c>
      <c r="AE3387" t="s">
        <v>68</v>
      </c>
      <c r="AF3387" s="14" t="str">
        <f>INDEX('BEA to ISIC Crosswalk'!$E$4:$E$98,MATCH('State GDP by Industry'!G3387,'BEA to ISIC Crosswalk'!$C$4:$C$98,0),1)</f>
        <v>ISIC 23</v>
      </c>
      <c r="AG3387" s="14" t="str">
        <f>INDEX('BEA to ISIC Crosswalk'!$F$4:$F$98,MATCH('State GDP by Industry'!G3387,'BEA to ISIC Crosswalk'!$C$4:$C$98,0),1)</f>
        <v>Other non-metallic mineral products</v>
      </c>
    </row>
    <row r="3388" spans="1:33" x14ac:dyDescent="0.25">
      <c r="A3388" t="s">
        <v>253</v>
      </c>
      <c r="B3388" t="s">
        <v>254</v>
      </c>
      <c r="C3388">
        <v>6</v>
      </c>
      <c r="D3388" t="s">
        <v>342</v>
      </c>
      <c r="E3388">
        <v>16</v>
      </c>
      <c r="F3388">
        <v>331</v>
      </c>
      <c r="G3388" t="s">
        <v>83</v>
      </c>
      <c r="H3388" t="s">
        <v>344</v>
      </c>
      <c r="I3388">
        <v>232</v>
      </c>
      <c r="J3388">
        <v>242.8</v>
      </c>
      <c r="K3388">
        <v>196.2</v>
      </c>
      <c r="L3388">
        <v>232.1</v>
      </c>
      <c r="M3388">
        <v>219.6</v>
      </c>
      <c r="N3388">
        <v>168.8</v>
      </c>
      <c r="O3388">
        <v>230.2</v>
      </c>
      <c r="P3388">
        <v>363.4</v>
      </c>
      <c r="Q3388">
        <v>296</v>
      </c>
      <c r="R3388">
        <v>427.6</v>
      </c>
      <c r="S3388">
        <v>340.3</v>
      </c>
      <c r="T3388">
        <v>468.5</v>
      </c>
      <c r="U3388">
        <v>269</v>
      </c>
      <c r="V3388">
        <v>288.89999999999998</v>
      </c>
      <c r="W3388">
        <v>363</v>
      </c>
      <c r="X3388">
        <v>420.9</v>
      </c>
      <c r="Y3388">
        <v>359.5</v>
      </c>
      <c r="Z3388">
        <v>379.2</v>
      </c>
      <c r="AA3388">
        <v>307</v>
      </c>
      <c r="AB3388">
        <v>295.39999999999998</v>
      </c>
      <c r="AC3388">
        <v>318.10000000000002</v>
      </c>
      <c r="AD3388" t="s">
        <v>68</v>
      </c>
      <c r="AE3388" t="s">
        <v>68</v>
      </c>
      <c r="AF3388" s="14" t="str">
        <f>INDEX('BEA to ISIC Crosswalk'!$E$4:$E$98,MATCH('State GDP by Industry'!G3388,'BEA to ISIC Crosswalk'!$C$4:$C$98,0),1)</f>
        <v>ISIC 24</v>
      </c>
      <c r="AG3388" s="14" t="str">
        <f>INDEX('BEA to ISIC Crosswalk'!$F$4:$F$98,MATCH('State GDP by Industry'!G3388,'BEA to ISIC Crosswalk'!$C$4:$C$98,0),1)</f>
        <v>Manufacture of basic metals</v>
      </c>
    </row>
    <row r="3389" spans="1:33" x14ac:dyDescent="0.25">
      <c r="A3389" t="s">
        <v>253</v>
      </c>
      <c r="B3389" t="s">
        <v>254</v>
      </c>
      <c r="C3389">
        <v>6</v>
      </c>
      <c r="D3389" t="s">
        <v>342</v>
      </c>
      <c r="E3389">
        <v>17</v>
      </c>
      <c r="F3389">
        <v>332</v>
      </c>
      <c r="G3389" t="s">
        <v>84</v>
      </c>
      <c r="H3389" t="s">
        <v>344</v>
      </c>
      <c r="I3389">
        <v>1519.1</v>
      </c>
      <c r="J3389">
        <v>1709.4</v>
      </c>
      <c r="K3389">
        <v>1707</v>
      </c>
      <c r="L3389">
        <v>1494.4</v>
      </c>
      <c r="M3389">
        <v>1625</v>
      </c>
      <c r="N3389">
        <v>1610.3</v>
      </c>
      <c r="O3389">
        <v>1485.4</v>
      </c>
      <c r="P3389">
        <v>1556.4</v>
      </c>
      <c r="Q3389">
        <v>1645.1</v>
      </c>
      <c r="R3389">
        <v>1978.1</v>
      </c>
      <c r="S3389">
        <v>2050.4</v>
      </c>
      <c r="T3389">
        <v>2202.8000000000002</v>
      </c>
      <c r="U3389">
        <v>1869.7</v>
      </c>
      <c r="V3389">
        <v>1809.3</v>
      </c>
      <c r="W3389">
        <v>2120.1</v>
      </c>
      <c r="X3389">
        <v>2443.5</v>
      </c>
      <c r="Y3389">
        <v>2447.8000000000002</v>
      </c>
      <c r="Z3389">
        <v>2538.6</v>
      </c>
      <c r="AA3389">
        <v>2396.6999999999998</v>
      </c>
      <c r="AB3389">
        <v>2092.6999999999998</v>
      </c>
      <c r="AC3389">
        <v>2220.8000000000002</v>
      </c>
      <c r="AD3389" t="s">
        <v>68</v>
      </c>
      <c r="AE3389" t="s">
        <v>68</v>
      </c>
      <c r="AF3389" s="14" t="str">
        <f>INDEX('BEA to ISIC Crosswalk'!$E$4:$E$98,MATCH('State GDP by Industry'!G3389,'BEA to ISIC Crosswalk'!$C$4:$C$98,0),1)</f>
        <v>ISIC 25</v>
      </c>
      <c r="AG3389" s="14" t="str">
        <f>INDEX('BEA to ISIC Crosswalk'!$F$4:$F$98,MATCH('State GDP by Industry'!G3389,'BEA to ISIC Crosswalk'!$C$4:$C$98,0),1)</f>
        <v>Fabricated metal products, except machinery and equipment</v>
      </c>
    </row>
    <row r="3390" spans="1:33" x14ac:dyDescent="0.25">
      <c r="A3390" t="s">
        <v>253</v>
      </c>
      <c r="B3390" t="s">
        <v>254</v>
      </c>
      <c r="C3390">
        <v>6</v>
      </c>
      <c r="D3390" t="s">
        <v>342</v>
      </c>
      <c r="E3390">
        <v>18</v>
      </c>
      <c r="F3390">
        <v>333</v>
      </c>
      <c r="G3390" t="s">
        <v>85</v>
      </c>
      <c r="H3390" t="s">
        <v>344</v>
      </c>
      <c r="I3390">
        <v>1733.2</v>
      </c>
      <c r="J3390">
        <v>1837.8</v>
      </c>
      <c r="K3390">
        <v>1521.7</v>
      </c>
      <c r="L3390">
        <v>1819.8</v>
      </c>
      <c r="M3390">
        <v>2057.5</v>
      </c>
      <c r="N3390">
        <v>1609.7</v>
      </c>
      <c r="O3390">
        <v>1567.7</v>
      </c>
      <c r="P3390">
        <v>1940</v>
      </c>
      <c r="Q3390">
        <v>2436</v>
      </c>
      <c r="R3390">
        <v>2474.4</v>
      </c>
      <c r="S3390">
        <v>3495.2</v>
      </c>
      <c r="T3390">
        <v>3754.5</v>
      </c>
      <c r="U3390">
        <v>2968.5</v>
      </c>
      <c r="V3390">
        <v>2547.6</v>
      </c>
      <c r="W3390">
        <v>3157.3</v>
      </c>
      <c r="X3390">
        <v>3435.4</v>
      </c>
      <c r="Y3390">
        <v>4263.6000000000004</v>
      </c>
      <c r="Z3390">
        <v>4060.7</v>
      </c>
      <c r="AA3390">
        <v>3172</v>
      </c>
      <c r="AB3390">
        <v>2724.9</v>
      </c>
      <c r="AC3390">
        <v>2779.4</v>
      </c>
      <c r="AD3390" t="s">
        <v>68</v>
      </c>
      <c r="AE3390" t="s">
        <v>68</v>
      </c>
      <c r="AF3390" s="14" t="str">
        <f>INDEX('BEA to ISIC Crosswalk'!$E$4:$E$98,MATCH('State GDP by Industry'!G3390,'BEA to ISIC Crosswalk'!$C$4:$C$98,0),1)</f>
        <v>ISIC 28</v>
      </c>
      <c r="AG3390" s="14" t="str">
        <f>INDEX('BEA to ISIC Crosswalk'!$F$4:$F$98,MATCH('State GDP by Industry'!G3390,'BEA to ISIC Crosswalk'!$C$4:$C$98,0),1)</f>
        <v>Machinery and equipment n.e.c.</v>
      </c>
    </row>
    <row r="3391" spans="1:33" x14ac:dyDescent="0.25">
      <c r="A3391" t="s">
        <v>253</v>
      </c>
      <c r="B3391" t="s">
        <v>254</v>
      </c>
      <c r="C3391">
        <v>6</v>
      </c>
      <c r="D3391" t="s">
        <v>342</v>
      </c>
      <c r="E3391">
        <v>19</v>
      </c>
      <c r="F3391">
        <v>334</v>
      </c>
      <c r="G3391" t="s">
        <v>86</v>
      </c>
      <c r="H3391" t="s">
        <v>344</v>
      </c>
      <c r="I3391">
        <v>1383.6</v>
      </c>
      <c r="J3391">
        <v>1135.5999999999999</v>
      </c>
      <c r="K3391">
        <v>1221.0999999999999</v>
      </c>
      <c r="L3391">
        <v>1064.2</v>
      </c>
      <c r="M3391">
        <v>980.7</v>
      </c>
      <c r="N3391">
        <v>335.4</v>
      </c>
      <c r="O3391">
        <v>430.1</v>
      </c>
      <c r="P3391">
        <v>365.1</v>
      </c>
      <c r="Q3391">
        <v>487.9</v>
      </c>
      <c r="R3391">
        <v>522</v>
      </c>
      <c r="S3391">
        <v>517.79999999999995</v>
      </c>
      <c r="T3391">
        <v>711.9</v>
      </c>
      <c r="U3391">
        <v>578.1</v>
      </c>
      <c r="V3391">
        <v>900.2</v>
      </c>
      <c r="W3391">
        <v>873.7</v>
      </c>
      <c r="X3391">
        <v>862</v>
      </c>
      <c r="Y3391">
        <v>735.3</v>
      </c>
      <c r="Z3391">
        <v>691.1</v>
      </c>
      <c r="AA3391">
        <v>693</v>
      </c>
      <c r="AB3391">
        <v>607.79999999999995</v>
      </c>
      <c r="AC3391">
        <v>609.29999999999995</v>
      </c>
      <c r="AD3391" t="s">
        <v>68</v>
      </c>
      <c r="AE3391" t="s">
        <v>68</v>
      </c>
      <c r="AF3391" s="14" t="str">
        <f>INDEX('BEA to ISIC Crosswalk'!$E$4:$E$98,MATCH('State GDP by Industry'!G3391,'BEA to ISIC Crosswalk'!$C$4:$C$98,0),1)</f>
        <v>ISIC 26</v>
      </c>
      <c r="AG3391" s="14" t="str">
        <f>INDEX('BEA to ISIC Crosswalk'!$F$4:$F$98,MATCH('State GDP by Industry'!G3391,'BEA to ISIC Crosswalk'!$C$4:$C$98,0),1)</f>
        <v>Computer, electronic and optical products</v>
      </c>
    </row>
    <row r="3392" spans="1:33" x14ac:dyDescent="0.25">
      <c r="A3392" t="s">
        <v>253</v>
      </c>
      <c r="B3392" t="s">
        <v>254</v>
      </c>
      <c r="C3392">
        <v>6</v>
      </c>
      <c r="D3392" t="s">
        <v>342</v>
      </c>
      <c r="E3392">
        <v>20</v>
      </c>
      <c r="F3392">
        <v>335</v>
      </c>
      <c r="G3392" t="s">
        <v>87</v>
      </c>
      <c r="H3392" t="s">
        <v>344</v>
      </c>
      <c r="I3392">
        <v>197.5</v>
      </c>
      <c r="J3392">
        <v>330.7</v>
      </c>
      <c r="K3392">
        <v>144.30000000000001</v>
      </c>
      <c r="L3392">
        <v>162.69999999999999</v>
      </c>
      <c r="M3392">
        <v>207.6</v>
      </c>
      <c r="N3392">
        <v>255.9</v>
      </c>
      <c r="O3392">
        <v>231.9</v>
      </c>
      <c r="P3392">
        <v>143.19999999999999</v>
      </c>
      <c r="Q3392">
        <v>193.3</v>
      </c>
      <c r="R3392">
        <v>250.6</v>
      </c>
      <c r="S3392">
        <v>261.8</v>
      </c>
      <c r="T3392">
        <v>337</v>
      </c>
      <c r="U3392">
        <v>313.8</v>
      </c>
      <c r="V3392">
        <v>295.2</v>
      </c>
      <c r="W3392">
        <v>238.4</v>
      </c>
      <c r="X3392">
        <v>309.60000000000002</v>
      </c>
      <c r="Y3392">
        <v>207.2</v>
      </c>
      <c r="Z3392">
        <v>338.4</v>
      </c>
      <c r="AA3392">
        <v>347.4</v>
      </c>
      <c r="AB3392">
        <v>345</v>
      </c>
      <c r="AC3392">
        <v>368.5</v>
      </c>
      <c r="AD3392" t="s">
        <v>68</v>
      </c>
      <c r="AE3392" t="s">
        <v>68</v>
      </c>
      <c r="AF3392" s="14" t="str">
        <f>INDEX('BEA to ISIC Crosswalk'!$E$4:$E$98,MATCH('State GDP by Industry'!G3392,'BEA to ISIC Crosswalk'!$C$4:$C$98,0),1)</f>
        <v>ISIC 27</v>
      </c>
      <c r="AG3392" s="14" t="str">
        <f>INDEX('BEA to ISIC Crosswalk'!$F$4:$F$98,MATCH('State GDP by Industry'!G3392,'BEA to ISIC Crosswalk'!$C$4:$C$98,0),1)</f>
        <v>Electrical equipment</v>
      </c>
    </row>
    <row r="3393" spans="1:33" x14ac:dyDescent="0.25">
      <c r="A3393" t="s">
        <v>253</v>
      </c>
      <c r="B3393" t="s">
        <v>254</v>
      </c>
      <c r="C3393">
        <v>6</v>
      </c>
      <c r="D3393" t="s">
        <v>342</v>
      </c>
      <c r="E3393">
        <v>21</v>
      </c>
      <c r="F3393" t="s">
        <v>88</v>
      </c>
      <c r="G3393" t="s">
        <v>89</v>
      </c>
      <c r="H3393" t="s">
        <v>344</v>
      </c>
      <c r="I3393">
        <v>1484.9</v>
      </c>
      <c r="J3393">
        <v>1421.4</v>
      </c>
      <c r="K3393">
        <v>1569.6</v>
      </c>
      <c r="L3393">
        <v>1730.1</v>
      </c>
      <c r="M3393">
        <v>1378</v>
      </c>
      <c r="N3393">
        <v>1825.4</v>
      </c>
      <c r="O3393">
        <v>1889.5</v>
      </c>
      <c r="P3393">
        <v>1649.7</v>
      </c>
      <c r="Q3393">
        <v>1419.6</v>
      </c>
      <c r="R3393">
        <v>1271.4000000000001</v>
      </c>
      <c r="S3393">
        <v>826.1</v>
      </c>
      <c r="T3393">
        <v>695.1</v>
      </c>
      <c r="U3393">
        <v>315.7</v>
      </c>
      <c r="V3393">
        <v>577.5</v>
      </c>
      <c r="W3393">
        <v>619.70000000000005</v>
      </c>
      <c r="X3393">
        <v>621.6</v>
      </c>
      <c r="Y3393">
        <v>590.20000000000005</v>
      </c>
      <c r="Z3393">
        <v>690.4</v>
      </c>
      <c r="AA3393">
        <v>649</v>
      </c>
      <c r="AB3393">
        <v>660.6</v>
      </c>
      <c r="AC3393">
        <v>648</v>
      </c>
      <c r="AD3393" t="s">
        <v>68</v>
      </c>
      <c r="AE3393" t="s">
        <v>68</v>
      </c>
      <c r="AF3393" s="14" t="str">
        <f>INDEX('BEA to ISIC Crosswalk'!$E$4:$E$98,MATCH('State GDP by Industry'!G3393,'BEA to ISIC Crosswalk'!$C$4:$C$98,0),1)</f>
        <v>ISIC 29</v>
      </c>
      <c r="AG3393" s="14" t="str">
        <f>INDEX('BEA to ISIC Crosswalk'!$F$4:$F$98,MATCH('State GDP by Industry'!G3393,'BEA to ISIC Crosswalk'!$C$4:$C$98,0),1)</f>
        <v>Motor vehicles, trailers and semi-trailers</v>
      </c>
    </row>
    <row r="3394" spans="1:33" x14ac:dyDescent="0.25">
      <c r="A3394" t="s">
        <v>253</v>
      </c>
      <c r="B3394" t="s">
        <v>254</v>
      </c>
      <c r="C3394">
        <v>6</v>
      </c>
      <c r="D3394" t="s">
        <v>342</v>
      </c>
      <c r="E3394">
        <v>22</v>
      </c>
      <c r="F3394" t="s">
        <v>90</v>
      </c>
      <c r="G3394" t="s">
        <v>91</v>
      </c>
      <c r="H3394" t="s">
        <v>344</v>
      </c>
      <c r="I3394">
        <v>360.6</v>
      </c>
      <c r="J3394">
        <v>329.2</v>
      </c>
      <c r="K3394">
        <v>325.3</v>
      </c>
      <c r="L3394">
        <v>305.89999999999998</v>
      </c>
      <c r="M3394">
        <v>320.5</v>
      </c>
      <c r="N3394">
        <v>273.3</v>
      </c>
      <c r="O3394">
        <v>239.2</v>
      </c>
      <c r="P3394">
        <v>346.5</v>
      </c>
      <c r="Q3394">
        <v>432.4</v>
      </c>
      <c r="R3394">
        <v>515</v>
      </c>
      <c r="S3394">
        <v>514.9</v>
      </c>
      <c r="T3394">
        <v>627.9</v>
      </c>
      <c r="U3394">
        <v>792.1</v>
      </c>
      <c r="V3394">
        <v>542.70000000000005</v>
      </c>
      <c r="W3394">
        <v>591.4</v>
      </c>
      <c r="X3394">
        <v>337.8</v>
      </c>
      <c r="Y3394">
        <v>405.8</v>
      </c>
      <c r="Z3394">
        <v>617.5</v>
      </c>
      <c r="AA3394">
        <v>1143.5999999999999</v>
      </c>
      <c r="AB3394">
        <v>1121.2</v>
      </c>
      <c r="AC3394">
        <v>1202.3</v>
      </c>
      <c r="AD3394" t="s">
        <v>68</v>
      </c>
      <c r="AE3394" t="s">
        <v>68</v>
      </c>
      <c r="AF3394" s="14" t="str">
        <f>INDEX('BEA to ISIC Crosswalk'!$E$4:$E$98,MATCH('State GDP by Industry'!G3394,'BEA to ISIC Crosswalk'!$C$4:$C$98,0),1)</f>
        <v>ISIC 30</v>
      </c>
      <c r="AG3394" s="14" t="str">
        <f>INDEX('BEA to ISIC Crosswalk'!$F$4:$F$98,MATCH('State GDP by Industry'!G3394,'BEA to ISIC Crosswalk'!$C$4:$C$98,0),1)</f>
        <v>Other transport equipment</v>
      </c>
    </row>
    <row r="3395" spans="1:33" x14ac:dyDescent="0.25">
      <c r="A3395" t="s">
        <v>253</v>
      </c>
      <c r="B3395" t="s">
        <v>254</v>
      </c>
      <c r="C3395">
        <v>6</v>
      </c>
      <c r="D3395" t="s">
        <v>342</v>
      </c>
      <c r="E3395">
        <v>23</v>
      </c>
      <c r="F3395">
        <v>337</v>
      </c>
      <c r="G3395" t="s">
        <v>92</v>
      </c>
      <c r="H3395" t="s">
        <v>344</v>
      </c>
      <c r="I3395">
        <v>126.1</v>
      </c>
      <c r="J3395">
        <v>125.3</v>
      </c>
      <c r="K3395">
        <v>119.3</v>
      </c>
      <c r="L3395">
        <v>110.6</v>
      </c>
      <c r="M3395">
        <v>97.4</v>
      </c>
      <c r="N3395">
        <v>138.80000000000001</v>
      </c>
      <c r="O3395">
        <v>137.19999999999999</v>
      </c>
      <c r="P3395">
        <v>121.4</v>
      </c>
      <c r="Q3395">
        <v>128.19999999999999</v>
      </c>
      <c r="R3395">
        <v>137.80000000000001</v>
      </c>
      <c r="S3395">
        <v>147.9</v>
      </c>
      <c r="T3395">
        <v>150.4</v>
      </c>
      <c r="U3395">
        <v>75.400000000000006</v>
      </c>
      <c r="V3395">
        <v>60.4</v>
      </c>
      <c r="W3395">
        <v>78.099999999999994</v>
      </c>
      <c r="X3395">
        <v>84.1</v>
      </c>
      <c r="Y3395">
        <v>94.6</v>
      </c>
      <c r="Z3395">
        <v>97.9</v>
      </c>
      <c r="AA3395">
        <v>127.6</v>
      </c>
      <c r="AB3395">
        <v>130.9</v>
      </c>
      <c r="AC3395">
        <v>124.9</v>
      </c>
      <c r="AD3395" t="s">
        <v>68</v>
      </c>
      <c r="AE3395" t="s">
        <v>68</v>
      </c>
      <c r="AF3395" s="14" t="str">
        <f>INDEX('BEA to ISIC Crosswalk'!$E$4:$E$98,MATCH('State GDP by Industry'!G3395,'BEA to ISIC Crosswalk'!$C$4:$C$98,0),1)</f>
        <v>ISIC 31T33</v>
      </c>
      <c r="AG3395" s="14" t="str">
        <f>INDEX('BEA to ISIC Crosswalk'!$F$4:$F$98,MATCH('State GDP by Industry'!G3395,'BEA to ISIC Crosswalk'!$C$4:$C$98,0),1)</f>
        <v>Other manufacturing; repair and installation of machinery and equipment</v>
      </c>
    </row>
    <row r="3396" spans="1:33" x14ac:dyDescent="0.25">
      <c r="A3396" t="s">
        <v>253</v>
      </c>
      <c r="B3396" t="s">
        <v>254</v>
      </c>
      <c r="C3396">
        <v>6</v>
      </c>
      <c r="D3396" t="s">
        <v>342</v>
      </c>
      <c r="E3396">
        <v>24</v>
      </c>
      <c r="F3396">
        <v>339</v>
      </c>
      <c r="G3396" t="s">
        <v>93</v>
      </c>
      <c r="H3396" t="s">
        <v>344</v>
      </c>
      <c r="I3396">
        <v>245.3</v>
      </c>
      <c r="J3396">
        <v>234.5</v>
      </c>
      <c r="K3396">
        <v>237.4</v>
      </c>
      <c r="L3396">
        <v>251.3</v>
      </c>
      <c r="M3396">
        <v>287.39999999999998</v>
      </c>
      <c r="N3396">
        <v>313.60000000000002</v>
      </c>
      <c r="O3396">
        <v>335</v>
      </c>
      <c r="P3396">
        <v>316.89999999999998</v>
      </c>
      <c r="Q3396">
        <v>329.9</v>
      </c>
      <c r="R3396">
        <v>352.1</v>
      </c>
      <c r="S3396">
        <v>422.9</v>
      </c>
      <c r="T3396">
        <v>402.2</v>
      </c>
      <c r="U3396">
        <v>357.7</v>
      </c>
      <c r="V3396">
        <v>351.2</v>
      </c>
      <c r="W3396">
        <v>322.8</v>
      </c>
      <c r="X3396">
        <v>359.8</v>
      </c>
      <c r="Y3396">
        <v>258.2</v>
      </c>
      <c r="Z3396">
        <v>284.5</v>
      </c>
      <c r="AA3396">
        <v>248.7</v>
      </c>
      <c r="AB3396">
        <v>278.2</v>
      </c>
      <c r="AC3396">
        <v>250.2</v>
      </c>
      <c r="AD3396" t="s">
        <v>68</v>
      </c>
      <c r="AE3396" t="s">
        <v>68</v>
      </c>
      <c r="AF3396" s="14" t="str">
        <f>INDEX('BEA to ISIC Crosswalk'!$E$4:$E$98,MATCH('State GDP by Industry'!G3396,'BEA to ISIC Crosswalk'!$C$4:$C$98,0),1)</f>
        <v>ISIC 31T33</v>
      </c>
      <c r="AG3396" s="14" t="str">
        <f>INDEX('BEA to ISIC Crosswalk'!$F$4:$F$98,MATCH('State GDP by Industry'!G3396,'BEA to ISIC Crosswalk'!$C$4:$C$98,0),1)</f>
        <v>Other manufacturing; repair and installation of machinery and equipment</v>
      </c>
    </row>
    <row r="3397" spans="1:33" x14ac:dyDescent="0.25">
      <c r="A3397" t="s">
        <v>253</v>
      </c>
      <c r="B3397" t="s">
        <v>254</v>
      </c>
      <c r="C3397">
        <v>6</v>
      </c>
      <c r="D3397" t="s">
        <v>342</v>
      </c>
      <c r="E3397">
        <v>25</v>
      </c>
      <c r="F3397" t="s">
        <v>94</v>
      </c>
      <c r="G3397" t="s">
        <v>95</v>
      </c>
      <c r="H3397" t="s">
        <v>344</v>
      </c>
      <c r="I3397">
        <v>4406.2</v>
      </c>
      <c r="J3397">
        <v>3871.1</v>
      </c>
      <c r="K3397">
        <v>4410.8</v>
      </c>
      <c r="L3397">
        <v>4718.5</v>
      </c>
      <c r="M3397">
        <v>4426.5</v>
      </c>
      <c r="N3397">
        <v>4228.1000000000004</v>
      </c>
      <c r="O3397">
        <v>5229.3999999999996</v>
      </c>
      <c r="P3397">
        <v>4927.1000000000004</v>
      </c>
      <c r="Q3397">
        <v>5457.1</v>
      </c>
      <c r="R3397">
        <v>7169</v>
      </c>
      <c r="S3397">
        <v>6375.5</v>
      </c>
      <c r="T3397">
        <v>8344.6</v>
      </c>
      <c r="U3397">
        <v>6926</v>
      </c>
      <c r="V3397">
        <v>5862.7</v>
      </c>
      <c r="W3397">
        <v>6692.9</v>
      </c>
      <c r="X3397">
        <v>7950.2</v>
      </c>
      <c r="Y3397">
        <v>6609.8</v>
      </c>
      <c r="Z3397">
        <v>7243.6</v>
      </c>
      <c r="AA3397">
        <v>7813.1</v>
      </c>
      <c r="AB3397">
        <v>6150.4</v>
      </c>
      <c r="AC3397">
        <v>6754.2</v>
      </c>
      <c r="AD3397">
        <v>7675.7</v>
      </c>
      <c r="AE3397">
        <v>7621.5</v>
      </c>
      <c r="AF3397" s="14">
        <f>INDEX('BEA to ISIC Crosswalk'!$E$4:$E$98,MATCH('State GDP by Industry'!G3397,'BEA to ISIC Crosswalk'!$C$4:$C$98,0),1)</f>
        <v>0</v>
      </c>
      <c r="AG3397" s="14">
        <f>INDEX('BEA to ISIC Crosswalk'!$F$4:$F$98,MATCH('State GDP by Industry'!G3397,'BEA to ISIC Crosswalk'!$C$4:$C$98,0),1)</f>
        <v>0</v>
      </c>
    </row>
    <row r="3398" spans="1:33" x14ac:dyDescent="0.25">
      <c r="A3398" t="s">
        <v>253</v>
      </c>
      <c r="B3398" t="s">
        <v>254</v>
      </c>
      <c r="C3398">
        <v>6</v>
      </c>
      <c r="D3398" t="s">
        <v>342</v>
      </c>
      <c r="E3398">
        <v>26</v>
      </c>
      <c r="F3398" t="s">
        <v>96</v>
      </c>
      <c r="G3398" t="s">
        <v>97</v>
      </c>
      <c r="H3398" t="s">
        <v>344</v>
      </c>
      <c r="I3398">
        <v>852.7</v>
      </c>
      <c r="J3398">
        <v>890.3</v>
      </c>
      <c r="K3398">
        <v>1107.5</v>
      </c>
      <c r="L3398">
        <v>1321.1</v>
      </c>
      <c r="M3398">
        <v>1321.8</v>
      </c>
      <c r="N3398">
        <v>1265.5999999999999</v>
      </c>
      <c r="O3398">
        <v>1599</v>
      </c>
      <c r="P3398">
        <v>1257.0999999999999</v>
      </c>
      <c r="Q3398">
        <v>1420.6</v>
      </c>
      <c r="R3398">
        <v>1524.4</v>
      </c>
      <c r="S3398">
        <v>1410.4</v>
      </c>
      <c r="T3398">
        <v>1699.4</v>
      </c>
      <c r="U3398">
        <v>1687.4</v>
      </c>
      <c r="V3398">
        <v>1734.4</v>
      </c>
      <c r="W3398">
        <v>1547.6</v>
      </c>
      <c r="X3398">
        <v>1450.2</v>
      </c>
      <c r="Y3398">
        <v>1577.1</v>
      </c>
      <c r="Z3398">
        <v>1632.5</v>
      </c>
      <c r="AA3398">
        <v>1868.5</v>
      </c>
      <c r="AB3398">
        <v>2046.3</v>
      </c>
      <c r="AC3398">
        <v>2044.7</v>
      </c>
      <c r="AD3398" t="s">
        <v>68</v>
      </c>
      <c r="AE3398" t="s">
        <v>68</v>
      </c>
      <c r="AF3398" s="14" t="str">
        <f>INDEX('BEA to ISIC Crosswalk'!$E$4:$E$98,MATCH('State GDP by Industry'!G3398,'BEA to ISIC Crosswalk'!$C$4:$C$98,0),1)</f>
        <v>ISIC 10T12</v>
      </c>
      <c r="AG3398" s="14" t="str">
        <f>INDEX('BEA to ISIC Crosswalk'!$F$4:$F$98,MATCH('State GDP by Industry'!G3398,'BEA to ISIC Crosswalk'!$C$4:$C$98,0),1)</f>
        <v>Food products, beverages and tobacco</v>
      </c>
    </row>
    <row r="3399" spans="1:33" x14ac:dyDescent="0.25">
      <c r="A3399" t="s">
        <v>253</v>
      </c>
      <c r="B3399" t="s">
        <v>254</v>
      </c>
      <c r="C3399">
        <v>6</v>
      </c>
      <c r="D3399" t="s">
        <v>342</v>
      </c>
      <c r="E3399">
        <v>27</v>
      </c>
      <c r="F3399" t="s">
        <v>98</v>
      </c>
      <c r="G3399" t="s">
        <v>99</v>
      </c>
      <c r="H3399" t="s">
        <v>344</v>
      </c>
      <c r="I3399">
        <v>52.8</v>
      </c>
      <c r="J3399">
        <v>49.6</v>
      </c>
      <c r="K3399">
        <v>45.3</v>
      </c>
      <c r="L3399">
        <v>34.700000000000003</v>
      </c>
      <c r="M3399">
        <v>26.2</v>
      </c>
      <c r="N3399">
        <v>31.1</v>
      </c>
      <c r="O3399">
        <v>20.7</v>
      </c>
      <c r="P3399">
        <v>26.1</v>
      </c>
      <c r="Q3399">
        <v>25.4</v>
      </c>
      <c r="R3399">
        <v>26.9</v>
      </c>
      <c r="S3399">
        <v>26.6</v>
      </c>
      <c r="T3399">
        <v>29.3</v>
      </c>
      <c r="U3399">
        <v>28.6</v>
      </c>
      <c r="V3399">
        <v>28.4</v>
      </c>
      <c r="W3399">
        <v>26.7</v>
      </c>
      <c r="X3399">
        <v>35.5</v>
      </c>
      <c r="Y3399">
        <v>35.5</v>
      </c>
      <c r="Z3399">
        <v>43.9</v>
      </c>
      <c r="AA3399">
        <v>48.9</v>
      </c>
      <c r="AB3399">
        <v>53.5</v>
      </c>
      <c r="AC3399">
        <v>52</v>
      </c>
      <c r="AD3399" t="s">
        <v>68</v>
      </c>
      <c r="AE3399" t="s">
        <v>68</v>
      </c>
      <c r="AF3399" s="14" t="str">
        <f>INDEX('BEA to ISIC Crosswalk'!$E$4:$E$98,MATCH('State GDP by Industry'!G3399,'BEA to ISIC Crosswalk'!$C$4:$C$98,0),1)</f>
        <v>ISIC 13T15</v>
      </c>
      <c r="AG3399" s="14" t="str">
        <f>INDEX('BEA to ISIC Crosswalk'!$F$4:$F$98,MATCH('State GDP by Industry'!G3399,'BEA to ISIC Crosswalk'!$C$4:$C$98,0),1)</f>
        <v>Textiles, wearing apparel, leather and related products</v>
      </c>
    </row>
    <row r="3400" spans="1:33" x14ac:dyDescent="0.25">
      <c r="A3400" t="s">
        <v>253</v>
      </c>
      <c r="B3400" t="s">
        <v>254</v>
      </c>
      <c r="C3400">
        <v>6</v>
      </c>
      <c r="D3400" t="s">
        <v>342</v>
      </c>
      <c r="E3400">
        <v>28</v>
      </c>
      <c r="F3400" t="s">
        <v>100</v>
      </c>
      <c r="G3400" t="s">
        <v>101</v>
      </c>
      <c r="H3400" t="s">
        <v>344</v>
      </c>
      <c r="I3400">
        <v>113.3</v>
      </c>
      <c r="J3400">
        <v>164.9</v>
      </c>
      <c r="K3400">
        <v>185</v>
      </c>
      <c r="L3400">
        <v>163.80000000000001</v>
      </c>
      <c r="M3400">
        <v>141.30000000000001</v>
      </c>
      <c r="N3400">
        <v>363.9</v>
      </c>
      <c r="O3400">
        <v>335.4</v>
      </c>
      <c r="P3400">
        <v>209.9</v>
      </c>
      <c r="Q3400">
        <v>173.9</v>
      </c>
      <c r="R3400">
        <v>142.6</v>
      </c>
      <c r="S3400">
        <v>149.4</v>
      </c>
      <c r="T3400">
        <v>135.6</v>
      </c>
      <c r="U3400">
        <v>113.5</v>
      </c>
      <c r="V3400">
        <v>109.4</v>
      </c>
      <c r="W3400">
        <v>103.3</v>
      </c>
      <c r="X3400">
        <v>80.7</v>
      </c>
      <c r="Y3400">
        <v>81.8</v>
      </c>
      <c r="Z3400">
        <v>41.6</v>
      </c>
      <c r="AA3400">
        <v>47.8</v>
      </c>
      <c r="AB3400">
        <v>49.8</v>
      </c>
      <c r="AC3400">
        <v>32.9</v>
      </c>
      <c r="AD3400" t="s">
        <v>68</v>
      </c>
      <c r="AE3400" t="s">
        <v>68</v>
      </c>
      <c r="AF3400" s="14" t="str">
        <f>INDEX('BEA to ISIC Crosswalk'!$E$4:$E$98,MATCH('State GDP by Industry'!G3400,'BEA to ISIC Crosswalk'!$C$4:$C$98,0),1)</f>
        <v>ISIC 13T15</v>
      </c>
      <c r="AG3400" s="14" t="str">
        <f>INDEX('BEA to ISIC Crosswalk'!$F$4:$F$98,MATCH('State GDP by Industry'!G3400,'BEA to ISIC Crosswalk'!$C$4:$C$98,0),1)</f>
        <v>Textiles, wearing apparel, leather and related products</v>
      </c>
    </row>
    <row r="3401" spans="1:33" x14ac:dyDescent="0.25">
      <c r="A3401" t="s">
        <v>253</v>
      </c>
      <c r="B3401" t="s">
        <v>254</v>
      </c>
      <c r="C3401">
        <v>6</v>
      </c>
      <c r="D3401" t="s">
        <v>342</v>
      </c>
      <c r="E3401">
        <v>29</v>
      </c>
      <c r="F3401">
        <v>322</v>
      </c>
      <c r="G3401" t="s">
        <v>102</v>
      </c>
      <c r="H3401" t="s">
        <v>344</v>
      </c>
      <c r="I3401">
        <v>382.1</v>
      </c>
      <c r="J3401">
        <v>339.6</v>
      </c>
      <c r="K3401">
        <v>451.6</v>
      </c>
      <c r="L3401">
        <v>473.7</v>
      </c>
      <c r="M3401">
        <v>437</v>
      </c>
      <c r="N3401">
        <v>457.7</v>
      </c>
      <c r="O3401">
        <v>458</v>
      </c>
      <c r="P3401">
        <v>518</v>
      </c>
      <c r="Q3401">
        <v>521.29999999999995</v>
      </c>
      <c r="R3401">
        <v>605.9</v>
      </c>
      <c r="S3401">
        <v>583.20000000000005</v>
      </c>
      <c r="T3401">
        <v>489.7</v>
      </c>
      <c r="U3401">
        <v>667.8</v>
      </c>
      <c r="V3401">
        <v>606.29999999999995</v>
      </c>
      <c r="W3401">
        <v>533.20000000000005</v>
      </c>
      <c r="X3401">
        <v>640.6</v>
      </c>
      <c r="Y3401">
        <v>740.9</v>
      </c>
      <c r="Z3401">
        <v>773.2</v>
      </c>
      <c r="AA3401">
        <v>779.7</v>
      </c>
      <c r="AB3401">
        <v>753.8</v>
      </c>
      <c r="AC3401">
        <v>702.1</v>
      </c>
      <c r="AD3401" t="s">
        <v>68</v>
      </c>
      <c r="AE3401" t="s">
        <v>68</v>
      </c>
      <c r="AF3401" s="14" t="str">
        <f>INDEX('BEA to ISIC Crosswalk'!$E$4:$E$98,MATCH('State GDP by Industry'!G3401,'BEA to ISIC Crosswalk'!$C$4:$C$98,0),1)</f>
        <v>ISIC 17T18</v>
      </c>
      <c r="AG3401" s="14" t="str">
        <f>INDEX('BEA to ISIC Crosswalk'!$F$4:$F$98,MATCH('State GDP by Industry'!G3401,'BEA to ISIC Crosswalk'!$C$4:$C$98,0),1)</f>
        <v>Paper products and printing</v>
      </c>
    </row>
    <row r="3402" spans="1:33" x14ac:dyDescent="0.25">
      <c r="A3402" t="s">
        <v>253</v>
      </c>
      <c r="B3402" t="s">
        <v>254</v>
      </c>
      <c r="C3402">
        <v>6</v>
      </c>
      <c r="D3402" t="s">
        <v>342</v>
      </c>
      <c r="E3402">
        <v>30</v>
      </c>
      <c r="F3402">
        <v>323</v>
      </c>
      <c r="G3402" t="s">
        <v>103</v>
      </c>
      <c r="H3402" t="s">
        <v>344</v>
      </c>
      <c r="I3402">
        <v>223.9</v>
      </c>
      <c r="J3402">
        <v>217.5</v>
      </c>
      <c r="K3402">
        <v>285.8</v>
      </c>
      <c r="L3402">
        <v>247</v>
      </c>
      <c r="M3402">
        <v>241.8</v>
      </c>
      <c r="N3402">
        <v>226.1</v>
      </c>
      <c r="O3402">
        <v>123.3</v>
      </c>
      <c r="P3402">
        <v>249.4</v>
      </c>
      <c r="Q3402">
        <v>242.1</v>
      </c>
      <c r="R3402">
        <v>271.10000000000002</v>
      </c>
      <c r="S3402">
        <v>229.1</v>
      </c>
      <c r="T3402">
        <v>219.6</v>
      </c>
      <c r="U3402">
        <v>201.4</v>
      </c>
      <c r="V3402">
        <v>205.8</v>
      </c>
      <c r="W3402">
        <v>194.9</v>
      </c>
      <c r="X3402">
        <v>182.5</v>
      </c>
      <c r="Y3402">
        <v>179.7</v>
      </c>
      <c r="Z3402">
        <v>189.6</v>
      </c>
      <c r="AA3402">
        <v>151.4</v>
      </c>
      <c r="AB3402">
        <v>154.30000000000001</v>
      </c>
      <c r="AC3402">
        <v>144.80000000000001</v>
      </c>
      <c r="AD3402" t="s">
        <v>68</v>
      </c>
      <c r="AE3402" t="s">
        <v>68</v>
      </c>
      <c r="AF3402" s="14" t="str">
        <f>INDEX('BEA to ISIC Crosswalk'!$E$4:$E$98,MATCH('State GDP by Industry'!G3402,'BEA to ISIC Crosswalk'!$C$4:$C$98,0),1)</f>
        <v>ISIC 17T18</v>
      </c>
      <c r="AG3402" s="14" t="str">
        <f>INDEX('BEA to ISIC Crosswalk'!$F$4:$F$98,MATCH('State GDP by Industry'!G3402,'BEA to ISIC Crosswalk'!$C$4:$C$98,0),1)</f>
        <v>Paper products and printing</v>
      </c>
    </row>
    <row r="3403" spans="1:33" x14ac:dyDescent="0.25">
      <c r="A3403" t="s">
        <v>253</v>
      </c>
      <c r="B3403" t="s">
        <v>254</v>
      </c>
      <c r="C3403">
        <v>6</v>
      </c>
      <c r="D3403" t="s">
        <v>342</v>
      </c>
      <c r="E3403">
        <v>31</v>
      </c>
      <c r="F3403">
        <v>324</v>
      </c>
      <c r="G3403" t="s">
        <v>104</v>
      </c>
      <c r="H3403" t="s">
        <v>344</v>
      </c>
      <c r="I3403">
        <v>739</v>
      </c>
      <c r="J3403">
        <v>220.3</v>
      </c>
      <c r="K3403">
        <v>422.6</v>
      </c>
      <c r="L3403">
        <v>676.5</v>
      </c>
      <c r="M3403">
        <v>567.5</v>
      </c>
      <c r="N3403">
        <v>351.1</v>
      </c>
      <c r="O3403">
        <v>1057.8</v>
      </c>
      <c r="P3403">
        <v>1002.1</v>
      </c>
      <c r="Q3403">
        <v>1754.9</v>
      </c>
      <c r="R3403">
        <v>3106.6</v>
      </c>
      <c r="S3403">
        <v>2253.6999999999998</v>
      </c>
      <c r="T3403">
        <v>4018</v>
      </c>
      <c r="U3403">
        <v>2488.5</v>
      </c>
      <c r="V3403">
        <v>1637.7</v>
      </c>
      <c r="W3403">
        <v>2507.6999999999998</v>
      </c>
      <c r="X3403">
        <v>3782.6</v>
      </c>
      <c r="Y3403">
        <v>2130.3000000000002</v>
      </c>
      <c r="Z3403">
        <v>2588.3000000000002</v>
      </c>
      <c r="AA3403">
        <v>2806.8</v>
      </c>
      <c r="AB3403">
        <v>1153.2</v>
      </c>
      <c r="AC3403">
        <v>1934.2</v>
      </c>
      <c r="AD3403" t="s">
        <v>68</v>
      </c>
      <c r="AE3403" t="s">
        <v>68</v>
      </c>
      <c r="AF3403" s="14" t="str">
        <f>INDEX('BEA to ISIC Crosswalk'!$E$4:$E$98,MATCH('State GDP by Industry'!G3403,'BEA to ISIC Crosswalk'!$C$4:$C$98,0),1)</f>
        <v>ISIC 19</v>
      </c>
      <c r="AG3403" s="14" t="str">
        <f>INDEX('BEA to ISIC Crosswalk'!$F$4:$F$98,MATCH('State GDP by Industry'!G3403,'BEA to ISIC Crosswalk'!$C$4:$C$98,0),1)</f>
        <v>Coke and refined petroleum products</v>
      </c>
    </row>
    <row r="3404" spans="1:33" x14ac:dyDescent="0.25">
      <c r="A3404" t="s">
        <v>253</v>
      </c>
      <c r="B3404" t="s">
        <v>254</v>
      </c>
      <c r="C3404">
        <v>6</v>
      </c>
      <c r="D3404" t="s">
        <v>342</v>
      </c>
      <c r="E3404">
        <v>32</v>
      </c>
      <c r="F3404">
        <v>325</v>
      </c>
      <c r="G3404" t="s">
        <v>105</v>
      </c>
      <c r="H3404" t="s">
        <v>344</v>
      </c>
      <c r="I3404">
        <v>1051.9000000000001</v>
      </c>
      <c r="J3404">
        <v>891.2</v>
      </c>
      <c r="K3404">
        <v>727.7</v>
      </c>
      <c r="L3404">
        <v>648.5</v>
      </c>
      <c r="M3404">
        <v>629.29999999999995</v>
      </c>
      <c r="N3404">
        <v>451.7</v>
      </c>
      <c r="O3404">
        <v>493.6</v>
      </c>
      <c r="P3404">
        <v>482.7</v>
      </c>
      <c r="Q3404">
        <v>342.4</v>
      </c>
      <c r="R3404">
        <v>492.5</v>
      </c>
      <c r="S3404">
        <v>668.9</v>
      </c>
      <c r="T3404">
        <v>912.2</v>
      </c>
      <c r="U3404">
        <v>709.2</v>
      </c>
      <c r="V3404">
        <v>678.3</v>
      </c>
      <c r="W3404">
        <v>965.7</v>
      </c>
      <c r="X3404">
        <v>948.1</v>
      </c>
      <c r="Y3404">
        <v>984.8</v>
      </c>
      <c r="Z3404">
        <v>1076</v>
      </c>
      <c r="AA3404">
        <v>1015.3</v>
      </c>
      <c r="AB3404">
        <v>828.1</v>
      </c>
      <c r="AC3404">
        <v>807.4</v>
      </c>
      <c r="AD3404" t="s">
        <v>68</v>
      </c>
      <c r="AE3404" t="s">
        <v>68</v>
      </c>
      <c r="AF3404" s="14" t="str">
        <f>INDEX('BEA to ISIC Crosswalk'!$E$4:$E$98,MATCH('State GDP by Industry'!G3404,'BEA to ISIC Crosswalk'!$C$4:$C$98,0),1)</f>
        <v>ISIC 20T21</v>
      </c>
      <c r="AG3404" s="14" t="str">
        <f>INDEX('BEA to ISIC Crosswalk'!$F$4:$F$98,MATCH('State GDP by Industry'!G3404,'BEA to ISIC Crosswalk'!$C$4:$C$98,0),1)</f>
        <v>Chemicals and pharmaceutical products</v>
      </c>
    </row>
    <row r="3405" spans="1:33" x14ac:dyDescent="0.25">
      <c r="A3405" t="s">
        <v>253</v>
      </c>
      <c r="B3405" t="s">
        <v>254</v>
      </c>
      <c r="C3405">
        <v>6</v>
      </c>
      <c r="D3405" t="s">
        <v>342</v>
      </c>
      <c r="E3405">
        <v>33</v>
      </c>
      <c r="F3405">
        <v>326</v>
      </c>
      <c r="G3405" t="s">
        <v>106</v>
      </c>
      <c r="H3405" t="s">
        <v>344</v>
      </c>
      <c r="I3405">
        <v>990.5</v>
      </c>
      <c r="J3405">
        <v>1097.8</v>
      </c>
      <c r="K3405">
        <v>1185.4000000000001</v>
      </c>
      <c r="L3405">
        <v>1153.3</v>
      </c>
      <c r="M3405">
        <v>1061.5</v>
      </c>
      <c r="N3405">
        <v>1080.9000000000001</v>
      </c>
      <c r="O3405">
        <v>1141.5</v>
      </c>
      <c r="P3405">
        <v>1181.9000000000001</v>
      </c>
      <c r="Q3405">
        <v>976.5</v>
      </c>
      <c r="R3405">
        <v>998.9</v>
      </c>
      <c r="S3405">
        <v>1054.2</v>
      </c>
      <c r="T3405">
        <v>840.8</v>
      </c>
      <c r="U3405">
        <v>1029.5</v>
      </c>
      <c r="V3405">
        <v>862.4</v>
      </c>
      <c r="W3405">
        <v>814</v>
      </c>
      <c r="X3405">
        <v>830.1</v>
      </c>
      <c r="Y3405">
        <v>879.7</v>
      </c>
      <c r="Z3405">
        <v>898.4</v>
      </c>
      <c r="AA3405">
        <v>1094.8</v>
      </c>
      <c r="AB3405">
        <v>1111.3</v>
      </c>
      <c r="AC3405">
        <v>1036</v>
      </c>
      <c r="AD3405" t="s">
        <v>68</v>
      </c>
      <c r="AE3405" t="s">
        <v>68</v>
      </c>
      <c r="AF3405" s="14" t="str">
        <f>INDEX('BEA to ISIC Crosswalk'!$E$4:$E$98,MATCH('State GDP by Industry'!G3405,'BEA to ISIC Crosswalk'!$C$4:$C$98,0),1)</f>
        <v>ISIC 22</v>
      </c>
      <c r="AG3405" s="14" t="str">
        <f>INDEX('BEA to ISIC Crosswalk'!$F$4:$F$98,MATCH('State GDP by Industry'!G3405,'BEA to ISIC Crosswalk'!$C$4:$C$98,0),1)</f>
        <v>Rubber and plastics products</v>
      </c>
    </row>
    <row r="3406" spans="1:33" x14ac:dyDescent="0.25">
      <c r="A3406" t="s">
        <v>253</v>
      </c>
      <c r="B3406" t="s">
        <v>254</v>
      </c>
      <c r="C3406">
        <v>6</v>
      </c>
      <c r="D3406" t="s">
        <v>342</v>
      </c>
      <c r="E3406">
        <v>34</v>
      </c>
      <c r="F3406">
        <v>42</v>
      </c>
      <c r="G3406" t="s">
        <v>107</v>
      </c>
      <c r="H3406" t="s">
        <v>344</v>
      </c>
      <c r="I3406">
        <v>4425.3</v>
      </c>
      <c r="J3406">
        <v>4711.7</v>
      </c>
      <c r="K3406">
        <v>4706</v>
      </c>
      <c r="L3406">
        <v>4981.3999999999996</v>
      </c>
      <c r="M3406">
        <v>5178.8</v>
      </c>
      <c r="N3406">
        <v>5345.7</v>
      </c>
      <c r="O3406">
        <v>5365.2</v>
      </c>
      <c r="P3406">
        <v>5912.7</v>
      </c>
      <c r="Q3406">
        <v>6292.2</v>
      </c>
      <c r="R3406">
        <v>7066.7</v>
      </c>
      <c r="S3406">
        <v>7501.3</v>
      </c>
      <c r="T3406">
        <v>7857.6</v>
      </c>
      <c r="U3406">
        <v>7276.1</v>
      </c>
      <c r="V3406">
        <v>7672.2</v>
      </c>
      <c r="W3406">
        <v>8657.9</v>
      </c>
      <c r="X3406">
        <v>10056.799999999999</v>
      </c>
      <c r="Y3406">
        <v>10653.5</v>
      </c>
      <c r="Z3406">
        <v>11268.5</v>
      </c>
      <c r="AA3406">
        <v>11243.7</v>
      </c>
      <c r="AB3406">
        <v>10601.2</v>
      </c>
      <c r="AC3406">
        <v>10635.8</v>
      </c>
      <c r="AD3406">
        <v>10981.4</v>
      </c>
      <c r="AE3406">
        <v>11747.2</v>
      </c>
      <c r="AF3406" s="14" t="str">
        <f>INDEX('BEA to ISIC Crosswalk'!$E$4:$E$98,MATCH('State GDP by Industry'!G3406,'BEA to ISIC Crosswalk'!$C$4:$C$98,0),1)</f>
        <v>ISIC 45T47</v>
      </c>
      <c r="AG3406" s="14" t="str">
        <f>INDEX('BEA to ISIC Crosswalk'!$F$4:$F$98,MATCH('State GDP by Industry'!G3406,'BEA to ISIC Crosswalk'!$C$4:$C$98,0),1)</f>
        <v>Wholesale and retail trade; repair of motor vehicles</v>
      </c>
    </row>
    <row r="3407" spans="1:33" x14ac:dyDescent="0.25">
      <c r="A3407" t="s">
        <v>253</v>
      </c>
      <c r="B3407" t="s">
        <v>254</v>
      </c>
      <c r="C3407">
        <v>6</v>
      </c>
      <c r="D3407" t="s">
        <v>342</v>
      </c>
      <c r="E3407">
        <v>35</v>
      </c>
      <c r="F3407" t="s">
        <v>108</v>
      </c>
      <c r="G3407" t="s">
        <v>109</v>
      </c>
      <c r="H3407" t="s">
        <v>344</v>
      </c>
      <c r="I3407">
        <v>5706.2</v>
      </c>
      <c r="J3407">
        <v>6190.4</v>
      </c>
      <c r="K3407">
        <v>6255.2</v>
      </c>
      <c r="L3407">
        <v>6587.2</v>
      </c>
      <c r="M3407">
        <v>7007</v>
      </c>
      <c r="N3407">
        <v>7162.7</v>
      </c>
      <c r="O3407">
        <v>7419.7</v>
      </c>
      <c r="P3407">
        <v>7432.1</v>
      </c>
      <c r="Q3407">
        <v>7891.9</v>
      </c>
      <c r="R3407">
        <v>8497.5</v>
      </c>
      <c r="S3407">
        <v>8553.9</v>
      </c>
      <c r="T3407">
        <v>8556</v>
      </c>
      <c r="U3407">
        <v>8744.5</v>
      </c>
      <c r="V3407">
        <v>9122.2000000000007</v>
      </c>
      <c r="W3407">
        <v>9409</v>
      </c>
      <c r="X3407">
        <v>10074.700000000001</v>
      </c>
      <c r="Y3407">
        <v>10446.700000000001</v>
      </c>
      <c r="Z3407">
        <v>10602.2</v>
      </c>
      <c r="AA3407">
        <v>10854.3</v>
      </c>
      <c r="AB3407">
        <v>10739</v>
      </c>
      <c r="AC3407">
        <v>10692.7</v>
      </c>
      <c r="AD3407">
        <v>11051.2</v>
      </c>
      <c r="AE3407">
        <v>11447.6</v>
      </c>
      <c r="AF3407" s="14" t="str">
        <f>INDEX('BEA to ISIC Crosswalk'!$E$4:$E$98,MATCH('State GDP by Industry'!G3407,'BEA to ISIC Crosswalk'!$C$4:$C$98,0),1)</f>
        <v>ISIC 45T47</v>
      </c>
      <c r="AG3407" s="14" t="str">
        <f>INDEX('BEA to ISIC Crosswalk'!$F$4:$F$98,MATCH('State GDP by Industry'!G3407,'BEA to ISIC Crosswalk'!$C$4:$C$98,0),1)</f>
        <v>Wholesale and retail trade; repair of motor vehicles</v>
      </c>
    </row>
    <row r="3408" spans="1:33" x14ac:dyDescent="0.25">
      <c r="A3408" t="s">
        <v>253</v>
      </c>
      <c r="B3408" t="s">
        <v>254</v>
      </c>
      <c r="C3408">
        <v>6</v>
      </c>
      <c r="D3408" t="s">
        <v>342</v>
      </c>
      <c r="E3408">
        <v>36</v>
      </c>
      <c r="F3408" t="s">
        <v>110</v>
      </c>
      <c r="G3408" t="s">
        <v>111</v>
      </c>
      <c r="H3408" t="s">
        <v>344</v>
      </c>
      <c r="I3408">
        <v>2812.9</v>
      </c>
      <c r="J3408">
        <v>3195</v>
      </c>
      <c r="K3408">
        <v>3129.3</v>
      </c>
      <c r="L3408">
        <v>3273.9</v>
      </c>
      <c r="M3408">
        <v>3291.6</v>
      </c>
      <c r="N3408">
        <v>3172.3</v>
      </c>
      <c r="O3408">
        <v>3368.2</v>
      </c>
      <c r="P3408">
        <v>3665.5</v>
      </c>
      <c r="Q3408">
        <v>3935.7</v>
      </c>
      <c r="R3408">
        <v>4401.3</v>
      </c>
      <c r="S3408">
        <v>4649.3</v>
      </c>
      <c r="T3408">
        <v>5054.3</v>
      </c>
      <c r="U3408">
        <v>4401.1000000000004</v>
      </c>
      <c r="V3408">
        <v>4699.5</v>
      </c>
      <c r="W3408">
        <v>5640.4</v>
      </c>
      <c r="X3408">
        <v>7287.5</v>
      </c>
      <c r="Y3408">
        <v>8410.9</v>
      </c>
      <c r="Z3408">
        <v>10165.5</v>
      </c>
      <c r="AA3408">
        <v>11633.9</v>
      </c>
      <c r="AB3408">
        <v>11975.9</v>
      </c>
      <c r="AC3408">
        <v>12433.1</v>
      </c>
      <c r="AD3408">
        <v>13343.1</v>
      </c>
      <c r="AE3408">
        <v>13695.5</v>
      </c>
      <c r="AF3408" s="14" t="str">
        <f>INDEX('BEA to ISIC Crosswalk'!$E$4:$E$98,MATCH('State GDP by Industry'!G3408,'BEA to ISIC Crosswalk'!$C$4:$C$98,0),1)</f>
        <v>ISIC 49T53</v>
      </c>
      <c r="AG3408" s="14" t="str">
        <f>INDEX('BEA to ISIC Crosswalk'!$F$4:$F$98,MATCH('State GDP by Industry'!G3408,'BEA to ISIC Crosswalk'!$C$4:$C$98,0),1)</f>
        <v>Transportation and storage</v>
      </c>
    </row>
    <row r="3409" spans="1:33" x14ac:dyDescent="0.25">
      <c r="A3409" t="s">
        <v>253</v>
      </c>
      <c r="B3409" t="s">
        <v>254</v>
      </c>
      <c r="C3409">
        <v>6</v>
      </c>
      <c r="D3409" t="s">
        <v>342</v>
      </c>
      <c r="E3409">
        <v>37</v>
      </c>
      <c r="F3409">
        <v>481</v>
      </c>
      <c r="G3409" t="s">
        <v>112</v>
      </c>
      <c r="H3409" t="s">
        <v>344</v>
      </c>
      <c r="I3409">
        <v>671.4</v>
      </c>
      <c r="J3409">
        <v>743.1</v>
      </c>
      <c r="K3409">
        <v>754.4</v>
      </c>
      <c r="L3409">
        <v>810.9</v>
      </c>
      <c r="M3409">
        <v>791.3</v>
      </c>
      <c r="N3409">
        <v>767.5</v>
      </c>
      <c r="O3409">
        <v>753.6</v>
      </c>
      <c r="P3409">
        <v>751.8</v>
      </c>
      <c r="Q3409">
        <v>768.1</v>
      </c>
      <c r="R3409">
        <v>794.2</v>
      </c>
      <c r="S3409">
        <v>850.7</v>
      </c>
      <c r="T3409">
        <v>782.9</v>
      </c>
      <c r="U3409">
        <v>770</v>
      </c>
      <c r="V3409">
        <v>822.8</v>
      </c>
      <c r="W3409">
        <v>936.4</v>
      </c>
      <c r="X3409">
        <v>914.2</v>
      </c>
      <c r="Y3409">
        <v>920.9</v>
      </c>
      <c r="Z3409">
        <v>857.8</v>
      </c>
      <c r="AA3409">
        <v>916.2</v>
      </c>
      <c r="AB3409">
        <v>930.5</v>
      </c>
      <c r="AC3409">
        <v>1043.5</v>
      </c>
      <c r="AD3409" t="s">
        <v>68</v>
      </c>
      <c r="AE3409" t="s">
        <v>68</v>
      </c>
      <c r="AF3409" s="14">
        <f>INDEX('BEA to ISIC Crosswalk'!$E$4:$E$98,MATCH('State GDP by Industry'!G3409,'BEA to ISIC Crosswalk'!$C$4:$C$98,0),1)</f>
        <v>0</v>
      </c>
      <c r="AG3409" s="14">
        <f>INDEX('BEA to ISIC Crosswalk'!$F$4:$F$98,MATCH('State GDP by Industry'!G3409,'BEA to ISIC Crosswalk'!$C$4:$C$98,0),1)</f>
        <v>0</v>
      </c>
    </row>
    <row r="3410" spans="1:33" x14ac:dyDescent="0.25">
      <c r="A3410" t="s">
        <v>253</v>
      </c>
      <c r="B3410" t="s">
        <v>254</v>
      </c>
      <c r="C3410">
        <v>6</v>
      </c>
      <c r="D3410" t="s">
        <v>342</v>
      </c>
      <c r="E3410">
        <v>38</v>
      </c>
      <c r="F3410">
        <v>482</v>
      </c>
      <c r="G3410" t="s">
        <v>113</v>
      </c>
      <c r="H3410" t="s">
        <v>344</v>
      </c>
      <c r="I3410">
        <v>238.9</v>
      </c>
      <c r="J3410">
        <v>261.2</v>
      </c>
      <c r="K3410">
        <v>258.7</v>
      </c>
      <c r="L3410">
        <v>294.3</v>
      </c>
      <c r="M3410">
        <v>271</v>
      </c>
      <c r="N3410">
        <v>266.10000000000002</v>
      </c>
      <c r="O3410">
        <v>306</v>
      </c>
      <c r="P3410">
        <v>341.3</v>
      </c>
      <c r="Q3410">
        <v>394.7</v>
      </c>
      <c r="R3410">
        <v>496.3</v>
      </c>
      <c r="S3410">
        <v>488.2</v>
      </c>
      <c r="T3410">
        <v>597</v>
      </c>
      <c r="U3410">
        <v>533.6</v>
      </c>
      <c r="V3410">
        <v>577.5</v>
      </c>
      <c r="W3410">
        <v>632.5</v>
      </c>
      <c r="X3410">
        <v>677.2</v>
      </c>
      <c r="Y3410">
        <v>831.4</v>
      </c>
      <c r="Z3410">
        <v>880.8</v>
      </c>
      <c r="AA3410">
        <v>870.8</v>
      </c>
      <c r="AB3410">
        <v>784.6</v>
      </c>
      <c r="AC3410">
        <v>827.9</v>
      </c>
      <c r="AD3410" t="s">
        <v>68</v>
      </c>
      <c r="AE3410" t="s">
        <v>68</v>
      </c>
      <c r="AF3410" s="14">
        <f>INDEX('BEA to ISIC Crosswalk'!$E$4:$E$98,MATCH('State GDP by Industry'!G3410,'BEA to ISIC Crosswalk'!$C$4:$C$98,0),1)</f>
        <v>0</v>
      </c>
      <c r="AG3410" s="14">
        <f>INDEX('BEA to ISIC Crosswalk'!$F$4:$F$98,MATCH('State GDP by Industry'!G3410,'BEA to ISIC Crosswalk'!$C$4:$C$98,0),1)</f>
        <v>0</v>
      </c>
    </row>
    <row r="3411" spans="1:33" x14ac:dyDescent="0.25">
      <c r="A3411" t="s">
        <v>253</v>
      </c>
      <c r="B3411" t="s">
        <v>254</v>
      </c>
      <c r="C3411">
        <v>6</v>
      </c>
      <c r="D3411" t="s">
        <v>342</v>
      </c>
      <c r="E3411">
        <v>39</v>
      </c>
      <c r="F3411">
        <v>483</v>
      </c>
      <c r="G3411" t="s">
        <v>114</v>
      </c>
      <c r="H3411" t="s">
        <v>344</v>
      </c>
      <c r="I3411">
        <v>0.6</v>
      </c>
      <c r="J3411">
        <v>1.4</v>
      </c>
      <c r="K3411">
        <v>1.1000000000000001</v>
      </c>
      <c r="L3411">
        <v>1.9</v>
      </c>
      <c r="M3411">
        <v>2</v>
      </c>
      <c r="N3411">
        <v>1.5</v>
      </c>
      <c r="O3411">
        <v>1.5</v>
      </c>
      <c r="P3411">
        <v>1.1000000000000001</v>
      </c>
      <c r="Q3411">
        <v>0.6</v>
      </c>
      <c r="R3411">
        <v>1.2</v>
      </c>
      <c r="S3411">
        <v>2.4</v>
      </c>
      <c r="T3411">
        <v>3</v>
      </c>
      <c r="U3411">
        <v>1.5</v>
      </c>
      <c r="V3411">
        <v>1.1000000000000001</v>
      </c>
      <c r="W3411">
        <v>0.1</v>
      </c>
      <c r="X3411" t="s">
        <v>349</v>
      </c>
      <c r="Y3411">
        <v>0.1</v>
      </c>
      <c r="Z3411">
        <v>0.1</v>
      </c>
      <c r="AA3411">
        <v>0.1</v>
      </c>
      <c r="AB3411">
        <v>0.1</v>
      </c>
      <c r="AC3411">
        <v>0.1</v>
      </c>
      <c r="AD3411" t="s">
        <v>68</v>
      </c>
      <c r="AE3411" t="s">
        <v>68</v>
      </c>
      <c r="AF3411" s="14">
        <f>INDEX('BEA to ISIC Crosswalk'!$E$4:$E$98,MATCH('State GDP by Industry'!G3411,'BEA to ISIC Crosswalk'!$C$4:$C$98,0),1)</f>
        <v>0</v>
      </c>
      <c r="AG3411" s="14">
        <f>INDEX('BEA to ISIC Crosswalk'!$F$4:$F$98,MATCH('State GDP by Industry'!G3411,'BEA to ISIC Crosswalk'!$C$4:$C$98,0),1)</f>
        <v>0</v>
      </c>
    </row>
    <row r="3412" spans="1:33" x14ac:dyDescent="0.25">
      <c r="A3412" t="s">
        <v>253</v>
      </c>
      <c r="B3412" t="s">
        <v>254</v>
      </c>
      <c r="C3412">
        <v>6</v>
      </c>
      <c r="D3412" t="s">
        <v>342</v>
      </c>
      <c r="E3412">
        <v>40</v>
      </c>
      <c r="F3412">
        <v>484</v>
      </c>
      <c r="G3412" t="s">
        <v>115</v>
      </c>
      <c r="H3412" t="s">
        <v>344</v>
      </c>
      <c r="I3412">
        <v>1045.8</v>
      </c>
      <c r="J3412">
        <v>1201.0999999999999</v>
      </c>
      <c r="K3412">
        <v>1178.8</v>
      </c>
      <c r="L3412">
        <v>1243.2</v>
      </c>
      <c r="M3412">
        <v>1275.5</v>
      </c>
      <c r="N3412">
        <v>1241</v>
      </c>
      <c r="O3412">
        <v>1255.5</v>
      </c>
      <c r="P3412">
        <v>1334.1</v>
      </c>
      <c r="Q3412">
        <v>1457.4</v>
      </c>
      <c r="R3412">
        <v>1650.1</v>
      </c>
      <c r="S3412">
        <v>1665.8</v>
      </c>
      <c r="T3412">
        <v>1651.1</v>
      </c>
      <c r="U3412">
        <v>1490.4</v>
      </c>
      <c r="V3412">
        <v>1473</v>
      </c>
      <c r="W3412">
        <v>1599.2</v>
      </c>
      <c r="X3412">
        <v>1859.9</v>
      </c>
      <c r="Y3412">
        <v>1893.5</v>
      </c>
      <c r="Z3412">
        <v>2047.5</v>
      </c>
      <c r="AA3412">
        <v>2074.1999999999998</v>
      </c>
      <c r="AB3412">
        <v>1937.5</v>
      </c>
      <c r="AC3412">
        <v>2141.8000000000002</v>
      </c>
      <c r="AD3412" t="s">
        <v>68</v>
      </c>
      <c r="AE3412" t="s">
        <v>68</v>
      </c>
      <c r="AF3412" s="14">
        <f>INDEX('BEA to ISIC Crosswalk'!$E$4:$E$98,MATCH('State GDP by Industry'!G3412,'BEA to ISIC Crosswalk'!$C$4:$C$98,0),1)</f>
        <v>0</v>
      </c>
      <c r="AG3412" s="14">
        <f>INDEX('BEA to ISIC Crosswalk'!$F$4:$F$98,MATCH('State GDP by Industry'!G3412,'BEA to ISIC Crosswalk'!$C$4:$C$98,0),1)</f>
        <v>0</v>
      </c>
    </row>
    <row r="3413" spans="1:33" x14ac:dyDescent="0.25">
      <c r="A3413" t="s">
        <v>253</v>
      </c>
      <c r="B3413" t="s">
        <v>254</v>
      </c>
      <c r="C3413">
        <v>6</v>
      </c>
      <c r="D3413" t="s">
        <v>342</v>
      </c>
      <c r="E3413">
        <v>41</v>
      </c>
      <c r="F3413">
        <v>485</v>
      </c>
      <c r="G3413" t="s">
        <v>116</v>
      </c>
      <c r="H3413" t="s">
        <v>344</v>
      </c>
      <c r="I3413">
        <v>100.2</v>
      </c>
      <c r="J3413">
        <v>70.7</v>
      </c>
      <c r="K3413">
        <v>78.599999999999994</v>
      </c>
      <c r="L3413">
        <v>77.099999999999994</v>
      </c>
      <c r="M3413">
        <v>30.7</v>
      </c>
      <c r="N3413">
        <v>35.5</v>
      </c>
      <c r="O3413">
        <v>32.5</v>
      </c>
      <c r="P3413">
        <v>35.5</v>
      </c>
      <c r="Q3413">
        <v>37.5</v>
      </c>
      <c r="R3413">
        <v>49.2</v>
      </c>
      <c r="S3413">
        <v>51.7</v>
      </c>
      <c r="T3413">
        <v>54</v>
      </c>
      <c r="U3413">
        <v>50</v>
      </c>
      <c r="V3413">
        <v>59.6</v>
      </c>
      <c r="W3413">
        <v>71.900000000000006</v>
      </c>
      <c r="X3413">
        <v>79.400000000000006</v>
      </c>
      <c r="Y3413">
        <v>82</v>
      </c>
      <c r="Z3413">
        <v>88.3</v>
      </c>
      <c r="AA3413">
        <v>88.5</v>
      </c>
      <c r="AB3413">
        <v>73.5</v>
      </c>
      <c r="AC3413">
        <v>62</v>
      </c>
      <c r="AD3413" t="s">
        <v>68</v>
      </c>
      <c r="AE3413" t="s">
        <v>68</v>
      </c>
      <c r="AF3413" s="14">
        <f>INDEX('BEA to ISIC Crosswalk'!$E$4:$E$98,MATCH('State GDP by Industry'!G3413,'BEA to ISIC Crosswalk'!$C$4:$C$98,0),1)</f>
        <v>0</v>
      </c>
      <c r="AG3413" s="14">
        <f>INDEX('BEA to ISIC Crosswalk'!$F$4:$F$98,MATCH('State GDP by Industry'!G3413,'BEA to ISIC Crosswalk'!$C$4:$C$98,0),1)</f>
        <v>0</v>
      </c>
    </row>
    <row r="3414" spans="1:33" x14ac:dyDescent="0.25">
      <c r="A3414" t="s">
        <v>253</v>
      </c>
      <c r="B3414" t="s">
        <v>254</v>
      </c>
      <c r="C3414">
        <v>6</v>
      </c>
      <c r="D3414" t="s">
        <v>342</v>
      </c>
      <c r="E3414">
        <v>42</v>
      </c>
      <c r="F3414">
        <v>486</v>
      </c>
      <c r="G3414" t="s">
        <v>117</v>
      </c>
      <c r="H3414" t="s">
        <v>344</v>
      </c>
      <c r="I3414">
        <v>198.2</v>
      </c>
      <c r="J3414">
        <v>321.3</v>
      </c>
      <c r="K3414">
        <v>279.60000000000002</v>
      </c>
      <c r="L3414">
        <v>204.3</v>
      </c>
      <c r="M3414">
        <v>276.2</v>
      </c>
      <c r="N3414">
        <v>211.2</v>
      </c>
      <c r="O3414">
        <v>298.10000000000002</v>
      </c>
      <c r="P3414">
        <v>405.8</v>
      </c>
      <c r="Q3414">
        <v>360.2</v>
      </c>
      <c r="R3414">
        <v>449.5</v>
      </c>
      <c r="S3414">
        <v>692</v>
      </c>
      <c r="T3414">
        <v>993.2</v>
      </c>
      <c r="U3414">
        <v>614.70000000000005</v>
      </c>
      <c r="V3414">
        <v>745.8</v>
      </c>
      <c r="W3414">
        <v>1338.3</v>
      </c>
      <c r="X3414">
        <v>2680.9</v>
      </c>
      <c r="Y3414">
        <v>3464.9</v>
      </c>
      <c r="Z3414">
        <v>5118.7</v>
      </c>
      <c r="AA3414">
        <v>6305.9</v>
      </c>
      <c r="AB3414">
        <v>6806.1</v>
      </c>
      <c r="AC3414">
        <v>6811.4</v>
      </c>
      <c r="AD3414" t="s">
        <v>68</v>
      </c>
      <c r="AE3414" t="s">
        <v>68</v>
      </c>
      <c r="AF3414" s="14">
        <f>INDEX('BEA to ISIC Crosswalk'!$E$4:$E$98,MATCH('State GDP by Industry'!G3414,'BEA to ISIC Crosswalk'!$C$4:$C$98,0),1)</f>
        <v>0</v>
      </c>
      <c r="AG3414" s="14">
        <f>INDEX('BEA to ISIC Crosswalk'!$F$4:$F$98,MATCH('State GDP by Industry'!G3414,'BEA to ISIC Crosswalk'!$C$4:$C$98,0),1)</f>
        <v>0</v>
      </c>
    </row>
    <row r="3415" spans="1:33" x14ac:dyDescent="0.25">
      <c r="A3415" t="s">
        <v>253</v>
      </c>
      <c r="B3415" t="s">
        <v>254</v>
      </c>
      <c r="C3415">
        <v>6</v>
      </c>
      <c r="D3415" t="s">
        <v>342</v>
      </c>
      <c r="E3415">
        <v>43</v>
      </c>
      <c r="F3415" t="s">
        <v>118</v>
      </c>
      <c r="G3415" t="s">
        <v>119</v>
      </c>
      <c r="H3415" t="s">
        <v>344</v>
      </c>
      <c r="I3415">
        <v>415.3</v>
      </c>
      <c r="J3415">
        <v>420.4</v>
      </c>
      <c r="K3415">
        <v>411.1</v>
      </c>
      <c r="L3415">
        <v>462.8</v>
      </c>
      <c r="M3415">
        <v>446.3</v>
      </c>
      <c r="N3415">
        <v>464</v>
      </c>
      <c r="O3415">
        <v>529.79999999999995</v>
      </c>
      <c r="P3415">
        <v>597.20000000000005</v>
      </c>
      <c r="Q3415">
        <v>663.8</v>
      </c>
      <c r="R3415">
        <v>699.3</v>
      </c>
      <c r="S3415">
        <v>673.3</v>
      </c>
      <c r="T3415">
        <v>746.8</v>
      </c>
      <c r="U3415">
        <v>728.1</v>
      </c>
      <c r="V3415">
        <v>800</v>
      </c>
      <c r="W3415">
        <v>833.8</v>
      </c>
      <c r="X3415">
        <v>843.5</v>
      </c>
      <c r="Y3415">
        <v>860.1</v>
      </c>
      <c r="Z3415">
        <v>851.7</v>
      </c>
      <c r="AA3415">
        <v>877.8</v>
      </c>
      <c r="AB3415">
        <v>882.8</v>
      </c>
      <c r="AC3415">
        <v>912.7</v>
      </c>
      <c r="AD3415" t="s">
        <v>68</v>
      </c>
      <c r="AE3415" t="s">
        <v>68</v>
      </c>
      <c r="AF3415" s="14">
        <f>INDEX('BEA to ISIC Crosswalk'!$E$4:$E$98,MATCH('State GDP by Industry'!G3415,'BEA to ISIC Crosswalk'!$C$4:$C$98,0),1)</f>
        <v>0</v>
      </c>
      <c r="AG3415" s="14">
        <f>INDEX('BEA to ISIC Crosswalk'!$F$4:$F$98,MATCH('State GDP by Industry'!G3415,'BEA to ISIC Crosswalk'!$C$4:$C$98,0),1)</f>
        <v>0</v>
      </c>
    </row>
    <row r="3416" spans="1:33" x14ac:dyDescent="0.25">
      <c r="A3416" t="s">
        <v>253</v>
      </c>
      <c r="B3416" t="s">
        <v>254</v>
      </c>
      <c r="C3416">
        <v>6</v>
      </c>
      <c r="D3416" t="s">
        <v>342</v>
      </c>
      <c r="E3416">
        <v>44</v>
      </c>
      <c r="F3416">
        <v>493</v>
      </c>
      <c r="G3416" t="s">
        <v>120</v>
      </c>
      <c r="H3416" t="s">
        <v>344</v>
      </c>
      <c r="I3416">
        <v>142.30000000000001</v>
      </c>
      <c r="J3416">
        <v>175.9</v>
      </c>
      <c r="K3416">
        <v>166.9</v>
      </c>
      <c r="L3416">
        <v>179.5</v>
      </c>
      <c r="M3416">
        <v>198.6</v>
      </c>
      <c r="N3416">
        <v>185.5</v>
      </c>
      <c r="O3416">
        <v>191.1</v>
      </c>
      <c r="P3416">
        <v>198.6</v>
      </c>
      <c r="Q3416">
        <v>253.4</v>
      </c>
      <c r="R3416">
        <v>261.5</v>
      </c>
      <c r="S3416">
        <v>225.3</v>
      </c>
      <c r="T3416">
        <v>226.3</v>
      </c>
      <c r="U3416">
        <v>212.8</v>
      </c>
      <c r="V3416">
        <v>219.5</v>
      </c>
      <c r="W3416">
        <v>228.2</v>
      </c>
      <c r="X3416">
        <v>232.2</v>
      </c>
      <c r="Y3416">
        <v>358.1</v>
      </c>
      <c r="Z3416">
        <v>320.7</v>
      </c>
      <c r="AA3416">
        <v>500.4</v>
      </c>
      <c r="AB3416">
        <v>560.70000000000005</v>
      </c>
      <c r="AC3416">
        <v>633.6</v>
      </c>
      <c r="AD3416" t="s">
        <v>68</v>
      </c>
      <c r="AE3416" t="s">
        <v>68</v>
      </c>
      <c r="AF3416" s="14">
        <f>INDEX('BEA to ISIC Crosswalk'!$E$4:$E$98,MATCH('State GDP by Industry'!G3416,'BEA to ISIC Crosswalk'!$C$4:$C$98,0),1)</f>
        <v>0</v>
      </c>
      <c r="AG3416" s="14">
        <f>INDEX('BEA to ISIC Crosswalk'!$F$4:$F$98,MATCH('State GDP by Industry'!G3416,'BEA to ISIC Crosswalk'!$C$4:$C$98,0),1)</f>
        <v>0</v>
      </c>
    </row>
    <row r="3417" spans="1:33" x14ac:dyDescent="0.25">
      <c r="A3417" t="s">
        <v>253</v>
      </c>
      <c r="B3417" t="s">
        <v>254</v>
      </c>
      <c r="C3417">
        <v>6</v>
      </c>
      <c r="D3417" t="s">
        <v>342</v>
      </c>
      <c r="E3417">
        <v>45</v>
      </c>
      <c r="F3417">
        <v>51</v>
      </c>
      <c r="G3417" t="s">
        <v>121</v>
      </c>
      <c r="H3417" t="s">
        <v>344</v>
      </c>
      <c r="I3417">
        <v>2879.1</v>
      </c>
      <c r="J3417">
        <v>3112.1</v>
      </c>
      <c r="K3417">
        <v>3000</v>
      </c>
      <c r="L3417">
        <v>3134.3</v>
      </c>
      <c r="M3417">
        <v>3492</v>
      </c>
      <c r="N3417">
        <v>3798</v>
      </c>
      <c r="O3417">
        <v>3604.7</v>
      </c>
      <c r="P3417">
        <v>3910.2</v>
      </c>
      <c r="Q3417">
        <v>4328.5</v>
      </c>
      <c r="R3417">
        <v>4279.1000000000004</v>
      </c>
      <c r="S3417">
        <v>4369.1000000000004</v>
      </c>
      <c r="T3417">
        <v>4449.8</v>
      </c>
      <c r="U3417">
        <v>4136.8999999999996</v>
      </c>
      <c r="V3417">
        <v>3966</v>
      </c>
      <c r="W3417">
        <v>3851.9</v>
      </c>
      <c r="X3417">
        <v>3665</v>
      </c>
      <c r="Y3417">
        <v>3982</v>
      </c>
      <c r="Z3417">
        <v>4067.2</v>
      </c>
      <c r="AA3417">
        <v>4344</v>
      </c>
      <c r="AB3417">
        <v>4531.2</v>
      </c>
      <c r="AC3417">
        <v>4615.8999999999996</v>
      </c>
      <c r="AD3417">
        <v>4787.1000000000004</v>
      </c>
      <c r="AE3417">
        <v>4884.8999999999996</v>
      </c>
      <c r="AF3417" s="14">
        <f>INDEX('BEA to ISIC Crosswalk'!$E$4:$E$98,MATCH('State GDP by Industry'!G3417,'BEA to ISIC Crosswalk'!$C$4:$C$98,0),1)</f>
        <v>0</v>
      </c>
      <c r="AG3417" s="14">
        <f>INDEX('BEA to ISIC Crosswalk'!$F$4:$F$98,MATCH('State GDP by Industry'!G3417,'BEA to ISIC Crosswalk'!$C$4:$C$98,0),1)</f>
        <v>0</v>
      </c>
    </row>
    <row r="3418" spans="1:33" x14ac:dyDescent="0.25">
      <c r="A3418" t="s">
        <v>253</v>
      </c>
      <c r="B3418" t="s">
        <v>254</v>
      </c>
      <c r="C3418">
        <v>6</v>
      </c>
      <c r="D3418" t="s">
        <v>342</v>
      </c>
      <c r="E3418">
        <v>46</v>
      </c>
      <c r="F3418">
        <v>511</v>
      </c>
      <c r="G3418" t="s">
        <v>122</v>
      </c>
      <c r="H3418" t="s">
        <v>344</v>
      </c>
      <c r="I3418">
        <v>373.4</v>
      </c>
      <c r="J3418">
        <v>379.6</v>
      </c>
      <c r="K3418">
        <v>414.1</v>
      </c>
      <c r="L3418">
        <v>372.9</v>
      </c>
      <c r="M3418">
        <v>387.8</v>
      </c>
      <c r="N3418">
        <v>533</v>
      </c>
      <c r="O3418">
        <v>554.6</v>
      </c>
      <c r="P3418">
        <v>659.7</v>
      </c>
      <c r="Q3418">
        <v>780.1</v>
      </c>
      <c r="R3418">
        <v>719.9</v>
      </c>
      <c r="S3418">
        <v>900.2</v>
      </c>
      <c r="T3418">
        <v>794.3</v>
      </c>
      <c r="U3418">
        <v>722.8</v>
      </c>
      <c r="V3418">
        <v>702.1</v>
      </c>
      <c r="W3418">
        <v>760.3</v>
      </c>
      <c r="X3418">
        <v>690.7</v>
      </c>
      <c r="Y3418">
        <v>756.4</v>
      </c>
      <c r="Z3418">
        <v>743.3</v>
      </c>
      <c r="AA3418">
        <v>806</v>
      </c>
      <c r="AB3418">
        <v>869.2</v>
      </c>
      <c r="AC3418">
        <v>954.3</v>
      </c>
      <c r="AD3418" t="s">
        <v>68</v>
      </c>
      <c r="AE3418" t="s">
        <v>68</v>
      </c>
      <c r="AF3418" s="14" t="str">
        <f>INDEX('BEA to ISIC Crosswalk'!$E$4:$E$98,MATCH('State GDP by Industry'!G3418,'BEA to ISIC Crosswalk'!$C$4:$C$98,0),1)</f>
        <v>ISIC 58T60</v>
      </c>
      <c r="AG3418" s="14" t="str">
        <f>INDEX('BEA to ISIC Crosswalk'!$F$4:$F$98,MATCH('State GDP by Industry'!G3418,'BEA to ISIC Crosswalk'!$C$4:$C$98,0),1)</f>
        <v>Publishing, audiovisual and broadcasting activities</v>
      </c>
    </row>
    <row r="3419" spans="1:33" x14ac:dyDescent="0.25">
      <c r="A3419" t="s">
        <v>253</v>
      </c>
      <c r="B3419" t="s">
        <v>254</v>
      </c>
      <c r="C3419">
        <v>6</v>
      </c>
      <c r="D3419" t="s">
        <v>342</v>
      </c>
      <c r="E3419">
        <v>47</v>
      </c>
      <c r="F3419">
        <v>512</v>
      </c>
      <c r="G3419" t="s">
        <v>123</v>
      </c>
      <c r="H3419" t="s">
        <v>344</v>
      </c>
      <c r="I3419">
        <v>65.3</v>
      </c>
      <c r="J3419">
        <v>76.400000000000006</v>
      </c>
      <c r="K3419">
        <v>84.8</v>
      </c>
      <c r="L3419">
        <v>87.9</v>
      </c>
      <c r="M3419">
        <v>109.8</v>
      </c>
      <c r="N3419">
        <v>107.7</v>
      </c>
      <c r="O3419">
        <v>67.7</v>
      </c>
      <c r="P3419">
        <v>98.3</v>
      </c>
      <c r="Q3419">
        <v>59.3</v>
      </c>
      <c r="R3419">
        <v>67.400000000000006</v>
      </c>
      <c r="S3419">
        <v>94</v>
      </c>
      <c r="T3419">
        <v>132.69999999999999</v>
      </c>
      <c r="U3419">
        <v>177.8</v>
      </c>
      <c r="V3419">
        <v>153.30000000000001</v>
      </c>
      <c r="W3419">
        <v>103.9</v>
      </c>
      <c r="X3419">
        <v>104.2</v>
      </c>
      <c r="Y3419">
        <v>99.2</v>
      </c>
      <c r="Z3419">
        <v>93.3</v>
      </c>
      <c r="AA3419">
        <v>111.3</v>
      </c>
      <c r="AB3419">
        <v>129.69999999999999</v>
      </c>
      <c r="AC3419">
        <v>112.6</v>
      </c>
      <c r="AD3419" t="s">
        <v>68</v>
      </c>
      <c r="AE3419" t="s">
        <v>68</v>
      </c>
      <c r="AF3419" s="14" t="str">
        <f>INDEX('BEA to ISIC Crosswalk'!$E$4:$E$98,MATCH('State GDP by Industry'!G3419,'BEA to ISIC Crosswalk'!$C$4:$C$98,0),1)</f>
        <v>ISIC 58T60</v>
      </c>
      <c r="AG3419" s="14" t="str">
        <f>INDEX('BEA to ISIC Crosswalk'!$F$4:$F$98,MATCH('State GDP by Industry'!G3419,'BEA to ISIC Crosswalk'!$C$4:$C$98,0),1)</f>
        <v>Publishing, audiovisual and broadcasting activities</v>
      </c>
    </row>
    <row r="3420" spans="1:33" x14ac:dyDescent="0.25">
      <c r="A3420" t="s">
        <v>253</v>
      </c>
      <c r="B3420" t="s">
        <v>254</v>
      </c>
      <c r="C3420">
        <v>6</v>
      </c>
      <c r="D3420" t="s">
        <v>342</v>
      </c>
      <c r="E3420">
        <v>48</v>
      </c>
      <c r="F3420" t="s">
        <v>124</v>
      </c>
      <c r="G3420" t="s">
        <v>125</v>
      </c>
      <c r="H3420" t="s">
        <v>344</v>
      </c>
      <c r="I3420">
        <v>2311.1999999999998</v>
      </c>
      <c r="J3420">
        <v>2505.1</v>
      </c>
      <c r="K3420">
        <v>2376.1</v>
      </c>
      <c r="L3420">
        <v>2597.6999999999998</v>
      </c>
      <c r="M3420">
        <v>2825</v>
      </c>
      <c r="N3420">
        <v>2803.9</v>
      </c>
      <c r="O3420">
        <v>2662.4</v>
      </c>
      <c r="P3420">
        <v>2827.7</v>
      </c>
      <c r="Q3420">
        <v>3182.4</v>
      </c>
      <c r="R3420">
        <v>3154.5</v>
      </c>
      <c r="S3420">
        <v>3184.7</v>
      </c>
      <c r="T3420">
        <v>3309.5</v>
      </c>
      <c r="U3420">
        <v>3012.3</v>
      </c>
      <c r="V3420">
        <v>2802.3</v>
      </c>
      <c r="W3420">
        <v>2704.7</v>
      </c>
      <c r="X3420">
        <v>2613.1999999999998</v>
      </c>
      <c r="Y3420">
        <v>2810.6</v>
      </c>
      <c r="Z3420">
        <v>2903.6</v>
      </c>
      <c r="AA3420">
        <v>3113.1</v>
      </c>
      <c r="AB3420">
        <v>3210.5</v>
      </c>
      <c r="AC3420">
        <v>3136.5</v>
      </c>
      <c r="AD3420" t="s">
        <v>68</v>
      </c>
      <c r="AE3420" t="s">
        <v>68</v>
      </c>
      <c r="AF3420" s="14" t="str">
        <f>INDEX('BEA to ISIC Crosswalk'!$E$4:$E$98,MATCH('State GDP by Industry'!G3420,'BEA to ISIC Crosswalk'!$C$4:$C$98,0),1)</f>
        <v>ISIC 61</v>
      </c>
      <c r="AG3420" s="14" t="str">
        <f>INDEX('BEA to ISIC Crosswalk'!$F$4:$F$98,MATCH('State GDP by Industry'!G3420,'BEA to ISIC Crosswalk'!$C$4:$C$98,0),1)</f>
        <v>Telecommunications</v>
      </c>
    </row>
    <row r="3421" spans="1:33" x14ac:dyDescent="0.25">
      <c r="A3421" t="s">
        <v>253</v>
      </c>
      <c r="B3421" t="s">
        <v>254</v>
      </c>
      <c r="C3421">
        <v>6</v>
      </c>
      <c r="D3421" t="s">
        <v>342</v>
      </c>
      <c r="E3421">
        <v>49</v>
      </c>
      <c r="F3421" t="s">
        <v>126</v>
      </c>
      <c r="G3421" t="s">
        <v>127</v>
      </c>
      <c r="H3421" t="s">
        <v>344</v>
      </c>
      <c r="I3421">
        <v>129.19999999999999</v>
      </c>
      <c r="J3421">
        <v>151</v>
      </c>
      <c r="K3421">
        <v>125</v>
      </c>
      <c r="L3421">
        <v>75.8</v>
      </c>
      <c r="M3421">
        <v>169.5</v>
      </c>
      <c r="N3421">
        <v>353.4</v>
      </c>
      <c r="O3421">
        <v>320.10000000000002</v>
      </c>
      <c r="P3421">
        <v>324.39999999999998</v>
      </c>
      <c r="Q3421">
        <v>306.7</v>
      </c>
      <c r="R3421">
        <v>337.4</v>
      </c>
      <c r="S3421">
        <v>190.2</v>
      </c>
      <c r="T3421">
        <v>213.3</v>
      </c>
      <c r="U3421">
        <v>224.1</v>
      </c>
      <c r="V3421">
        <v>308.3</v>
      </c>
      <c r="W3421">
        <v>282.89999999999998</v>
      </c>
      <c r="X3421">
        <v>256.89999999999998</v>
      </c>
      <c r="Y3421">
        <v>315.7</v>
      </c>
      <c r="Z3421">
        <v>327.10000000000002</v>
      </c>
      <c r="AA3421">
        <v>313.7</v>
      </c>
      <c r="AB3421">
        <v>321.8</v>
      </c>
      <c r="AC3421">
        <v>412.5</v>
      </c>
      <c r="AD3421" t="s">
        <v>68</v>
      </c>
      <c r="AE3421" t="s">
        <v>68</v>
      </c>
      <c r="AF3421" s="14" t="str">
        <f>INDEX('BEA to ISIC Crosswalk'!$E$4:$E$98,MATCH('State GDP by Industry'!G3421,'BEA to ISIC Crosswalk'!$C$4:$C$98,0),1)</f>
        <v>ISIC 62T63</v>
      </c>
      <c r="AG3421" s="14" t="str">
        <f>INDEX('BEA to ISIC Crosswalk'!$F$4:$F$98,MATCH('State GDP by Industry'!G3421,'BEA to ISIC Crosswalk'!$C$4:$C$98,0),1)</f>
        <v>IT and other information services</v>
      </c>
    </row>
    <row r="3422" spans="1:33" x14ac:dyDescent="0.25">
      <c r="A3422" t="s">
        <v>253</v>
      </c>
      <c r="B3422" t="s">
        <v>254</v>
      </c>
      <c r="C3422">
        <v>6</v>
      </c>
      <c r="D3422" t="s">
        <v>342</v>
      </c>
      <c r="E3422">
        <v>50</v>
      </c>
      <c r="F3422" t="s">
        <v>128</v>
      </c>
      <c r="G3422" t="s">
        <v>129</v>
      </c>
      <c r="H3422" t="s">
        <v>344</v>
      </c>
      <c r="I3422">
        <v>10831.5</v>
      </c>
      <c r="J3422">
        <v>11231.6</v>
      </c>
      <c r="K3422">
        <v>11948.8</v>
      </c>
      <c r="L3422">
        <v>12740.1</v>
      </c>
      <c r="M3422">
        <v>14219.7</v>
      </c>
      <c r="N3422">
        <v>15214.6</v>
      </c>
      <c r="O3422">
        <v>15465.9</v>
      </c>
      <c r="P3422">
        <v>16117</v>
      </c>
      <c r="Q3422">
        <v>17320.099999999999</v>
      </c>
      <c r="R3422">
        <v>18664.5</v>
      </c>
      <c r="S3422">
        <v>19843.900000000001</v>
      </c>
      <c r="T3422">
        <v>19143.5</v>
      </c>
      <c r="U3422">
        <v>19279.7</v>
      </c>
      <c r="V3422">
        <v>20088.3</v>
      </c>
      <c r="W3422">
        <v>21343.200000000001</v>
      </c>
      <c r="X3422">
        <v>23460.5</v>
      </c>
      <c r="Y3422">
        <v>23553.200000000001</v>
      </c>
      <c r="Z3422">
        <v>24632</v>
      </c>
      <c r="AA3422">
        <v>25225.8</v>
      </c>
      <c r="AB3422">
        <v>25064.799999999999</v>
      </c>
      <c r="AC3422">
        <v>25447.7</v>
      </c>
      <c r="AD3422">
        <v>26537.3</v>
      </c>
      <c r="AE3422">
        <v>27518.799999999999</v>
      </c>
      <c r="AF3422" s="14">
        <f>INDEX('BEA to ISIC Crosswalk'!$E$4:$E$98,MATCH('State GDP by Industry'!G3422,'BEA to ISIC Crosswalk'!$C$4:$C$98,0),1)</f>
        <v>0</v>
      </c>
      <c r="AG3422" s="14">
        <f>INDEX('BEA to ISIC Crosswalk'!$F$4:$F$98,MATCH('State GDP by Industry'!G3422,'BEA to ISIC Crosswalk'!$C$4:$C$98,0),1)</f>
        <v>0</v>
      </c>
    </row>
    <row r="3423" spans="1:33" x14ac:dyDescent="0.25">
      <c r="A3423" t="s">
        <v>253</v>
      </c>
      <c r="B3423" t="s">
        <v>254</v>
      </c>
      <c r="C3423">
        <v>6</v>
      </c>
      <c r="D3423" t="s">
        <v>342</v>
      </c>
      <c r="E3423">
        <v>51</v>
      </c>
      <c r="F3423">
        <v>52</v>
      </c>
      <c r="G3423" t="s">
        <v>130</v>
      </c>
      <c r="H3423" t="s">
        <v>344</v>
      </c>
      <c r="I3423">
        <v>3240.9</v>
      </c>
      <c r="J3423">
        <v>3473.4</v>
      </c>
      <c r="K3423">
        <v>3636.4</v>
      </c>
      <c r="L3423">
        <v>4066.3</v>
      </c>
      <c r="M3423">
        <v>4436</v>
      </c>
      <c r="N3423">
        <v>4949.2</v>
      </c>
      <c r="O3423">
        <v>5136.6000000000004</v>
      </c>
      <c r="P3423">
        <v>5417.5</v>
      </c>
      <c r="Q3423">
        <v>5702.6</v>
      </c>
      <c r="R3423">
        <v>5826</v>
      </c>
      <c r="S3423">
        <v>5837.7</v>
      </c>
      <c r="T3423">
        <v>5026</v>
      </c>
      <c r="U3423">
        <v>5241.1000000000004</v>
      </c>
      <c r="V3423">
        <v>5311</v>
      </c>
      <c r="W3423">
        <v>5664.9</v>
      </c>
      <c r="X3423">
        <v>6394.3</v>
      </c>
      <c r="Y3423">
        <v>6319.7</v>
      </c>
      <c r="Z3423">
        <v>7128.6</v>
      </c>
      <c r="AA3423">
        <v>7195.9</v>
      </c>
      <c r="AB3423">
        <v>7317.9</v>
      </c>
      <c r="AC3423">
        <v>7461.3</v>
      </c>
      <c r="AD3423">
        <v>7625.3</v>
      </c>
      <c r="AE3423">
        <v>7772.2</v>
      </c>
      <c r="AF3423" s="14" t="str">
        <f>INDEX('BEA to ISIC Crosswalk'!$E$4:$E$98,MATCH('State GDP by Industry'!G3423,'BEA to ISIC Crosswalk'!$C$4:$C$98,0),1)</f>
        <v>ISIC 64T66</v>
      </c>
      <c r="AG3423" s="14" t="str">
        <f>INDEX('BEA to ISIC Crosswalk'!$F$4:$F$98,MATCH('State GDP by Industry'!G3423,'BEA to ISIC Crosswalk'!$C$4:$C$98,0),1)</f>
        <v>Financial and insurance activities</v>
      </c>
    </row>
    <row r="3424" spans="1:33" x14ac:dyDescent="0.25">
      <c r="A3424" t="s">
        <v>253</v>
      </c>
      <c r="B3424" t="s">
        <v>254</v>
      </c>
      <c r="C3424">
        <v>6</v>
      </c>
      <c r="D3424" t="s">
        <v>342</v>
      </c>
      <c r="E3424">
        <v>52</v>
      </c>
      <c r="F3424" t="s">
        <v>131</v>
      </c>
      <c r="G3424" t="s">
        <v>132</v>
      </c>
      <c r="H3424" t="s">
        <v>344</v>
      </c>
      <c r="I3424">
        <v>1443.5</v>
      </c>
      <c r="J3424">
        <v>1590.5</v>
      </c>
      <c r="K3424">
        <v>1796.3</v>
      </c>
      <c r="L3424">
        <v>1942.5</v>
      </c>
      <c r="M3424">
        <v>2227.1999999999998</v>
      </c>
      <c r="N3424">
        <v>2643.3</v>
      </c>
      <c r="O3424">
        <v>2708.4</v>
      </c>
      <c r="P3424">
        <v>2710.3</v>
      </c>
      <c r="Q3424">
        <v>2662.7</v>
      </c>
      <c r="R3424">
        <v>2620</v>
      </c>
      <c r="S3424">
        <v>2516.3000000000002</v>
      </c>
      <c r="T3424">
        <v>2485.8000000000002</v>
      </c>
      <c r="U3424">
        <v>2295</v>
      </c>
      <c r="V3424">
        <v>2364.6</v>
      </c>
      <c r="W3424">
        <v>2705.6</v>
      </c>
      <c r="X3424">
        <v>3101.1</v>
      </c>
      <c r="Y3424">
        <v>2682.1</v>
      </c>
      <c r="Z3424">
        <v>3139.8</v>
      </c>
      <c r="AA3424">
        <v>3098.1</v>
      </c>
      <c r="AB3424">
        <v>3030.5</v>
      </c>
      <c r="AC3424">
        <v>3101.1</v>
      </c>
      <c r="AD3424" t="s">
        <v>68</v>
      </c>
      <c r="AE3424" t="s">
        <v>68</v>
      </c>
      <c r="AF3424" s="14">
        <f>INDEX('BEA to ISIC Crosswalk'!$E$4:$E$98,MATCH('State GDP by Industry'!G3424,'BEA to ISIC Crosswalk'!$C$4:$C$98,0),1)</f>
        <v>0</v>
      </c>
      <c r="AG3424" s="14">
        <f>INDEX('BEA to ISIC Crosswalk'!$F$4:$F$98,MATCH('State GDP by Industry'!G3424,'BEA to ISIC Crosswalk'!$C$4:$C$98,0),1)</f>
        <v>0</v>
      </c>
    </row>
    <row r="3425" spans="1:33" x14ac:dyDescent="0.25">
      <c r="A3425" t="s">
        <v>253</v>
      </c>
      <c r="B3425" t="s">
        <v>254</v>
      </c>
      <c r="C3425">
        <v>6</v>
      </c>
      <c r="D3425" t="s">
        <v>342</v>
      </c>
      <c r="E3425">
        <v>53</v>
      </c>
      <c r="F3425">
        <v>523</v>
      </c>
      <c r="G3425" t="s">
        <v>133</v>
      </c>
      <c r="H3425" t="s">
        <v>344</v>
      </c>
      <c r="I3425">
        <v>327.2</v>
      </c>
      <c r="J3425">
        <v>324.5</v>
      </c>
      <c r="K3425">
        <v>311.39999999999998</v>
      </c>
      <c r="L3425">
        <v>306.5</v>
      </c>
      <c r="M3425">
        <v>392.1</v>
      </c>
      <c r="N3425">
        <v>382.3</v>
      </c>
      <c r="O3425">
        <v>337.4</v>
      </c>
      <c r="P3425">
        <v>359</v>
      </c>
      <c r="Q3425">
        <v>455.8</v>
      </c>
      <c r="R3425">
        <v>507.8</v>
      </c>
      <c r="S3425">
        <v>447</v>
      </c>
      <c r="T3425">
        <v>241.9</v>
      </c>
      <c r="U3425">
        <v>467.8</v>
      </c>
      <c r="V3425">
        <v>471.4</v>
      </c>
      <c r="W3425">
        <v>416.4</v>
      </c>
      <c r="X3425">
        <v>595.20000000000005</v>
      </c>
      <c r="Y3425">
        <v>682.1</v>
      </c>
      <c r="Z3425">
        <v>656.3</v>
      </c>
      <c r="AA3425">
        <v>595.9</v>
      </c>
      <c r="AB3425">
        <v>678.9</v>
      </c>
      <c r="AC3425">
        <v>739.8</v>
      </c>
      <c r="AD3425" t="s">
        <v>68</v>
      </c>
      <c r="AE3425" t="s">
        <v>68</v>
      </c>
      <c r="AF3425" s="14">
        <f>INDEX('BEA to ISIC Crosswalk'!$E$4:$E$98,MATCH('State GDP by Industry'!G3425,'BEA to ISIC Crosswalk'!$C$4:$C$98,0),1)</f>
        <v>0</v>
      </c>
      <c r="AG3425" s="14">
        <f>INDEX('BEA to ISIC Crosswalk'!$F$4:$F$98,MATCH('State GDP by Industry'!G3425,'BEA to ISIC Crosswalk'!$C$4:$C$98,0),1)</f>
        <v>0</v>
      </c>
    </row>
    <row r="3426" spans="1:33" x14ac:dyDescent="0.25">
      <c r="A3426" t="s">
        <v>253</v>
      </c>
      <c r="B3426" t="s">
        <v>254</v>
      </c>
      <c r="C3426">
        <v>6</v>
      </c>
      <c r="D3426" t="s">
        <v>342</v>
      </c>
      <c r="E3426">
        <v>54</v>
      </c>
      <c r="F3426">
        <v>524</v>
      </c>
      <c r="G3426" t="s">
        <v>134</v>
      </c>
      <c r="H3426" t="s">
        <v>344</v>
      </c>
      <c r="I3426">
        <v>1446.9</v>
      </c>
      <c r="J3426">
        <v>1534.4</v>
      </c>
      <c r="K3426">
        <v>1504.9</v>
      </c>
      <c r="L3426">
        <v>1795.8</v>
      </c>
      <c r="M3426">
        <v>1783.9</v>
      </c>
      <c r="N3426">
        <v>1885.1</v>
      </c>
      <c r="O3426">
        <v>2039.2</v>
      </c>
      <c r="P3426">
        <v>2277.8000000000002</v>
      </c>
      <c r="Q3426">
        <v>2507</v>
      </c>
      <c r="R3426">
        <v>2650.5</v>
      </c>
      <c r="S3426">
        <v>2824.4</v>
      </c>
      <c r="T3426">
        <v>2230.9</v>
      </c>
      <c r="U3426">
        <v>2423.1999999999998</v>
      </c>
      <c r="V3426">
        <v>2419.1999999999998</v>
      </c>
      <c r="W3426">
        <v>2496.8000000000002</v>
      </c>
      <c r="X3426">
        <v>2688.9</v>
      </c>
      <c r="Y3426">
        <v>2948</v>
      </c>
      <c r="Z3426">
        <v>3250.1</v>
      </c>
      <c r="AA3426">
        <v>3486.4</v>
      </c>
      <c r="AB3426">
        <v>3581.8</v>
      </c>
      <c r="AC3426">
        <v>3593.7</v>
      </c>
      <c r="AD3426" t="s">
        <v>68</v>
      </c>
      <c r="AE3426" t="s">
        <v>68</v>
      </c>
      <c r="AF3426" s="14">
        <f>INDEX('BEA to ISIC Crosswalk'!$E$4:$E$98,MATCH('State GDP by Industry'!G3426,'BEA to ISIC Crosswalk'!$C$4:$C$98,0),1)</f>
        <v>0</v>
      </c>
      <c r="AG3426" s="14">
        <f>INDEX('BEA to ISIC Crosswalk'!$F$4:$F$98,MATCH('State GDP by Industry'!G3426,'BEA to ISIC Crosswalk'!$C$4:$C$98,0),1)</f>
        <v>0</v>
      </c>
    </row>
    <row r="3427" spans="1:33" x14ac:dyDescent="0.25">
      <c r="A3427" t="s">
        <v>253</v>
      </c>
      <c r="B3427" t="s">
        <v>254</v>
      </c>
      <c r="C3427">
        <v>6</v>
      </c>
      <c r="D3427" t="s">
        <v>342</v>
      </c>
      <c r="E3427">
        <v>55</v>
      </c>
      <c r="F3427">
        <v>525</v>
      </c>
      <c r="G3427" t="s">
        <v>135</v>
      </c>
      <c r="H3427" t="s">
        <v>344</v>
      </c>
      <c r="I3427">
        <v>23.2</v>
      </c>
      <c r="J3427">
        <v>24</v>
      </c>
      <c r="K3427">
        <v>23.8</v>
      </c>
      <c r="L3427">
        <v>21.5</v>
      </c>
      <c r="M3427">
        <v>32.700000000000003</v>
      </c>
      <c r="N3427">
        <v>38.6</v>
      </c>
      <c r="O3427">
        <v>51.6</v>
      </c>
      <c r="P3427">
        <v>70.3</v>
      </c>
      <c r="Q3427">
        <v>77.099999999999994</v>
      </c>
      <c r="R3427">
        <v>47.7</v>
      </c>
      <c r="S3427">
        <v>50</v>
      </c>
      <c r="T3427">
        <v>67.400000000000006</v>
      </c>
      <c r="U3427">
        <v>55</v>
      </c>
      <c r="V3427">
        <v>55.7</v>
      </c>
      <c r="W3427">
        <v>46.1</v>
      </c>
      <c r="X3427">
        <v>9.1</v>
      </c>
      <c r="Y3427">
        <v>7.6</v>
      </c>
      <c r="Z3427">
        <v>82.4</v>
      </c>
      <c r="AA3427">
        <v>15.4</v>
      </c>
      <c r="AB3427">
        <v>26.8</v>
      </c>
      <c r="AC3427">
        <v>26.8</v>
      </c>
      <c r="AD3427" t="s">
        <v>68</v>
      </c>
      <c r="AE3427" t="s">
        <v>68</v>
      </c>
      <c r="AF3427" s="14">
        <f>INDEX('BEA to ISIC Crosswalk'!$E$4:$E$98,MATCH('State GDP by Industry'!G3427,'BEA to ISIC Crosswalk'!$C$4:$C$98,0),1)</f>
        <v>0</v>
      </c>
      <c r="AG3427" s="14">
        <f>INDEX('BEA to ISIC Crosswalk'!$F$4:$F$98,MATCH('State GDP by Industry'!G3427,'BEA to ISIC Crosswalk'!$C$4:$C$98,0),1)</f>
        <v>0</v>
      </c>
    </row>
    <row r="3428" spans="1:33" x14ac:dyDescent="0.25">
      <c r="A3428" t="s">
        <v>253</v>
      </c>
      <c r="B3428" t="s">
        <v>254</v>
      </c>
      <c r="C3428">
        <v>6</v>
      </c>
      <c r="D3428" t="s">
        <v>342</v>
      </c>
      <c r="E3428">
        <v>56</v>
      </c>
      <c r="F3428">
        <v>53</v>
      </c>
      <c r="G3428" t="s">
        <v>136</v>
      </c>
      <c r="H3428" t="s">
        <v>344</v>
      </c>
      <c r="I3428">
        <v>7590.6</v>
      </c>
      <c r="J3428">
        <v>7758.2</v>
      </c>
      <c r="K3428">
        <v>8312.4</v>
      </c>
      <c r="L3428">
        <v>8673.7999999999993</v>
      </c>
      <c r="M3428">
        <v>9783.7000000000007</v>
      </c>
      <c r="N3428">
        <v>10265.5</v>
      </c>
      <c r="O3428">
        <v>10329.200000000001</v>
      </c>
      <c r="P3428">
        <v>10699.5</v>
      </c>
      <c r="Q3428">
        <v>11617.5</v>
      </c>
      <c r="R3428">
        <v>12838.5</v>
      </c>
      <c r="S3428">
        <v>14006.2</v>
      </c>
      <c r="T3428">
        <v>14117.5</v>
      </c>
      <c r="U3428">
        <v>14038.6</v>
      </c>
      <c r="V3428">
        <v>14777.3</v>
      </c>
      <c r="W3428">
        <v>15678.3</v>
      </c>
      <c r="X3428">
        <v>17066.099999999999</v>
      </c>
      <c r="Y3428">
        <v>17233.5</v>
      </c>
      <c r="Z3428">
        <v>17503.400000000001</v>
      </c>
      <c r="AA3428">
        <v>18029.900000000001</v>
      </c>
      <c r="AB3428">
        <v>17746.900000000001</v>
      </c>
      <c r="AC3428">
        <v>17986.3</v>
      </c>
      <c r="AD3428">
        <v>18912</v>
      </c>
      <c r="AE3428">
        <v>19746.7</v>
      </c>
      <c r="AF3428" s="14" t="str">
        <f>INDEX('BEA to ISIC Crosswalk'!$E$4:$E$98,MATCH('State GDP by Industry'!G3428,'BEA to ISIC Crosswalk'!$C$4:$C$98,0),1)</f>
        <v>ISIC 68</v>
      </c>
      <c r="AG3428" s="14" t="str">
        <f>INDEX('BEA to ISIC Crosswalk'!$F$4:$F$98,MATCH('State GDP by Industry'!G3428,'BEA to ISIC Crosswalk'!$C$4:$C$98,0),1)</f>
        <v>Real estate activities</v>
      </c>
    </row>
    <row r="3429" spans="1:33" x14ac:dyDescent="0.25">
      <c r="A3429" t="s">
        <v>253</v>
      </c>
      <c r="B3429" t="s">
        <v>254</v>
      </c>
      <c r="C3429">
        <v>6</v>
      </c>
      <c r="D3429" t="s">
        <v>342</v>
      </c>
      <c r="E3429">
        <v>57</v>
      </c>
      <c r="F3429">
        <v>531</v>
      </c>
      <c r="G3429" t="s">
        <v>137</v>
      </c>
      <c r="H3429" t="s">
        <v>344</v>
      </c>
      <c r="I3429">
        <v>6136.9</v>
      </c>
      <c r="J3429">
        <v>6261.2</v>
      </c>
      <c r="K3429">
        <v>6696.7</v>
      </c>
      <c r="L3429">
        <v>7011.7</v>
      </c>
      <c r="M3429">
        <v>7872.5</v>
      </c>
      <c r="N3429">
        <v>8457.2999999999993</v>
      </c>
      <c r="O3429">
        <v>8505.4</v>
      </c>
      <c r="P3429">
        <v>8661.9</v>
      </c>
      <c r="Q3429">
        <v>8851.5</v>
      </c>
      <c r="R3429">
        <v>9161.5</v>
      </c>
      <c r="S3429">
        <v>10142.799999999999</v>
      </c>
      <c r="T3429">
        <v>10588.9</v>
      </c>
      <c r="U3429">
        <v>11284.7</v>
      </c>
      <c r="V3429">
        <v>12288.6</v>
      </c>
      <c r="W3429">
        <v>13214.4</v>
      </c>
      <c r="X3429">
        <v>13715.5</v>
      </c>
      <c r="Y3429">
        <v>14068.7</v>
      </c>
      <c r="Z3429">
        <v>14731</v>
      </c>
      <c r="AA3429">
        <v>15338.5</v>
      </c>
      <c r="AB3429">
        <v>15413</v>
      </c>
      <c r="AC3429">
        <v>15676.7</v>
      </c>
      <c r="AD3429" t="s">
        <v>68</v>
      </c>
      <c r="AE3429" t="s">
        <v>68</v>
      </c>
      <c r="AF3429" s="14">
        <f>INDEX('BEA to ISIC Crosswalk'!$E$4:$E$98,MATCH('State GDP by Industry'!G3429,'BEA to ISIC Crosswalk'!$C$4:$C$98,0),1)</f>
        <v>0</v>
      </c>
      <c r="AG3429" s="14">
        <f>INDEX('BEA to ISIC Crosswalk'!$F$4:$F$98,MATCH('State GDP by Industry'!G3429,'BEA to ISIC Crosswalk'!$C$4:$C$98,0),1)</f>
        <v>0</v>
      </c>
    </row>
    <row r="3430" spans="1:33" x14ac:dyDescent="0.25">
      <c r="A3430" t="s">
        <v>253</v>
      </c>
      <c r="B3430" t="s">
        <v>254</v>
      </c>
      <c r="C3430">
        <v>6</v>
      </c>
      <c r="D3430" t="s">
        <v>342</v>
      </c>
      <c r="E3430">
        <v>58</v>
      </c>
      <c r="F3430" t="s">
        <v>138</v>
      </c>
      <c r="G3430" t="s">
        <v>139</v>
      </c>
      <c r="H3430" t="s">
        <v>344</v>
      </c>
      <c r="I3430">
        <v>1453.7</v>
      </c>
      <c r="J3430">
        <v>1497</v>
      </c>
      <c r="K3430">
        <v>1615.7</v>
      </c>
      <c r="L3430">
        <v>1662.1</v>
      </c>
      <c r="M3430">
        <v>1911.3</v>
      </c>
      <c r="N3430">
        <v>1808.2</v>
      </c>
      <c r="O3430">
        <v>1823.8</v>
      </c>
      <c r="P3430">
        <v>2037.6</v>
      </c>
      <c r="Q3430">
        <v>2766</v>
      </c>
      <c r="R3430">
        <v>3677</v>
      </c>
      <c r="S3430">
        <v>3863.5</v>
      </c>
      <c r="T3430">
        <v>3528.7</v>
      </c>
      <c r="U3430">
        <v>2753.9</v>
      </c>
      <c r="V3430">
        <v>2488.6999999999998</v>
      </c>
      <c r="W3430">
        <v>2463.9</v>
      </c>
      <c r="X3430">
        <v>3350.7</v>
      </c>
      <c r="Y3430">
        <v>3164.8</v>
      </c>
      <c r="Z3430">
        <v>2772.4</v>
      </c>
      <c r="AA3430">
        <v>2691.4</v>
      </c>
      <c r="AB3430">
        <v>2333.9</v>
      </c>
      <c r="AC3430">
        <v>2309.6999999999998</v>
      </c>
      <c r="AD3430" t="s">
        <v>68</v>
      </c>
      <c r="AE3430" t="s">
        <v>68</v>
      </c>
      <c r="AF3430" s="14">
        <f>INDEX('BEA to ISIC Crosswalk'!$E$4:$E$98,MATCH('State GDP by Industry'!G3430,'BEA to ISIC Crosswalk'!$C$4:$C$98,0),1)</f>
        <v>0</v>
      </c>
      <c r="AG3430" s="14">
        <f>INDEX('BEA to ISIC Crosswalk'!$F$4:$F$98,MATCH('State GDP by Industry'!G3430,'BEA to ISIC Crosswalk'!$C$4:$C$98,0),1)</f>
        <v>0</v>
      </c>
    </row>
    <row r="3431" spans="1:33" x14ac:dyDescent="0.25">
      <c r="A3431" t="s">
        <v>253</v>
      </c>
      <c r="B3431" t="s">
        <v>254</v>
      </c>
      <c r="C3431">
        <v>6</v>
      </c>
      <c r="D3431" t="s">
        <v>342</v>
      </c>
      <c r="E3431">
        <v>59</v>
      </c>
      <c r="F3431" t="s">
        <v>140</v>
      </c>
      <c r="G3431" t="s">
        <v>141</v>
      </c>
      <c r="H3431" t="s">
        <v>344</v>
      </c>
      <c r="I3431">
        <v>6220.7</v>
      </c>
      <c r="J3431">
        <v>6627.5</v>
      </c>
      <c r="K3431">
        <v>6809.7</v>
      </c>
      <c r="L3431">
        <v>7389.7</v>
      </c>
      <c r="M3431">
        <v>7803.1</v>
      </c>
      <c r="N3431">
        <v>8014.4</v>
      </c>
      <c r="O3431">
        <v>8512</v>
      </c>
      <c r="P3431">
        <v>9217.9</v>
      </c>
      <c r="Q3431">
        <v>9785.6</v>
      </c>
      <c r="R3431">
        <v>10623.8</v>
      </c>
      <c r="S3431">
        <v>11488.8</v>
      </c>
      <c r="T3431">
        <v>12630.7</v>
      </c>
      <c r="U3431">
        <v>11909.8</v>
      </c>
      <c r="V3431">
        <v>12546.7</v>
      </c>
      <c r="W3431">
        <v>13454.8</v>
      </c>
      <c r="X3431">
        <v>14314.7</v>
      </c>
      <c r="Y3431">
        <v>14763.8</v>
      </c>
      <c r="Z3431">
        <v>15386.3</v>
      </c>
      <c r="AA3431">
        <v>15761.1</v>
      </c>
      <c r="AB3431">
        <v>15209.6</v>
      </c>
      <c r="AC3431">
        <v>15892.3</v>
      </c>
      <c r="AD3431">
        <v>16925.7</v>
      </c>
      <c r="AE3431">
        <v>18446.900000000001</v>
      </c>
      <c r="AF3431" s="14" t="str">
        <f>INDEX('BEA to ISIC Crosswalk'!$E$4:$E$98,MATCH('State GDP by Industry'!G3431,'BEA to ISIC Crosswalk'!$C$4:$C$98,0),1)</f>
        <v>ISIC 69T82</v>
      </c>
      <c r="AG3431" s="14" t="str">
        <f>INDEX('BEA to ISIC Crosswalk'!$F$4:$F$98,MATCH('State GDP by Industry'!G3431,'BEA to ISIC Crosswalk'!$C$4:$C$98,0),1)</f>
        <v>Other business sector services</v>
      </c>
    </row>
    <row r="3432" spans="1:33" x14ac:dyDescent="0.25">
      <c r="A3432" t="s">
        <v>253</v>
      </c>
      <c r="B3432" t="s">
        <v>254</v>
      </c>
      <c r="C3432">
        <v>6</v>
      </c>
      <c r="D3432" t="s">
        <v>342</v>
      </c>
      <c r="E3432">
        <v>60</v>
      </c>
      <c r="F3432">
        <v>54</v>
      </c>
      <c r="G3432" t="s">
        <v>142</v>
      </c>
      <c r="H3432" t="s">
        <v>344</v>
      </c>
      <c r="I3432">
        <v>3171.4</v>
      </c>
      <c r="J3432">
        <v>3401.7</v>
      </c>
      <c r="K3432">
        <v>3504.4</v>
      </c>
      <c r="L3432">
        <v>3759.6</v>
      </c>
      <c r="M3432">
        <v>3847.6</v>
      </c>
      <c r="N3432">
        <v>4098.6000000000004</v>
      </c>
      <c r="O3432">
        <v>4273.2</v>
      </c>
      <c r="P3432">
        <v>4477</v>
      </c>
      <c r="Q3432">
        <v>4810.7</v>
      </c>
      <c r="R3432">
        <v>5116.5</v>
      </c>
      <c r="S3432">
        <v>5582.2</v>
      </c>
      <c r="T3432">
        <v>6133.8</v>
      </c>
      <c r="U3432">
        <v>5989.3</v>
      </c>
      <c r="V3432">
        <v>6233.1</v>
      </c>
      <c r="W3432">
        <v>6628.3</v>
      </c>
      <c r="X3432">
        <v>7044.3</v>
      </c>
      <c r="Y3432">
        <v>7315.7</v>
      </c>
      <c r="Z3432">
        <v>7578.6</v>
      </c>
      <c r="AA3432">
        <v>7870</v>
      </c>
      <c r="AB3432">
        <v>7686.3</v>
      </c>
      <c r="AC3432">
        <v>7861.2</v>
      </c>
      <c r="AD3432">
        <v>8418.7999999999993</v>
      </c>
      <c r="AE3432">
        <v>9156.6</v>
      </c>
      <c r="AF3432" s="14">
        <f>INDEX('BEA to ISIC Crosswalk'!$E$4:$E$98,MATCH('State GDP by Industry'!G3432,'BEA to ISIC Crosswalk'!$C$4:$C$98,0),1)</f>
        <v>0</v>
      </c>
      <c r="AG3432" s="14">
        <f>INDEX('BEA to ISIC Crosswalk'!$F$4:$F$98,MATCH('State GDP by Industry'!G3432,'BEA to ISIC Crosswalk'!$C$4:$C$98,0),1)</f>
        <v>0</v>
      </c>
    </row>
    <row r="3433" spans="1:33" x14ac:dyDescent="0.25">
      <c r="A3433" t="s">
        <v>253</v>
      </c>
      <c r="B3433" t="s">
        <v>254</v>
      </c>
      <c r="C3433">
        <v>6</v>
      </c>
      <c r="D3433" t="s">
        <v>342</v>
      </c>
      <c r="E3433">
        <v>61</v>
      </c>
      <c r="F3433">
        <v>5411</v>
      </c>
      <c r="G3433" t="s">
        <v>143</v>
      </c>
      <c r="H3433" t="s">
        <v>344</v>
      </c>
      <c r="I3433">
        <v>1182.0999999999999</v>
      </c>
      <c r="J3433">
        <v>1276.5999999999999</v>
      </c>
      <c r="K3433">
        <v>1279.9000000000001</v>
      </c>
      <c r="L3433">
        <v>1351.6</v>
      </c>
      <c r="M3433">
        <v>1045.2</v>
      </c>
      <c r="N3433">
        <v>1055.8</v>
      </c>
      <c r="O3433">
        <v>1146.3</v>
      </c>
      <c r="P3433">
        <v>1198.5999999999999</v>
      </c>
      <c r="Q3433">
        <v>1246.3</v>
      </c>
      <c r="R3433">
        <v>1265.9000000000001</v>
      </c>
      <c r="S3433">
        <v>1405.7</v>
      </c>
      <c r="T3433">
        <v>1517.7</v>
      </c>
      <c r="U3433">
        <v>1481.6</v>
      </c>
      <c r="V3433">
        <v>1488</v>
      </c>
      <c r="W3433">
        <v>1567.5</v>
      </c>
      <c r="X3433">
        <v>1569</v>
      </c>
      <c r="Y3433">
        <v>1601.2</v>
      </c>
      <c r="Z3433">
        <v>1591.8</v>
      </c>
      <c r="AA3433">
        <v>1652.6</v>
      </c>
      <c r="AB3433">
        <v>1649.9</v>
      </c>
      <c r="AC3433">
        <v>1691.8</v>
      </c>
      <c r="AD3433" t="s">
        <v>68</v>
      </c>
      <c r="AE3433" t="s">
        <v>68</v>
      </c>
      <c r="AF3433" s="14">
        <f>INDEX('BEA to ISIC Crosswalk'!$E$4:$E$98,MATCH('State GDP by Industry'!G3433,'BEA to ISIC Crosswalk'!$C$4:$C$98,0),1)</f>
        <v>0</v>
      </c>
      <c r="AG3433" s="14">
        <f>INDEX('BEA to ISIC Crosswalk'!$F$4:$F$98,MATCH('State GDP by Industry'!G3433,'BEA to ISIC Crosswalk'!$C$4:$C$98,0),1)</f>
        <v>0</v>
      </c>
    </row>
    <row r="3434" spans="1:33" x14ac:dyDescent="0.25">
      <c r="A3434" t="s">
        <v>253</v>
      </c>
      <c r="B3434" t="s">
        <v>254</v>
      </c>
      <c r="C3434">
        <v>6</v>
      </c>
      <c r="D3434" t="s">
        <v>342</v>
      </c>
      <c r="E3434">
        <v>62</v>
      </c>
      <c r="F3434">
        <v>5415</v>
      </c>
      <c r="G3434" t="s">
        <v>144</v>
      </c>
      <c r="H3434" t="s">
        <v>344</v>
      </c>
      <c r="I3434">
        <v>270.2</v>
      </c>
      <c r="J3434">
        <v>322</v>
      </c>
      <c r="K3434">
        <v>356.2</v>
      </c>
      <c r="L3434">
        <v>402.9</v>
      </c>
      <c r="M3434">
        <v>442.3</v>
      </c>
      <c r="N3434">
        <v>401.5</v>
      </c>
      <c r="O3434">
        <v>413.4</v>
      </c>
      <c r="P3434">
        <v>423.9</v>
      </c>
      <c r="Q3434">
        <v>455.2</v>
      </c>
      <c r="R3434">
        <v>492.6</v>
      </c>
      <c r="S3434">
        <v>567.1</v>
      </c>
      <c r="T3434">
        <v>636.1</v>
      </c>
      <c r="U3434">
        <v>697.8</v>
      </c>
      <c r="V3434">
        <v>703.9</v>
      </c>
      <c r="W3434">
        <v>703.7</v>
      </c>
      <c r="X3434">
        <v>796.4</v>
      </c>
      <c r="Y3434">
        <v>819.3</v>
      </c>
      <c r="Z3434">
        <v>861.5</v>
      </c>
      <c r="AA3434">
        <v>915.1</v>
      </c>
      <c r="AB3434">
        <v>921.8</v>
      </c>
      <c r="AC3434">
        <v>994.8</v>
      </c>
      <c r="AD3434" t="s">
        <v>68</v>
      </c>
      <c r="AE3434" t="s">
        <v>68</v>
      </c>
      <c r="AF3434" s="14">
        <f>INDEX('BEA to ISIC Crosswalk'!$E$4:$E$98,MATCH('State GDP by Industry'!G3434,'BEA to ISIC Crosswalk'!$C$4:$C$98,0),1)</f>
        <v>0</v>
      </c>
      <c r="AG3434" s="14">
        <f>INDEX('BEA to ISIC Crosswalk'!$F$4:$F$98,MATCH('State GDP by Industry'!G3434,'BEA to ISIC Crosswalk'!$C$4:$C$98,0),1)</f>
        <v>0</v>
      </c>
    </row>
    <row r="3435" spans="1:33" x14ac:dyDescent="0.25">
      <c r="A3435" t="s">
        <v>253</v>
      </c>
      <c r="B3435" t="s">
        <v>254</v>
      </c>
      <c r="C3435">
        <v>6</v>
      </c>
      <c r="D3435" t="s">
        <v>342</v>
      </c>
      <c r="E3435">
        <v>63</v>
      </c>
      <c r="F3435" t="s">
        <v>145</v>
      </c>
      <c r="G3435" t="s">
        <v>146</v>
      </c>
      <c r="H3435" t="s">
        <v>344</v>
      </c>
      <c r="I3435">
        <v>1719.1</v>
      </c>
      <c r="J3435">
        <v>1803.2</v>
      </c>
      <c r="K3435">
        <v>1868.3</v>
      </c>
      <c r="L3435">
        <v>2005.2</v>
      </c>
      <c r="M3435">
        <v>2360.1</v>
      </c>
      <c r="N3435">
        <v>2641.3</v>
      </c>
      <c r="O3435">
        <v>2713.5</v>
      </c>
      <c r="P3435">
        <v>2854.5</v>
      </c>
      <c r="Q3435">
        <v>3109.2</v>
      </c>
      <c r="R3435">
        <v>3358</v>
      </c>
      <c r="S3435">
        <v>3609.4</v>
      </c>
      <c r="T3435">
        <v>3980</v>
      </c>
      <c r="U3435">
        <v>3809.9</v>
      </c>
      <c r="V3435">
        <v>4041.2</v>
      </c>
      <c r="W3435">
        <v>4357.1000000000004</v>
      </c>
      <c r="X3435">
        <v>4678.8999999999996</v>
      </c>
      <c r="Y3435">
        <v>4895.2</v>
      </c>
      <c r="Z3435">
        <v>5125.2</v>
      </c>
      <c r="AA3435">
        <v>5302.3</v>
      </c>
      <c r="AB3435">
        <v>5114.5</v>
      </c>
      <c r="AC3435">
        <v>5174.6000000000004</v>
      </c>
      <c r="AD3435" t="s">
        <v>68</v>
      </c>
      <c r="AE3435" t="s">
        <v>68</v>
      </c>
      <c r="AF3435" s="14">
        <f>INDEX('BEA to ISIC Crosswalk'!$E$4:$E$98,MATCH('State GDP by Industry'!G3435,'BEA to ISIC Crosswalk'!$C$4:$C$98,0),1)</f>
        <v>0</v>
      </c>
      <c r="AG3435" s="14">
        <f>INDEX('BEA to ISIC Crosswalk'!$F$4:$F$98,MATCH('State GDP by Industry'!G3435,'BEA to ISIC Crosswalk'!$C$4:$C$98,0),1)</f>
        <v>0</v>
      </c>
    </row>
    <row r="3436" spans="1:33" x14ac:dyDescent="0.25">
      <c r="A3436" t="s">
        <v>253</v>
      </c>
      <c r="B3436" t="s">
        <v>254</v>
      </c>
      <c r="C3436">
        <v>6</v>
      </c>
      <c r="D3436" t="s">
        <v>342</v>
      </c>
      <c r="E3436">
        <v>64</v>
      </c>
      <c r="F3436">
        <v>55</v>
      </c>
      <c r="G3436" t="s">
        <v>147</v>
      </c>
      <c r="H3436" t="s">
        <v>344</v>
      </c>
      <c r="I3436">
        <v>835.2</v>
      </c>
      <c r="J3436">
        <v>830.2</v>
      </c>
      <c r="K3436">
        <v>824.4</v>
      </c>
      <c r="L3436">
        <v>857.5</v>
      </c>
      <c r="M3436">
        <v>949.4</v>
      </c>
      <c r="N3436">
        <v>915.4</v>
      </c>
      <c r="O3436">
        <v>1036.4000000000001</v>
      </c>
      <c r="P3436">
        <v>1149.7</v>
      </c>
      <c r="Q3436">
        <v>1108.7</v>
      </c>
      <c r="R3436">
        <v>1295.7</v>
      </c>
      <c r="S3436">
        <v>1348.9</v>
      </c>
      <c r="T3436">
        <v>1538.4</v>
      </c>
      <c r="U3436">
        <v>1491.4</v>
      </c>
      <c r="V3436">
        <v>1669.3</v>
      </c>
      <c r="W3436">
        <v>1998.6</v>
      </c>
      <c r="X3436">
        <v>1984.7</v>
      </c>
      <c r="Y3436">
        <v>2090</v>
      </c>
      <c r="Z3436">
        <v>2162.5</v>
      </c>
      <c r="AA3436">
        <v>2312.1999999999998</v>
      </c>
      <c r="AB3436">
        <v>2195.5</v>
      </c>
      <c r="AC3436">
        <v>2282.6999999999998</v>
      </c>
      <c r="AD3436">
        <v>2352.1</v>
      </c>
      <c r="AE3436">
        <v>2761.9</v>
      </c>
      <c r="AF3436" s="14">
        <f>INDEX('BEA to ISIC Crosswalk'!$E$4:$E$98,MATCH('State GDP by Industry'!G3436,'BEA to ISIC Crosswalk'!$C$4:$C$98,0),1)</f>
        <v>0</v>
      </c>
      <c r="AG3436" s="14">
        <f>INDEX('BEA to ISIC Crosswalk'!$F$4:$F$98,MATCH('State GDP by Industry'!G3436,'BEA to ISIC Crosswalk'!$C$4:$C$98,0),1)</f>
        <v>0</v>
      </c>
    </row>
    <row r="3437" spans="1:33" x14ac:dyDescent="0.25">
      <c r="A3437" t="s">
        <v>253</v>
      </c>
      <c r="B3437" t="s">
        <v>254</v>
      </c>
      <c r="C3437">
        <v>6</v>
      </c>
      <c r="D3437" t="s">
        <v>342</v>
      </c>
      <c r="E3437">
        <v>65</v>
      </c>
      <c r="F3437">
        <v>56</v>
      </c>
      <c r="G3437" t="s">
        <v>148</v>
      </c>
      <c r="H3437" t="s">
        <v>344</v>
      </c>
      <c r="I3437">
        <v>2214</v>
      </c>
      <c r="J3437">
        <v>2395.5</v>
      </c>
      <c r="K3437">
        <v>2480.8000000000002</v>
      </c>
      <c r="L3437">
        <v>2772.6</v>
      </c>
      <c r="M3437">
        <v>3006.1</v>
      </c>
      <c r="N3437">
        <v>3000.4</v>
      </c>
      <c r="O3437">
        <v>3202.5</v>
      </c>
      <c r="P3437">
        <v>3591.2</v>
      </c>
      <c r="Q3437">
        <v>3866.2</v>
      </c>
      <c r="R3437">
        <v>4211.6000000000004</v>
      </c>
      <c r="S3437">
        <v>4557.7</v>
      </c>
      <c r="T3437">
        <v>4958.5</v>
      </c>
      <c r="U3437">
        <v>4429.1000000000004</v>
      </c>
      <c r="V3437">
        <v>4644.3</v>
      </c>
      <c r="W3437">
        <v>4827.8999999999996</v>
      </c>
      <c r="X3437">
        <v>5285.6</v>
      </c>
      <c r="Y3437">
        <v>5358.1</v>
      </c>
      <c r="Z3437">
        <v>5645.3</v>
      </c>
      <c r="AA3437">
        <v>5578.9</v>
      </c>
      <c r="AB3437">
        <v>5327.9</v>
      </c>
      <c r="AC3437">
        <v>5748.4</v>
      </c>
      <c r="AD3437">
        <v>6154.8</v>
      </c>
      <c r="AE3437">
        <v>6528.5</v>
      </c>
      <c r="AF3437" s="14">
        <f>INDEX('BEA to ISIC Crosswalk'!$E$4:$E$98,MATCH('State GDP by Industry'!G3437,'BEA to ISIC Crosswalk'!$C$4:$C$98,0),1)</f>
        <v>0</v>
      </c>
      <c r="AG3437" s="14">
        <f>INDEX('BEA to ISIC Crosswalk'!$F$4:$F$98,MATCH('State GDP by Industry'!G3437,'BEA to ISIC Crosswalk'!$C$4:$C$98,0),1)</f>
        <v>0</v>
      </c>
    </row>
    <row r="3438" spans="1:33" x14ac:dyDescent="0.25">
      <c r="A3438" t="s">
        <v>253</v>
      </c>
      <c r="B3438" t="s">
        <v>254</v>
      </c>
      <c r="C3438">
        <v>6</v>
      </c>
      <c r="D3438" t="s">
        <v>342</v>
      </c>
      <c r="E3438">
        <v>66</v>
      </c>
      <c r="F3438">
        <v>561</v>
      </c>
      <c r="G3438" t="s">
        <v>149</v>
      </c>
      <c r="H3438" t="s">
        <v>344</v>
      </c>
      <c r="I3438">
        <v>2086.6999999999998</v>
      </c>
      <c r="J3438">
        <v>2266.8000000000002</v>
      </c>
      <c r="K3438">
        <v>2339.5</v>
      </c>
      <c r="L3438">
        <v>2624.1</v>
      </c>
      <c r="M3438">
        <v>2839.8</v>
      </c>
      <c r="N3438">
        <v>2825.8</v>
      </c>
      <c r="O3438">
        <v>3013.4</v>
      </c>
      <c r="P3438">
        <v>3408</v>
      </c>
      <c r="Q3438">
        <v>3658.3</v>
      </c>
      <c r="R3438">
        <v>4011.3</v>
      </c>
      <c r="S3438">
        <v>4335.5</v>
      </c>
      <c r="T3438">
        <v>4719.7</v>
      </c>
      <c r="U3438">
        <v>4204.3</v>
      </c>
      <c r="V3438">
        <v>4350.8</v>
      </c>
      <c r="W3438">
        <v>4550.5</v>
      </c>
      <c r="X3438">
        <v>4975.3</v>
      </c>
      <c r="Y3438">
        <v>5020.8</v>
      </c>
      <c r="Z3438">
        <v>5259.7</v>
      </c>
      <c r="AA3438">
        <v>5210.7</v>
      </c>
      <c r="AB3438">
        <v>4997.6000000000004</v>
      </c>
      <c r="AC3438">
        <v>5401.8</v>
      </c>
      <c r="AD3438" t="s">
        <v>68</v>
      </c>
      <c r="AE3438" t="s">
        <v>68</v>
      </c>
      <c r="AF3438" s="14">
        <f>INDEX('BEA to ISIC Crosswalk'!$E$4:$E$98,MATCH('State GDP by Industry'!G3438,'BEA to ISIC Crosswalk'!$C$4:$C$98,0),1)</f>
        <v>0</v>
      </c>
      <c r="AG3438" s="14">
        <f>INDEX('BEA to ISIC Crosswalk'!$F$4:$F$98,MATCH('State GDP by Industry'!G3438,'BEA to ISIC Crosswalk'!$C$4:$C$98,0),1)</f>
        <v>0</v>
      </c>
    </row>
    <row r="3439" spans="1:33" x14ac:dyDescent="0.25">
      <c r="A3439" t="s">
        <v>253</v>
      </c>
      <c r="B3439" t="s">
        <v>254</v>
      </c>
      <c r="C3439">
        <v>6</v>
      </c>
      <c r="D3439" t="s">
        <v>342</v>
      </c>
      <c r="E3439">
        <v>67</v>
      </c>
      <c r="F3439">
        <v>562</v>
      </c>
      <c r="G3439" t="s">
        <v>150</v>
      </c>
      <c r="H3439" t="s">
        <v>344</v>
      </c>
      <c r="I3439">
        <v>127.3</v>
      </c>
      <c r="J3439">
        <v>128.80000000000001</v>
      </c>
      <c r="K3439">
        <v>141.4</v>
      </c>
      <c r="L3439">
        <v>148.5</v>
      </c>
      <c r="M3439">
        <v>166.3</v>
      </c>
      <c r="N3439">
        <v>174.6</v>
      </c>
      <c r="O3439">
        <v>189</v>
      </c>
      <c r="P3439">
        <v>183.2</v>
      </c>
      <c r="Q3439">
        <v>207.9</v>
      </c>
      <c r="R3439">
        <v>200.3</v>
      </c>
      <c r="S3439">
        <v>222.2</v>
      </c>
      <c r="T3439">
        <v>238.8</v>
      </c>
      <c r="U3439">
        <v>224.8</v>
      </c>
      <c r="V3439">
        <v>293.5</v>
      </c>
      <c r="W3439">
        <v>277.39999999999998</v>
      </c>
      <c r="X3439">
        <v>310.3</v>
      </c>
      <c r="Y3439">
        <v>337.3</v>
      </c>
      <c r="Z3439">
        <v>385.6</v>
      </c>
      <c r="AA3439">
        <v>368.2</v>
      </c>
      <c r="AB3439">
        <v>330.3</v>
      </c>
      <c r="AC3439">
        <v>346.6</v>
      </c>
      <c r="AD3439" t="s">
        <v>68</v>
      </c>
      <c r="AE3439" t="s">
        <v>68</v>
      </c>
      <c r="AF3439" s="14">
        <f>INDEX('BEA to ISIC Crosswalk'!$E$4:$E$98,MATCH('State GDP by Industry'!G3439,'BEA to ISIC Crosswalk'!$C$4:$C$98,0),1)</f>
        <v>0</v>
      </c>
      <c r="AG3439" s="14">
        <f>INDEX('BEA to ISIC Crosswalk'!$F$4:$F$98,MATCH('State GDP by Industry'!G3439,'BEA to ISIC Crosswalk'!$C$4:$C$98,0),1)</f>
        <v>0</v>
      </c>
    </row>
    <row r="3440" spans="1:33" x14ac:dyDescent="0.25">
      <c r="A3440" t="s">
        <v>253</v>
      </c>
      <c r="B3440" t="s">
        <v>254</v>
      </c>
      <c r="C3440">
        <v>6</v>
      </c>
      <c r="D3440" t="s">
        <v>342</v>
      </c>
      <c r="E3440">
        <v>68</v>
      </c>
      <c r="F3440" t="s">
        <v>151</v>
      </c>
      <c r="G3440" t="s">
        <v>152</v>
      </c>
      <c r="H3440" t="s">
        <v>344</v>
      </c>
      <c r="I3440">
        <v>5524.8</v>
      </c>
      <c r="J3440">
        <v>5968.8</v>
      </c>
      <c r="K3440">
        <v>6202.7</v>
      </c>
      <c r="L3440">
        <v>6565.6</v>
      </c>
      <c r="M3440">
        <v>6936.6</v>
      </c>
      <c r="N3440">
        <v>7440.3</v>
      </c>
      <c r="O3440">
        <v>7872.2</v>
      </c>
      <c r="P3440">
        <v>8466.7999999999993</v>
      </c>
      <c r="Q3440">
        <v>8899.7000000000007</v>
      </c>
      <c r="R3440">
        <v>9489.9</v>
      </c>
      <c r="S3440">
        <v>9918.2999999999993</v>
      </c>
      <c r="T3440">
        <v>10727.5</v>
      </c>
      <c r="U3440">
        <v>11478.7</v>
      </c>
      <c r="V3440">
        <v>11923.1</v>
      </c>
      <c r="W3440">
        <v>12354.3</v>
      </c>
      <c r="X3440">
        <v>12839.9</v>
      </c>
      <c r="Y3440">
        <v>13215.9</v>
      </c>
      <c r="Z3440">
        <v>13673.1</v>
      </c>
      <c r="AA3440">
        <v>14363.2</v>
      </c>
      <c r="AB3440">
        <v>14776.5</v>
      </c>
      <c r="AC3440">
        <v>14877.9</v>
      </c>
      <c r="AD3440">
        <v>15424.3</v>
      </c>
      <c r="AE3440">
        <v>16022.6</v>
      </c>
      <c r="AF3440" s="14">
        <f>INDEX('BEA to ISIC Crosswalk'!$E$4:$E$98,MATCH('State GDP by Industry'!G3440,'BEA to ISIC Crosswalk'!$C$4:$C$98,0),1)</f>
        <v>0</v>
      </c>
      <c r="AG3440" s="14">
        <f>INDEX('BEA to ISIC Crosswalk'!$F$4:$F$98,MATCH('State GDP by Industry'!G3440,'BEA to ISIC Crosswalk'!$C$4:$C$98,0),1)</f>
        <v>0</v>
      </c>
    </row>
    <row r="3441" spans="1:33" x14ac:dyDescent="0.25">
      <c r="A3441" t="s">
        <v>253</v>
      </c>
      <c r="B3441" t="s">
        <v>254</v>
      </c>
      <c r="C3441">
        <v>6</v>
      </c>
      <c r="D3441" t="s">
        <v>342</v>
      </c>
      <c r="E3441">
        <v>69</v>
      </c>
      <c r="F3441">
        <v>61</v>
      </c>
      <c r="G3441" t="s">
        <v>153</v>
      </c>
      <c r="H3441" t="s">
        <v>344</v>
      </c>
      <c r="I3441">
        <v>436.7</v>
      </c>
      <c r="J3441">
        <v>434.6</v>
      </c>
      <c r="K3441">
        <v>491.6</v>
      </c>
      <c r="L3441">
        <v>525.1</v>
      </c>
      <c r="M3441">
        <v>563</v>
      </c>
      <c r="N3441">
        <v>588.20000000000005</v>
      </c>
      <c r="O3441">
        <v>618.5</v>
      </c>
      <c r="P3441">
        <v>683.4</v>
      </c>
      <c r="Q3441">
        <v>706.4</v>
      </c>
      <c r="R3441">
        <v>743.5</v>
      </c>
      <c r="S3441">
        <v>775.1</v>
      </c>
      <c r="T3441">
        <v>832.6</v>
      </c>
      <c r="U3441">
        <v>929.4</v>
      </c>
      <c r="V3441">
        <v>968.9</v>
      </c>
      <c r="W3441">
        <v>997.4</v>
      </c>
      <c r="X3441">
        <v>1046.8</v>
      </c>
      <c r="Y3441">
        <v>1059.2</v>
      </c>
      <c r="Z3441">
        <v>1110.8</v>
      </c>
      <c r="AA3441">
        <v>1086.7</v>
      </c>
      <c r="AB3441">
        <v>1154.7</v>
      </c>
      <c r="AC3441">
        <v>1121.2</v>
      </c>
      <c r="AD3441">
        <v>1130.7</v>
      </c>
      <c r="AE3441">
        <v>1141.5</v>
      </c>
      <c r="AF3441" s="14" t="str">
        <f>INDEX('BEA to ISIC Crosswalk'!$E$4:$E$98,MATCH('State GDP by Industry'!G3441,'BEA to ISIC Crosswalk'!$C$4:$C$98,0),1)</f>
        <v>ISIC 85</v>
      </c>
      <c r="AG3441" s="14" t="str">
        <f>INDEX('BEA to ISIC Crosswalk'!$F$4:$F$98,MATCH('State GDP by Industry'!G3441,'BEA to ISIC Crosswalk'!$C$4:$C$98,0),1)</f>
        <v>Education</v>
      </c>
    </row>
    <row r="3442" spans="1:33" x14ac:dyDescent="0.25">
      <c r="A3442" t="s">
        <v>253</v>
      </c>
      <c r="B3442" t="s">
        <v>254</v>
      </c>
      <c r="C3442">
        <v>6</v>
      </c>
      <c r="D3442" t="s">
        <v>342</v>
      </c>
      <c r="E3442">
        <v>70</v>
      </c>
      <c r="F3442">
        <v>62</v>
      </c>
      <c r="G3442" t="s">
        <v>154</v>
      </c>
      <c r="H3442" t="s">
        <v>344</v>
      </c>
      <c r="I3442">
        <v>5088</v>
      </c>
      <c r="J3442">
        <v>5534.2</v>
      </c>
      <c r="K3442">
        <v>5711.1</v>
      </c>
      <c r="L3442">
        <v>6040.5</v>
      </c>
      <c r="M3442">
        <v>6373.6</v>
      </c>
      <c r="N3442">
        <v>6852.1</v>
      </c>
      <c r="O3442">
        <v>7253.7</v>
      </c>
      <c r="P3442">
        <v>7783.4</v>
      </c>
      <c r="Q3442">
        <v>8193.2999999999993</v>
      </c>
      <c r="R3442">
        <v>8746.5</v>
      </c>
      <c r="S3442">
        <v>9143.2000000000007</v>
      </c>
      <c r="T3442">
        <v>9894.9</v>
      </c>
      <c r="U3442">
        <v>10549.3</v>
      </c>
      <c r="V3442">
        <v>10954.2</v>
      </c>
      <c r="W3442">
        <v>11356.9</v>
      </c>
      <c r="X3442">
        <v>11793.1</v>
      </c>
      <c r="Y3442">
        <v>12156.7</v>
      </c>
      <c r="Z3442">
        <v>12562.3</v>
      </c>
      <c r="AA3442">
        <v>13276.5</v>
      </c>
      <c r="AB3442">
        <v>13621.8</v>
      </c>
      <c r="AC3442">
        <v>13756.7</v>
      </c>
      <c r="AD3442">
        <v>14293.6</v>
      </c>
      <c r="AE3442">
        <v>14881.1</v>
      </c>
      <c r="AF3442" s="14" t="str">
        <f>INDEX('BEA to ISIC Crosswalk'!$E$4:$E$98,MATCH('State GDP by Industry'!G3442,'BEA to ISIC Crosswalk'!$C$4:$C$98,0),1)</f>
        <v>ISIC 86T88</v>
      </c>
      <c r="AG3442" s="14" t="str">
        <f>INDEX('BEA to ISIC Crosswalk'!$F$4:$F$98,MATCH('State GDP by Industry'!G3442,'BEA to ISIC Crosswalk'!$C$4:$C$98,0),1)</f>
        <v>Human health and social work</v>
      </c>
    </row>
    <row r="3443" spans="1:33" x14ac:dyDescent="0.25">
      <c r="A3443" t="s">
        <v>253</v>
      </c>
      <c r="B3443" t="s">
        <v>254</v>
      </c>
      <c r="C3443">
        <v>6</v>
      </c>
      <c r="D3443" t="s">
        <v>342</v>
      </c>
      <c r="E3443">
        <v>71</v>
      </c>
      <c r="F3443">
        <v>621</v>
      </c>
      <c r="G3443" t="s">
        <v>155</v>
      </c>
      <c r="H3443" t="s">
        <v>344</v>
      </c>
      <c r="I3443">
        <v>2642.7</v>
      </c>
      <c r="J3443">
        <v>2783.2</v>
      </c>
      <c r="K3443">
        <v>2845.2</v>
      </c>
      <c r="L3443">
        <v>3049.4</v>
      </c>
      <c r="M3443">
        <v>3196.8</v>
      </c>
      <c r="N3443">
        <v>3424.8</v>
      </c>
      <c r="O3443">
        <v>3594</v>
      </c>
      <c r="P3443">
        <v>3876.8</v>
      </c>
      <c r="Q3443">
        <v>4156.2</v>
      </c>
      <c r="R3443">
        <v>4443.3</v>
      </c>
      <c r="S3443">
        <v>4576.3999999999996</v>
      </c>
      <c r="T3443">
        <v>4920.1000000000004</v>
      </c>
      <c r="U3443">
        <v>5177</v>
      </c>
      <c r="V3443">
        <v>5388.1</v>
      </c>
      <c r="W3443">
        <v>5662.3</v>
      </c>
      <c r="X3443">
        <v>5780.3</v>
      </c>
      <c r="Y3443">
        <v>5844.2</v>
      </c>
      <c r="Z3443">
        <v>6024.6</v>
      </c>
      <c r="AA3443">
        <v>6430.3</v>
      </c>
      <c r="AB3443">
        <v>6784</v>
      </c>
      <c r="AC3443">
        <v>6876.8</v>
      </c>
      <c r="AD3443" t="s">
        <v>68</v>
      </c>
      <c r="AE3443" t="s">
        <v>68</v>
      </c>
      <c r="AF3443" s="14">
        <f>INDEX('BEA to ISIC Crosswalk'!$E$4:$E$98,MATCH('State GDP by Industry'!G3443,'BEA to ISIC Crosswalk'!$C$4:$C$98,0),1)</f>
        <v>0</v>
      </c>
      <c r="AG3443" s="14">
        <f>INDEX('BEA to ISIC Crosswalk'!$F$4:$F$98,MATCH('State GDP by Industry'!G3443,'BEA to ISIC Crosswalk'!$C$4:$C$98,0),1)</f>
        <v>0</v>
      </c>
    </row>
    <row r="3444" spans="1:33" x14ac:dyDescent="0.25">
      <c r="A3444" t="s">
        <v>253</v>
      </c>
      <c r="B3444" t="s">
        <v>254</v>
      </c>
      <c r="C3444">
        <v>6</v>
      </c>
      <c r="D3444" t="s">
        <v>342</v>
      </c>
      <c r="E3444">
        <v>72</v>
      </c>
      <c r="F3444">
        <v>622</v>
      </c>
      <c r="G3444" t="s">
        <v>156</v>
      </c>
      <c r="H3444" t="s">
        <v>344</v>
      </c>
      <c r="I3444">
        <v>1444.1</v>
      </c>
      <c r="J3444">
        <v>1650.7</v>
      </c>
      <c r="K3444">
        <v>1728.5</v>
      </c>
      <c r="L3444">
        <v>1765.8</v>
      </c>
      <c r="M3444">
        <v>1866.5</v>
      </c>
      <c r="N3444">
        <v>2021.1</v>
      </c>
      <c r="O3444">
        <v>2173</v>
      </c>
      <c r="P3444">
        <v>2361.9</v>
      </c>
      <c r="Q3444">
        <v>2458.4</v>
      </c>
      <c r="R3444">
        <v>2668.3</v>
      </c>
      <c r="S3444">
        <v>2873.7</v>
      </c>
      <c r="T3444">
        <v>3174.2</v>
      </c>
      <c r="U3444">
        <v>3488.5</v>
      </c>
      <c r="V3444">
        <v>3604.3</v>
      </c>
      <c r="W3444">
        <v>3736.7</v>
      </c>
      <c r="X3444">
        <v>3963.7</v>
      </c>
      <c r="Y3444">
        <v>4159.7</v>
      </c>
      <c r="Z3444">
        <v>4304.3</v>
      </c>
      <c r="AA3444">
        <v>4546.1000000000004</v>
      </c>
      <c r="AB3444">
        <v>4472.7</v>
      </c>
      <c r="AC3444">
        <v>4510.2</v>
      </c>
      <c r="AD3444" t="s">
        <v>68</v>
      </c>
      <c r="AE3444" t="s">
        <v>68</v>
      </c>
      <c r="AF3444" s="14">
        <f>INDEX('BEA to ISIC Crosswalk'!$E$4:$E$98,MATCH('State GDP by Industry'!G3444,'BEA to ISIC Crosswalk'!$C$4:$C$98,0),1)</f>
        <v>0</v>
      </c>
      <c r="AG3444" s="14">
        <f>INDEX('BEA to ISIC Crosswalk'!$F$4:$F$98,MATCH('State GDP by Industry'!G3444,'BEA to ISIC Crosswalk'!$C$4:$C$98,0),1)</f>
        <v>0</v>
      </c>
    </row>
    <row r="3445" spans="1:33" x14ac:dyDescent="0.25">
      <c r="A3445" t="s">
        <v>253</v>
      </c>
      <c r="B3445" t="s">
        <v>254</v>
      </c>
      <c r="C3445">
        <v>6</v>
      </c>
      <c r="D3445" t="s">
        <v>342</v>
      </c>
      <c r="E3445">
        <v>73</v>
      </c>
      <c r="F3445">
        <v>623</v>
      </c>
      <c r="G3445" t="s">
        <v>157</v>
      </c>
      <c r="H3445" t="s">
        <v>344</v>
      </c>
      <c r="I3445">
        <v>584.9</v>
      </c>
      <c r="J3445">
        <v>626.9</v>
      </c>
      <c r="K3445">
        <v>632.20000000000005</v>
      </c>
      <c r="L3445">
        <v>672.7</v>
      </c>
      <c r="M3445">
        <v>761.8</v>
      </c>
      <c r="N3445">
        <v>833.3</v>
      </c>
      <c r="O3445">
        <v>894.5</v>
      </c>
      <c r="P3445">
        <v>928.3</v>
      </c>
      <c r="Q3445">
        <v>921.1</v>
      </c>
      <c r="R3445">
        <v>947.6</v>
      </c>
      <c r="S3445">
        <v>976.6</v>
      </c>
      <c r="T3445">
        <v>1030</v>
      </c>
      <c r="U3445">
        <v>1095</v>
      </c>
      <c r="V3445">
        <v>1145.5</v>
      </c>
      <c r="W3445">
        <v>1155.2</v>
      </c>
      <c r="X3445">
        <v>1211.2</v>
      </c>
      <c r="Y3445">
        <v>1220</v>
      </c>
      <c r="Z3445">
        <v>1244.8</v>
      </c>
      <c r="AA3445">
        <v>1286.0999999999999</v>
      </c>
      <c r="AB3445">
        <v>1316.9</v>
      </c>
      <c r="AC3445">
        <v>1315.7</v>
      </c>
      <c r="AD3445" t="s">
        <v>68</v>
      </c>
      <c r="AE3445" t="s">
        <v>68</v>
      </c>
      <c r="AF3445" s="14">
        <f>INDEX('BEA to ISIC Crosswalk'!$E$4:$E$98,MATCH('State GDP by Industry'!G3445,'BEA to ISIC Crosswalk'!$C$4:$C$98,0),1)</f>
        <v>0</v>
      </c>
      <c r="AG3445" s="14">
        <f>INDEX('BEA to ISIC Crosswalk'!$F$4:$F$98,MATCH('State GDP by Industry'!G3445,'BEA to ISIC Crosswalk'!$C$4:$C$98,0),1)</f>
        <v>0</v>
      </c>
    </row>
    <row r="3446" spans="1:33" x14ac:dyDescent="0.25">
      <c r="A3446" t="s">
        <v>253</v>
      </c>
      <c r="B3446" t="s">
        <v>254</v>
      </c>
      <c r="C3446">
        <v>6</v>
      </c>
      <c r="D3446" t="s">
        <v>342</v>
      </c>
      <c r="E3446">
        <v>74</v>
      </c>
      <c r="F3446">
        <v>624</v>
      </c>
      <c r="G3446" t="s">
        <v>158</v>
      </c>
      <c r="H3446" t="s">
        <v>344</v>
      </c>
      <c r="I3446">
        <v>416.3</v>
      </c>
      <c r="J3446">
        <v>473.4</v>
      </c>
      <c r="K3446">
        <v>505.3</v>
      </c>
      <c r="L3446">
        <v>552.6</v>
      </c>
      <c r="M3446">
        <v>548.6</v>
      </c>
      <c r="N3446">
        <v>573</v>
      </c>
      <c r="O3446">
        <v>592.1</v>
      </c>
      <c r="P3446">
        <v>616.4</v>
      </c>
      <c r="Q3446">
        <v>657.6</v>
      </c>
      <c r="R3446">
        <v>687.2</v>
      </c>
      <c r="S3446">
        <v>716.5</v>
      </c>
      <c r="T3446">
        <v>770.5</v>
      </c>
      <c r="U3446">
        <v>788.8</v>
      </c>
      <c r="V3446">
        <v>816.2</v>
      </c>
      <c r="W3446">
        <v>802.7</v>
      </c>
      <c r="X3446">
        <v>837.9</v>
      </c>
      <c r="Y3446">
        <v>932.8</v>
      </c>
      <c r="Z3446">
        <v>988.6</v>
      </c>
      <c r="AA3446">
        <v>1014</v>
      </c>
      <c r="AB3446">
        <v>1048.2</v>
      </c>
      <c r="AC3446">
        <v>1053.9000000000001</v>
      </c>
      <c r="AD3446" t="s">
        <v>68</v>
      </c>
      <c r="AE3446" t="s">
        <v>68</v>
      </c>
      <c r="AF3446" s="14">
        <f>INDEX('BEA to ISIC Crosswalk'!$E$4:$E$98,MATCH('State GDP by Industry'!G3446,'BEA to ISIC Crosswalk'!$C$4:$C$98,0),1)</f>
        <v>0</v>
      </c>
      <c r="AG3446" s="14">
        <f>INDEX('BEA to ISIC Crosswalk'!$F$4:$F$98,MATCH('State GDP by Industry'!G3446,'BEA to ISIC Crosswalk'!$C$4:$C$98,0),1)</f>
        <v>0</v>
      </c>
    </row>
    <row r="3447" spans="1:33" x14ac:dyDescent="0.25">
      <c r="A3447" t="s">
        <v>253</v>
      </c>
      <c r="B3447" t="s">
        <v>254</v>
      </c>
      <c r="C3447">
        <v>6</v>
      </c>
      <c r="D3447" t="s">
        <v>342</v>
      </c>
      <c r="E3447">
        <v>75</v>
      </c>
      <c r="F3447" t="s">
        <v>159</v>
      </c>
      <c r="G3447" t="s">
        <v>160</v>
      </c>
      <c r="H3447" t="s">
        <v>344</v>
      </c>
      <c r="I3447">
        <v>2692.1</v>
      </c>
      <c r="J3447">
        <v>3002.9</v>
      </c>
      <c r="K3447">
        <v>3130.1</v>
      </c>
      <c r="L3447">
        <v>3464.6</v>
      </c>
      <c r="M3447">
        <v>3611.3</v>
      </c>
      <c r="N3447">
        <v>3882.9</v>
      </c>
      <c r="O3447">
        <v>3989.5</v>
      </c>
      <c r="P3447">
        <v>4193.8999999999996</v>
      </c>
      <c r="Q3447">
        <v>4252.8999999999996</v>
      </c>
      <c r="R3447">
        <v>4635.2</v>
      </c>
      <c r="S3447">
        <v>4544.2</v>
      </c>
      <c r="T3447">
        <v>4883.1000000000004</v>
      </c>
      <c r="U3447">
        <v>5383.7</v>
      </c>
      <c r="V3447">
        <v>5244.3</v>
      </c>
      <c r="W3447">
        <v>4991.1000000000004</v>
      </c>
      <c r="X3447">
        <v>5277.3</v>
      </c>
      <c r="Y3447">
        <v>5571.6</v>
      </c>
      <c r="Z3447">
        <v>6038.1</v>
      </c>
      <c r="AA3447">
        <v>6326.2</v>
      </c>
      <c r="AB3447">
        <v>6500.6</v>
      </c>
      <c r="AC3447">
        <v>6640.4</v>
      </c>
      <c r="AD3447">
        <v>6998.9</v>
      </c>
      <c r="AE3447">
        <v>7249.2</v>
      </c>
      <c r="AF3447" s="14">
        <f>INDEX('BEA to ISIC Crosswalk'!$E$4:$E$98,MATCH('State GDP by Industry'!G3447,'BEA to ISIC Crosswalk'!$C$4:$C$98,0),1)</f>
        <v>0</v>
      </c>
      <c r="AG3447" s="14">
        <f>INDEX('BEA to ISIC Crosswalk'!$F$4:$F$98,MATCH('State GDP by Industry'!G3447,'BEA to ISIC Crosswalk'!$C$4:$C$98,0),1)</f>
        <v>0</v>
      </c>
    </row>
    <row r="3448" spans="1:33" x14ac:dyDescent="0.25">
      <c r="A3448" t="s">
        <v>253</v>
      </c>
      <c r="B3448" t="s">
        <v>254</v>
      </c>
      <c r="C3448">
        <v>6</v>
      </c>
      <c r="D3448" t="s">
        <v>342</v>
      </c>
      <c r="E3448">
        <v>76</v>
      </c>
      <c r="F3448">
        <v>71</v>
      </c>
      <c r="G3448" t="s">
        <v>161</v>
      </c>
      <c r="H3448" t="s">
        <v>344</v>
      </c>
      <c r="I3448">
        <v>397</v>
      </c>
      <c r="J3448">
        <v>419.2</v>
      </c>
      <c r="K3448">
        <v>439.6</v>
      </c>
      <c r="L3448">
        <v>488.3</v>
      </c>
      <c r="M3448">
        <v>454.6</v>
      </c>
      <c r="N3448">
        <v>490.9</v>
      </c>
      <c r="O3448">
        <v>527.4</v>
      </c>
      <c r="P3448">
        <v>573.20000000000005</v>
      </c>
      <c r="Q3448">
        <v>580.4</v>
      </c>
      <c r="R3448">
        <v>709.3</v>
      </c>
      <c r="S3448">
        <v>707.6</v>
      </c>
      <c r="T3448">
        <v>722.6</v>
      </c>
      <c r="U3448">
        <v>831.4</v>
      </c>
      <c r="V3448">
        <v>874.2</v>
      </c>
      <c r="W3448">
        <v>856.6</v>
      </c>
      <c r="X3448">
        <v>960.8</v>
      </c>
      <c r="Y3448">
        <v>944.1</v>
      </c>
      <c r="Z3448">
        <v>1136.5999999999999</v>
      </c>
      <c r="AA3448">
        <v>1135</v>
      </c>
      <c r="AB3448">
        <v>1240.8</v>
      </c>
      <c r="AC3448">
        <v>1292.3</v>
      </c>
      <c r="AD3448">
        <v>1368.7</v>
      </c>
      <c r="AE3448">
        <v>1454</v>
      </c>
      <c r="AF3448" s="14" t="str">
        <f>INDEX('BEA to ISIC Crosswalk'!$E$4:$E$98,MATCH('State GDP by Industry'!G3448,'BEA to ISIC Crosswalk'!$C$4:$C$98,0),1)</f>
        <v>ISIC 90T96</v>
      </c>
      <c r="AG3448" s="14" t="str">
        <f>INDEX('BEA to ISIC Crosswalk'!$F$4:$F$98,MATCH('State GDP by Industry'!G3448,'BEA to ISIC Crosswalk'!$C$4:$C$98,0),1)</f>
        <v>Arts, entertainment, recreation and other service activities</v>
      </c>
    </row>
    <row r="3449" spans="1:33" x14ac:dyDescent="0.25">
      <c r="A3449" t="s">
        <v>253</v>
      </c>
      <c r="B3449" t="s">
        <v>254</v>
      </c>
      <c r="C3449">
        <v>6</v>
      </c>
      <c r="D3449" t="s">
        <v>342</v>
      </c>
      <c r="E3449">
        <v>77</v>
      </c>
      <c r="F3449" t="s">
        <v>162</v>
      </c>
      <c r="G3449" t="s">
        <v>163</v>
      </c>
      <c r="H3449" t="s">
        <v>344</v>
      </c>
      <c r="I3449">
        <v>149.9</v>
      </c>
      <c r="J3449">
        <v>159.9</v>
      </c>
      <c r="K3449">
        <v>161.19999999999999</v>
      </c>
      <c r="L3449">
        <v>179.3</v>
      </c>
      <c r="M3449">
        <v>202.7</v>
      </c>
      <c r="N3449">
        <v>220.9</v>
      </c>
      <c r="O3449">
        <v>248.8</v>
      </c>
      <c r="P3449">
        <v>241.5</v>
      </c>
      <c r="Q3449">
        <v>233</v>
      </c>
      <c r="R3449">
        <v>313.5</v>
      </c>
      <c r="S3449">
        <v>258.7</v>
      </c>
      <c r="T3449">
        <v>237.2</v>
      </c>
      <c r="U3449">
        <v>335.5</v>
      </c>
      <c r="V3449">
        <v>345.5</v>
      </c>
      <c r="W3449">
        <v>311.3</v>
      </c>
      <c r="X3449">
        <v>370.3</v>
      </c>
      <c r="Y3449">
        <v>346.8</v>
      </c>
      <c r="Z3449">
        <v>465.6</v>
      </c>
      <c r="AA3449">
        <v>486.1</v>
      </c>
      <c r="AB3449">
        <v>570.1</v>
      </c>
      <c r="AC3449">
        <v>588.1</v>
      </c>
      <c r="AD3449" t="s">
        <v>68</v>
      </c>
      <c r="AE3449" t="s">
        <v>68</v>
      </c>
      <c r="AF3449" s="14">
        <f>INDEX('BEA to ISIC Crosswalk'!$E$4:$E$98,MATCH('State GDP by Industry'!G3449,'BEA to ISIC Crosswalk'!$C$4:$C$98,0),1)</f>
        <v>0</v>
      </c>
      <c r="AG3449" s="14">
        <f>INDEX('BEA to ISIC Crosswalk'!$F$4:$F$98,MATCH('State GDP by Industry'!G3449,'BEA to ISIC Crosswalk'!$C$4:$C$98,0),1)</f>
        <v>0</v>
      </c>
    </row>
    <row r="3450" spans="1:33" x14ac:dyDescent="0.25">
      <c r="A3450" t="s">
        <v>253</v>
      </c>
      <c r="B3450" t="s">
        <v>254</v>
      </c>
      <c r="C3450">
        <v>6</v>
      </c>
      <c r="D3450" t="s">
        <v>342</v>
      </c>
      <c r="E3450">
        <v>78</v>
      </c>
      <c r="F3450">
        <v>713</v>
      </c>
      <c r="G3450" t="s">
        <v>164</v>
      </c>
      <c r="H3450" t="s">
        <v>344</v>
      </c>
      <c r="I3450">
        <v>247.1</v>
      </c>
      <c r="J3450">
        <v>259.3</v>
      </c>
      <c r="K3450">
        <v>278.39999999999998</v>
      </c>
      <c r="L3450">
        <v>309</v>
      </c>
      <c r="M3450">
        <v>251.9</v>
      </c>
      <c r="N3450">
        <v>270</v>
      </c>
      <c r="O3450">
        <v>278.60000000000002</v>
      </c>
      <c r="P3450">
        <v>331.7</v>
      </c>
      <c r="Q3450">
        <v>347.5</v>
      </c>
      <c r="R3450">
        <v>395.8</v>
      </c>
      <c r="S3450">
        <v>448.9</v>
      </c>
      <c r="T3450">
        <v>485.4</v>
      </c>
      <c r="U3450">
        <v>495.9</v>
      </c>
      <c r="V3450">
        <v>528.70000000000005</v>
      </c>
      <c r="W3450">
        <v>545.29999999999995</v>
      </c>
      <c r="X3450">
        <v>590.5</v>
      </c>
      <c r="Y3450">
        <v>597.20000000000005</v>
      </c>
      <c r="Z3450">
        <v>671</v>
      </c>
      <c r="AA3450">
        <v>648.79999999999995</v>
      </c>
      <c r="AB3450">
        <v>670.6</v>
      </c>
      <c r="AC3450">
        <v>704.2</v>
      </c>
      <c r="AD3450" t="s">
        <v>68</v>
      </c>
      <c r="AE3450" t="s">
        <v>68</v>
      </c>
      <c r="AF3450" s="14">
        <f>INDEX('BEA to ISIC Crosswalk'!$E$4:$E$98,MATCH('State GDP by Industry'!G3450,'BEA to ISIC Crosswalk'!$C$4:$C$98,0),1)</f>
        <v>0</v>
      </c>
      <c r="AG3450" s="14">
        <f>INDEX('BEA to ISIC Crosswalk'!$F$4:$F$98,MATCH('State GDP by Industry'!G3450,'BEA to ISIC Crosswalk'!$C$4:$C$98,0),1)</f>
        <v>0</v>
      </c>
    </row>
    <row r="3451" spans="1:33" x14ac:dyDescent="0.25">
      <c r="A3451" t="s">
        <v>253</v>
      </c>
      <c r="B3451" t="s">
        <v>254</v>
      </c>
      <c r="C3451">
        <v>6</v>
      </c>
      <c r="D3451" t="s">
        <v>342</v>
      </c>
      <c r="E3451">
        <v>79</v>
      </c>
      <c r="F3451">
        <v>72</v>
      </c>
      <c r="G3451" t="s">
        <v>165</v>
      </c>
      <c r="H3451" t="s">
        <v>344</v>
      </c>
      <c r="I3451">
        <v>2295.1</v>
      </c>
      <c r="J3451">
        <v>2583.6999999999998</v>
      </c>
      <c r="K3451">
        <v>2690.5</v>
      </c>
      <c r="L3451">
        <v>2976.3</v>
      </c>
      <c r="M3451">
        <v>3156.7</v>
      </c>
      <c r="N3451">
        <v>3392</v>
      </c>
      <c r="O3451">
        <v>3462.1</v>
      </c>
      <c r="P3451">
        <v>3620.7</v>
      </c>
      <c r="Q3451">
        <v>3672.5</v>
      </c>
      <c r="R3451">
        <v>3925.9</v>
      </c>
      <c r="S3451">
        <v>3836.6</v>
      </c>
      <c r="T3451">
        <v>4160.5</v>
      </c>
      <c r="U3451">
        <v>4552.3</v>
      </c>
      <c r="V3451">
        <v>4370</v>
      </c>
      <c r="W3451">
        <v>4134.5</v>
      </c>
      <c r="X3451">
        <v>4316.5</v>
      </c>
      <c r="Y3451">
        <v>4627.5</v>
      </c>
      <c r="Z3451">
        <v>4901.5</v>
      </c>
      <c r="AA3451">
        <v>5191.2</v>
      </c>
      <c r="AB3451">
        <v>5259.8</v>
      </c>
      <c r="AC3451">
        <v>5348</v>
      </c>
      <c r="AD3451">
        <v>5630.3</v>
      </c>
      <c r="AE3451">
        <v>5795.2</v>
      </c>
      <c r="AF3451" s="14" t="str">
        <f>INDEX('BEA to ISIC Crosswalk'!$E$4:$E$98,MATCH('State GDP by Industry'!G3451,'BEA to ISIC Crosswalk'!$C$4:$C$98,0),1)</f>
        <v>ISIC 55T56</v>
      </c>
      <c r="AG3451" s="14" t="str">
        <f>INDEX('BEA to ISIC Crosswalk'!$F$4:$F$98,MATCH('State GDP by Industry'!G3451,'BEA to ISIC Crosswalk'!$C$4:$C$98,0),1)</f>
        <v>Accomodation and food services</v>
      </c>
    </row>
    <row r="3452" spans="1:33" x14ac:dyDescent="0.25">
      <c r="A3452" t="s">
        <v>253</v>
      </c>
      <c r="B3452" t="s">
        <v>254</v>
      </c>
      <c r="C3452">
        <v>6</v>
      </c>
      <c r="D3452" t="s">
        <v>342</v>
      </c>
      <c r="E3452">
        <v>80</v>
      </c>
      <c r="F3452">
        <v>721</v>
      </c>
      <c r="G3452" t="s">
        <v>166</v>
      </c>
      <c r="H3452" t="s">
        <v>344</v>
      </c>
      <c r="I3452">
        <v>283.7</v>
      </c>
      <c r="J3452">
        <v>294</v>
      </c>
      <c r="K3452">
        <v>323.60000000000002</v>
      </c>
      <c r="L3452">
        <v>361</v>
      </c>
      <c r="M3452">
        <v>368.5</v>
      </c>
      <c r="N3452">
        <v>362.2</v>
      </c>
      <c r="O3452">
        <v>359.9</v>
      </c>
      <c r="P3452">
        <v>392.7</v>
      </c>
      <c r="Q3452">
        <v>415.1</v>
      </c>
      <c r="R3452">
        <v>430.6</v>
      </c>
      <c r="S3452">
        <v>458.9</v>
      </c>
      <c r="T3452">
        <v>478.7</v>
      </c>
      <c r="U3452">
        <v>450.6</v>
      </c>
      <c r="V3452">
        <v>484.4</v>
      </c>
      <c r="W3452">
        <v>528.79999999999995</v>
      </c>
      <c r="X3452">
        <v>602.5</v>
      </c>
      <c r="Y3452">
        <v>808.9</v>
      </c>
      <c r="Z3452">
        <v>822.2</v>
      </c>
      <c r="AA3452">
        <v>871</v>
      </c>
      <c r="AB3452">
        <v>897.4</v>
      </c>
      <c r="AC3452">
        <v>885.5</v>
      </c>
      <c r="AD3452" t="s">
        <v>68</v>
      </c>
      <c r="AE3452" t="s">
        <v>68</v>
      </c>
      <c r="AF3452" s="14">
        <f>INDEX('BEA to ISIC Crosswalk'!$E$4:$E$98,MATCH('State GDP by Industry'!G3452,'BEA to ISIC Crosswalk'!$C$4:$C$98,0),1)</f>
        <v>0</v>
      </c>
      <c r="AG3452" s="14">
        <f>INDEX('BEA to ISIC Crosswalk'!$F$4:$F$98,MATCH('State GDP by Industry'!G3452,'BEA to ISIC Crosswalk'!$C$4:$C$98,0),1)</f>
        <v>0</v>
      </c>
    </row>
    <row r="3453" spans="1:33" x14ac:dyDescent="0.25">
      <c r="A3453" t="s">
        <v>253</v>
      </c>
      <c r="B3453" t="s">
        <v>254</v>
      </c>
      <c r="C3453">
        <v>6</v>
      </c>
      <c r="D3453" t="s">
        <v>342</v>
      </c>
      <c r="E3453">
        <v>81</v>
      </c>
      <c r="F3453">
        <v>722</v>
      </c>
      <c r="G3453" t="s">
        <v>167</v>
      </c>
      <c r="H3453" t="s">
        <v>344</v>
      </c>
      <c r="I3453">
        <v>2011.4</v>
      </c>
      <c r="J3453">
        <v>2289.6999999999998</v>
      </c>
      <c r="K3453">
        <v>2366.9</v>
      </c>
      <c r="L3453">
        <v>2615.3000000000002</v>
      </c>
      <c r="M3453">
        <v>2788.2</v>
      </c>
      <c r="N3453">
        <v>3029.9</v>
      </c>
      <c r="O3453">
        <v>3102.2</v>
      </c>
      <c r="P3453">
        <v>3228</v>
      </c>
      <c r="Q3453">
        <v>3257.3</v>
      </c>
      <c r="R3453">
        <v>3495.4</v>
      </c>
      <c r="S3453">
        <v>3377.6</v>
      </c>
      <c r="T3453">
        <v>3681.8</v>
      </c>
      <c r="U3453">
        <v>4101.7</v>
      </c>
      <c r="V3453">
        <v>3885.6</v>
      </c>
      <c r="W3453">
        <v>3605.7</v>
      </c>
      <c r="X3453">
        <v>3714</v>
      </c>
      <c r="Y3453">
        <v>3818.6</v>
      </c>
      <c r="Z3453">
        <v>4079.3</v>
      </c>
      <c r="AA3453">
        <v>4320.2</v>
      </c>
      <c r="AB3453">
        <v>4362.5</v>
      </c>
      <c r="AC3453">
        <v>4462.5</v>
      </c>
      <c r="AD3453" t="s">
        <v>68</v>
      </c>
      <c r="AE3453" t="s">
        <v>68</v>
      </c>
      <c r="AF3453" s="14">
        <f>INDEX('BEA to ISIC Crosswalk'!$E$4:$E$98,MATCH('State GDP by Industry'!G3453,'BEA to ISIC Crosswalk'!$C$4:$C$98,0),1)</f>
        <v>0</v>
      </c>
      <c r="AG3453" s="14">
        <f>INDEX('BEA to ISIC Crosswalk'!$F$4:$F$98,MATCH('State GDP by Industry'!G3453,'BEA to ISIC Crosswalk'!$C$4:$C$98,0),1)</f>
        <v>0</v>
      </c>
    </row>
    <row r="3454" spans="1:33" x14ac:dyDescent="0.25">
      <c r="A3454" t="s">
        <v>253</v>
      </c>
      <c r="B3454" t="s">
        <v>254</v>
      </c>
      <c r="C3454">
        <v>6</v>
      </c>
      <c r="D3454" t="s">
        <v>342</v>
      </c>
      <c r="E3454">
        <v>82</v>
      </c>
      <c r="F3454">
        <v>81</v>
      </c>
      <c r="G3454" t="s">
        <v>168</v>
      </c>
      <c r="H3454" t="s">
        <v>344</v>
      </c>
      <c r="I3454">
        <v>2447.3000000000002</v>
      </c>
      <c r="J3454">
        <v>2694.4</v>
      </c>
      <c r="K3454">
        <v>2642.7</v>
      </c>
      <c r="L3454">
        <v>2836.8</v>
      </c>
      <c r="M3454">
        <v>2812.3</v>
      </c>
      <c r="N3454">
        <v>2993.6</v>
      </c>
      <c r="O3454">
        <v>2899.7</v>
      </c>
      <c r="P3454">
        <v>2989</v>
      </c>
      <c r="Q3454">
        <v>3049.4</v>
      </c>
      <c r="R3454">
        <v>3195.7</v>
      </c>
      <c r="S3454">
        <v>3242.5</v>
      </c>
      <c r="T3454">
        <v>3274.9</v>
      </c>
      <c r="U3454">
        <v>3229.5</v>
      </c>
      <c r="V3454">
        <v>3307</v>
      </c>
      <c r="W3454">
        <v>3321.3</v>
      </c>
      <c r="X3454">
        <v>3522</v>
      </c>
      <c r="Y3454">
        <v>3583.7</v>
      </c>
      <c r="Z3454">
        <v>3760</v>
      </c>
      <c r="AA3454">
        <v>3852.5</v>
      </c>
      <c r="AB3454">
        <v>3870.2</v>
      </c>
      <c r="AC3454">
        <v>3955.5</v>
      </c>
      <c r="AD3454">
        <v>4172.8</v>
      </c>
      <c r="AE3454">
        <v>4361.6000000000004</v>
      </c>
      <c r="AF3454" s="14" t="str">
        <f>INDEX('BEA to ISIC Crosswalk'!$E$4:$E$98,MATCH('State GDP by Industry'!G3454,'BEA to ISIC Crosswalk'!$C$4:$C$98,0),1)</f>
        <v>ISIC 69T82</v>
      </c>
      <c r="AG3454" s="14" t="str">
        <f>INDEX('BEA to ISIC Crosswalk'!$F$4:$F$98,MATCH('State GDP by Industry'!G3454,'BEA to ISIC Crosswalk'!$C$4:$C$98,0),1)</f>
        <v>Other business sector services</v>
      </c>
    </row>
    <row r="3455" spans="1:33" x14ac:dyDescent="0.25">
      <c r="A3455" t="s">
        <v>253</v>
      </c>
      <c r="B3455" t="s">
        <v>254</v>
      </c>
      <c r="C3455">
        <v>6</v>
      </c>
      <c r="D3455" t="s">
        <v>342</v>
      </c>
      <c r="E3455">
        <v>83</v>
      </c>
      <c r="F3455" t="s">
        <v>63</v>
      </c>
      <c r="G3455" t="s">
        <v>169</v>
      </c>
      <c r="H3455" t="s">
        <v>344</v>
      </c>
      <c r="I3455">
        <v>12906.5</v>
      </c>
      <c r="J3455">
        <v>13359</v>
      </c>
      <c r="K3455">
        <v>14167.3</v>
      </c>
      <c r="L3455">
        <v>14978.6</v>
      </c>
      <c r="M3455">
        <v>15961.8</v>
      </c>
      <c r="N3455">
        <v>17015.599999999999</v>
      </c>
      <c r="O3455">
        <v>17719</v>
      </c>
      <c r="P3455">
        <v>18577</v>
      </c>
      <c r="Q3455">
        <v>20017.099999999999</v>
      </c>
      <c r="R3455">
        <v>21405.1</v>
      </c>
      <c r="S3455">
        <v>22927.7</v>
      </c>
      <c r="T3455">
        <v>24352.6</v>
      </c>
      <c r="U3455">
        <v>25602.6</v>
      </c>
      <c r="V3455">
        <v>26465.5</v>
      </c>
      <c r="W3455">
        <v>26901.3</v>
      </c>
      <c r="X3455">
        <v>26650.5</v>
      </c>
      <c r="Y3455">
        <v>27489.200000000001</v>
      </c>
      <c r="Z3455">
        <v>27904.2</v>
      </c>
      <c r="AA3455">
        <v>29055</v>
      </c>
      <c r="AB3455">
        <v>29228.6</v>
      </c>
      <c r="AC3455">
        <v>29566.3</v>
      </c>
      <c r="AD3455">
        <v>30617.9</v>
      </c>
      <c r="AE3455">
        <v>32297.200000000001</v>
      </c>
      <c r="AF3455" s="14" t="str">
        <f>INDEX('BEA to ISIC Crosswalk'!$E$4:$E$98,MATCH('State GDP by Industry'!G3455,'BEA to ISIC Crosswalk'!$C$4:$C$98,0),1)</f>
        <v>ISIC 84</v>
      </c>
      <c r="AG3455" s="14" t="str">
        <f>INDEX('BEA to ISIC Crosswalk'!$F$4:$F$98,MATCH('State GDP by Industry'!G3455,'BEA to ISIC Crosswalk'!$C$4:$C$98,0),1)</f>
        <v>Public administration and defence; compulsory social security</v>
      </c>
    </row>
    <row r="3456" spans="1:33" x14ac:dyDescent="0.25">
      <c r="A3456" t="s">
        <v>253</v>
      </c>
      <c r="B3456" t="s">
        <v>254</v>
      </c>
      <c r="C3456">
        <v>6</v>
      </c>
      <c r="D3456" t="s">
        <v>342</v>
      </c>
      <c r="E3456">
        <v>84</v>
      </c>
      <c r="F3456" t="s">
        <v>63</v>
      </c>
      <c r="G3456" t="s">
        <v>170</v>
      </c>
      <c r="H3456" t="s">
        <v>344</v>
      </c>
      <c r="I3456">
        <v>2836.2</v>
      </c>
      <c r="J3456">
        <v>2953.9</v>
      </c>
      <c r="K3456">
        <v>3095.7</v>
      </c>
      <c r="L3456">
        <v>3430.7</v>
      </c>
      <c r="M3456">
        <v>3431.7</v>
      </c>
      <c r="N3456">
        <v>3640.9</v>
      </c>
      <c r="O3456">
        <v>3839</v>
      </c>
      <c r="P3456">
        <v>4046.6</v>
      </c>
      <c r="Q3456">
        <v>4169.2</v>
      </c>
      <c r="R3456">
        <v>4332.6000000000004</v>
      </c>
      <c r="S3456">
        <v>4531.3999999999996</v>
      </c>
      <c r="T3456">
        <v>4541</v>
      </c>
      <c r="U3456">
        <v>4775.8</v>
      </c>
      <c r="V3456">
        <v>5141.6000000000004</v>
      </c>
      <c r="W3456">
        <v>5220.6000000000004</v>
      </c>
      <c r="X3456">
        <v>5148.5</v>
      </c>
      <c r="Y3456">
        <v>4967.3999999999996</v>
      </c>
      <c r="Z3456">
        <v>5174.3</v>
      </c>
      <c r="AA3456">
        <v>5460.5</v>
      </c>
      <c r="AB3456">
        <v>5720</v>
      </c>
      <c r="AC3456">
        <v>5962.9</v>
      </c>
      <c r="AD3456" t="s">
        <v>68</v>
      </c>
      <c r="AE3456" t="s">
        <v>68</v>
      </c>
      <c r="AF3456" s="14">
        <f>INDEX('BEA to ISIC Crosswalk'!$E$4:$E$98,MATCH('State GDP by Industry'!G3456,'BEA to ISIC Crosswalk'!$C$4:$C$98,0),1)</f>
        <v>0</v>
      </c>
      <c r="AG3456" s="14">
        <f>INDEX('BEA to ISIC Crosswalk'!$F$4:$F$98,MATCH('State GDP by Industry'!G3456,'BEA to ISIC Crosswalk'!$C$4:$C$98,0),1)</f>
        <v>0</v>
      </c>
    </row>
    <row r="3457" spans="1:33" x14ac:dyDescent="0.25">
      <c r="A3457" t="s">
        <v>253</v>
      </c>
      <c r="B3457" t="s">
        <v>254</v>
      </c>
      <c r="C3457">
        <v>6</v>
      </c>
      <c r="D3457" t="s">
        <v>342</v>
      </c>
      <c r="E3457">
        <v>85</v>
      </c>
      <c r="F3457" t="s">
        <v>63</v>
      </c>
      <c r="G3457" t="s">
        <v>171</v>
      </c>
      <c r="H3457" t="s">
        <v>344</v>
      </c>
      <c r="I3457">
        <v>1377</v>
      </c>
      <c r="J3457">
        <v>1396.7</v>
      </c>
      <c r="K3457">
        <v>1424.3</v>
      </c>
      <c r="L3457">
        <v>1474.8</v>
      </c>
      <c r="M3457">
        <v>1567.6</v>
      </c>
      <c r="N3457">
        <v>1781</v>
      </c>
      <c r="O3457">
        <v>2048.6</v>
      </c>
      <c r="P3457">
        <v>2161.1</v>
      </c>
      <c r="Q3457">
        <v>2270.9</v>
      </c>
      <c r="R3457">
        <v>2452.1999999999998</v>
      </c>
      <c r="S3457">
        <v>2528.1999999999998</v>
      </c>
      <c r="T3457">
        <v>2645.4</v>
      </c>
      <c r="U3457">
        <v>2747.1</v>
      </c>
      <c r="V3457">
        <v>2933.3</v>
      </c>
      <c r="W3457">
        <v>2835.4</v>
      </c>
      <c r="X3457">
        <v>2742.5</v>
      </c>
      <c r="Y3457">
        <v>2653.2</v>
      </c>
      <c r="Z3457">
        <v>2518</v>
      </c>
      <c r="AA3457">
        <v>2471.8000000000002</v>
      </c>
      <c r="AB3457">
        <v>2455.6999999999998</v>
      </c>
      <c r="AC3457">
        <v>2520.1999999999998</v>
      </c>
      <c r="AD3457" t="s">
        <v>68</v>
      </c>
      <c r="AE3457" t="s">
        <v>68</v>
      </c>
      <c r="AF3457" s="14">
        <f>INDEX('BEA to ISIC Crosswalk'!$E$4:$E$98,MATCH('State GDP by Industry'!G3457,'BEA to ISIC Crosswalk'!$C$4:$C$98,0),1)</f>
        <v>0</v>
      </c>
      <c r="AG3457" s="14">
        <f>INDEX('BEA to ISIC Crosswalk'!$F$4:$F$98,MATCH('State GDP by Industry'!G3457,'BEA to ISIC Crosswalk'!$C$4:$C$98,0),1)</f>
        <v>0</v>
      </c>
    </row>
    <row r="3458" spans="1:33" x14ac:dyDescent="0.25">
      <c r="A3458" t="s">
        <v>253</v>
      </c>
      <c r="B3458" t="s">
        <v>254</v>
      </c>
      <c r="C3458">
        <v>6</v>
      </c>
      <c r="D3458" t="s">
        <v>342</v>
      </c>
      <c r="E3458">
        <v>86</v>
      </c>
      <c r="F3458" t="s">
        <v>63</v>
      </c>
      <c r="G3458" t="s">
        <v>172</v>
      </c>
      <c r="H3458" t="s">
        <v>344</v>
      </c>
      <c r="I3458">
        <v>8693.4</v>
      </c>
      <c r="J3458">
        <v>9008.4</v>
      </c>
      <c r="K3458">
        <v>9647.2999999999993</v>
      </c>
      <c r="L3458">
        <v>10073</v>
      </c>
      <c r="M3458">
        <v>10962.5</v>
      </c>
      <c r="N3458">
        <v>11593.7</v>
      </c>
      <c r="O3458">
        <v>11831.4</v>
      </c>
      <c r="P3458">
        <v>12369.3</v>
      </c>
      <c r="Q3458">
        <v>13577</v>
      </c>
      <c r="R3458">
        <v>14620.4</v>
      </c>
      <c r="S3458">
        <v>15868.2</v>
      </c>
      <c r="T3458">
        <v>17166.3</v>
      </c>
      <c r="U3458">
        <v>18079.7</v>
      </c>
      <c r="V3458">
        <v>18390.599999999999</v>
      </c>
      <c r="W3458">
        <v>18845.3</v>
      </c>
      <c r="X3458">
        <v>18759.5</v>
      </c>
      <c r="Y3458">
        <v>19868.599999999999</v>
      </c>
      <c r="Z3458">
        <v>20212</v>
      </c>
      <c r="AA3458">
        <v>21122.7</v>
      </c>
      <c r="AB3458">
        <v>21052.9</v>
      </c>
      <c r="AC3458">
        <v>21083.3</v>
      </c>
      <c r="AD3458" t="s">
        <v>68</v>
      </c>
      <c r="AE3458" t="s">
        <v>68</v>
      </c>
      <c r="AF3458" s="14">
        <f>INDEX('BEA to ISIC Crosswalk'!$E$4:$E$98,MATCH('State GDP by Industry'!G3458,'BEA to ISIC Crosswalk'!$C$4:$C$98,0),1)</f>
        <v>0</v>
      </c>
      <c r="AG3458" s="14">
        <f>INDEX('BEA to ISIC Crosswalk'!$F$4:$F$98,MATCH('State GDP by Industry'!G3458,'BEA to ISIC Crosswalk'!$C$4:$C$98,0),1)</f>
        <v>0</v>
      </c>
    </row>
    <row r="3459" spans="1:33" x14ac:dyDescent="0.25">
      <c r="A3459" t="s">
        <v>253</v>
      </c>
      <c r="B3459" t="s">
        <v>254</v>
      </c>
      <c r="C3459">
        <v>6</v>
      </c>
      <c r="D3459" t="s">
        <v>342</v>
      </c>
      <c r="E3459">
        <v>87</v>
      </c>
      <c r="F3459" t="s">
        <v>173</v>
      </c>
      <c r="G3459" t="s">
        <v>174</v>
      </c>
      <c r="H3459" t="s">
        <v>344</v>
      </c>
      <c r="I3459">
        <v>5142.8</v>
      </c>
      <c r="J3459">
        <v>3945.1</v>
      </c>
      <c r="K3459">
        <v>4279.3999999999996</v>
      </c>
      <c r="L3459">
        <v>6180.7</v>
      </c>
      <c r="M3459">
        <v>7442</v>
      </c>
      <c r="N3459">
        <v>7285.6</v>
      </c>
      <c r="O3459">
        <v>9808.4</v>
      </c>
      <c r="P3459">
        <v>13063</v>
      </c>
      <c r="Q3459">
        <v>17530.8</v>
      </c>
      <c r="R3459">
        <v>20465.2</v>
      </c>
      <c r="S3459">
        <v>23455.5</v>
      </c>
      <c r="T3459">
        <v>31258.1</v>
      </c>
      <c r="U3459">
        <v>19932.599999999999</v>
      </c>
      <c r="V3459">
        <v>24163.1</v>
      </c>
      <c r="W3459">
        <v>29097.3</v>
      </c>
      <c r="X3459">
        <v>27795.4</v>
      </c>
      <c r="Y3459">
        <v>32931.800000000003</v>
      </c>
      <c r="Z3459">
        <v>37990.9</v>
      </c>
      <c r="AA3459">
        <v>23879.7</v>
      </c>
      <c r="AB3459">
        <v>19642.099999999999</v>
      </c>
      <c r="AC3459">
        <v>26105.5</v>
      </c>
      <c r="AD3459">
        <v>31810.400000000001</v>
      </c>
      <c r="AE3459">
        <v>27633.200000000001</v>
      </c>
      <c r="AF3459" s="14">
        <f>INDEX('BEA to ISIC Crosswalk'!$E$4:$E$98,MATCH('State GDP by Industry'!G3459,'BEA to ISIC Crosswalk'!$C$4:$C$98,0),1)</f>
        <v>0</v>
      </c>
      <c r="AG3459" s="14">
        <f>INDEX('BEA to ISIC Crosswalk'!$F$4:$F$98,MATCH('State GDP by Industry'!G3459,'BEA to ISIC Crosswalk'!$C$4:$C$98,0),1)</f>
        <v>0</v>
      </c>
    </row>
    <row r="3460" spans="1:33" x14ac:dyDescent="0.25">
      <c r="A3460" t="s">
        <v>253</v>
      </c>
      <c r="B3460" t="s">
        <v>254</v>
      </c>
      <c r="C3460">
        <v>6</v>
      </c>
      <c r="D3460" t="s">
        <v>342</v>
      </c>
      <c r="E3460">
        <v>88</v>
      </c>
      <c r="F3460" t="s">
        <v>175</v>
      </c>
      <c r="G3460" t="s">
        <v>176</v>
      </c>
      <c r="H3460" t="s">
        <v>344</v>
      </c>
      <c r="I3460">
        <v>10131.5</v>
      </c>
      <c r="J3460">
        <v>10902.1</v>
      </c>
      <c r="K3460">
        <v>10961.2</v>
      </c>
      <c r="L3460">
        <v>11568.6</v>
      </c>
      <c r="M3460">
        <v>12185.8</v>
      </c>
      <c r="N3460">
        <v>12508.4</v>
      </c>
      <c r="O3460">
        <v>12785</v>
      </c>
      <c r="P3460">
        <v>13344.8</v>
      </c>
      <c r="Q3460">
        <v>14184.1</v>
      </c>
      <c r="R3460">
        <v>15564.2</v>
      </c>
      <c r="S3460">
        <v>16055.2</v>
      </c>
      <c r="T3460">
        <v>16413.599999999999</v>
      </c>
      <c r="U3460">
        <v>16020.6</v>
      </c>
      <c r="V3460">
        <v>16794.400000000001</v>
      </c>
      <c r="W3460">
        <v>18066.900000000001</v>
      </c>
      <c r="X3460">
        <v>20131.599999999999</v>
      </c>
      <c r="Y3460">
        <v>21100.2</v>
      </c>
      <c r="Z3460">
        <v>21870.7</v>
      </c>
      <c r="AA3460">
        <v>22098</v>
      </c>
      <c r="AB3460">
        <v>21340.2</v>
      </c>
      <c r="AC3460">
        <v>21328.5</v>
      </c>
      <c r="AD3460">
        <v>22032.6</v>
      </c>
      <c r="AE3460">
        <v>23194.799999999999</v>
      </c>
      <c r="AF3460" s="14">
        <f>INDEX('BEA to ISIC Crosswalk'!$E$4:$E$98,MATCH('State GDP by Industry'!G3460,'BEA to ISIC Crosswalk'!$C$4:$C$98,0),1)</f>
        <v>0</v>
      </c>
      <c r="AG3460" s="14">
        <f>INDEX('BEA to ISIC Crosswalk'!$F$4:$F$98,MATCH('State GDP by Industry'!G3460,'BEA to ISIC Crosswalk'!$C$4:$C$98,0),1)</f>
        <v>0</v>
      </c>
    </row>
    <row r="3461" spans="1:33" x14ac:dyDescent="0.25">
      <c r="A3461" t="s">
        <v>253</v>
      </c>
      <c r="B3461" t="s">
        <v>254</v>
      </c>
      <c r="C3461">
        <v>6</v>
      </c>
      <c r="D3461" t="s">
        <v>342</v>
      </c>
      <c r="E3461">
        <v>89</v>
      </c>
      <c r="F3461" t="s">
        <v>63</v>
      </c>
      <c r="G3461" t="s">
        <v>177</v>
      </c>
      <c r="H3461" t="s">
        <v>344</v>
      </c>
      <c r="I3461">
        <v>4918</v>
      </c>
      <c r="J3461">
        <v>5211.3999999999996</v>
      </c>
      <c r="K3461">
        <v>5309.3</v>
      </c>
      <c r="L3461">
        <v>5565.3</v>
      </c>
      <c r="M3461">
        <v>5772.9</v>
      </c>
      <c r="N3461">
        <v>5401.7</v>
      </c>
      <c r="O3461">
        <v>5768.7</v>
      </c>
      <c r="P3461">
        <v>6165.4</v>
      </c>
      <c r="Q3461">
        <v>6444</v>
      </c>
      <c r="R3461">
        <v>7258.4</v>
      </c>
      <c r="S3461">
        <v>7712.9</v>
      </c>
      <c r="T3461">
        <v>8317.7000000000007</v>
      </c>
      <c r="U3461">
        <v>7642.2</v>
      </c>
      <c r="V3461">
        <v>8304.9</v>
      </c>
      <c r="W3461">
        <v>9524</v>
      </c>
      <c r="X3461">
        <v>11420.3</v>
      </c>
      <c r="Y3461">
        <v>12462.4</v>
      </c>
      <c r="Z3461">
        <v>14608.8</v>
      </c>
      <c r="AA3461">
        <v>15747.6</v>
      </c>
      <c r="AB3461">
        <v>16005.9</v>
      </c>
      <c r="AC3461">
        <v>16398.599999999999</v>
      </c>
      <c r="AD3461">
        <v>17433.3</v>
      </c>
      <c r="AE3461">
        <v>18024.400000000001</v>
      </c>
      <c r="AF3461" s="14">
        <f>INDEX('BEA to ISIC Crosswalk'!$E$4:$E$98,MATCH('State GDP by Industry'!G3461,'BEA to ISIC Crosswalk'!$C$4:$C$98,0),1)</f>
        <v>0</v>
      </c>
      <c r="AG3461" s="14">
        <f>INDEX('BEA to ISIC Crosswalk'!$F$4:$F$98,MATCH('State GDP by Industry'!G3461,'BEA to ISIC Crosswalk'!$C$4:$C$98,0),1)</f>
        <v>0</v>
      </c>
    </row>
    <row r="3462" spans="1:33" x14ac:dyDescent="0.25">
      <c r="A3462" t="s">
        <v>253</v>
      </c>
      <c r="B3462" t="s">
        <v>254</v>
      </c>
      <c r="C3462">
        <v>6</v>
      </c>
      <c r="D3462" t="s">
        <v>342</v>
      </c>
      <c r="E3462">
        <v>91</v>
      </c>
      <c r="F3462" t="s">
        <v>63</v>
      </c>
      <c r="G3462" t="s">
        <v>178</v>
      </c>
      <c r="H3462" t="s">
        <v>344</v>
      </c>
      <c r="I3462">
        <v>20544.599999999999</v>
      </c>
      <c r="J3462">
        <v>19099.2</v>
      </c>
      <c r="K3462">
        <v>19891</v>
      </c>
      <c r="L3462">
        <v>22549.200000000001</v>
      </c>
      <c r="M3462">
        <v>23971.5</v>
      </c>
      <c r="N3462">
        <v>22893.4</v>
      </c>
      <c r="O3462">
        <v>26626.400000000001</v>
      </c>
      <c r="P3462">
        <v>30166.7</v>
      </c>
      <c r="Q3462">
        <v>36281.9</v>
      </c>
      <c r="R3462">
        <v>41967.6</v>
      </c>
      <c r="S3462">
        <v>44790.6</v>
      </c>
      <c r="T3462">
        <v>55466.6</v>
      </c>
      <c r="U3462">
        <v>41052.800000000003</v>
      </c>
      <c r="V3462">
        <v>44271.3</v>
      </c>
      <c r="W3462">
        <v>51226.9</v>
      </c>
      <c r="X3462">
        <v>52202</v>
      </c>
      <c r="Y3462">
        <v>56896.5</v>
      </c>
      <c r="Z3462">
        <v>63082.7</v>
      </c>
      <c r="AA3462">
        <v>49163.3</v>
      </c>
      <c r="AB3462">
        <v>42385.599999999999</v>
      </c>
      <c r="AC3462">
        <v>49645</v>
      </c>
      <c r="AD3462">
        <v>57624.2</v>
      </c>
      <c r="AE3462">
        <v>54057.7</v>
      </c>
      <c r="AF3462" s="14">
        <f>INDEX('BEA to ISIC Crosswalk'!$E$4:$E$98,MATCH('State GDP by Industry'!G3462,'BEA to ISIC Crosswalk'!$C$4:$C$98,0),1)</f>
        <v>0</v>
      </c>
      <c r="AG3462" s="14">
        <f>INDEX('BEA to ISIC Crosswalk'!$F$4:$F$98,MATCH('State GDP by Industry'!G3462,'BEA to ISIC Crosswalk'!$C$4:$C$98,0),1)</f>
        <v>0</v>
      </c>
    </row>
    <row r="3463" spans="1:33" x14ac:dyDescent="0.25">
      <c r="A3463" t="s">
        <v>253</v>
      </c>
      <c r="B3463" t="s">
        <v>254</v>
      </c>
      <c r="C3463">
        <v>6</v>
      </c>
      <c r="D3463" t="s">
        <v>342</v>
      </c>
      <c r="E3463">
        <v>92</v>
      </c>
      <c r="F3463" t="s">
        <v>63</v>
      </c>
      <c r="G3463" t="s">
        <v>179</v>
      </c>
      <c r="H3463" t="s">
        <v>344</v>
      </c>
      <c r="I3463">
        <v>45644.9</v>
      </c>
      <c r="J3463">
        <v>48750.8</v>
      </c>
      <c r="K3463">
        <v>50004.6</v>
      </c>
      <c r="L3463">
        <v>53264.9</v>
      </c>
      <c r="M3463">
        <v>56833.7</v>
      </c>
      <c r="N3463">
        <v>59254</v>
      </c>
      <c r="O3463">
        <v>60897.8</v>
      </c>
      <c r="P3463">
        <v>64405</v>
      </c>
      <c r="Q3463">
        <v>68264.3</v>
      </c>
      <c r="R3463">
        <v>73710.899999999994</v>
      </c>
      <c r="S3463">
        <v>77174.899999999994</v>
      </c>
      <c r="T3463">
        <v>79840.800000000003</v>
      </c>
      <c r="U3463">
        <v>79081.100000000006</v>
      </c>
      <c r="V3463">
        <v>82174.600000000006</v>
      </c>
      <c r="W3463">
        <v>86907.4</v>
      </c>
      <c r="X3463">
        <v>94631.2</v>
      </c>
      <c r="Y3463">
        <v>98232.7</v>
      </c>
      <c r="Z3463">
        <v>104036.3</v>
      </c>
      <c r="AA3463">
        <v>107718.39999999999</v>
      </c>
      <c r="AB3463">
        <v>107299</v>
      </c>
      <c r="AC3463">
        <v>109156.8</v>
      </c>
      <c r="AD3463">
        <v>114312.1</v>
      </c>
      <c r="AE3463">
        <v>119703.3</v>
      </c>
      <c r="AF3463" s="14">
        <f>INDEX('BEA to ISIC Crosswalk'!$E$4:$E$98,MATCH('State GDP by Industry'!G3463,'BEA to ISIC Crosswalk'!$C$4:$C$98,0),1)</f>
        <v>0</v>
      </c>
      <c r="AG3463" s="14">
        <f>INDEX('BEA to ISIC Crosswalk'!$F$4:$F$98,MATCH('State GDP by Industry'!G3463,'BEA to ISIC Crosswalk'!$C$4:$C$98,0),1)</f>
        <v>0</v>
      </c>
    </row>
    <row r="3464" spans="1:33" x14ac:dyDescent="0.25">
      <c r="A3464" t="s">
        <v>255</v>
      </c>
      <c r="B3464" t="s">
        <v>256</v>
      </c>
      <c r="C3464">
        <v>8</v>
      </c>
      <c r="D3464" t="s">
        <v>342</v>
      </c>
      <c r="E3464">
        <v>1</v>
      </c>
      <c r="F3464" t="s">
        <v>63</v>
      </c>
      <c r="G3464" t="s">
        <v>343</v>
      </c>
      <c r="H3464" t="s">
        <v>344</v>
      </c>
      <c r="I3464">
        <v>100888.6</v>
      </c>
      <c r="J3464">
        <v>105111.5</v>
      </c>
      <c r="K3464">
        <v>107546.3</v>
      </c>
      <c r="L3464">
        <v>117258.3</v>
      </c>
      <c r="M3464">
        <v>117274.7</v>
      </c>
      <c r="N3464">
        <v>121229.5</v>
      </c>
      <c r="O3464">
        <v>127211.6</v>
      </c>
      <c r="P3464">
        <v>136238.5</v>
      </c>
      <c r="Q3464">
        <v>143662.6</v>
      </c>
      <c r="R3464">
        <v>155153.29999999999</v>
      </c>
      <c r="S3464">
        <v>161512</v>
      </c>
      <c r="T3464">
        <v>165189.1</v>
      </c>
      <c r="U3464">
        <v>160640.70000000001</v>
      </c>
      <c r="V3464">
        <v>163827.6</v>
      </c>
      <c r="W3464">
        <v>170621.3</v>
      </c>
      <c r="X3464">
        <v>174493.1</v>
      </c>
      <c r="Y3464">
        <v>179382.7</v>
      </c>
      <c r="Z3464">
        <v>188880.2</v>
      </c>
      <c r="AA3464">
        <v>203158.9</v>
      </c>
      <c r="AB3464">
        <v>215050.4</v>
      </c>
      <c r="AC3464">
        <v>226618.9</v>
      </c>
      <c r="AD3464">
        <v>239782.8</v>
      </c>
      <c r="AE3464">
        <v>251604.5</v>
      </c>
      <c r="AF3464" s="14">
        <f>INDEX('BEA to ISIC Crosswalk'!$E$4:$E$98,MATCH('State GDP by Industry'!G3464,'BEA to ISIC Crosswalk'!$C$4:$C$98,0),1)</f>
        <v>0</v>
      </c>
      <c r="AG3464" s="14">
        <f>INDEX('BEA to ISIC Crosswalk'!$F$4:$F$98,MATCH('State GDP by Industry'!G3464,'BEA to ISIC Crosswalk'!$C$4:$C$98,0),1)</f>
        <v>0</v>
      </c>
    </row>
    <row r="3465" spans="1:33" x14ac:dyDescent="0.25">
      <c r="A3465" t="s">
        <v>255</v>
      </c>
      <c r="B3465" t="s">
        <v>256</v>
      </c>
      <c r="C3465">
        <v>8</v>
      </c>
      <c r="D3465" t="s">
        <v>342</v>
      </c>
      <c r="E3465">
        <v>2</v>
      </c>
      <c r="F3465" t="s">
        <v>63</v>
      </c>
      <c r="G3465" t="s">
        <v>64</v>
      </c>
      <c r="H3465" t="s">
        <v>344</v>
      </c>
      <c r="I3465">
        <v>87471</v>
      </c>
      <c r="J3465">
        <v>91205</v>
      </c>
      <c r="K3465">
        <v>92741.6</v>
      </c>
      <c r="L3465">
        <v>101704.8</v>
      </c>
      <c r="M3465">
        <v>100501.7</v>
      </c>
      <c r="N3465">
        <v>103804.4</v>
      </c>
      <c r="O3465">
        <v>109346.7</v>
      </c>
      <c r="P3465">
        <v>117816</v>
      </c>
      <c r="Q3465">
        <v>124592.5</v>
      </c>
      <c r="R3465">
        <v>134707</v>
      </c>
      <c r="S3465">
        <v>140241.20000000001</v>
      </c>
      <c r="T3465">
        <v>142795.6</v>
      </c>
      <c r="U3465">
        <v>137411.6</v>
      </c>
      <c r="V3465">
        <v>140173.20000000001</v>
      </c>
      <c r="W3465">
        <v>146015.4</v>
      </c>
      <c r="X3465">
        <v>150219.4</v>
      </c>
      <c r="Y3465">
        <v>154656.29999999999</v>
      </c>
      <c r="Z3465">
        <v>163172.79999999999</v>
      </c>
      <c r="AA3465">
        <v>176127.3</v>
      </c>
      <c r="AB3465">
        <v>187100.7</v>
      </c>
      <c r="AC3465">
        <v>197540.1</v>
      </c>
      <c r="AD3465">
        <v>209539.6</v>
      </c>
      <c r="AE3465">
        <v>220091.9</v>
      </c>
      <c r="AF3465" s="14">
        <f>INDEX('BEA to ISIC Crosswalk'!$E$4:$E$98,MATCH('State GDP by Industry'!G3465,'BEA to ISIC Crosswalk'!$C$4:$C$98,0),1)</f>
        <v>0</v>
      </c>
      <c r="AG3465" s="14">
        <f>INDEX('BEA to ISIC Crosswalk'!$F$4:$F$98,MATCH('State GDP by Industry'!G3465,'BEA to ISIC Crosswalk'!$C$4:$C$98,0),1)</f>
        <v>0</v>
      </c>
    </row>
    <row r="3466" spans="1:33" x14ac:dyDescent="0.25">
      <c r="A3466" t="s">
        <v>255</v>
      </c>
      <c r="B3466" t="s">
        <v>256</v>
      </c>
      <c r="C3466">
        <v>8</v>
      </c>
      <c r="D3466" t="s">
        <v>342</v>
      </c>
      <c r="E3466">
        <v>3</v>
      </c>
      <c r="F3466">
        <v>11</v>
      </c>
      <c r="G3466" t="s">
        <v>65</v>
      </c>
      <c r="H3466" t="s">
        <v>344</v>
      </c>
      <c r="I3466">
        <v>2924.9</v>
      </c>
      <c r="J3466">
        <v>2634.4</v>
      </c>
      <c r="K3466">
        <v>2712.1</v>
      </c>
      <c r="L3466">
        <v>2738.4</v>
      </c>
      <c r="M3466">
        <v>2651.2</v>
      </c>
      <c r="N3466">
        <v>2757.6</v>
      </c>
      <c r="O3466">
        <v>3172.2</v>
      </c>
      <c r="P3466">
        <v>3497.8</v>
      </c>
      <c r="Q3466">
        <v>3394</v>
      </c>
      <c r="R3466">
        <v>3792.2</v>
      </c>
      <c r="S3466">
        <v>3578.7</v>
      </c>
      <c r="T3466">
        <v>3551.6</v>
      </c>
      <c r="U3466">
        <v>3131.3</v>
      </c>
      <c r="V3466">
        <v>3085.4</v>
      </c>
      <c r="W3466">
        <v>3473.8</v>
      </c>
      <c r="X3466">
        <v>3690.4</v>
      </c>
      <c r="Y3466">
        <v>4013</v>
      </c>
      <c r="Z3466">
        <v>4101.8</v>
      </c>
      <c r="AA3466">
        <v>4125.1000000000004</v>
      </c>
      <c r="AB3466">
        <v>4046.4</v>
      </c>
      <c r="AC3466">
        <v>3701.9</v>
      </c>
      <c r="AD3466">
        <v>3605</v>
      </c>
      <c r="AE3466">
        <v>3748.2</v>
      </c>
      <c r="AF3466" s="14" t="str">
        <f>INDEX('BEA to ISIC Crosswalk'!$E$4:$E$98,MATCH('State GDP by Industry'!G3466,'BEA to ISIC Crosswalk'!$C$4:$C$98,0),1)</f>
        <v>ISIC 01T03</v>
      </c>
      <c r="AG3466" s="14" t="str">
        <f>INDEX('BEA to ISIC Crosswalk'!$F$4:$F$98,MATCH('State GDP by Industry'!G3466,'BEA to ISIC Crosswalk'!$C$4:$C$98,0),1)</f>
        <v>Agriculture, forestry and fishing</v>
      </c>
    </row>
    <row r="3467" spans="1:33" x14ac:dyDescent="0.25">
      <c r="A3467" t="s">
        <v>255</v>
      </c>
      <c r="B3467" t="s">
        <v>256</v>
      </c>
      <c r="C3467">
        <v>8</v>
      </c>
      <c r="D3467" t="s">
        <v>342</v>
      </c>
      <c r="E3467">
        <v>4</v>
      </c>
      <c r="F3467" t="s">
        <v>66</v>
      </c>
      <c r="G3467" t="s">
        <v>67</v>
      </c>
      <c r="H3467" t="s">
        <v>344</v>
      </c>
      <c r="I3467">
        <v>1727.5</v>
      </c>
      <c r="J3467">
        <v>1501.7</v>
      </c>
      <c r="K3467">
        <v>1476.6</v>
      </c>
      <c r="L3467">
        <v>1541.2</v>
      </c>
      <c r="M3467">
        <v>1540.1</v>
      </c>
      <c r="N3467">
        <v>1546.1</v>
      </c>
      <c r="O3467">
        <v>1810.1</v>
      </c>
      <c r="P3467">
        <v>2121.5</v>
      </c>
      <c r="Q3467">
        <v>2012.5</v>
      </c>
      <c r="R3467">
        <v>2254.6999999999998</v>
      </c>
      <c r="S3467">
        <v>2191.6999999999998</v>
      </c>
      <c r="T3467">
        <v>2202.6999999999998</v>
      </c>
      <c r="U3467">
        <v>1908.9</v>
      </c>
      <c r="V3467">
        <v>1804.1</v>
      </c>
      <c r="W3467">
        <v>2191.6</v>
      </c>
      <c r="X3467">
        <v>2269.5</v>
      </c>
      <c r="Y3467">
        <v>2569.1</v>
      </c>
      <c r="Z3467">
        <v>2580.3000000000002</v>
      </c>
      <c r="AA3467">
        <v>2521.6</v>
      </c>
      <c r="AB3467">
        <v>2487.1999999999998</v>
      </c>
      <c r="AC3467">
        <v>2136.3000000000002</v>
      </c>
      <c r="AD3467" t="s">
        <v>68</v>
      </c>
      <c r="AE3467" t="s">
        <v>68</v>
      </c>
      <c r="AF3467" s="14">
        <f>INDEX('BEA to ISIC Crosswalk'!$E$4:$E$98,MATCH('State GDP by Industry'!G3467,'BEA to ISIC Crosswalk'!$C$4:$C$98,0),1)</f>
        <v>0</v>
      </c>
      <c r="AG3467" s="14">
        <f>INDEX('BEA to ISIC Crosswalk'!$F$4:$F$98,MATCH('State GDP by Industry'!G3467,'BEA to ISIC Crosswalk'!$C$4:$C$98,0),1)</f>
        <v>0</v>
      </c>
    </row>
    <row r="3468" spans="1:33" x14ac:dyDescent="0.25">
      <c r="A3468" t="s">
        <v>255</v>
      </c>
      <c r="B3468" t="s">
        <v>256</v>
      </c>
      <c r="C3468">
        <v>8</v>
      </c>
      <c r="D3468" t="s">
        <v>342</v>
      </c>
      <c r="E3468">
        <v>5</v>
      </c>
      <c r="F3468" t="s">
        <v>69</v>
      </c>
      <c r="G3468" t="s">
        <v>70</v>
      </c>
      <c r="H3468" t="s">
        <v>344</v>
      </c>
      <c r="I3468">
        <v>1197.4000000000001</v>
      </c>
      <c r="J3468">
        <v>1132.7</v>
      </c>
      <c r="K3468">
        <v>1235.4000000000001</v>
      </c>
      <c r="L3468">
        <v>1197.0999999999999</v>
      </c>
      <c r="M3468">
        <v>1111.0999999999999</v>
      </c>
      <c r="N3468">
        <v>1211.5</v>
      </c>
      <c r="O3468">
        <v>1362.1</v>
      </c>
      <c r="P3468">
        <v>1376.3</v>
      </c>
      <c r="Q3468">
        <v>1381.5</v>
      </c>
      <c r="R3468">
        <v>1537.5</v>
      </c>
      <c r="S3468">
        <v>1387</v>
      </c>
      <c r="T3468">
        <v>1348.9</v>
      </c>
      <c r="U3468">
        <v>1222.4000000000001</v>
      </c>
      <c r="V3468">
        <v>1281.4000000000001</v>
      </c>
      <c r="W3468">
        <v>1282.2</v>
      </c>
      <c r="X3468">
        <v>1421</v>
      </c>
      <c r="Y3468">
        <v>1443.8</v>
      </c>
      <c r="Z3468">
        <v>1521.5</v>
      </c>
      <c r="AA3468">
        <v>1603.5</v>
      </c>
      <c r="AB3468">
        <v>1559.2</v>
      </c>
      <c r="AC3468">
        <v>1565.5</v>
      </c>
      <c r="AD3468" t="s">
        <v>68</v>
      </c>
      <c r="AE3468" t="s">
        <v>68</v>
      </c>
      <c r="AF3468" s="14">
        <f>INDEX('BEA to ISIC Crosswalk'!$E$4:$E$98,MATCH('State GDP by Industry'!G3468,'BEA to ISIC Crosswalk'!$C$4:$C$98,0),1)</f>
        <v>0</v>
      </c>
      <c r="AG3468" s="14">
        <f>INDEX('BEA to ISIC Crosswalk'!$F$4:$F$98,MATCH('State GDP by Industry'!G3468,'BEA to ISIC Crosswalk'!$C$4:$C$98,0),1)</f>
        <v>0</v>
      </c>
    </row>
    <row r="3469" spans="1:33" x14ac:dyDescent="0.25">
      <c r="A3469" t="s">
        <v>255</v>
      </c>
      <c r="B3469" t="s">
        <v>256</v>
      </c>
      <c r="C3469">
        <v>8</v>
      </c>
      <c r="D3469" t="s">
        <v>342</v>
      </c>
      <c r="E3469">
        <v>6</v>
      </c>
      <c r="F3469">
        <v>21</v>
      </c>
      <c r="G3469" t="s">
        <v>71</v>
      </c>
      <c r="H3469" t="s">
        <v>344</v>
      </c>
      <c r="I3469">
        <v>106.5</v>
      </c>
      <c r="J3469">
        <v>129.30000000000001</v>
      </c>
      <c r="K3469">
        <v>155.5</v>
      </c>
      <c r="L3469">
        <v>149.5</v>
      </c>
      <c r="M3469">
        <v>152.4</v>
      </c>
      <c r="N3469">
        <v>171.7</v>
      </c>
      <c r="O3469">
        <v>187.5</v>
      </c>
      <c r="P3469">
        <v>234.9</v>
      </c>
      <c r="Q3469">
        <v>281.7</v>
      </c>
      <c r="R3469">
        <v>318.10000000000002</v>
      </c>
      <c r="S3469">
        <v>394.4</v>
      </c>
      <c r="T3469">
        <v>307.8</v>
      </c>
      <c r="U3469">
        <v>295</v>
      </c>
      <c r="V3469">
        <v>248.5</v>
      </c>
      <c r="W3469">
        <v>236.2</v>
      </c>
      <c r="X3469">
        <v>199.3</v>
      </c>
      <c r="Y3469">
        <v>192.4</v>
      </c>
      <c r="Z3469">
        <v>193.9</v>
      </c>
      <c r="AA3469">
        <v>184.6</v>
      </c>
      <c r="AB3469">
        <v>248.3</v>
      </c>
      <c r="AC3469">
        <v>281.39999999999998</v>
      </c>
      <c r="AD3469">
        <v>316.7</v>
      </c>
      <c r="AE3469">
        <v>284.10000000000002</v>
      </c>
      <c r="AF3469" s="14">
        <f>INDEX('BEA to ISIC Crosswalk'!$E$4:$E$98,MATCH('State GDP by Industry'!G3469,'BEA to ISIC Crosswalk'!$C$4:$C$98,0),1)</f>
        <v>0</v>
      </c>
      <c r="AG3469" s="14">
        <f>INDEX('BEA to ISIC Crosswalk'!$F$4:$F$98,MATCH('State GDP by Industry'!G3469,'BEA to ISIC Crosswalk'!$C$4:$C$98,0),1)</f>
        <v>0</v>
      </c>
    </row>
    <row r="3470" spans="1:33" x14ac:dyDescent="0.25">
      <c r="A3470" t="s">
        <v>255</v>
      </c>
      <c r="B3470" t="s">
        <v>256</v>
      </c>
      <c r="C3470">
        <v>8</v>
      </c>
      <c r="D3470" t="s">
        <v>342</v>
      </c>
      <c r="E3470">
        <v>7</v>
      </c>
      <c r="F3470">
        <v>211</v>
      </c>
      <c r="G3470" t="s">
        <v>72</v>
      </c>
      <c r="H3470" t="s">
        <v>344</v>
      </c>
      <c r="I3470">
        <v>1.3</v>
      </c>
      <c r="J3470">
        <v>0.8</v>
      </c>
      <c r="K3470">
        <v>0.8</v>
      </c>
      <c r="L3470">
        <v>0.9</v>
      </c>
      <c r="M3470">
        <v>0.3</v>
      </c>
      <c r="N3470">
        <v>0.2</v>
      </c>
      <c r="O3470">
        <v>0.3</v>
      </c>
      <c r="P3470">
        <v>0.3</v>
      </c>
      <c r="Q3470">
        <v>0.7</v>
      </c>
      <c r="R3470">
        <v>1.9</v>
      </c>
      <c r="S3470">
        <v>2.8</v>
      </c>
      <c r="T3470">
        <v>4.3</v>
      </c>
      <c r="U3470">
        <v>3.4</v>
      </c>
      <c r="V3470">
        <v>5.2</v>
      </c>
      <c r="W3470">
        <v>4.2</v>
      </c>
      <c r="X3470">
        <v>1.1000000000000001</v>
      </c>
      <c r="Y3470">
        <v>1.3</v>
      </c>
      <c r="Z3470">
        <v>2.4</v>
      </c>
      <c r="AA3470">
        <v>1</v>
      </c>
      <c r="AB3470">
        <v>0.8</v>
      </c>
      <c r="AC3470">
        <v>0.6</v>
      </c>
      <c r="AD3470" t="s">
        <v>68</v>
      </c>
      <c r="AE3470" t="s">
        <v>68</v>
      </c>
      <c r="AF3470" s="14" t="str">
        <f>INDEX('BEA to ISIC Crosswalk'!$E$4:$E$98,MATCH('State GDP by Industry'!G3470,'BEA to ISIC Crosswalk'!$C$4:$C$98,0),1)</f>
        <v>ISIC 05T06</v>
      </c>
      <c r="AG3470" s="14" t="str">
        <f>INDEX('BEA to ISIC Crosswalk'!$F$4:$F$98,MATCH('State GDP by Industry'!G3470,'BEA to ISIC Crosswalk'!$C$4:$C$98,0),1)</f>
        <v>Mining and extraction of energy producing products</v>
      </c>
    </row>
    <row r="3471" spans="1:33" x14ac:dyDescent="0.25">
      <c r="A3471" t="s">
        <v>255</v>
      </c>
      <c r="B3471" t="s">
        <v>256</v>
      </c>
      <c r="C3471">
        <v>8</v>
      </c>
      <c r="D3471" t="s">
        <v>342</v>
      </c>
      <c r="E3471">
        <v>8</v>
      </c>
      <c r="F3471">
        <v>212</v>
      </c>
      <c r="G3471" t="s">
        <v>73</v>
      </c>
      <c r="H3471" t="s">
        <v>344</v>
      </c>
      <c r="I3471">
        <v>99.1</v>
      </c>
      <c r="J3471">
        <v>122.6</v>
      </c>
      <c r="K3471">
        <v>149.5</v>
      </c>
      <c r="L3471">
        <v>142.69999999999999</v>
      </c>
      <c r="M3471">
        <v>150</v>
      </c>
      <c r="N3471">
        <v>169.5</v>
      </c>
      <c r="O3471">
        <v>185</v>
      </c>
      <c r="P3471">
        <v>232.8</v>
      </c>
      <c r="Q3471">
        <v>278.7</v>
      </c>
      <c r="R3471">
        <v>311</v>
      </c>
      <c r="S3471">
        <v>386.7</v>
      </c>
      <c r="T3471">
        <v>298.39999999999998</v>
      </c>
      <c r="U3471">
        <v>280.5</v>
      </c>
      <c r="V3471">
        <v>229.7</v>
      </c>
      <c r="W3471">
        <v>209.9</v>
      </c>
      <c r="X3471">
        <v>181</v>
      </c>
      <c r="Y3471">
        <v>175.6</v>
      </c>
      <c r="Z3471">
        <v>179.3</v>
      </c>
      <c r="AA3471">
        <v>173</v>
      </c>
      <c r="AB3471">
        <v>239</v>
      </c>
      <c r="AC3471">
        <v>271.2</v>
      </c>
      <c r="AD3471" t="s">
        <v>68</v>
      </c>
      <c r="AE3471" t="s">
        <v>68</v>
      </c>
      <c r="AF3471" s="14" t="str">
        <f>INDEX('BEA to ISIC Crosswalk'!$E$4:$E$98,MATCH('State GDP by Industry'!G3471,'BEA to ISIC Crosswalk'!$C$4:$C$98,0),1)</f>
        <v>ISIC 07T08</v>
      </c>
      <c r="AG3471" s="14" t="str">
        <f>INDEX('BEA to ISIC Crosswalk'!$F$4:$F$98,MATCH('State GDP by Industry'!G3471,'BEA to ISIC Crosswalk'!$C$4:$C$98,0),1)</f>
        <v>Mining and quarrying of non-energy producing products</v>
      </c>
    </row>
    <row r="3472" spans="1:33" x14ac:dyDescent="0.25">
      <c r="A3472" t="s">
        <v>255</v>
      </c>
      <c r="B3472" t="s">
        <v>256</v>
      </c>
      <c r="C3472">
        <v>8</v>
      </c>
      <c r="D3472" t="s">
        <v>342</v>
      </c>
      <c r="E3472">
        <v>9</v>
      </c>
      <c r="F3472">
        <v>213</v>
      </c>
      <c r="G3472" t="s">
        <v>74</v>
      </c>
      <c r="H3472" t="s">
        <v>344</v>
      </c>
      <c r="I3472">
        <v>6.1</v>
      </c>
      <c r="J3472">
        <v>5.9</v>
      </c>
      <c r="K3472">
        <v>5.3</v>
      </c>
      <c r="L3472">
        <v>5.9</v>
      </c>
      <c r="M3472">
        <v>2.1</v>
      </c>
      <c r="N3472">
        <v>2.1</v>
      </c>
      <c r="O3472">
        <v>2.2000000000000002</v>
      </c>
      <c r="P3472">
        <v>1.8</v>
      </c>
      <c r="Q3472">
        <v>2.2999999999999998</v>
      </c>
      <c r="R3472">
        <v>5.2</v>
      </c>
      <c r="S3472">
        <v>4.9000000000000004</v>
      </c>
      <c r="T3472">
        <v>5.0999999999999996</v>
      </c>
      <c r="U3472">
        <v>11.1</v>
      </c>
      <c r="V3472">
        <v>13.7</v>
      </c>
      <c r="W3472">
        <v>22.1</v>
      </c>
      <c r="X3472">
        <v>17.2</v>
      </c>
      <c r="Y3472">
        <v>15.4</v>
      </c>
      <c r="Z3472">
        <v>12.2</v>
      </c>
      <c r="AA3472">
        <v>10.6</v>
      </c>
      <c r="AB3472">
        <v>8.5</v>
      </c>
      <c r="AC3472">
        <v>9.5</v>
      </c>
      <c r="AD3472" t="s">
        <v>68</v>
      </c>
      <c r="AE3472" t="s">
        <v>68</v>
      </c>
      <c r="AF3472" s="14" t="str">
        <f>INDEX('BEA to ISIC Crosswalk'!$E$4:$E$98,MATCH('State GDP by Industry'!G3472,'BEA to ISIC Crosswalk'!$C$4:$C$98,0),1)</f>
        <v>ISIC 09</v>
      </c>
      <c r="AG3472" s="14" t="str">
        <f>INDEX('BEA to ISIC Crosswalk'!$F$4:$F$98,MATCH('State GDP by Industry'!G3472,'BEA to ISIC Crosswalk'!$C$4:$C$98,0),1)</f>
        <v>Mining support service activities</v>
      </c>
    </row>
    <row r="3473" spans="1:33" x14ac:dyDescent="0.25">
      <c r="A3473" t="s">
        <v>255</v>
      </c>
      <c r="B3473" t="s">
        <v>256</v>
      </c>
      <c r="C3473">
        <v>8</v>
      </c>
      <c r="D3473" t="s">
        <v>342</v>
      </c>
      <c r="E3473">
        <v>10</v>
      </c>
      <c r="F3473">
        <v>22</v>
      </c>
      <c r="G3473" t="s">
        <v>75</v>
      </c>
      <c r="H3473" t="s">
        <v>344</v>
      </c>
      <c r="I3473">
        <v>1556.2</v>
      </c>
      <c r="J3473">
        <v>1480</v>
      </c>
      <c r="K3473">
        <v>1627.5</v>
      </c>
      <c r="L3473">
        <v>1623.3</v>
      </c>
      <c r="M3473">
        <v>1646.2</v>
      </c>
      <c r="N3473">
        <v>1640.2</v>
      </c>
      <c r="O3473">
        <v>1614.9</v>
      </c>
      <c r="P3473">
        <v>1807.1</v>
      </c>
      <c r="Q3473">
        <v>1647.6</v>
      </c>
      <c r="R3473">
        <v>1895.3</v>
      </c>
      <c r="S3473">
        <v>1797.6</v>
      </c>
      <c r="T3473">
        <v>2281.8000000000002</v>
      </c>
      <c r="U3473">
        <v>2253.8000000000002</v>
      </c>
      <c r="V3473">
        <v>2690.3</v>
      </c>
      <c r="W3473">
        <v>3284.5</v>
      </c>
      <c r="X3473">
        <v>3003.4</v>
      </c>
      <c r="Y3473">
        <v>2923.1</v>
      </c>
      <c r="Z3473">
        <v>2851.2</v>
      </c>
      <c r="AA3473">
        <v>2659.3</v>
      </c>
      <c r="AB3473">
        <v>2901.7</v>
      </c>
      <c r="AC3473">
        <v>3036.5</v>
      </c>
      <c r="AD3473">
        <v>3077.4</v>
      </c>
      <c r="AE3473">
        <v>3194.6</v>
      </c>
      <c r="AF3473" s="14" t="str">
        <f>INDEX('BEA to ISIC Crosswalk'!$E$4:$E$98,MATCH('State GDP by Industry'!G3473,'BEA to ISIC Crosswalk'!$C$4:$C$98,0),1)</f>
        <v>ISIC 35T39</v>
      </c>
      <c r="AG3473" s="14" t="str">
        <f>INDEX('BEA to ISIC Crosswalk'!$F$4:$F$98,MATCH('State GDP by Industry'!G3473,'BEA to ISIC Crosswalk'!$C$4:$C$98,0),1)</f>
        <v>Electricity, gas, water supply, sewerage, waste and remediation services</v>
      </c>
    </row>
    <row r="3474" spans="1:33" x14ac:dyDescent="0.25">
      <c r="A3474" t="s">
        <v>255</v>
      </c>
      <c r="B3474" t="s">
        <v>256</v>
      </c>
      <c r="C3474">
        <v>8</v>
      </c>
      <c r="D3474" t="s">
        <v>342</v>
      </c>
      <c r="E3474">
        <v>11</v>
      </c>
      <c r="F3474">
        <v>23</v>
      </c>
      <c r="G3474" t="s">
        <v>76</v>
      </c>
      <c r="H3474" t="s">
        <v>344</v>
      </c>
      <c r="I3474">
        <v>5296.9</v>
      </c>
      <c r="J3474">
        <v>5430</v>
      </c>
      <c r="K3474">
        <v>5471.3</v>
      </c>
      <c r="L3474">
        <v>5853.1</v>
      </c>
      <c r="M3474">
        <v>5527.8</v>
      </c>
      <c r="N3474">
        <v>5349.5</v>
      </c>
      <c r="O3474">
        <v>5433.6</v>
      </c>
      <c r="P3474">
        <v>6111.6</v>
      </c>
      <c r="Q3474">
        <v>7101.6</v>
      </c>
      <c r="R3474">
        <v>8214.2999999999993</v>
      </c>
      <c r="S3474">
        <v>8764.1</v>
      </c>
      <c r="T3474">
        <v>7972.7</v>
      </c>
      <c r="U3474">
        <v>6445</v>
      </c>
      <c r="V3474">
        <v>5412.8</v>
      </c>
      <c r="W3474">
        <v>5363.1</v>
      </c>
      <c r="X3474">
        <v>6072.6</v>
      </c>
      <c r="Y3474">
        <v>6564.9</v>
      </c>
      <c r="Z3474">
        <v>7238.6</v>
      </c>
      <c r="AA3474">
        <v>7828.7</v>
      </c>
      <c r="AB3474">
        <v>8951.4</v>
      </c>
      <c r="AC3474">
        <v>9988.5</v>
      </c>
      <c r="AD3474">
        <v>10910.9</v>
      </c>
      <c r="AE3474">
        <v>11596.1</v>
      </c>
      <c r="AF3474" s="14" t="str">
        <f>INDEX('BEA to ISIC Crosswalk'!$E$4:$E$98,MATCH('State GDP by Industry'!G3474,'BEA to ISIC Crosswalk'!$C$4:$C$98,0),1)</f>
        <v>ISIC 41T43</v>
      </c>
      <c r="AG3474" s="14" t="str">
        <f>INDEX('BEA to ISIC Crosswalk'!$F$4:$F$98,MATCH('State GDP by Industry'!G3474,'BEA to ISIC Crosswalk'!$C$4:$C$98,0),1)</f>
        <v>Construction</v>
      </c>
    </row>
    <row r="3475" spans="1:33" x14ac:dyDescent="0.25">
      <c r="A3475" t="s">
        <v>255</v>
      </c>
      <c r="B3475" t="s">
        <v>256</v>
      </c>
      <c r="C3475">
        <v>8</v>
      </c>
      <c r="D3475" t="s">
        <v>342</v>
      </c>
      <c r="E3475">
        <v>12</v>
      </c>
      <c r="F3475" t="s">
        <v>77</v>
      </c>
      <c r="G3475" t="s">
        <v>78</v>
      </c>
      <c r="H3475" t="s">
        <v>344</v>
      </c>
      <c r="I3475">
        <v>19447.599999999999</v>
      </c>
      <c r="J3475">
        <v>20001.7</v>
      </c>
      <c r="K3475">
        <v>18455.2</v>
      </c>
      <c r="L3475">
        <v>21915.200000000001</v>
      </c>
      <c r="M3475">
        <v>19318.400000000001</v>
      </c>
      <c r="N3475">
        <v>20655.7</v>
      </c>
      <c r="O3475">
        <v>22353.200000000001</v>
      </c>
      <c r="P3475">
        <v>25456.6</v>
      </c>
      <c r="Q3475">
        <v>25329.5</v>
      </c>
      <c r="R3475">
        <v>26691.5</v>
      </c>
      <c r="S3475">
        <v>26110.1</v>
      </c>
      <c r="T3475">
        <v>26661.1</v>
      </c>
      <c r="U3475">
        <v>24703.3</v>
      </c>
      <c r="V3475">
        <v>25898</v>
      </c>
      <c r="W3475">
        <v>27953.9</v>
      </c>
      <c r="X3475">
        <v>26767.8</v>
      </c>
      <c r="Y3475">
        <v>27502.799999999999</v>
      </c>
      <c r="Z3475">
        <v>28355.8</v>
      </c>
      <c r="AA3475">
        <v>30090.3</v>
      </c>
      <c r="AB3475">
        <v>30917.200000000001</v>
      </c>
      <c r="AC3475">
        <v>31590.5</v>
      </c>
      <c r="AD3475">
        <v>34053.9</v>
      </c>
      <c r="AE3475">
        <v>35242.1</v>
      </c>
      <c r="AF3475" s="14">
        <f>INDEX('BEA to ISIC Crosswalk'!$E$4:$E$98,MATCH('State GDP by Industry'!G3475,'BEA to ISIC Crosswalk'!$C$4:$C$98,0),1)</f>
        <v>0</v>
      </c>
      <c r="AG3475" s="14">
        <f>INDEX('BEA to ISIC Crosswalk'!$F$4:$F$98,MATCH('State GDP by Industry'!G3475,'BEA to ISIC Crosswalk'!$C$4:$C$98,0),1)</f>
        <v>0</v>
      </c>
    </row>
    <row r="3476" spans="1:33" x14ac:dyDescent="0.25">
      <c r="A3476" t="s">
        <v>255</v>
      </c>
      <c r="B3476" t="s">
        <v>256</v>
      </c>
      <c r="C3476">
        <v>8</v>
      </c>
      <c r="D3476" t="s">
        <v>342</v>
      </c>
      <c r="E3476">
        <v>13</v>
      </c>
      <c r="F3476" t="s">
        <v>79</v>
      </c>
      <c r="G3476" t="s">
        <v>80</v>
      </c>
      <c r="H3476" t="s">
        <v>344</v>
      </c>
      <c r="I3476">
        <v>15973.4</v>
      </c>
      <c r="J3476">
        <v>16238.8</v>
      </c>
      <c r="K3476">
        <v>14584.7</v>
      </c>
      <c r="L3476">
        <v>17602.7</v>
      </c>
      <c r="M3476">
        <v>15242.5</v>
      </c>
      <c r="N3476">
        <v>16236.6</v>
      </c>
      <c r="O3476">
        <v>18405.599999999999</v>
      </c>
      <c r="P3476">
        <v>21068.9</v>
      </c>
      <c r="Q3476">
        <v>20701.599999999999</v>
      </c>
      <c r="R3476">
        <v>21693</v>
      </c>
      <c r="S3476">
        <v>21215.200000000001</v>
      </c>
      <c r="T3476">
        <v>22146.400000000001</v>
      </c>
      <c r="U3476">
        <v>19211</v>
      </c>
      <c r="V3476">
        <v>20934.400000000001</v>
      </c>
      <c r="W3476">
        <v>23063.1</v>
      </c>
      <c r="X3476">
        <v>22081.599999999999</v>
      </c>
      <c r="Y3476">
        <v>22262.799999999999</v>
      </c>
      <c r="Z3476">
        <v>22917.3</v>
      </c>
      <c r="AA3476">
        <v>24072.9</v>
      </c>
      <c r="AB3476">
        <v>24959.7</v>
      </c>
      <c r="AC3476">
        <v>25464.400000000001</v>
      </c>
      <c r="AD3476">
        <v>27660.7</v>
      </c>
      <c r="AE3476">
        <v>28845.8</v>
      </c>
      <c r="AF3476" s="14">
        <f>INDEX('BEA to ISIC Crosswalk'!$E$4:$E$98,MATCH('State GDP by Industry'!G3476,'BEA to ISIC Crosswalk'!$C$4:$C$98,0),1)</f>
        <v>0</v>
      </c>
      <c r="AG3476" s="14">
        <f>INDEX('BEA to ISIC Crosswalk'!$F$4:$F$98,MATCH('State GDP by Industry'!G3476,'BEA to ISIC Crosswalk'!$C$4:$C$98,0),1)</f>
        <v>0</v>
      </c>
    </row>
    <row r="3477" spans="1:33" x14ac:dyDescent="0.25">
      <c r="A3477" t="s">
        <v>255</v>
      </c>
      <c r="B3477" t="s">
        <v>256</v>
      </c>
      <c r="C3477">
        <v>8</v>
      </c>
      <c r="D3477" t="s">
        <v>342</v>
      </c>
      <c r="E3477">
        <v>14</v>
      </c>
      <c r="F3477">
        <v>321</v>
      </c>
      <c r="G3477" t="s">
        <v>81</v>
      </c>
      <c r="H3477" t="s">
        <v>344</v>
      </c>
      <c r="I3477">
        <v>1979.5</v>
      </c>
      <c r="J3477">
        <v>1845.6</v>
      </c>
      <c r="K3477">
        <v>2045.2</v>
      </c>
      <c r="L3477">
        <v>1839.1</v>
      </c>
      <c r="M3477">
        <v>1760.7</v>
      </c>
      <c r="N3477">
        <v>1801.4</v>
      </c>
      <c r="O3477">
        <v>1906.4</v>
      </c>
      <c r="P3477">
        <v>2437.1999999999998</v>
      </c>
      <c r="Q3477">
        <v>2425.3000000000002</v>
      </c>
      <c r="R3477">
        <v>2101.5</v>
      </c>
      <c r="S3477">
        <v>1871.3</v>
      </c>
      <c r="T3477">
        <v>1558.9</v>
      </c>
      <c r="U3477">
        <v>1211.8</v>
      </c>
      <c r="V3477">
        <v>1425.8</v>
      </c>
      <c r="W3477">
        <v>1577.3</v>
      </c>
      <c r="X3477">
        <v>1824.2</v>
      </c>
      <c r="Y3477">
        <v>2281.3000000000002</v>
      </c>
      <c r="Z3477">
        <v>2120.8000000000002</v>
      </c>
      <c r="AA3477">
        <v>2135.6</v>
      </c>
      <c r="AB3477">
        <v>2201.3000000000002</v>
      </c>
      <c r="AC3477">
        <v>2384.4</v>
      </c>
      <c r="AD3477" t="s">
        <v>68</v>
      </c>
      <c r="AE3477" t="s">
        <v>68</v>
      </c>
      <c r="AF3477" s="14" t="str">
        <f>INDEX('BEA to ISIC Crosswalk'!$E$4:$E$98,MATCH('State GDP by Industry'!G3477,'BEA to ISIC Crosswalk'!$C$4:$C$98,0),1)</f>
        <v>ISIC 16</v>
      </c>
      <c r="AG3477" s="14" t="str">
        <f>INDEX('BEA to ISIC Crosswalk'!$F$4:$F$98,MATCH('State GDP by Industry'!G3477,'BEA to ISIC Crosswalk'!$C$4:$C$98,0),1)</f>
        <v>Wood and of products of wood and cork (except furniture)</v>
      </c>
    </row>
    <row r="3478" spans="1:33" x14ac:dyDescent="0.25">
      <c r="A3478" t="s">
        <v>255</v>
      </c>
      <c r="B3478" t="s">
        <v>256</v>
      </c>
      <c r="C3478">
        <v>8</v>
      </c>
      <c r="D3478" t="s">
        <v>342</v>
      </c>
      <c r="E3478">
        <v>15</v>
      </c>
      <c r="F3478">
        <v>327</v>
      </c>
      <c r="G3478" t="s">
        <v>82</v>
      </c>
      <c r="H3478" t="s">
        <v>344</v>
      </c>
      <c r="I3478">
        <v>349.4</v>
      </c>
      <c r="J3478">
        <v>349.1</v>
      </c>
      <c r="K3478">
        <v>313.10000000000002</v>
      </c>
      <c r="L3478">
        <v>314.60000000000002</v>
      </c>
      <c r="M3478">
        <v>320</v>
      </c>
      <c r="N3478">
        <v>355.3</v>
      </c>
      <c r="O3478">
        <v>314</v>
      </c>
      <c r="P3478">
        <v>670</v>
      </c>
      <c r="Q3478">
        <v>469.5</v>
      </c>
      <c r="R3478">
        <v>474.4</v>
      </c>
      <c r="S3478">
        <v>457.4</v>
      </c>
      <c r="T3478">
        <v>429</v>
      </c>
      <c r="U3478">
        <v>332.7</v>
      </c>
      <c r="V3478">
        <v>366.5</v>
      </c>
      <c r="W3478">
        <v>563.1</v>
      </c>
      <c r="X3478">
        <v>458</v>
      </c>
      <c r="Y3478">
        <v>498.5</v>
      </c>
      <c r="Z3478">
        <v>469.8</v>
      </c>
      <c r="AA3478">
        <v>587</v>
      </c>
      <c r="AB3478">
        <v>618.4</v>
      </c>
      <c r="AC3478">
        <v>638.29999999999995</v>
      </c>
      <c r="AD3478" t="s">
        <v>68</v>
      </c>
      <c r="AE3478" t="s">
        <v>68</v>
      </c>
      <c r="AF3478" s="14" t="str">
        <f>INDEX('BEA to ISIC Crosswalk'!$E$4:$E$98,MATCH('State GDP by Industry'!G3478,'BEA to ISIC Crosswalk'!$C$4:$C$98,0),1)</f>
        <v>ISIC 23</v>
      </c>
      <c r="AG3478" s="14" t="str">
        <f>INDEX('BEA to ISIC Crosswalk'!$F$4:$F$98,MATCH('State GDP by Industry'!G3478,'BEA to ISIC Crosswalk'!$C$4:$C$98,0),1)</f>
        <v>Other non-metallic mineral products</v>
      </c>
    </row>
    <row r="3479" spans="1:33" x14ac:dyDescent="0.25">
      <c r="A3479" t="s">
        <v>255</v>
      </c>
      <c r="B3479" t="s">
        <v>256</v>
      </c>
      <c r="C3479">
        <v>8</v>
      </c>
      <c r="D3479" t="s">
        <v>342</v>
      </c>
      <c r="E3479">
        <v>16</v>
      </c>
      <c r="F3479">
        <v>331</v>
      </c>
      <c r="G3479" t="s">
        <v>83</v>
      </c>
      <c r="H3479" t="s">
        <v>344</v>
      </c>
      <c r="I3479">
        <v>656.3</v>
      </c>
      <c r="J3479">
        <v>526.5</v>
      </c>
      <c r="K3479">
        <v>555.4</v>
      </c>
      <c r="L3479">
        <v>721.7</v>
      </c>
      <c r="M3479">
        <v>707.6</v>
      </c>
      <c r="N3479">
        <v>649.5</v>
      </c>
      <c r="O3479">
        <v>595</v>
      </c>
      <c r="P3479">
        <v>1063.5</v>
      </c>
      <c r="Q3479">
        <v>1153.8</v>
      </c>
      <c r="R3479">
        <v>1505.2</v>
      </c>
      <c r="S3479">
        <v>1161.0999999999999</v>
      </c>
      <c r="T3479">
        <v>1554.5</v>
      </c>
      <c r="U3479">
        <v>1024.7</v>
      </c>
      <c r="V3479">
        <v>850.8</v>
      </c>
      <c r="W3479">
        <v>1249.2</v>
      </c>
      <c r="X3479">
        <v>1253.5</v>
      </c>
      <c r="Y3479">
        <v>1472.3</v>
      </c>
      <c r="Z3479">
        <v>1451.1</v>
      </c>
      <c r="AA3479">
        <v>1350.4</v>
      </c>
      <c r="AB3479">
        <v>1388.1</v>
      </c>
      <c r="AC3479">
        <v>1387.7</v>
      </c>
      <c r="AD3479" t="s">
        <v>68</v>
      </c>
      <c r="AE3479" t="s">
        <v>68</v>
      </c>
      <c r="AF3479" s="14" t="str">
        <f>INDEX('BEA to ISIC Crosswalk'!$E$4:$E$98,MATCH('State GDP by Industry'!G3479,'BEA to ISIC Crosswalk'!$C$4:$C$98,0),1)</f>
        <v>ISIC 24</v>
      </c>
      <c r="AG3479" s="14" t="str">
        <f>INDEX('BEA to ISIC Crosswalk'!$F$4:$F$98,MATCH('State GDP by Industry'!G3479,'BEA to ISIC Crosswalk'!$C$4:$C$98,0),1)</f>
        <v>Manufacture of basic metals</v>
      </c>
    </row>
    <row r="3480" spans="1:33" x14ac:dyDescent="0.25">
      <c r="A3480" t="s">
        <v>255</v>
      </c>
      <c r="B3480" t="s">
        <v>256</v>
      </c>
      <c r="C3480">
        <v>8</v>
      </c>
      <c r="D3480" t="s">
        <v>342</v>
      </c>
      <c r="E3480">
        <v>17</v>
      </c>
      <c r="F3480">
        <v>332</v>
      </c>
      <c r="G3480" t="s">
        <v>84</v>
      </c>
      <c r="H3480" t="s">
        <v>344</v>
      </c>
      <c r="I3480">
        <v>1085.8</v>
      </c>
      <c r="J3480">
        <v>1045</v>
      </c>
      <c r="K3480">
        <v>1056.2</v>
      </c>
      <c r="L3480">
        <v>1126.9000000000001</v>
      </c>
      <c r="M3480">
        <v>911.6</v>
      </c>
      <c r="N3480">
        <v>995.7</v>
      </c>
      <c r="O3480">
        <v>1080.8</v>
      </c>
      <c r="P3480">
        <v>1110.4000000000001</v>
      </c>
      <c r="Q3480">
        <v>1235.5999999999999</v>
      </c>
      <c r="R3480">
        <v>1208.8</v>
      </c>
      <c r="S3480">
        <v>1409.5</v>
      </c>
      <c r="T3480">
        <v>1282.5999999999999</v>
      </c>
      <c r="U3480">
        <v>1022.7</v>
      </c>
      <c r="V3480">
        <v>967.7</v>
      </c>
      <c r="W3480">
        <v>1069.9000000000001</v>
      </c>
      <c r="X3480">
        <v>1347.4</v>
      </c>
      <c r="Y3480">
        <v>1314.9</v>
      </c>
      <c r="Z3480">
        <v>1346.2</v>
      </c>
      <c r="AA3480">
        <v>1407.4</v>
      </c>
      <c r="AB3480">
        <v>1496.2</v>
      </c>
      <c r="AC3480">
        <v>1530</v>
      </c>
      <c r="AD3480" t="s">
        <v>68</v>
      </c>
      <c r="AE3480" t="s">
        <v>68</v>
      </c>
      <c r="AF3480" s="14" t="str">
        <f>INDEX('BEA to ISIC Crosswalk'!$E$4:$E$98,MATCH('State GDP by Industry'!G3480,'BEA to ISIC Crosswalk'!$C$4:$C$98,0),1)</f>
        <v>ISIC 25</v>
      </c>
      <c r="AG3480" s="14" t="str">
        <f>INDEX('BEA to ISIC Crosswalk'!$F$4:$F$98,MATCH('State GDP by Industry'!G3480,'BEA to ISIC Crosswalk'!$C$4:$C$98,0),1)</f>
        <v>Fabricated metal products, except machinery and equipment</v>
      </c>
    </row>
    <row r="3481" spans="1:33" x14ac:dyDescent="0.25">
      <c r="A3481" t="s">
        <v>255</v>
      </c>
      <c r="B3481" t="s">
        <v>256</v>
      </c>
      <c r="C3481">
        <v>8</v>
      </c>
      <c r="D3481" t="s">
        <v>342</v>
      </c>
      <c r="E3481">
        <v>18</v>
      </c>
      <c r="F3481">
        <v>333</v>
      </c>
      <c r="G3481" t="s">
        <v>85</v>
      </c>
      <c r="H3481" t="s">
        <v>344</v>
      </c>
      <c r="I3481">
        <v>781.8</v>
      </c>
      <c r="J3481">
        <v>703.3</v>
      </c>
      <c r="K3481">
        <v>801.4</v>
      </c>
      <c r="L3481">
        <v>1033.5999999999999</v>
      </c>
      <c r="M3481">
        <v>773.8</v>
      </c>
      <c r="N3481">
        <v>925.9</v>
      </c>
      <c r="O3481">
        <v>770.4</v>
      </c>
      <c r="P3481">
        <v>991</v>
      </c>
      <c r="Q3481">
        <v>1018.5</v>
      </c>
      <c r="R3481">
        <v>1073.3</v>
      </c>
      <c r="S3481">
        <v>1248.5999999999999</v>
      </c>
      <c r="T3481">
        <v>1140.3</v>
      </c>
      <c r="U3481">
        <v>855.2</v>
      </c>
      <c r="V3481">
        <v>1060.2</v>
      </c>
      <c r="W3481">
        <v>1136.4000000000001</v>
      </c>
      <c r="X3481">
        <v>1078.4000000000001</v>
      </c>
      <c r="Y3481">
        <v>1527.9</v>
      </c>
      <c r="Z3481">
        <v>1498.8</v>
      </c>
      <c r="AA3481">
        <v>1514.4</v>
      </c>
      <c r="AB3481">
        <v>1590.5</v>
      </c>
      <c r="AC3481">
        <v>1793.1</v>
      </c>
      <c r="AD3481" t="s">
        <v>68</v>
      </c>
      <c r="AE3481" t="s">
        <v>68</v>
      </c>
      <c r="AF3481" s="14" t="str">
        <f>INDEX('BEA to ISIC Crosswalk'!$E$4:$E$98,MATCH('State GDP by Industry'!G3481,'BEA to ISIC Crosswalk'!$C$4:$C$98,0),1)</f>
        <v>ISIC 28</v>
      </c>
      <c r="AG3481" s="14" t="str">
        <f>INDEX('BEA to ISIC Crosswalk'!$F$4:$F$98,MATCH('State GDP by Industry'!G3481,'BEA to ISIC Crosswalk'!$C$4:$C$98,0),1)</f>
        <v>Machinery and equipment n.e.c.</v>
      </c>
    </row>
    <row r="3482" spans="1:33" x14ac:dyDescent="0.25">
      <c r="A3482" t="s">
        <v>255</v>
      </c>
      <c r="B3482" t="s">
        <v>256</v>
      </c>
      <c r="C3482">
        <v>8</v>
      </c>
      <c r="D3482" t="s">
        <v>342</v>
      </c>
      <c r="E3482">
        <v>19</v>
      </c>
      <c r="F3482">
        <v>334</v>
      </c>
      <c r="G3482" t="s">
        <v>86</v>
      </c>
      <c r="H3482" t="s">
        <v>344</v>
      </c>
      <c r="I3482">
        <v>9348.4</v>
      </c>
      <c r="J3482">
        <v>10080.1</v>
      </c>
      <c r="K3482">
        <v>8028.6</v>
      </c>
      <c r="L3482">
        <v>10616.4</v>
      </c>
      <c r="M3482">
        <v>8930.4</v>
      </c>
      <c r="N3482">
        <v>9510.7999999999993</v>
      </c>
      <c r="O3482">
        <v>11743.1</v>
      </c>
      <c r="P3482">
        <v>12493.4</v>
      </c>
      <c r="Q3482">
        <v>11995.5</v>
      </c>
      <c r="R3482">
        <v>12612.2</v>
      </c>
      <c r="S3482">
        <v>12286.3</v>
      </c>
      <c r="T3482">
        <v>13877.3</v>
      </c>
      <c r="U3482">
        <v>12914.7</v>
      </c>
      <c r="V3482">
        <v>14207.6</v>
      </c>
      <c r="W3482">
        <v>15392.3</v>
      </c>
      <c r="X3482">
        <v>13917.1</v>
      </c>
      <c r="Y3482">
        <v>12619.9</v>
      </c>
      <c r="Z3482">
        <v>13427.2</v>
      </c>
      <c r="AA3482">
        <v>14235.2</v>
      </c>
      <c r="AB3482">
        <v>14790.2</v>
      </c>
      <c r="AC3482">
        <v>14716.1</v>
      </c>
      <c r="AD3482" t="s">
        <v>68</v>
      </c>
      <c r="AE3482" t="s">
        <v>68</v>
      </c>
      <c r="AF3482" s="14" t="str">
        <f>INDEX('BEA to ISIC Crosswalk'!$E$4:$E$98,MATCH('State GDP by Industry'!G3482,'BEA to ISIC Crosswalk'!$C$4:$C$98,0),1)</f>
        <v>ISIC 26</v>
      </c>
      <c r="AG3482" s="14" t="str">
        <f>INDEX('BEA to ISIC Crosswalk'!$F$4:$F$98,MATCH('State GDP by Industry'!G3482,'BEA to ISIC Crosswalk'!$C$4:$C$98,0),1)</f>
        <v>Computer, electronic and optical products</v>
      </c>
    </row>
    <row r="3483" spans="1:33" x14ac:dyDescent="0.25">
      <c r="A3483" t="s">
        <v>255</v>
      </c>
      <c r="B3483" t="s">
        <v>256</v>
      </c>
      <c r="C3483">
        <v>8</v>
      </c>
      <c r="D3483" t="s">
        <v>342</v>
      </c>
      <c r="E3483">
        <v>20</v>
      </c>
      <c r="F3483">
        <v>335</v>
      </c>
      <c r="G3483" t="s">
        <v>87</v>
      </c>
      <c r="H3483" t="s">
        <v>344</v>
      </c>
      <c r="I3483">
        <v>199.2</v>
      </c>
      <c r="J3483">
        <v>251.2</v>
      </c>
      <c r="K3483">
        <v>239.1</v>
      </c>
      <c r="L3483">
        <v>280.3</v>
      </c>
      <c r="M3483">
        <v>341.8</v>
      </c>
      <c r="N3483">
        <v>157.80000000000001</v>
      </c>
      <c r="O3483">
        <v>157.80000000000001</v>
      </c>
      <c r="P3483">
        <v>206.2</v>
      </c>
      <c r="Q3483">
        <v>216.3</v>
      </c>
      <c r="R3483">
        <v>299.10000000000002</v>
      </c>
      <c r="S3483">
        <v>278.3</v>
      </c>
      <c r="T3483">
        <v>349.3</v>
      </c>
      <c r="U3483">
        <v>301.3</v>
      </c>
      <c r="V3483">
        <v>325.7</v>
      </c>
      <c r="W3483">
        <v>324.5</v>
      </c>
      <c r="X3483">
        <v>225.3</v>
      </c>
      <c r="Y3483">
        <v>353.4</v>
      </c>
      <c r="Z3483">
        <v>285.89999999999998</v>
      </c>
      <c r="AA3483">
        <v>460.6</v>
      </c>
      <c r="AB3483">
        <v>443.9</v>
      </c>
      <c r="AC3483">
        <v>546.79999999999995</v>
      </c>
      <c r="AD3483" t="s">
        <v>68</v>
      </c>
      <c r="AE3483" t="s">
        <v>68</v>
      </c>
      <c r="AF3483" s="14" t="str">
        <f>INDEX('BEA to ISIC Crosswalk'!$E$4:$E$98,MATCH('State GDP by Industry'!G3483,'BEA to ISIC Crosswalk'!$C$4:$C$98,0),1)</f>
        <v>ISIC 27</v>
      </c>
      <c r="AG3483" s="14" t="str">
        <f>INDEX('BEA to ISIC Crosswalk'!$F$4:$F$98,MATCH('State GDP by Industry'!G3483,'BEA to ISIC Crosswalk'!$C$4:$C$98,0),1)</f>
        <v>Electrical equipment</v>
      </c>
    </row>
    <row r="3484" spans="1:33" x14ac:dyDescent="0.25">
      <c r="A3484" t="s">
        <v>255</v>
      </c>
      <c r="B3484" t="s">
        <v>256</v>
      </c>
      <c r="C3484">
        <v>8</v>
      </c>
      <c r="D3484" t="s">
        <v>342</v>
      </c>
      <c r="E3484">
        <v>21</v>
      </c>
      <c r="F3484" t="s">
        <v>88</v>
      </c>
      <c r="G3484" t="s">
        <v>89</v>
      </c>
      <c r="H3484" t="s">
        <v>344</v>
      </c>
      <c r="I3484">
        <v>574</v>
      </c>
      <c r="J3484">
        <v>490.4</v>
      </c>
      <c r="K3484">
        <v>517.70000000000005</v>
      </c>
      <c r="L3484">
        <v>586.70000000000005</v>
      </c>
      <c r="M3484">
        <v>474.4</v>
      </c>
      <c r="N3484">
        <v>630.9</v>
      </c>
      <c r="O3484">
        <v>638.79999999999995</v>
      </c>
      <c r="P3484">
        <v>770.6</v>
      </c>
      <c r="Q3484">
        <v>808.1</v>
      </c>
      <c r="R3484">
        <v>772.7</v>
      </c>
      <c r="S3484">
        <v>779.8</v>
      </c>
      <c r="T3484">
        <v>544.70000000000005</v>
      </c>
      <c r="U3484">
        <v>223.4</v>
      </c>
      <c r="V3484">
        <v>428.8</v>
      </c>
      <c r="W3484">
        <v>455.6</v>
      </c>
      <c r="X3484">
        <v>586.1</v>
      </c>
      <c r="Y3484">
        <v>566.6</v>
      </c>
      <c r="Z3484">
        <v>572.79999999999995</v>
      </c>
      <c r="AA3484">
        <v>622.79999999999995</v>
      </c>
      <c r="AB3484">
        <v>547.1</v>
      </c>
      <c r="AC3484">
        <v>557.6</v>
      </c>
      <c r="AD3484" t="s">
        <v>68</v>
      </c>
      <c r="AE3484" t="s">
        <v>68</v>
      </c>
      <c r="AF3484" s="14" t="str">
        <f>INDEX('BEA to ISIC Crosswalk'!$E$4:$E$98,MATCH('State GDP by Industry'!G3484,'BEA to ISIC Crosswalk'!$C$4:$C$98,0),1)</f>
        <v>ISIC 29</v>
      </c>
      <c r="AG3484" s="14" t="str">
        <f>INDEX('BEA to ISIC Crosswalk'!$F$4:$F$98,MATCH('State GDP by Industry'!G3484,'BEA to ISIC Crosswalk'!$C$4:$C$98,0),1)</f>
        <v>Motor vehicles, trailers and semi-trailers</v>
      </c>
    </row>
    <row r="3485" spans="1:33" x14ac:dyDescent="0.25">
      <c r="A3485" t="s">
        <v>255</v>
      </c>
      <c r="B3485" t="s">
        <v>256</v>
      </c>
      <c r="C3485">
        <v>8</v>
      </c>
      <c r="D3485" t="s">
        <v>342</v>
      </c>
      <c r="E3485">
        <v>22</v>
      </c>
      <c r="F3485" t="s">
        <v>90</v>
      </c>
      <c r="G3485" t="s">
        <v>91</v>
      </c>
      <c r="H3485" t="s">
        <v>344</v>
      </c>
      <c r="I3485">
        <v>286.39999999999998</v>
      </c>
      <c r="J3485">
        <v>242.1</v>
      </c>
      <c r="K3485">
        <v>273.10000000000002</v>
      </c>
      <c r="L3485">
        <v>299.7</v>
      </c>
      <c r="M3485">
        <v>274.89999999999998</v>
      </c>
      <c r="N3485">
        <v>314.39999999999998</v>
      </c>
      <c r="O3485">
        <v>336.5</v>
      </c>
      <c r="P3485">
        <v>461.6</v>
      </c>
      <c r="Q3485">
        <v>376.5</v>
      </c>
      <c r="R3485">
        <v>588.9</v>
      </c>
      <c r="S3485">
        <v>651.5</v>
      </c>
      <c r="T3485">
        <v>345.7</v>
      </c>
      <c r="U3485">
        <v>361</v>
      </c>
      <c r="V3485">
        <v>366.9</v>
      </c>
      <c r="W3485">
        <v>369.2</v>
      </c>
      <c r="X3485">
        <v>370.7</v>
      </c>
      <c r="Y3485">
        <v>558.70000000000005</v>
      </c>
      <c r="Z3485">
        <v>629.1</v>
      </c>
      <c r="AA3485">
        <v>685.1</v>
      </c>
      <c r="AB3485">
        <v>762.5</v>
      </c>
      <c r="AC3485">
        <v>785.9</v>
      </c>
      <c r="AD3485" t="s">
        <v>68</v>
      </c>
      <c r="AE3485" t="s">
        <v>68</v>
      </c>
      <c r="AF3485" s="14" t="str">
        <f>INDEX('BEA to ISIC Crosswalk'!$E$4:$E$98,MATCH('State GDP by Industry'!G3485,'BEA to ISIC Crosswalk'!$C$4:$C$98,0),1)</f>
        <v>ISIC 30</v>
      </c>
      <c r="AG3485" s="14" t="str">
        <f>INDEX('BEA to ISIC Crosswalk'!$F$4:$F$98,MATCH('State GDP by Industry'!G3485,'BEA to ISIC Crosswalk'!$C$4:$C$98,0),1)</f>
        <v>Other transport equipment</v>
      </c>
    </row>
    <row r="3486" spans="1:33" x14ac:dyDescent="0.25">
      <c r="A3486" t="s">
        <v>255</v>
      </c>
      <c r="B3486" t="s">
        <v>256</v>
      </c>
      <c r="C3486">
        <v>8</v>
      </c>
      <c r="D3486" t="s">
        <v>342</v>
      </c>
      <c r="E3486">
        <v>23</v>
      </c>
      <c r="F3486">
        <v>337</v>
      </c>
      <c r="G3486" t="s">
        <v>92</v>
      </c>
      <c r="H3486" t="s">
        <v>344</v>
      </c>
      <c r="I3486">
        <v>292.39999999999998</v>
      </c>
      <c r="J3486">
        <v>310.3</v>
      </c>
      <c r="K3486">
        <v>325.2</v>
      </c>
      <c r="L3486">
        <v>358.2</v>
      </c>
      <c r="M3486">
        <v>328.9</v>
      </c>
      <c r="N3486">
        <v>408.6</v>
      </c>
      <c r="O3486">
        <v>438.6</v>
      </c>
      <c r="P3486">
        <v>386.4</v>
      </c>
      <c r="Q3486">
        <v>467</v>
      </c>
      <c r="R3486">
        <v>489.9</v>
      </c>
      <c r="S3486">
        <v>429.8</v>
      </c>
      <c r="T3486">
        <v>346.4</v>
      </c>
      <c r="U3486">
        <v>261.39999999999998</v>
      </c>
      <c r="V3486">
        <v>216.5</v>
      </c>
      <c r="W3486">
        <v>230.4</v>
      </c>
      <c r="X3486">
        <v>254.1</v>
      </c>
      <c r="Y3486">
        <v>275.8</v>
      </c>
      <c r="Z3486">
        <v>306.39999999999998</v>
      </c>
      <c r="AA3486">
        <v>400.9</v>
      </c>
      <c r="AB3486">
        <v>481.8</v>
      </c>
      <c r="AC3486">
        <v>447.1</v>
      </c>
      <c r="AD3486" t="s">
        <v>68</v>
      </c>
      <c r="AE3486" t="s">
        <v>68</v>
      </c>
      <c r="AF3486" s="14" t="str">
        <f>INDEX('BEA to ISIC Crosswalk'!$E$4:$E$98,MATCH('State GDP by Industry'!G3486,'BEA to ISIC Crosswalk'!$C$4:$C$98,0),1)</f>
        <v>ISIC 31T33</v>
      </c>
      <c r="AG3486" s="14" t="str">
        <f>INDEX('BEA to ISIC Crosswalk'!$F$4:$F$98,MATCH('State GDP by Industry'!G3486,'BEA to ISIC Crosswalk'!$C$4:$C$98,0),1)</f>
        <v>Other manufacturing; repair and installation of machinery and equipment</v>
      </c>
    </row>
    <row r="3487" spans="1:33" x14ac:dyDescent="0.25">
      <c r="A3487" t="s">
        <v>255</v>
      </c>
      <c r="B3487" t="s">
        <v>256</v>
      </c>
      <c r="C3487">
        <v>8</v>
      </c>
      <c r="D3487" t="s">
        <v>342</v>
      </c>
      <c r="E3487">
        <v>24</v>
      </c>
      <c r="F3487">
        <v>339</v>
      </c>
      <c r="G3487" t="s">
        <v>93</v>
      </c>
      <c r="H3487" t="s">
        <v>344</v>
      </c>
      <c r="I3487">
        <v>420</v>
      </c>
      <c r="J3487">
        <v>395.2</v>
      </c>
      <c r="K3487">
        <v>429.8</v>
      </c>
      <c r="L3487">
        <v>425.6</v>
      </c>
      <c r="M3487">
        <v>418.3</v>
      </c>
      <c r="N3487">
        <v>486.5</v>
      </c>
      <c r="O3487">
        <v>424.2</v>
      </c>
      <c r="P3487">
        <v>478.6</v>
      </c>
      <c r="Q3487">
        <v>535.29999999999995</v>
      </c>
      <c r="R3487">
        <v>567.20000000000005</v>
      </c>
      <c r="S3487">
        <v>641.6</v>
      </c>
      <c r="T3487">
        <v>717.7</v>
      </c>
      <c r="U3487">
        <v>702</v>
      </c>
      <c r="V3487">
        <v>717.9</v>
      </c>
      <c r="W3487">
        <v>695.1</v>
      </c>
      <c r="X3487">
        <v>766.8</v>
      </c>
      <c r="Y3487">
        <v>793.5</v>
      </c>
      <c r="Z3487">
        <v>809.2</v>
      </c>
      <c r="AA3487">
        <v>673.5</v>
      </c>
      <c r="AB3487">
        <v>639.5</v>
      </c>
      <c r="AC3487">
        <v>677.3</v>
      </c>
      <c r="AD3487" t="s">
        <v>68</v>
      </c>
      <c r="AE3487" t="s">
        <v>68</v>
      </c>
      <c r="AF3487" s="14" t="str">
        <f>INDEX('BEA to ISIC Crosswalk'!$E$4:$E$98,MATCH('State GDP by Industry'!G3487,'BEA to ISIC Crosswalk'!$C$4:$C$98,0),1)</f>
        <v>ISIC 31T33</v>
      </c>
      <c r="AG3487" s="14" t="str">
        <f>INDEX('BEA to ISIC Crosswalk'!$F$4:$F$98,MATCH('State GDP by Industry'!G3487,'BEA to ISIC Crosswalk'!$C$4:$C$98,0),1)</f>
        <v>Other manufacturing; repair and installation of machinery and equipment</v>
      </c>
    </row>
    <row r="3488" spans="1:33" x14ac:dyDescent="0.25">
      <c r="A3488" t="s">
        <v>255</v>
      </c>
      <c r="B3488" t="s">
        <v>256</v>
      </c>
      <c r="C3488">
        <v>8</v>
      </c>
      <c r="D3488" t="s">
        <v>342</v>
      </c>
      <c r="E3488">
        <v>25</v>
      </c>
      <c r="F3488" t="s">
        <v>94</v>
      </c>
      <c r="G3488" t="s">
        <v>95</v>
      </c>
      <c r="H3488" t="s">
        <v>344</v>
      </c>
      <c r="I3488">
        <v>3474.2</v>
      </c>
      <c r="J3488">
        <v>3762.9</v>
      </c>
      <c r="K3488">
        <v>3870.5</v>
      </c>
      <c r="L3488">
        <v>4312.5</v>
      </c>
      <c r="M3488">
        <v>4075.9</v>
      </c>
      <c r="N3488">
        <v>4419.1000000000004</v>
      </c>
      <c r="O3488">
        <v>3947.6</v>
      </c>
      <c r="P3488">
        <v>4387.7</v>
      </c>
      <c r="Q3488">
        <v>4627.8999999999996</v>
      </c>
      <c r="R3488">
        <v>4998.5</v>
      </c>
      <c r="S3488">
        <v>4894.8999999999996</v>
      </c>
      <c r="T3488">
        <v>4514.7</v>
      </c>
      <c r="U3488">
        <v>5492.4</v>
      </c>
      <c r="V3488">
        <v>4963.6000000000004</v>
      </c>
      <c r="W3488">
        <v>4890.8</v>
      </c>
      <c r="X3488">
        <v>4686.2</v>
      </c>
      <c r="Y3488">
        <v>5239.8999999999996</v>
      </c>
      <c r="Z3488">
        <v>5438.5</v>
      </c>
      <c r="AA3488">
        <v>6017.4</v>
      </c>
      <c r="AB3488">
        <v>5957.6</v>
      </c>
      <c r="AC3488">
        <v>6126.2</v>
      </c>
      <c r="AD3488">
        <v>6393.2</v>
      </c>
      <c r="AE3488">
        <v>6396.3</v>
      </c>
      <c r="AF3488" s="14">
        <f>INDEX('BEA to ISIC Crosswalk'!$E$4:$E$98,MATCH('State GDP by Industry'!G3488,'BEA to ISIC Crosswalk'!$C$4:$C$98,0),1)</f>
        <v>0</v>
      </c>
      <c r="AG3488" s="14">
        <f>INDEX('BEA to ISIC Crosswalk'!$F$4:$F$98,MATCH('State GDP by Industry'!G3488,'BEA to ISIC Crosswalk'!$C$4:$C$98,0),1)</f>
        <v>0</v>
      </c>
    </row>
    <row r="3489" spans="1:33" x14ac:dyDescent="0.25">
      <c r="A3489" t="s">
        <v>255</v>
      </c>
      <c r="B3489" t="s">
        <v>256</v>
      </c>
      <c r="C3489">
        <v>8</v>
      </c>
      <c r="D3489" t="s">
        <v>342</v>
      </c>
      <c r="E3489">
        <v>26</v>
      </c>
      <c r="F3489" t="s">
        <v>96</v>
      </c>
      <c r="G3489" t="s">
        <v>97</v>
      </c>
      <c r="H3489" t="s">
        <v>344</v>
      </c>
      <c r="I3489">
        <v>1314.4</v>
      </c>
      <c r="J3489">
        <v>1373.2</v>
      </c>
      <c r="K3489">
        <v>1318.9</v>
      </c>
      <c r="L3489">
        <v>1457.7</v>
      </c>
      <c r="M3489">
        <v>1579.7</v>
      </c>
      <c r="N3489">
        <v>1905</v>
      </c>
      <c r="O3489">
        <v>1636.6</v>
      </c>
      <c r="P3489">
        <v>1733.1</v>
      </c>
      <c r="Q3489">
        <v>1956</v>
      </c>
      <c r="R3489">
        <v>2176.9</v>
      </c>
      <c r="S3489">
        <v>2271.6999999999998</v>
      </c>
      <c r="T3489">
        <v>2078.6</v>
      </c>
      <c r="U3489">
        <v>2641.9</v>
      </c>
      <c r="V3489">
        <v>2161.9</v>
      </c>
      <c r="W3489">
        <v>2054.5</v>
      </c>
      <c r="X3489">
        <v>2140.6999999999998</v>
      </c>
      <c r="Y3489">
        <v>2499.6</v>
      </c>
      <c r="Z3489">
        <v>2739.7</v>
      </c>
      <c r="AA3489">
        <v>3058.9</v>
      </c>
      <c r="AB3489">
        <v>3122.3</v>
      </c>
      <c r="AC3489">
        <v>3203.5</v>
      </c>
      <c r="AD3489" t="s">
        <v>68</v>
      </c>
      <c r="AE3489" t="s">
        <v>68</v>
      </c>
      <c r="AF3489" s="14" t="str">
        <f>INDEX('BEA to ISIC Crosswalk'!$E$4:$E$98,MATCH('State GDP by Industry'!G3489,'BEA to ISIC Crosswalk'!$C$4:$C$98,0),1)</f>
        <v>ISIC 10T12</v>
      </c>
      <c r="AG3489" s="14" t="str">
        <f>INDEX('BEA to ISIC Crosswalk'!$F$4:$F$98,MATCH('State GDP by Industry'!G3489,'BEA to ISIC Crosswalk'!$C$4:$C$98,0),1)</f>
        <v>Food products, beverages and tobacco</v>
      </c>
    </row>
    <row r="3490" spans="1:33" x14ac:dyDescent="0.25">
      <c r="A3490" t="s">
        <v>255</v>
      </c>
      <c r="B3490" t="s">
        <v>256</v>
      </c>
      <c r="C3490">
        <v>8</v>
      </c>
      <c r="D3490" t="s">
        <v>342</v>
      </c>
      <c r="E3490">
        <v>27</v>
      </c>
      <c r="F3490" t="s">
        <v>98</v>
      </c>
      <c r="G3490" t="s">
        <v>99</v>
      </c>
      <c r="H3490" t="s">
        <v>344</v>
      </c>
      <c r="I3490">
        <v>34.9</v>
      </c>
      <c r="J3490">
        <v>42.3</v>
      </c>
      <c r="K3490">
        <v>55.1</v>
      </c>
      <c r="L3490">
        <v>54</v>
      </c>
      <c r="M3490">
        <v>56</v>
      </c>
      <c r="N3490">
        <v>58.3</v>
      </c>
      <c r="O3490">
        <v>47</v>
      </c>
      <c r="P3490">
        <v>89.1</v>
      </c>
      <c r="Q3490">
        <v>82</v>
      </c>
      <c r="R3490">
        <v>82.8</v>
      </c>
      <c r="S3490">
        <v>87.4</v>
      </c>
      <c r="T3490">
        <v>56.7</v>
      </c>
      <c r="U3490">
        <v>50.3</v>
      </c>
      <c r="V3490">
        <v>50.5</v>
      </c>
      <c r="W3490">
        <v>53.5</v>
      </c>
      <c r="X3490">
        <v>72.8</v>
      </c>
      <c r="Y3490">
        <v>58.4</v>
      </c>
      <c r="Z3490">
        <v>64</v>
      </c>
      <c r="AA3490">
        <v>70.7</v>
      </c>
      <c r="AB3490">
        <v>70.5</v>
      </c>
      <c r="AC3490">
        <v>65.400000000000006</v>
      </c>
      <c r="AD3490" t="s">
        <v>68</v>
      </c>
      <c r="AE3490" t="s">
        <v>68</v>
      </c>
      <c r="AF3490" s="14" t="str">
        <f>INDEX('BEA to ISIC Crosswalk'!$E$4:$E$98,MATCH('State GDP by Industry'!G3490,'BEA to ISIC Crosswalk'!$C$4:$C$98,0),1)</f>
        <v>ISIC 13T15</v>
      </c>
      <c r="AG3490" s="14" t="str">
        <f>INDEX('BEA to ISIC Crosswalk'!$F$4:$F$98,MATCH('State GDP by Industry'!G3490,'BEA to ISIC Crosswalk'!$C$4:$C$98,0),1)</f>
        <v>Textiles, wearing apparel, leather and related products</v>
      </c>
    </row>
    <row r="3491" spans="1:33" x14ac:dyDescent="0.25">
      <c r="A3491" t="s">
        <v>255</v>
      </c>
      <c r="B3491" t="s">
        <v>256</v>
      </c>
      <c r="C3491">
        <v>8</v>
      </c>
      <c r="D3491" t="s">
        <v>342</v>
      </c>
      <c r="E3491">
        <v>28</v>
      </c>
      <c r="F3491" t="s">
        <v>100</v>
      </c>
      <c r="G3491" t="s">
        <v>101</v>
      </c>
      <c r="H3491" t="s">
        <v>344</v>
      </c>
      <c r="I3491">
        <v>64.7</v>
      </c>
      <c r="J3491">
        <v>53.4</v>
      </c>
      <c r="K3491">
        <v>60.7</v>
      </c>
      <c r="L3491">
        <v>66.400000000000006</v>
      </c>
      <c r="M3491">
        <v>77.5</v>
      </c>
      <c r="N3491">
        <v>54.9</v>
      </c>
      <c r="O3491">
        <v>40.299999999999997</v>
      </c>
      <c r="P3491">
        <v>98.7</v>
      </c>
      <c r="Q3491">
        <v>103.6</v>
      </c>
      <c r="R3491">
        <v>141.80000000000001</v>
      </c>
      <c r="S3491">
        <v>140.9</v>
      </c>
      <c r="T3491">
        <v>102.7</v>
      </c>
      <c r="U3491">
        <v>108.6</v>
      </c>
      <c r="V3491">
        <v>110</v>
      </c>
      <c r="W3491">
        <v>105.2</v>
      </c>
      <c r="X3491">
        <v>112.9</v>
      </c>
      <c r="Y3491">
        <v>98.6</v>
      </c>
      <c r="Z3491">
        <v>89.4</v>
      </c>
      <c r="AA3491">
        <v>121.4</v>
      </c>
      <c r="AB3491">
        <v>106.3</v>
      </c>
      <c r="AC3491">
        <v>98.7</v>
      </c>
      <c r="AD3491" t="s">
        <v>68</v>
      </c>
      <c r="AE3491" t="s">
        <v>68</v>
      </c>
      <c r="AF3491" s="14" t="str">
        <f>INDEX('BEA to ISIC Crosswalk'!$E$4:$E$98,MATCH('State GDP by Industry'!G3491,'BEA to ISIC Crosswalk'!$C$4:$C$98,0),1)</f>
        <v>ISIC 13T15</v>
      </c>
      <c r="AG3491" s="14" t="str">
        <f>INDEX('BEA to ISIC Crosswalk'!$F$4:$F$98,MATCH('State GDP by Industry'!G3491,'BEA to ISIC Crosswalk'!$C$4:$C$98,0),1)</f>
        <v>Textiles, wearing apparel, leather and related products</v>
      </c>
    </row>
    <row r="3492" spans="1:33" x14ac:dyDescent="0.25">
      <c r="A3492" t="s">
        <v>255</v>
      </c>
      <c r="B3492" t="s">
        <v>256</v>
      </c>
      <c r="C3492">
        <v>8</v>
      </c>
      <c r="D3492" t="s">
        <v>342</v>
      </c>
      <c r="E3492">
        <v>29</v>
      </c>
      <c r="F3492">
        <v>322</v>
      </c>
      <c r="G3492" t="s">
        <v>102</v>
      </c>
      <c r="H3492" t="s">
        <v>344</v>
      </c>
      <c r="I3492">
        <v>852.4</v>
      </c>
      <c r="J3492">
        <v>965.7</v>
      </c>
      <c r="K3492">
        <v>992</v>
      </c>
      <c r="L3492">
        <v>1082.3</v>
      </c>
      <c r="M3492">
        <v>744</v>
      </c>
      <c r="N3492">
        <v>944.7</v>
      </c>
      <c r="O3492">
        <v>719.9</v>
      </c>
      <c r="P3492">
        <v>960.7</v>
      </c>
      <c r="Q3492">
        <v>997.4</v>
      </c>
      <c r="R3492">
        <v>950.4</v>
      </c>
      <c r="S3492">
        <v>777</v>
      </c>
      <c r="T3492">
        <v>763.7</v>
      </c>
      <c r="U3492">
        <v>1208.3</v>
      </c>
      <c r="V3492">
        <v>1062.9000000000001</v>
      </c>
      <c r="W3492">
        <v>986.9</v>
      </c>
      <c r="X3492">
        <v>900.8</v>
      </c>
      <c r="Y3492">
        <v>948.8</v>
      </c>
      <c r="Z3492">
        <v>823.7</v>
      </c>
      <c r="AA3492">
        <v>849.5</v>
      </c>
      <c r="AB3492">
        <v>804.8</v>
      </c>
      <c r="AC3492">
        <v>755.7</v>
      </c>
      <c r="AD3492" t="s">
        <v>68</v>
      </c>
      <c r="AE3492" t="s">
        <v>68</v>
      </c>
      <c r="AF3492" s="14" t="str">
        <f>INDEX('BEA to ISIC Crosswalk'!$E$4:$E$98,MATCH('State GDP by Industry'!G3492,'BEA to ISIC Crosswalk'!$C$4:$C$98,0),1)</f>
        <v>ISIC 17T18</v>
      </c>
      <c r="AG3492" s="14" t="str">
        <f>INDEX('BEA to ISIC Crosswalk'!$F$4:$F$98,MATCH('State GDP by Industry'!G3492,'BEA to ISIC Crosswalk'!$C$4:$C$98,0),1)</f>
        <v>Paper products and printing</v>
      </c>
    </row>
    <row r="3493" spans="1:33" x14ac:dyDescent="0.25">
      <c r="A3493" t="s">
        <v>255</v>
      </c>
      <c r="B3493" t="s">
        <v>256</v>
      </c>
      <c r="C3493">
        <v>8</v>
      </c>
      <c r="D3493" t="s">
        <v>342</v>
      </c>
      <c r="E3493">
        <v>30</v>
      </c>
      <c r="F3493">
        <v>323</v>
      </c>
      <c r="G3493" t="s">
        <v>103</v>
      </c>
      <c r="H3493" t="s">
        <v>344</v>
      </c>
      <c r="I3493">
        <v>408.8</v>
      </c>
      <c r="J3493">
        <v>466.8</v>
      </c>
      <c r="K3493">
        <v>467.1</v>
      </c>
      <c r="L3493">
        <v>483.4</v>
      </c>
      <c r="M3493">
        <v>475.2</v>
      </c>
      <c r="N3493">
        <v>440.3</v>
      </c>
      <c r="O3493">
        <v>427.9</v>
      </c>
      <c r="P3493">
        <v>426.5</v>
      </c>
      <c r="Q3493">
        <v>436.8</v>
      </c>
      <c r="R3493">
        <v>493.1</v>
      </c>
      <c r="S3493">
        <v>522.20000000000005</v>
      </c>
      <c r="T3493">
        <v>506.5</v>
      </c>
      <c r="U3493">
        <v>375.6</v>
      </c>
      <c r="V3493">
        <v>390</v>
      </c>
      <c r="W3493">
        <v>463</v>
      </c>
      <c r="X3493">
        <v>397.1</v>
      </c>
      <c r="Y3493">
        <v>405.1</v>
      </c>
      <c r="Z3493">
        <v>461.8</v>
      </c>
      <c r="AA3493">
        <v>464.1</v>
      </c>
      <c r="AB3493">
        <v>433.7</v>
      </c>
      <c r="AC3493">
        <v>410.8</v>
      </c>
      <c r="AD3493" t="s">
        <v>68</v>
      </c>
      <c r="AE3493" t="s">
        <v>68</v>
      </c>
      <c r="AF3493" s="14" t="str">
        <f>INDEX('BEA to ISIC Crosswalk'!$E$4:$E$98,MATCH('State GDP by Industry'!G3493,'BEA to ISIC Crosswalk'!$C$4:$C$98,0),1)</f>
        <v>ISIC 17T18</v>
      </c>
      <c r="AG3493" s="14" t="str">
        <f>INDEX('BEA to ISIC Crosswalk'!$F$4:$F$98,MATCH('State GDP by Industry'!G3493,'BEA to ISIC Crosswalk'!$C$4:$C$98,0),1)</f>
        <v>Paper products and printing</v>
      </c>
    </row>
    <row r="3494" spans="1:33" x14ac:dyDescent="0.25">
      <c r="A3494" t="s">
        <v>255</v>
      </c>
      <c r="B3494" t="s">
        <v>256</v>
      </c>
      <c r="C3494">
        <v>8</v>
      </c>
      <c r="D3494" t="s">
        <v>342</v>
      </c>
      <c r="E3494">
        <v>31</v>
      </c>
      <c r="F3494">
        <v>324</v>
      </c>
      <c r="G3494" t="s">
        <v>104</v>
      </c>
      <c r="H3494" t="s">
        <v>344</v>
      </c>
      <c r="I3494">
        <v>58.6</v>
      </c>
      <c r="J3494">
        <v>77.099999999999994</v>
      </c>
      <c r="K3494">
        <v>60.7</v>
      </c>
      <c r="L3494">
        <v>66.900000000000006</v>
      </c>
      <c r="M3494">
        <v>76.7</v>
      </c>
      <c r="N3494">
        <v>78.7</v>
      </c>
      <c r="O3494">
        <v>103.7</v>
      </c>
      <c r="P3494">
        <v>105.9</v>
      </c>
      <c r="Q3494">
        <v>99.9</v>
      </c>
      <c r="R3494">
        <v>88.8</v>
      </c>
      <c r="S3494">
        <v>85.6</v>
      </c>
      <c r="T3494">
        <v>118</v>
      </c>
      <c r="U3494">
        <v>112</v>
      </c>
      <c r="V3494">
        <v>131.4</v>
      </c>
      <c r="W3494">
        <v>141.69999999999999</v>
      </c>
      <c r="X3494">
        <v>164.4</v>
      </c>
      <c r="Y3494">
        <v>177.5</v>
      </c>
      <c r="Z3494">
        <v>248.6</v>
      </c>
      <c r="AA3494">
        <v>203.1</v>
      </c>
      <c r="AB3494">
        <v>155.80000000000001</v>
      </c>
      <c r="AC3494">
        <v>271</v>
      </c>
      <c r="AD3494" t="s">
        <v>68</v>
      </c>
      <c r="AE3494" t="s">
        <v>68</v>
      </c>
      <c r="AF3494" s="14" t="str">
        <f>INDEX('BEA to ISIC Crosswalk'!$E$4:$E$98,MATCH('State GDP by Industry'!G3494,'BEA to ISIC Crosswalk'!$C$4:$C$98,0),1)</f>
        <v>ISIC 19</v>
      </c>
      <c r="AG3494" s="14" t="str">
        <f>INDEX('BEA to ISIC Crosswalk'!$F$4:$F$98,MATCH('State GDP by Industry'!G3494,'BEA to ISIC Crosswalk'!$C$4:$C$98,0),1)</f>
        <v>Coke and refined petroleum products</v>
      </c>
    </row>
    <row r="3495" spans="1:33" x14ac:dyDescent="0.25">
      <c r="A3495" t="s">
        <v>255</v>
      </c>
      <c r="B3495" t="s">
        <v>256</v>
      </c>
      <c r="C3495">
        <v>8</v>
      </c>
      <c r="D3495" t="s">
        <v>342</v>
      </c>
      <c r="E3495">
        <v>32</v>
      </c>
      <c r="F3495">
        <v>325</v>
      </c>
      <c r="G3495" t="s">
        <v>105</v>
      </c>
      <c r="H3495" t="s">
        <v>344</v>
      </c>
      <c r="I3495">
        <v>399.6</v>
      </c>
      <c r="J3495">
        <v>423.4</v>
      </c>
      <c r="K3495">
        <v>516.4</v>
      </c>
      <c r="L3495">
        <v>698</v>
      </c>
      <c r="M3495">
        <v>685.4</v>
      </c>
      <c r="N3495">
        <v>545.4</v>
      </c>
      <c r="O3495">
        <v>579.4</v>
      </c>
      <c r="P3495">
        <v>590</v>
      </c>
      <c r="Q3495">
        <v>502.4</v>
      </c>
      <c r="R3495">
        <v>599.79999999999995</v>
      </c>
      <c r="S3495">
        <v>565.1</v>
      </c>
      <c r="T3495">
        <v>521.29999999999995</v>
      </c>
      <c r="U3495">
        <v>603.29999999999995</v>
      </c>
      <c r="V3495">
        <v>600</v>
      </c>
      <c r="W3495">
        <v>632.79999999999995</v>
      </c>
      <c r="X3495">
        <v>503.9</v>
      </c>
      <c r="Y3495">
        <v>655</v>
      </c>
      <c r="Z3495">
        <v>597.20000000000005</v>
      </c>
      <c r="AA3495">
        <v>745.2</v>
      </c>
      <c r="AB3495">
        <v>778.1</v>
      </c>
      <c r="AC3495">
        <v>839.8</v>
      </c>
      <c r="AD3495" t="s">
        <v>68</v>
      </c>
      <c r="AE3495" t="s">
        <v>68</v>
      </c>
      <c r="AF3495" s="14" t="str">
        <f>INDEX('BEA to ISIC Crosswalk'!$E$4:$E$98,MATCH('State GDP by Industry'!G3495,'BEA to ISIC Crosswalk'!$C$4:$C$98,0),1)</f>
        <v>ISIC 20T21</v>
      </c>
      <c r="AG3495" s="14" t="str">
        <f>INDEX('BEA to ISIC Crosswalk'!$F$4:$F$98,MATCH('State GDP by Industry'!G3495,'BEA to ISIC Crosswalk'!$C$4:$C$98,0),1)</f>
        <v>Chemicals and pharmaceutical products</v>
      </c>
    </row>
    <row r="3496" spans="1:33" x14ac:dyDescent="0.25">
      <c r="A3496" t="s">
        <v>255</v>
      </c>
      <c r="B3496" t="s">
        <v>256</v>
      </c>
      <c r="C3496">
        <v>8</v>
      </c>
      <c r="D3496" t="s">
        <v>342</v>
      </c>
      <c r="E3496">
        <v>33</v>
      </c>
      <c r="F3496">
        <v>326</v>
      </c>
      <c r="G3496" t="s">
        <v>106</v>
      </c>
      <c r="H3496" t="s">
        <v>344</v>
      </c>
      <c r="I3496">
        <v>340.8</v>
      </c>
      <c r="J3496">
        <v>361.1</v>
      </c>
      <c r="K3496">
        <v>399.6</v>
      </c>
      <c r="L3496">
        <v>403.7</v>
      </c>
      <c r="M3496">
        <v>381.6</v>
      </c>
      <c r="N3496">
        <v>391.8</v>
      </c>
      <c r="O3496">
        <v>392.8</v>
      </c>
      <c r="P3496">
        <v>383.8</v>
      </c>
      <c r="Q3496">
        <v>449.8</v>
      </c>
      <c r="R3496">
        <v>465.1</v>
      </c>
      <c r="S3496">
        <v>444.9</v>
      </c>
      <c r="T3496">
        <v>367.2</v>
      </c>
      <c r="U3496">
        <v>392.4</v>
      </c>
      <c r="V3496">
        <v>456.8</v>
      </c>
      <c r="W3496">
        <v>453.3</v>
      </c>
      <c r="X3496">
        <v>393.4</v>
      </c>
      <c r="Y3496">
        <v>397</v>
      </c>
      <c r="Z3496">
        <v>414.1</v>
      </c>
      <c r="AA3496">
        <v>504.4</v>
      </c>
      <c r="AB3496">
        <v>486</v>
      </c>
      <c r="AC3496">
        <v>481.3</v>
      </c>
      <c r="AD3496" t="s">
        <v>68</v>
      </c>
      <c r="AE3496" t="s">
        <v>68</v>
      </c>
      <c r="AF3496" s="14" t="str">
        <f>INDEX('BEA to ISIC Crosswalk'!$E$4:$E$98,MATCH('State GDP by Industry'!G3496,'BEA to ISIC Crosswalk'!$C$4:$C$98,0),1)</f>
        <v>ISIC 22</v>
      </c>
      <c r="AG3496" s="14" t="str">
        <f>INDEX('BEA to ISIC Crosswalk'!$F$4:$F$98,MATCH('State GDP by Industry'!G3496,'BEA to ISIC Crosswalk'!$C$4:$C$98,0),1)</f>
        <v>Rubber and plastics products</v>
      </c>
    </row>
    <row r="3497" spans="1:33" x14ac:dyDescent="0.25">
      <c r="A3497" t="s">
        <v>255</v>
      </c>
      <c r="B3497" t="s">
        <v>256</v>
      </c>
      <c r="C3497">
        <v>8</v>
      </c>
      <c r="D3497" t="s">
        <v>342</v>
      </c>
      <c r="E3497">
        <v>34</v>
      </c>
      <c r="F3497">
        <v>42</v>
      </c>
      <c r="G3497" t="s">
        <v>107</v>
      </c>
      <c r="H3497" t="s">
        <v>344</v>
      </c>
      <c r="I3497">
        <v>6706.8</v>
      </c>
      <c r="J3497">
        <v>6978.3</v>
      </c>
      <c r="K3497">
        <v>7066.9</v>
      </c>
      <c r="L3497">
        <v>7827.9</v>
      </c>
      <c r="M3497">
        <v>7420.7</v>
      </c>
      <c r="N3497">
        <v>7466</v>
      </c>
      <c r="O3497">
        <v>7949.9</v>
      </c>
      <c r="P3497">
        <v>8916.7000000000007</v>
      </c>
      <c r="Q3497">
        <v>9707.5</v>
      </c>
      <c r="R3497">
        <v>10412.799999999999</v>
      </c>
      <c r="S3497">
        <v>11045.8</v>
      </c>
      <c r="T3497">
        <v>11311.6</v>
      </c>
      <c r="U3497">
        <v>10417.4</v>
      </c>
      <c r="V3497">
        <v>10918</v>
      </c>
      <c r="W3497">
        <v>11133.8</v>
      </c>
      <c r="X3497">
        <v>11925.8</v>
      </c>
      <c r="Y3497">
        <v>10618.1</v>
      </c>
      <c r="Z3497">
        <v>10957.5</v>
      </c>
      <c r="AA3497">
        <v>11506.2</v>
      </c>
      <c r="AB3497">
        <v>11830.2</v>
      </c>
      <c r="AC3497">
        <v>12331.4</v>
      </c>
      <c r="AD3497">
        <v>12749.7</v>
      </c>
      <c r="AE3497">
        <v>13428</v>
      </c>
      <c r="AF3497" s="14" t="str">
        <f>INDEX('BEA to ISIC Crosswalk'!$E$4:$E$98,MATCH('State GDP by Industry'!G3497,'BEA to ISIC Crosswalk'!$C$4:$C$98,0),1)</f>
        <v>ISIC 45T47</v>
      </c>
      <c r="AG3497" s="14" t="str">
        <f>INDEX('BEA to ISIC Crosswalk'!$F$4:$F$98,MATCH('State GDP by Industry'!G3497,'BEA to ISIC Crosswalk'!$C$4:$C$98,0),1)</f>
        <v>Wholesale and retail trade; repair of motor vehicles</v>
      </c>
    </row>
    <row r="3498" spans="1:33" x14ac:dyDescent="0.25">
      <c r="A3498" t="s">
        <v>255</v>
      </c>
      <c r="B3498" t="s">
        <v>256</v>
      </c>
      <c r="C3498">
        <v>8</v>
      </c>
      <c r="D3498" t="s">
        <v>342</v>
      </c>
      <c r="E3498">
        <v>35</v>
      </c>
      <c r="F3498" t="s">
        <v>108</v>
      </c>
      <c r="G3498" t="s">
        <v>109</v>
      </c>
      <c r="H3498" t="s">
        <v>344</v>
      </c>
      <c r="I3498">
        <v>6464.1</v>
      </c>
      <c r="J3498">
        <v>7084.2</v>
      </c>
      <c r="K3498">
        <v>7175.7</v>
      </c>
      <c r="L3498">
        <v>7427.8</v>
      </c>
      <c r="M3498">
        <v>7390.1</v>
      </c>
      <c r="N3498">
        <v>7588.2</v>
      </c>
      <c r="O3498">
        <v>7888.6</v>
      </c>
      <c r="P3498">
        <v>8125.7</v>
      </c>
      <c r="Q3498">
        <v>8556.2000000000007</v>
      </c>
      <c r="R3498">
        <v>9093.4</v>
      </c>
      <c r="S3498">
        <v>9151.7000000000007</v>
      </c>
      <c r="T3498">
        <v>8747.2000000000007</v>
      </c>
      <c r="U3498">
        <v>8454.4</v>
      </c>
      <c r="V3498">
        <v>8644.2999999999993</v>
      </c>
      <c r="W3498">
        <v>8633.2000000000007</v>
      </c>
      <c r="X3498">
        <v>9056.4</v>
      </c>
      <c r="Y3498">
        <v>9503.5</v>
      </c>
      <c r="Z3498">
        <v>9747.4</v>
      </c>
      <c r="AA3498">
        <v>10385.4</v>
      </c>
      <c r="AB3498">
        <v>10900.4</v>
      </c>
      <c r="AC3498">
        <v>11545.8</v>
      </c>
      <c r="AD3498">
        <v>12025.7</v>
      </c>
      <c r="AE3498">
        <v>12438.2</v>
      </c>
      <c r="AF3498" s="14" t="str">
        <f>INDEX('BEA to ISIC Crosswalk'!$E$4:$E$98,MATCH('State GDP by Industry'!G3498,'BEA to ISIC Crosswalk'!$C$4:$C$98,0),1)</f>
        <v>ISIC 45T47</v>
      </c>
      <c r="AG3498" s="14" t="str">
        <f>INDEX('BEA to ISIC Crosswalk'!$F$4:$F$98,MATCH('State GDP by Industry'!G3498,'BEA to ISIC Crosswalk'!$C$4:$C$98,0),1)</f>
        <v>Wholesale and retail trade; repair of motor vehicles</v>
      </c>
    </row>
    <row r="3499" spans="1:33" x14ac:dyDescent="0.25">
      <c r="A3499" t="s">
        <v>255</v>
      </c>
      <c r="B3499" t="s">
        <v>256</v>
      </c>
      <c r="C3499">
        <v>8</v>
      </c>
      <c r="D3499" t="s">
        <v>342</v>
      </c>
      <c r="E3499">
        <v>36</v>
      </c>
      <c r="F3499" t="s">
        <v>110</v>
      </c>
      <c r="G3499" t="s">
        <v>111</v>
      </c>
      <c r="H3499" t="s">
        <v>344</v>
      </c>
      <c r="I3499">
        <v>3055.9</v>
      </c>
      <c r="J3499">
        <v>3291.9</v>
      </c>
      <c r="K3499">
        <v>3370.1</v>
      </c>
      <c r="L3499">
        <v>3655.3</v>
      </c>
      <c r="M3499">
        <v>3385.5</v>
      </c>
      <c r="N3499">
        <v>3411.4</v>
      </c>
      <c r="O3499">
        <v>3663.1</v>
      </c>
      <c r="P3499">
        <v>4084.6</v>
      </c>
      <c r="Q3499">
        <v>4431.2</v>
      </c>
      <c r="R3499">
        <v>4640.8999999999996</v>
      </c>
      <c r="S3499">
        <v>4636.1000000000004</v>
      </c>
      <c r="T3499">
        <v>4705.2</v>
      </c>
      <c r="U3499">
        <v>4326.7</v>
      </c>
      <c r="V3499">
        <v>4599.5</v>
      </c>
      <c r="W3499">
        <v>4660.5</v>
      </c>
      <c r="X3499">
        <v>5022.3</v>
      </c>
      <c r="Y3499">
        <v>5106.7</v>
      </c>
      <c r="Z3499">
        <v>5451.9</v>
      </c>
      <c r="AA3499">
        <v>5875.2</v>
      </c>
      <c r="AB3499">
        <v>6157.4</v>
      </c>
      <c r="AC3499">
        <v>6550.6</v>
      </c>
      <c r="AD3499">
        <v>7035.1</v>
      </c>
      <c r="AE3499">
        <v>7324.7</v>
      </c>
      <c r="AF3499" s="14" t="str">
        <f>INDEX('BEA to ISIC Crosswalk'!$E$4:$E$98,MATCH('State GDP by Industry'!G3499,'BEA to ISIC Crosswalk'!$C$4:$C$98,0),1)</f>
        <v>ISIC 49T53</v>
      </c>
      <c r="AG3499" s="14" t="str">
        <f>INDEX('BEA to ISIC Crosswalk'!$F$4:$F$98,MATCH('State GDP by Industry'!G3499,'BEA to ISIC Crosswalk'!$C$4:$C$98,0),1)</f>
        <v>Transportation and storage</v>
      </c>
    </row>
    <row r="3500" spans="1:33" x14ac:dyDescent="0.25">
      <c r="A3500" t="s">
        <v>255</v>
      </c>
      <c r="B3500" t="s">
        <v>256</v>
      </c>
      <c r="C3500">
        <v>8</v>
      </c>
      <c r="D3500" t="s">
        <v>342</v>
      </c>
      <c r="E3500">
        <v>37</v>
      </c>
      <c r="F3500">
        <v>481</v>
      </c>
      <c r="G3500" t="s">
        <v>112</v>
      </c>
      <c r="H3500" t="s">
        <v>344</v>
      </c>
      <c r="I3500">
        <v>503.6</v>
      </c>
      <c r="J3500">
        <v>503</v>
      </c>
      <c r="K3500">
        <v>526.9</v>
      </c>
      <c r="L3500">
        <v>518.5</v>
      </c>
      <c r="M3500">
        <v>394.7</v>
      </c>
      <c r="N3500">
        <v>407.3</v>
      </c>
      <c r="O3500">
        <v>433.5</v>
      </c>
      <c r="P3500">
        <v>490.4</v>
      </c>
      <c r="Q3500">
        <v>577</v>
      </c>
      <c r="R3500">
        <v>491</v>
      </c>
      <c r="S3500">
        <v>614.1</v>
      </c>
      <c r="T3500">
        <v>608.1</v>
      </c>
      <c r="U3500">
        <v>662.6</v>
      </c>
      <c r="V3500">
        <v>856.1</v>
      </c>
      <c r="W3500">
        <v>765.8</v>
      </c>
      <c r="X3500">
        <v>960.5</v>
      </c>
      <c r="Y3500">
        <v>963.3</v>
      </c>
      <c r="Z3500">
        <v>1075.5</v>
      </c>
      <c r="AA3500">
        <v>1186.7</v>
      </c>
      <c r="AB3500">
        <v>1343.5</v>
      </c>
      <c r="AC3500">
        <v>1478.3</v>
      </c>
      <c r="AD3500" t="s">
        <v>68</v>
      </c>
      <c r="AE3500" t="s">
        <v>68</v>
      </c>
      <c r="AF3500" s="14">
        <f>INDEX('BEA to ISIC Crosswalk'!$E$4:$E$98,MATCH('State GDP by Industry'!G3500,'BEA to ISIC Crosswalk'!$C$4:$C$98,0),1)</f>
        <v>0</v>
      </c>
      <c r="AG3500" s="14">
        <f>INDEX('BEA to ISIC Crosswalk'!$F$4:$F$98,MATCH('State GDP by Industry'!G3500,'BEA to ISIC Crosswalk'!$C$4:$C$98,0),1)</f>
        <v>0</v>
      </c>
    </row>
    <row r="3501" spans="1:33" x14ac:dyDescent="0.25">
      <c r="A3501" t="s">
        <v>255</v>
      </c>
      <c r="B3501" t="s">
        <v>256</v>
      </c>
      <c r="C3501">
        <v>8</v>
      </c>
      <c r="D3501" t="s">
        <v>342</v>
      </c>
      <c r="E3501">
        <v>38</v>
      </c>
      <c r="F3501">
        <v>482</v>
      </c>
      <c r="G3501" t="s">
        <v>113</v>
      </c>
      <c r="H3501" t="s">
        <v>344</v>
      </c>
      <c r="I3501">
        <v>244.3</v>
      </c>
      <c r="J3501">
        <v>268.2</v>
      </c>
      <c r="K3501">
        <v>268.2</v>
      </c>
      <c r="L3501">
        <v>272.7</v>
      </c>
      <c r="M3501">
        <v>267.89999999999998</v>
      </c>
      <c r="N3501">
        <v>251</v>
      </c>
      <c r="O3501">
        <v>263.89999999999998</v>
      </c>
      <c r="P3501">
        <v>295.2</v>
      </c>
      <c r="Q3501">
        <v>325.7</v>
      </c>
      <c r="R3501">
        <v>358.8</v>
      </c>
      <c r="S3501">
        <v>350.6</v>
      </c>
      <c r="T3501">
        <v>381</v>
      </c>
      <c r="U3501">
        <v>301</v>
      </c>
      <c r="V3501">
        <v>306.7</v>
      </c>
      <c r="W3501">
        <v>337.2</v>
      </c>
      <c r="X3501">
        <v>379</v>
      </c>
      <c r="Y3501">
        <v>406.9</v>
      </c>
      <c r="Z3501">
        <v>433</v>
      </c>
      <c r="AA3501">
        <v>439.5</v>
      </c>
      <c r="AB3501">
        <v>400</v>
      </c>
      <c r="AC3501">
        <v>413.8</v>
      </c>
      <c r="AD3501" t="s">
        <v>68</v>
      </c>
      <c r="AE3501" t="s">
        <v>68</v>
      </c>
      <c r="AF3501" s="14">
        <f>INDEX('BEA to ISIC Crosswalk'!$E$4:$E$98,MATCH('State GDP by Industry'!G3501,'BEA to ISIC Crosswalk'!$C$4:$C$98,0),1)</f>
        <v>0</v>
      </c>
      <c r="AG3501" s="14">
        <f>INDEX('BEA to ISIC Crosswalk'!$F$4:$F$98,MATCH('State GDP by Industry'!G3501,'BEA to ISIC Crosswalk'!$C$4:$C$98,0),1)</f>
        <v>0</v>
      </c>
    </row>
    <row r="3502" spans="1:33" x14ac:dyDescent="0.25">
      <c r="A3502" t="s">
        <v>255</v>
      </c>
      <c r="B3502" t="s">
        <v>256</v>
      </c>
      <c r="C3502">
        <v>8</v>
      </c>
      <c r="D3502" t="s">
        <v>342</v>
      </c>
      <c r="E3502">
        <v>39</v>
      </c>
      <c r="F3502">
        <v>483</v>
      </c>
      <c r="G3502" t="s">
        <v>114</v>
      </c>
      <c r="H3502" t="s">
        <v>344</v>
      </c>
      <c r="I3502">
        <v>129.80000000000001</v>
      </c>
      <c r="J3502">
        <v>126.5</v>
      </c>
      <c r="K3502">
        <v>123.5</v>
      </c>
      <c r="L3502">
        <v>192</v>
      </c>
      <c r="M3502">
        <v>166.9</v>
      </c>
      <c r="N3502">
        <v>136</v>
      </c>
      <c r="O3502">
        <v>169.7</v>
      </c>
      <c r="P3502">
        <v>140.80000000000001</v>
      </c>
      <c r="Q3502">
        <v>154</v>
      </c>
      <c r="R3502">
        <v>189.8</v>
      </c>
      <c r="S3502">
        <v>177.4</v>
      </c>
      <c r="T3502">
        <v>187</v>
      </c>
      <c r="U3502">
        <v>135</v>
      </c>
      <c r="V3502">
        <v>114.5</v>
      </c>
      <c r="W3502">
        <v>102.9</v>
      </c>
      <c r="X3502">
        <v>101.5</v>
      </c>
      <c r="Y3502">
        <v>131.1</v>
      </c>
      <c r="Z3502">
        <v>121</v>
      </c>
      <c r="AA3502">
        <v>111.5</v>
      </c>
      <c r="AB3502">
        <v>109</v>
      </c>
      <c r="AC3502">
        <v>103.2</v>
      </c>
      <c r="AD3502" t="s">
        <v>68</v>
      </c>
      <c r="AE3502" t="s">
        <v>68</v>
      </c>
      <c r="AF3502" s="14">
        <f>INDEX('BEA to ISIC Crosswalk'!$E$4:$E$98,MATCH('State GDP by Industry'!G3502,'BEA to ISIC Crosswalk'!$C$4:$C$98,0),1)</f>
        <v>0</v>
      </c>
      <c r="AG3502" s="14">
        <f>INDEX('BEA to ISIC Crosswalk'!$F$4:$F$98,MATCH('State GDP by Industry'!G3502,'BEA to ISIC Crosswalk'!$C$4:$C$98,0),1)</f>
        <v>0</v>
      </c>
    </row>
    <row r="3503" spans="1:33" x14ac:dyDescent="0.25">
      <c r="A3503" t="s">
        <v>255</v>
      </c>
      <c r="B3503" t="s">
        <v>256</v>
      </c>
      <c r="C3503">
        <v>8</v>
      </c>
      <c r="D3503" t="s">
        <v>342</v>
      </c>
      <c r="E3503">
        <v>40</v>
      </c>
      <c r="F3503">
        <v>484</v>
      </c>
      <c r="G3503" t="s">
        <v>115</v>
      </c>
      <c r="H3503" t="s">
        <v>344</v>
      </c>
      <c r="I3503">
        <v>1080.3</v>
      </c>
      <c r="J3503">
        <v>1178.9000000000001</v>
      </c>
      <c r="K3503">
        <v>1240.8</v>
      </c>
      <c r="L3503">
        <v>1342.6</v>
      </c>
      <c r="M3503">
        <v>1251.4000000000001</v>
      </c>
      <c r="N3503">
        <v>1258</v>
      </c>
      <c r="O3503">
        <v>1332.2</v>
      </c>
      <c r="P3503">
        <v>1412.4</v>
      </c>
      <c r="Q3503">
        <v>1526.6</v>
      </c>
      <c r="R3503">
        <v>1691.8</v>
      </c>
      <c r="S3503">
        <v>1662.1</v>
      </c>
      <c r="T3503">
        <v>1590.4</v>
      </c>
      <c r="U3503">
        <v>1411.9</v>
      </c>
      <c r="V3503">
        <v>1453.9</v>
      </c>
      <c r="W3503">
        <v>1536.2</v>
      </c>
      <c r="X3503">
        <v>1624</v>
      </c>
      <c r="Y3503">
        <v>1654.4</v>
      </c>
      <c r="Z3503">
        <v>1787</v>
      </c>
      <c r="AA3503">
        <v>1938.1</v>
      </c>
      <c r="AB3503">
        <v>1976.7</v>
      </c>
      <c r="AC3503">
        <v>2079.6999999999998</v>
      </c>
      <c r="AD3503" t="s">
        <v>68</v>
      </c>
      <c r="AE3503" t="s">
        <v>68</v>
      </c>
      <c r="AF3503" s="14">
        <f>INDEX('BEA to ISIC Crosswalk'!$E$4:$E$98,MATCH('State GDP by Industry'!G3503,'BEA to ISIC Crosswalk'!$C$4:$C$98,0),1)</f>
        <v>0</v>
      </c>
      <c r="AG3503" s="14">
        <f>INDEX('BEA to ISIC Crosswalk'!$F$4:$F$98,MATCH('State GDP by Industry'!G3503,'BEA to ISIC Crosswalk'!$C$4:$C$98,0),1)</f>
        <v>0</v>
      </c>
    </row>
    <row r="3504" spans="1:33" x14ac:dyDescent="0.25">
      <c r="A3504" t="s">
        <v>255</v>
      </c>
      <c r="B3504" t="s">
        <v>256</v>
      </c>
      <c r="C3504">
        <v>8</v>
      </c>
      <c r="D3504" t="s">
        <v>342</v>
      </c>
      <c r="E3504">
        <v>41</v>
      </c>
      <c r="F3504">
        <v>485</v>
      </c>
      <c r="G3504" t="s">
        <v>116</v>
      </c>
      <c r="H3504" t="s">
        <v>344</v>
      </c>
      <c r="I3504">
        <v>159.30000000000001</v>
      </c>
      <c r="J3504">
        <v>142</v>
      </c>
      <c r="K3504">
        <v>149.19999999999999</v>
      </c>
      <c r="L3504">
        <v>159.80000000000001</v>
      </c>
      <c r="M3504">
        <v>170.2</v>
      </c>
      <c r="N3504">
        <v>179.8</v>
      </c>
      <c r="O3504">
        <v>189.2</v>
      </c>
      <c r="P3504">
        <v>208.7</v>
      </c>
      <c r="Q3504">
        <v>213.8</v>
      </c>
      <c r="R3504">
        <v>239.4</v>
      </c>
      <c r="S3504">
        <v>245.1</v>
      </c>
      <c r="T3504">
        <v>261.3</v>
      </c>
      <c r="U3504">
        <v>297</v>
      </c>
      <c r="V3504">
        <v>324.39999999999998</v>
      </c>
      <c r="W3504">
        <v>353.4</v>
      </c>
      <c r="X3504">
        <v>398.8</v>
      </c>
      <c r="Y3504">
        <v>408</v>
      </c>
      <c r="Z3504">
        <v>434.9</v>
      </c>
      <c r="AA3504">
        <v>472.7</v>
      </c>
      <c r="AB3504">
        <v>506.3</v>
      </c>
      <c r="AC3504">
        <v>559</v>
      </c>
      <c r="AD3504" t="s">
        <v>68</v>
      </c>
      <c r="AE3504" t="s">
        <v>68</v>
      </c>
      <c r="AF3504" s="14">
        <f>INDEX('BEA to ISIC Crosswalk'!$E$4:$E$98,MATCH('State GDP by Industry'!G3504,'BEA to ISIC Crosswalk'!$C$4:$C$98,0),1)</f>
        <v>0</v>
      </c>
      <c r="AG3504" s="14">
        <f>INDEX('BEA to ISIC Crosswalk'!$F$4:$F$98,MATCH('State GDP by Industry'!G3504,'BEA to ISIC Crosswalk'!$C$4:$C$98,0),1)</f>
        <v>0</v>
      </c>
    </row>
    <row r="3505" spans="1:33" x14ac:dyDescent="0.25">
      <c r="A3505" t="s">
        <v>255</v>
      </c>
      <c r="B3505" t="s">
        <v>256</v>
      </c>
      <c r="C3505">
        <v>8</v>
      </c>
      <c r="D3505" t="s">
        <v>342</v>
      </c>
      <c r="E3505">
        <v>42</v>
      </c>
      <c r="F3505">
        <v>486</v>
      </c>
      <c r="G3505" t="s">
        <v>117</v>
      </c>
      <c r="H3505" t="s">
        <v>344</v>
      </c>
      <c r="I3505">
        <v>19.8</v>
      </c>
      <c r="J3505">
        <v>38.299999999999997</v>
      </c>
      <c r="K3505">
        <v>43.6</v>
      </c>
      <c r="L3505">
        <v>33</v>
      </c>
      <c r="M3505">
        <v>6.7</v>
      </c>
      <c r="N3505">
        <v>4.5999999999999996</v>
      </c>
      <c r="O3505">
        <v>8.1</v>
      </c>
      <c r="P3505">
        <v>8.9</v>
      </c>
      <c r="Q3505">
        <v>10.4</v>
      </c>
      <c r="R3505">
        <v>14.6</v>
      </c>
      <c r="S3505">
        <v>16.899999999999999</v>
      </c>
      <c r="T3505">
        <v>17.8</v>
      </c>
      <c r="U3505">
        <v>7.7</v>
      </c>
      <c r="V3505">
        <v>8.4</v>
      </c>
      <c r="W3505">
        <v>13.9</v>
      </c>
      <c r="X3505">
        <v>15</v>
      </c>
      <c r="Y3505">
        <v>16.5</v>
      </c>
      <c r="Z3505">
        <v>15.4</v>
      </c>
      <c r="AA3505">
        <v>23.2</v>
      </c>
      <c r="AB3505">
        <v>24</v>
      </c>
      <c r="AC3505">
        <v>26.1</v>
      </c>
      <c r="AD3505" t="s">
        <v>68</v>
      </c>
      <c r="AE3505" t="s">
        <v>68</v>
      </c>
      <c r="AF3505" s="14">
        <f>INDEX('BEA to ISIC Crosswalk'!$E$4:$E$98,MATCH('State GDP by Industry'!G3505,'BEA to ISIC Crosswalk'!$C$4:$C$98,0),1)</f>
        <v>0</v>
      </c>
      <c r="AG3505" s="14">
        <f>INDEX('BEA to ISIC Crosswalk'!$F$4:$F$98,MATCH('State GDP by Industry'!G3505,'BEA to ISIC Crosswalk'!$C$4:$C$98,0),1)</f>
        <v>0</v>
      </c>
    </row>
    <row r="3506" spans="1:33" x14ac:dyDescent="0.25">
      <c r="A3506" t="s">
        <v>255</v>
      </c>
      <c r="B3506" t="s">
        <v>256</v>
      </c>
      <c r="C3506">
        <v>8</v>
      </c>
      <c r="D3506" t="s">
        <v>342</v>
      </c>
      <c r="E3506">
        <v>43</v>
      </c>
      <c r="F3506" t="s">
        <v>118</v>
      </c>
      <c r="G3506" t="s">
        <v>119</v>
      </c>
      <c r="H3506" t="s">
        <v>344</v>
      </c>
      <c r="I3506">
        <v>649.29999999999995</v>
      </c>
      <c r="J3506">
        <v>688</v>
      </c>
      <c r="K3506">
        <v>672.3</v>
      </c>
      <c r="L3506">
        <v>762.5</v>
      </c>
      <c r="M3506">
        <v>765.7</v>
      </c>
      <c r="N3506">
        <v>805.4</v>
      </c>
      <c r="O3506">
        <v>892.4</v>
      </c>
      <c r="P3506">
        <v>1106.2</v>
      </c>
      <c r="Q3506">
        <v>1156.5999999999999</v>
      </c>
      <c r="R3506">
        <v>1184.2</v>
      </c>
      <c r="S3506">
        <v>1087.0999999999999</v>
      </c>
      <c r="T3506">
        <v>1144.8</v>
      </c>
      <c r="U3506">
        <v>1021</v>
      </c>
      <c r="V3506">
        <v>1069.8</v>
      </c>
      <c r="W3506">
        <v>1103.3</v>
      </c>
      <c r="X3506">
        <v>1086</v>
      </c>
      <c r="Y3506">
        <v>1099</v>
      </c>
      <c r="Z3506">
        <v>1150.7</v>
      </c>
      <c r="AA3506">
        <v>1261.0999999999999</v>
      </c>
      <c r="AB3506">
        <v>1309</v>
      </c>
      <c r="AC3506">
        <v>1370.2</v>
      </c>
      <c r="AD3506" t="s">
        <v>68</v>
      </c>
      <c r="AE3506" t="s">
        <v>68</v>
      </c>
      <c r="AF3506" s="14">
        <f>INDEX('BEA to ISIC Crosswalk'!$E$4:$E$98,MATCH('State GDP by Industry'!G3506,'BEA to ISIC Crosswalk'!$C$4:$C$98,0),1)</f>
        <v>0</v>
      </c>
      <c r="AG3506" s="14">
        <f>INDEX('BEA to ISIC Crosswalk'!$F$4:$F$98,MATCH('State GDP by Industry'!G3506,'BEA to ISIC Crosswalk'!$C$4:$C$98,0),1)</f>
        <v>0</v>
      </c>
    </row>
    <row r="3507" spans="1:33" x14ac:dyDescent="0.25">
      <c r="A3507" t="s">
        <v>255</v>
      </c>
      <c r="B3507" t="s">
        <v>256</v>
      </c>
      <c r="C3507">
        <v>8</v>
      </c>
      <c r="D3507" t="s">
        <v>342</v>
      </c>
      <c r="E3507">
        <v>44</v>
      </c>
      <c r="F3507">
        <v>493</v>
      </c>
      <c r="G3507" t="s">
        <v>120</v>
      </c>
      <c r="H3507" t="s">
        <v>344</v>
      </c>
      <c r="I3507">
        <v>269.5</v>
      </c>
      <c r="J3507">
        <v>347</v>
      </c>
      <c r="K3507">
        <v>345.6</v>
      </c>
      <c r="L3507">
        <v>374.3</v>
      </c>
      <c r="M3507">
        <v>362</v>
      </c>
      <c r="N3507">
        <v>369.2</v>
      </c>
      <c r="O3507">
        <v>374.1</v>
      </c>
      <c r="P3507">
        <v>421.9</v>
      </c>
      <c r="Q3507">
        <v>467.1</v>
      </c>
      <c r="R3507">
        <v>471.3</v>
      </c>
      <c r="S3507">
        <v>482.8</v>
      </c>
      <c r="T3507">
        <v>514.9</v>
      </c>
      <c r="U3507">
        <v>490.5</v>
      </c>
      <c r="V3507">
        <v>465.6</v>
      </c>
      <c r="W3507">
        <v>448</v>
      </c>
      <c r="X3507">
        <v>457.6</v>
      </c>
      <c r="Y3507">
        <v>427.6</v>
      </c>
      <c r="Z3507">
        <v>434.6</v>
      </c>
      <c r="AA3507">
        <v>442.4</v>
      </c>
      <c r="AB3507">
        <v>489</v>
      </c>
      <c r="AC3507">
        <v>520.29999999999995</v>
      </c>
      <c r="AD3507" t="s">
        <v>68</v>
      </c>
      <c r="AE3507" t="s">
        <v>68</v>
      </c>
      <c r="AF3507" s="14">
        <f>INDEX('BEA to ISIC Crosswalk'!$E$4:$E$98,MATCH('State GDP by Industry'!G3507,'BEA to ISIC Crosswalk'!$C$4:$C$98,0),1)</f>
        <v>0</v>
      </c>
      <c r="AG3507" s="14">
        <f>INDEX('BEA to ISIC Crosswalk'!$F$4:$F$98,MATCH('State GDP by Industry'!G3507,'BEA to ISIC Crosswalk'!$C$4:$C$98,0),1)</f>
        <v>0</v>
      </c>
    </row>
    <row r="3508" spans="1:33" x14ac:dyDescent="0.25">
      <c r="A3508" t="s">
        <v>255</v>
      </c>
      <c r="B3508" t="s">
        <v>256</v>
      </c>
      <c r="C3508">
        <v>8</v>
      </c>
      <c r="D3508" t="s">
        <v>342</v>
      </c>
      <c r="E3508">
        <v>45</v>
      </c>
      <c r="F3508">
        <v>51</v>
      </c>
      <c r="G3508" t="s">
        <v>121</v>
      </c>
      <c r="H3508" t="s">
        <v>344</v>
      </c>
      <c r="I3508">
        <v>3226.9</v>
      </c>
      <c r="J3508">
        <v>3361</v>
      </c>
      <c r="K3508">
        <v>3844.6</v>
      </c>
      <c r="L3508">
        <v>3816.1</v>
      </c>
      <c r="M3508">
        <v>4181.2</v>
      </c>
      <c r="N3508">
        <v>4241.2</v>
      </c>
      <c r="O3508">
        <v>4395.2</v>
      </c>
      <c r="P3508">
        <v>4823.8999999999996</v>
      </c>
      <c r="Q3508">
        <v>4998.8999999999996</v>
      </c>
      <c r="R3508">
        <v>5286.5</v>
      </c>
      <c r="S3508">
        <v>5881.9</v>
      </c>
      <c r="T3508">
        <v>6281.8</v>
      </c>
      <c r="U3508">
        <v>6139.7</v>
      </c>
      <c r="V3508">
        <v>6321.1</v>
      </c>
      <c r="W3508">
        <v>6418.6</v>
      </c>
      <c r="X3508">
        <v>6314.3</v>
      </c>
      <c r="Y3508">
        <v>6599.9</v>
      </c>
      <c r="Z3508">
        <v>6721.9</v>
      </c>
      <c r="AA3508">
        <v>7205.8</v>
      </c>
      <c r="AB3508">
        <v>7343.6</v>
      </c>
      <c r="AC3508">
        <v>8142.2</v>
      </c>
      <c r="AD3508">
        <v>8825.1</v>
      </c>
      <c r="AE3508">
        <v>9380.2999999999993</v>
      </c>
      <c r="AF3508" s="14">
        <f>INDEX('BEA to ISIC Crosswalk'!$E$4:$E$98,MATCH('State GDP by Industry'!G3508,'BEA to ISIC Crosswalk'!$C$4:$C$98,0),1)</f>
        <v>0</v>
      </c>
      <c r="AG3508" s="14">
        <f>INDEX('BEA to ISIC Crosswalk'!$F$4:$F$98,MATCH('State GDP by Industry'!G3508,'BEA to ISIC Crosswalk'!$C$4:$C$98,0),1)</f>
        <v>0</v>
      </c>
    </row>
    <row r="3509" spans="1:33" x14ac:dyDescent="0.25">
      <c r="A3509" t="s">
        <v>255</v>
      </c>
      <c r="B3509" t="s">
        <v>256</v>
      </c>
      <c r="C3509">
        <v>8</v>
      </c>
      <c r="D3509" t="s">
        <v>342</v>
      </c>
      <c r="E3509">
        <v>46</v>
      </c>
      <c r="F3509">
        <v>511</v>
      </c>
      <c r="G3509" t="s">
        <v>122</v>
      </c>
      <c r="H3509" t="s">
        <v>344</v>
      </c>
      <c r="I3509">
        <v>1123.5999999999999</v>
      </c>
      <c r="J3509">
        <v>1199.2</v>
      </c>
      <c r="K3509">
        <v>1530.4</v>
      </c>
      <c r="L3509">
        <v>1467.4</v>
      </c>
      <c r="M3509">
        <v>1582</v>
      </c>
      <c r="N3509">
        <v>1725</v>
      </c>
      <c r="O3509">
        <v>1919.7</v>
      </c>
      <c r="P3509">
        <v>2089.1</v>
      </c>
      <c r="Q3509">
        <v>2327.3000000000002</v>
      </c>
      <c r="R3509">
        <v>2343.4</v>
      </c>
      <c r="S3509">
        <v>2848</v>
      </c>
      <c r="T3509">
        <v>2876.1</v>
      </c>
      <c r="U3509">
        <v>2716.6</v>
      </c>
      <c r="V3509">
        <v>2852.5</v>
      </c>
      <c r="W3509">
        <v>2970.4</v>
      </c>
      <c r="X3509">
        <v>2930.8</v>
      </c>
      <c r="Y3509">
        <v>3048.9</v>
      </c>
      <c r="Z3509">
        <v>3174.5</v>
      </c>
      <c r="AA3509">
        <v>3361.7</v>
      </c>
      <c r="AB3509">
        <v>3510</v>
      </c>
      <c r="AC3509">
        <v>3841.1</v>
      </c>
      <c r="AD3509" t="s">
        <v>68</v>
      </c>
      <c r="AE3509" t="s">
        <v>68</v>
      </c>
      <c r="AF3509" s="14" t="str">
        <f>INDEX('BEA to ISIC Crosswalk'!$E$4:$E$98,MATCH('State GDP by Industry'!G3509,'BEA to ISIC Crosswalk'!$C$4:$C$98,0),1)</f>
        <v>ISIC 58T60</v>
      </c>
      <c r="AG3509" s="14" t="str">
        <f>INDEX('BEA to ISIC Crosswalk'!$F$4:$F$98,MATCH('State GDP by Industry'!G3509,'BEA to ISIC Crosswalk'!$C$4:$C$98,0),1)</f>
        <v>Publishing, audiovisual and broadcasting activities</v>
      </c>
    </row>
    <row r="3510" spans="1:33" x14ac:dyDescent="0.25">
      <c r="A3510" t="s">
        <v>255</v>
      </c>
      <c r="B3510" t="s">
        <v>256</v>
      </c>
      <c r="C3510">
        <v>8</v>
      </c>
      <c r="D3510" t="s">
        <v>342</v>
      </c>
      <c r="E3510">
        <v>47</v>
      </c>
      <c r="F3510">
        <v>512</v>
      </c>
      <c r="G3510" t="s">
        <v>123</v>
      </c>
      <c r="H3510" t="s">
        <v>344</v>
      </c>
      <c r="I3510">
        <v>147.9</v>
      </c>
      <c r="J3510">
        <v>175.9</v>
      </c>
      <c r="K3510">
        <v>264.39999999999998</v>
      </c>
      <c r="L3510">
        <v>217.9</v>
      </c>
      <c r="M3510">
        <v>382.8</v>
      </c>
      <c r="N3510">
        <v>330</v>
      </c>
      <c r="O3510">
        <v>200.1</v>
      </c>
      <c r="P3510">
        <v>269</v>
      </c>
      <c r="Q3510">
        <v>203.3</v>
      </c>
      <c r="R3510">
        <v>265</v>
      </c>
      <c r="S3510">
        <v>382.4</v>
      </c>
      <c r="T3510">
        <v>429.9</v>
      </c>
      <c r="U3510">
        <v>484</v>
      </c>
      <c r="V3510">
        <v>397.8</v>
      </c>
      <c r="W3510">
        <v>458.3</v>
      </c>
      <c r="X3510">
        <v>486.4</v>
      </c>
      <c r="Y3510">
        <v>478.4</v>
      </c>
      <c r="Z3510">
        <v>407.5</v>
      </c>
      <c r="AA3510">
        <v>484.1</v>
      </c>
      <c r="AB3510">
        <v>529.1</v>
      </c>
      <c r="AC3510">
        <v>560</v>
      </c>
      <c r="AD3510" t="s">
        <v>68</v>
      </c>
      <c r="AE3510" t="s">
        <v>68</v>
      </c>
      <c r="AF3510" s="14" t="str">
        <f>INDEX('BEA to ISIC Crosswalk'!$E$4:$E$98,MATCH('State GDP by Industry'!G3510,'BEA to ISIC Crosswalk'!$C$4:$C$98,0),1)</f>
        <v>ISIC 58T60</v>
      </c>
      <c r="AG3510" s="14" t="str">
        <f>INDEX('BEA to ISIC Crosswalk'!$F$4:$F$98,MATCH('State GDP by Industry'!G3510,'BEA to ISIC Crosswalk'!$C$4:$C$98,0),1)</f>
        <v>Publishing, audiovisual and broadcasting activities</v>
      </c>
    </row>
    <row r="3511" spans="1:33" x14ac:dyDescent="0.25">
      <c r="A3511" t="s">
        <v>255</v>
      </c>
      <c r="B3511" t="s">
        <v>256</v>
      </c>
      <c r="C3511">
        <v>8</v>
      </c>
      <c r="D3511" t="s">
        <v>342</v>
      </c>
      <c r="E3511">
        <v>48</v>
      </c>
      <c r="F3511" t="s">
        <v>124</v>
      </c>
      <c r="G3511" t="s">
        <v>125</v>
      </c>
      <c r="H3511" t="s">
        <v>344</v>
      </c>
      <c r="I3511">
        <v>1743.8</v>
      </c>
      <c r="J3511">
        <v>1731.7</v>
      </c>
      <c r="K3511">
        <v>1810.1</v>
      </c>
      <c r="L3511">
        <v>1978.4</v>
      </c>
      <c r="M3511">
        <v>1914.1</v>
      </c>
      <c r="N3511">
        <v>1776.7</v>
      </c>
      <c r="O3511">
        <v>1822.7</v>
      </c>
      <c r="P3511">
        <v>1899.2</v>
      </c>
      <c r="Q3511">
        <v>1925.2</v>
      </c>
      <c r="R3511">
        <v>1972.1</v>
      </c>
      <c r="S3511">
        <v>1958</v>
      </c>
      <c r="T3511">
        <v>1973.3</v>
      </c>
      <c r="U3511">
        <v>1885.6</v>
      </c>
      <c r="V3511">
        <v>1863.2</v>
      </c>
      <c r="W3511">
        <v>1771.9</v>
      </c>
      <c r="X3511">
        <v>1786.1</v>
      </c>
      <c r="Y3511">
        <v>1978.4</v>
      </c>
      <c r="Z3511">
        <v>1947.4</v>
      </c>
      <c r="AA3511">
        <v>2038.9</v>
      </c>
      <c r="AB3511">
        <v>1882.6</v>
      </c>
      <c r="AC3511">
        <v>2089.3000000000002</v>
      </c>
      <c r="AD3511" t="s">
        <v>68</v>
      </c>
      <c r="AE3511" t="s">
        <v>68</v>
      </c>
      <c r="AF3511" s="14" t="str">
        <f>INDEX('BEA to ISIC Crosswalk'!$E$4:$E$98,MATCH('State GDP by Industry'!G3511,'BEA to ISIC Crosswalk'!$C$4:$C$98,0),1)</f>
        <v>ISIC 61</v>
      </c>
      <c r="AG3511" s="14" t="str">
        <f>INDEX('BEA to ISIC Crosswalk'!$F$4:$F$98,MATCH('State GDP by Industry'!G3511,'BEA to ISIC Crosswalk'!$C$4:$C$98,0),1)</f>
        <v>Telecommunications</v>
      </c>
    </row>
    <row r="3512" spans="1:33" x14ac:dyDescent="0.25">
      <c r="A3512" t="s">
        <v>255</v>
      </c>
      <c r="B3512" t="s">
        <v>256</v>
      </c>
      <c r="C3512">
        <v>8</v>
      </c>
      <c r="D3512" t="s">
        <v>342</v>
      </c>
      <c r="E3512">
        <v>49</v>
      </c>
      <c r="F3512" t="s">
        <v>126</v>
      </c>
      <c r="G3512" t="s">
        <v>127</v>
      </c>
      <c r="H3512" t="s">
        <v>344</v>
      </c>
      <c r="I3512">
        <v>211.6</v>
      </c>
      <c r="J3512">
        <v>254.3</v>
      </c>
      <c r="K3512">
        <v>239.6</v>
      </c>
      <c r="L3512">
        <v>152.5</v>
      </c>
      <c r="M3512">
        <v>302.3</v>
      </c>
      <c r="N3512">
        <v>409.4</v>
      </c>
      <c r="O3512">
        <v>452.7</v>
      </c>
      <c r="P3512">
        <v>566.6</v>
      </c>
      <c r="Q3512">
        <v>543.1</v>
      </c>
      <c r="R3512">
        <v>706</v>
      </c>
      <c r="S3512">
        <v>693.4</v>
      </c>
      <c r="T3512">
        <v>1002.5</v>
      </c>
      <c r="U3512">
        <v>1053.5</v>
      </c>
      <c r="V3512">
        <v>1207.5999999999999</v>
      </c>
      <c r="W3512">
        <v>1218</v>
      </c>
      <c r="X3512">
        <v>1110.9000000000001</v>
      </c>
      <c r="Y3512">
        <v>1094.2</v>
      </c>
      <c r="Z3512">
        <v>1192.5</v>
      </c>
      <c r="AA3512">
        <v>1321.1</v>
      </c>
      <c r="AB3512">
        <v>1421.9</v>
      </c>
      <c r="AC3512">
        <v>1651.8</v>
      </c>
      <c r="AD3512" t="s">
        <v>68</v>
      </c>
      <c r="AE3512" t="s">
        <v>68</v>
      </c>
      <c r="AF3512" s="14" t="str">
        <f>INDEX('BEA to ISIC Crosswalk'!$E$4:$E$98,MATCH('State GDP by Industry'!G3512,'BEA to ISIC Crosswalk'!$C$4:$C$98,0),1)</f>
        <v>ISIC 62T63</v>
      </c>
      <c r="AG3512" s="14" t="str">
        <f>INDEX('BEA to ISIC Crosswalk'!$F$4:$F$98,MATCH('State GDP by Industry'!G3512,'BEA to ISIC Crosswalk'!$C$4:$C$98,0),1)</f>
        <v>IT and other information services</v>
      </c>
    </row>
    <row r="3513" spans="1:33" x14ac:dyDescent="0.25">
      <c r="A3513" t="s">
        <v>255</v>
      </c>
      <c r="B3513" t="s">
        <v>256</v>
      </c>
      <c r="C3513">
        <v>8</v>
      </c>
      <c r="D3513" t="s">
        <v>342</v>
      </c>
      <c r="E3513">
        <v>50</v>
      </c>
      <c r="F3513" t="s">
        <v>128</v>
      </c>
      <c r="G3513" t="s">
        <v>129</v>
      </c>
      <c r="H3513" t="s">
        <v>344</v>
      </c>
      <c r="I3513">
        <v>18020.7</v>
      </c>
      <c r="J3513">
        <v>19027.8</v>
      </c>
      <c r="K3513">
        <v>19735.099999999999</v>
      </c>
      <c r="L3513">
        <v>21231.8</v>
      </c>
      <c r="M3513">
        <v>22431.9</v>
      </c>
      <c r="N3513">
        <v>23032.1</v>
      </c>
      <c r="O3513">
        <v>23667.599999999999</v>
      </c>
      <c r="P3513">
        <v>23639.4</v>
      </c>
      <c r="Q3513">
        <v>26037.599999999999</v>
      </c>
      <c r="R3513">
        <v>28510.7</v>
      </c>
      <c r="S3513">
        <v>30784.5</v>
      </c>
      <c r="T3513">
        <v>30853.599999999999</v>
      </c>
      <c r="U3513">
        <v>31758.7</v>
      </c>
      <c r="V3513">
        <v>31596.7</v>
      </c>
      <c r="W3513">
        <v>32267.3</v>
      </c>
      <c r="X3513">
        <v>32827.599999999999</v>
      </c>
      <c r="Y3513">
        <v>32997.4</v>
      </c>
      <c r="Z3513">
        <v>35843.199999999997</v>
      </c>
      <c r="AA3513">
        <v>39830.6</v>
      </c>
      <c r="AB3513">
        <v>43774.3</v>
      </c>
      <c r="AC3513">
        <v>46897</v>
      </c>
      <c r="AD3513">
        <v>49855.5</v>
      </c>
      <c r="AE3513">
        <v>52404.5</v>
      </c>
      <c r="AF3513" s="14">
        <f>INDEX('BEA to ISIC Crosswalk'!$E$4:$E$98,MATCH('State GDP by Industry'!G3513,'BEA to ISIC Crosswalk'!$C$4:$C$98,0),1)</f>
        <v>0</v>
      </c>
      <c r="AG3513" s="14">
        <f>INDEX('BEA to ISIC Crosswalk'!$F$4:$F$98,MATCH('State GDP by Industry'!G3513,'BEA to ISIC Crosswalk'!$C$4:$C$98,0),1)</f>
        <v>0</v>
      </c>
    </row>
    <row r="3514" spans="1:33" x14ac:dyDescent="0.25">
      <c r="A3514" t="s">
        <v>255</v>
      </c>
      <c r="B3514" t="s">
        <v>256</v>
      </c>
      <c r="C3514">
        <v>8</v>
      </c>
      <c r="D3514" t="s">
        <v>342</v>
      </c>
      <c r="E3514">
        <v>51</v>
      </c>
      <c r="F3514">
        <v>52</v>
      </c>
      <c r="G3514" t="s">
        <v>130</v>
      </c>
      <c r="H3514" t="s">
        <v>344</v>
      </c>
      <c r="I3514">
        <v>4826.8</v>
      </c>
      <c r="J3514">
        <v>5452.7</v>
      </c>
      <c r="K3514">
        <v>5080</v>
      </c>
      <c r="L3514">
        <v>5485.5</v>
      </c>
      <c r="M3514">
        <v>5412</v>
      </c>
      <c r="N3514">
        <v>5787</v>
      </c>
      <c r="O3514">
        <v>6137.6</v>
      </c>
      <c r="P3514">
        <v>5949.5</v>
      </c>
      <c r="Q3514">
        <v>6592.6</v>
      </c>
      <c r="R3514">
        <v>7003.3</v>
      </c>
      <c r="S3514">
        <v>7266.1</v>
      </c>
      <c r="T3514">
        <v>6359.5</v>
      </c>
      <c r="U3514">
        <v>7079.3</v>
      </c>
      <c r="V3514">
        <v>7089</v>
      </c>
      <c r="W3514">
        <v>7304.3</v>
      </c>
      <c r="X3514">
        <v>7828.9</v>
      </c>
      <c r="Y3514">
        <v>7087.6</v>
      </c>
      <c r="Z3514">
        <v>8607.7000000000007</v>
      </c>
      <c r="AA3514">
        <v>9723.1</v>
      </c>
      <c r="AB3514">
        <v>10559.6</v>
      </c>
      <c r="AC3514">
        <v>10251.299999999999</v>
      </c>
      <c r="AD3514">
        <v>11088.6</v>
      </c>
      <c r="AE3514">
        <v>11586.8</v>
      </c>
      <c r="AF3514" s="14" t="str">
        <f>INDEX('BEA to ISIC Crosswalk'!$E$4:$E$98,MATCH('State GDP by Industry'!G3514,'BEA to ISIC Crosswalk'!$C$4:$C$98,0),1)</f>
        <v>ISIC 64T66</v>
      </c>
      <c r="AG3514" s="14" t="str">
        <f>INDEX('BEA to ISIC Crosswalk'!$F$4:$F$98,MATCH('State GDP by Industry'!G3514,'BEA to ISIC Crosswalk'!$C$4:$C$98,0),1)</f>
        <v>Financial and insurance activities</v>
      </c>
    </row>
    <row r="3515" spans="1:33" x14ac:dyDescent="0.25">
      <c r="A3515" t="s">
        <v>255</v>
      </c>
      <c r="B3515" t="s">
        <v>256</v>
      </c>
      <c r="C3515">
        <v>8</v>
      </c>
      <c r="D3515" t="s">
        <v>342</v>
      </c>
      <c r="E3515">
        <v>52</v>
      </c>
      <c r="F3515" t="s">
        <v>131</v>
      </c>
      <c r="G3515" t="s">
        <v>132</v>
      </c>
      <c r="H3515" t="s">
        <v>344</v>
      </c>
      <c r="I3515">
        <v>2095.5</v>
      </c>
      <c r="J3515">
        <v>2509.1</v>
      </c>
      <c r="K3515">
        <v>2208.5</v>
      </c>
      <c r="L3515">
        <v>2177.4</v>
      </c>
      <c r="M3515">
        <v>2204.1999999999998</v>
      </c>
      <c r="N3515">
        <v>2653.4</v>
      </c>
      <c r="O3515">
        <v>2913.6</v>
      </c>
      <c r="P3515">
        <v>2484.5</v>
      </c>
      <c r="Q3515">
        <v>2581.5</v>
      </c>
      <c r="R3515">
        <v>2824.8</v>
      </c>
      <c r="S3515">
        <v>2788.7</v>
      </c>
      <c r="T3515">
        <v>2403.8000000000002</v>
      </c>
      <c r="U3515">
        <v>2920.5</v>
      </c>
      <c r="V3515">
        <v>2887.6</v>
      </c>
      <c r="W3515">
        <v>3127.6</v>
      </c>
      <c r="X3515">
        <v>3527</v>
      </c>
      <c r="Y3515">
        <v>2918</v>
      </c>
      <c r="Z3515">
        <v>3448.9</v>
      </c>
      <c r="AA3515">
        <v>3718.4</v>
      </c>
      <c r="AB3515">
        <v>3994</v>
      </c>
      <c r="AC3515">
        <v>4080.5</v>
      </c>
      <c r="AD3515" t="s">
        <v>68</v>
      </c>
      <c r="AE3515" t="s">
        <v>68</v>
      </c>
      <c r="AF3515" s="14">
        <f>INDEX('BEA to ISIC Crosswalk'!$E$4:$E$98,MATCH('State GDP by Industry'!G3515,'BEA to ISIC Crosswalk'!$C$4:$C$98,0),1)</f>
        <v>0</v>
      </c>
      <c r="AG3515" s="14">
        <f>INDEX('BEA to ISIC Crosswalk'!$F$4:$F$98,MATCH('State GDP by Industry'!G3515,'BEA to ISIC Crosswalk'!$C$4:$C$98,0),1)</f>
        <v>0</v>
      </c>
    </row>
    <row r="3516" spans="1:33" x14ac:dyDescent="0.25">
      <c r="A3516" t="s">
        <v>255</v>
      </c>
      <c r="B3516" t="s">
        <v>256</v>
      </c>
      <c r="C3516">
        <v>8</v>
      </c>
      <c r="D3516" t="s">
        <v>342</v>
      </c>
      <c r="E3516">
        <v>53</v>
      </c>
      <c r="F3516">
        <v>523</v>
      </c>
      <c r="G3516" t="s">
        <v>133</v>
      </c>
      <c r="H3516" t="s">
        <v>344</v>
      </c>
      <c r="I3516">
        <v>535.70000000000005</v>
      </c>
      <c r="J3516">
        <v>548.20000000000005</v>
      </c>
      <c r="K3516">
        <v>537.20000000000005</v>
      </c>
      <c r="L3516">
        <v>604.9</v>
      </c>
      <c r="M3516">
        <v>662.7</v>
      </c>
      <c r="N3516">
        <v>639.5</v>
      </c>
      <c r="O3516">
        <v>603.20000000000005</v>
      </c>
      <c r="P3516">
        <v>587.29999999999995</v>
      </c>
      <c r="Q3516">
        <v>724.6</v>
      </c>
      <c r="R3516">
        <v>836.9</v>
      </c>
      <c r="S3516">
        <v>745.9</v>
      </c>
      <c r="T3516">
        <v>389.3</v>
      </c>
      <c r="U3516">
        <v>652.70000000000005</v>
      </c>
      <c r="V3516">
        <v>688.5</v>
      </c>
      <c r="W3516">
        <v>621.9</v>
      </c>
      <c r="X3516">
        <v>834.9</v>
      </c>
      <c r="Y3516">
        <v>936.3</v>
      </c>
      <c r="Z3516">
        <v>867.9</v>
      </c>
      <c r="AA3516">
        <v>895.7</v>
      </c>
      <c r="AB3516">
        <v>1016.2</v>
      </c>
      <c r="AC3516">
        <v>1129.8</v>
      </c>
      <c r="AD3516" t="s">
        <v>68</v>
      </c>
      <c r="AE3516" t="s">
        <v>68</v>
      </c>
      <c r="AF3516" s="14">
        <f>INDEX('BEA to ISIC Crosswalk'!$E$4:$E$98,MATCH('State GDP by Industry'!G3516,'BEA to ISIC Crosswalk'!$C$4:$C$98,0),1)</f>
        <v>0</v>
      </c>
      <c r="AG3516" s="14">
        <f>INDEX('BEA to ISIC Crosswalk'!$F$4:$F$98,MATCH('State GDP by Industry'!G3516,'BEA to ISIC Crosswalk'!$C$4:$C$98,0),1)</f>
        <v>0</v>
      </c>
    </row>
    <row r="3517" spans="1:33" x14ac:dyDescent="0.25">
      <c r="A3517" t="s">
        <v>255</v>
      </c>
      <c r="B3517" t="s">
        <v>256</v>
      </c>
      <c r="C3517">
        <v>8</v>
      </c>
      <c r="D3517" t="s">
        <v>342</v>
      </c>
      <c r="E3517">
        <v>54</v>
      </c>
      <c r="F3517">
        <v>524</v>
      </c>
      <c r="G3517" t="s">
        <v>134</v>
      </c>
      <c r="H3517" t="s">
        <v>344</v>
      </c>
      <c r="I3517">
        <v>2173.9</v>
      </c>
      <c r="J3517">
        <v>2349.9</v>
      </c>
      <c r="K3517">
        <v>2276.6999999999998</v>
      </c>
      <c r="L3517">
        <v>2654</v>
      </c>
      <c r="M3517">
        <v>2497.8000000000002</v>
      </c>
      <c r="N3517">
        <v>2451</v>
      </c>
      <c r="O3517">
        <v>2555.3000000000002</v>
      </c>
      <c r="P3517">
        <v>2801</v>
      </c>
      <c r="Q3517">
        <v>3200.1</v>
      </c>
      <c r="R3517">
        <v>3268.1</v>
      </c>
      <c r="S3517">
        <v>3595.6</v>
      </c>
      <c r="T3517">
        <v>3451.7</v>
      </c>
      <c r="U3517">
        <v>3403.3</v>
      </c>
      <c r="V3517">
        <v>3377.2</v>
      </c>
      <c r="W3517">
        <v>3444</v>
      </c>
      <c r="X3517">
        <v>3427.8</v>
      </c>
      <c r="Y3517">
        <v>3182.7</v>
      </c>
      <c r="Z3517">
        <v>4217</v>
      </c>
      <c r="AA3517">
        <v>4688.8</v>
      </c>
      <c r="AB3517">
        <v>5511.6</v>
      </c>
      <c r="AC3517">
        <v>5005.3999999999996</v>
      </c>
      <c r="AD3517" t="s">
        <v>68</v>
      </c>
      <c r="AE3517" t="s">
        <v>68</v>
      </c>
      <c r="AF3517" s="14">
        <f>INDEX('BEA to ISIC Crosswalk'!$E$4:$E$98,MATCH('State GDP by Industry'!G3517,'BEA to ISIC Crosswalk'!$C$4:$C$98,0),1)</f>
        <v>0</v>
      </c>
      <c r="AG3517" s="14">
        <f>INDEX('BEA to ISIC Crosswalk'!$F$4:$F$98,MATCH('State GDP by Industry'!G3517,'BEA to ISIC Crosswalk'!$C$4:$C$98,0),1)</f>
        <v>0</v>
      </c>
    </row>
    <row r="3518" spans="1:33" x14ac:dyDescent="0.25">
      <c r="A3518" t="s">
        <v>255</v>
      </c>
      <c r="B3518" t="s">
        <v>256</v>
      </c>
      <c r="C3518">
        <v>8</v>
      </c>
      <c r="D3518" t="s">
        <v>342</v>
      </c>
      <c r="E3518">
        <v>55</v>
      </c>
      <c r="F3518">
        <v>525</v>
      </c>
      <c r="G3518" t="s">
        <v>135</v>
      </c>
      <c r="H3518" t="s">
        <v>344</v>
      </c>
      <c r="I3518">
        <v>21.7</v>
      </c>
      <c r="J3518">
        <v>45.4</v>
      </c>
      <c r="K3518">
        <v>57.6</v>
      </c>
      <c r="L3518">
        <v>49.2</v>
      </c>
      <c r="M3518">
        <v>47.3</v>
      </c>
      <c r="N3518">
        <v>43.1</v>
      </c>
      <c r="O3518">
        <v>65.599999999999994</v>
      </c>
      <c r="P3518">
        <v>76.7</v>
      </c>
      <c r="Q3518">
        <v>86.4</v>
      </c>
      <c r="R3518">
        <v>73.5</v>
      </c>
      <c r="S3518">
        <v>135.9</v>
      </c>
      <c r="T3518">
        <v>114.7</v>
      </c>
      <c r="U3518">
        <v>102.7</v>
      </c>
      <c r="V3518">
        <v>135.6</v>
      </c>
      <c r="W3518">
        <v>110.8</v>
      </c>
      <c r="X3518">
        <v>39.200000000000003</v>
      </c>
      <c r="Y3518">
        <v>50.6</v>
      </c>
      <c r="Z3518">
        <v>73.900000000000006</v>
      </c>
      <c r="AA3518">
        <v>420.1</v>
      </c>
      <c r="AB3518">
        <v>37.799999999999997</v>
      </c>
      <c r="AC3518">
        <v>35.5</v>
      </c>
      <c r="AD3518" t="s">
        <v>68</v>
      </c>
      <c r="AE3518" t="s">
        <v>68</v>
      </c>
      <c r="AF3518" s="14">
        <f>INDEX('BEA to ISIC Crosswalk'!$E$4:$E$98,MATCH('State GDP by Industry'!G3518,'BEA to ISIC Crosswalk'!$C$4:$C$98,0),1)</f>
        <v>0</v>
      </c>
      <c r="AG3518" s="14">
        <f>INDEX('BEA to ISIC Crosswalk'!$F$4:$F$98,MATCH('State GDP by Industry'!G3518,'BEA to ISIC Crosswalk'!$C$4:$C$98,0),1)</f>
        <v>0</v>
      </c>
    </row>
    <row r="3519" spans="1:33" x14ac:dyDescent="0.25">
      <c r="A3519" t="s">
        <v>255</v>
      </c>
      <c r="B3519" t="s">
        <v>256</v>
      </c>
      <c r="C3519">
        <v>8</v>
      </c>
      <c r="D3519" t="s">
        <v>342</v>
      </c>
      <c r="E3519">
        <v>56</v>
      </c>
      <c r="F3519">
        <v>53</v>
      </c>
      <c r="G3519" t="s">
        <v>136</v>
      </c>
      <c r="H3519" t="s">
        <v>344</v>
      </c>
      <c r="I3519">
        <v>13193.9</v>
      </c>
      <c r="J3519">
        <v>13575.1</v>
      </c>
      <c r="K3519">
        <v>14655.1</v>
      </c>
      <c r="L3519">
        <v>15746.2</v>
      </c>
      <c r="M3519">
        <v>17019.900000000001</v>
      </c>
      <c r="N3519">
        <v>17245.099999999999</v>
      </c>
      <c r="O3519">
        <v>17530</v>
      </c>
      <c r="P3519">
        <v>17689.900000000001</v>
      </c>
      <c r="Q3519">
        <v>19445</v>
      </c>
      <c r="R3519">
        <v>21507.3</v>
      </c>
      <c r="S3519">
        <v>23518.400000000001</v>
      </c>
      <c r="T3519">
        <v>24494.1</v>
      </c>
      <c r="U3519">
        <v>24679.4</v>
      </c>
      <c r="V3519">
        <v>24507.7</v>
      </c>
      <c r="W3519">
        <v>24963</v>
      </c>
      <c r="X3519">
        <v>24998.7</v>
      </c>
      <c r="Y3519">
        <v>25909.8</v>
      </c>
      <c r="Z3519">
        <v>27235.5</v>
      </c>
      <c r="AA3519">
        <v>30107.5</v>
      </c>
      <c r="AB3519">
        <v>33214.699999999997</v>
      </c>
      <c r="AC3519">
        <v>36645.699999999997</v>
      </c>
      <c r="AD3519">
        <v>38766.9</v>
      </c>
      <c r="AE3519">
        <v>40817.699999999997</v>
      </c>
      <c r="AF3519" s="14" t="str">
        <f>INDEX('BEA to ISIC Crosswalk'!$E$4:$E$98,MATCH('State GDP by Industry'!G3519,'BEA to ISIC Crosswalk'!$C$4:$C$98,0),1)</f>
        <v>ISIC 68</v>
      </c>
      <c r="AG3519" s="14" t="str">
        <f>INDEX('BEA to ISIC Crosswalk'!$F$4:$F$98,MATCH('State GDP by Industry'!G3519,'BEA to ISIC Crosswalk'!$C$4:$C$98,0),1)</f>
        <v>Real estate activities</v>
      </c>
    </row>
    <row r="3520" spans="1:33" x14ac:dyDescent="0.25">
      <c r="A3520" t="s">
        <v>255</v>
      </c>
      <c r="B3520" t="s">
        <v>256</v>
      </c>
      <c r="C3520">
        <v>8</v>
      </c>
      <c r="D3520" t="s">
        <v>342</v>
      </c>
      <c r="E3520">
        <v>57</v>
      </c>
      <c r="F3520">
        <v>531</v>
      </c>
      <c r="G3520" t="s">
        <v>137</v>
      </c>
      <c r="H3520" t="s">
        <v>344</v>
      </c>
      <c r="I3520">
        <v>12027.3</v>
      </c>
      <c r="J3520">
        <v>12373.1</v>
      </c>
      <c r="K3520">
        <v>13353.1</v>
      </c>
      <c r="L3520">
        <v>14304.3</v>
      </c>
      <c r="M3520">
        <v>15459.5</v>
      </c>
      <c r="N3520">
        <v>15703.8</v>
      </c>
      <c r="O3520">
        <v>16115.4</v>
      </c>
      <c r="P3520">
        <v>16450</v>
      </c>
      <c r="Q3520">
        <v>18085.900000000001</v>
      </c>
      <c r="R3520">
        <v>19662</v>
      </c>
      <c r="S3520">
        <v>21770.400000000001</v>
      </c>
      <c r="T3520">
        <v>22343</v>
      </c>
      <c r="U3520">
        <v>22961.5</v>
      </c>
      <c r="V3520">
        <v>23090</v>
      </c>
      <c r="W3520">
        <v>23957.5</v>
      </c>
      <c r="X3520">
        <v>24021.7</v>
      </c>
      <c r="Y3520">
        <v>24872.799999999999</v>
      </c>
      <c r="Z3520">
        <v>25973.1</v>
      </c>
      <c r="AA3520">
        <v>28402.400000000001</v>
      </c>
      <c r="AB3520">
        <v>30667.9</v>
      </c>
      <c r="AC3520">
        <v>33573.699999999997</v>
      </c>
      <c r="AD3520" t="s">
        <v>68</v>
      </c>
      <c r="AE3520" t="s">
        <v>68</v>
      </c>
      <c r="AF3520" s="14">
        <f>INDEX('BEA to ISIC Crosswalk'!$E$4:$E$98,MATCH('State GDP by Industry'!G3520,'BEA to ISIC Crosswalk'!$C$4:$C$98,0),1)</f>
        <v>0</v>
      </c>
      <c r="AG3520" s="14">
        <f>INDEX('BEA to ISIC Crosswalk'!$F$4:$F$98,MATCH('State GDP by Industry'!G3520,'BEA to ISIC Crosswalk'!$C$4:$C$98,0),1)</f>
        <v>0</v>
      </c>
    </row>
    <row r="3521" spans="1:33" x14ac:dyDescent="0.25">
      <c r="A3521" t="s">
        <v>255</v>
      </c>
      <c r="B3521" t="s">
        <v>256</v>
      </c>
      <c r="C3521">
        <v>8</v>
      </c>
      <c r="D3521" t="s">
        <v>342</v>
      </c>
      <c r="E3521">
        <v>58</v>
      </c>
      <c r="F3521" t="s">
        <v>138</v>
      </c>
      <c r="G3521" t="s">
        <v>139</v>
      </c>
      <c r="H3521" t="s">
        <v>344</v>
      </c>
      <c r="I3521">
        <v>1166.5999999999999</v>
      </c>
      <c r="J3521">
        <v>1202</v>
      </c>
      <c r="K3521">
        <v>1302</v>
      </c>
      <c r="L3521">
        <v>1441.9</v>
      </c>
      <c r="M3521">
        <v>1560.5</v>
      </c>
      <c r="N3521">
        <v>1541.3</v>
      </c>
      <c r="O3521">
        <v>1414.6</v>
      </c>
      <c r="P3521">
        <v>1239.9000000000001</v>
      </c>
      <c r="Q3521">
        <v>1359.1</v>
      </c>
      <c r="R3521">
        <v>1845.3</v>
      </c>
      <c r="S3521">
        <v>1748</v>
      </c>
      <c r="T3521">
        <v>2151.1</v>
      </c>
      <c r="U3521">
        <v>1717.9</v>
      </c>
      <c r="V3521">
        <v>1417.7</v>
      </c>
      <c r="W3521">
        <v>1005.5</v>
      </c>
      <c r="X3521">
        <v>977</v>
      </c>
      <c r="Y3521">
        <v>1037</v>
      </c>
      <c r="Z3521">
        <v>1262.4000000000001</v>
      </c>
      <c r="AA3521">
        <v>1705.1</v>
      </c>
      <c r="AB3521">
        <v>2546.8000000000002</v>
      </c>
      <c r="AC3521">
        <v>3072</v>
      </c>
      <c r="AD3521" t="s">
        <v>68</v>
      </c>
      <c r="AE3521" t="s">
        <v>68</v>
      </c>
      <c r="AF3521" s="14">
        <f>INDEX('BEA to ISIC Crosswalk'!$E$4:$E$98,MATCH('State GDP by Industry'!G3521,'BEA to ISIC Crosswalk'!$C$4:$C$98,0),1)</f>
        <v>0</v>
      </c>
      <c r="AG3521" s="14">
        <f>INDEX('BEA to ISIC Crosswalk'!$F$4:$F$98,MATCH('State GDP by Industry'!G3521,'BEA to ISIC Crosswalk'!$C$4:$C$98,0),1)</f>
        <v>0</v>
      </c>
    </row>
    <row r="3522" spans="1:33" x14ac:dyDescent="0.25">
      <c r="A3522" t="s">
        <v>255</v>
      </c>
      <c r="B3522" t="s">
        <v>256</v>
      </c>
      <c r="C3522">
        <v>8</v>
      </c>
      <c r="D3522" t="s">
        <v>342</v>
      </c>
      <c r="E3522">
        <v>59</v>
      </c>
      <c r="F3522" t="s">
        <v>140</v>
      </c>
      <c r="G3522" t="s">
        <v>141</v>
      </c>
      <c r="H3522" t="s">
        <v>344</v>
      </c>
      <c r="I3522">
        <v>8800.4</v>
      </c>
      <c r="J3522">
        <v>9079.7999999999993</v>
      </c>
      <c r="K3522">
        <v>9598.6</v>
      </c>
      <c r="L3522">
        <v>10744.1</v>
      </c>
      <c r="M3522">
        <v>11158.8</v>
      </c>
      <c r="N3522">
        <v>11222.6</v>
      </c>
      <c r="O3522">
        <v>11665.7</v>
      </c>
      <c r="P3522">
        <v>12376.7</v>
      </c>
      <c r="Q3522">
        <v>13292.9</v>
      </c>
      <c r="R3522">
        <v>14364.3</v>
      </c>
      <c r="S3522">
        <v>15539.9</v>
      </c>
      <c r="T3522">
        <v>16579.7</v>
      </c>
      <c r="U3522">
        <v>15698.4</v>
      </c>
      <c r="V3522">
        <v>16210</v>
      </c>
      <c r="W3522">
        <v>16898.7</v>
      </c>
      <c r="X3522">
        <v>17915.3</v>
      </c>
      <c r="Y3522">
        <v>20513.099999999999</v>
      </c>
      <c r="Z3522">
        <v>21960.3</v>
      </c>
      <c r="AA3522">
        <v>24054.9</v>
      </c>
      <c r="AB3522">
        <v>25330.7</v>
      </c>
      <c r="AC3522">
        <v>27051.4</v>
      </c>
      <c r="AD3522">
        <v>28603.7</v>
      </c>
      <c r="AE3522">
        <v>30646.5</v>
      </c>
      <c r="AF3522" s="14" t="str">
        <f>INDEX('BEA to ISIC Crosswalk'!$E$4:$E$98,MATCH('State GDP by Industry'!G3522,'BEA to ISIC Crosswalk'!$C$4:$C$98,0),1)</f>
        <v>ISIC 69T82</v>
      </c>
      <c r="AG3522" s="14" t="str">
        <f>INDEX('BEA to ISIC Crosswalk'!$F$4:$F$98,MATCH('State GDP by Industry'!G3522,'BEA to ISIC Crosswalk'!$C$4:$C$98,0),1)</f>
        <v>Other business sector services</v>
      </c>
    </row>
    <row r="3523" spans="1:33" x14ac:dyDescent="0.25">
      <c r="A3523" t="s">
        <v>255</v>
      </c>
      <c r="B3523" t="s">
        <v>256</v>
      </c>
      <c r="C3523">
        <v>8</v>
      </c>
      <c r="D3523" t="s">
        <v>342</v>
      </c>
      <c r="E3523">
        <v>60</v>
      </c>
      <c r="F3523">
        <v>54</v>
      </c>
      <c r="G3523" t="s">
        <v>142</v>
      </c>
      <c r="H3523" t="s">
        <v>344</v>
      </c>
      <c r="I3523">
        <v>4665.1000000000004</v>
      </c>
      <c r="J3523">
        <v>4832.7</v>
      </c>
      <c r="K3523">
        <v>4944.6000000000004</v>
      </c>
      <c r="L3523">
        <v>5430.1</v>
      </c>
      <c r="M3523">
        <v>5692.1</v>
      </c>
      <c r="N3523">
        <v>5689.5</v>
      </c>
      <c r="O3523">
        <v>5856.7</v>
      </c>
      <c r="P3523">
        <v>6268.1</v>
      </c>
      <c r="Q3523">
        <v>6530.9</v>
      </c>
      <c r="R3523">
        <v>6994.6</v>
      </c>
      <c r="S3523">
        <v>7576.3</v>
      </c>
      <c r="T3523">
        <v>8411.6</v>
      </c>
      <c r="U3523">
        <v>8050.9</v>
      </c>
      <c r="V3523">
        <v>8355.7999999999993</v>
      </c>
      <c r="W3523">
        <v>8951.4</v>
      </c>
      <c r="X3523">
        <v>9493.9</v>
      </c>
      <c r="Y3523">
        <v>9942.4</v>
      </c>
      <c r="Z3523">
        <v>10572.4</v>
      </c>
      <c r="AA3523">
        <v>11433.9</v>
      </c>
      <c r="AB3523">
        <v>12276.8</v>
      </c>
      <c r="AC3523">
        <v>13139.6</v>
      </c>
      <c r="AD3523">
        <v>13960.9</v>
      </c>
      <c r="AE3523">
        <v>14897.2</v>
      </c>
      <c r="AF3523" s="14">
        <f>INDEX('BEA to ISIC Crosswalk'!$E$4:$E$98,MATCH('State GDP by Industry'!G3523,'BEA to ISIC Crosswalk'!$C$4:$C$98,0),1)</f>
        <v>0</v>
      </c>
      <c r="AG3523" s="14">
        <f>INDEX('BEA to ISIC Crosswalk'!$F$4:$F$98,MATCH('State GDP by Industry'!G3523,'BEA to ISIC Crosswalk'!$C$4:$C$98,0),1)</f>
        <v>0</v>
      </c>
    </row>
    <row r="3524" spans="1:33" x14ac:dyDescent="0.25">
      <c r="A3524" t="s">
        <v>255</v>
      </c>
      <c r="B3524" t="s">
        <v>256</v>
      </c>
      <c r="C3524">
        <v>8</v>
      </c>
      <c r="D3524" t="s">
        <v>342</v>
      </c>
      <c r="E3524">
        <v>61</v>
      </c>
      <c r="F3524">
        <v>5411</v>
      </c>
      <c r="G3524" t="s">
        <v>143</v>
      </c>
      <c r="H3524" t="s">
        <v>344</v>
      </c>
      <c r="I3524">
        <v>816.6</v>
      </c>
      <c r="J3524">
        <v>940.8</v>
      </c>
      <c r="K3524">
        <v>980.5</v>
      </c>
      <c r="L3524">
        <v>1041.8</v>
      </c>
      <c r="M3524">
        <v>1115.9000000000001</v>
      </c>
      <c r="N3524">
        <v>1154.3</v>
      </c>
      <c r="O3524">
        <v>1228.3</v>
      </c>
      <c r="P3524">
        <v>1334.4</v>
      </c>
      <c r="Q3524">
        <v>1395.3</v>
      </c>
      <c r="R3524">
        <v>1517.3</v>
      </c>
      <c r="S3524">
        <v>1645.4</v>
      </c>
      <c r="T3524">
        <v>1861.2</v>
      </c>
      <c r="U3524">
        <v>1722</v>
      </c>
      <c r="V3524">
        <v>1653.9</v>
      </c>
      <c r="W3524">
        <v>1690.6</v>
      </c>
      <c r="X3524">
        <v>1648.8</v>
      </c>
      <c r="Y3524">
        <v>1647</v>
      </c>
      <c r="Z3524">
        <v>1659.5</v>
      </c>
      <c r="AA3524">
        <v>1750</v>
      </c>
      <c r="AB3524">
        <v>1869.5</v>
      </c>
      <c r="AC3524">
        <v>1921.8</v>
      </c>
      <c r="AD3524" t="s">
        <v>68</v>
      </c>
      <c r="AE3524" t="s">
        <v>68</v>
      </c>
      <c r="AF3524" s="14">
        <f>INDEX('BEA to ISIC Crosswalk'!$E$4:$E$98,MATCH('State GDP by Industry'!G3524,'BEA to ISIC Crosswalk'!$C$4:$C$98,0),1)</f>
        <v>0</v>
      </c>
      <c r="AG3524" s="14">
        <f>INDEX('BEA to ISIC Crosswalk'!$F$4:$F$98,MATCH('State GDP by Industry'!G3524,'BEA to ISIC Crosswalk'!$C$4:$C$98,0),1)</f>
        <v>0</v>
      </c>
    </row>
    <row r="3525" spans="1:33" x14ac:dyDescent="0.25">
      <c r="A3525" t="s">
        <v>255</v>
      </c>
      <c r="B3525" t="s">
        <v>256</v>
      </c>
      <c r="C3525">
        <v>8</v>
      </c>
      <c r="D3525" t="s">
        <v>342</v>
      </c>
      <c r="E3525">
        <v>62</v>
      </c>
      <c r="F3525">
        <v>5415</v>
      </c>
      <c r="G3525" t="s">
        <v>144</v>
      </c>
      <c r="H3525" t="s">
        <v>344</v>
      </c>
      <c r="I3525">
        <v>688.9</v>
      </c>
      <c r="J3525">
        <v>799.7</v>
      </c>
      <c r="K3525">
        <v>839.8</v>
      </c>
      <c r="L3525">
        <v>991.4</v>
      </c>
      <c r="M3525">
        <v>945.4</v>
      </c>
      <c r="N3525">
        <v>733.1</v>
      </c>
      <c r="O3525">
        <v>793.2</v>
      </c>
      <c r="P3525">
        <v>878</v>
      </c>
      <c r="Q3525">
        <v>861.7</v>
      </c>
      <c r="R3525">
        <v>911.3</v>
      </c>
      <c r="S3525">
        <v>997.3</v>
      </c>
      <c r="T3525">
        <v>1124.8</v>
      </c>
      <c r="U3525">
        <v>1178.3</v>
      </c>
      <c r="V3525">
        <v>1272</v>
      </c>
      <c r="W3525">
        <v>1473.9</v>
      </c>
      <c r="X3525">
        <v>1742.4</v>
      </c>
      <c r="Y3525">
        <v>1925.5</v>
      </c>
      <c r="Z3525">
        <v>2033.9</v>
      </c>
      <c r="AA3525">
        <v>2226</v>
      </c>
      <c r="AB3525">
        <v>2396.5</v>
      </c>
      <c r="AC3525">
        <v>2760.4</v>
      </c>
      <c r="AD3525" t="s">
        <v>68</v>
      </c>
      <c r="AE3525" t="s">
        <v>68</v>
      </c>
      <c r="AF3525" s="14">
        <f>INDEX('BEA to ISIC Crosswalk'!$E$4:$E$98,MATCH('State GDP by Industry'!G3525,'BEA to ISIC Crosswalk'!$C$4:$C$98,0),1)</f>
        <v>0</v>
      </c>
      <c r="AG3525" s="14">
        <f>INDEX('BEA to ISIC Crosswalk'!$F$4:$F$98,MATCH('State GDP by Industry'!G3525,'BEA to ISIC Crosswalk'!$C$4:$C$98,0),1)</f>
        <v>0</v>
      </c>
    </row>
    <row r="3526" spans="1:33" x14ac:dyDescent="0.25">
      <c r="A3526" t="s">
        <v>255</v>
      </c>
      <c r="B3526" t="s">
        <v>256</v>
      </c>
      <c r="C3526">
        <v>8</v>
      </c>
      <c r="D3526" t="s">
        <v>342</v>
      </c>
      <c r="E3526">
        <v>63</v>
      </c>
      <c r="F3526" t="s">
        <v>145</v>
      </c>
      <c r="G3526" t="s">
        <v>146</v>
      </c>
      <c r="H3526" t="s">
        <v>344</v>
      </c>
      <c r="I3526">
        <v>3159.7</v>
      </c>
      <c r="J3526">
        <v>3092.2</v>
      </c>
      <c r="K3526">
        <v>3124.3</v>
      </c>
      <c r="L3526">
        <v>3396.9</v>
      </c>
      <c r="M3526">
        <v>3630.9</v>
      </c>
      <c r="N3526">
        <v>3802.1</v>
      </c>
      <c r="O3526">
        <v>3835.2</v>
      </c>
      <c r="P3526">
        <v>4055.8</v>
      </c>
      <c r="Q3526">
        <v>4273.8999999999996</v>
      </c>
      <c r="R3526">
        <v>4565.8999999999996</v>
      </c>
      <c r="S3526">
        <v>4933.7</v>
      </c>
      <c r="T3526">
        <v>5425.5</v>
      </c>
      <c r="U3526">
        <v>5150.5</v>
      </c>
      <c r="V3526">
        <v>5429.9</v>
      </c>
      <c r="W3526">
        <v>5786.9</v>
      </c>
      <c r="X3526">
        <v>6102.8</v>
      </c>
      <c r="Y3526">
        <v>6369.9</v>
      </c>
      <c r="Z3526">
        <v>6878.9</v>
      </c>
      <c r="AA3526">
        <v>7457.9</v>
      </c>
      <c r="AB3526">
        <v>8010.8</v>
      </c>
      <c r="AC3526">
        <v>8457.4</v>
      </c>
      <c r="AD3526" t="s">
        <v>68</v>
      </c>
      <c r="AE3526" t="s">
        <v>68</v>
      </c>
      <c r="AF3526" s="14">
        <f>INDEX('BEA to ISIC Crosswalk'!$E$4:$E$98,MATCH('State GDP by Industry'!G3526,'BEA to ISIC Crosswalk'!$C$4:$C$98,0),1)</f>
        <v>0</v>
      </c>
      <c r="AG3526" s="14">
        <f>INDEX('BEA to ISIC Crosswalk'!$F$4:$F$98,MATCH('State GDP by Industry'!G3526,'BEA to ISIC Crosswalk'!$C$4:$C$98,0),1)</f>
        <v>0</v>
      </c>
    </row>
    <row r="3527" spans="1:33" x14ac:dyDescent="0.25">
      <c r="A3527" t="s">
        <v>255</v>
      </c>
      <c r="B3527" t="s">
        <v>256</v>
      </c>
      <c r="C3527">
        <v>8</v>
      </c>
      <c r="D3527" t="s">
        <v>342</v>
      </c>
      <c r="E3527">
        <v>64</v>
      </c>
      <c r="F3527">
        <v>55</v>
      </c>
      <c r="G3527" t="s">
        <v>147</v>
      </c>
      <c r="H3527" t="s">
        <v>344</v>
      </c>
      <c r="I3527">
        <v>1758.2</v>
      </c>
      <c r="J3527">
        <v>1747.9</v>
      </c>
      <c r="K3527">
        <v>1958.4</v>
      </c>
      <c r="L3527">
        <v>2326.4</v>
      </c>
      <c r="M3527">
        <v>2431.1</v>
      </c>
      <c r="N3527">
        <v>2302.9</v>
      </c>
      <c r="O3527">
        <v>2442.3000000000002</v>
      </c>
      <c r="P3527">
        <v>2605</v>
      </c>
      <c r="Q3527">
        <v>2804.9</v>
      </c>
      <c r="R3527">
        <v>3097.8</v>
      </c>
      <c r="S3527">
        <v>3412.7</v>
      </c>
      <c r="T3527">
        <v>3536.5</v>
      </c>
      <c r="U3527">
        <v>3331.5</v>
      </c>
      <c r="V3527">
        <v>3413</v>
      </c>
      <c r="W3527">
        <v>3454</v>
      </c>
      <c r="X3527">
        <v>3626.7</v>
      </c>
      <c r="Y3527">
        <v>5605.9</v>
      </c>
      <c r="Z3527">
        <v>6074.8</v>
      </c>
      <c r="AA3527">
        <v>6998.4</v>
      </c>
      <c r="AB3527">
        <v>7165.2</v>
      </c>
      <c r="AC3527">
        <v>7607.5</v>
      </c>
      <c r="AD3527">
        <v>7946.9</v>
      </c>
      <c r="AE3527">
        <v>8701</v>
      </c>
      <c r="AF3527" s="14">
        <f>INDEX('BEA to ISIC Crosswalk'!$E$4:$E$98,MATCH('State GDP by Industry'!G3527,'BEA to ISIC Crosswalk'!$C$4:$C$98,0),1)</f>
        <v>0</v>
      </c>
      <c r="AG3527" s="14">
        <f>INDEX('BEA to ISIC Crosswalk'!$F$4:$F$98,MATCH('State GDP by Industry'!G3527,'BEA to ISIC Crosswalk'!$C$4:$C$98,0),1)</f>
        <v>0</v>
      </c>
    </row>
    <row r="3528" spans="1:33" x14ac:dyDescent="0.25">
      <c r="A3528" t="s">
        <v>255</v>
      </c>
      <c r="B3528" t="s">
        <v>256</v>
      </c>
      <c r="C3528">
        <v>8</v>
      </c>
      <c r="D3528" t="s">
        <v>342</v>
      </c>
      <c r="E3528">
        <v>65</v>
      </c>
      <c r="F3528">
        <v>56</v>
      </c>
      <c r="G3528" t="s">
        <v>148</v>
      </c>
      <c r="H3528" t="s">
        <v>344</v>
      </c>
      <c r="I3528">
        <v>2377.1</v>
      </c>
      <c r="J3528">
        <v>2499.3000000000002</v>
      </c>
      <c r="K3528">
        <v>2695.6</v>
      </c>
      <c r="L3528">
        <v>2987.7</v>
      </c>
      <c r="M3528">
        <v>3035.6</v>
      </c>
      <c r="N3528">
        <v>3230.2</v>
      </c>
      <c r="O3528">
        <v>3366.7</v>
      </c>
      <c r="P3528">
        <v>3503.6</v>
      </c>
      <c r="Q3528">
        <v>3957.1</v>
      </c>
      <c r="R3528">
        <v>4271.8999999999996</v>
      </c>
      <c r="S3528">
        <v>4550.8999999999996</v>
      </c>
      <c r="T3528">
        <v>4631.5</v>
      </c>
      <c r="U3528">
        <v>4316.1000000000004</v>
      </c>
      <c r="V3528">
        <v>4441.3</v>
      </c>
      <c r="W3528">
        <v>4493.3</v>
      </c>
      <c r="X3528">
        <v>4794.7</v>
      </c>
      <c r="Y3528">
        <v>4964.7</v>
      </c>
      <c r="Z3528">
        <v>5313.2</v>
      </c>
      <c r="AA3528">
        <v>5622.6</v>
      </c>
      <c r="AB3528">
        <v>5888.8</v>
      </c>
      <c r="AC3528">
        <v>6304.4</v>
      </c>
      <c r="AD3528">
        <v>6695.9</v>
      </c>
      <c r="AE3528">
        <v>7048.3</v>
      </c>
      <c r="AF3528" s="14">
        <f>INDEX('BEA to ISIC Crosswalk'!$E$4:$E$98,MATCH('State GDP by Industry'!G3528,'BEA to ISIC Crosswalk'!$C$4:$C$98,0),1)</f>
        <v>0</v>
      </c>
      <c r="AG3528" s="14">
        <f>INDEX('BEA to ISIC Crosswalk'!$F$4:$F$98,MATCH('State GDP by Industry'!G3528,'BEA to ISIC Crosswalk'!$C$4:$C$98,0),1)</f>
        <v>0</v>
      </c>
    </row>
    <row r="3529" spans="1:33" x14ac:dyDescent="0.25">
      <c r="A3529" t="s">
        <v>255</v>
      </c>
      <c r="B3529" t="s">
        <v>256</v>
      </c>
      <c r="C3529">
        <v>8</v>
      </c>
      <c r="D3529" t="s">
        <v>342</v>
      </c>
      <c r="E3529">
        <v>66</v>
      </c>
      <c r="F3529">
        <v>561</v>
      </c>
      <c r="G3529" t="s">
        <v>149</v>
      </c>
      <c r="H3529" t="s">
        <v>344</v>
      </c>
      <c r="I3529">
        <v>2124.9</v>
      </c>
      <c r="J3529">
        <v>2224</v>
      </c>
      <c r="K3529">
        <v>2387.4</v>
      </c>
      <c r="L3529">
        <v>2638.1</v>
      </c>
      <c r="M3529">
        <v>2662.3</v>
      </c>
      <c r="N3529">
        <v>2829.9</v>
      </c>
      <c r="O3529">
        <v>2932.4</v>
      </c>
      <c r="P3529">
        <v>3081.4</v>
      </c>
      <c r="Q3529">
        <v>3478.6</v>
      </c>
      <c r="R3529">
        <v>3804.3</v>
      </c>
      <c r="S3529">
        <v>4015.3</v>
      </c>
      <c r="T3529">
        <v>4091.8</v>
      </c>
      <c r="U3529">
        <v>3738.3</v>
      </c>
      <c r="V3529">
        <v>3790.2</v>
      </c>
      <c r="W3529">
        <v>3913.9</v>
      </c>
      <c r="X3529">
        <v>4186.2</v>
      </c>
      <c r="Y3529">
        <v>4396.7</v>
      </c>
      <c r="Z3529">
        <v>4717.8999999999996</v>
      </c>
      <c r="AA3529">
        <v>5047.2</v>
      </c>
      <c r="AB3529">
        <v>5306.4</v>
      </c>
      <c r="AC3529">
        <v>5643.9</v>
      </c>
      <c r="AD3529" t="s">
        <v>68</v>
      </c>
      <c r="AE3529" t="s">
        <v>68</v>
      </c>
      <c r="AF3529" s="14">
        <f>INDEX('BEA to ISIC Crosswalk'!$E$4:$E$98,MATCH('State GDP by Industry'!G3529,'BEA to ISIC Crosswalk'!$C$4:$C$98,0),1)</f>
        <v>0</v>
      </c>
      <c r="AG3529" s="14">
        <f>INDEX('BEA to ISIC Crosswalk'!$F$4:$F$98,MATCH('State GDP by Industry'!G3529,'BEA to ISIC Crosswalk'!$C$4:$C$98,0),1)</f>
        <v>0</v>
      </c>
    </row>
    <row r="3530" spans="1:33" x14ac:dyDescent="0.25">
      <c r="A3530" t="s">
        <v>255</v>
      </c>
      <c r="B3530" t="s">
        <v>256</v>
      </c>
      <c r="C3530">
        <v>8</v>
      </c>
      <c r="D3530" t="s">
        <v>342</v>
      </c>
      <c r="E3530">
        <v>67</v>
      </c>
      <c r="F3530">
        <v>562</v>
      </c>
      <c r="G3530" t="s">
        <v>150</v>
      </c>
      <c r="H3530" t="s">
        <v>344</v>
      </c>
      <c r="I3530">
        <v>252.2</v>
      </c>
      <c r="J3530">
        <v>275.3</v>
      </c>
      <c r="K3530">
        <v>308.2</v>
      </c>
      <c r="L3530">
        <v>349.6</v>
      </c>
      <c r="M3530">
        <v>373.3</v>
      </c>
      <c r="N3530">
        <v>400.3</v>
      </c>
      <c r="O3530">
        <v>434.3</v>
      </c>
      <c r="P3530">
        <v>422.3</v>
      </c>
      <c r="Q3530">
        <v>478.6</v>
      </c>
      <c r="R3530">
        <v>467.6</v>
      </c>
      <c r="S3530">
        <v>535.6</v>
      </c>
      <c r="T3530">
        <v>539.70000000000005</v>
      </c>
      <c r="U3530">
        <v>577.79999999999995</v>
      </c>
      <c r="V3530">
        <v>651.1</v>
      </c>
      <c r="W3530">
        <v>579.29999999999995</v>
      </c>
      <c r="X3530">
        <v>608.5</v>
      </c>
      <c r="Y3530">
        <v>568.1</v>
      </c>
      <c r="Z3530">
        <v>595.29999999999995</v>
      </c>
      <c r="AA3530">
        <v>575.5</v>
      </c>
      <c r="AB3530">
        <v>582.4</v>
      </c>
      <c r="AC3530">
        <v>660.5</v>
      </c>
      <c r="AD3530" t="s">
        <v>68</v>
      </c>
      <c r="AE3530" t="s">
        <v>68</v>
      </c>
      <c r="AF3530" s="14">
        <f>INDEX('BEA to ISIC Crosswalk'!$E$4:$E$98,MATCH('State GDP by Industry'!G3530,'BEA to ISIC Crosswalk'!$C$4:$C$98,0),1)</f>
        <v>0</v>
      </c>
      <c r="AG3530" s="14">
        <f>INDEX('BEA to ISIC Crosswalk'!$F$4:$F$98,MATCH('State GDP by Industry'!G3530,'BEA to ISIC Crosswalk'!$C$4:$C$98,0),1)</f>
        <v>0</v>
      </c>
    </row>
    <row r="3531" spans="1:33" x14ac:dyDescent="0.25">
      <c r="A3531" t="s">
        <v>255</v>
      </c>
      <c r="B3531" t="s">
        <v>256</v>
      </c>
      <c r="C3531">
        <v>8</v>
      </c>
      <c r="D3531" t="s">
        <v>342</v>
      </c>
      <c r="E3531">
        <v>68</v>
      </c>
      <c r="F3531" t="s">
        <v>151</v>
      </c>
      <c r="G3531" t="s">
        <v>152</v>
      </c>
      <c r="H3531" t="s">
        <v>344</v>
      </c>
      <c r="I3531">
        <v>6561.3</v>
      </c>
      <c r="J3531">
        <v>6870.5</v>
      </c>
      <c r="K3531">
        <v>7351.1</v>
      </c>
      <c r="L3531">
        <v>7979.5</v>
      </c>
      <c r="M3531">
        <v>8610.7000000000007</v>
      </c>
      <c r="N3531">
        <v>9302</v>
      </c>
      <c r="O3531">
        <v>10186.6</v>
      </c>
      <c r="P3531">
        <v>10953.5</v>
      </c>
      <c r="Q3531">
        <v>11512.7</v>
      </c>
      <c r="R3531">
        <v>12636.7</v>
      </c>
      <c r="S3531">
        <v>13325.5</v>
      </c>
      <c r="T3531">
        <v>14625.6</v>
      </c>
      <c r="U3531">
        <v>15085.4</v>
      </c>
      <c r="V3531">
        <v>15589.4</v>
      </c>
      <c r="W3531">
        <v>16101.7</v>
      </c>
      <c r="X3531">
        <v>16947.7</v>
      </c>
      <c r="Y3531">
        <v>17448</v>
      </c>
      <c r="Z3531">
        <v>18074.7</v>
      </c>
      <c r="AA3531">
        <v>19559.7</v>
      </c>
      <c r="AB3531">
        <v>20904.2</v>
      </c>
      <c r="AC3531">
        <v>21726.3</v>
      </c>
      <c r="AD3531">
        <v>22694.1</v>
      </c>
      <c r="AE3531">
        <v>23938.2</v>
      </c>
      <c r="AF3531" s="14">
        <f>INDEX('BEA to ISIC Crosswalk'!$E$4:$E$98,MATCH('State GDP by Industry'!G3531,'BEA to ISIC Crosswalk'!$C$4:$C$98,0),1)</f>
        <v>0</v>
      </c>
      <c r="AG3531" s="14">
        <f>INDEX('BEA to ISIC Crosswalk'!$F$4:$F$98,MATCH('State GDP by Industry'!G3531,'BEA to ISIC Crosswalk'!$C$4:$C$98,0),1)</f>
        <v>0</v>
      </c>
    </row>
    <row r="3532" spans="1:33" x14ac:dyDescent="0.25">
      <c r="A3532" t="s">
        <v>255</v>
      </c>
      <c r="B3532" t="s">
        <v>256</v>
      </c>
      <c r="C3532">
        <v>8</v>
      </c>
      <c r="D3532" t="s">
        <v>342</v>
      </c>
      <c r="E3532">
        <v>69</v>
      </c>
      <c r="F3532">
        <v>61</v>
      </c>
      <c r="G3532" t="s">
        <v>153</v>
      </c>
      <c r="H3532" t="s">
        <v>344</v>
      </c>
      <c r="I3532">
        <v>644.4</v>
      </c>
      <c r="J3532">
        <v>670.6</v>
      </c>
      <c r="K3532">
        <v>753.6</v>
      </c>
      <c r="L3532">
        <v>806.9</v>
      </c>
      <c r="M3532">
        <v>862.7</v>
      </c>
      <c r="N3532">
        <v>893.1</v>
      </c>
      <c r="O3532">
        <v>998.9</v>
      </c>
      <c r="P3532">
        <v>1151.9000000000001</v>
      </c>
      <c r="Q3532">
        <v>1193.5999999999999</v>
      </c>
      <c r="R3532">
        <v>1306.7</v>
      </c>
      <c r="S3532">
        <v>1336.5</v>
      </c>
      <c r="T3532">
        <v>1491.6</v>
      </c>
      <c r="U3532">
        <v>1659.5</v>
      </c>
      <c r="V3532">
        <v>1744.7</v>
      </c>
      <c r="W3532">
        <v>1807.2</v>
      </c>
      <c r="X3532">
        <v>1954.8</v>
      </c>
      <c r="Y3532">
        <v>1987.5</v>
      </c>
      <c r="Z3532">
        <v>2001.3</v>
      </c>
      <c r="AA3532">
        <v>2050.3000000000002</v>
      </c>
      <c r="AB3532">
        <v>2146.5</v>
      </c>
      <c r="AC3532">
        <v>2076.6999999999998</v>
      </c>
      <c r="AD3532">
        <v>2120.1999999999998</v>
      </c>
      <c r="AE3532">
        <v>2188.5</v>
      </c>
      <c r="AF3532" s="14" t="str">
        <f>INDEX('BEA to ISIC Crosswalk'!$E$4:$E$98,MATCH('State GDP by Industry'!G3532,'BEA to ISIC Crosswalk'!$C$4:$C$98,0),1)</f>
        <v>ISIC 85</v>
      </c>
      <c r="AG3532" s="14" t="str">
        <f>INDEX('BEA to ISIC Crosswalk'!$F$4:$F$98,MATCH('State GDP by Industry'!G3532,'BEA to ISIC Crosswalk'!$C$4:$C$98,0),1)</f>
        <v>Education</v>
      </c>
    </row>
    <row r="3533" spans="1:33" x14ac:dyDescent="0.25">
      <c r="A3533" t="s">
        <v>255</v>
      </c>
      <c r="B3533" t="s">
        <v>256</v>
      </c>
      <c r="C3533">
        <v>8</v>
      </c>
      <c r="D3533" t="s">
        <v>342</v>
      </c>
      <c r="E3533">
        <v>70</v>
      </c>
      <c r="F3533">
        <v>62</v>
      </c>
      <c r="G3533" t="s">
        <v>154</v>
      </c>
      <c r="H3533" t="s">
        <v>344</v>
      </c>
      <c r="I3533">
        <v>5916.9</v>
      </c>
      <c r="J3533">
        <v>6199.8</v>
      </c>
      <c r="K3533">
        <v>6597.5</v>
      </c>
      <c r="L3533">
        <v>7172.6</v>
      </c>
      <c r="M3533">
        <v>7747.9</v>
      </c>
      <c r="N3533">
        <v>8408.7999999999993</v>
      </c>
      <c r="O3533">
        <v>9187.7000000000007</v>
      </c>
      <c r="P3533">
        <v>9801.6</v>
      </c>
      <c r="Q3533">
        <v>10319</v>
      </c>
      <c r="R3533">
        <v>11330</v>
      </c>
      <c r="S3533">
        <v>11989</v>
      </c>
      <c r="T3533">
        <v>13133.9</v>
      </c>
      <c r="U3533">
        <v>13425.9</v>
      </c>
      <c r="V3533">
        <v>13844.6</v>
      </c>
      <c r="W3533">
        <v>14294.5</v>
      </c>
      <c r="X3533">
        <v>14992.9</v>
      </c>
      <c r="Y3533">
        <v>15460.6</v>
      </c>
      <c r="Z3533">
        <v>16073.4</v>
      </c>
      <c r="AA3533">
        <v>17509.5</v>
      </c>
      <c r="AB3533">
        <v>18757.599999999999</v>
      </c>
      <c r="AC3533">
        <v>19649.599999999999</v>
      </c>
      <c r="AD3533">
        <v>20573.900000000001</v>
      </c>
      <c r="AE3533">
        <v>21749.599999999999</v>
      </c>
      <c r="AF3533" s="14" t="str">
        <f>INDEX('BEA to ISIC Crosswalk'!$E$4:$E$98,MATCH('State GDP by Industry'!G3533,'BEA to ISIC Crosswalk'!$C$4:$C$98,0),1)</f>
        <v>ISIC 86T88</v>
      </c>
      <c r="AG3533" s="14" t="str">
        <f>INDEX('BEA to ISIC Crosswalk'!$F$4:$F$98,MATCH('State GDP by Industry'!G3533,'BEA to ISIC Crosswalk'!$C$4:$C$98,0),1)</f>
        <v>Human health and social work</v>
      </c>
    </row>
    <row r="3534" spans="1:33" x14ac:dyDescent="0.25">
      <c r="A3534" t="s">
        <v>255</v>
      </c>
      <c r="B3534" t="s">
        <v>256</v>
      </c>
      <c r="C3534">
        <v>8</v>
      </c>
      <c r="D3534" t="s">
        <v>342</v>
      </c>
      <c r="E3534">
        <v>71</v>
      </c>
      <c r="F3534">
        <v>621</v>
      </c>
      <c r="G3534" t="s">
        <v>155</v>
      </c>
      <c r="H3534" t="s">
        <v>344</v>
      </c>
      <c r="I3534">
        <v>3109.1</v>
      </c>
      <c r="J3534">
        <v>3180.9</v>
      </c>
      <c r="K3534">
        <v>3322.6</v>
      </c>
      <c r="L3534">
        <v>3593.8</v>
      </c>
      <c r="M3534">
        <v>3846.7</v>
      </c>
      <c r="N3534">
        <v>4125.3</v>
      </c>
      <c r="O3534">
        <v>4364.1000000000004</v>
      </c>
      <c r="P3534">
        <v>4653.3999999999996</v>
      </c>
      <c r="Q3534">
        <v>4997.8999999999996</v>
      </c>
      <c r="R3534">
        <v>5655</v>
      </c>
      <c r="S3534">
        <v>5962.8</v>
      </c>
      <c r="T3534">
        <v>6553.6</v>
      </c>
      <c r="U3534">
        <v>6498.9</v>
      </c>
      <c r="V3534">
        <v>6710.5</v>
      </c>
      <c r="W3534">
        <v>6994.1</v>
      </c>
      <c r="X3534">
        <v>7292</v>
      </c>
      <c r="Y3534">
        <v>7576.2</v>
      </c>
      <c r="Z3534">
        <v>7807.4</v>
      </c>
      <c r="AA3534">
        <v>8429.2999999999993</v>
      </c>
      <c r="AB3534">
        <v>9047.7999999999993</v>
      </c>
      <c r="AC3534">
        <v>9566</v>
      </c>
      <c r="AD3534" t="s">
        <v>68</v>
      </c>
      <c r="AE3534" t="s">
        <v>68</v>
      </c>
      <c r="AF3534" s="14">
        <f>INDEX('BEA to ISIC Crosswalk'!$E$4:$E$98,MATCH('State GDP by Industry'!G3534,'BEA to ISIC Crosswalk'!$C$4:$C$98,0),1)</f>
        <v>0</v>
      </c>
      <c r="AG3534" s="14">
        <f>INDEX('BEA to ISIC Crosswalk'!$F$4:$F$98,MATCH('State GDP by Industry'!G3534,'BEA to ISIC Crosswalk'!$C$4:$C$98,0),1)</f>
        <v>0</v>
      </c>
    </row>
    <row r="3535" spans="1:33" x14ac:dyDescent="0.25">
      <c r="A3535" t="s">
        <v>255</v>
      </c>
      <c r="B3535" t="s">
        <v>256</v>
      </c>
      <c r="C3535">
        <v>8</v>
      </c>
      <c r="D3535" t="s">
        <v>342</v>
      </c>
      <c r="E3535">
        <v>72</v>
      </c>
      <c r="F3535">
        <v>622</v>
      </c>
      <c r="G3535" t="s">
        <v>156</v>
      </c>
      <c r="H3535" t="s">
        <v>344</v>
      </c>
      <c r="I3535">
        <v>1645.5</v>
      </c>
      <c r="J3535">
        <v>1748.7</v>
      </c>
      <c r="K3535">
        <v>1877.8</v>
      </c>
      <c r="L3535">
        <v>2030.1</v>
      </c>
      <c r="M3535">
        <v>2269.3000000000002</v>
      </c>
      <c r="N3535">
        <v>2531.1999999999998</v>
      </c>
      <c r="O3535">
        <v>2789.8</v>
      </c>
      <c r="P3535">
        <v>3049.4</v>
      </c>
      <c r="Q3535">
        <v>3160.9</v>
      </c>
      <c r="R3535">
        <v>3405</v>
      </c>
      <c r="S3535">
        <v>3654.3</v>
      </c>
      <c r="T3535">
        <v>4033.7</v>
      </c>
      <c r="U3535">
        <v>4289.2</v>
      </c>
      <c r="V3535">
        <v>4358.2</v>
      </c>
      <c r="W3535">
        <v>4560.1000000000004</v>
      </c>
      <c r="X3535">
        <v>4812.2</v>
      </c>
      <c r="Y3535">
        <v>4840.5</v>
      </c>
      <c r="Z3535">
        <v>4977</v>
      </c>
      <c r="AA3535">
        <v>5495.6</v>
      </c>
      <c r="AB3535">
        <v>5774.1</v>
      </c>
      <c r="AC3535">
        <v>6028</v>
      </c>
      <c r="AD3535" t="s">
        <v>68</v>
      </c>
      <c r="AE3535" t="s">
        <v>68</v>
      </c>
      <c r="AF3535" s="14">
        <f>INDEX('BEA to ISIC Crosswalk'!$E$4:$E$98,MATCH('State GDP by Industry'!G3535,'BEA to ISIC Crosswalk'!$C$4:$C$98,0),1)</f>
        <v>0</v>
      </c>
      <c r="AG3535" s="14">
        <f>INDEX('BEA to ISIC Crosswalk'!$F$4:$F$98,MATCH('State GDP by Industry'!G3535,'BEA to ISIC Crosswalk'!$C$4:$C$98,0),1)</f>
        <v>0</v>
      </c>
    </row>
    <row r="3536" spans="1:33" x14ac:dyDescent="0.25">
      <c r="A3536" t="s">
        <v>255</v>
      </c>
      <c r="B3536" t="s">
        <v>256</v>
      </c>
      <c r="C3536">
        <v>8</v>
      </c>
      <c r="D3536" t="s">
        <v>342</v>
      </c>
      <c r="E3536">
        <v>73</v>
      </c>
      <c r="F3536">
        <v>623</v>
      </c>
      <c r="G3536" t="s">
        <v>157</v>
      </c>
      <c r="H3536" t="s">
        <v>344</v>
      </c>
      <c r="I3536">
        <v>673.8</v>
      </c>
      <c r="J3536">
        <v>725.4</v>
      </c>
      <c r="K3536">
        <v>784.8</v>
      </c>
      <c r="L3536">
        <v>861.4</v>
      </c>
      <c r="M3536">
        <v>903.6</v>
      </c>
      <c r="N3536">
        <v>985.9</v>
      </c>
      <c r="O3536">
        <v>1033.8</v>
      </c>
      <c r="P3536">
        <v>1081.2</v>
      </c>
      <c r="Q3536">
        <v>1091.0999999999999</v>
      </c>
      <c r="R3536">
        <v>1155.4000000000001</v>
      </c>
      <c r="S3536">
        <v>1220.9000000000001</v>
      </c>
      <c r="T3536">
        <v>1332.1</v>
      </c>
      <c r="U3536">
        <v>1385.1</v>
      </c>
      <c r="V3536">
        <v>1477</v>
      </c>
      <c r="W3536">
        <v>1478.7</v>
      </c>
      <c r="X3536">
        <v>1546.7</v>
      </c>
      <c r="Y3536">
        <v>1656.9</v>
      </c>
      <c r="Z3536">
        <v>1749.5</v>
      </c>
      <c r="AA3536">
        <v>1899.4</v>
      </c>
      <c r="AB3536">
        <v>2045.7</v>
      </c>
      <c r="AC3536">
        <v>2151</v>
      </c>
      <c r="AD3536" t="s">
        <v>68</v>
      </c>
      <c r="AE3536" t="s">
        <v>68</v>
      </c>
      <c r="AF3536" s="14">
        <f>INDEX('BEA to ISIC Crosswalk'!$E$4:$E$98,MATCH('State GDP by Industry'!G3536,'BEA to ISIC Crosswalk'!$C$4:$C$98,0),1)</f>
        <v>0</v>
      </c>
      <c r="AG3536" s="14">
        <f>INDEX('BEA to ISIC Crosswalk'!$F$4:$F$98,MATCH('State GDP by Industry'!G3536,'BEA to ISIC Crosswalk'!$C$4:$C$98,0),1)</f>
        <v>0</v>
      </c>
    </row>
    <row r="3537" spans="1:33" x14ac:dyDescent="0.25">
      <c r="A3537" t="s">
        <v>255</v>
      </c>
      <c r="B3537" t="s">
        <v>256</v>
      </c>
      <c r="C3537">
        <v>8</v>
      </c>
      <c r="D3537" t="s">
        <v>342</v>
      </c>
      <c r="E3537">
        <v>74</v>
      </c>
      <c r="F3537">
        <v>624</v>
      </c>
      <c r="G3537" t="s">
        <v>158</v>
      </c>
      <c r="H3537" t="s">
        <v>344</v>
      </c>
      <c r="I3537">
        <v>488.5</v>
      </c>
      <c r="J3537">
        <v>544.79999999999995</v>
      </c>
      <c r="K3537">
        <v>612.29999999999995</v>
      </c>
      <c r="L3537">
        <v>687.3</v>
      </c>
      <c r="M3537">
        <v>728.3</v>
      </c>
      <c r="N3537">
        <v>766.5</v>
      </c>
      <c r="O3537">
        <v>1000.1</v>
      </c>
      <c r="P3537">
        <v>1017.5</v>
      </c>
      <c r="Q3537">
        <v>1069.2</v>
      </c>
      <c r="R3537">
        <v>1114.5999999999999</v>
      </c>
      <c r="S3537">
        <v>1151</v>
      </c>
      <c r="T3537">
        <v>1214.5999999999999</v>
      </c>
      <c r="U3537">
        <v>1252.7</v>
      </c>
      <c r="V3537">
        <v>1298.9000000000001</v>
      </c>
      <c r="W3537">
        <v>1261.5999999999999</v>
      </c>
      <c r="X3537">
        <v>1342.1</v>
      </c>
      <c r="Y3537">
        <v>1387</v>
      </c>
      <c r="Z3537">
        <v>1539.5</v>
      </c>
      <c r="AA3537">
        <v>1685.2</v>
      </c>
      <c r="AB3537">
        <v>1890.1</v>
      </c>
      <c r="AC3537">
        <v>1904.6</v>
      </c>
      <c r="AD3537" t="s">
        <v>68</v>
      </c>
      <c r="AE3537" t="s">
        <v>68</v>
      </c>
      <c r="AF3537" s="14">
        <f>INDEX('BEA to ISIC Crosswalk'!$E$4:$E$98,MATCH('State GDP by Industry'!G3537,'BEA to ISIC Crosswalk'!$C$4:$C$98,0),1)</f>
        <v>0</v>
      </c>
      <c r="AG3537" s="14">
        <f>INDEX('BEA to ISIC Crosswalk'!$F$4:$F$98,MATCH('State GDP by Industry'!G3537,'BEA to ISIC Crosswalk'!$C$4:$C$98,0),1)</f>
        <v>0</v>
      </c>
    </row>
    <row r="3538" spans="1:33" x14ac:dyDescent="0.25">
      <c r="A3538" t="s">
        <v>255</v>
      </c>
      <c r="B3538" t="s">
        <v>256</v>
      </c>
      <c r="C3538">
        <v>8</v>
      </c>
      <c r="D3538" t="s">
        <v>342</v>
      </c>
      <c r="E3538">
        <v>75</v>
      </c>
      <c r="F3538" t="s">
        <v>159</v>
      </c>
      <c r="G3538" t="s">
        <v>160</v>
      </c>
      <c r="H3538" t="s">
        <v>344</v>
      </c>
      <c r="I3538">
        <v>2923.9</v>
      </c>
      <c r="J3538">
        <v>3169.1</v>
      </c>
      <c r="K3538">
        <v>3440.2</v>
      </c>
      <c r="L3538">
        <v>3788.3</v>
      </c>
      <c r="M3538">
        <v>3831.8</v>
      </c>
      <c r="N3538">
        <v>4074</v>
      </c>
      <c r="O3538">
        <v>4181.2</v>
      </c>
      <c r="P3538">
        <v>4439.8999999999996</v>
      </c>
      <c r="Q3538">
        <v>4696</v>
      </c>
      <c r="R3538">
        <v>5033.3999999999996</v>
      </c>
      <c r="S3538">
        <v>5369.5</v>
      </c>
      <c r="T3538">
        <v>5166.8999999999996</v>
      </c>
      <c r="U3538">
        <v>5087.8999999999996</v>
      </c>
      <c r="V3538">
        <v>5336.7</v>
      </c>
      <c r="W3538">
        <v>5935.4</v>
      </c>
      <c r="X3538">
        <v>6603.2</v>
      </c>
      <c r="Y3538">
        <v>6718</v>
      </c>
      <c r="Z3538">
        <v>7471.5</v>
      </c>
      <c r="AA3538">
        <v>8340.9</v>
      </c>
      <c r="AB3538">
        <v>9047.7999999999993</v>
      </c>
      <c r="AC3538">
        <v>9812</v>
      </c>
      <c r="AD3538">
        <v>10586.6</v>
      </c>
      <c r="AE3538">
        <v>11067.2</v>
      </c>
      <c r="AF3538" s="14">
        <f>INDEX('BEA to ISIC Crosswalk'!$E$4:$E$98,MATCH('State GDP by Industry'!G3538,'BEA to ISIC Crosswalk'!$C$4:$C$98,0),1)</f>
        <v>0</v>
      </c>
      <c r="AG3538" s="14">
        <f>INDEX('BEA to ISIC Crosswalk'!$F$4:$F$98,MATCH('State GDP by Industry'!G3538,'BEA to ISIC Crosswalk'!$C$4:$C$98,0),1)</f>
        <v>0</v>
      </c>
    </row>
    <row r="3539" spans="1:33" x14ac:dyDescent="0.25">
      <c r="A3539" t="s">
        <v>255</v>
      </c>
      <c r="B3539" t="s">
        <v>256</v>
      </c>
      <c r="C3539">
        <v>8</v>
      </c>
      <c r="D3539" t="s">
        <v>342</v>
      </c>
      <c r="E3539">
        <v>76</v>
      </c>
      <c r="F3539">
        <v>71</v>
      </c>
      <c r="G3539" t="s">
        <v>161</v>
      </c>
      <c r="H3539" t="s">
        <v>344</v>
      </c>
      <c r="I3539">
        <v>667.3</v>
      </c>
      <c r="J3539">
        <v>720.5</v>
      </c>
      <c r="K3539">
        <v>756.5</v>
      </c>
      <c r="L3539">
        <v>846.7</v>
      </c>
      <c r="M3539">
        <v>828.1</v>
      </c>
      <c r="N3539">
        <v>896.1</v>
      </c>
      <c r="O3539">
        <v>914.8</v>
      </c>
      <c r="P3539">
        <v>943.8</v>
      </c>
      <c r="Q3539">
        <v>985.8</v>
      </c>
      <c r="R3539">
        <v>1047.7</v>
      </c>
      <c r="S3539">
        <v>1142.7</v>
      </c>
      <c r="T3539">
        <v>975</v>
      </c>
      <c r="U3539">
        <v>961.7</v>
      </c>
      <c r="V3539">
        <v>1012.8</v>
      </c>
      <c r="W3539">
        <v>1327.3</v>
      </c>
      <c r="X3539">
        <v>1528.7</v>
      </c>
      <c r="Y3539">
        <v>1561.1</v>
      </c>
      <c r="Z3539">
        <v>1674.7</v>
      </c>
      <c r="AA3539">
        <v>1754.2</v>
      </c>
      <c r="AB3539">
        <v>1933</v>
      </c>
      <c r="AC3539">
        <v>2067.6</v>
      </c>
      <c r="AD3539">
        <v>2209.5</v>
      </c>
      <c r="AE3539">
        <v>2278.6</v>
      </c>
      <c r="AF3539" s="14" t="str">
        <f>INDEX('BEA to ISIC Crosswalk'!$E$4:$E$98,MATCH('State GDP by Industry'!G3539,'BEA to ISIC Crosswalk'!$C$4:$C$98,0),1)</f>
        <v>ISIC 90T96</v>
      </c>
      <c r="AG3539" s="14" t="str">
        <f>INDEX('BEA to ISIC Crosswalk'!$F$4:$F$98,MATCH('State GDP by Industry'!G3539,'BEA to ISIC Crosswalk'!$C$4:$C$98,0),1)</f>
        <v>Arts, entertainment, recreation and other service activities</v>
      </c>
    </row>
    <row r="3540" spans="1:33" x14ac:dyDescent="0.25">
      <c r="A3540" t="s">
        <v>255</v>
      </c>
      <c r="B3540" t="s">
        <v>256</v>
      </c>
      <c r="C3540">
        <v>8</v>
      </c>
      <c r="D3540" t="s">
        <v>342</v>
      </c>
      <c r="E3540">
        <v>77</v>
      </c>
      <c r="F3540" t="s">
        <v>162</v>
      </c>
      <c r="G3540" t="s">
        <v>163</v>
      </c>
      <c r="H3540" t="s">
        <v>344</v>
      </c>
      <c r="I3540">
        <v>275.3</v>
      </c>
      <c r="J3540">
        <v>340.2</v>
      </c>
      <c r="K3540">
        <v>355.5</v>
      </c>
      <c r="L3540">
        <v>417.6</v>
      </c>
      <c r="M3540">
        <v>445.5</v>
      </c>
      <c r="N3540">
        <v>495.8</v>
      </c>
      <c r="O3540">
        <v>491.3</v>
      </c>
      <c r="P3540">
        <v>506.7</v>
      </c>
      <c r="Q3540">
        <v>533.29999999999995</v>
      </c>
      <c r="R3540">
        <v>544.9</v>
      </c>
      <c r="S3540">
        <v>587.1</v>
      </c>
      <c r="T3540">
        <v>422.1</v>
      </c>
      <c r="U3540">
        <v>411.6</v>
      </c>
      <c r="V3540">
        <v>443.8</v>
      </c>
      <c r="W3540">
        <v>755</v>
      </c>
      <c r="X3540">
        <v>907.9</v>
      </c>
      <c r="Y3540">
        <v>912.8</v>
      </c>
      <c r="Z3540">
        <v>963.6</v>
      </c>
      <c r="AA3540">
        <v>977.5</v>
      </c>
      <c r="AB3540">
        <v>1072.7</v>
      </c>
      <c r="AC3540">
        <v>1169</v>
      </c>
      <c r="AD3540" t="s">
        <v>68</v>
      </c>
      <c r="AE3540" t="s">
        <v>68</v>
      </c>
      <c r="AF3540" s="14">
        <f>INDEX('BEA to ISIC Crosswalk'!$E$4:$E$98,MATCH('State GDP by Industry'!G3540,'BEA to ISIC Crosswalk'!$C$4:$C$98,0),1)</f>
        <v>0</v>
      </c>
      <c r="AG3540" s="14">
        <f>INDEX('BEA to ISIC Crosswalk'!$F$4:$F$98,MATCH('State GDP by Industry'!G3540,'BEA to ISIC Crosswalk'!$C$4:$C$98,0),1)</f>
        <v>0</v>
      </c>
    </row>
    <row r="3541" spans="1:33" x14ac:dyDescent="0.25">
      <c r="A3541" t="s">
        <v>255</v>
      </c>
      <c r="B3541" t="s">
        <v>256</v>
      </c>
      <c r="C3541">
        <v>8</v>
      </c>
      <c r="D3541" t="s">
        <v>342</v>
      </c>
      <c r="E3541">
        <v>78</v>
      </c>
      <c r="F3541">
        <v>713</v>
      </c>
      <c r="G3541" t="s">
        <v>164</v>
      </c>
      <c r="H3541" t="s">
        <v>344</v>
      </c>
      <c r="I3541">
        <v>391.9</v>
      </c>
      <c r="J3541">
        <v>380.3</v>
      </c>
      <c r="K3541">
        <v>401</v>
      </c>
      <c r="L3541">
        <v>429.1</v>
      </c>
      <c r="M3541">
        <v>382.6</v>
      </c>
      <c r="N3541">
        <v>400.3</v>
      </c>
      <c r="O3541">
        <v>423.5</v>
      </c>
      <c r="P3541">
        <v>437.1</v>
      </c>
      <c r="Q3541">
        <v>452.5</v>
      </c>
      <c r="R3541">
        <v>502.9</v>
      </c>
      <c r="S3541">
        <v>555.5</v>
      </c>
      <c r="T3541">
        <v>553</v>
      </c>
      <c r="U3541">
        <v>550.1</v>
      </c>
      <c r="V3541">
        <v>569</v>
      </c>
      <c r="W3541">
        <v>572.29999999999995</v>
      </c>
      <c r="X3541">
        <v>620.79999999999995</v>
      </c>
      <c r="Y3541">
        <v>648.29999999999995</v>
      </c>
      <c r="Z3541">
        <v>711.1</v>
      </c>
      <c r="AA3541">
        <v>776.7</v>
      </c>
      <c r="AB3541">
        <v>860.3</v>
      </c>
      <c r="AC3541">
        <v>898.6</v>
      </c>
      <c r="AD3541" t="s">
        <v>68</v>
      </c>
      <c r="AE3541" t="s">
        <v>68</v>
      </c>
      <c r="AF3541" s="14">
        <f>INDEX('BEA to ISIC Crosswalk'!$E$4:$E$98,MATCH('State GDP by Industry'!G3541,'BEA to ISIC Crosswalk'!$C$4:$C$98,0),1)</f>
        <v>0</v>
      </c>
      <c r="AG3541" s="14">
        <f>INDEX('BEA to ISIC Crosswalk'!$F$4:$F$98,MATCH('State GDP by Industry'!G3541,'BEA to ISIC Crosswalk'!$C$4:$C$98,0),1)</f>
        <v>0</v>
      </c>
    </row>
    <row r="3542" spans="1:33" x14ac:dyDescent="0.25">
      <c r="A3542" t="s">
        <v>255</v>
      </c>
      <c r="B3542" t="s">
        <v>256</v>
      </c>
      <c r="C3542">
        <v>8</v>
      </c>
      <c r="D3542" t="s">
        <v>342</v>
      </c>
      <c r="E3542">
        <v>79</v>
      </c>
      <c r="F3542">
        <v>72</v>
      </c>
      <c r="G3542" t="s">
        <v>165</v>
      </c>
      <c r="H3542" t="s">
        <v>344</v>
      </c>
      <c r="I3542">
        <v>2256.6</v>
      </c>
      <c r="J3542">
        <v>2448.6</v>
      </c>
      <c r="K3542">
        <v>2683.7</v>
      </c>
      <c r="L3542">
        <v>2941.6</v>
      </c>
      <c r="M3542">
        <v>3003.7</v>
      </c>
      <c r="N3542">
        <v>3177.9</v>
      </c>
      <c r="O3542">
        <v>3266.5</v>
      </c>
      <c r="P3542">
        <v>3496.1</v>
      </c>
      <c r="Q3542">
        <v>3710.2</v>
      </c>
      <c r="R3542">
        <v>3985.7</v>
      </c>
      <c r="S3542">
        <v>4226.8</v>
      </c>
      <c r="T3542">
        <v>4191.8999999999996</v>
      </c>
      <c r="U3542">
        <v>4126.2</v>
      </c>
      <c r="V3542">
        <v>4323.8999999999996</v>
      </c>
      <c r="W3542">
        <v>4608.1000000000004</v>
      </c>
      <c r="X3542">
        <v>5074.5</v>
      </c>
      <c r="Y3542">
        <v>5156.8999999999996</v>
      </c>
      <c r="Z3542">
        <v>5796.8</v>
      </c>
      <c r="AA3542">
        <v>6586.7</v>
      </c>
      <c r="AB3542">
        <v>7114.8</v>
      </c>
      <c r="AC3542">
        <v>7744.4</v>
      </c>
      <c r="AD3542">
        <v>8377.2000000000007</v>
      </c>
      <c r="AE3542">
        <v>8788.5</v>
      </c>
      <c r="AF3542" s="14" t="str">
        <f>INDEX('BEA to ISIC Crosswalk'!$E$4:$E$98,MATCH('State GDP by Industry'!G3542,'BEA to ISIC Crosswalk'!$C$4:$C$98,0),1)</f>
        <v>ISIC 55T56</v>
      </c>
      <c r="AG3542" s="14" t="str">
        <f>INDEX('BEA to ISIC Crosswalk'!$F$4:$F$98,MATCH('State GDP by Industry'!G3542,'BEA to ISIC Crosswalk'!$C$4:$C$98,0),1)</f>
        <v>Accomodation and food services</v>
      </c>
    </row>
    <row r="3543" spans="1:33" x14ac:dyDescent="0.25">
      <c r="A3543" t="s">
        <v>255</v>
      </c>
      <c r="B3543" t="s">
        <v>256</v>
      </c>
      <c r="C3543">
        <v>8</v>
      </c>
      <c r="D3543" t="s">
        <v>342</v>
      </c>
      <c r="E3543">
        <v>80</v>
      </c>
      <c r="F3543">
        <v>721</v>
      </c>
      <c r="G3543" t="s">
        <v>166</v>
      </c>
      <c r="H3543" t="s">
        <v>344</v>
      </c>
      <c r="I3543">
        <v>536.6</v>
      </c>
      <c r="J3543">
        <v>559</v>
      </c>
      <c r="K3543">
        <v>631.70000000000005</v>
      </c>
      <c r="L3543">
        <v>717</v>
      </c>
      <c r="M3543">
        <v>709</v>
      </c>
      <c r="N3543">
        <v>752.6</v>
      </c>
      <c r="O3543">
        <v>753.1</v>
      </c>
      <c r="P3543">
        <v>831.8</v>
      </c>
      <c r="Q3543">
        <v>861.3</v>
      </c>
      <c r="R3543">
        <v>884.1</v>
      </c>
      <c r="S3543">
        <v>1006.3</v>
      </c>
      <c r="T3543">
        <v>1013.7</v>
      </c>
      <c r="U3543">
        <v>986.2</v>
      </c>
      <c r="V3543">
        <v>1120.9000000000001</v>
      </c>
      <c r="W3543">
        <v>1246.8</v>
      </c>
      <c r="X3543">
        <v>1382.8</v>
      </c>
      <c r="Y3543">
        <v>1235.5999999999999</v>
      </c>
      <c r="Z3543">
        <v>1529.4</v>
      </c>
      <c r="AA3543">
        <v>1767.2</v>
      </c>
      <c r="AB3543">
        <v>1849.3</v>
      </c>
      <c r="AC3543">
        <v>1982.2</v>
      </c>
      <c r="AD3543" t="s">
        <v>68</v>
      </c>
      <c r="AE3543" t="s">
        <v>68</v>
      </c>
      <c r="AF3543" s="14">
        <f>INDEX('BEA to ISIC Crosswalk'!$E$4:$E$98,MATCH('State GDP by Industry'!G3543,'BEA to ISIC Crosswalk'!$C$4:$C$98,0),1)</f>
        <v>0</v>
      </c>
      <c r="AG3543" s="14">
        <f>INDEX('BEA to ISIC Crosswalk'!$F$4:$F$98,MATCH('State GDP by Industry'!G3543,'BEA to ISIC Crosswalk'!$C$4:$C$98,0),1)</f>
        <v>0</v>
      </c>
    </row>
    <row r="3544" spans="1:33" x14ac:dyDescent="0.25">
      <c r="A3544" t="s">
        <v>255</v>
      </c>
      <c r="B3544" t="s">
        <v>256</v>
      </c>
      <c r="C3544">
        <v>8</v>
      </c>
      <c r="D3544" t="s">
        <v>342</v>
      </c>
      <c r="E3544">
        <v>81</v>
      </c>
      <c r="F3544">
        <v>722</v>
      </c>
      <c r="G3544" t="s">
        <v>167</v>
      </c>
      <c r="H3544" t="s">
        <v>344</v>
      </c>
      <c r="I3544">
        <v>1720</v>
      </c>
      <c r="J3544">
        <v>1889.7</v>
      </c>
      <c r="K3544">
        <v>2052</v>
      </c>
      <c r="L3544">
        <v>2224.6</v>
      </c>
      <c r="M3544">
        <v>2294.6</v>
      </c>
      <c r="N3544">
        <v>2425.3000000000002</v>
      </c>
      <c r="O3544">
        <v>2513.4</v>
      </c>
      <c r="P3544">
        <v>2664.3</v>
      </c>
      <c r="Q3544">
        <v>2848.8</v>
      </c>
      <c r="R3544">
        <v>3101.6</v>
      </c>
      <c r="S3544">
        <v>3220.4</v>
      </c>
      <c r="T3544">
        <v>3178.1</v>
      </c>
      <c r="U3544">
        <v>3140</v>
      </c>
      <c r="V3544">
        <v>3202.9</v>
      </c>
      <c r="W3544">
        <v>3361.3</v>
      </c>
      <c r="X3544">
        <v>3691.7</v>
      </c>
      <c r="Y3544">
        <v>3921.3</v>
      </c>
      <c r="Z3544">
        <v>4267.3999999999996</v>
      </c>
      <c r="AA3544">
        <v>4819.5</v>
      </c>
      <c r="AB3544">
        <v>5265.4</v>
      </c>
      <c r="AC3544">
        <v>5762.2</v>
      </c>
      <c r="AD3544" t="s">
        <v>68</v>
      </c>
      <c r="AE3544" t="s">
        <v>68</v>
      </c>
      <c r="AF3544" s="14">
        <f>INDEX('BEA to ISIC Crosswalk'!$E$4:$E$98,MATCH('State GDP by Industry'!G3544,'BEA to ISIC Crosswalk'!$C$4:$C$98,0),1)</f>
        <v>0</v>
      </c>
      <c r="AG3544" s="14">
        <f>INDEX('BEA to ISIC Crosswalk'!$F$4:$F$98,MATCH('State GDP by Industry'!G3544,'BEA to ISIC Crosswalk'!$C$4:$C$98,0),1)</f>
        <v>0</v>
      </c>
    </row>
    <row r="3545" spans="1:33" x14ac:dyDescent="0.25">
      <c r="A3545" t="s">
        <v>255</v>
      </c>
      <c r="B3545" t="s">
        <v>256</v>
      </c>
      <c r="C3545">
        <v>8</v>
      </c>
      <c r="D3545" t="s">
        <v>342</v>
      </c>
      <c r="E3545">
        <v>82</v>
      </c>
      <c r="F3545">
        <v>81</v>
      </c>
      <c r="G3545" t="s">
        <v>168</v>
      </c>
      <c r="H3545" t="s">
        <v>344</v>
      </c>
      <c r="I3545">
        <v>2378.9</v>
      </c>
      <c r="J3545">
        <v>2667</v>
      </c>
      <c r="K3545">
        <v>2737.9</v>
      </c>
      <c r="L3545">
        <v>2954.5</v>
      </c>
      <c r="M3545">
        <v>2795.1</v>
      </c>
      <c r="N3545">
        <v>2892.2</v>
      </c>
      <c r="O3545">
        <v>2987.3</v>
      </c>
      <c r="P3545">
        <v>3347.5</v>
      </c>
      <c r="Q3545">
        <v>3605.2</v>
      </c>
      <c r="R3545">
        <v>3817</v>
      </c>
      <c r="S3545">
        <v>3861.5</v>
      </c>
      <c r="T3545">
        <v>3749</v>
      </c>
      <c r="U3545">
        <v>3614.5</v>
      </c>
      <c r="V3545">
        <v>3622.6</v>
      </c>
      <c r="W3545">
        <v>3654.6</v>
      </c>
      <c r="X3545">
        <v>3873.2</v>
      </c>
      <c r="Y3545">
        <v>3955.5</v>
      </c>
      <c r="Z3545">
        <v>4203.1000000000004</v>
      </c>
      <c r="AA3545">
        <v>4480.3999999999996</v>
      </c>
      <c r="AB3545">
        <v>4747</v>
      </c>
      <c r="AC3545">
        <v>4884.6000000000004</v>
      </c>
      <c r="AD3545">
        <v>5200.2</v>
      </c>
      <c r="AE3545">
        <v>5399.2</v>
      </c>
      <c r="AF3545" s="14" t="str">
        <f>INDEX('BEA to ISIC Crosswalk'!$E$4:$E$98,MATCH('State GDP by Industry'!G3545,'BEA to ISIC Crosswalk'!$C$4:$C$98,0),1)</f>
        <v>ISIC 69T82</v>
      </c>
      <c r="AG3545" s="14" t="str">
        <f>INDEX('BEA to ISIC Crosswalk'!$F$4:$F$98,MATCH('State GDP by Industry'!G3545,'BEA to ISIC Crosswalk'!$C$4:$C$98,0),1)</f>
        <v>Other business sector services</v>
      </c>
    </row>
    <row r="3546" spans="1:33" x14ac:dyDescent="0.25">
      <c r="A3546" t="s">
        <v>255</v>
      </c>
      <c r="B3546" t="s">
        <v>256</v>
      </c>
      <c r="C3546">
        <v>8</v>
      </c>
      <c r="D3546" t="s">
        <v>342</v>
      </c>
      <c r="E3546">
        <v>83</v>
      </c>
      <c r="F3546" t="s">
        <v>63</v>
      </c>
      <c r="G3546" t="s">
        <v>169</v>
      </c>
      <c r="H3546" t="s">
        <v>344</v>
      </c>
      <c r="I3546">
        <v>13417.6</v>
      </c>
      <c r="J3546">
        <v>13906.5</v>
      </c>
      <c r="K3546">
        <v>14804.7</v>
      </c>
      <c r="L3546">
        <v>15553.5</v>
      </c>
      <c r="M3546">
        <v>16773</v>
      </c>
      <c r="N3546">
        <v>17425.099999999999</v>
      </c>
      <c r="O3546">
        <v>17864.900000000001</v>
      </c>
      <c r="P3546">
        <v>18422.599999999999</v>
      </c>
      <c r="Q3546">
        <v>19070</v>
      </c>
      <c r="R3546">
        <v>20446.3</v>
      </c>
      <c r="S3546">
        <v>21270.799999999999</v>
      </c>
      <c r="T3546">
        <v>22393.599999999999</v>
      </c>
      <c r="U3546">
        <v>23229.1</v>
      </c>
      <c r="V3546">
        <v>23654.400000000001</v>
      </c>
      <c r="W3546">
        <v>24605.9</v>
      </c>
      <c r="X3546">
        <v>24273.7</v>
      </c>
      <c r="Y3546">
        <v>24726.400000000001</v>
      </c>
      <c r="Z3546">
        <v>25707.3</v>
      </c>
      <c r="AA3546">
        <v>27031.599999999999</v>
      </c>
      <c r="AB3546">
        <v>27949.7</v>
      </c>
      <c r="AC3546">
        <v>29078.799999999999</v>
      </c>
      <c r="AD3546">
        <v>30243.3</v>
      </c>
      <c r="AE3546">
        <v>31512.6</v>
      </c>
      <c r="AF3546" s="14" t="str">
        <f>INDEX('BEA to ISIC Crosswalk'!$E$4:$E$98,MATCH('State GDP by Industry'!G3546,'BEA to ISIC Crosswalk'!$C$4:$C$98,0),1)</f>
        <v>ISIC 84</v>
      </c>
      <c r="AG3546" s="14" t="str">
        <f>INDEX('BEA to ISIC Crosswalk'!$F$4:$F$98,MATCH('State GDP by Industry'!G3546,'BEA to ISIC Crosswalk'!$C$4:$C$98,0),1)</f>
        <v>Public administration and defence; compulsory social security</v>
      </c>
    </row>
    <row r="3547" spans="1:33" x14ac:dyDescent="0.25">
      <c r="A3547" t="s">
        <v>255</v>
      </c>
      <c r="B3547" t="s">
        <v>256</v>
      </c>
      <c r="C3547">
        <v>8</v>
      </c>
      <c r="D3547" t="s">
        <v>342</v>
      </c>
      <c r="E3547">
        <v>84</v>
      </c>
      <c r="F3547" t="s">
        <v>63</v>
      </c>
      <c r="G3547" t="s">
        <v>170</v>
      </c>
      <c r="H3547" t="s">
        <v>344</v>
      </c>
      <c r="I3547">
        <v>2296.4</v>
      </c>
      <c r="J3547">
        <v>2360.6999999999998</v>
      </c>
      <c r="K3547">
        <v>2454.1999999999998</v>
      </c>
      <c r="L3547">
        <v>2771.1</v>
      </c>
      <c r="M3547">
        <v>2701.7</v>
      </c>
      <c r="N3547">
        <v>2992.7</v>
      </c>
      <c r="O3547">
        <v>3195.4</v>
      </c>
      <c r="P3547">
        <v>3153.4</v>
      </c>
      <c r="Q3547">
        <v>2975.5</v>
      </c>
      <c r="R3547">
        <v>3380.5</v>
      </c>
      <c r="S3547">
        <v>3385.3</v>
      </c>
      <c r="T3547">
        <v>3393.9</v>
      </c>
      <c r="U3547">
        <v>3611.5</v>
      </c>
      <c r="V3547">
        <v>3987.2</v>
      </c>
      <c r="W3547">
        <v>4196.5</v>
      </c>
      <c r="X3547">
        <v>3786.6</v>
      </c>
      <c r="Y3547">
        <v>3686.7</v>
      </c>
      <c r="Z3547">
        <v>3903.7</v>
      </c>
      <c r="AA3547">
        <v>4096.7</v>
      </c>
      <c r="AB3547">
        <v>4293.6000000000004</v>
      </c>
      <c r="AC3547">
        <v>4464</v>
      </c>
      <c r="AD3547" t="s">
        <v>68</v>
      </c>
      <c r="AE3547" t="s">
        <v>68</v>
      </c>
      <c r="AF3547" s="14">
        <f>INDEX('BEA to ISIC Crosswalk'!$E$4:$E$98,MATCH('State GDP by Industry'!G3547,'BEA to ISIC Crosswalk'!$C$4:$C$98,0),1)</f>
        <v>0</v>
      </c>
      <c r="AG3547" s="14">
        <f>INDEX('BEA to ISIC Crosswalk'!$F$4:$F$98,MATCH('State GDP by Industry'!G3547,'BEA to ISIC Crosswalk'!$C$4:$C$98,0),1)</f>
        <v>0</v>
      </c>
    </row>
    <row r="3548" spans="1:33" x14ac:dyDescent="0.25">
      <c r="A3548" t="s">
        <v>255</v>
      </c>
      <c r="B3548" t="s">
        <v>256</v>
      </c>
      <c r="C3548">
        <v>8</v>
      </c>
      <c r="D3548" t="s">
        <v>342</v>
      </c>
      <c r="E3548">
        <v>85</v>
      </c>
      <c r="F3548" t="s">
        <v>63</v>
      </c>
      <c r="G3548" t="s">
        <v>171</v>
      </c>
      <c r="H3548" t="s">
        <v>344</v>
      </c>
      <c r="I3548">
        <v>264</v>
      </c>
      <c r="J3548">
        <v>268.8</v>
      </c>
      <c r="K3548">
        <v>276.89999999999998</v>
      </c>
      <c r="L3548">
        <v>296.10000000000002</v>
      </c>
      <c r="M3548">
        <v>305.2</v>
      </c>
      <c r="N3548">
        <v>375.9</v>
      </c>
      <c r="O3548">
        <v>497</v>
      </c>
      <c r="P3548">
        <v>524.6</v>
      </c>
      <c r="Q3548">
        <v>594.5</v>
      </c>
      <c r="R3548">
        <v>577.6</v>
      </c>
      <c r="S3548">
        <v>588.9</v>
      </c>
      <c r="T3548">
        <v>630.79999999999995</v>
      </c>
      <c r="U3548">
        <v>700.9</v>
      </c>
      <c r="V3548">
        <v>692.6</v>
      </c>
      <c r="W3548">
        <v>663.2</v>
      </c>
      <c r="X3548">
        <v>631.1</v>
      </c>
      <c r="Y3548">
        <v>616.4</v>
      </c>
      <c r="Z3548">
        <v>591.9</v>
      </c>
      <c r="AA3548">
        <v>592.70000000000005</v>
      </c>
      <c r="AB3548">
        <v>602.20000000000005</v>
      </c>
      <c r="AC3548">
        <v>600.29999999999995</v>
      </c>
      <c r="AD3548" t="s">
        <v>68</v>
      </c>
      <c r="AE3548" t="s">
        <v>68</v>
      </c>
      <c r="AF3548" s="14">
        <f>INDEX('BEA to ISIC Crosswalk'!$E$4:$E$98,MATCH('State GDP by Industry'!G3548,'BEA to ISIC Crosswalk'!$C$4:$C$98,0),1)</f>
        <v>0</v>
      </c>
      <c r="AG3548" s="14">
        <f>INDEX('BEA to ISIC Crosswalk'!$F$4:$F$98,MATCH('State GDP by Industry'!G3548,'BEA to ISIC Crosswalk'!$C$4:$C$98,0),1)</f>
        <v>0</v>
      </c>
    </row>
    <row r="3549" spans="1:33" x14ac:dyDescent="0.25">
      <c r="A3549" t="s">
        <v>255</v>
      </c>
      <c r="B3549" t="s">
        <v>256</v>
      </c>
      <c r="C3549">
        <v>8</v>
      </c>
      <c r="D3549" t="s">
        <v>342</v>
      </c>
      <c r="E3549">
        <v>86</v>
      </c>
      <c r="F3549" t="s">
        <v>63</v>
      </c>
      <c r="G3549" t="s">
        <v>172</v>
      </c>
      <c r="H3549" t="s">
        <v>344</v>
      </c>
      <c r="I3549">
        <v>10857.1</v>
      </c>
      <c r="J3549">
        <v>11276.9</v>
      </c>
      <c r="K3549">
        <v>12073.7</v>
      </c>
      <c r="L3549">
        <v>12486.3</v>
      </c>
      <c r="M3549">
        <v>13766.1</v>
      </c>
      <c r="N3549">
        <v>14056.5</v>
      </c>
      <c r="O3549">
        <v>14172.5</v>
      </c>
      <c r="P3549">
        <v>14744.6</v>
      </c>
      <c r="Q3549">
        <v>15500</v>
      </c>
      <c r="R3549">
        <v>16488.2</v>
      </c>
      <c r="S3549">
        <v>17296.599999999999</v>
      </c>
      <c r="T3549">
        <v>18368.900000000001</v>
      </c>
      <c r="U3549">
        <v>18916.7</v>
      </c>
      <c r="V3549">
        <v>18974.599999999999</v>
      </c>
      <c r="W3549">
        <v>19746.2</v>
      </c>
      <c r="X3549">
        <v>19856</v>
      </c>
      <c r="Y3549">
        <v>20423.3</v>
      </c>
      <c r="Z3549">
        <v>21211.7</v>
      </c>
      <c r="AA3549">
        <v>22342.1</v>
      </c>
      <c r="AB3549">
        <v>23053.9</v>
      </c>
      <c r="AC3549">
        <v>24014.5</v>
      </c>
      <c r="AD3549" t="s">
        <v>68</v>
      </c>
      <c r="AE3549" t="s">
        <v>68</v>
      </c>
      <c r="AF3549" s="14">
        <f>INDEX('BEA to ISIC Crosswalk'!$E$4:$E$98,MATCH('State GDP by Industry'!G3549,'BEA to ISIC Crosswalk'!$C$4:$C$98,0),1)</f>
        <v>0</v>
      </c>
      <c r="AG3549" s="14">
        <f>INDEX('BEA to ISIC Crosswalk'!$F$4:$F$98,MATCH('State GDP by Industry'!G3549,'BEA to ISIC Crosswalk'!$C$4:$C$98,0),1)</f>
        <v>0</v>
      </c>
    </row>
    <row r="3550" spans="1:33" x14ac:dyDescent="0.25">
      <c r="A3550" t="s">
        <v>255</v>
      </c>
      <c r="B3550" t="s">
        <v>256</v>
      </c>
      <c r="C3550">
        <v>8</v>
      </c>
      <c r="D3550" t="s">
        <v>342</v>
      </c>
      <c r="E3550">
        <v>87</v>
      </c>
      <c r="F3550" t="s">
        <v>173</v>
      </c>
      <c r="G3550" t="s">
        <v>174</v>
      </c>
      <c r="H3550" t="s">
        <v>344</v>
      </c>
      <c r="I3550">
        <v>3031.4</v>
      </c>
      <c r="J3550">
        <v>2763.7</v>
      </c>
      <c r="K3550">
        <v>2867.5</v>
      </c>
      <c r="L3550">
        <v>2887.9</v>
      </c>
      <c r="M3550">
        <v>2803.6</v>
      </c>
      <c r="N3550">
        <v>2929.3</v>
      </c>
      <c r="O3550">
        <v>3359.7</v>
      </c>
      <c r="P3550">
        <v>3732.7</v>
      </c>
      <c r="Q3550">
        <v>3675.7</v>
      </c>
      <c r="R3550">
        <v>4110.3</v>
      </c>
      <c r="S3550">
        <v>3973.1</v>
      </c>
      <c r="T3550">
        <v>3859.4</v>
      </c>
      <c r="U3550">
        <v>3426.3</v>
      </c>
      <c r="V3550">
        <v>3333.9</v>
      </c>
      <c r="W3550">
        <v>3710.1</v>
      </c>
      <c r="X3550">
        <v>3889.8</v>
      </c>
      <c r="Y3550">
        <v>4205.3999999999996</v>
      </c>
      <c r="Z3550">
        <v>4295.7</v>
      </c>
      <c r="AA3550">
        <v>4309.8</v>
      </c>
      <c r="AB3550">
        <v>4294.7</v>
      </c>
      <c r="AC3550">
        <v>3983.2</v>
      </c>
      <c r="AD3550">
        <v>3921.7</v>
      </c>
      <c r="AE3550">
        <v>4032.3</v>
      </c>
      <c r="AF3550" s="14">
        <f>INDEX('BEA to ISIC Crosswalk'!$E$4:$E$98,MATCH('State GDP by Industry'!G3550,'BEA to ISIC Crosswalk'!$C$4:$C$98,0),1)</f>
        <v>0</v>
      </c>
      <c r="AG3550" s="14">
        <f>INDEX('BEA to ISIC Crosswalk'!$F$4:$F$98,MATCH('State GDP by Industry'!G3550,'BEA to ISIC Crosswalk'!$C$4:$C$98,0),1)</f>
        <v>0</v>
      </c>
    </row>
    <row r="3551" spans="1:33" x14ac:dyDescent="0.25">
      <c r="A3551" t="s">
        <v>255</v>
      </c>
      <c r="B3551" t="s">
        <v>256</v>
      </c>
      <c r="C3551">
        <v>8</v>
      </c>
      <c r="D3551" t="s">
        <v>342</v>
      </c>
      <c r="E3551">
        <v>88</v>
      </c>
      <c r="F3551" t="s">
        <v>175</v>
      </c>
      <c r="G3551" t="s">
        <v>176</v>
      </c>
      <c r="H3551" t="s">
        <v>344</v>
      </c>
      <c r="I3551">
        <v>13171</v>
      </c>
      <c r="J3551">
        <v>14062.5</v>
      </c>
      <c r="K3551">
        <v>14242.6</v>
      </c>
      <c r="L3551">
        <v>15255.7</v>
      </c>
      <c r="M3551">
        <v>14810.8</v>
      </c>
      <c r="N3551">
        <v>15054.2</v>
      </c>
      <c r="O3551">
        <v>15838.5</v>
      </c>
      <c r="P3551">
        <v>17042.400000000001</v>
      </c>
      <c r="Q3551">
        <v>18263.7</v>
      </c>
      <c r="R3551">
        <v>19506.099999999999</v>
      </c>
      <c r="S3551">
        <v>20197.5</v>
      </c>
      <c r="T3551">
        <v>20058.8</v>
      </c>
      <c r="U3551">
        <v>18871.8</v>
      </c>
      <c r="V3551">
        <v>19562.3</v>
      </c>
      <c r="W3551">
        <v>19767</v>
      </c>
      <c r="X3551">
        <v>20982.2</v>
      </c>
      <c r="Y3551">
        <v>20121.599999999999</v>
      </c>
      <c r="Z3551">
        <v>20705</v>
      </c>
      <c r="AA3551">
        <v>21891.599999999999</v>
      </c>
      <c r="AB3551">
        <v>22730.6</v>
      </c>
      <c r="AC3551">
        <v>23877.200000000001</v>
      </c>
      <c r="AD3551">
        <v>24775.4</v>
      </c>
      <c r="AE3551">
        <v>25866.2</v>
      </c>
      <c r="AF3551" s="14">
        <f>INDEX('BEA to ISIC Crosswalk'!$E$4:$E$98,MATCH('State GDP by Industry'!G3551,'BEA to ISIC Crosswalk'!$C$4:$C$98,0),1)</f>
        <v>0</v>
      </c>
      <c r="AG3551" s="14">
        <f>INDEX('BEA to ISIC Crosswalk'!$F$4:$F$98,MATCH('State GDP by Industry'!G3551,'BEA to ISIC Crosswalk'!$C$4:$C$98,0),1)</f>
        <v>0</v>
      </c>
    </row>
    <row r="3552" spans="1:33" x14ac:dyDescent="0.25">
      <c r="A3552" t="s">
        <v>255</v>
      </c>
      <c r="B3552" t="s">
        <v>256</v>
      </c>
      <c r="C3552">
        <v>8</v>
      </c>
      <c r="D3552" t="s">
        <v>342</v>
      </c>
      <c r="E3552">
        <v>89</v>
      </c>
      <c r="F3552" t="s">
        <v>63</v>
      </c>
      <c r="G3552" t="s">
        <v>177</v>
      </c>
      <c r="H3552" t="s">
        <v>344</v>
      </c>
      <c r="I3552">
        <v>4612.1000000000004</v>
      </c>
      <c r="J3552">
        <v>4771.8999999999996</v>
      </c>
      <c r="K3552">
        <v>4997.6000000000004</v>
      </c>
      <c r="L3552">
        <v>5278.6</v>
      </c>
      <c r="M3552">
        <v>5031.6000000000004</v>
      </c>
      <c r="N3552">
        <v>5051.7</v>
      </c>
      <c r="O3552">
        <v>5278</v>
      </c>
      <c r="P3552">
        <v>5891.8</v>
      </c>
      <c r="Q3552">
        <v>6078.7</v>
      </c>
      <c r="R3552">
        <v>6536.2</v>
      </c>
      <c r="S3552">
        <v>6433.7</v>
      </c>
      <c r="T3552">
        <v>6987</v>
      </c>
      <c r="U3552">
        <v>6580.5</v>
      </c>
      <c r="V3552">
        <v>7289.8</v>
      </c>
      <c r="W3552">
        <v>7945.1</v>
      </c>
      <c r="X3552">
        <v>8025.7</v>
      </c>
      <c r="Y3552">
        <v>8029.8</v>
      </c>
      <c r="Z3552">
        <v>8303</v>
      </c>
      <c r="AA3552">
        <v>8534.5</v>
      </c>
      <c r="AB3552">
        <v>9059.1</v>
      </c>
      <c r="AC3552">
        <v>9587.1</v>
      </c>
      <c r="AD3552">
        <v>10112.5</v>
      </c>
      <c r="AE3552">
        <v>10519.2</v>
      </c>
      <c r="AF3552" s="14">
        <f>INDEX('BEA to ISIC Crosswalk'!$E$4:$E$98,MATCH('State GDP by Industry'!G3552,'BEA to ISIC Crosswalk'!$C$4:$C$98,0),1)</f>
        <v>0</v>
      </c>
      <c r="AG3552" s="14">
        <f>INDEX('BEA to ISIC Crosswalk'!$F$4:$F$98,MATCH('State GDP by Industry'!G3552,'BEA to ISIC Crosswalk'!$C$4:$C$98,0),1)</f>
        <v>0</v>
      </c>
    </row>
    <row r="3553" spans="1:33" x14ac:dyDescent="0.25">
      <c r="A3553" t="s">
        <v>255</v>
      </c>
      <c r="B3553" t="s">
        <v>256</v>
      </c>
      <c r="C3553">
        <v>8</v>
      </c>
      <c r="D3553" t="s">
        <v>342</v>
      </c>
      <c r="E3553">
        <v>91</v>
      </c>
      <c r="F3553" t="s">
        <v>63</v>
      </c>
      <c r="G3553" t="s">
        <v>178</v>
      </c>
      <c r="H3553" t="s">
        <v>344</v>
      </c>
      <c r="I3553">
        <v>27775.9</v>
      </c>
      <c r="J3553">
        <v>28195.5</v>
      </c>
      <c r="K3553">
        <v>26794.1</v>
      </c>
      <c r="L3553">
        <v>30656.1</v>
      </c>
      <c r="M3553">
        <v>27649.8</v>
      </c>
      <c r="N3553">
        <v>28934.5</v>
      </c>
      <c r="O3553">
        <v>31146.5</v>
      </c>
      <c r="P3553">
        <v>35300.9</v>
      </c>
      <c r="Q3553">
        <v>36106.800000000003</v>
      </c>
      <c r="R3553">
        <v>39016.1</v>
      </c>
      <c r="S3553">
        <v>38847.300000000003</v>
      </c>
      <c r="T3553">
        <v>38493.199999999997</v>
      </c>
      <c r="U3553">
        <v>34574.699999999997</v>
      </c>
      <c r="V3553">
        <v>34644.699999999997</v>
      </c>
      <c r="W3553">
        <v>37027.1</v>
      </c>
      <c r="X3553">
        <v>36730.199999999997</v>
      </c>
      <c r="Y3553">
        <v>38273</v>
      </c>
      <c r="Z3553">
        <v>39890.1</v>
      </c>
      <c r="AA3553">
        <v>42228.7</v>
      </c>
      <c r="AB3553">
        <v>44163.4</v>
      </c>
      <c r="AC3553">
        <v>45562.3</v>
      </c>
      <c r="AD3553">
        <v>48886.400000000001</v>
      </c>
      <c r="AE3553">
        <v>50870.5</v>
      </c>
      <c r="AF3553" s="14">
        <f>INDEX('BEA to ISIC Crosswalk'!$E$4:$E$98,MATCH('State GDP by Industry'!G3553,'BEA to ISIC Crosswalk'!$C$4:$C$98,0),1)</f>
        <v>0</v>
      </c>
      <c r="AG3553" s="14">
        <f>INDEX('BEA to ISIC Crosswalk'!$F$4:$F$98,MATCH('State GDP by Industry'!G3553,'BEA to ISIC Crosswalk'!$C$4:$C$98,0),1)</f>
        <v>0</v>
      </c>
    </row>
    <row r="3554" spans="1:33" x14ac:dyDescent="0.25">
      <c r="A3554" t="s">
        <v>255</v>
      </c>
      <c r="B3554" t="s">
        <v>256</v>
      </c>
      <c r="C3554">
        <v>8</v>
      </c>
      <c r="D3554" t="s">
        <v>342</v>
      </c>
      <c r="E3554">
        <v>92</v>
      </c>
      <c r="F3554" t="s">
        <v>63</v>
      </c>
      <c r="G3554" t="s">
        <v>179</v>
      </c>
      <c r="H3554" t="s">
        <v>344</v>
      </c>
      <c r="I3554">
        <v>59695.199999999997</v>
      </c>
      <c r="J3554">
        <v>63009.599999999999</v>
      </c>
      <c r="K3554">
        <v>65947.600000000006</v>
      </c>
      <c r="L3554">
        <v>71048.7</v>
      </c>
      <c r="M3554">
        <v>72851.899999999994</v>
      </c>
      <c r="N3554">
        <v>74869.8</v>
      </c>
      <c r="O3554">
        <v>78200.100000000006</v>
      </c>
      <c r="P3554">
        <v>82515</v>
      </c>
      <c r="Q3554">
        <v>88485.8</v>
      </c>
      <c r="R3554">
        <v>95690.9</v>
      </c>
      <c r="S3554">
        <v>101393.9</v>
      </c>
      <c r="T3554">
        <v>104302.39999999999</v>
      </c>
      <c r="U3554">
        <v>102836.9</v>
      </c>
      <c r="V3554">
        <v>105528.6</v>
      </c>
      <c r="W3554">
        <v>108988.3</v>
      </c>
      <c r="X3554">
        <v>113489.2</v>
      </c>
      <c r="Y3554">
        <v>116383.3</v>
      </c>
      <c r="Z3554">
        <v>123282.7</v>
      </c>
      <c r="AA3554">
        <v>133898.6</v>
      </c>
      <c r="AB3554">
        <v>142937.29999999999</v>
      </c>
      <c r="AC3554">
        <v>151977.79999999999</v>
      </c>
      <c r="AD3554">
        <v>160653.1</v>
      </c>
      <c r="AE3554">
        <v>169221.4</v>
      </c>
      <c r="AF3554" s="14">
        <f>INDEX('BEA to ISIC Crosswalk'!$E$4:$E$98,MATCH('State GDP by Industry'!G3554,'BEA to ISIC Crosswalk'!$C$4:$C$98,0),1)</f>
        <v>0</v>
      </c>
      <c r="AG3554" s="14">
        <f>INDEX('BEA to ISIC Crosswalk'!$F$4:$F$98,MATCH('State GDP by Industry'!G3554,'BEA to ISIC Crosswalk'!$C$4:$C$98,0),1)</f>
        <v>0</v>
      </c>
    </row>
    <row r="3555" spans="1:33" x14ac:dyDescent="0.25">
      <c r="A3555" t="s">
        <v>257</v>
      </c>
      <c r="B3555" t="s">
        <v>258</v>
      </c>
      <c r="C3555">
        <v>2</v>
      </c>
      <c r="D3555" t="s">
        <v>342</v>
      </c>
      <c r="E3555">
        <v>1</v>
      </c>
      <c r="F3555" t="s">
        <v>63</v>
      </c>
      <c r="G3555" t="s">
        <v>343</v>
      </c>
      <c r="H3555" t="s">
        <v>344</v>
      </c>
      <c r="I3555">
        <v>356146.1</v>
      </c>
      <c r="J3555">
        <v>372738.5</v>
      </c>
      <c r="K3555">
        <v>389715.7</v>
      </c>
      <c r="L3555">
        <v>407652.8</v>
      </c>
      <c r="M3555">
        <v>424965.2</v>
      </c>
      <c r="N3555">
        <v>436985.5</v>
      </c>
      <c r="O3555">
        <v>455106.8</v>
      </c>
      <c r="P3555">
        <v>481738.9</v>
      </c>
      <c r="Q3555">
        <v>505584.6</v>
      </c>
      <c r="R3555">
        <v>526396.30000000005</v>
      </c>
      <c r="S3555">
        <v>560753.4</v>
      </c>
      <c r="T3555">
        <v>582240.19999999995</v>
      </c>
      <c r="U3555">
        <v>577379.80000000005</v>
      </c>
      <c r="V3555">
        <v>599312.80000000005</v>
      </c>
      <c r="W3555">
        <v>618987.69999999995</v>
      </c>
      <c r="X3555">
        <v>641317.30000000005</v>
      </c>
      <c r="Y3555">
        <v>663900.80000000005</v>
      </c>
      <c r="Z3555">
        <v>691187.5</v>
      </c>
      <c r="AA3555">
        <v>711205.4</v>
      </c>
      <c r="AB3555">
        <v>726163.9</v>
      </c>
      <c r="AC3555">
        <v>744290.1</v>
      </c>
      <c r="AD3555">
        <v>783167.8</v>
      </c>
      <c r="AE3555">
        <v>813513.6</v>
      </c>
      <c r="AF3555" s="14">
        <f>INDEX('BEA to ISIC Crosswalk'!$E$4:$E$98,MATCH('State GDP by Industry'!G3555,'BEA to ISIC Crosswalk'!$C$4:$C$98,0),1)</f>
        <v>0</v>
      </c>
      <c r="AG3555" s="14">
        <f>INDEX('BEA to ISIC Crosswalk'!$F$4:$F$98,MATCH('State GDP by Industry'!G3555,'BEA to ISIC Crosswalk'!$C$4:$C$98,0),1)</f>
        <v>0</v>
      </c>
    </row>
    <row r="3556" spans="1:33" x14ac:dyDescent="0.25">
      <c r="A3556" t="s">
        <v>257</v>
      </c>
      <c r="B3556" t="s">
        <v>258</v>
      </c>
      <c r="C3556">
        <v>2</v>
      </c>
      <c r="D3556" t="s">
        <v>342</v>
      </c>
      <c r="E3556">
        <v>2</v>
      </c>
      <c r="F3556" t="s">
        <v>63</v>
      </c>
      <c r="G3556" t="s">
        <v>64</v>
      </c>
      <c r="H3556" t="s">
        <v>344</v>
      </c>
      <c r="I3556">
        <v>318044.09999999998</v>
      </c>
      <c r="J3556">
        <v>333248</v>
      </c>
      <c r="K3556">
        <v>348669.2</v>
      </c>
      <c r="L3556">
        <v>364847.1</v>
      </c>
      <c r="M3556">
        <v>378860.7</v>
      </c>
      <c r="N3556">
        <v>388238.9</v>
      </c>
      <c r="O3556">
        <v>403837.7</v>
      </c>
      <c r="P3556">
        <v>427448.3</v>
      </c>
      <c r="Q3556">
        <v>449396.3</v>
      </c>
      <c r="R3556">
        <v>467858.8</v>
      </c>
      <c r="S3556">
        <v>499320.7</v>
      </c>
      <c r="T3556">
        <v>518552.2</v>
      </c>
      <c r="U3556">
        <v>512335.7</v>
      </c>
      <c r="V3556">
        <v>532706.6</v>
      </c>
      <c r="W3556">
        <v>552872.9</v>
      </c>
      <c r="X3556">
        <v>575586.19999999995</v>
      </c>
      <c r="Y3556">
        <v>595591.80000000005</v>
      </c>
      <c r="Z3556">
        <v>621886</v>
      </c>
      <c r="AA3556">
        <v>640376.4</v>
      </c>
      <c r="AB3556">
        <v>654470.9</v>
      </c>
      <c r="AC3556">
        <v>671093.5</v>
      </c>
      <c r="AD3556">
        <v>707858.6</v>
      </c>
      <c r="AE3556">
        <v>735669.5</v>
      </c>
      <c r="AF3556" s="14">
        <f>INDEX('BEA to ISIC Crosswalk'!$E$4:$E$98,MATCH('State GDP by Industry'!G3556,'BEA to ISIC Crosswalk'!$C$4:$C$98,0),1)</f>
        <v>0</v>
      </c>
      <c r="AG3556" s="14">
        <f>INDEX('BEA to ISIC Crosswalk'!$F$4:$F$98,MATCH('State GDP by Industry'!G3556,'BEA to ISIC Crosswalk'!$C$4:$C$98,0),1)</f>
        <v>0</v>
      </c>
    </row>
    <row r="3557" spans="1:33" x14ac:dyDescent="0.25">
      <c r="A3557" t="s">
        <v>257</v>
      </c>
      <c r="B3557" t="s">
        <v>258</v>
      </c>
      <c r="C3557">
        <v>2</v>
      </c>
      <c r="D3557" t="s">
        <v>342</v>
      </c>
      <c r="E3557">
        <v>3</v>
      </c>
      <c r="F3557">
        <v>11</v>
      </c>
      <c r="G3557" t="s">
        <v>65</v>
      </c>
      <c r="H3557" t="s">
        <v>344</v>
      </c>
      <c r="I3557">
        <v>2205.6999999999998</v>
      </c>
      <c r="J3557">
        <v>2293.1</v>
      </c>
      <c r="K3557">
        <v>2173.9</v>
      </c>
      <c r="L3557">
        <v>2522.4</v>
      </c>
      <c r="M3557">
        <v>2472.5</v>
      </c>
      <c r="N3557">
        <v>2050.5</v>
      </c>
      <c r="O3557">
        <v>2584.6</v>
      </c>
      <c r="P3557">
        <v>3223.5</v>
      </c>
      <c r="Q3557">
        <v>3028.6</v>
      </c>
      <c r="R3557">
        <v>2963.2</v>
      </c>
      <c r="S3557">
        <v>3177.8</v>
      </c>
      <c r="T3557">
        <v>3057.4</v>
      </c>
      <c r="U3557">
        <v>2537.3000000000002</v>
      </c>
      <c r="V3557">
        <v>2973.5</v>
      </c>
      <c r="W3557">
        <v>3573.9</v>
      </c>
      <c r="X3557">
        <v>3705</v>
      </c>
      <c r="Y3557">
        <v>4142</v>
      </c>
      <c r="Z3557">
        <v>4576.1000000000004</v>
      </c>
      <c r="AA3557">
        <v>3616.4</v>
      </c>
      <c r="AB3557">
        <v>2845</v>
      </c>
      <c r="AC3557">
        <v>3458.1</v>
      </c>
      <c r="AD3557">
        <v>2981.2</v>
      </c>
      <c r="AE3557">
        <v>3239.5</v>
      </c>
      <c r="AF3557" s="14" t="str">
        <f>INDEX('BEA to ISIC Crosswalk'!$E$4:$E$98,MATCH('State GDP by Industry'!G3557,'BEA to ISIC Crosswalk'!$C$4:$C$98,0),1)</f>
        <v>ISIC 01T03</v>
      </c>
      <c r="AG3557" s="14" t="str">
        <f>INDEX('BEA to ISIC Crosswalk'!$F$4:$F$98,MATCH('State GDP by Industry'!G3557,'BEA to ISIC Crosswalk'!$C$4:$C$98,0),1)</f>
        <v>Agriculture, forestry and fishing</v>
      </c>
    </row>
    <row r="3558" spans="1:33" x14ac:dyDescent="0.25">
      <c r="A3558" t="s">
        <v>257</v>
      </c>
      <c r="B3558" t="s">
        <v>258</v>
      </c>
      <c r="C3558">
        <v>2</v>
      </c>
      <c r="D3558" t="s">
        <v>342</v>
      </c>
      <c r="E3558">
        <v>4</v>
      </c>
      <c r="F3558" t="s">
        <v>66</v>
      </c>
      <c r="G3558" t="s">
        <v>67</v>
      </c>
      <c r="H3558" t="s">
        <v>344</v>
      </c>
      <c r="I3558">
        <v>1734.5</v>
      </c>
      <c r="J3558">
        <v>1833.7</v>
      </c>
      <c r="K3558">
        <v>1707.5</v>
      </c>
      <c r="L3558">
        <v>2002.8</v>
      </c>
      <c r="M3558">
        <v>1947</v>
      </c>
      <c r="N3558">
        <v>1558.4</v>
      </c>
      <c r="O3558">
        <v>2079.5</v>
      </c>
      <c r="P3558">
        <v>2675.4</v>
      </c>
      <c r="Q3558">
        <v>2455.5</v>
      </c>
      <c r="R3558">
        <v>2318.6</v>
      </c>
      <c r="S3558">
        <v>2612.6</v>
      </c>
      <c r="T3558">
        <v>2504</v>
      </c>
      <c r="U3558">
        <v>1998.6</v>
      </c>
      <c r="V3558">
        <v>2419.5</v>
      </c>
      <c r="W3558">
        <v>3029.5</v>
      </c>
      <c r="X3558">
        <v>3135.7</v>
      </c>
      <c r="Y3558">
        <v>3560.6</v>
      </c>
      <c r="Z3558">
        <v>3935.4</v>
      </c>
      <c r="AA3558">
        <v>2949.6</v>
      </c>
      <c r="AB3558">
        <v>2174.6999999999998</v>
      </c>
      <c r="AC3558">
        <v>2806.1</v>
      </c>
      <c r="AD3558" t="s">
        <v>68</v>
      </c>
      <c r="AE3558" t="s">
        <v>68</v>
      </c>
      <c r="AF3558" s="14">
        <f>INDEX('BEA to ISIC Crosswalk'!$E$4:$E$98,MATCH('State GDP by Industry'!G3558,'BEA to ISIC Crosswalk'!$C$4:$C$98,0),1)</f>
        <v>0</v>
      </c>
      <c r="AG3558" s="14">
        <f>INDEX('BEA to ISIC Crosswalk'!$F$4:$F$98,MATCH('State GDP by Industry'!G3558,'BEA to ISIC Crosswalk'!$C$4:$C$98,0),1)</f>
        <v>0</v>
      </c>
    </row>
    <row r="3559" spans="1:33" x14ac:dyDescent="0.25">
      <c r="A3559" t="s">
        <v>257</v>
      </c>
      <c r="B3559" t="s">
        <v>258</v>
      </c>
      <c r="C3559">
        <v>2</v>
      </c>
      <c r="D3559" t="s">
        <v>342</v>
      </c>
      <c r="E3559">
        <v>5</v>
      </c>
      <c r="F3559" t="s">
        <v>69</v>
      </c>
      <c r="G3559" t="s">
        <v>70</v>
      </c>
      <c r="H3559" t="s">
        <v>344</v>
      </c>
      <c r="I3559">
        <v>471.2</v>
      </c>
      <c r="J3559">
        <v>459.3</v>
      </c>
      <c r="K3559">
        <v>466.4</v>
      </c>
      <c r="L3559">
        <v>519.70000000000005</v>
      </c>
      <c r="M3559">
        <v>525.5</v>
      </c>
      <c r="N3559">
        <v>492.1</v>
      </c>
      <c r="O3559">
        <v>505.1</v>
      </c>
      <c r="P3559">
        <v>548.20000000000005</v>
      </c>
      <c r="Q3559">
        <v>573.1</v>
      </c>
      <c r="R3559">
        <v>644.6</v>
      </c>
      <c r="S3559">
        <v>565.1</v>
      </c>
      <c r="T3559">
        <v>553.4</v>
      </c>
      <c r="U3559">
        <v>538.70000000000005</v>
      </c>
      <c r="V3559">
        <v>554</v>
      </c>
      <c r="W3559">
        <v>544.4</v>
      </c>
      <c r="X3559">
        <v>569.29999999999995</v>
      </c>
      <c r="Y3559">
        <v>581.29999999999995</v>
      </c>
      <c r="Z3559">
        <v>640.70000000000005</v>
      </c>
      <c r="AA3559">
        <v>666.8</v>
      </c>
      <c r="AB3559">
        <v>670.3</v>
      </c>
      <c r="AC3559">
        <v>652.1</v>
      </c>
      <c r="AD3559" t="s">
        <v>68</v>
      </c>
      <c r="AE3559" t="s">
        <v>68</v>
      </c>
      <c r="AF3559" s="14">
        <f>INDEX('BEA to ISIC Crosswalk'!$E$4:$E$98,MATCH('State GDP by Industry'!G3559,'BEA to ISIC Crosswalk'!$C$4:$C$98,0),1)</f>
        <v>0</v>
      </c>
      <c r="AG3559" s="14">
        <f>INDEX('BEA to ISIC Crosswalk'!$F$4:$F$98,MATCH('State GDP by Industry'!G3559,'BEA to ISIC Crosswalk'!$C$4:$C$98,0),1)</f>
        <v>0</v>
      </c>
    </row>
    <row r="3560" spans="1:33" x14ac:dyDescent="0.25">
      <c r="A3560" t="s">
        <v>257</v>
      </c>
      <c r="B3560" t="s">
        <v>258</v>
      </c>
      <c r="C3560">
        <v>2</v>
      </c>
      <c r="D3560" t="s">
        <v>342</v>
      </c>
      <c r="E3560">
        <v>6</v>
      </c>
      <c r="F3560">
        <v>21</v>
      </c>
      <c r="G3560" t="s">
        <v>71</v>
      </c>
      <c r="H3560" t="s">
        <v>344</v>
      </c>
      <c r="I3560">
        <v>1799.6</v>
      </c>
      <c r="J3560">
        <v>2107.3000000000002</v>
      </c>
      <c r="K3560">
        <v>2003.1</v>
      </c>
      <c r="L3560">
        <v>2132.5</v>
      </c>
      <c r="M3560">
        <v>2194</v>
      </c>
      <c r="N3560">
        <v>2097.1</v>
      </c>
      <c r="O3560">
        <v>2364.8000000000002</v>
      </c>
      <c r="P3560">
        <v>2733.2</v>
      </c>
      <c r="Q3560">
        <v>3548.2</v>
      </c>
      <c r="R3560">
        <v>4212.7</v>
      </c>
      <c r="S3560">
        <v>5202.3</v>
      </c>
      <c r="T3560">
        <v>6135.6</v>
      </c>
      <c r="U3560">
        <v>6469.8</v>
      </c>
      <c r="V3560">
        <v>8513.7000000000007</v>
      </c>
      <c r="W3560">
        <v>11192.3</v>
      </c>
      <c r="X3560">
        <v>11884.6</v>
      </c>
      <c r="Y3560">
        <v>13471.4</v>
      </c>
      <c r="Z3560">
        <v>17643</v>
      </c>
      <c r="AA3560">
        <v>12274.5</v>
      </c>
      <c r="AB3560">
        <v>11564.4</v>
      </c>
      <c r="AC3560">
        <v>15906</v>
      </c>
      <c r="AD3560">
        <v>17749</v>
      </c>
      <c r="AE3560">
        <v>16328.5</v>
      </c>
      <c r="AF3560" s="14">
        <f>INDEX('BEA to ISIC Crosswalk'!$E$4:$E$98,MATCH('State GDP by Industry'!G3560,'BEA to ISIC Crosswalk'!$C$4:$C$98,0),1)</f>
        <v>0</v>
      </c>
      <c r="AG3560" s="14">
        <f>INDEX('BEA to ISIC Crosswalk'!$F$4:$F$98,MATCH('State GDP by Industry'!G3560,'BEA to ISIC Crosswalk'!$C$4:$C$98,0),1)</f>
        <v>0</v>
      </c>
    </row>
    <row r="3561" spans="1:33" x14ac:dyDescent="0.25">
      <c r="A3561" t="s">
        <v>257</v>
      </c>
      <c r="B3561" t="s">
        <v>258</v>
      </c>
      <c r="C3561">
        <v>2</v>
      </c>
      <c r="D3561" t="s">
        <v>342</v>
      </c>
      <c r="E3561">
        <v>7</v>
      </c>
      <c r="F3561">
        <v>211</v>
      </c>
      <c r="G3561" t="s">
        <v>72</v>
      </c>
      <c r="H3561" t="s">
        <v>344</v>
      </c>
      <c r="I3561">
        <v>195.6</v>
      </c>
      <c r="J3561">
        <v>188.8</v>
      </c>
      <c r="K3561">
        <v>205.5</v>
      </c>
      <c r="L3561">
        <v>292.89999999999998</v>
      </c>
      <c r="M3561">
        <v>232.3</v>
      </c>
      <c r="N3561">
        <v>249.6</v>
      </c>
      <c r="O3561">
        <v>344.5</v>
      </c>
      <c r="P3561">
        <v>428.4</v>
      </c>
      <c r="Q3561">
        <v>572.70000000000005</v>
      </c>
      <c r="R3561">
        <v>577.9</v>
      </c>
      <c r="S3561">
        <v>717.2</v>
      </c>
      <c r="T3561">
        <v>1446.4</v>
      </c>
      <c r="U3561">
        <v>1649.7</v>
      </c>
      <c r="V3561">
        <v>2794.3</v>
      </c>
      <c r="W3561">
        <v>4283</v>
      </c>
      <c r="X3561">
        <v>5435.6</v>
      </c>
      <c r="Y3561">
        <v>7491.6</v>
      </c>
      <c r="Z3561">
        <v>11078.8</v>
      </c>
      <c r="AA3561">
        <v>7146.2</v>
      </c>
      <c r="AB3561">
        <v>8075</v>
      </c>
      <c r="AC3561">
        <v>11353</v>
      </c>
      <c r="AD3561" t="s">
        <v>68</v>
      </c>
      <c r="AE3561" t="s">
        <v>68</v>
      </c>
      <c r="AF3561" s="14" t="str">
        <f>INDEX('BEA to ISIC Crosswalk'!$E$4:$E$98,MATCH('State GDP by Industry'!G3561,'BEA to ISIC Crosswalk'!$C$4:$C$98,0),1)</f>
        <v>ISIC 05T06</v>
      </c>
      <c r="AG3561" s="14" t="str">
        <f>INDEX('BEA to ISIC Crosswalk'!$F$4:$F$98,MATCH('State GDP by Industry'!G3561,'BEA to ISIC Crosswalk'!$C$4:$C$98,0),1)</f>
        <v>Mining and extraction of energy producing products</v>
      </c>
    </row>
    <row r="3562" spans="1:33" x14ac:dyDescent="0.25">
      <c r="A3562" t="s">
        <v>257</v>
      </c>
      <c r="B3562" t="s">
        <v>258</v>
      </c>
      <c r="C3562">
        <v>2</v>
      </c>
      <c r="D3562" t="s">
        <v>342</v>
      </c>
      <c r="E3562">
        <v>8</v>
      </c>
      <c r="F3562">
        <v>212</v>
      </c>
      <c r="G3562" t="s">
        <v>73</v>
      </c>
      <c r="H3562" t="s">
        <v>344</v>
      </c>
      <c r="I3562">
        <v>1490.7</v>
      </c>
      <c r="J3562">
        <v>1796</v>
      </c>
      <c r="K3562">
        <v>1685.1</v>
      </c>
      <c r="L3562">
        <v>1692.8</v>
      </c>
      <c r="M3562">
        <v>1758.1</v>
      </c>
      <c r="N3562">
        <v>1659.4</v>
      </c>
      <c r="O3562">
        <v>1789.6</v>
      </c>
      <c r="P3562">
        <v>2008.2</v>
      </c>
      <c r="Q3562">
        <v>2566.8000000000002</v>
      </c>
      <c r="R3562">
        <v>2955</v>
      </c>
      <c r="S3562">
        <v>3504.8</v>
      </c>
      <c r="T3562">
        <v>3680.5</v>
      </c>
      <c r="U3562">
        <v>3813.7</v>
      </c>
      <c r="V3562">
        <v>4053</v>
      </c>
      <c r="W3562">
        <v>4328.3</v>
      </c>
      <c r="X3562">
        <v>3711.4</v>
      </c>
      <c r="Y3562">
        <v>3384.5</v>
      </c>
      <c r="Z3562">
        <v>3394.1</v>
      </c>
      <c r="AA3562">
        <v>2961.1</v>
      </c>
      <c r="AB3562">
        <v>2435.3000000000002</v>
      </c>
      <c r="AC3562">
        <v>3048.7</v>
      </c>
      <c r="AD3562" t="s">
        <v>68</v>
      </c>
      <c r="AE3562" t="s">
        <v>68</v>
      </c>
      <c r="AF3562" s="14" t="str">
        <f>INDEX('BEA to ISIC Crosswalk'!$E$4:$E$98,MATCH('State GDP by Industry'!G3562,'BEA to ISIC Crosswalk'!$C$4:$C$98,0),1)</f>
        <v>ISIC 07T08</v>
      </c>
      <c r="AG3562" s="14" t="str">
        <f>INDEX('BEA to ISIC Crosswalk'!$F$4:$F$98,MATCH('State GDP by Industry'!G3562,'BEA to ISIC Crosswalk'!$C$4:$C$98,0),1)</f>
        <v>Mining and quarrying of non-energy producing products</v>
      </c>
    </row>
    <row r="3563" spans="1:33" x14ac:dyDescent="0.25">
      <c r="A3563" t="s">
        <v>257</v>
      </c>
      <c r="B3563" t="s">
        <v>258</v>
      </c>
      <c r="C3563">
        <v>2</v>
      </c>
      <c r="D3563" t="s">
        <v>342</v>
      </c>
      <c r="E3563">
        <v>9</v>
      </c>
      <c r="F3563">
        <v>213</v>
      </c>
      <c r="G3563" t="s">
        <v>74</v>
      </c>
      <c r="H3563" t="s">
        <v>344</v>
      </c>
      <c r="I3563">
        <v>113.3</v>
      </c>
      <c r="J3563">
        <v>122.6</v>
      </c>
      <c r="K3563">
        <v>112.5</v>
      </c>
      <c r="L3563">
        <v>146.80000000000001</v>
      </c>
      <c r="M3563">
        <v>203.5</v>
      </c>
      <c r="N3563">
        <v>188.1</v>
      </c>
      <c r="O3563">
        <v>230.6</v>
      </c>
      <c r="P3563">
        <v>296.60000000000002</v>
      </c>
      <c r="Q3563">
        <v>408.7</v>
      </c>
      <c r="R3563">
        <v>679.8</v>
      </c>
      <c r="S3563">
        <v>980.3</v>
      </c>
      <c r="T3563">
        <v>1008.7</v>
      </c>
      <c r="U3563">
        <v>1006.3</v>
      </c>
      <c r="V3563">
        <v>1666.4</v>
      </c>
      <c r="W3563">
        <v>2581</v>
      </c>
      <c r="X3563">
        <v>2737.6</v>
      </c>
      <c r="Y3563">
        <v>2595.4</v>
      </c>
      <c r="Z3563">
        <v>3170.1</v>
      </c>
      <c r="AA3563">
        <v>2167.3000000000002</v>
      </c>
      <c r="AB3563">
        <v>1054.0999999999999</v>
      </c>
      <c r="AC3563">
        <v>1504.3</v>
      </c>
      <c r="AD3563" t="s">
        <v>68</v>
      </c>
      <c r="AE3563" t="s">
        <v>68</v>
      </c>
      <c r="AF3563" s="14" t="str">
        <f>INDEX('BEA to ISIC Crosswalk'!$E$4:$E$98,MATCH('State GDP by Industry'!G3563,'BEA to ISIC Crosswalk'!$C$4:$C$98,0),1)</f>
        <v>ISIC 09</v>
      </c>
      <c r="AG3563" s="14" t="str">
        <f>INDEX('BEA to ISIC Crosswalk'!$F$4:$F$98,MATCH('State GDP by Industry'!G3563,'BEA to ISIC Crosswalk'!$C$4:$C$98,0),1)</f>
        <v>Mining support service activities</v>
      </c>
    </row>
    <row r="3564" spans="1:33" x14ac:dyDescent="0.25">
      <c r="A3564" t="s">
        <v>257</v>
      </c>
      <c r="B3564" t="s">
        <v>258</v>
      </c>
      <c r="C3564">
        <v>2</v>
      </c>
      <c r="D3564" t="s">
        <v>342</v>
      </c>
      <c r="E3564">
        <v>10</v>
      </c>
      <c r="F3564">
        <v>22</v>
      </c>
      <c r="G3564" t="s">
        <v>75</v>
      </c>
      <c r="H3564" t="s">
        <v>344</v>
      </c>
      <c r="I3564">
        <v>7881.6</v>
      </c>
      <c r="J3564">
        <v>7582.1</v>
      </c>
      <c r="K3564">
        <v>8223.2999999999993</v>
      </c>
      <c r="L3564">
        <v>8278</v>
      </c>
      <c r="M3564">
        <v>9254.7000000000007</v>
      </c>
      <c r="N3564">
        <v>8847.2999999999993</v>
      </c>
      <c r="O3564">
        <v>8798.6</v>
      </c>
      <c r="P3564">
        <v>8998.1</v>
      </c>
      <c r="Q3564">
        <v>8836.2999999999993</v>
      </c>
      <c r="R3564">
        <v>9548.1</v>
      </c>
      <c r="S3564">
        <v>10058.200000000001</v>
      </c>
      <c r="T3564">
        <v>10119.700000000001</v>
      </c>
      <c r="U3564">
        <v>10929.6</v>
      </c>
      <c r="V3564">
        <v>11858.8</v>
      </c>
      <c r="W3564">
        <v>12410.1</v>
      </c>
      <c r="X3564">
        <v>11722.4</v>
      </c>
      <c r="Y3564">
        <v>11751.5</v>
      </c>
      <c r="Z3564">
        <v>12184.5</v>
      </c>
      <c r="AA3564">
        <v>12549</v>
      </c>
      <c r="AB3564">
        <v>12681.2</v>
      </c>
      <c r="AC3564">
        <v>12659.5</v>
      </c>
      <c r="AD3564">
        <v>13271</v>
      </c>
      <c r="AE3564">
        <v>12522</v>
      </c>
      <c r="AF3564" s="14" t="str">
        <f>INDEX('BEA to ISIC Crosswalk'!$E$4:$E$98,MATCH('State GDP by Industry'!G3564,'BEA to ISIC Crosswalk'!$C$4:$C$98,0),1)</f>
        <v>ISIC 35T39</v>
      </c>
      <c r="AG3564" s="14" t="str">
        <f>INDEX('BEA to ISIC Crosswalk'!$F$4:$F$98,MATCH('State GDP by Industry'!G3564,'BEA to ISIC Crosswalk'!$C$4:$C$98,0),1)</f>
        <v>Electricity, gas, water supply, sewerage, waste and remediation services</v>
      </c>
    </row>
    <row r="3565" spans="1:33" x14ac:dyDescent="0.25">
      <c r="A3565" t="s">
        <v>257</v>
      </c>
      <c r="B3565" t="s">
        <v>258</v>
      </c>
      <c r="C3565">
        <v>2</v>
      </c>
      <c r="D3565" t="s">
        <v>342</v>
      </c>
      <c r="E3565">
        <v>11</v>
      </c>
      <c r="F3565">
        <v>23</v>
      </c>
      <c r="G3565" t="s">
        <v>76</v>
      </c>
      <c r="H3565" t="s">
        <v>344</v>
      </c>
      <c r="I3565">
        <v>13214.7</v>
      </c>
      <c r="J3565">
        <v>13930</v>
      </c>
      <c r="K3565">
        <v>15545.6</v>
      </c>
      <c r="L3565">
        <v>16910.900000000001</v>
      </c>
      <c r="M3565">
        <v>18312.7</v>
      </c>
      <c r="N3565">
        <v>18817.7</v>
      </c>
      <c r="O3565">
        <v>19563.3</v>
      </c>
      <c r="P3565">
        <v>20259.900000000001</v>
      </c>
      <c r="Q3565">
        <v>21683.8</v>
      </c>
      <c r="R3565">
        <v>23102.1</v>
      </c>
      <c r="S3565">
        <v>23852.1</v>
      </c>
      <c r="T3565">
        <v>23143.5</v>
      </c>
      <c r="U3565">
        <v>19995.7</v>
      </c>
      <c r="V3565">
        <v>21192.2</v>
      </c>
      <c r="W3565">
        <v>22517.4</v>
      </c>
      <c r="X3565">
        <v>23087.1</v>
      </c>
      <c r="Y3565">
        <v>24290.2</v>
      </c>
      <c r="Z3565">
        <v>26315.599999999999</v>
      </c>
      <c r="AA3565">
        <v>28313.1</v>
      </c>
      <c r="AB3565">
        <v>29618.6</v>
      </c>
      <c r="AC3565">
        <v>31662.3</v>
      </c>
      <c r="AD3565">
        <v>33259.699999999997</v>
      </c>
      <c r="AE3565">
        <v>34308.9</v>
      </c>
      <c r="AF3565" s="14" t="str">
        <f>INDEX('BEA to ISIC Crosswalk'!$E$4:$E$98,MATCH('State GDP by Industry'!G3565,'BEA to ISIC Crosswalk'!$C$4:$C$98,0),1)</f>
        <v>ISIC 41T43</v>
      </c>
      <c r="AG3565" s="14" t="str">
        <f>INDEX('BEA to ISIC Crosswalk'!$F$4:$F$98,MATCH('State GDP by Industry'!G3565,'BEA to ISIC Crosswalk'!$C$4:$C$98,0),1)</f>
        <v>Construction</v>
      </c>
    </row>
    <row r="3566" spans="1:33" x14ac:dyDescent="0.25">
      <c r="A3566" t="s">
        <v>257</v>
      </c>
      <c r="B3566" t="s">
        <v>258</v>
      </c>
      <c r="C3566">
        <v>2</v>
      </c>
      <c r="D3566" t="s">
        <v>342</v>
      </c>
      <c r="E3566">
        <v>12</v>
      </c>
      <c r="F3566" t="s">
        <v>77</v>
      </c>
      <c r="G3566" t="s">
        <v>78</v>
      </c>
      <c r="H3566" t="s">
        <v>344</v>
      </c>
      <c r="I3566">
        <v>69247.399999999994</v>
      </c>
      <c r="J3566">
        <v>71574.8</v>
      </c>
      <c r="K3566">
        <v>72218.600000000006</v>
      </c>
      <c r="L3566">
        <v>75132.600000000006</v>
      </c>
      <c r="M3566">
        <v>74298.600000000006</v>
      </c>
      <c r="N3566">
        <v>74670.100000000006</v>
      </c>
      <c r="O3566">
        <v>73718.899999999994</v>
      </c>
      <c r="P3566">
        <v>71890.399999999994</v>
      </c>
      <c r="Q3566">
        <v>72803.100000000006</v>
      </c>
      <c r="R3566">
        <v>76690.2</v>
      </c>
      <c r="S3566">
        <v>77721.399999999994</v>
      </c>
      <c r="T3566">
        <v>77818.899999999994</v>
      </c>
      <c r="U3566">
        <v>73669.5</v>
      </c>
      <c r="V3566">
        <v>73762.600000000006</v>
      </c>
      <c r="W3566">
        <v>74114.100000000006</v>
      </c>
      <c r="X3566">
        <v>75323.399999999994</v>
      </c>
      <c r="Y3566">
        <v>80066.8</v>
      </c>
      <c r="Z3566">
        <v>86730</v>
      </c>
      <c r="AA3566">
        <v>86868.5</v>
      </c>
      <c r="AB3566">
        <v>84938.4</v>
      </c>
      <c r="AC3566">
        <v>85981</v>
      </c>
      <c r="AD3566">
        <v>91486.9</v>
      </c>
      <c r="AE3566">
        <v>93762.1</v>
      </c>
      <c r="AF3566" s="14">
        <f>INDEX('BEA to ISIC Crosswalk'!$E$4:$E$98,MATCH('State GDP by Industry'!G3566,'BEA to ISIC Crosswalk'!$C$4:$C$98,0),1)</f>
        <v>0</v>
      </c>
      <c r="AG3566" s="14">
        <f>INDEX('BEA to ISIC Crosswalk'!$F$4:$F$98,MATCH('State GDP by Industry'!G3566,'BEA to ISIC Crosswalk'!$C$4:$C$98,0),1)</f>
        <v>0</v>
      </c>
    </row>
    <row r="3567" spans="1:33" x14ac:dyDescent="0.25">
      <c r="A3567" t="s">
        <v>257</v>
      </c>
      <c r="B3567" t="s">
        <v>258</v>
      </c>
      <c r="C3567">
        <v>2</v>
      </c>
      <c r="D3567" t="s">
        <v>342</v>
      </c>
      <c r="E3567">
        <v>13</v>
      </c>
      <c r="F3567" t="s">
        <v>79</v>
      </c>
      <c r="G3567" t="s">
        <v>80</v>
      </c>
      <c r="H3567" t="s">
        <v>344</v>
      </c>
      <c r="I3567">
        <v>35340.5</v>
      </c>
      <c r="J3567">
        <v>35566.1</v>
      </c>
      <c r="K3567">
        <v>35640.9</v>
      </c>
      <c r="L3567">
        <v>37552.9</v>
      </c>
      <c r="M3567">
        <v>33278</v>
      </c>
      <c r="N3567">
        <v>31917.9</v>
      </c>
      <c r="O3567">
        <v>31389.3</v>
      </c>
      <c r="P3567">
        <v>34548.400000000001</v>
      </c>
      <c r="Q3567">
        <v>36882</v>
      </c>
      <c r="R3567">
        <v>40193.4</v>
      </c>
      <c r="S3567">
        <v>39836.199999999997</v>
      </c>
      <c r="T3567">
        <v>41253.300000000003</v>
      </c>
      <c r="U3567">
        <v>35524.5</v>
      </c>
      <c r="V3567">
        <v>37011.599999999999</v>
      </c>
      <c r="W3567">
        <v>40236.9</v>
      </c>
      <c r="X3567">
        <v>40374.199999999997</v>
      </c>
      <c r="Y3567">
        <v>42581.4</v>
      </c>
      <c r="Z3567">
        <v>42091.3</v>
      </c>
      <c r="AA3567">
        <v>42568.2</v>
      </c>
      <c r="AB3567">
        <v>40687.4</v>
      </c>
      <c r="AC3567">
        <v>41873.699999999997</v>
      </c>
      <c r="AD3567">
        <v>44127.6</v>
      </c>
      <c r="AE3567">
        <v>45935.1</v>
      </c>
      <c r="AF3567" s="14">
        <f>INDEX('BEA to ISIC Crosswalk'!$E$4:$E$98,MATCH('State GDP by Industry'!G3567,'BEA to ISIC Crosswalk'!$C$4:$C$98,0),1)</f>
        <v>0</v>
      </c>
      <c r="AG3567" s="14">
        <f>INDEX('BEA to ISIC Crosswalk'!$F$4:$F$98,MATCH('State GDP by Industry'!G3567,'BEA to ISIC Crosswalk'!$C$4:$C$98,0),1)</f>
        <v>0</v>
      </c>
    </row>
    <row r="3568" spans="1:33" x14ac:dyDescent="0.25">
      <c r="A3568" t="s">
        <v>257</v>
      </c>
      <c r="B3568" t="s">
        <v>258</v>
      </c>
      <c r="C3568">
        <v>2</v>
      </c>
      <c r="D3568" t="s">
        <v>342</v>
      </c>
      <c r="E3568">
        <v>14</v>
      </c>
      <c r="F3568">
        <v>321</v>
      </c>
      <c r="G3568" t="s">
        <v>81</v>
      </c>
      <c r="H3568" t="s">
        <v>344</v>
      </c>
      <c r="I3568">
        <v>1097.2</v>
      </c>
      <c r="J3568">
        <v>1207.0999999999999</v>
      </c>
      <c r="K3568">
        <v>1224.2</v>
      </c>
      <c r="L3568">
        <v>1240.9000000000001</v>
      </c>
      <c r="M3568">
        <v>1266.8</v>
      </c>
      <c r="N3568">
        <v>1355.1</v>
      </c>
      <c r="O3568">
        <v>1435.4</v>
      </c>
      <c r="P3568">
        <v>1505.3</v>
      </c>
      <c r="Q3568">
        <v>1695.7</v>
      </c>
      <c r="R3568">
        <v>1545</v>
      </c>
      <c r="S3568">
        <v>1445.7</v>
      </c>
      <c r="T3568">
        <v>1294.0999999999999</v>
      </c>
      <c r="U3568">
        <v>1087.8</v>
      </c>
      <c r="V3568">
        <v>1112</v>
      </c>
      <c r="W3568">
        <v>1106.5999999999999</v>
      </c>
      <c r="X3568">
        <v>1152.9000000000001</v>
      </c>
      <c r="Y3568">
        <v>1369.6</v>
      </c>
      <c r="Z3568">
        <v>1512.9</v>
      </c>
      <c r="AA3568">
        <v>1747.9</v>
      </c>
      <c r="AB3568">
        <v>1802.1</v>
      </c>
      <c r="AC3568">
        <v>1941.8</v>
      </c>
      <c r="AD3568" t="s">
        <v>68</v>
      </c>
      <c r="AE3568" t="s">
        <v>68</v>
      </c>
      <c r="AF3568" s="14" t="str">
        <f>INDEX('BEA to ISIC Crosswalk'!$E$4:$E$98,MATCH('State GDP by Industry'!G3568,'BEA to ISIC Crosswalk'!$C$4:$C$98,0),1)</f>
        <v>ISIC 16</v>
      </c>
      <c r="AG3568" s="14" t="str">
        <f>INDEX('BEA to ISIC Crosswalk'!$F$4:$F$98,MATCH('State GDP by Industry'!G3568,'BEA to ISIC Crosswalk'!$C$4:$C$98,0),1)</f>
        <v>Wood and of products of wood and cork (except furniture)</v>
      </c>
    </row>
    <row r="3569" spans="1:33" x14ac:dyDescent="0.25">
      <c r="A3569" t="s">
        <v>257</v>
      </c>
      <c r="B3569" t="s">
        <v>258</v>
      </c>
      <c r="C3569">
        <v>2</v>
      </c>
      <c r="D3569" t="s">
        <v>342</v>
      </c>
      <c r="E3569">
        <v>15</v>
      </c>
      <c r="F3569">
        <v>327</v>
      </c>
      <c r="G3569" t="s">
        <v>82</v>
      </c>
      <c r="H3569" t="s">
        <v>344</v>
      </c>
      <c r="I3569">
        <v>2965.9</v>
      </c>
      <c r="J3569">
        <v>3066.2</v>
      </c>
      <c r="K3569">
        <v>3386.6</v>
      </c>
      <c r="L3569">
        <v>2817.8</v>
      </c>
      <c r="M3569">
        <v>2840.8</v>
      </c>
      <c r="N3569">
        <v>2724.2</v>
      </c>
      <c r="O3569">
        <v>2633.5</v>
      </c>
      <c r="P3569">
        <v>2564.3000000000002</v>
      </c>
      <c r="Q3569">
        <v>2729.7</v>
      </c>
      <c r="R3569">
        <v>2489.3000000000002</v>
      </c>
      <c r="S3569">
        <v>2441</v>
      </c>
      <c r="T3569">
        <v>2714.8</v>
      </c>
      <c r="U3569">
        <v>2152.8000000000002</v>
      </c>
      <c r="V3569">
        <v>2167.1</v>
      </c>
      <c r="W3569">
        <v>2028.4</v>
      </c>
      <c r="X3569">
        <v>2305.9</v>
      </c>
      <c r="Y3569">
        <v>2516.1999999999998</v>
      </c>
      <c r="Z3569">
        <v>2525.8000000000002</v>
      </c>
      <c r="AA3569">
        <v>2696.2</v>
      </c>
      <c r="AB3569">
        <v>2867.3</v>
      </c>
      <c r="AC3569">
        <v>3101.7</v>
      </c>
      <c r="AD3569" t="s">
        <v>68</v>
      </c>
      <c r="AE3569" t="s">
        <v>68</v>
      </c>
      <c r="AF3569" s="14" t="str">
        <f>INDEX('BEA to ISIC Crosswalk'!$E$4:$E$98,MATCH('State GDP by Industry'!G3569,'BEA to ISIC Crosswalk'!$C$4:$C$98,0),1)</f>
        <v>ISIC 23</v>
      </c>
      <c r="AG3569" s="14" t="str">
        <f>INDEX('BEA to ISIC Crosswalk'!$F$4:$F$98,MATCH('State GDP by Industry'!G3569,'BEA to ISIC Crosswalk'!$C$4:$C$98,0),1)</f>
        <v>Other non-metallic mineral products</v>
      </c>
    </row>
    <row r="3570" spans="1:33" x14ac:dyDescent="0.25">
      <c r="A3570" t="s">
        <v>257</v>
      </c>
      <c r="B3570" t="s">
        <v>258</v>
      </c>
      <c r="C3570">
        <v>2</v>
      </c>
      <c r="D3570" t="s">
        <v>342</v>
      </c>
      <c r="E3570">
        <v>16</v>
      </c>
      <c r="F3570">
        <v>331</v>
      </c>
      <c r="G3570" t="s">
        <v>83</v>
      </c>
      <c r="H3570" t="s">
        <v>344</v>
      </c>
      <c r="I3570">
        <v>4019.2</v>
      </c>
      <c r="J3570">
        <v>3950.1</v>
      </c>
      <c r="K3570">
        <v>3869.8</v>
      </c>
      <c r="L3570">
        <v>4337.5</v>
      </c>
      <c r="M3570">
        <v>3733.5</v>
      </c>
      <c r="N3570">
        <v>4373.1000000000004</v>
      </c>
      <c r="O3570">
        <v>4457.2</v>
      </c>
      <c r="P3570">
        <v>6380</v>
      </c>
      <c r="Q3570">
        <v>6708</v>
      </c>
      <c r="R3570">
        <v>8445.1</v>
      </c>
      <c r="S3570">
        <v>7369.7</v>
      </c>
      <c r="T3570">
        <v>7126.8</v>
      </c>
      <c r="U3570">
        <v>4539.8999999999996</v>
      </c>
      <c r="V3570">
        <v>5411.5</v>
      </c>
      <c r="W3570">
        <v>7326.3</v>
      </c>
      <c r="X3570">
        <v>7202.2</v>
      </c>
      <c r="Y3570">
        <v>6651</v>
      </c>
      <c r="Z3570">
        <v>6838</v>
      </c>
      <c r="AA3570">
        <v>5843.1</v>
      </c>
      <c r="AB3570">
        <v>4877.8</v>
      </c>
      <c r="AC3570">
        <v>4912.2</v>
      </c>
      <c r="AD3570" t="s">
        <v>68</v>
      </c>
      <c r="AE3570" t="s">
        <v>68</v>
      </c>
      <c r="AF3570" s="14" t="str">
        <f>INDEX('BEA to ISIC Crosswalk'!$E$4:$E$98,MATCH('State GDP by Industry'!G3570,'BEA to ISIC Crosswalk'!$C$4:$C$98,0),1)</f>
        <v>ISIC 24</v>
      </c>
      <c r="AG3570" s="14" t="str">
        <f>INDEX('BEA to ISIC Crosswalk'!$F$4:$F$98,MATCH('State GDP by Industry'!G3570,'BEA to ISIC Crosswalk'!$C$4:$C$98,0),1)</f>
        <v>Manufacture of basic metals</v>
      </c>
    </row>
    <row r="3571" spans="1:33" x14ac:dyDescent="0.25">
      <c r="A3571" t="s">
        <v>257</v>
      </c>
      <c r="B3571" t="s">
        <v>258</v>
      </c>
      <c r="C3571">
        <v>2</v>
      </c>
      <c r="D3571" t="s">
        <v>342</v>
      </c>
      <c r="E3571">
        <v>17</v>
      </c>
      <c r="F3571">
        <v>332</v>
      </c>
      <c r="G3571" t="s">
        <v>84</v>
      </c>
      <c r="H3571" t="s">
        <v>344</v>
      </c>
      <c r="I3571">
        <v>6566.1</v>
      </c>
      <c r="J3571">
        <v>6631.1</v>
      </c>
      <c r="K3571">
        <v>7082.2</v>
      </c>
      <c r="L3571">
        <v>7383.3</v>
      </c>
      <c r="M3571">
        <v>6620.6</v>
      </c>
      <c r="N3571">
        <v>6104</v>
      </c>
      <c r="O3571">
        <v>5857.9</v>
      </c>
      <c r="P3571">
        <v>6197.2</v>
      </c>
      <c r="Q3571">
        <v>6715.5</v>
      </c>
      <c r="R3571">
        <v>6911.5</v>
      </c>
      <c r="S3571">
        <v>7535</v>
      </c>
      <c r="T3571">
        <v>7526</v>
      </c>
      <c r="U3571">
        <v>6795.3</v>
      </c>
      <c r="V3571">
        <v>6797.6</v>
      </c>
      <c r="W3571">
        <v>7346.1</v>
      </c>
      <c r="X3571">
        <v>7228.5</v>
      </c>
      <c r="Y3571">
        <v>7211.1</v>
      </c>
      <c r="Z3571">
        <v>7355.4</v>
      </c>
      <c r="AA3571">
        <v>7548.3</v>
      </c>
      <c r="AB3571">
        <v>7325.5</v>
      </c>
      <c r="AC3571">
        <v>7563.2</v>
      </c>
      <c r="AD3571" t="s">
        <v>68</v>
      </c>
      <c r="AE3571" t="s">
        <v>68</v>
      </c>
      <c r="AF3571" s="14" t="str">
        <f>INDEX('BEA to ISIC Crosswalk'!$E$4:$E$98,MATCH('State GDP by Industry'!G3571,'BEA to ISIC Crosswalk'!$C$4:$C$98,0),1)</f>
        <v>ISIC 25</v>
      </c>
      <c r="AG3571" s="14" t="str">
        <f>INDEX('BEA to ISIC Crosswalk'!$F$4:$F$98,MATCH('State GDP by Industry'!G3571,'BEA to ISIC Crosswalk'!$C$4:$C$98,0),1)</f>
        <v>Fabricated metal products, except machinery and equipment</v>
      </c>
    </row>
    <row r="3572" spans="1:33" x14ac:dyDescent="0.25">
      <c r="A3572" t="s">
        <v>257</v>
      </c>
      <c r="B3572" t="s">
        <v>258</v>
      </c>
      <c r="C3572">
        <v>2</v>
      </c>
      <c r="D3572" t="s">
        <v>342</v>
      </c>
      <c r="E3572">
        <v>18</v>
      </c>
      <c r="F3572">
        <v>333</v>
      </c>
      <c r="G3572" t="s">
        <v>85</v>
      </c>
      <c r="H3572" t="s">
        <v>344</v>
      </c>
      <c r="I3572">
        <v>5104.7</v>
      </c>
      <c r="J3572">
        <v>5694.9</v>
      </c>
      <c r="K3572">
        <v>4729.2</v>
      </c>
      <c r="L3572">
        <v>4831</v>
      </c>
      <c r="M3572">
        <v>4285.1000000000004</v>
      </c>
      <c r="N3572">
        <v>3915.2</v>
      </c>
      <c r="O3572">
        <v>3542.4</v>
      </c>
      <c r="P3572">
        <v>3701.6</v>
      </c>
      <c r="Q3572">
        <v>4411.2</v>
      </c>
      <c r="R3572">
        <v>4646.3</v>
      </c>
      <c r="S3572">
        <v>5054.7</v>
      </c>
      <c r="T3572">
        <v>5405.6</v>
      </c>
      <c r="U3572">
        <v>4961.8999999999996</v>
      </c>
      <c r="V3572">
        <v>4569.3999999999996</v>
      </c>
      <c r="W3572">
        <v>5271.6</v>
      </c>
      <c r="X3572">
        <v>5072.2</v>
      </c>
      <c r="Y3572">
        <v>5905.5</v>
      </c>
      <c r="Z3572">
        <v>5567.7</v>
      </c>
      <c r="AA3572">
        <v>5334.3</v>
      </c>
      <c r="AB3572">
        <v>5201.8999999999996</v>
      </c>
      <c r="AC3572">
        <v>5368.8</v>
      </c>
      <c r="AD3572" t="s">
        <v>68</v>
      </c>
      <c r="AE3572" t="s">
        <v>68</v>
      </c>
      <c r="AF3572" s="14" t="str">
        <f>INDEX('BEA to ISIC Crosswalk'!$E$4:$E$98,MATCH('State GDP by Industry'!G3572,'BEA to ISIC Crosswalk'!$C$4:$C$98,0),1)</f>
        <v>ISIC 28</v>
      </c>
      <c r="AG3572" s="14" t="str">
        <f>INDEX('BEA to ISIC Crosswalk'!$F$4:$F$98,MATCH('State GDP by Industry'!G3572,'BEA to ISIC Crosswalk'!$C$4:$C$98,0),1)</f>
        <v>Machinery and equipment n.e.c.</v>
      </c>
    </row>
    <row r="3573" spans="1:33" x14ac:dyDescent="0.25">
      <c r="A3573" t="s">
        <v>257</v>
      </c>
      <c r="B3573" t="s">
        <v>258</v>
      </c>
      <c r="C3573">
        <v>2</v>
      </c>
      <c r="D3573" t="s">
        <v>342</v>
      </c>
      <c r="E3573">
        <v>19</v>
      </c>
      <c r="F3573">
        <v>334</v>
      </c>
      <c r="G3573" t="s">
        <v>86</v>
      </c>
      <c r="H3573" t="s">
        <v>344</v>
      </c>
      <c r="I3573">
        <v>5439.6</v>
      </c>
      <c r="J3573">
        <v>5297.1</v>
      </c>
      <c r="K3573">
        <v>4901</v>
      </c>
      <c r="L3573">
        <v>5616.9</v>
      </c>
      <c r="M3573">
        <v>4057.4</v>
      </c>
      <c r="N3573">
        <v>3363.9</v>
      </c>
      <c r="O3573">
        <v>3089.5</v>
      </c>
      <c r="P3573">
        <v>3639.8</v>
      </c>
      <c r="Q3573">
        <v>3542.2</v>
      </c>
      <c r="R3573">
        <v>3910.2</v>
      </c>
      <c r="S3573">
        <v>3783.8</v>
      </c>
      <c r="T3573">
        <v>3957.1</v>
      </c>
      <c r="U3573">
        <v>4445.3</v>
      </c>
      <c r="V3573">
        <v>4744</v>
      </c>
      <c r="W3573">
        <v>4576.1000000000004</v>
      </c>
      <c r="X3573">
        <v>5076.8</v>
      </c>
      <c r="Y3573">
        <v>4943.8999999999996</v>
      </c>
      <c r="Z3573">
        <v>5071.2</v>
      </c>
      <c r="AA3573">
        <v>5332.2</v>
      </c>
      <c r="AB3573">
        <v>5387.9</v>
      </c>
      <c r="AC3573">
        <v>5449</v>
      </c>
      <c r="AD3573" t="s">
        <v>68</v>
      </c>
      <c r="AE3573" t="s">
        <v>68</v>
      </c>
      <c r="AF3573" s="14" t="str">
        <f>INDEX('BEA to ISIC Crosswalk'!$E$4:$E$98,MATCH('State GDP by Industry'!G3573,'BEA to ISIC Crosswalk'!$C$4:$C$98,0),1)</f>
        <v>ISIC 26</v>
      </c>
      <c r="AG3573" s="14" t="str">
        <f>INDEX('BEA to ISIC Crosswalk'!$F$4:$F$98,MATCH('State GDP by Industry'!G3573,'BEA to ISIC Crosswalk'!$C$4:$C$98,0),1)</f>
        <v>Computer, electronic and optical products</v>
      </c>
    </row>
    <row r="3574" spans="1:33" x14ac:dyDescent="0.25">
      <c r="A3574" t="s">
        <v>257</v>
      </c>
      <c r="B3574" t="s">
        <v>258</v>
      </c>
      <c r="C3574">
        <v>2</v>
      </c>
      <c r="D3574" t="s">
        <v>342</v>
      </c>
      <c r="E3574">
        <v>20</v>
      </c>
      <c r="F3574">
        <v>335</v>
      </c>
      <c r="G3574" t="s">
        <v>87</v>
      </c>
      <c r="H3574" t="s">
        <v>344</v>
      </c>
      <c r="I3574">
        <v>2814.5</v>
      </c>
      <c r="J3574">
        <v>2517</v>
      </c>
      <c r="K3574">
        <v>2504.9</v>
      </c>
      <c r="L3574">
        <v>2397.1999999999998</v>
      </c>
      <c r="M3574">
        <v>2360.6</v>
      </c>
      <c r="N3574">
        <v>2213.9</v>
      </c>
      <c r="O3574">
        <v>2322.3000000000002</v>
      </c>
      <c r="P3574">
        <v>2311.1</v>
      </c>
      <c r="Q3574">
        <v>2270.3000000000002</v>
      </c>
      <c r="R3574">
        <v>2769.1</v>
      </c>
      <c r="S3574">
        <v>2840.8</v>
      </c>
      <c r="T3574">
        <v>3223.1</v>
      </c>
      <c r="U3574">
        <v>2597.9</v>
      </c>
      <c r="V3574">
        <v>2952.3</v>
      </c>
      <c r="W3574">
        <v>2656.9</v>
      </c>
      <c r="X3574">
        <v>3007.2</v>
      </c>
      <c r="Y3574">
        <v>3311.9</v>
      </c>
      <c r="Z3574">
        <v>3384.9</v>
      </c>
      <c r="AA3574">
        <v>3920.3</v>
      </c>
      <c r="AB3574">
        <v>3582.3</v>
      </c>
      <c r="AC3574">
        <v>3835.2</v>
      </c>
      <c r="AD3574" t="s">
        <v>68</v>
      </c>
      <c r="AE3574" t="s">
        <v>68</v>
      </c>
      <c r="AF3574" s="14" t="str">
        <f>INDEX('BEA to ISIC Crosswalk'!$E$4:$E$98,MATCH('State GDP by Industry'!G3574,'BEA to ISIC Crosswalk'!$C$4:$C$98,0),1)</f>
        <v>ISIC 27</v>
      </c>
      <c r="AG3574" s="14" t="str">
        <f>INDEX('BEA to ISIC Crosswalk'!$F$4:$F$98,MATCH('State GDP by Industry'!G3574,'BEA to ISIC Crosswalk'!$C$4:$C$98,0),1)</f>
        <v>Electrical equipment</v>
      </c>
    </row>
    <row r="3575" spans="1:33" x14ac:dyDescent="0.25">
      <c r="A3575" t="s">
        <v>257</v>
      </c>
      <c r="B3575" t="s">
        <v>258</v>
      </c>
      <c r="C3575">
        <v>2</v>
      </c>
      <c r="D3575" t="s">
        <v>342</v>
      </c>
      <c r="E3575">
        <v>21</v>
      </c>
      <c r="F3575" t="s">
        <v>88</v>
      </c>
      <c r="G3575" t="s">
        <v>89</v>
      </c>
      <c r="H3575" t="s">
        <v>344</v>
      </c>
      <c r="I3575">
        <v>1630.2</v>
      </c>
      <c r="J3575">
        <v>1735.6</v>
      </c>
      <c r="K3575">
        <v>1840.1</v>
      </c>
      <c r="L3575">
        <v>2169.1999999999998</v>
      </c>
      <c r="M3575">
        <v>1916.4</v>
      </c>
      <c r="N3575">
        <v>1673</v>
      </c>
      <c r="O3575">
        <v>1592.6</v>
      </c>
      <c r="P3575">
        <v>1752</v>
      </c>
      <c r="Q3575">
        <v>1795.2</v>
      </c>
      <c r="R3575">
        <v>1807.4</v>
      </c>
      <c r="S3575">
        <v>1553</v>
      </c>
      <c r="T3575">
        <v>1172.9000000000001</v>
      </c>
      <c r="U3575">
        <v>586.1</v>
      </c>
      <c r="V3575">
        <v>1125.7</v>
      </c>
      <c r="W3575">
        <v>1372.6</v>
      </c>
      <c r="X3575">
        <v>1430</v>
      </c>
      <c r="Y3575">
        <v>1661.8</v>
      </c>
      <c r="Z3575">
        <v>1747.1</v>
      </c>
      <c r="AA3575">
        <v>1945.3</v>
      </c>
      <c r="AB3575">
        <v>1865.8</v>
      </c>
      <c r="AC3575">
        <v>1837.7</v>
      </c>
      <c r="AD3575" t="s">
        <v>68</v>
      </c>
      <c r="AE3575" t="s">
        <v>68</v>
      </c>
      <c r="AF3575" s="14" t="str">
        <f>INDEX('BEA to ISIC Crosswalk'!$E$4:$E$98,MATCH('State GDP by Industry'!G3575,'BEA to ISIC Crosswalk'!$C$4:$C$98,0),1)</f>
        <v>ISIC 29</v>
      </c>
      <c r="AG3575" s="14" t="str">
        <f>INDEX('BEA to ISIC Crosswalk'!$F$4:$F$98,MATCH('State GDP by Industry'!G3575,'BEA to ISIC Crosswalk'!$C$4:$C$98,0),1)</f>
        <v>Motor vehicles, trailers and semi-trailers</v>
      </c>
    </row>
    <row r="3576" spans="1:33" x14ac:dyDescent="0.25">
      <c r="A3576" t="s">
        <v>257</v>
      </c>
      <c r="B3576" t="s">
        <v>258</v>
      </c>
      <c r="C3576">
        <v>2</v>
      </c>
      <c r="D3576" t="s">
        <v>342</v>
      </c>
      <c r="E3576">
        <v>22</v>
      </c>
      <c r="F3576" t="s">
        <v>90</v>
      </c>
      <c r="G3576" t="s">
        <v>91</v>
      </c>
      <c r="H3576" t="s">
        <v>344</v>
      </c>
      <c r="I3576">
        <v>2324.6999999999998</v>
      </c>
      <c r="J3576">
        <v>1955.9</v>
      </c>
      <c r="K3576">
        <v>2308.3000000000002</v>
      </c>
      <c r="L3576">
        <v>2837.1</v>
      </c>
      <c r="M3576">
        <v>2133.1</v>
      </c>
      <c r="N3576">
        <v>1961.3</v>
      </c>
      <c r="O3576">
        <v>2044.1</v>
      </c>
      <c r="P3576">
        <v>2243.5</v>
      </c>
      <c r="Q3576">
        <v>2840.3</v>
      </c>
      <c r="R3576">
        <v>3291.3</v>
      </c>
      <c r="S3576">
        <v>3444.6</v>
      </c>
      <c r="T3576">
        <v>4512.2</v>
      </c>
      <c r="U3576">
        <v>3736.7</v>
      </c>
      <c r="V3576">
        <v>3689.5</v>
      </c>
      <c r="W3576">
        <v>4140</v>
      </c>
      <c r="X3576">
        <v>3591.2</v>
      </c>
      <c r="Y3576">
        <v>4762.6000000000004</v>
      </c>
      <c r="Z3576">
        <v>3834.5</v>
      </c>
      <c r="AA3576">
        <v>3805.8</v>
      </c>
      <c r="AB3576">
        <v>2924.7</v>
      </c>
      <c r="AC3576">
        <v>3007.3</v>
      </c>
      <c r="AD3576" t="s">
        <v>68</v>
      </c>
      <c r="AE3576" t="s">
        <v>68</v>
      </c>
      <c r="AF3576" s="14" t="str">
        <f>INDEX('BEA to ISIC Crosswalk'!$E$4:$E$98,MATCH('State GDP by Industry'!G3576,'BEA to ISIC Crosswalk'!$C$4:$C$98,0),1)</f>
        <v>ISIC 30</v>
      </c>
      <c r="AG3576" s="14" t="str">
        <f>INDEX('BEA to ISIC Crosswalk'!$F$4:$F$98,MATCH('State GDP by Industry'!G3576,'BEA to ISIC Crosswalk'!$C$4:$C$98,0),1)</f>
        <v>Other transport equipment</v>
      </c>
    </row>
    <row r="3577" spans="1:33" x14ac:dyDescent="0.25">
      <c r="A3577" t="s">
        <v>257</v>
      </c>
      <c r="B3577" t="s">
        <v>258</v>
      </c>
      <c r="C3577">
        <v>2</v>
      </c>
      <c r="D3577" t="s">
        <v>342</v>
      </c>
      <c r="E3577">
        <v>23</v>
      </c>
      <c r="F3577">
        <v>337</v>
      </c>
      <c r="G3577" t="s">
        <v>92</v>
      </c>
      <c r="H3577" t="s">
        <v>344</v>
      </c>
      <c r="I3577">
        <v>1242.4000000000001</v>
      </c>
      <c r="J3577">
        <v>1291.5999999999999</v>
      </c>
      <c r="K3577">
        <v>1409.6</v>
      </c>
      <c r="L3577">
        <v>1587.9</v>
      </c>
      <c r="M3577">
        <v>1494.5</v>
      </c>
      <c r="N3577">
        <v>1343.8</v>
      </c>
      <c r="O3577">
        <v>1396</v>
      </c>
      <c r="P3577">
        <v>1316.5</v>
      </c>
      <c r="Q3577">
        <v>1347.3</v>
      </c>
      <c r="R3577">
        <v>1375.2</v>
      </c>
      <c r="S3577">
        <v>1402.2</v>
      </c>
      <c r="T3577">
        <v>1252.2</v>
      </c>
      <c r="U3577">
        <v>1029.4000000000001</v>
      </c>
      <c r="V3577">
        <v>1038.9000000000001</v>
      </c>
      <c r="W3577">
        <v>1046.5999999999999</v>
      </c>
      <c r="X3577">
        <v>1039.2</v>
      </c>
      <c r="Y3577">
        <v>1136.8</v>
      </c>
      <c r="Z3577">
        <v>1160.5999999999999</v>
      </c>
      <c r="AA3577">
        <v>1278.8</v>
      </c>
      <c r="AB3577">
        <v>1385.3</v>
      </c>
      <c r="AC3577">
        <v>1312.7</v>
      </c>
      <c r="AD3577" t="s">
        <v>68</v>
      </c>
      <c r="AE3577" t="s">
        <v>68</v>
      </c>
      <c r="AF3577" s="14" t="str">
        <f>INDEX('BEA to ISIC Crosswalk'!$E$4:$E$98,MATCH('State GDP by Industry'!G3577,'BEA to ISIC Crosswalk'!$C$4:$C$98,0),1)</f>
        <v>ISIC 31T33</v>
      </c>
      <c r="AG3577" s="14" t="str">
        <f>INDEX('BEA to ISIC Crosswalk'!$F$4:$F$98,MATCH('State GDP by Industry'!G3577,'BEA to ISIC Crosswalk'!$C$4:$C$98,0),1)</f>
        <v>Other manufacturing; repair and installation of machinery and equipment</v>
      </c>
    </row>
    <row r="3578" spans="1:33" x14ac:dyDescent="0.25">
      <c r="A3578" t="s">
        <v>257</v>
      </c>
      <c r="B3578" t="s">
        <v>258</v>
      </c>
      <c r="C3578">
        <v>2</v>
      </c>
      <c r="D3578" t="s">
        <v>342</v>
      </c>
      <c r="E3578">
        <v>24</v>
      </c>
      <c r="F3578">
        <v>339</v>
      </c>
      <c r="G3578" t="s">
        <v>93</v>
      </c>
      <c r="H3578" t="s">
        <v>344</v>
      </c>
      <c r="I3578">
        <v>2135.9</v>
      </c>
      <c r="J3578">
        <v>2219.5</v>
      </c>
      <c r="K3578">
        <v>2384.9</v>
      </c>
      <c r="L3578">
        <v>2334.1</v>
      </c>
      <c r="M3578">
        <v>2569.3000000000002</v>
      </c>
      <c r="N3578">
        <v>2890.5</v>
      </c>
      <c r="O3578">
        <v>3018.4</v>
      </c>
      <c r="P3578">
        <v>2937.1</v>
      </c>
      <c r="Q3578">
        <v>2826.5</v>
      </c>
      <c r="R3578">
        <v>3003.1</v>
      </c>
      <c r="S3578">
        <v>2965.8</v>
      </c>
      <c r="T3578">
        <v>3068.5</v>
      </c>
      <c r="U3578">
        <v>3591.3</v>
      </c>
      <c r="V3578">
        <v>3403.5</v>
      </c>
      <c r="W3578">
        <v>3365.6</v>
      </c>
      <c r="X3578">
        <v>3268.1</v>
      </c>
      <c r="Y3578">
        <v>3110.9</v>
      </c>
      <c r="Z3578">
        <v>3093.2</v>
      </c>
      <c r="AA3578">
        <v>3115.9</v>
      </c>
      <c r="AB3578">
        <v>3466.8</v>
      </c>
      <c r="AC3578">
        <v>3544.1</v>
      </c>
      <c r="AD3578" t="s">
        <v>68</v>
      </c>
      <c r="AE3578" t="s">
        <v>68</v>
      </c>
      <c r="AF3578" s="14" t="str">
        <f>INDEX('BEA to ISIC Crosswalk'!$E$4:$E$98,MATCH('State GDP by Industry'!G3578,'BEA to ISIC Crosswalk'!$C$4:$C$98,0),1)</f>
        <v>ISIC 31T33</v>
      </c>
      <c r="AG3578" s="14" t="str">
        <f>INDEX('BEA to ISIC Crosswalk'!$F$4:$F$98,MATCH('State GDP by Industry'!G3578,'BEA to ISIC Crosswalk'!$C$4:$C$98,0),1)</f>
        <v>Other manufacturing; repair and installation of machinery and equipment</v>
      </c>
    </row>
    <row r="3579" spans="1:33" x14ac:dyDescent="0.25">
      <c r="A3579" t="s">
        <v>257</v>
      </c>
      <c r="B3579" t="s">
        <v>258</v>
      </c>
      <c r="C3579">
        <v>2</v>
      </c>
      <c r="D3579" t="s">
        <v>342</v>
      </c>
      <c r="E3579">
        <v>25</v>
      </c>
      <c r="F3579" t="s">
        <v>94</v>
      </c>
      <c r="G3579" t="s">
        <v>95</v>
      </c>
      <c r="H3579" t="s">
        <v>344</v>
      </c>
      <c r="I3579">
        <v>33906.9</v>
      </c>
      <c r="J3579">
        <v>36008.699999999997</v>
      </c>
      <c r="K3579">
        <v>36577.699999999997</v>
      </c>
      <c r="L3579">
        <v>37579.699999999997</v>
      </c>
      <c r="M3579">
        <v>41020.5</v>
      </c>
      <c r="N3579">
        <v>42752.3</v>
      </c>
      <c r="O3579">
        <v>42329.599999999999</v>
      </c>
      <c r="P3579">
        <v>37342.1</v>
      </c>
      <c r="Q3579">
        <v>35921.1</v>
      </c>
      <c r="R3579">
        <v>36496.800000000003</v>
      </c>
      <c r="S3579">
        <v>37885.300000000003</v>
      </c>
      <c r="T3579">
        <v>36565.599999999999</v>
      </c>
      <c r="U3579">
        <v>38145</v>
      </c>
      <c r="V3579">
        <v>36751</v>
      </c>
      <c r="W3579">
        <v>33877.199999999997</v>
      </c>
      <c r="X3579">
        <v>34949.199999999997</v>
      </c>
      <c r="Y3579">
        <v>37485.4</v>
      </c>
      <c r="Z3579">
        <v>44638.7</v>
      </c>
      <c r="AA3579">
        <v>44300.3</v>
      </c>
      <c r="AB3579">
        <v>44251</v>
      </c>
      <c r="AC3579">
        <v>44107.3</v>
      </c>
      <c r="AD3579">
        <v>47359.3</v>
      </c>
      <c r="AE3579">
        <v>47827</v>
      </c>
      <c r="AF3579" s="14">
        <f>INDEX('BEA to ISIC Crosswalk'!$E$4:$E$98,MATCH('State GDP by Industry'!G3579,'BEA to ISIC Crosswalk'!$C$4:$C$98,0),1)</f>
        <v>0</v>
      </c>
      <c r="AG3579" s="14">
        <f>INDEX('BEA to ISIC Crosswalk'!$F$4:$F$98,MATCH('State GDP by Industry'!G3579,'BEA to ISIC Crosswalk'!$C$4:$C$98,0),1)</f>
        <v>0</v>
      </c>
    </row>
    <row r="3580" spans="1:33" x14ac:dyDescent="0.25">
      <c r="A3580" t="s">
        <v>257</v>
      </c>
      <c r="B3580" t="s">
        <v>258</v>
      </c>
      <c r="C3580">
        <v>2</v>
      </c>
      <c r="D3580" t="s">
        <v>342</v>
      </c>
      <c r="E3580">
        <v>26</v>
      </c>
      <c r="F3580" t="s">
        <v>96</v>
      </c>
      <c r="G3580" t="s">
        <v>97</v>
      </c>
      <c r="H3580" t="s">
        <v>344</v>
      </c>
      <c r="I3580">
        <v>5549.6</v>
      </c>
      <c r="J3580">
        <v>6148.8</v>
      </c>
      <c r="K3580">
        <v>7097.8</v>
      </c>
      <c r="L3580">
        <v>6741.3</v>
      </c>
      <c r="M3580">
        <v>7238</v>
      </c>
      <c r="N3580">
        <v>7760.5</v>
      </c>
      <c r="O3580">
        <v>8414</v>
      </c>
      <c r="P3580">
        <v>7384.8</v>
      </c>
      <c r="Q3580">
        <v>7431.6</v>
      </c>
      <c r="R3580">
        <v>8547.7999999999993</v>
      </c>
      <c r="S3580">
        <v>8138.3</v>
      </c>
      <c r="T3580">
        <v>7760.2</v>
      </c>
      <c r="U3580">
        <v>9692.1</v>
      </c>
      <c r="V3580">
        <v>8688.9</v>
      </c>
      <c r="W3580">
        <v>7994.3</v>
      </c>
      <c r="X3580">
        <v>8603.5</v>
      </c>
      <c r="Y3580">
        <v>8828.5</v>
      </c>
      <c r="Z3580">
        <v>9759.7999999999993</v>
      </c>
      <c r="AA3580">
        <v>10614.7</v>
      </c>
      <c r="AB3580">
        <v>10426.5</v>
      </c>
      <c r="AC3580">
        <v>10298.4</v>
      </c>
      <c r="AD3580" t="s">
        <v>68</v>
      </c>
      <c r="AE3580" t="s">
        <v>68</v>
      </c>
      <c r="AF3580" s="14" t="str">
        <f>INDEX('BEA to ISIC Crosswalk'!$E$4:$E$98,MATCH('State GDP by Industry'!G3580,'BEA to ISIC Crosswalk'!$C$4:$C$98,0),1)</f>
        <v>ISIC 10T12</v>
      </c>
      <c r="AG3580" s="14" t="str">
        <f>INDEX('BEA to ISIC Crosswalk'!$F$4:$F$98,MATCH('State GDP by Industry'!G3580,'BEA to ISIC Crosswalk'!$C$4:$C$98,0),1)</f>
        <v>Food products, beverages and tobacco</v>
      </c>
    </row>
    <row r="3581" spans="1:33" x14ac:dyDescent="0.25">
      <c r="A3581" t="s">
        <v>257</v>
      </c>
      <c r="B3581" t="s">
        <v>258</v>
      </c>
      <c r="C3581">
        <v>2</v>
      </c>
      <c r="D3581" t="s">
        <v>342</v>
      </c>
      <c r="E3581">
        <v>27</v>
      </c>
      <c r="F3581" t="s">
        <v>98</v>
      </c>
      <c r="G3581" t="s">
        <v>99</v>
      </c>
      <c r="H3581" t="s">
        <v>344</v>
      </c>
      <c r="I3581">
        <v>899.1</v>
      </c>
      <c r="J3581">
        <v>925.3</v>
      </c>
      <c r="K3581">
        <v>988.8</v>
      </c>
      <c r="L3581">
        <v>1002.5</v>
      </c>
      <c r="M3581">
        <v>887.6</v>
      </c>
      <c r="N3581">
        <v>779.3</v>
      </c>
      <c r="O3581">
        <v>575.29999999999995</v>
      </c>
      <c r="P3581">
        <v>676.7</v>
      </c>
      <c r="Q3581">
        <v>573.1</v>
      </c>
      <c r="R3581">
        <v>552.29999999999995</v>
      </c>
      <c r="S3581">
        <v>627.29999999999995</v>
      </c>
      <c r="T3581">
        <v>533</v>
      </c>
      <c r="U3581">
        <v>453.3</v>
      </c>
      <c r="V3581">
        <v>482.7</v>
      </c>
      <c r="W3581">
        <v>418.6</v>
      </c>
      <c r="X3581">
        <v>484.5</v>
      </c>
      <c r="Y3581">
        <v>512.6</v>
      </c>
      <c r="Z3581">
        <v>555.6</v>
      </c>
      <c r="AA3581">
        <v>500.5</v>
      </c>
      <c r="AB3581">
        <v>481.5</v>
      </c>
      <c r="AC3581">
        <v>468.6</v>
      </c>
      <c r="AD3581" t="s">
        <v>68</v>
      </c>
      <c r="AE3581" t="s">
        <v>68</v>
      </c>
      <c r="AF3581" s="14" t="str">
        <f>INDEX('BEA to ISIC Crosswalk'!$E$4:$E$98,MATCH('State GDP by Industry'!G3581,'BEA to ISIC Crosswalk'!$C$4:$C$98,0),1)</f>
        <v>ISIC 13T15</v>
      </c>
      <c r="AG3581" s="14" t="str">
        <f>INDEX('BEA to ISIC Crosswalk'!$F$4:$F$98,MATCH('State GDP by Industry'!G3581,'BEA to ISIC Crosswalk'!$C$4:$C$98,0),1)</f>
        <v>Textiles, wearing apparel, leather and related products</v>
      </c>
    </row>
    <row r="3582" spans="1:33" x14ac:dyDescent="0.25">
      <c r="A3582" t="s">
        <v>257</v>
      </c>
      <c r="B3582" t="s">
        <v>258</v>
      </c>
      <c r="C3582">
        <v>2</v>
      </c>
      <c r="D3582" t="s">
        <v>342</v>
      </c>
      <c r="E3582">
        <v>28</v>
      </c>
      <c r="F3582" t="s">
        <v>100</v>
      </c>
      <c r="G3582" t="s">
        <v>101</v>
      </c>
      <c r="H3582" t="s">
        <v>344</v>
      </c>
      <c r="I3582">
        <v>1445.6</v>
      </c>
      <c r="J3582">
        <v>1340.1</v>
      </c>
      <c r="K3582">
        <v>1217.0999999999999</v>
      </c>
      <c r="L3582">
        <v>1524.3</v>
      </c>
      <c r="M3582">
        <v>1559.2</v>
      </c>
      <c r="N3582">
        <v>1378.6</v>
      </c>
      <c r="O3582">
        <v>1097.3</v>
      </c>
      <c r="P3582">
        <v>599.4</v>
      </c>
      <c r="Q3582">
        <v>564.29999999999995</v>
      </c>
      <c r="R3582">
        <v>452.2</v>
      </c>
      <c r="S3582">
        <v>478.8</v>
      </c>
      <c r="T3582">
        <v>426.9</v>
      </c>
      <c r="U3582">
        <v>391.2</v>
      </c>
      <c r="V3582">
        <v>400.2</v>
      </c>
      <c r="W3582">
        <v>379.5</v>
      </c>
      <c r="X3582">
        <v>371.2</v>
      </c>
      <c r="Y3582">
        <v>282.10000000000002</v>
      </c>
      <c r="Z3582">
        <v>260.39999999999998</v>
      </c>
      <c r="AA3582">
        <v>258.89999999999998</v>
      </c>
      <c r="AB3582">
        <v>275.5</v>
      </c>
      <c r="AC3582">
        <v>241.3</v>
      </c>
      <c r="AD3582" t="s">
        <v>68</v>
      </c>
      <c r="AE3582" t="s">
        <v>68</v>
      </c>
      <c r="AF3582" s="14" t="str">
        <f>INDEX('BEA to ISIC Crosswalk'!$E$4:$E$98,MATCH('State GDP by Industry'!G3582,'BEA to ISIC Crosswalk'!$C$4:$C$98,0),1)</f>
        <v>ISIC 13T15</v>
      </c>
      <c r="AG3582" s="14" t="str">
        <f>INDEX('BEA to ISIC Crosswalk'!$F$4:$F$98,MATCH('State GDP by Industry'!G3582,'BEA to ISIC Crosswalk'!$C$4:$C$98,0),1)</f>
        <v>Textiles, wearing apparel, leather and related products</v>
      </c>
    </row>
    <row r="3583" spans="1:33" x14ac:dyDescent="0.25">
      <c r="A3583" t="s">
        <v>257</v>
      </c>
      <c r="B3583" t="s">
        <v>258</v>
      </c>
      <c r="C3583">
        <v>2</v>
      </c>
      <c r="D3583" t="s">
        <v>342</v>
      </c>
      <c r="E3583">
        <v>29</v>
      </c>
      <c r="F3583">
        <v>322</v>
      </c>
      <c r="G3583" t="s">
        <v>102</v>
      </c>
      <c r="H3583" t="s">
        <v>344</v>
      </c>
      <c r="I3583">
        <v>3649.9</v>
      </c>
      <c r="J3583">
        <v>3468</v>
      </c>
      <c r="K3583">
        <v>4031.8</v>
      </c>
      <c r="L3583">
        <v>4172.6000000000004</v>
      </c>
      <c r="M3583">
        <v>3119.8</v>
      </c>
      <c r="N3583">
        <v>3316.5</v>
      </c>
      <c r="O3583">
        <v>3294.1</v>
      </c>
      <c r="P3583">
        <v>3177.2</v>
      </c>
      <c r="Q3583">
        <v>3158.2</v>
      </c>
      <c r="R3583">
        <v>3929.6</v>
      </c>
      <c r="S3583">
        <v>3676.5</v>
      </c>
      <c r="T3583">
        <v>3719.8</v>
      </c>
      <c r="U3583">
        <v>3982.9</v>
      </c>
      <c r="V3583">
        <v>4122.3</v>
      </c>
      <c r="W3583">
        <v>3851.2</v>
      </c>
      <c r="X3583">
        <v>3784.6</v>
      </c>
      <c r="Y3583">
        <v>4104.2</v>
      </c>
      <c r="Z3583">
        <v>4224.6000000000004</v>
      </c>
      <c r="AA3583">
        <v>4269</v>
      </c>
      <c r="AB3583">
        <v>4121</v>
      </c>
      <c r="AC3583">
        <v>3912.4</v>
      </c>
      <c r="AD3583" t="s">
        <v>68</v>
      </c>
      <c r="AE3583" t="s">
        <v>68</v>
      </c>
      <c r="AF3583" s="14" t="str">
        <f>INDEX('BEA to ISIC Crosswalk'!$E$4:$E$98,MATCH('State GDP by Industry'!G3583,'BEA to ISIC Crosswalk'!$C$4:$C$98,0),1)</f>
        <v>ISIC 17T18</v>
      </c>
      <c r="AG3583" s="14" t="str">
        <f>INDEX('BEA to ISIC Crosswalk'!$F$4:$F$98,MATCH('State GDP by Industry'!G3583,'BEA to ISIC Crosswalk'!$C$4:$C$98,0),1)</f>
        <v>Paper products and printing</v>
      </c>
    </row>
    <row r="3584" spans="1:33" x14ac:dyDescent="0.25">
      <c r="A3584" t="s">
        <v>257</v>
      </c>
      <c r="B3584" t="s">
        <v>258</v>
      </c>
      <c r="C3584">
        <v>2</v>
      </c>
      <c r="D3584" t="s">
        <v>342</v>
      </c>
      <c r="E3584">
        <v>30</v>
      </c>
      <c r="F3584">
        <v>323</v>
      </c>
      <c r="G3584" t="s">
        <v>103</v>
      </c>
      <c r="H3584" t="s">
        <v>344</v>
      </c>
      <c r="I3584">
        <v>2110.1999999999998</v>
      </c>
      <c r="J3584">
        <v>2233.6</v>
      </c>
      <c r="K3584">
        <v>2362.1</v>
      </c>
      <c r="L3584">
        <v>2458.6</v>
      </c>
      <c r="M3584">
        <v>2457.3000000000002</v>
      </c>
      <c r="N3584">
        <v>2410</v>
      </c>
      <c r="O3584">
        <v>2524.8000000000002</v>
      </c>
      <c r="P3584">
        <v>2548.6</v>
      </c>
      <c r="Q3584">
        <v>2569.6999999999998</v>
      </c>
      <c r="R3584">
        <v>2649.7</v>
      </c>
      <c r="S3584">
        <v>2673.8</v>
      </c>
      <c r="T3584">
        <v>2554.3000000000002</v>
      </c>
      <c r="U3584">
        <v>2438.6999999999998</v>
      </c>
      <c r="V3584">
        <v>2495.9</v>
      </c>
      <c r="W3584">
        <v>2381.6</v>
      </c>
      <c r="X3584">
        <v>2319.4</v>
      </c>
      <c r="Y3584">
        <v>2308.9</v>
      </c>
      <c r="Z3584">
        <v>2332.1999999999998</v>
      </c>
      <c r="AA3584">
        <v>2329.5</v>
      </c>
      <c r="AB3584">
        <v>2395.1</v>
      </c>
      <c r="AC3584">
        <v>2323.5</v>
      </c>
      <c r="AD3584" t="s">
        <v>68</v>
      </c>
      <c r="AE3584" t="s">
        <v>68</v>
      </c>
      <c r="AF3584" s="14" t="str">
        <f>INDEX('BEA to ISIC Crosswalk'!$E$4:$E$98,MATCH('State GDP by Industry'!G3584,'BEA to ISIC Crosswalk'!$C$4:$C$98,0),1)</f>
        <v>ISIC 17T18</v>
      </c>
      <c r="AG3584" s="14" t="str">
        <f>INDEX('BEA to ISIC Crosswalk'!$F$4:$F$98,MATCH('State GDP by Industry'!G3584,'BEA to ISIC Crosswalk'!$C$4:$C$98,0),1)</f>
        <v>Paper products and printing</v>
      </c>
    </row>
    <row r="3585" spans="1:33" x14ac:dyDescent="0.25">
      <c r="A3585" t="s">
        <v>257</v>
      </c>
      <c r="B3585" t="s">
        <v>258</v>
      </c>
      <c r="C3585">
        <v>2</v>
      </c>
      <c r="D3585" t="s">
        <v>342</v>
      </c>
      <c r="E3585">
        <v>31</v>
      </c>
      <c r="F3585">
        <v>324</v>
      </c>
      <c r="G3585" t="s">
        <v>104</v>
      </c>
      <c r="H3585" t="s">
        <v>344</v>
      </c>
      <c r="I3585">
        <v>1855.5</v>
      </c>
      <c r="J3585">
        <v>2522.1999999999998</v>
      </c>
      <c r="K3585">
        <v>1029.0999999999999</v>
      </c>
      <c r="L3585">
        <v>1554.4</v>
      </c>
      <c r="M3585">
        <v>1503.3</v>
      </c>
      <c r="N3585">
        <v>2636.3</v>
      </c>
      <c r="O3585">
        <v>4819.1000000000004</v>
      </c>
      <c r="P3585">
        <v>4912.3</v>
      </c>
      <c r="Q3585">
        <v>4063.5</v>
      </c>
      <c r="R3585">
        <v>3358.2</v>
      </c>
      <c r="S3585">
        <v>3569</v>
      </c>
      <c r="T3585">
        <v>3572.4</v>
      </c>
      <c r="U3585">
        <v>1514</v>
      </c>
      <c r="V3585">
        <v>1709.5</v>
      </c>
      <c r="W3585">
        <v>1643.4</v>
      </c>
      <c r="X3585">
        <v>2519.6999999999998</v>
      </c>
      <c r="Y3585">
        <v>2653.4</v>
      </c>
      <c r="Z3585">
        <v>7721.1</v>
      </c>
      <c r="AA3585">
        <v>5910.3</v>
      </c>
      <c r="AB3585">
        <v>3771.9</v>
      </c>
      <c r="AC3585">
        <v>5537.6</v>
      </c>
      <c r="AD3585" t="s">
        <v>68</v>
      </c>
      <c r="AE3585" t="s">
        <v>68</v>
      </c>
      <c r="AF3585" s="14" t="str">
        <f>INDEX('BEA to ISIC Crosswalk'!$E$4:$E$98,MATCH('State GDP by Industry'!G3585,'BEA to ISIC Crosswalk'!$C$4:$C$98,0),1)</f>
        <v>ISIC 19</v>
      </c>
      <c r="AG3585" s="14" t="str">
        <f>INDEX('BEA to ISIC Crosswalk'!$F$4:$F$98,MATCH('State GDP by Industry'!G3585,'BEA to ISIC Crosswalk'!$C$4:$C$98,0),1)</f>
        <v>Coke and refined petroleum products</v>
      </c>
    </row>
    <row r="3586" spans="1:33" x14ac:dyDescent="0.25">
      <c r="A3586" t="s">
        <v>257</v>
      </c>
      <c r="B3586" t="s">
        <v>258</v>
      </c>
      <c r="C3586">
        <v>2</v>
      </c>
      <c r="D3586" t="s">
        <v>342</v>
      </c>
      <c r="E3586">
        <v>32</v>
      </c>
      <c r="F3586">
        <v>325</v>
      </c>
      <c r="G3586" t="s">
        <v>105</v>
      </c>
      <c r="H3586" t="s">
        <v>344</v>
      </c>
      <c r="I3586">
        <v>15485.7</v>
      </c>
      <c r="J3586">
        <v>16130.3</v>
      </c>
      <c r="K3586">
        <v>16340.4</v>
      </c>
      <c r="L3586">
        <v>16344</v>
      </c>
      <c r="M3586">
        <v>20752.400000000001</v>
      </c>
      <c r="N3586">
        <v>21343.9</v>
      </c>
      <c r="O3586">
        <v>18643.8</v>
      </c>
      <c r="P3586">
        <v>14945</v>
      </c>
      <c r="Q3586">
        <v>14325.7</v>
      </c>
      <c r="R3586">
        <v>13691.3</v>
      </c>
      <c r="S3586">
        <v>15514.9</v>
      </c>
      <c r="T3586">
        <v>15065.9</v>
      </c>
      <c r="U3586">
        <v>16284.9</v>
      </c>
      <c r="V3586">
        <v>15280</v>
      </c>
      <c r="W3586">
        <v>13693.4</v>
      </c>
      <c r="X3586">
        <v>13021.3</v>
      </c>
      <c r="Y3586">
        <v>14855.4</v>
      </c>
      <c r="Z3586">
        <v>16070.5</v>
      </c>
      <c r="AA3586">
        <v>16138.2</v>
      </c>
      <c r="AB3586">
        <v>18054.400000000001</v>
      </c>
      <c r="AC3586">
        <v>16692.599999999999</v>
      </c>
      <c r="AD3586" t="s">
        <v>68</v>
      </c>
      <c r="AE3586" t="s">
        <v>68</v>
      </c>
      <c r="AF3586" s="14" t="str">
        <f>INDEX('BEA to ISIC Crosswalk'!$E$4:$E$98,MATCH('State GDP by Industry'!G3586,'BEA to ISIC Crosswalk'!$C$4:$C$98,0),1)</f>
        <v>ISIC 20T21</v>
      </c>
      <c r="AG3586" s="14" t="str">
        <f>INDEX('BEA to ISIC Crosswalk'!$F$4:$F$98,MATCH('State GDP by Industry'!G3586,'BEA to ISIC Crosswalk'!$C$4:$C$98,0),1)</f>
        <v>Chemicals and pharmaceutical products</v>
      </c>
    </row>
    <row r="3587" spans="1:33" x14ac:dyDescent="0.25">
      <c r="A3587" t="s">
        <v>257</v>
      </c>
      <c r="B3587" t="s">
        <v>258</v>
      </c>
      <c r="C3587">
        <v>2</v>
      </c>
      <c r="D3587" t="s">
        <v>342</v>
      </c>
      <c r="E3587">
        <v>33</v>
      </c>
      <c r="F3587">
        <v>326</v>
      </c>
      <c r="G3587" t="s">
        <v>106</v>
      </c>
      <c r="H3587" t="s">
        <v>344</v>
      </c>
      <c r="I3587">
        <v>2911.3</v>
      </c>
      <c r="J3587">
        <v>3240.4</v>
      </c>
      <c r="K3587">
        <v>3510.5</v>
      </c>
      <c r="L3587">
        <v>3781.9</v>
      </c>
      <c r="M3587">
        <v>3503</v>
      </c>
      <c r="N3587">
        <v>3127.2</v>
      </c>
      <c r="O3587">
        <v>2961.2</v>
      </c>
      <c r="P3587">
        <v>3098.1</v>
      </c>
      <c r="Q3587">
        <v>3235.1</v>
      </c>
      <c r="R3587">
        <v>3315.6</v>
      </c>
      <c r="S3587">
        <v>3206.7</v>
      </c>
      <c r="T3587">
        <v>2933</v>
      </c>
      <c r="U3587">
        <v>3387.9</v>
      </c>
      <c r="V3587">
        <v>3571.5</v>
      </c>
      <c r="W3587">
        <v>3515.2</v>
      </c>
      <c r="X3587">
        <v>3845</v>
      </c>
      <c r="Y3587">
        <v>3940.2</v>
      </c>
      <c r="Z3587">
        <v>3714.7</v>
      </c>
      <c r="AA3587">
        <v>4279.3</v>
      </c>
      <c r="AB3587">
        <v>4725.1000000000004</v>
      </c>
      <c r="AC3587">
        <v>4632.8999999999996</v>
      </c>
      <c r="AD3587" t="s">
        <v>68</v>
      </c>
      <c r="AE3587" t="s">
        <v>68</v>
      </c>
      <c r="AF3587" s="14" t="str">
        <f>INDEX('BEA to ISIC Crosswalk'!$E$4:$E$98,MATCH('State GDP by Industry'!G3587,'BEA to ISIC Crosswalk'!$C$4:$C$98,0),1)</f>
        <v>ISIC 22</v>
      </c>
      <c r="AG3587" s="14" t="str">
        <f>INDEX('BEA to ISIC Crosswalk'!$F$4:$F$98,MATCH('State GDP by Industry'!G3587,'BEA to ISIC Crosswalk'!$C$4:$C$98,0),1)</f>
        <v>Rubber and plastics products</v>
      </c>
    </row>
    <row r="3588" spans="1:33" x14ac:dyDescent="0.25">
      <c r="A3588" t="s">
        <v>257</v>
      </c>
      <c r="B3588" t="s">
        <v>258</v>
      </c>
      <c r="C3588">
        <v>2</v>
      </c>
      <c r="D3588" t="s">
        <v>342</v>
      </c>
      <c r="E3588">
        <v>34</v>
      </c>
      <c r="F3588">
        <v>42</v>
      </c>
      <c r="G3588" t="s">
        <v>107</v>
      </c>
      <c r="H3588" t="s">
        <v>344</v>
      </c>
      <c r="I3588">
        <v>20266</v>
      </c>
      <c r="J3588">
        <v>21720.6</v>
      </c>
      <c r="K3588">
        <v>22246</v>
      </c>
      <c r="L3588">
        <v>23520.7</v>
      </c>
      <c r="M3588">
        <v>24100.5</v>
      </c>
      <c r="N3588">
        <v>24484.7</v>
      </c>
      <c r="O3588">
        <v>26132.6</v>
      </c>
      <c r="P3588">
        <v>28581.3</v>
      </c>
      <c r="Q3588">
        <v>30686.1</v>
      </c>
      <c r="R3588">
        <v>32686.3</v>
      </c>
      <c r="S3588">
        <v>33821.9</v>
      </c>
      <c r="T3588">
        <v>34714.400000000001</v>
      </c>
      <c r="U3588">
        <v>33250.199999999997</v>
      </c>
      <c r="V3588">
        <v>35745.800000000003</v>
      </c>
      <c r="W3588">
        <v>37691</v>
      </c>
      <c r="X3588">
        <v>39529</v>
      </c>
      <c r="Y3588">
        <v>40911.4</v>
      </c>
      <c r="Z3588">
        <v>42540.6</v>
      </c>
      <c r="AA3588">
        <v>43926.400000000001</v>
      </c>
      <c r="AB3588">
        <v>42670.1</v>
      </c>
      <c r="AC3588">
        <v>43514.9</v>
      </c>
      <c r="AD3588">
        <v>44662.8</v>
      </c>
      <c r="AE3588">
        <v>46949.8</v>
      </c>
      <c r="AF3588" s="14" t="str">
        <f>INDEX('BEA to ISIC Crosswalk'!$E$4:$E$98,MATCH('State GDP by Industry'!G3588,'BEA to ISIC Crosswalk'!$C$4:$C$98,0),1)</f>
        <v>ISIC 45T47</v>
      </c>
      <c r="AG3588" s="14" t="str">
        <f>INDEX('BEA to ISIC Crosswalk'!$F$4:$F$98,MATCH('State GDP by Industry'!G3588,'BEA to ISIC Crosswalk'!$C$4:$C$98,0),1)</f>
        <v>Wholesale and retail trade; repair of motor vehicles</v>
      </c>
    </row>
    <row r="3589" spans="1:33" x14ac:dyDescent="0.25">
      <c r="A3589" t="s">
        <v>257</v>
      </c>
      <c r="B3589" t="s">
        <v>258</v>
      </c>
      <c r="C3589">
        <v>2</v>
      </c>
      <c r="D3589" t="s">
        <v>342</v>
      </c>
      <c r="E3589">
        <v>35</v>
      </c>
      <c r="F3589" t="s">
        <v>108</v>
      </c>
      <c r="G3589" t="s">
        <v>109</v>
      </c>
      <c r="H3589" t="s">
        <v>344</v>
      </c>
      <c r="I3589">
        <v>24405.7</v>
      </c>
      <c r="J3589">
        <v>25943.3</v>
      </c>
      <c r="K3589">
        <v>26633</v>
      </c>
      <c r="L3589">
        <v>27616.400000000001</v>
      </c>
      <c r="M3589">
        <v>28541.8</v>
      </c>
      <c r="N3589">
        <v>29180.9</v>
      </c>
      <c r="O3589">
        <v>31042.7</v>
      </c>
      <c r="P3589">
        <v>31506.799999999999</v>
      </c>
      <c r="Q3589">
        <v>32478.5</v>
      </c>
      <c r="R3589">
        <v>32786.699999999997</v>
      </c>
      <c r="S3589">
        <v>32549.1</v>
      </c>
      <c r="T3589">
        <v>31629.5</v>
      </c>
      <c r="U3589">
        <v>31829.5</v>
      </c>
      <c r="V3589">
        <v>32560.7</v>
      </c>
      <c r="W3589">
        <v>33129.4</v>
      </c>
      <c r="X3589">
        <v>33581.800000000003</v>
      </c>
      <c r="Y3589">
        <v>34309.599999999999</v>
      </c>
      <c r="Z3589">
        <v>33972.6</v>
      </c>
      <c r="AA3589">
        <v>35123.800000000003</v>
      </c>
      <c r="AB3589">
        <v>35916.400000000001</v>
      </c>
      <c r="AC3589">
        <v>36151</v>
      </c>
      <c r="AD3589">
        <v>37087.599999999999</v>
      </c>
      <c r="AE3589">
        <v>38596.800000000003</v>
      </c>
      <c r="AF3589" s="14" t="str">
        <f>INDEX('BEA to ISIC Crosswalk'!$E$4:$E$98,MATCH('State GDP by Industry'!G3589,'BEA to ISIC Crosswalk'!$C$4:$C$98,0),1)</f>
        <v>ISIC 45T47</v>
      </c>
      <c r="AG3589" s="14" t="str">
        <f>INDEX('BEA to ISIC Crosswalk'!$F$4:$F$98,MATCH('State GDP by Industry'!G3589,'BEA to ISIC Crosswalk'!$C$4:$C$98,0),1)</f>
        <v>Wholesale and retail trade; repair of motor vehicles</v>
      </c>
    </row>
    <row r="3590" spans="1:33" x14ac:dyDescent="0.25">
      <c r="A3590" t="s">
        <v>257</v>
      </c>
      <c r="B3590" t="s">
        <v>258</v>
      </c>
      <c r="C3590">
        <v>2</v>
      </c>
      <c r="D3590" t="s">
        <v>342</v>
      </c>
      <c r="E3590">
        <v>36</v>
      </c>
      <c r="F3590" t="s">
        <v>110</v>
      </c>
      <c r="G3590" t="s">
        <v>111</v>
      </c>
      <c r="H3590" t="s">
        <v>344</v>
      </c>
      <c r="I3590">
        <v>10815.9</v>
      </c>
      <c r="J3590">
        <v>11744.4</v>
      </c>
      <c r="K3590">
        <v>12427.2</v>
      </c>
      <c r="L3590">
        <v>12791.5</v>
      </c>
      <c r="M3590">
        <v>12825</v>
      </c>
      <c r="N3590">
        <v>12785.2</v>
      </c>
      <c r="O3590">
        <v>13828.8</v>
      </c>
      <c r="P3590">
        <v>14987.6</v>
      </c>
      <c r="Q3590">
        <v>15854.5</v>
      </c>
      <c r="R3590">
        <v>16482.099999999999</v>
      </c>
      <c r="S3590">
        <v>16484.2</v>
      </c>
      <c r="T3590">
        <v>16864.099999999999</v>
      </c>
      <c r="U3590">
        <v>16386.8</v>
      </c>
      <c r="V3590">
        <v>17991.599999999999</v>
      </c>
      <c r="W3590">
        <v>19103.099999999999</v>
      </c>
      <c r="X3590">
        <v>19491.400000000001</v>
      </c>
      <c r="Y3590">
        <v>19857.400000000001</v>
      </c>
      <c r="Z3590">
        <v>20987.7</v>
      </c>
      <c r="AA3590">
        <v>24241.599999999999</v>
      </c>
      <c r="AB3590">
        <v>25330.799999999999</v>
      </c>
      <c r="AC3590">
        <v>26688.9</v>
      </c>
      <c r="AD3590">
        <v>29129.599999999999</v>
      </c>
      <c r="AE3590">
        <v>29917.200000000001</v>
      </c>
      <c r="AF3590" s="14" t="str">
        <f>INDEX('BEA to ISIC Crosswalk'!$E$4:$E$98,MATCH('State GDP by Industry'!G3590,'BEA to ISIC Crosswalk'!$C$4:$C$98,0),1)</f>
        <v>ISIC 49T53</v>
      </c>
      <c r="AG3590" s="14" t="str">
        <f>INDEX('BEA to ISIC Crosswalk'!$F$4:$F$98,MATCH('State GDP by Industry'!G3590,'BEA to ISIC Crosswalk'!$C$4:$C$98,0),1)</f>
        <v>Transportation and storage</v>
      </c>
    </row>
    <row r="3591" spans="1:33" x14ac:dyDescent="0.25">
      <c r="A3591" t="s">
        <v>257</v>
      </c>
      <c r="B3591" t="s">
        <v>258</v>
      </c>
      <c r="C3591">
        <v>2</v>
      </c>
      <c r="D3591" t="s">
        <v>342</v>
      </c>
      <c r="E3591">
        <v>37</v>
      </c>
      <c r="F3591">
        <v>481</v>
      </c>
      <c r="G3591" t="s">
        <v>112</v>
      </c>
      <c r="H3591" t="s">
        <v>344</v>
      </c>
      <c r="I3591">
        <v>2182.9</v>
      </c>
      <c r="J3591">
        <v>2138.3000000000002</v>
      </c>
      <c r="K3591">
        <v>2321.8000000000002</v>
      </c>
      <c r="L3591">
        <v>2249.6999999999998</v>
      </c>
      <c r="M3591">
        <v>1618.3</v>
      </c>
      <c r="N3591">
        <v>1514.7</v>
      </c>
      <c r="O3591">
        <v>1912.6</v>
      </c>
      <c r="P3591">
        <v>1889.4</v>
      </c>
      <c r="Q3591">
        <v>1883.2</v>
      </c>
      <c r="R3591">
        <v>1681.7</v>
      </c>
      <c r="S3591">
        <v>1727.8</v>
      </c>
      <c r="T3591">
        <v>1608</v>
      </c>
      <c r="U3591">
        <v>1724.7</v>
      </c>
      <c r="V3591">
        <v>2545.6999999999998</v>
      </c>
      <c r="W3591">
        <v>2299.1999999999998</v>
      </c>
      <c r="X3591">
        <v>2408.9</v>
      </c>
      <c r="Y3591">
        <v>2566.9</v>
      </c>
      <c r="Z3591">
        <v>2837.3</v>
      </c>
      <c r="AA3591">
        <v>3102.7</v>
      </c>
      <c r="AB3591">
        <v>2925.3</v>
      </c>
      <c r="AC3591">
        <v>3190.3</v>
      </c>
      <c r="AD3591" t="s">
        <v>68</v>
      </c>
      <c r="AE3591" t="s">
        <v>68</v>
      </c>
      <c r="AF3591" s="14">
        <f>INDEX('BEA to ISIC Crosswalk'!$E$4:$E$98,MATCH('State GDP by Industry'!G3591,'BEA to ISIC Crosswalk'!$C$4:$C$98,0),1)</f>
        <v>0</v>
      </c>
      <c r="AG3591" s="14">
        <f>INDEX('BEA to ISIC Crosswalk'!$F$4:$F$98,MATCH('State GDP by Industry'!G3591,'BEA to ISIC Crosswalk'!$C$4:$C$98,0),1)</f>
        <v>0</v>
      </c>
    </row>
    <row r="3592" spans="1:33" x14ac:dyDescent="0.25">
      <c r="A3592" t="s">
        <v>257</v>
      </c>
      <c r="B3592" t="s">
        <v>258</v>
      </c>
      <c r="C3592">
        <v>2</v>
      </c>
      <c r="D3592" t="s">
        <v>342</v>
      </c>
      <c r="E3592">
        <v>38</v>
      </c>
      <c r="F3592">
        <v>482</v>
      </c>
      <c r="G3592" t="s">
        <v>113</v>
      </c>
      <c r="H3592" t="s">
        <v>344</v>
      </c>
      <c r="I3592">
        <v>839.9</v>
      </c>
      <c r="J3592">
        <v>994.6</v>
      </c>
      <c r="K3592">
        <v>1016.5</v>
      </c>
      <c r="L3592">
        <v>889.5</v>
      </c>
      <c r="M3592">
        <v>882.7</v>
      </c>
      <c r="N3592">
        <v>766.4</v>
      </c>
      <c r="O3592">
        <v>783.1</v>
      </c>
      <c r="P3592">
        <v>802.7</v>
      </c>
      <c r="Q3592">
        <v>872.1</v>
      </c>
      <c r="R3592">
        <v>913.4</v>
      </c>
      <c r="S3592">
        <v>923.1</v>
      </c>
      <c r="T3592">
        <v>1004.5</v>
      </c>
      <c r="U3592">
        <v>885.5</v>
      </c>
      <c r="V3592">
        <v>860.9</v>
      </c>
      <c r="W3592">
        <v>1020.6</v>
      </c>
      <c r="X3592">
        <v>1132.5</v>
      </c>
      <c r="Y3592">
        <v>1183</v>
      </c>
      <c r="Z3592">
        <v>1300.9000000000001</v>
      </c>
      <c r="AA3592">
        <v>1322.9</v>
      </c>
      <c r="AB3592">
        <v>1199</v>
      </c>
      <c r="AC3592">
        <v>1204.0999999999999</v>
      </c>
      <c r="AD3592" t="s">
        <v>68</v>
      </c>
      <c r="AE3592" t="s">
        <v>68</v>
      </c>
      <c r="AF3592" s="14">
        <f>INDEX('BEA to ISIC Crosswalk'!$E$4:$E$98,MATCH('State GDP by Industry'!G3592,'BEA to ISIC Crosswalk'!$C$4:$C$98,0),1)</f>
        <v>0</v>
      </c>
      <c r="AG3592" s="14">
        <f>INDEX('BEA to ISIC Crosswalk'!$F$4:$F$98,MATCH('State GDP by Industry'!G3592,'BEA to ISIC Crosswalk'!$C$4:$C$98,0),1)</f>
        <v>0</v>
      </c>
    </row>
    <row r="3593" spans="1:33" x14ac:dyDescent="0.25">
      <c r="A3593" t="s">
        <v>257</v>
      </c>
      <c r="B3593" t="s">
        <v>258</v>
      </c>
      <c r="C3593">
        <v>2</v>
      </c>
      <c r="D3593" t="s">
        <v>342</v>
      </c>
      <c r="E3593">
        <v>39</v>
      </c>
      <c r="F3593">
        <v>483</v>
      </c>
      <c r="G3593" t="s">
        <v>114</v>
      </c>
      <c r="H3593" t="s">
        <v>344</v>
      </c>
      <c r="I3593">
        <v>264.3</v>
      </c>
      <c r="J3593">
        <v>195.2</v>
      </c>
      <c r="K3593">
        <v>201.8</v>
      </c>
      <c r="L3593">
        <v>169.7</v>
      </c>
      <c r="M3593">
        <v>140.19999999999999</v>
      </c>
      <c r="N3593">
        <v>102.7</v>
      </c>
      <c r="O3593">
        <v>109.7</v>
      </c>
      <c r="P3593">
        <v>119.3</v>
      </c>
      <c r="Q3593">
        <v>115.8</v>
      </c>
      <c r="R3593">
        <v>144.6</v>
      </c>
      <c r="S3593">
        <v>136.19999999999999</v>
      </c>
      <c r="T3593">
        <v>160</v>
      </c>
      <c r="U3593">
        <v>158.4</v>
      </c>
      <c r="V3593">
        <v>101</v>
      </c>
      <c r="W3593">
        <v>74.2</v>
      </c>
      <c r="X3593">
        <v>38.9</v>
      </c>
      <c r="Y3593">
        <v>137.69999999999999</v>
      </c>
      <c r="Z3593">
        <v>26.8</v>
      </c>
      <c r="AA3593">
        <v>77.7</v>
      </c>
      <c r="AB3593">
        <v>92.1</v>
      </c>
      <c r="AC3593">
        <v>102.5</v>
      </c>
      <c r="AD3593" t="s">
        <v>68</v>
      </c>
      <c r="AE3593" t="s">
        <v>68</v>
      </c>
      <c r="AF3593" s="14">
        <f>INDEX('BEA to ISIC Crosswalk'!$E$4:$E$98,MATCH('State GDP by Industry'!G3593,'BEA to ISIC Crosswalk'!$C$4:$C$98,0),1)</f>
        <v>0</v>
      </c>
      <c r="AG3593" s="14">
        <f>INDEX('BEA to ISIC Crosswalk'!$F$4:$F$98,MATCH('State GDP by Industry'!G3593,'BEA to ISIC Crosswalk'!$C$4:$C$98,0),1)</f>
        <v>0</v>
      </c>
    </row>
    <row r="3594" spans="1:33" x14ac:dyDescent="0.25">
      <c r="A3594" t="s">
        <v>257</v>
      </c>
      <c r="B3594" t="s">
        <v>258</v>
      </c>
      <c r="C3594">
        <v>2</v>
      </c>
      <c r="D3594" t="s">
        <v>342</v>
      </c>
      <c r="E3594">
        <v>40</v>
      </c>
      <c r="F3594">
        <v>484</v>
      </c>
      <c r="G3594" t="s">
        <v>115</v>
      </c>
      <c r="H3594" t="s">
        <v>344</v>
      </c>
      <c r="I3594">
        <v>3602</v>
      </c>
      <c r="J3594">
        <v>3987.9</v>
      </c>
      <c r="K3594">
        <v>4397.8999999999996</v>
      </c>
      <c r="L3594">
        <v>4659.2</v>
      </c>
      <c r="M3594">
        <v>4789.1000000000004</v>
      </c>
      <c r="N3594">
        <v>4823.7</v>
      </c>
      <c r="O3594">
        <v>4971.5</v>
      </c>
      <c r="P3594">
        <v>5148.3</v>
      </c>
      <c r="Q3594">
        <v>5470.4</v>
      </c>
      <c r="R3594">
        <v>5853</v>
      </c>
      <c r="S3594">
        <v>5743.9</v>
      </c>
      <c r="T3594">
        <v>5538.1</v>
      </c>
      <c r="U3594">
        <v>5072.3</v>
      </c>
      <c r="V3594">
        <v>5294.3</v>
      </c>
      <c r="W3594">
        <v>5797.5</v>
      </c>
      <c r="X3594">
        <v>5936.6</v>
      </c>
      <c r="Y3594">
        <v>6018</v>
      </c>
      <c r="Z3594">
        <v>6375</v>
      </c>
      <c r="AA3594">
        <v>6740.7</v>
      </c>
      <c r="AB3594">
        <v>6710.9</v>
      </c>
      <c r="AC3594">
        <v>7202.5</v>
      </c>
      <c r="AD3594" t="s">
        <v>68</v>
      </c>
      <c r="AE3594" t="s">
        <v>68</v>
      </c>
      <c r="AF3594" s="14">
        <f>INDEX('BEA to ISIC Crosswalk'!$E$4:$E$98,MATCH('State GDP by Industry'!G3594,'BEA to ISIC Crosswalk'!$C$4:$C$98,0),1)</f>
        <v>0</v>
      </c>
      <c r="AG3594" s="14">
        <f>INDEX('BEA to ISIC Crosswalk'!$F$4:$F$98,MATCH('State GDP by Industry'!G3594,'BEA to ISIC Crosswalk'!$C$4:$C$98,0),1)</f>
        <v>0</v>
      </c>
    </row>
    <row r="3595" spans="1:33" x14ac:dyDescent="0.25">
      <c r="A3595" t="s">
        <v>257</v>
      </c>
      <c r="B3595" t="s">
        <v>258</v>
      </c>
      <c r="C3595">
        <v>2</v>
      </c>
      <c r="D3595" t="s">
        <v>342</v>
      </c>
      <c r="E3595">
        <v>41</v>
      </c>
      <c r="F3595">
        <v>485</v>
      </c>
      <c r="G3595" t="s">
        <v>116</v>
      </c>
      <c r="H3595" t="s">
        <v>344</v>
      </c>
      <c r="I3595">
        <v>926.8</v>
      </c>
      <c r="J3595">
        <v>928.7</v>
      </c>
      <c r="K3595">
        <v>1006.2</v>
      </c>
      <c r="L3595">
        <v>1058.4000000000001</v>
      </c>
      <c r="M3595">
        <v>1088</v>
      </c>
      <c r="N3595">
        <v>1097.3</v>
      </c>
      <c r="O3595">
        <v>1203.2</v>
      </c>
      <c r="P3595">
        <v>1264.5</v>
      </c>
      <c r="Q3595">
        <v>1278.5</v>
      </c>
      <c r="R3595">
        <v>1325.8</v>
      </c>
      <c r="S3595">
        <v>1299.7</v>
      </c>
      <c r="T3595">
        <v>1341.3</v>
      </c>
      <c r="U3595">
        <v>1400.1</v>
      </c>
      <c r="V3595">
        <v>1380.9</v>
      </c>
      <c r="W3595">
        <v>1459.3</v>
      </c>
      <c r="X3595">
        <v>1521.1</v>
      </c>
      <c r="Y3595">
        <v>1711.6</v>
      </c>
      <c r="Z3595">
        <v>1744.7</v>
      </c>
      <c r="AA3595">
        <v>1775</v>
      </c>
      <c r="AB3595">
        <v>1757</v>
      </c>
      <c r="AC3595">
        <v>1854.3</v>
      </c>
      <c r="AD3595" t="s">
        <v>68</v>
      </c>
      <c r="AE3595" t="s">
        <v>68</v>
      </c>
      <c r="AF3595" s="14">
        <f>INDEX('BEA to ISIC Crosswalk'!$E$4:$E$98,MATCH('State GDP by Industry'!G3595,'BEA to ISIC Crosswalk'!$C$4:$C$98,0),1)</f>
        <v>0</v>
      </c>
      <c r="AG3595" s="14">
        <f>INDEX('BEA to ISIC Crosswalk'!$F$4:$F$98,MATCH('State GDP by Industry'!G3595,'BEA to ISIC Crosswalk'!$C$4:$C$98,0),1)</f>
        <v>0</v>
      </c>
    </row>
    <row r="3596" spans="1:33" x14ac:dyDescent="0.25">
      <c r="A3596" t="s">
        <v>257</v>
      </c>
      <c r="B3596" t="s">
        <v>258</v>
      </c>
      <c r="C3596">
        <v>2</v>
      </c>
      <c r="D3596" t="s">
        <v>342</v>
      </c>
      <c r="E3596">
        <v>42</v>
      </c>
      <c r="F3596">
        <v>486</v>
      </c>
      <c r="G3596" t="s">
        <v>117</v>
      </c>
      <c r="H3596" t="s">
        <v>344</v>
      </c>
      <c r="I3596">
        <v>175.3</v>
      </c>
      <c r="J3596">
        <v>405.9</v>
      </c>
      <c r="K3596">
        <v>419.2</v>
      </c>
      <c r="L3596">
        <v>322</v>
      </c>
      <c r="M3596">
        <v>683</v>
      </c>
      <c r="N3596">
        <v>435.2</v>
      </c>
      <c r="O3596">
        <v>453.5</v>
      </c>
      <c r="P3596">
        <v>519.29999999999995</v>
      </c>
      <c r="Q3596">
        <v>495.2</v>
      </c>
      <c r="R3596">
        <v>535.4</v>
      </c>
      <c r="S3596">
        <v>615.79999999999995</v>
      </c>
      <c r="T3596">
        <v>848.5</v>
      </c>
      <c r="U3596">
        <v>808</v>
      </c>
      <c r="V3596">
        <v>1374.1</v>
      </c>
      <c r="W3596">
        <v>1863.2</v>
      </c>
      <c r="X3596">
        <v>1887.3</v>
      </c>
      <c r="Y3596">
        <v>1665.8</v>
      </c>
      <c r="Z3596">
        <v>2028.1</v>
      </c>
      <c r="AA3596">
        <v>3955.1</v>
      </c>
      <c r="AB3596">
        <v>4702.7</v>
      </c>
      <c r="AC3596">
        <v>4737.3</v>
      </c>
      <c r="AD3596" t="s">
        <v>68</v>
      </c>
      <c r="AE3596" t="s">
        <v>68</v>
      </c>
      <c r="AF3596" s="14">
        <f>INDEX('BEA to ISIC Crosswalk'!$E$4:$E$98,MATCH('State GDP by Industry'!G3596,'BEA to ISIC Crosswalk'!$C$4:$C$98,0),1)</f>
        <v>0</v>
      </c>
      <c r="AG3596" s="14">
        <f>INDEX('BEA to ISIC Crosswalk'!$F$4:$F$98,MATCH('State GDP by Industry'!G3596,'BEA to ISIC Crosswalk'!$C$4:$C$98,0),1)</f>
        <v>0</v>
      </c>
    </row>
    <row r="3597" spans="1:33" x14ac:dyDescent="0.25">
      <c r="A3597" t="s">
        <v>257</v>
      </c>
      <c r="B3597" t="s">
        <v>258</v>
      </c>
      <c r="C3597">
        <v>2</v>
      </c>
      <c r="D3597" t="s">
        <v>342</v>
      </c>
      <c r="E3597">
        <v>43</v>
      </c>
      <c r="F3597" t="s">
        <v>118</v>
      </c>
      <c r="G3597" t="s">
        <v>119</v>
      </c>
      <c r="H3597" t="s">
        <v>344</v>
      </c>
      <c r="I3597">
        <v>1742.6</v>
      </c>
      <c r="J3597">
        <v>1872.3</v>
      </c>
      <c r="K3597">
        <v>1892.8</v>
      </c>
      <c r="L3597">
        <v>2096.9</v>
      </c>
      <c r="M3597">
        <v>2184.1999999999998</v>
      </c>
      <c r="N3597">
        <v>2319.1999999999998</v>
      </c>
      <c r="O3597">
        <v>2489.3000000000002</v>
      </c>
      <c r="P3597">
        <v>2827.6</v>
      </c>
      <c r="Q3597">
        <v>2884</v>
      </c>
      <c r="R3597">
        <v>2809.1</v>
      </c>
      <c r="S3597">
        <v>2656.7</v>
      </c>
      <c r="T3597">
        <v>2706.1</v>
      </c>
      <c r="U3597">
        <v>2541.8000000000002</v>
      </c>
      <c r="V3597">
        <v>2564.5</v>
      </c>
      <c r="W3597">
        <v>2732.6</v>
      </c>
      <c r="X3597">
        <v>2740.8</v>
      </c>
      <c r="Y3597">
        <v>2761.9</v>
      </c>
      <c r="Z3597">
        <v>2843.3</v>
      </c>
      <c r="AA3597">
        <v>3102.6</v>
      </c>
      <c r="AB3597">
        <v>3226.2</v>
      </c>
      <c r="AC3597">
        <v>3363</v>
      </c>
      <c r="AD3597" t="s">
        <v>68</v>
      </c>
      <c r="AE3597" t="s">
        <v>68</v>
      </c>
      <c r="AF3597" s="14">
        <f>INDEX('BEA to ISIC Crosswalk'!$E$4:$E$98,MATCH('State GDP by Industry'!G3597,'BEA to ISIC Crosswalk'!$C$4:$C$98,0),1)</f>
        <v>0</v>
      </c>
      <c r="AG3597" s="14">
        <f>INDEX('BEA to ISIC Crosswalk'!$F$4:$F$98,MATCH('State GDP by Industry'!G3597,'BEA to ISIC Crosswalk'!$C$4:$C$98,0),1)</f>
        <v>0</v>
      </c>
    </row>
    <row r="3598" spans="1:33" x14ac:dyDescent="0.25">
      <c r="A3598" t="s">
        <v>257</v>
      </c>
      <c r="B3598" t="s">
        <v>258</v>
      </c>
      <c r="C3598">
        <v>2</v>
      </c>
      <c r="D3598" t="s">
        <v>342</v>
      </c>
      <c r="E3598">
        <v>44</v>
      </c>
      <c r="F3598">
        <v>493</v>
      </c>
      <c r="G3598" t="s">
        <v>120</v>
      </c>
      <c r="H3598" t="s">
        <v>344</v>
      </c>
      <c r="I3598">
        <v>1082.0999999999999</v>
      </c>
      <c r="J3598">
        <v>1221.5</v>
      </c>
      <c r="K3598">
        <v>1171.0999999999999</v>
      </c>
      <c r="L3598">
        <v>1346.2</v>
      </c>
      <c r="M3598">
        <v>1439.5</v>
      </c>
      <c r="N3598">
        <v>1726</v>
      </c>
      <c r="O3598">
        <v>1906</v>
      </c>
      <c r="P3598">
        <v>2416.5</v>
      </c>
      <c r="Q3598">
        <v>2855.4</v>
      </c>
      <c r="R3598">
        <v>3219.1</v>
      </c>
      <c r="S3598">
        <v>3381.1</v>
      </c>
      <c r="T3598">
        <v>3657.6</v>
      </c>
      <c r="U3598">
        <v>3795.9</v>
      </c>
      <c r="V3598">
        <v>3870.2</v>
      </c>
      <c r="W3598">
        <v>3856.5</v>
      </c>
      <c r="X3598">
        <v>3825.3</v>
      </c>
      <c r="Y3598">
        <v>3812.4</v>
      </c>
      <c r="Z3598">
        <v>3831.7</v>
      </c>
      <c r="AA3598">
        <v>4164.8999999999996</v>
      </c>
      <c r="AB3598">
        <v>4717.6000000000004</v>
      </c>
      <c r="AC3598">
        <v>5034.8999999999996</v>
      </c>
      <c r="AD3598" t="s">
        <v>68</v>
      </c>
      <c r="AE3598" t="s">
        <v>68</v>
      </c>
      <c r="AF3598" s="14">
        <f>INDEX('BEA to ISIC Crosswalk'!$E$4:$E$98,MATCH('State GDP by Industry'!G3598,'BEA to ISIC Crosswalk'!$C$4:$C$98,0),1)</f>
        <v>0</v>
      </c>
      <c r="AG3598" s="14">
        <f>INDEX('BEA to ISIC Crosswalk'!$F$4:$F$98,MATCH('State GDP by Industry'!G3598,'BEA to ISIC Crosswalk'!$C$4:$C$98,0),1)</f>
        <v>0</v>
      </c>
    </row>
    <row r="3599" spans="1:33" x14ac:dyDescent="0.25">
      <c r="A3599" t="s">
        <v>257</v>
      </c>
      <c r="B3599" t="s">
        <v>258</v>
      </c>
      <c r="C3599">
        <v>2</v>
      </c>
      <c r="D3599" t="s">
        <v>342</v>
      </c>
      <c r="E3599">
        <v>45</v>
      </c>
      <c r="F3599">
        <v>51</v>
      </c>
      <c r="G3599" t="s">
        <v>121</v>
      </c>
      <c r="H3599" t="s">
        <v>344</v>
      </c>
      <c r="I3599">
        <v>13426.2</v>
      </c>
      <c r="J3599">
        <v>14388.6</v>
      </c>
      <c r="K3599">
        <v>14581.6</v>
      </c>
      <c r="L3599">
        <v>14041.1</v>
      </c>
      <c r="M3599">
        <v>14550.8</v>
      </c>
      <c r="N3599">
        <v>15834.5</v>
      </c>
      <c r="O3599">
        <v>18262.3</v>
      </c>
      <c r="P3599">
        <v>24721.1</v>
      </c>
      <c r="Q3599">
        <v>26570.5</v>
      </c>
      <c r="R3599">
        <v>22061.9</v>
      </c>
      <c r="S3599">
        <v>31978.5</v>
      </c>
      <c r="T3599">
        <v>42220.7</v>
      </c>
      <c r="U3599">
        <v>38399</v>
      </c>
      <c r="V3599">
        <v>39806.199999999997</v>
      </c>
      <c r="W3599">
        <v>38416.1</v>
      </c>
      <c r="X3599">
        <v>41754.199999999997</v>
      </c>
      <c r="Y3599">
        <v>45007.9</v>
      </c>
      <c r="Z3599">
        <v>42528.800000000003</v>
      </c>
      <c r="AA3599">
        <v>43648.7</v>
      </c>
      <c r="AB3599">
        <v>48907.4</v>
      </c>
      <c r="AC3599">
        <v>44616.2</v>
      </c>
      <c r="AD3599">
        <v>48465.4</v>
      </c>
      <c r="AE3599">
        <v>51837.599999999999</v>
      </c>
      <c r="AF3599" s="14">
        <f>INDEX('BEA to ISIC Crosswalk'!$E$4:$E$98,MATCH('State GDP by Industry'!G3599,'BEA to ISIC Crosswalk'!$C$4:$C$98,0),1)</f>
        <v>0</v>
      </c>
      <c r="AG3599" s="14">
        <f>INDEX('BEA to ISIC Crosswalk'!$F$4:$F$98,MATCH('State GDP by Industry'!G3599,'BEA to ISIC Crosswalk'!$C$4:$C$98,0),1)</f>
        <v>0</v>
      </c>
    </row>
    <row r="3600" spans="1:33" x14ac:dyDescent="0.25">
      <c r="A3600" t="s">
        <v>257</v>
      </c>
      <c r="B3600" t="s">
        <v>258</v>
      </c>
      <c r="C3600">
        <v>2</v>
      </c>
      <c r="D3600" t="s">
        <v>342</v>
      </c>
      <c r="E3600">
        <v>46</v>
      </c>
      <c r="F3600">
        <v>511</v>
      </c>
      <c r="G3600" t="s">
        <v>122</v>
      </c>
      <c r="H3600" t="s">
        <v>344</v>
      </c>
      <c r="I3600">
        <v>3154.5</v>
      </c>
      <c r="J3600">
        <v>3282.3</v>
      </c>
      <c r="K3600">
        <v>3784.8</v>
      </c>
      <c r="L3600">
        <v>3040.6</v>
      </c>
      <c r="M3600">
        <v>3118.2</v>
      </c>
      <c r="N3600">
        <v>3784</v>
      </c>
      <c r="O3600">
        <v>4212.6000000000004</v>
      </c>
      <c r="P3600">
        <v>4751.8</v>
      </c>
      <c r="Q3600">
        <v>5077.3999999999996</v>
      </c>
      <c r="R3600">
        <v>4799.3</v>
      </c>
      <c r="S3600">
        <v>5753.9</v>
      </c>
      <c r="T3600">
        <v>5952.5</v>
      </c>
      <c r="U3600">
        <v>5664.1</v>
      </c>
      <c r="V3600">
        <v>5514.7</v>
      </c>
      <c r="W3600">
        <v>5799.5</v>
      </c>
      <c r="X3600">
        <v>5292.1</v>
      </c>
      <c r="Y3600">
        <v>5513.4</v>
      </c>
      <c r="Z3600">
        <v>5272.6</v>
      </c>
      <c r="AA3600">
        <v>5142.5</v>
      </c>
      <c r="AB3600">
        <v>5298.5</v>
      </c>
      <c r="AC3600">
        <v>5496.4</v>
      </c>
      <c r="AD3600" t="s">
        <v>68</v>
      </c>
      <c r="AE3600" t="s">
        <v>68</v>
      </c>
      <c r="AF3600" s="14" t="str">
        <f>INDEX('BEA to ISIC Crosswalk'!$E$4:$E$98,MATCH('State GDP by Industry'!G3600,'BEA to ISIC Crosswalk'!$C$4:$C$98,0),1)</f>
        <v>ISIC 58T60</v>
      </c>
      <c r="AG3600" s="14" t="str">
        <f>INDEX('BEA to ISIC Crosswalk'!$F$4:$F$98,MATCH('State GDP by Industry'!G3600,'BEA to ISIC Crosswalk'!$C$4:$C$98,0),1)</f>
        <v>Publishing, audiovisual and broadcasting activities</v>
      </c>
    </row>
    <row r="3601" spans="1:33" x14ac:dyDescent="0.25">
      <c r="A3601" t="s">
        <v>257</v>
      </c>
      <c r="B3601" t="s">
        <v>258</v>
      </c>
      <c r="C3601">
        <v>2</v>
      </c>
      <c r="D3601" t="s">
        <v>342</v>
      </c>
      <c r="E3601">
        <v>47</v>
      </c>
      <c r="F3601">
        <v>512</v>
      </c>
      <c r="G3601" t="s">
        <v>123</v>
      </c>
      <c r="H3601" t="s">
        <v>344</v>
      </c>
      <c r="I3601">
        <v>412.3</v>
      </c>
      <c r="J3601">
        <v>447.9</v>
      </c>
      <c r="K3601">
        <v>503.7</v>
      </c>
      <c r="L3601">
        <v>544.1</v>
      </c>
      <c r="M3601">
        <v>588.79999999999995</v>
      </c>
      <c r="N3601">
        <v>698.6</v>
      </c>
      <c r="O3601">
        <v>724.8</v>
      </c>
      <c r="P3601">
        <v>616.4</v>
      </c>
      <c r="Q3601">
        <v>574.9</v>
      </c>
      <c r="R3601">
        <v>601</v>
      </c>
      <c r="S3601">
        <v>787.3</v>
      </c>
      <c r="T3601">
        <v>969.6</v>
      </c>
      <c r="U3601">
        <v>1345</v>
      </c>
      <c r="V3601">
        <v>1278.5</v>
      </c>
      <c r="W3601">
        <v>1294.7</v>
      </c>
      <c r="X3601">
        <v>1466.7</v>
      </c>
      <c r="Y3601">
        <v>1245.3</v>
      </c>
      <c r="Z3601">
        <v>1242.2</v>
      </c>
      <c r="AA3601">
        <v>1142.9000000000001</v>
      </c>
      <c r="AB3601">
        <v>1186.3</v>
      </c>
      <c r="AC3601">
        <v>1171.9000000000001</v>
      </c>
      <c r="AD3601" t="s">
        <v>68</v>
      </c>
      <c r="AE3601" t="s">
        <v>68</v>
      </c>
      <c r="AF3601" s="14" t="str">
        <f>INDEX('BEA to ISIC Crosswalk'!$E$4:$E$98,MATCH('State GDP by Industry'!G3601,'BEA to ISIC Crosswalk'!$C$4:$C$98,0),1)</f>
        <v>ISIC 58T60</v>
      </c>
      <c r="AG3601" s="14" t="str">
        <f>INDEX('BEA to ISIC Crosswalk'!$F$4:$F$98,MATCH('State GDP by Industry'!G3601,'BEA to ISIC Crosswalk'!$C$4:$C$98,0),1)</f>
        <v>Publishing, audiovisual and broadcasting activities</v>
      </c>
    </row>
    <row r="3602" spans="1:33" x14ac:dyDescent="0.25">
      <c r="A3602" t="s">
        <v>257</v>
      </c>
      <c r="B3602" t="s">
        <v>258</v>
      </c>
      <c r="C3602">
        <v>2</v>
      </c>
      <c r="D3602" t="s">
        <v>342</v>
      </c>
      <c r="E3602">
        <v>48</v>
      </c>
      <c r="F3602" t="s">
        <v>124</v>
      </c>
      <c r="G3602" t="s">
        <v>125</v>
      </c>
      <c r="H3602" t="s">
        <v>344</v>
      </c>
      <c r="I3602">
        <v>8362.7000000000007</v>
      </c>
      <c r="J3602">
        <v>8937.2999999999993</v>
      </c>
      <c r="K3602">
        <v>8923.4</v>
      </c>
      <c r="L3602">
        <v>9491.2999999999993</v>
      </c>
      <c r="M3602">
        <v>9187.7000000000007</v>
      </c>
      <c r="N3602">
        <v>9117.6</v>
      </c>
      <c r="O3602">
        <v>11011.8</v>
      </c>
      <c r="P3602">
        <v>17053.599999999999</v>
      </c>
      <c r="Q3602">
        <v>18719.099999999999</v>
      </c>
      <c r="R3602">
        <v>14289.9</v>
      </c>
      <c r="S3602">
        <v>23487.1</v>
      </c>
      <c r="T3602">
        <v>32913.5</v>
      </c>
      <c r="U3602">
        <v>28869.7</v>
      </c>
      <c r="V3602">
        <v>30193.599999999999</v>
      </c>
      <c r="W3602">
        <v>28116.3</v>
      </c>
      <c r="X3602">
        <v>32168.6</v>
      </c>
      <c r="Y3602">
        <v>35020.9</v>
      </c>
      <c r="Z3602">
        <v>32770.400000000001</v>
      </c>
      <c r="AA3602">
        <v>33854</v>
      </c>
      <c r="AB3602">
        <v>38619.599999999999</v>
      </c>
      <c r="AC3602">
        <v>33931</v>
      </c>
      <c r="AD3602" t="s">
        <v>68</v>
      </c>
      <c r="AE3602" t="s">
        <v>68</v>
      </c>
      <c r="AF3602" s="14" t="str">
        <f>INDEX('BEA to ISIC Crosswalk'!$E$4:$E$98,MATCH('State GDP by Industry'!G3602,'BEA to ISIC Crosswalk'!$C$4:$C$98,0),1)</f>
        <v>ISIC 61</v>
      </c>
      <c r="AG3602" s="14" t="str">
        <f>INDEX('BEA to ISIC Crosswalk'!$F$4:$F$98,MATCH('State GDP by Industry'!G3602,'BEA to ISIC Crosswalk'!$C$4:$C$98,0),1)</f>
        <v>Telecommunications</v>
      </c>
    </row>
    <row r="3603" spans="1:33" x14ac:dyDescent="0.25">
      <c r="A3603" t="s">
        <v>257</v>
      </c>
      <c r="B3603" t="s">
        <v>258</v>
      </c>
      <c r="C3603">
        <v>2</v>
      </c>
      <c r="D3603" t="s">
        <v>342</v>
      </c>
      <c r="E3603">
        <v>49</v>
      </c>
      <c r="F3603" t="s">
        <v>126</v>
      </c>
      <c r="G3603" t="s">
        <v>127</v>
      </c>
      <c r="H3603" t="s">
        <v>344</v>
      </c>
      <c r="I3603">
        <v>1496.8</v>
      </c>
      <c r="J3603">
        <v>1721.2</v>
      </c>
      <c r="K3603">
        <v>1369.7</v>
      </c>
      <c r="L3603">
        <v>965</v>
      </c>
      <c r="M3603">
        <v>1656.1</v>
      </c>
      <c r="N3603">
        <v>2234.3000000000002</v>
      </c>
      <c r="O3603">
        <v>2313.1</v>
      </c>
      <c r="P3603">
        <v>2299.3000000000002</v>
      </c>
      <c r="Q3603">
        <v>2199</v>
      </c>
      <c r="R3603">
        <v>2371.6999999999998</v>
      </c>
      <c r="S3603">
        <v>1950.2</v>
      </c>
      <c r="T3603">
        <v>2385.1</v>
      </c>
      <c r="U3603">
        <v>2520.1999999999998</v>
      </c>
      <c r="V3603">
        <v>2819.4</v>
      </c>
      <c r="W3603">
        <v>3205.6</v>
      </c>
      <c r="X3603">
        <v>2826.8</v>
      </c>
      <c r="Y3603">
        <v>3228.4</v>
      </c>
      <c r="Z3603">
        <v>3243.4</v>
      </c>
      <c r="AA3603">
        <v>3509.3</v>
      </c>
      <c r="AB3603">
        <v>3803.1</v>
      </c>
      <c r="AC3603">
        <v>4016.8</v>
      </c>
      <c r="AD3603" t="s">
        <v>68</v>
      </c>
      <c r="AE3603" t="s">
        <v>68</v>
      </c>
      <c r="AF3603" s="14" t="str">
        <f>INDEX('BEA to ISIC Crosswalk'!$E$4:$E$98,MATCH('State GDP by Industry'!G3603,'BEA to ISIC Crosswalk'!$C$4:$C$98,0),1)</f>
        <v>ISIC 62T63</v>
      </c>
      <c r="AG3603" s="14" t="str">
        <f>INDEX('BEA to ISIC Crosswalk'!$F$4:$F$98,MATCH('State GDP by Industry'!G3603,'BEA to ISIC Crosswalk'!$C$4:$C$98,0),1)</f>
        <v>IT and other information services</v>
      </c>
    </row>
    <row r="3604" spans="1:33" x14ac:dyDescent="0.25">
      <c r="A3604" t="s">
        <v>257</v>
      </c>
      <c r="B3604" t="s">
        <v>258</v>
      </c>
      <c r="C3604">
        <v>2</v>
      </c>
      <c r="D3604" t="s">
        <v>342</v>
      </c>
      <c r="E3604">
        <v>50</v>
      </c>
      <c r="F3604" t="s">
        <v>128</v>
      </c>
      <c r="G3604" t="s">
        <v>129</v>
      </c>
      <c r="H3604" t="s">
        <v>344</v>
      </c>
      <c r="I3604">
        <v>65172.9</v>
      </c>
      <c r="J3604">
        <v>68220.2</v>
      </c>
      <c r="K3604">
        <v>71604.100000000006</v>
      </c>
      <c r="L3604">
        <v>75969.3</v>
      </c>
      <c r="M3604">
        <v>80363.7</v>
      </c>
      <c r="N3604">
        <v>80676.800000000003</v>
      </c>
      <c r="O3604">
        <v>82441.2</v>
      </c>
      <c r="P3604">
        <v>85555.199999999997</v>
      </c>
      <c r="Q3604">
        <v>91005</v>
      </c>
      <c r="R3604">
        <v>96014</v>
      </c>
      <c r="S3604">
        <v>103097.9</v>
      </c>
      <c r="T3604">
        <v>101590.2</v>
      </c>
      <c r="U3604">
        <v>104951</v>
      </c>
      <c r="V3604">
        <v>107875.8</v>
      </c>
      <c r="W3604">
        <v>113207.4</v>
      </c>
      <c r="X3604">
        <v>120408.3</v>
      </c>
      <c r="Y3604">
        <v>121636.4</v>
      </c>
      <c r="Z3604">
        <v>128687.5</v>
      </c>
      <c r="AA3604">
        <v>134263.29999999999</v>
      </c>
      <c r="AB3604">
        <v>137989.5</v>
      </c>
      <c r="AC3604">
        <v>139487.4</v>
      </c>
      <c r="AD3604">
        <v>148026.9</v>
      </c>
      <c r="AE3604">
        <v>154335</v>
      </c>
      <c r="AF3604" s="14">
        <f>INDEX('BEA to ISIC Crosswalk'!$E$4:$E$98,MATCH('State GDP by Industry'!G3604,'BEA to ISIC Crosswalk'!$C$4:$C$98,0),1)</f>
        <v>0</v>
      </c>
      <c r="AG3604" s="14">
        <f>INDEX('BEA to ISIC Crosswalk'!$F$4:$F$98,MATCH('State GDP by Industry'!G3604,'BEA to ISIC Crosswalk'!$C$4:$C$98,0),1)</f>
        <v>0</v>
      </c>
    </row>
    <row r="3605" spans="1:33" x14ac:dyDescent="0.25">
      <c r="A3605" t="s">
        <v>257</v>
      </c>
      <c r="B3605" t="s">
        <v>258</v>
      </c>
      <c r="C3605">
        <v>2</v>
      </c>
      <c r="D3605" t="s">
        <v>342</v>
      </c>
      <c r="E3605">
        <v>51</v>
      </c>
      <c r="F3605">
        <v>52</v>
      </c>
      <c r="G3605" t="s">
        <v>130</v>
      </c>
      <c r="H3605" t="s">
        <v>344</v>
      </c>
      <c r="I3605">
        <v>25859.599999999999</v>
      </c>
      <c r="J3605">
        <v>27989.599999999999</v>
      </c>
      <c r="K3605">
        <v>28609.8</v>
      </c>
      <c r="L3605">
        <v>30968.9</v>
      </c>
      <c r="M3605">
        <v>32355.5</v>
      </c>
      <c r="N3605">
        <v>30667.4</v>
      </c>
      <c r="O3605">
        <v>31046.9</v>
      </c>
      <c r="P3605">
        <v>32130</v>
      </c>
      <c r="Q3605">
        <v>34578.300000000003</v>
      </c>
      <c r="R3605">
        <v>36755.199999999997</v>
      </c>
      <c r="S3605">
        <v>38634.5</v>
      </c>
      <c r="T3605">
        <v>34733.599999999999</v>
      </c>
      <c r="U3605">
        <v>35119.4</v>
      </c>
      <c r="V3605">
        <v>35432.9</v>
      </c>
      <c r="W3605">
        <v>36891.599999999999</v>
      </c>
      <c r="X3605">
        <v>39533.4</v>
      </c>
      <c r="Y3605">
        <v>38842.9</v>
      </c>
      <c r="Z3605">
        <v>44039.7</v>
      </c>
      <c r="AA3605">
        <v>46848</v>
      </c>
      <c r="AB3605">
        <v>49196.7</v>
      </c>
      <c r="AC3605">
        <v>48617.5</v>
      </c>
      <c r="AD3605">
        <v>52662.2</v>
      </c>
      <c r="AE3605">
        <v>55056.800000000003</v>
      </c>
      <c r="AF3605" s="14" t="str">
        <f>INDEX('BEA to ISIC Crosswalk'!$E$4:$E$98,MATCH('State GDP by Industry'!G3605,'BEA to ISIC Crosswalk'!$C$4:$C$98,0),1)</f>
        <v>ISIC 64T66</v>
      </c>
      <c r="AG3605" s="14" t="str">
        <f>INDEX('BEA to ISIC Crosswalk'!$F$4:$F$98,MATCH('State GDP by Industry'!G3605,'BEA to ISIC Crosswalk'!$C$4:$C$98,0),1)</f>
        <v>Financial and insurance activities</v>
      </c>
    </row>
    <row r="3606" spans="1:33" x14ac:dyDescent="0.25">
      <c r="A3606" t="s">
        <v>257</v>
      </c>
      <c r="B3606" t="s">
        <v>258</v>
      </c>
      <c r="C3606">
        <v>2</v>
      </c>
      <c r="D3606" t="s">
        <v>342</v>
      </c>
      <c r="E3606">
        <v>52</v>
      </c>
      <c r="F3606" t="s">
        <v>131</v>
      </c>
      <c r="G3606" t="s">
        <v>132</v>
      </c>
      <c r="H3606" t="s">
        <v>344</v>
      </c>
      <c r="I3606">
        <v>9406.7999999999993</v>
      </c>
      <c r="J3606">
        <v>10127.6</v>
      </c>
      <c r="K3606">
        <v>10645.1</v>
      </c>
      <c r="L3606">
        <v>11570.2</v>
      </c>
      <c r="M3606">
        <v>11913</v>
      </c>
      <c r="N3606">
        <v>11771.5</v>
      </c>
      <c r="O3606">
        <v>11442.5</v>
      </c>
      <c r="P3606">
        <v>10702</v>
      </c>
      <c r="Q3606">
        <v>11048.3</v>
      </c>
      <c r="R3606">
        <v>10732.5</v>
      </c>
      <c r="S3606">
        <v>11617.5</v>
      </c>
      <c r="T3606">
        <v>10813.7</v>
      </c>
      <c r="U3606">
        <v>10159</v>
      </c>
      <c r="V3606">
        <v>10200.1</v>
      </c>
      <c r="W3606">
        <v>11004.3</v>
      </c>
      <c r="X3606">
        <v>12029.1</v>
      </c>
      <c r="Y3606">
        <v>11160.1</v>
      </c>
      <c r="Z3606">
        <v>12006.6</v>
      </c>
      <c r="AA3606">
        <v>12435.1</v>
      </c>
      <c r="AB3606">
        <v>12518.1</v>
      </c>
      <c r="AC3606">
        <v>12634.5</v>
      </c>
      <c r="AD3606" t="s">
        <v>68</v>
      </c>
      <c r="AE3606" t="s">
        <v>68</v>
      </c>
      <c r="AF3606" s="14">
        <f>INDEX('BEA to ISIC Crosswalk'!$E$4:$E$98,MATCH('State GDP by Industry'!G3606,'BEA to ISIC Crosswalk'!$C$4:$C$98,0),1)</f>
        <v>0</v>
      </c>
      <c r="AG3606" s="14">
        <f>INDEX('BEA to ISIC Crosswalk'!$F$4:$F$98,MATCH('State GDP by Industry'!G3606,'BEA to ISIC Crosswalk'!$C$4:$C$98,0),1)</f>
        <v>0</v>
      </c>
    </row>
    <row r="3607" spans="1:33" x14ac:dyDescent="0.25">
      <c r="A3607" t="s">
        <v>257</v>
      </c>
      <c r="B3607" t="s">
        <v>258</v>
      </c>
      <c r="C3607">
        <v>2</v>
      </c>
      <c r="D3607" t="s">
        <v>342</v>
      </c>
      <c r="E3607">
        <v>53</v>
      </c>
      <c r="F3607">
        <v>523</v>
      </c>
      <c r="G3607" t="s">
        <v>133</v>
      </c>
      <c r="H3607" t="s">
        <v>344</v>
      </c>
      <c r="I3607">
        <v>4461.6000000000004</v>
      </c>
      <c r="J3607">
        <v>4377</v>
      </c>
      <c r="K3607">
        <v>4346.2</v>
      </c>
      <c r="L3607">
        <v>4480.3999999999996</v>
      </c>
      <c r="M3607">
        <v>5714.6</v>
      </c>
      <c r="N3607">
        <v>4936.2</v>
      </c>
      <c r="O3607">
        <v>4774</v>
      </c>
      <c r="P3607">
        <v>5090.3</v>
      </c>
      <c r="Q3607">
        <v>5949.5</v>
      </c>
      <c r="R3607">
        <v>6664.6</v>
      </c>
      <c r="S3607">
        <v>6059.2</v>
      </c>
      <c r="T3607">
        <v>5354.5</v>
      </c>
      <c r="U3607">
        <v>5965.6</v>
      </c>
      <c r="V3607">
        <v>5971.6</v>
      </c>
      <c r="W3607">
        <v>5524.9</v>
      </c>
      <c r="X3607">
        <v>6981.1</v>
      </c>
      <c r="Y3607">
        <v>7708</v>
      </c>
      <c r="Z3607">
        <v>7264.7</v>
      </c>
      <c r="AA3607">
        <v>7547.3</v>
      </c>
      <c r="AB3607">
        <v>8410.4</v>
      </c>
      <c r="AC3607">
        <v>9493.6</v>
      </c>
      <c r="AD3607" t="s">
        <v>68</v>
      </c>
      <c r="AE3607" t="s">
        <v>68</v>
      </c>
      <c r="AF3607" s="14">
        <f>INDEX('BEA to ISIC Crosswalk'!$E$4:$E$98,MATCH('State GDP by Industry'!G3607,'BEA to ISIC Crosswalk'!$C$4:$C$98,0),1)</f>
        <v>0</v>
      </c>
      <c r="AG3607" s="14">
        <f>INDEX('BEA to ISIC Crosswalk'!$F$4:$F$98,MATCH('State GDP by Industry'!G3607,'BEA to ISIC Crosswalk'!$C$4:$C$98,0),1)</f>
        <v>0</v>
      </c>
    </row>
    <row r="3608" spans="1:33" x14ac:dyDescent="0.25">
      <c r="A3608" t="s">
        <v>257</v>
      </c>
      <c r="B3608" t="s">
        <v>258</v>
      </c>
      <c r="C3608">
        <v>2</v>
      </c>
      <c r="D3608" t="s">
        <v>342</v>
      </c>
      <c r="E3608">
        <v>54</v>
      </c>
      <c r="F3608">
        <v>524</v>
      </c>
      <c r="G3608" t="s">
        <v>134</v>
      </c>
      <c r="H3608" t="s">
        <v>344</v>
      </c>
      <c r="I3608">
        <v>11151.5</v>
      </c>
      <c r="J3608">
        <v>12117.4</v>
      </c>
      <c r="K3608">
        <v>11929.3</v>
      </c>
      <c r="L3608">
        <v>13541.7</v>
      </c>
      <c r="M3608">
        <v>13309.2</v>
      </c>
      <c r="N3608">
        <v>12760.1</v>
      </c>
      <c r="O3608">
        <v>13710.3</v>
      </c>
      <c r="P3608">
        <v>15487.4</v>
      </c>
      <c r="Q3608">
        <v>16687</v>
      </c>
      <c r="R3608">
        <v>18768.400000000001</v>
      </c>
      <c r="S3608">
        <v>19965.599999999999</v>
      </c>
      <c r="T3608">
        <v>17943</v>
      </c>
      <c r="U3608">
        <v>18653.7</v>
      </c>
      <c r="V3608">
        <v>18816.8</v>
      </c>
      <c r="W3608">
        <v>20017.5</v>
      </c>
      <c r="X3608">
        <v>20137.8</v>
      </c>
      <c r="Y3608">
        <v>19581.599999999999</v>
      </c>
      <c r="Z3608">
        <v>24440</v>
      </c>
      <c r="AA3608">
        <v>26620.799999999999</v>
      </c>
      <c r="AB3608">
        <v>28059.5</v>
      </c>
      <c r="AC3608">
        <v>26319.5</v>
      </c>
      <c r="AD3608" t="s">
        <v>68</v>
      </c>
      <c r="AE3608" t="s">
        <v>68</v>
      </c>
      <c r="AF3608" s="14">
        <f>INDEX('BEA to ISIC Crosswalk'!$E$4:$E$98,MATCH('State GDP by Industry'!G3608,'BEA to ISIC Crosswalk'!$C$4:$C$98,0),1)</f>
        <v>0</v>
      </c>
      <c r="AG3608" s="14">
        <f>INDEX('BEA to ISIC Crosswalk'!$F$4:$F$98,MATCH('State GDP by Industry'!G3608,'BEA to ISIC Crosswalk'!$C$4:$C$98,0),1)</f>
        <v>0</v>
      </c>
    </row>
    <row r="3609" spans="1:33" x14ac:dyDescent="0.25">
      <c r="A3609" t="s">
        <v>257</v>
      </c>
      <c r="B3609" t="s">
        <v>258</v>
      </c>
      <c r="C3609">
        <v>2</v>
      </c>
      <c r="D3609" t="s">
        <v>342</v>
      </c>
      <c r="E3609">
        <v>55</v>
      </c>
      <c r="F3609">
        <v>525</v>
      </c>
      <c r="G3609" t="s">
        <v>135</v>
      </c>
      <c r="H3609" t="s">
        <v>344</v>
      </c>
      <c r="I3609">
        <v>839.6</v>
      </c>
      <c r="J3609">
        <v>1367.6</v>
      </c>
      <c r="K3609">
        <v>1689.2</v>
      </c>
      <c r="L3609">
        <v>1376.5</v>
      </c>
      <c r="M3609">
        <v>1418.7</v>
      </c>
      <c r="N3609">
        <v>1199.7</v>
      </c>
      <c r="O3609">
        <v>1120.0999999999999</v>
      </c>
      <c r="P3609">
        <v>850.3</v>
      </c>
      <c r="Q3609">
        <v>893.5</v>
      </c>
      <c r="R3609">
        <v>589.79999999999995</v>
      </c>
      <c r="S3609">
        <v>992.2</v>
      </c>
      <c r="T3609">
        <v>622.5</v>
      </c>
      <c r="U3609">
        <v>341</v>
      </c>
      <c r="V3609">
        <v>444.4</v>
      </c>
      <c r="W3609">
        <v>344.8</v>
      </c>
      <c r="X3609">
        <v>385.3</v>
      </c>
      <c r="Y3609">
        <v>393.3</v>
      </c>
      <c r="Z3609">
        <v>328.4</v>
      </c>
      <c r="AA3609">
        <v>244.8</v>
      </c>
      <c r="AB3609">
        <v>208.7</v>
      </c>
      <c r="AC3609">
        <v>169.9</v>
      </c>
      <c r="AD3609" t="s">
        <v>68</v>
      </c>
      <c r="AE3609" t="s">
        <v>68</v>
      </c>
      <c r="AF3609" s="14">
        <f>INDEX('BEA to ISIC Crosswalk'!$E$4:$E$98,MATCH('State GDP by Industry'!G3609,'BEA to ISIC Crosswalk'!$C$4:$C$98,0),1)</f>
        <v>0</v>
      </c>
      <c r="AG3609" s="14">
        <f>INDEX('BEA to ISIC Crosswalk'!$F$4:$F$98,MATCH('State GDP by Industry'!G3609,'BEA to ISIC Crosswalk'!$C$4:$C$98,0),1)</f>
        <v>0</v>
      </c>
    </row>
    <row r="3610" spans="1:33" x14ac:dyDescent="0.25">
      <c r="A3610" t="s">
        <v>257</v>
      </c>
      <c r="B3610" t="s">
        <v>258</v>
      </c>
      <c r="C3610">
        <v>2</v>
      </c>
      <c r="D3610" t="s">
        <v>342</v>
      </c>
      <c r="E3610">
        <v>56</v>
      </c>
      <c r="F3610">
        <v>53</v>
      </c>
      <c r="G3610" t="s">
        <v>136</v>
      </c>
      <c r="H3610" t="s">
        <v>344</v>
      </c>
      <c r="I3610">
        <v>39313.300000000003</v>
      </c>
      <c r="J3610">
        <v>40230.699999999997</v>
      </c>
      <c r="K3610">
        <v>42994.3</v>
      </c>
      <c r="L3610">
        <v>45000.4</v>
      </c>
      <c r="M3610">
        <v>48008.2</v>
      </c>
      <c r="N3610">
        <v>50009.4</v>
      </c>
      <c r="O3610">
        <v>51394.3</v>
      </c>
      <c r="P3610">
        <v>53425.3</v>
      </c>
      <c r="Q3610">
        <v>56426.7</v>
      </c>
      <c r="R3610">
        <v>59258.7</v>
      </c>
      <c r="S3610">
        <v>64463.5</v>
      </c>
      <c r="T3610">
        <v>66856.600000000006</v>
      </c>
      <c r="U3610">
        <v>69831.7</v>
      </c>
      <c r="V3610">
        <v>72442.899999999994</v>
      </c>
      <c r="W3610">
        <v>76315.8</v>
      </c>
      <c r="X3610">
        <v>80874.899999999994</v>
      </c>
      <c r="Y3610">
        <v>82793.5</v>
      </c>
      <c r="Z3610">
        <v>84647.8</v>
      </c>
      <c r="AA3610">
        <v>87415.3</v>
      </c>
      <c r="AB3610">
        <v>88792.9</v>
      </c>
      <c r="AC3610">
        <v>90869.9</v>
      </c>
      <c r="AD3610">
        <v>95364.7</v>
      </c>
      <c r="AE3610">
        <v>99278.2</v>
      </c>
      <c r="AF3610" s="14" t="str">
        <f>INDEX('BEA to ISIC Crosswalk'!$E$4:$E$98,MATCH('State GDP by Industry'!G3610,'BEA to ISIC Crosswalk'!$C$4:$C$98,0),1)</f>
        <v>ISIC 68</v>
      </c>
      <c r="AG3610" s="14" t="str">
        <f>INDEX('BEA to ISIC Crosswalk'!$F$4:$F$98,MATCH('State GDP by Industry'!G3610,'BEA to ISIC Crosswalk'!$C$4:$C$98,0),1)</f>
        <v>Real estate activities</v>
      </c>
    </row>
    <row r="3611" spans="1:33" x14ac:dyDescent="0.25">
      <c r="A3611" t="s">
        <v>257</v>
      </c>
      <c r="B3611" t="s">
        <v>258</v>
      </c>
      <c r="C3611">
        <v>2</v>
      </c>
      <c r="D3611" t="s">
        <v>342</v>
      </c>
      <c r="E3611">
        <v>57</v>
      </c>
      <c r="F3611">
        <v>531</v>
      </c>
      <c r="G3611" t="s">
        <v>137</v>
      </c>
      <c r="H3611" t="s">
        <v>344</v>
      </c>
      <c r="I3611">
        <v>36166.6</v>
      </c>
      <c r="J3611">
        <v>36838.699999999997</v>
      </c>
      <c r="K3611">
        <v>39106.800000000003</v>
      </c>
      <c r="L3611">
        <v>40885.800000000003</v>
      </c>
      <c r="M3611">
        <v>43377.5</v>
      </c>
      <c r="N3611">
        <v>45273.5</v>
      </c>
      <c r="O3611">
        <v>47169.9</v>
      </c>
      <c r="P3611">
        <v>49510.5</v>
      </c>
      <c r="Q3611">
        <v>52489.5</v>
      </c>
      <c r="R3611">
        <v>54661.8</v>
      </c>
      <c r="S3611">
        <v>59775.9</v>
      </c>
      <c r="T3611">
        <v>61748.2</v>
      </c>
      <c r="U3611">
        <v>65292.6</v>
      </c>
      <c r="V3611">
        <v>67564.600000000006</v>
      </c>
      <c r="W3611">
        <v>70972.100000000006</v>
      </c>
      <c r="X3611">
        <v>73765.899999999994</v>
      </c>
      <c r="Y3611">
        <v>75104.100000000006</v>
      </c>
      <c r="Z3611">
        <v>76703.8</v>
      </c>
      <c r="AA3611">
        <v>79257.399999999994</v>
      </c>
      <c r="AB3611">
        <v>80239.5</v>
      </c>
      <c r="AC3611">
        <v>82420.899999999994</v>
      </c>
      <c r="AD3611" t="s">
        <v>68</v>
      </c>
      <c r="AE3611" t="s">
        <v>68</v>
      </c>
      <c r="AF3611" s="14">
        <f>INDEX('BEA to ISIC Crosswalk'!$E$4:$E$98,MATCH('State GDP by Industry'!G3611,'BEA to ISIC Crosswalk'!$C$4:$C$98,0),1)</f>
        <v>0</v>
      </c>
      <c r="AG3611" s="14">
        <f>INDEX('BEA to ISIC Crosswalk'!$F$4:$F$98,MATCH('State GDP by Industry'!G3611,'BEA to ISIC Crosswalk'!$C$4:$C$98,0),1)</f>
        <v>0</v>
      </c>
    </row>
    <row r="3612" spans="1:33" x14ac:dyDescent="0.25">
      <c r="A3612" t="s">
        <v>257</v>
      </c>
      <c r="B3612" t="s">
        <v>258</v>
      </c>
      <c r="C3612">
        <v>2</v>
      </c>
      <c r="D3612" t="s">
        <v>342</v>
      </c>
      <c r="E3612">
        <v>58</v>
      </c>
      <c r="F3612" t="s">
        <v>138</v>
      </c>
      <c r="G3612" t="s">
        <v>139</v>
      </c>
      <c r="H3612" t="s">
        <v>344</v>
      </c>
      <c r="I3612">
        <v>3146.7</v>
      </c>
      <c r="J3612">
        <v>3392</v>
      </c>
      <c r="K3612">
        <v>3887.5</v>
      </c>
      <c r="L3612">
        <v>4114.5</v>
      </c>
      <c r="M3612">
        <v>4630.7</v>
      </c>
      <c r="N3612">
        <v>4735.8999999999996</v>
      </c>
      <c r="O3612">
        <v>4224.3999999999996</v>
      </c>
      <c r="P3612">
        <v>3914.8</v>
      </c>
      <c r="Q3612">
        <v>3937.1</v>
      </c>
      <c r="R3612">
        <v>4596.8999999999996</v>
      </c>
      <c r="S3612">
        <v>4687.6000000000004</v>
      </c>
      <c r="T3612">
        <v>5108.3999999999996</v>
      </c>
      <c r="U3612">
        <v>4539</v>
      </c>
      <c r="V3612">
        <v>4878.3</v>
      </c>
      <c r="W3612">
        <v>5343.8</v>
      </c>
      <c r="X3612">
        <v>7109</v>
      </c>
      <c r="Y3612">
        <v>7689.4</v>
      </c>
      <c r="Z3612">
        <v>7944</v>
      </c>
      <c r="AA3612">
        <v>8157.9</v>
      </c>
      <c r="AB3612">
        <v>8553.2999999999993</v>
      </c>
      <c r="AC3612">
        <v>8449</v>
      </c>
      <c r="AD3612" t="s">
        <v>68</v>
      </c>
      <c r="AE3612" t="s">
        <v>68</v>
      </c>
      <c r="AF3612" s="14">
        <f>INDEX('BEA to ISIC Crosswalk'!$E$4:$E$98,MATCH('State GDP by Industry'!G3612,'BEA to ISIC Crosswalk'!$C$4:$C$98,0),1)</f>
        <v>0</v>
      </c>
      <c r="AG3612" s="14">
        <f>INDEX('BEA to ISIC Crosswalk'!$F$4:$F$98,MATCH('State GDP by Industry'!G3612,'BEA to ISIC Crosswalk'!$C$4:$C$98,0),1)</f>
        <v>0</v>
      </c>
    </row>
    <row r="3613" spans="1:33" x14ac:dyDescent="0.25">
      <c r="A3613" t="s">
        <v>257</v>
      </c>
      <c r="B3613" t="s">
        <v>258</v>
      </c>
      <c r="C3613">
        <v>2</v>
      </c>
      <c r="D3613" t="s">
        <v>342</v>
      </c>
      <c r="E3613">
        <v>59</v>
      </c>
      <c r="F3613" t="s">
        <v>140</v>
      </c>
      <c r="G3613" t="s">
        <v>141</v>
      </c>
      <c r="H3613" t="s">
        <v>344</v>
      </c>
      <c r="I3613">
        <v>32638.799999999999</v>
      </c>
      <c r="J3613">
        <v>35314.9</v>
      </c>
      <c r="K3613">
        <v>38155.199999999997</v>
      </c>
      <c r="L3613">
        <v>40413.1</v>
      </c>
      <c r="M3613">
        <v>43846.9</v>
      </c>
      <c r="N3613">
        <v>45828.6</v>
      </c>
      <c r="O3613">
        <v>49494.6</v>
      </c>
      <c r="P3613">
        <v>54541.5</v>
      </c>
      <c r="Q3613">
        <v>59376.2</v>
      </c>
      <c r="R3613">
        <v>63263.9</v>
      </c>
      <c r="S3613">
        <v>69344.800000000003</v>
      </c>
      <c r="T3613">
        <v>73806.3</v>
      </c>
      <c r="U3613">
        <v>71869</v>
      </c>
      <c r="V3613">
        <v>75222.399999999994</v>
      </c>
      <c r="W3613">
        <v>78754.600000000006</v>
      </c>
      <c r="X3613">
        <v>82704.399999999994</v>
      </c>
      <c r="Y3613">
        <v>85066.4</v>
      </c>
      <c r="Z3613">
        <v>87508.1</v>
      </c>
      <c r="AA3613">
        <v>91715.9</v>
      </c>
      <c r="AB3613">
        <v>93435.5</v>
      </c>
      <c r="AC3613">
        <v>97994.1</v>
      </c>
      <c r="AD3613">
        <v>101828.7</v>
      </c>
      <c r="AE3613">
        <v>108208.5</v>
      </c>
      <c r="AF3613" s="14" t="str">
        <f>INDEX('BEA to ISIC Crosswalk'!$E$4:$E$98,MATCH('State GDP by Industry'!G3613,'BEA to ISIC Crosswalk'!$C$4:$C$98,0),1)</f>
        <v>ISIC 69T82</v>
      </c>
      <c r="AG3613" s="14" t="str">
        <f>INDEX('BEA to ISIC Crosswalk'!$F$4:$F$98,MATCH('State GDP by Industry'!G3613,'BEA to ISIC Crosswalk'!$C$4:$C$98,0),1)</f>
        <v>Other business sector services</v>
      </c>
    </row>
    <row r="3614" spans="1:33" x14ac:dyDescent="0.25">
      <c r="A3614" t="s">
        <v>257</v>
      </c>
      <c r="B3614" t="s">
        <v>258</v>
      </c>
      <c r="C3614">
        <v>2</v>
      </c>
      <c r="D3614" t="s">
        <v>342</v>
      </c>
      <c r="E3614">
        <v>60</v>
      </c>
      <c r="F3614">
        <v>54</v>
      </c>
      <c r="G3614" t="s">
        <v>142</v>
      </c>
      <c r="H3614" t="s">
        <v>344</v>
      </c>
      <c r="I3614">
        <v>19683.2</v>
      </c>
      <c r="J3614">
        <v>21636.5</v>
      </c>
      <c r="K3614">
        <v>23383.9</v>
      </c>
      <c r="L3614">
        <v>24952</v>
      </c>
      <c r="M3614">
        <v>27313.1</v>
      </c>
      <c r="N3614">
        <v>28638.3</v>
      </c>
      <c r="O3614">
        <v>30151.4</v>
      </c>
      <c r="P3614">
        <v>32902.199999999997</v>
      </c>
      <c r="Q3614">
        <v>35317.699999999997</v>
      </c>
      <c r="R3614">
        <v>37477.699999999997</v>
      </c>
      <c r="S3614">
        <v>39501.800000000003</v>
      </c>
      <c r="T3614">
        <v>43200.800000000003</v>
      </c>
      <c r="U3614">
        <v>42122.6</v>
      </c>
      <c r="V3614">
        <v>43052.2</v>
      </c>
      <c r="W3614">
        <v>44645.7</v>
      </c>
      <c r="X3614">
        <v>46673.9</v>
      </c>
      <c r="Y3614">
        <v>47467.3</v>
      </c>
      <c r="Z3614">
        <v>48846.2</v>
      </c>
      <c r="AA3614">
        <v>50903.7</v>
      </c>
      <c r="AB3614">
        <v>53182.400000000001</v>
      </c>
      <c r="AC3614">
        <v>55258</v>
      </c>
      <c r="AD3614">
        <v>57416.7</v>
      </c>
      <c r="AE3614">
        <v>61193.2</v>
      </c>
      <c r="AF3614" s="14">
        <f>INDEX('BEA to ISIC Crosswalk'!$E$4:$E$98,MATCH('State GDP by Industry'!G3614,'BEA to ISIC Crosswalk'!$C$4:$C$98,0),1)</f>
        <v>0</v>
      </c>
      <c r="AG3614" s="14">
        <f>INDEX('BEA to ISIC Crosswalk'!$F$4:$F$98,MATCH('State GDP by Industry'!G3614,'BEA to ISIC Crosswalk'!$C$4:$C$98,0),1)</f>
        <v>0</v>
      </c>
    </row>
    <row r="3615" spans="1:33" x14ac:dyDescent="0.25">
      <c r="A3615" t="s">
        <v>257</v>
      </c>
      <c r="B3615" t="s">
        <v>258</v>
      </c>
      <c r="C3615">
        <v>2</v>
      </c>
      <c r="D3615" t="s">
        <v>342</v>
      </c>
      <c r="E3615">
        <v>61</v>
      </c>
      <c r="F3615">
        <v>5411</v>
      </c>
      <c r="G3615" t="s">
        <v>143</v>
      </c>
      <c r="H3615" t="s">
        <v>344</v>
      </c>
      <c r="I3615">
        <v>4576.2</v>
      </c>
      <c r="J3615">
        <v>5053.2</v>
      </c>
      <c r="K3615">
        <v>5245</v>
      </c>
      <c r="L3615">
        <v>5624.3</v>
      </c>
      <c r="M3615">
        <v>6072.4</v>
      </c>
      <c r="N3615">
        <v>6498.4</v>
      </c>
      <c r="O3615">
        <v>7401</v>
      </c>
      <c r="P3615">
        <v>8359.6</v>
      </c>
      <c r="Q3615">
        <v>9115.6</v>
      </c>
      <c r="R3615">
        <v>9696.7999999999993</v>
      </c>
      <c r="S3615">
        <v>10138.299999999999</v>
      </c>
      <c r="T3615">
        <v>11688.2</v>
      </c>
      <c r="U3615">
        <v>10075.1</v>
      </c>
      <c r="V3615">
        <v>9694.2999999999993</v>
      </c>
      <c r="W3615">
        <v>9980.4</v>
      </c>
      <c r="X3615">
        <v>9942.7000000000007</v>
      </c>
      <c r="Y3615">
        <v>10087.200000000001</v>
      </c>
      <c r="Z3615">
        <v>10244.9</v>
      </c>
      <c r="AA3615">
        <v>10697.9</v>
      </c>
      <c r="AB3615">
        <v>11470.9</v>
      </c>
      <c r="AC3615">
        <v>12283.8</v>
      </c>
      <c r="AD3615" t="s">
        <v>68</v>
      </c>
      <c r="AE3615" t="s">
        <v>68</v>
      </c>
      <c r="AF3615" s="14">
        <f>INDEX('BEA to ISIC Crosswalk'!$E$4:$E$98,MATCH('State GDP by Industry'!G3615,'BEA to ISIC Crosswalk'!$C$4:$C$98,0),1)</f>
        <v>0</v>
      </c>
      <c r="AG3615" s="14">
        <f>INDEX('BEA to ISIC Crosswalk'!$F$4:$F$98,MATCH('State GDP by Industry'!G3615,'BEA to ISIC Crosswalk'!$C$4:$C$98,0),1)</f>
        <v>0</v>
      </c>
    </row>
    <row r="3616" spans="1:33" x14ac:dyDescent="0.25">
      <c r="A3616" t="s">
        <v>257</v>
      </c>
      <c r="B3616" t="s">
        <v>258</v>
      </c>
      <c r="C3616">
        <v>2</v>
      </c>
      <c r="D3616" t="s">
        <v>342</v>
      </c>
      <c r="E3616">
        <v>62</v>
      </c>
      <c r="F3616">
        <v>5415</v>
      </c>
      <c r="G3616" t="s">
        <v>144</v>
      </c>
      <c r="H3616" t="s">
        <v>344</v>
      </c>
      <c r="I3616">
        <v>2398.5</v>
      </c>
      <c r="J3616">
        <v>2962.8</v>
      </c>
      <c r="K3616">
        <v>3592.2</v>
      </c>
      <c r="L3616">
        <v>3510.4</v>
      </c>
      <c r="M3616">
        <v>4155.2</v>
      </c>
      <c r="N3616">
        <v>3860.5</v>
      </c>
      <c r="O3616">
        <v>3992.5</v>
      </c>
      <c r="P3616">
        <v>4417.3</v>
      </c>
      <c r="Q3616">
        <v>4822.6000000000004</v>
      </c>
      <c r="R3616">
        <v>5120.5</v>
      </c>
      <c r="S3616">
        <v>5609</v>
      </c>
      <c r="T3616">
        <v>6085.4</v>
      </c>
      <c r="U3616">
        <v>6717.6</v>
      </c>
      <c r="V3616">
        <v>6777</v>
      </c>
      <c r="W3616">
        <v>7638.8</v>
      </c>
      <c r="X3616">
        <v>8632.2000000000007</v>
      </c>
      <c r="Y3616">
        <v>8960</v>
      </c>
      <c r="Z3616">
        <v>9163.2999999999993</v>
      </c>
      <c r="AA3616">
        <v>9459.2000000000007</v>
      </c>
      <c r="AB3616">
        <v>9838</v>
      </c>
      <c r="AC3616">
        <v>10194.9</v>
      </c>
      <c r="AD3616" t="s">
        <v>68</v>
      </c>
      <c r="AE3616" t="s">
        <v>68</v>
      </c>
      <c r="AF3616" s="14">
        <f>INDEX('BEA to ISIC Crosswalk'!$E$4:$E$98,MATCH('State GDP by Industry'!G3616,'BEA to ISIC Crosswalk'!$C$4:$C$98,0),1)</f>
        <v>0</v>
      </c>
      <c r="AG3616" s="14">
        <f>INDEX('BEA to ISIC Crosswalk'!$F$4:$F$98,MATCH('State GDP by Industry'!G3616,'BEA to ISIC Crosswalk'!$C$4:$C$98,0),1)</f>
        <v>0</v>
      </c>
    </row>
    <row r="3617" spans="1:33" x14ac:dyDescent="0.25">
      <c r="A3617" t="s">
        <v>257</v>
      </c>
      <c r="B3617" t="s">
        <v>258</v>
      </c>
      <c r="C3617">
        <v>2</v>
      </c>
      <c r="D3617" t="s">
        <v>342</v>
      </c>
      <c r="E3617">
        <v>63</v>
      </c>
      <c r="F3617" t="s">
        <v>145</v>
      </c>
      <c r="G3617" t="s">
        <v>146</v>
      </c>
      <c r="H3617" t="s">
        <v>344</v>
      </c>
      <c r="I3617">
        <v>12708.4</v>
      </c>
      <c r="J3617">
        <v>13620.5</v>
      </c>
      <c r="K3617">
        <v>14546.7</v>
      </c>
      <c r="L3617">
        <v>15817.3</v>
      </c>
      <c r="M3617">
        <v>17085.599999999999</v>
      </c>
      <c r="N3617">
        <v>18279.3</v>
      </c>
      <c r="O3617">
        <v>18757.900000000001</v>
      </c>
      <c r="P3617">
        <v>20125.400000000001</v>
      </c>
      <c r="Q3617">
        <v>21379.4</v>
      </c>
      <c r="R3617">
        <v>22660.3</v>
      </c>
      <c r="S3617">
        <v>23754.400000000001</v>
      </c>
      <c r="T3617">
        <v>25427.200000000001</v>
      </c>
      <c r="U3617">
        <v>25329.9</v>
      </c>
      <c r="V3617">
        <v>26580.9</v>
      </c>
      <c r="W3617">
        <v>27026.5</v>
      </c>
      <c r="X3617">
        <v>28099.1</v>
      </c>
      <c r="Y3617">
        <v>28420.1</v>
      </c>
      <c r="Z3617">
        <v>29438.1</v>
      </c>
      <c r="AA3617">
        <v>30746.6</v>
      </c>
      <c r="AB3617">
        <v>31873.5</v>
      </c>
      <c r="AC3617">
        <v>32779.300000000003</v>
      </c>
      <c r="AD3617" t="s">
        <v>68</v>
      </c>
      <c r="AE3617" t="s">
        <v>68</v>
      </c>
      <c r="AF3617" s="14">
        <f>INDEX('BEA to ISIC Crosswalk'!$E$4:$E$98,MATCH('State GDP by Industry'!G3617,'BEA to ISIC Crosswalk'!$C$4:$C$98,0),1)</f>
        <v>0</v>
      </c>
      <c r="AG3617" s="14">
        <f>INDEX('BEA to ISIC Crosswalk'!$F$4:$F$98,MATCH('State GDP by Industry'!G3617,'BEA to ISIC Crosswalk'!$C$4:$C$98,0),1)</f>
        <v>0</v>
      </c>
    </row>
    <row r="3618" spans="1:33" x14ac:dyDescent="0.25">
      <c r="A3618" t="s">
        <v>257</v>
      </c>
      <c r="B3618" t="s">
        <v>258</v>
      </c>
      <c r="C3618">
        <v>2</v>
      </c>
      <c r="D3618" t="s">
        <v>342</v>
      </c>
      <c r="E3618">
        <v>64</v>
      </c>
      <c r="F3618">
        <v>55</v>
      </c>
      <c r="G3618" t="s">
        <v>147</v>
      </c>
      <c r="H3618" t="s">
        <v>344</v>
      </c>
      <c r="I3618">
        <v>4687</v>
      </c>
      <c r="J3618">
        <v>5030.5</v>
      </c>
      <c r="K3618">
        <v>5491.2</v>
      </c>
      <c r="L3618">
        <v>5462.4</v>
      </c>
      <c r="M3618">
        <v>6077.3</v>
      </c>
      <c r="N3618">
        <v>6558.1</v>
      </c>
      <c r="O3618">
        <v>8499.9</v>
      </c>
      <c r="P3618">
        <v>9907.6</v>
      </c>
      <c r="Q3618">
        <v>11439.2</v>
      </c>
      <c r="R3618">
        <v>12724</v>
      </c>
      <c r="S3618">
        <v>15522.6</v>
      </c>
      <c r="T3618">
        <v>16037.2</v>
      </c>
      <c r="U3618">
        <v>15922.2</v>
      </c>
      <c r="V3618">
        <v>17253.7</v>
      </c>
      <c r="W3618">
        <v>18548.2</v>
      </c>
      <c r="X3618">
        <v>20508.8</v>
      </c>
      <c r="Y3618">
        <v>21504.7</v>
      </c>
      <c r="Z3618">
        <v>21892.5</v>
      </c>
      <c r="AA3618">
        <v>23288.2</v>
      </c>
      <c r="AB3618">
        <v>22475</v>
      </c>
      <c r="AC3618">
        <v>23497.1</v>
      </c>
      <c r="AD3618">
        <v>24188.5</v>
      </c>
      <c r="AE3618">
        <v>25636.5</v>
      </c>
      <c r="AF3618" s="14">
        <f>INDEX('BEA to ISIC Crosswalk'!$E$4:$E$98,MATCH('State GDP by Industry'!G3618,'BEA to ISIC Crosswalk'!$C$4:$C$98,0),1)</f>
        <v>0</v>
      </c>
      <c r="AG3618" s="14">
        <f>INDEX('BEA to ISIC Crosswalk'!$F$4:$F$98,MATCH('State GDP by Industry'!G3618,'BEA to ISIC Crosswalk'!$C$4:$C$98,0),1)</f>
        <v>0</v>
      </c>
    </row>
    <row r="3619" spans="1:33" x14ac:dyDescent="0.25">
      <c r="A3619" t="s">
        <v>257</v>
      </c>
      <c r="B3619" t="s">
        <v>258</v>
      </c>
      <c r="C3619">
        <v>2</v>
      </c>
      <c r="D3619" t="s">
        <v>342</v>
      </c>
      <c r="E3619">
        <v>65</v>
      </c>
      <c r="F3619">
        <v>56</v>
      </c>
      <c r="G3619" t="s">
        <v>148</v>
      </c>
      <c r="H3619" t="s">
        <v>344</v>
      </c>
      <c r="I3619">
        <v>8268.6</v>
      </c>
      <c r="J3619">
        <v>8647.9</v>
      </c>
      <c r="K3619">
        <v>9280.1</v>
      </c>
      <c r="L3619">
        <v>9998.7000000000007</v>
      </c>
      <c r="M3619">
        <v>10456.5</v>
      </c>
      <c r="N3619">
        <v>10632.2</v>
      </c>
      <c r="O3619">
        <v>10843.3</v>
      </c>
      <c r="P3619">
        <v>11731.7</v>
      </c>
      <c r="Q3619">
        <v>12619.4</v>
      </c>
      <c r="R3619">
        <v>13062.2</v>
      </c>
      <c r="S3619">
        <v>14320.4</v>
      </c>
      <c r="T3619">
        <v>14568.3</v>
      </c>
      <c r="U3619">
        <v>13824.2</v>
      </c>
      <c r="V3619">
        <v>14916.4</v>
      </c>
      <c r="W3619">
        <v>15560.7</v>
      </c>
      <c r="X3619">
        <v>15521.6</v>
      </c>
      <c r="Y3619">
        <v>16094.4</v>
      </c>
      <c r="Z3619">
        <v>16769.400000000001</v>
      </c>
      <c r="AA3619">
        <v>17524</v>
      </c>
      <c r="AB3619">
        <v>17778.099999999999</v>
      </c>
      <c r="AC3619">
        <v>19239.099999999999</v>
      </c>
      <c r="AD3619">
        <v>20223.5</v>
      </c>
      <c r="AE3619">
        <v>21378.799999999999</v>
      </c>
      <c r="AF3619" s="14">
        <f>INDEX('BEA to ISIC Crosswalk'!$E$4:$E$98,MATCH('State GDP by Industry'!G3619,'BEA to ISIC Crosswalk'!$C$4:$C$98,0),1)</f>
        <v>0</v>
      </c>
      <c r="AG3619" s="14">
        <f>INDEX('BEA to ISIC Crosswalk'!$F$4:$F$98,MATCH('State GDP by Industry'!G3619,'BEA to ISIC Crosswalk'!$C$4:$C$98,0),1)</f>
        <v>0</v>
      </c>
    </row>
    <row r="3620" spans="1:33" x14ac:dyDescent="0.25">
      <c r="A3620" t="s">
        <v>257</v>
      </c>
      <c r="B3620" t="s">
        <v>258</v>
      </c>
      <c r="C3620">
        <v>2</v>
      </c>
      <c r="D3620" t="s">
        <v>342</v>
      </c>
      <c r="E3620">
        <v>66</v>
      </c>
      <c r="F3620">
        <v>561</v>
      </c>
      <c r="G3620" t="s">
        <v>149</v>
      </c>
      <c r="H3620" t="s">
        <v>344</v>
      </c>
      <c r="I3620">
        <v>7230.4</v>
      </c>
      <c r="J3620">
        <v>7562.5</v>
      </c>
      <c r="K3620">
        <v>8153.5</v>
      </c>
      <c r="L3620">
        <v>8917.6</v>
      </c>
      <c r="M3620">
        <v>9292.2000000000007</v>
      </c>
      <c r="N3620">
        <v>9442.4</v>
      </c>
      <c r="O3620">
        <v>9607.5</v>
      </c>
      <c r="P3620">
        <v>10470</v>
      </c>
      <c r="Q3620">
        <v>11375.1</v>
      </c>
      <c r="R3620">
        <v>11850.6</v>
      </c>
      <c r="S3620">
        <v>12919.9</v>
      </c>
      <c r="T3620">
        <v>13133.9</v>
      </c>
      <c r="U3620">
        <v>12338.1</v>
      </c>
      <c r="V3620">
        <v>13031.5</v>
      </c>
      <c r="W3620">
        <v>13817.8</v>
      </c>
      <c r="X3620">
        <v>13756.3</v>
      </c>
      <c r="Y3620">
        <v>14290.9</v>
      </c>
      <c r="Z3620">
        <v>14876.2</v>
      </c>
      <c r="AA3620">
        <v>15586</v>
      </c>
      <c r="AB3620">
        <v>15851.3</v>
      </c>
      <c r="AC3620">
        <v>17024.900000000001</v>
      </c>
      <c r="AD3620" t="s">
        <v>68</v>
      </c>
      <c r="AE3620" t="s">
        <v>68</v>
      </c>
      <c r="AF3620" s="14">
        <f>INDEX('BEA to ISIC Crosswalk'!$E$4:$E$98,MATCH('State GDP by Industry'!G3620,'BEA to ISIC Crosswalk'!$C$4:$C$98,0),1)</f>
        <v>0</v>
      </c>
      <c r="AG3620" s="14">
        <f>INDEX('BEA to ISIC Crosswalk'!$F$4:$F$98,MATCH('State GDP by Industry'!G3620,'BEA to ISIC Crosswalk'!$C$4:$C$98,0),1)</f>
        <v>0</v>
      </c>
    </row>
    <row r="3621" spans="1:33" x14ac:dyDescent="0.25">
      <c r="A3621" t="s">
        <v>257</v>
      </c>
      <c r="B3621" t="s">
        <v>258</v>
      </c>
      <c r="C3621">
        <v>2</v>
      </c>
      <c r="D3621" t="s">
        <v>342</v>
      </c>
      <c r="E3621">
        <v>67</v>
      </c>
      <c r="F3621">
        <v>562</v>
      </c>
      <c r="G3621" t="s">
        <v>150</v>
      </c>
      <c r="H3621" t="s">
        <v>344</v>
      </c>
      <c r="I3621">
        <v>1038.2</v>
      </c>
      <c r="J3621">
        <v>1085.5</v>
      </c>
      <c r="K3621">
        <v>1126.5999999999999</v>
      </c>
      <c r="L3621">
        <v>1081.0999999999999</v>
      </c>
      <c r="M3621">
        <v>1164.3</v>
      </c>
      <c r="N3621">
        <v>1189.9000000000001</v>
      </c>
      <c r="O3621">
        <v>1235.8</v>
      </c>
      <c r="P3621">
        <v>1261.7</v>
      </c>
      <c r="Q3621">
        <v>1244.3</v>
      </c>
      <c r="R3621">
        <v>1211.5999999999999</v>
      </c>
      <c r="S3621">
        <v>1400.5</v>
      </c>
      <c r="T3621">
        <v>1434.4</v>
      </c>
      <c r="U3621">
        <v>1486.1</v>
      </c>
      <c r="V3621">
        <v>1885</v>
      </c>
      <c r="W3621">
        <v>1742.9</v>
      </c>
      <c r="X3621">
        <v>1765.4</v>
      </c>
      <c r="Y3621">
        <v>1803.4</v>
      </c>
      <c r="Z3621">
        <v>1893.2</v>
      </c>
      <c r="AA3621">
        <v>1938</v>
      </c>
      <c r="AB3621">
        <v>1926.8</v>
      </c>
      <c r="AC3621">
        <v>2214.1999999999998</v>
      </c>
      <c r="AD3621" t="s">
        <v>68</v>
      </c>
      <c r="AE3621" t="s">
        <v>68</v>
      </c>
      <c r="AF3621" s="14">
        <f>INDEX('BEA to ISIC Crosswalk'!$E$4:$E$98,MATCH('State GDP by Industry'!G3621,'BEA to ISIC Crosswalk'!$C$4:$C$98,0),1)</f>
        <v>0</v>
      </c>
      <c r="AG3621" s="14">
        <f>INDEX('BEA to ISIC Crosswalk'!$F$4:$F$98,MATCH('State GDP by Industry'!G3621,'BEA to ISIC Crosswalk'!$C$4:$C$98,0),1)</f>
        <v>0</v>
      </c>
    </row>
    <row r="3622" spans="1:33" x14ac:dyDescent="0.25">
      <c r="A3622" t="s">
        <v>257</v>
      </c>
      <c r="B3622" t="s">
        <v>258</v>
      </c>
      <c r="C3622">
        <v>2</v>
      </c>
      <c r="D3622" t="s">
        <v>342</v>
      </c>
      <c r="E3622">
        <v>68</v>
      </c>
      <c r="F3622" t="s">
        <v>151</v>
      </c>
      <c r="G3622" t="s">
        <v>152</v>
      </c>
      <c r="H3622" t="s">
        <v>344</v>
      </c>
      <c r="I3622">
        <v>35807.300000000003</v>
      </c>
      <c r="J3622">
        <v>36500.9</v>
      </c>
      <c r="K3622">
        <v>39169.300000000003</v>
      </c>
      <c r="L3622">
        <v>40331.9</v>
      </c>
      <c r="M3622">
        <v>43379.5</v>
      </c>
      <c r="N3622">
        <v>46441.9</v>
      </c>
      <c r="O3622">
        <v>49025.9</v>
      </c>
      <c r="P3622">
        <v>53012</v>
      </c>
      <c r="Q3622">
        <v>55100.9</v>
      </c>
      <c r="R3622">
        <v>58843.1</v>
      </c>
      <c r="S3622">
        <v>61222.400000000001</v>
      </c>
      <c r="T3622">
        <v>66228.600000000006</v>
      </c>
      <c r="U3622">
        <v>70827.399999999994</v>
      </c>
      <c r="V3622">
        <v>72534.5</v>
      </c>
      <c r="W3622">
        <v>74948</v>
      </c>
      <c r="X3622">
        <v>76980.100000000006</v>
      </c>
      <c r="Y3622">
        <v>78933.7</v>
      </c>
      <c r="Z3622">
        <v>80702.399999999994</v>
      </c>
      <c r="AA3622">
        <v>84380.7</v>
      </c>
      <c r="AB3622">
        <v>87622.2</v>
      </c>
      <c r="AC3622">
        <v>90794.1</v>
      </c>
      <c r="AD3622">
        <v>95652.1</v>
      </c>
      <c r="AE3622">
        <v>99932.5</v>
      </c>
      <c r="AF3622" s="14">
        <f>INDEX('BEA to ISIC Crosswalk'!$E$4:$E$98,MATCH('State GDP by Industry'!G3622,'BEA to ISIC Crosswalk'!$C$4:$C$98,0),1)</f>
        <v>0</v>
      </c>
      <c r="AG3622" s="14">
        <f>INDEX('BEA to ISIC Crosswalk'!$F$4:$F$98,MATCH('State GDP by Industry'!G3622,'BEA to ISIC Crosswalk'!$C$4:$C$98,0),1)</f>
        <v>0</v>
      </c>
    </row>
    <row r="3623" spans="1:33" x14ac:dyDescent="0.25">
      <c r="A3623" t="s">
        <v>257</v>
      </c>
      <c r="B3623" t="s">
        <v>258</v>
      </c>
      <c r="C3623">
        <v>2</v>
      </c>
      <c r="D3623" t="s">
        <v>342</v>
      </c>
      <c r="E3623">
        <v>69</v>
      </c>
      <c r="F3623">
        <v>61</v>
      </c>
      <c r="G3623" t="s">
        <v>153</v>
      </c>
      <c r="H3623" t="s">
        <v>344</v>
      </c>
      <c r="I3623">
        <v>6813.1</v>
      </c>
      <c r="J3623">
        <v>6928.2</v>
      </c>
      <c r="K3623">
        <v>7418.8</v>
      </c>
      <c r="L3623">
        <v>7976.2</v>
      </c>
      <c r="M3623">
        <v>8435.6</v>
      </c>
      <c r="N3623">
        <v>8766.7999999999993</v>
      </c>
      <c r="O3623">
        <v>9435.6</v>
      </c>
      <c r="P3623">
        <v>10277.700000000001</v>
      </c>
      <c r="Q3623">
        <v>10688</v>
      </c>
      <c r="R3623">
        <v>11340.4</v>
      </c>
      <c r="S3623">
        <v>11763.9</v>
      </c>
      <c r="T3623">
        <v>12854.7</v>
      </c>
      <c r="U3623">
        <v>14450.8</v>
      </c>
      <c r="V3623">
        <v>15110</v>
      </c>
      <c r="W3623">
        <v>15498.9</v>
      </c>
      <c r="X3623">
        <v>15861.3</v>
      </c>
      <c r="Y3623">
        <v>16195</v>
      </c>
      <c r="Z3623">
        <v>16496</v>
      </c>
      <c r="AA3623">
        <v>17143.8</v>
      </c>
      <c r="AB3623">
        <v>17972</v>
      </c>
      <c r="AC3623">
        <v>18229.7</v>
      </c>
      <c r="AD3623">
        <v>18983.5</v>
      </c>
      <c r="AE3623">
        <v>19401.900000000001</v>
      </c>
      <c r="AF3623" s="14" t="str">
        <f>INDEX('BEA to ISIC Crosswalk'!$E$4:$E$98,MATCH('State GDP by Industry'!G3623,'BEA to ISIC Crosswalk'!$C$4:$C$98,0),1)</f>
        <v>ISIC 85</v>
      </c>
      <c r="AG3623" s="14" t="str">
        <f>INDEX('BEA to ISIC Crosswalk'!$F$4:$F$98,MATCH('State GDP by Industry'!G3623,'BEA to ISIC Crosswalk'!$C$4:$C$98,0),1)</f>
        <v>Education</v>
      </c>
    </row>
    <row r="3624" spans="1:33" x14ac:dyDescent="0.25">
      <c r="A3624" t="s">
        <v>257</v>
      </c>
      <c r="B3624" t="s">
        <v>258</v>
      </c>
      <c r="C3624">
        <v>2</v>
      </c>
      <c r="D3624" t="s">
        <v>342</v>
      </c>
      <c r="E3624">
        <v>70</v>
      </c>
      <c r="F3624">
        <v>62</v>
      </c>
      <c r="G3624" t="s">
        <v>154</v>
      </c>
      <c r="H3624" t="s">
        <v>344</v>
      </c>
      <c r="I3624">
        <v>28994.2</v>
      </c>
      <c r="J3624">
        <v>29572.6</v>
      </c>
      <c r="K3624">
        <v>31750.5</v>
      </c>
      <c r="L3624">
        <v>32355.7</v>
      </c>
      <c r="M3624">
        <v>34943.9</v>
      </c>
      <c r="N3624">
        <v>37675</v>
      </c>
      <c r="O3624">
        <v>39590.300000000003</v>
      </c>
      <c r="P3624">
        <v>42734.3</v>
      </c>
      <c r="Q3624">
        <v>44412.9</v>
      </c>
      <c r="R3624">
        <v>47502.7</v>
      </c>
      <c r="S3624">
        <v>49458.5</v>
      </c>
      <c r="T3624">
        <v>53373.9</v>
      </c>
      <c r="U3624">
        <v>56376.7</v>
      </c>
      <c r="V3624">
        <v>57424.5</v>
      </c>
      <c r="W3624">
        <v>59449.1</v>
      </c>
      <c r="X3624">
        <v>61118.8</v>
      </c>
      <c r="Y3624">
        <v>62738.7</v>
      </c>
      <c r="Z3624">
        <v>64206.400000000001</v>
      </c>
      <c r="AA3624">
        <v>67236.899999999994</v>
      </c>
      <c r="AB3624">
        <v>69650.2</v>
      </c>
      <c r="AC3624">
        <v>72564.399999999994</v>
      </c>
      <c r="AD3624">
        <v>76668.600000000006</v>
      </c>
      <c r="AE3624">
        <v>80530.5</v>
      </c>
      <c r="AF3624" s="14" t="str">
        <f>INDEX('BEA to ISIC Crosswalk'!$E$4:$E$98,MATCH('State GDP by Industry'!G3624,'BEA to ISIC Crosswalk'!$C$4:$C$98,0),1)</f>
        <v>ISIC 86T88</v>
      </c>
      <c r="AG3624" s="14" t="str">
        <f>INDEX('BEA to ISIC Crosswalk'!$F$4:$F$98,MATCH('State GDP by Industry'!G3624,'BEA to ISIC Crosswalk'!$C$4:$C$98,0),1)</f>
        <v>Human health and social work</v>
      </c>
    </row>
    <row r="3625" spans="1:33" x14ac:dyDescent="0.25">
      <c r="A3625" t="s">
        <v>257</v>
      </c>
      <c r="B3625" t="s">
        <v>258</v>
      </c>
      <c r="C3625">
        <v>2</v>
      </c>
      <c r="D3625" t="s">
        <v>342</v>
      </c>
      <c r="E3625">
        <v>71</v>
      </c>
      <c r="F3625">
        <v>621</v>
      </c>
      <c r="G3625" t="s">
        <v>155</v>
      </c>
      <c r="H3625" t="s">
        <v>344</v>
      </c>
      <c r="I3625">
        <v>11931.5</v>
      </c>
      <c r="J3625">
        <v>12070.6</v>
      </c>
      <c r="K3625">
        <v>13247.6</v>
      </c>
      <c r="L3625">
        <v>13244.5</v>
      </c>
      <c r="M3625">
        <v>14707.1</v>
      </c>
      <c r="N3625">
        <v>15908.5</v>
      </c>
      <c r="O3625">
        <v>16520.3</v>
      </c>
      <c r="P3625">
        <v>17552.3</v>
      </c>
      <c r="Q3625">
        <v>18546.8</v>
      </c>
      <c r="R3625">
        <v>19933.900000000001</v>
      </c>
      <c r="S3625">
        <v>20888.099999999999</v>
      </c>
      <c r="T3625">
        <v>22590.799999999999</v>
      </c>
      <c r="U3625">
        <v>23816.3</v>
      </c>
      <c r="V3625">
        <v>24638.6</v>
      </c>
      <c r="W3625">
        <v>25775.7</v>
      </c>
      <c r="X3625">
        <v>26422</v>
      </c>
      <c r="Y3625">
        <v>27209.200000000001</v>
      </c>
      <c r="Z3625">
        <v>27980.6</v>
      </c>
      <c r="AA3625">
        <v>29220.5</v>
      </c>
      <c r="AB3625">
        <v>30944</v>
      </c>
      <c r="AC3625">
        <v>32368.9</v>
      </c>
      <c r="AD3625" t="s">
        <v>68</v>
      </c>
      <c r="AE3625" t="s">
        <v>68</v>
      </c>
      <c r="AF3625" s="14">
        <f>INDEX('BEA to ISIC Crosswalk'!$E$4:$E$98,MATCH('State GDP by Industry'!G3625,'BEA to ISIC Crosswalk'!$C$4:$C$98,0),1)</f>
        <v>0</v>
      </c>
      <c r="AG3625" s="14">
        <f>INDEX('BEA to ISIC Crosswalk'!$F$4:$F$98,MATCH('State GDP by Industry'!G3625,'BEA to ISIC Crosswalk'!$C$4:$C$98,0),1)</f>
        <v>0</v>
      </c>
    </row>
    <row r="3626" spans="1:33" x14ac:dyDescent="0.25">
      <c r="A3626" t="s">
        <v>257</v>
      </c>
      <c r="B3626" t="s">
        <v>258</v>
      </c>
      <c r="C3626">
        <v>2</v>
      </c>
      <c r="D3626" t="s">
        <v>342</v>
      </c>
      <c r="E3626">
        <v>72</v>
      </c>
      <c r="F3626">
        <v>622</v>
      </c>
      <c r="G3626" t="s">
        <v>156</v>
      </c>
      <c r="H3626" t="s">
        <v>344</v>
      </c>
      <c r="I3626">
        <v>11187.4</v>
      </c>
      <c r="J3626">
        <v>11266.6</v>
      </c>
      <c r="K3626">
        <v>11718.2</v>
      </c>
      <c r="L3626">
        <v>11903.4</v>
      </c>
      <c r="M3626">
        <v>12583.7</v>
      </c>
      <c r="N3626">
        <v>13471.5</v>
      </c>
      <c r="O3626">
        <v>14271.4</v>
      </c>
      <c r="P3626">
        <v>15811.1</v>
      </c>
      <c r="Q3626">
        <v>15977.2</v>
      </c>
      <c r="R3626">
        <v>17042.2</v>
      </c>
      <c r="S3626">
        <v>17590.3</v>
      </c>
      <c r="T3626">
        <v>19123.900000000001</v>
      </c>
      <c r="U3626">
        <v>20277.599999999999</v>
      </c>
      <c r="V3626">
        <v>20136.8</v>
      </c>
      <c r="W3626">
        <v>20924</v>
      </c>
      <c r="X3626">
        <v>21758.2</v>
      </c>
      <c r="Y3626">
        <v>22095.4</v>
      </c>
      <c r="Z3626">
        <v>22431.200000000001</v>
      </c>
      <c r="AA3626">
        <v>23621.1</v>
      </c>
      <c r="AB3626">
        <v>23700.400000000001</v>
      </c>
      <c r="AC3626">
        <v>24372.400000000001</v>
      </c>
      <c r="AD3626" t="s">
        <v>68</v>
      </c>
      <c r="AE3626" t="s">
        <v>68</v>
      </c>
      <c r="AF3626" s="14">
        <f>INDEX('BEA to ISIC Crosswalk'!$E$4:$E$98,MATCH('State GDP by Industry'!G3626,'BEA to ISIC Crosswalk'!$C$4:$C$98,0),1)</f>
        <v>0</v>
      </c>
      <c r="AG3626" s="14">
        <f>INDEX('BEA to ISIC Crosswalk'!$F$4:$F$98,MATCH('State GDP by Industry'!G3626,'BEA to ISIC Crosswalk'!$C$4:$C$98,0),1)</f>
        <v>0</v>
      </c>
    </row>
    <row r="3627" spans="1:33" x14ac:dyDescent="0.25">
      <c r="A3627" t="s">
        <v>257</v>
      </c>
      <c r="B3627" t="s">
        <v>258</v>
      </c>
      <c r="C3627">
        <v>2</v>
      </c>
      <c r="D3627" t="s">
        <v>342</v>
      </c>
      <c r="E3627">
        <v>73</v>
      </c>
      <c r="F3627">
        <v>623</v>
      </c>
      <c r="G3627" t="s">
        <v>157</v>
      </c>
      <c r="H3627" t="s">
        <v>344</v>
      </c>
      <c r="I3627">
        <v>3864.2</v>
      </c>
      <c r="J3627">
        <v>4107</v>
      </c>
      <c r="K3627">
        <v>4447</v>
      </c>
      <c r="L3627">
        <v>4702.6000000000004</v>
      </c>
      <c r="M3627">
        <v>5096.3999999999996</v>
      </c>
      <c r="N3627">
        <v>5506.4</v>
      </c>
      <c r="O3627">
        <v>5803.1</v>
      </c>
      <c r="P3627">
        <v>6148.9</v>
      </c>
      <c r="Q3627">
        <v>6365.5</v>
      </c>
      <c r="R3627">
        <v>6593.3</v>
      </c>
      <c r="S3627">
        <v>6828.3</v>
      </c>
      <c r="T3627">
        <v>7200.1</v>
      </c>
      <c r="U3627">
        <v>7645.3</v>
      </c>
      <c r="V3627">
        <v>7898.6</v>
      </c>
      <c r="W3627">
        <v>8039.3</v>
      </c>
      <c r="X3627">
        <v>8081.7</v>
      </c>
      <c r="Y3627">
        <v>8283.6</v>
      </c>
      <c r="Z3627">
        <v>8451.1</v>
      </c>
      <c r="AA3627">
        <v>8723.7999999999993</v>
      </c>
      <c r="AB3627">
        <v>8822.7000000000007</v>
      </c>
      <c r="AC3627">
        <v>9018.6</v>
      </c>
      <c r="AD3627" t="s">
        <v>68</v>
      </c>
      <c r="AE3627" t="s">
        <v>68</v>
      </c>
      <c r="AF3627" s="14">
        <f>INDEX('BEA to ISIC Crosswalk'!$E$4:$E$98,MATCH('State GDP by Industry'!G3627,'BEA to ISIC Crosswalk'!$C$4:$C$98,0),1)</f>
        <v>0</v>
      </c>
      <c r="AG3627" s="14">
        <f>INDEX('BEA to ISIC Crosswalk'!$F$4:$F$98,MATCH('State GDP by Industry'!G3627,'BEA to ISIC Crosswalk'!$C$4:$C$98,0),1)</f>
        <v>0</v>
      </c>
    </row>
    <row r="3628" spans="1:33" x14ac:dyDescent="0.25">
      <c r="A3628" t="s">
        <v>257</v>
      </c>
      <c r="B3628" t="s">
        <v>258</v>
      </c>
      <c r="C3628">
        <v>2</v>
      </c>
      <c r="D3628" t="s">
        <v>342</v>
      </c>
      <c r="E3628">
        <v>74</v>
      </c>
      <c r="F3628">
        <v>624</v>
      </c>
      <c r="G3628" t="s">
        <v>158</v>
      </c>
      <c r="H3628" t="s">
        <v>344</v>
      </c>
      <c r="I3628">
        <v>2011.1</v>
      </c>
      <c r="J3628">
        <v>2128.3000000000002</v>
      </c>
      <c r="K3628">
        <v>2337.6999999999998</v>
      </c>
      <c r="L3628">
        <v>2505.3000000000002</v>
      </c>
      <c r="M3628">
        <v>2556.6999999999998</v>
      </c>
      <c r="N3628">
        <v>2788.7</v>
      </c>
      <c r="O3628">
        <v>2995.6</v>
      </c>
      <c r="P3628">
        <v>3222.1</v>
      </c>
      <c r="Q3628">
        <v>3523.4</v>
      </c>
      <c r="R3628">
        <v>3933.3</v>
      </c>
      <c r="S3628">
        <v>4151.8</v>
      </c>
      <c r="T3628">
        <v>4459.2</v>
      </c>
      <c r="U3628">
        <v>4637.3999999999996</v>
      </c>
      <c r="V3628">
        <v>4750.5</v>
      </c>
      <c r="W3628">
        <v>4710.1000000000004</v>
      </c>
      <c r="X3628">
        <v>4856.8999999999996</v>
      </c>
      <c r="Y3628">
        <v>5150.3999999999996</v>
      </c>
      <c r="Z3628">
        <v>5343.5</v>
      </c>
      <c r="AA3628">
        <v>5671.5</v>
      </c>
      <c r="AB3628">
        <v>6183.1</v>
      </c>
      <c r="AC3628">
        <v>6804.5</v>
      </c>
      <c r="AD3628" t="s">
        <v>68</v>
      </c>
      <c r="AE3628" t="s">
        <v>68</v>
      </c>
      <c r="AF3628" s="14">
        <f>INDEX('BEA to ISIC Crosswalk'!$E$4:$E$98,MATCH('State GDP by Industry'!G3628,'BEA to ISIC Crosswalk'!$C$4:$C$98,0),1)</f>
        <v>0</v>
      </c>
      <c r="AG3628" s="14">
        <f>INDEX('BEA to ISIC Crosswalk'!$F$4:$F$98,MATCH('State GDP by Industry'!G3628,'BEA to ISIC Crosswalk'!$C$4:$C$98,0),1)</f>
        <v>0</v>
      </c>
    </row>
    <row r="3629" spans="1:33" x14ac:dyDescent="0.25">
      <c r="A3629" t="s">
        <v>257</v>
      </c>
      <c r="B3629" t="s">
        <v>258</v>
      </c>
      <c r="C3629">
        <v>2</v>
      </c>
      <c r="D3629" t="s">
        <v>342</v>
      </c>
      <c r="E3629">
        <v>75</v>
      </c>
      <c r="F3629" t="s">
        <v>159</v>
      </c>
      <c r="G3629" t="s">
        <v>160</v>
      </c>
      <c r="H3629" t="s">
        <v>344</v>
      </c>
      <c r="I3629">
        <v>10613.1</v>
      </c>
      <c r="J3629">
        <v>11005</v>
      </c>
      <c r="K3629">
        <v>12114.1</v>
      </c>
      <c r="L3629">
        <v>13035.6</v>
      </c>
      <c r="M3629">
        <v>13227.5</v>
      </c>
      <c r="N3629">
        <v>14038.1</v>
      </c>
      <c r="O3629">
        <v>14383.1</v>
      </c>
      <c r="P3629">
        <v>14691.8</v>
      </c>
      <c r="Q3629">
        <v>15099.1</v>
      </c>
      <c r="R3629">
        <v>15561.5</v>
      </c>
      <c r="S3629">
        <v>17196.2</v>
      </c>
      <c r="T3629">
        <v>17752.900000000001</v>
      </c>
      <c r="U3629">
        <v>18091.5</v>
      </c>
      <c r="V3629">
        <v>19492.599999999999</v>
      </c>
      <c r="W3629">
        <v>20472</v>
      </c>
      <c r="X3629">
        <v>21578.1</v>
      </c>
      <c r="Y3629">
        <v>22160.1</v>
      </c>
      <c r="Z3629">
        <v>22888.400000000001</v>
      </c>
      <c r="AA3629">
        <v>23958.400000000001</v>
      </c>
      <c r="AB3629">
        <v>25226.799999999999</v>
      </c>
      <c r="AC3629">
        <v>26113.8</v>
      </c>
      <c r="AD3629">
        <v>27228.1</v>
      </c>
      <c r="AE3629">
        <v>28074.3</v>
      </c>
      <c r="AF3629" s="14">
        <f>INDEX('BEA to ISIC Crosswalk'!$E$4:$E$98,MATCH('State GDP by Industry'!G3629,'BEA to ISIC Crosswalk'!$C$4:$C$98,0),1)</f>
        <v>0</v>
      </c>
      <c r="AG3629" s="14">
        <f>INDEX('BEA to ISIC Crosswalk'!$F$4:$F$98,MATCH('State GDP by Industry'!G3629,'BEA to ISIC Crosswalk'!$C$4:$C$98,0),1)</f>
        <v>0</v>
      </c>
    </row>
    <row r="3630" spans="1:33" x14ac:dyDescent="0.25">
      <c r="A3630" t="s">
        <v>257</v>
      </c>
      <c r="B3630" t="s">
        <v>258</v>
      </c>
      <c r="C3630">
        <v>2</v>
      </c>
      <c r="D3630" t="s">
        <v>342</v>
      </c>
      <c r="E3630">
        <v>76</v>
      </c>
      <c r="F3630">
        <v>71</v>
      </c>
      <c r="G3630" t="s">
        <v>161</v>
      </c>
      <c r="H3630" t="s">
        <v>344</v>
      </c>
      <c r="I3630">
        <v>2548.1</v>
      </c>
      <c r="J3630">
        <v>2623.9</v>
      </c>
      <c r="K3630">
        <v>2890.5</v>
      </c>
      <c r="L3630">
        <v>3156.8</v>
      </c>
      <c r="M3630">
        <v>3042.1</v>
      </c>
      <c r="N3630">
        <v>3332.5</v>
      </c>
      <c r="O3630">
        <v>3498.6</v>
      </c>
      <c r="P3630">
        <v>3410.1</v>
      </c>
      <c r="Q3630">
        <v>3634.9</v>
      </c>
      <c r="R3630">
        <v>3905.3</v>
      </c>
      <c r="S3630">
        <v>4993.3999999999996</v>
      </c>
      <c r="T3630">
        <v>5590.7</v>
      </c>
      <c r="U3630">
        <v>5868.5</v>
      </c>
      <c r="V3630">
        <v>6614.5</v>
      </c>
      <c r="W3630">
        <v>6955.2</v>
      </c>
      <c r="X3630">
        <v>7299.2</v>
      </c>
      <c r="Y3630">
        <v>7302.1</v>
      </c>
      <c r="Z3630">
        <v>7591.8</v>
      </c>
      <c r="AA3630">
        <v>7688.4</v>
      </c>
      <c r="AB3630">
        <v>8362.2000000000007</v>
      </c>
      <c r="AC3630">
        <v>8553.9</v>
      </c>
      <c r="AD3630">
        <v>8938.7999999999993</v>
      </c>
      <c r="AE3630">
        <v>9131.7000000000007</v>
      </c>
      <c r="AF3630" s="14" t="str">
        <f>INDEX('BEA to ISIC Crosswalk'!$E$4:$E$98,MATCH('State GDP by Industry'!G3630,'BEA to ISIC Crosswalk'!$C$4:$C$98,0),1)</f>
        <v>ISIC 90T96</v>
      </c>
      <c r="AG3630" s="14" t="str">
        <f>INDEX('BEA to ISIC Crosswalk'!$F$4:$F$98,MATCH('State GDP by Industry'!G3630,'BEA to ISIC Crosswalk'!$C$4:$C$98,0),1)</f>
        <v>Arts, entertainment, recreation and other service activities</v>
      </c>
    </row>
    <row r="3631" spans="1:33" x14ac:dyDescent="0.25">
      <c r="A3631" t="s">
        <v>257</v>
      </c>
      <c r="B3631" t="s">
        <v>258</v>
      </c>
      <c r="C3631">
        <v>2</v>
      </c>
      <c r="D3631" t="s">
        <v>342</v>
      </c>
      <c r="E3631">
        <v>77</v>
      </c>
      <c r="F3631" t="s">
        <v>162</v>
      </c>
      <c r="G3631" t="s">
        <v>163</v>
      </c>
      <c r="H3631" t="s">
        <v>344</v>
      </c>
      <c r="I3631">
        <v>1122.5</v>
      </c>
      <c r="J3631">
        <v>1241.3</v>
      </c>
      <c r="K3631">
        <v>1378.1</v>
      </c>
      <c r="L3631">
        <v>1570.8</v>
      </c>
      <c r="M3631">
        <v>1566.1</v>
      </c>
      <c r="N3631">
        <v>1774.1</v>
      </c>
      <c r="O3631">
        <v>1938.7</v>
      </c>
      <c r="P3631">
        <v>1796.4</v>
      </c>
      <c r="Q3631">
        <v>1951.1</v>
      </c>
      <c r="R3631">
        <v>2163.4</v>
      </c>
      <c r="S3631">
        <v>2671</v>
      </c>
      <c r="T3631">
        <v>3156.6</v>
      </c>
      <c r="U3631">
        <v>3545.2</v>
      </c>
      <c r="V3631">
        <v>3677.8</v>
      </c>
      <c r="W3631">
        <v>3771.5</v>
      </c>
      <c r="X3631">
        <v>4002.4</v>
      </c>
      <c r="Y3631">
        <v>4282.6000000000004</v>
      </c>
      <c r="Z3631">
        <v>4509.6000000000004</v>
      </c>
      <c r="AA3631">
        <v>4553.8999999999996</v>
      </c>
      <c r="AB3631">
        <v>5072.3999999999996</v>
      </c>
      <c r="AC3631">
        <v>5192.5</v>
      </c>
      <c r="AD3631" t="s">
        <v>68</v>
      </c>
      <c r="AE3631" t="s">
        <v>68</v>
      </c>
      <c r="AF3631" s="14">
        <f>INDEX('BEA to ISIC Crosswalk'!$E$4:$E$98,MATCH('State GDP by Industry'!G3631,'BEA to ISIC Crosswalk'!$C$4:$C$98,0),1)</f>
        <v>0</v>
      </c>
      <c r="AG3631" s="14">
        <f>INDEX('BEA to ISIC Crosswalk'!$F$4:$F$98,MATCH('State GDP by Industry'!G3631,'BEA to ISIC Crosswalk'!$C$4:$C$98,0),1)</f>
        <v>0</v>
      </c>
    </row>
    <row r="3632" spans="1:33" x14ac:dyDescent="0.25">
      <c r="A3632" t="s">
        <v>257</v>
      </c>
      <c r="B3632" t="s">
        <v>258</v>
      </c>
      <c r="C3632">
        <v>2</v>
      </c>
      <c r="D3632" t="s">
        <v>342</v>
      </c>
      <c r="E3632">
        <v>78</v>
      </c>
      <c r="F3632">
        <v>713</v>
      </c>
      <c r="G3632" t="s">
        <v>164</v>
      </c>
      <c r="H3632" t="s">
        <v>344</v>
      </c>
      <c r="I3632">
        <v>1425.6</v>
      </c>
      <c r="J3632">
        <v>1382.6</v>
      </c>
      <c r="K3632">
        <v>1512.4</v>
      </c>
      <c r="L3632">
        <v>1586.1</v>
      </c>
      <c r="M3632">
        <v>1476</v>
      </c>
      <c r="N3632">
        <v>1558.4</v>
      </c>
      <c r="O3632">
        <v>1560</v>
      </c>
      <c r="P3632">
        <v>1613.7</v>
      </c>
      <c r="Q3632">
        <v>1683.8</v>
      </c>
      <c r="R3632">
        <v>1741.9</v>
      </c>
      <c r="S3632">
        <v>2322.5</v>
      </c>
      <c r="T3632">
        <v>2434.1</v>
      </c>
      <c r="U3632">
        <v>2323.3000000000002</v>
      </c>
      <c r="V3632">
        <v>2936.7</v>
      </c>
      <c r="W3632">
        <v>3183.7</v>
      </c>
      <c r="X3632">
        <v>3296.8</v>
      </c>
      <c r="Y3632">
        <v>3019.5</v>
      </c>
      <c r="Z3632">
        <v>3082.2</v>
      </c>
      <c r="AA3632">
        <v>3134.5</v>
      </c>
      <c r="AB3632">
        <v>3289.8</v>
      </c>
      <c r="AC3632">
        <v>3361.4</v>
      </c>
      <c r="AD3632" t="s">
        <v>68</v>
      </c>
      <c r="AE3632" t="s">
        <v>68</v>
      </c>
      <c r="AF3632" s="14">
        <f>INDEX('BEA to ISIC Crosswalk'!$E$4:$E$98,MATCH('State GDP by Industry'!G3632,'BEA to ISIC Crosswalk'!$C$4:$C$98,0),1)</f>
        <v>0</v>
      </c>
      <c r="AG3632" s="14">
        <f>INDEX('BEA to ISIC Crosswalk'!$F$4:$F$98,MATCH('State GDP by Industry'!G3632,'BEA to ISIC Crosswalk'!$C$4:$C$98,0),1)</f>
        <v>0</v>
      </c>
    </row>
    <row r="3633" spans="1:33" x14ac:dyDescent="0.25">
      <c r="A3633" t="s">
        <v>257</v>
      </c>
      <c r="B3633" t="s">
        <v>258</v>
      </c>
      <c r="C3633">
        <v>2</v>
      </c>
      <c r="D3633" t="s">
        <v>342</v>
      </c>
      <c r="E3633">
        <v>79</v>
      </c>
      <c r="F3633">
        <v>72</v>
      </c>
      <c r="G3633" t="s">
        <v>165</v>
      </c>
      <c r="H3633" t="s">
        <v>344</v>
      </c>
      <c r="I3633">
        <v>8065</v>
      </c>
      <c r="J3633">
        <v>8381.1</v>
      </c>
      <c r="K3633">
        <v>9223.6</v>
      </c>
      <c r="L3633">
        <v>9878.7000000000007</v>
      </c>
      <c r="M3633">
        <v>10185.4</v>
      </c>
      <c r="N3633">
        <v>10705.7</v>
      </c>
      <c r="O3633">
        <v>10884.4</v>
      </c>
      <c r="P3633">
        <v>11281.7</v>
      </c>
      <c r="Q3633">
        <v>11464.3</v>
      </c>
      <c r="R3633">
        <v>11656.2</v>
      </c>
      <c r="S3633">
        <v>12202.8</v>
      </c>
      <c r="T3633">
        <v>12162.3</v>
      </c>
      <c r="U3633">
        <v>12223</v>
      </c>
      <c r="V3633">
        <v>12878.1</v>
      </c>
      <c r="W3633">
        <v>13516.8</v>
      </c>
      <c r="X3633">
        <v>14278.9</v>
      </c>
      <c r="Y3633">
        <v>14858</v>
      </c>
      <c r="Z3633">
        <v>15296.6</v>
      </c>
      <c r="AA3633">
        <v>16270</v>
      </c>
      <c r="AB3633">
        <v>16864.5</v>
      </c>
      <c r="AC3633">
        <v>17559.900000000001</v>
      </c>
      <c r="AD3633">
        <v>18289.3</v>
      </c>
      <c r="AE3633">
        <v>18942.7</v>
      </c>
      <c r="AF3633" s="14" t="str">
        <f>INDEX('BEA to ISIC Crosswalk'!$E$4:$E$98,MATCH('State GDP by Industry'!G3633,'BEA to ISIC Crosswalk'!$C$4:$C$98,0),1)</f>
        <v>ISIC 55T56</v>
      </c>
      <c r="AG3633" s="14" t="str">
        <f>INDEX('BEA to ISIC Crosswalk'!$F$4:$F$98,MATCH('State GDP by Industry'!G3633,'BEA to ISIC Crosswalk'!$C$4:$C$98,0),1)</f>
        <v>Accomodation and food services</v>
      </c>
    </row>
    <row r="3634" spans="1:33" x14ac:dyDescent="0.25">
      <c r="A3634" t="s">
        <v>257</v>
      </c>
      <c r="B3634" t="s">
        <v>258</v>
      </c>
      <c r="C3634">
        <v>2</v>
      </c>
      <c r="D3634" t="s">
        <v>342</v>
      </c>
      <c r="E3634">
        <v>80</v>
      </c>
      <c r="F3634">
        <v>721</v>
      </c>
      <c r="G3634" t="s">
        <v>166</v>
      </c>
      <c r="H3634" t="s">
        <v>344</v>
      </c>
      <c r="I3634">
        <v>1829.6</v>
      </c>
      <c r="J3634">
        <v>1971.2</v>
      </c>
      <c r="K3634">
        <v>2191.1999999999998</v>
      </c>
      <c r="L3634">
        <v>2389.6</v>
      </c>
      <c r="M3634">
        <v>2257.5</v>
      </c>
      <c r="N3634">
        <v>2356.6999999999998</v>
      </c>
      <c r="O3634">
        <v>2301.3000000000002</v>
      </c>
      <c r="P3634">
        <v>2403.6</v>
      </c>
      <c r="Q3634">
        <v>2484.4</v>
      </c>
      <c r="R3634">
        <v>2573.6</v>
      </c>
      <c r="S3634">
        <v>2756.4</v>
      </c>
      <c r="T3634">
        <v>2731.6</v>
      </c>
      <c r="U3634">
        <v>2497.8000000000002</v>
      </c>
      <c r="V3634">
        <v>2701.5</v>
      </c>
      <c r="W3634">
        <v>2922.5</v>
      </c>
      <c r="X3634">
        <v>3114.9</v>
      </c>
      <c r="Y3634">
        <v>3396.5</v>
      </c>
      <c r="Z3634">
        <v>3495.4</v>
      </c>
      <c r="AA3634">
        <v>3780.3</v>
      </c>
      <c r="AB3634">
        <v>3780.7</v>
      </c>
      <c r="AC3634">
        <v>3902</v>
      </c>
      <c r="AD3634" t="s">
        <v>68</v>
      </c>
      <c r="AE3634" t="s">
        <v>68</v>
      </c>
      <c r="AF3634" s="14">
        <f>INDEX('BEA to ISIC Crosswalk'!$E$4:$E$98,MATCH('State GDP by Industry'!G3634,'BEA to ISIC Crosswalk'!$C$4:$C$98,0),1)</f>
        <v>0</v>
      </c>
      <c r="AG3634" s="14">
        <f>INDEX('BEA to ISIC Crosswalk'!$F$4:$F$98,MATCH('State GDP by Industry'!G3634,'BEA to ISIC Crosswalk'!$C$4:$C$98,0),1)</f>
        <v>0</v>
      </c>
    </row>
    <row r="3635" spans="1:33" x14ac:dyDescent="0.25">
      <c r="A3635" t="s">
        <v>257</v>
      </c>
      <c r="B3635" t="s">
        <v>258</v>
      </c>
      <c r="C3635">
        <v>2</v>
      </c>
      <c r="D3635" t="s">
        <v>342</v>
      </c>
      <c r="E3635">
        <v>81</v>
      </c>
      <c r="F3635">
        <v>722</v>
      </c>
      <c r="G3635" t="s">
        <v>167</v>
      </c>
      <c r="H3635" t="s">
        <v>344</v>
      </c>
      <c r="I3635">
        <v>6235.4</v>
      </c>
      <c r="J3635">
        <v>6409.9</v>
      </c>
      <c r="K3635">
        <v>7032.4</v>
      </c>
      <c r="L3635">
        <v>7489.1</v>
      </c>
      <c r="M3635">
        <v>7927.9</v>
      </c>
      <c r="N3635">
        <v>8349</v>
      </c>
      <c r="O3635">
        <v>8583.1</v>
      </c>
      <c r="P3635">
        <v>8878.1</v>
      </c>
      <c r="Q3635">
        <v>8979.9</v>
      </c>
      <c r="R3635">
        <v>9082.7000000000007</v>
      </c>
      <c r="S3635">
        <v>9446.4</v>
      </c>
      <c r="T3635">
        <v>9430.6</v>
      </c>
      <c r="U3635">
        <v>9725.2000000000007</v>
      </c>
      <c r="V3635">
        <v>10176.6</v>
      </c>
      <c r="W3635">
        <v>10594.3</v>
      </c>
      <c r="X3635">
        <v>11164</v>
      </c>
      <c r="Y3635">
        <v>11461.5</v>
      </c>
      <c r="Z3635">
        <v>11801.2</v>
      </c>
      <c r="AA3635">
        <v>12489.8</v>
      </c>
      <c r="AB3635">
        <v>13083.9</v>
      </c>
      <c r="AC3635">
        <v>13658</v>
      </c>
      <c r="AD3635" t="s">
        <v>68</v>
      </c>
      <c r="AE3635" t="s">
        <v>68</v>
      </c>
      <c r="AF3635" s="14">
        <f>INDEX('BEA to ISIC Crosswalk'!$E$4:$E$98,MATCH('State GDP by Industry'!G3635,'BEA to ISIC Crosswalk'!$C$4:$C$98,0),1)</f>
        <v>0</v>
      </c>
      <c r="AG3635" s="14">
        <f>INDEX('BEA to ISIC Crosswalk'!$F$4:$F$98,MATCH('State GDP by Industry'!G3635,'BEA to ISIC Crosswalk'!$C$4:$C$98,0),1)</f>
        <v>0</v>
      </c>
    </row>
    <row r="3636" spans="1:33" x14ac:dyDescent="0.25">
      <c r="A3636" t="s">
        <v>257</v>
      </c>
      <c r="B3636" t="s">
        <v>258</v>
      </c>
      <c r="C3636">
        <v>2</v>
      </c>
      <c r="D3636" t="s">
        <v>342</v>
      </c>
      <c r="E3636">
        <v>82</v>
      </c>
      <c r="F3636">
        <v>81</v>
      </c>
      <c r="G3636" t="s">
        <v>168</v>
      </c>
      <c r="H3636" t="s">
        <v>344</v>
      </c>
      <c r="I3636">
        <v>10549.3</v>
      </c>
      <c r="J3636">
        <v>10922.8</v>
      </c>
      <c r="K3636">
        <v>11574.2</v>
      </c>
      <c r="L3636">
        <v>12151.1</v>
      </c>
      <c r="M3636">
        <v>11492.5</v>
      </c>
      <c r="N3636">
        <v>12485.4</v>
      </c>
      <c r="O3636">
        <v>12196.3</v>
      </c>
      <c r="P3636">
        <v>12745.8</v>
      </c>
      <c r="Q3636">
        <v>13325.5</v>
      </c>
      <c r="R3636">
        <v>13643.1</v>
      </c>
      <c r="S3636">
        <v>13613.9</v>
      </c>
      <c r="T3636">
        <v>13470.4</v>
      </c>
      <c r="U3636">
        <v>13129.4</v>
      </c>
      <c r="V3636">
        <v>13176.1</v>
      </c>
      <c r="W3636">
        <v>13343.6</v>
      </c>
      <c r="X3636">
        <v>13836.5</v>
      </c>
      <c r="Y3636">
        <v>13987.1</v>
      </c>
      <c r="Z3636">
        <v>14620.7</v>
      </c>
      <c r="AA3636">
        <v>15496</v>
      </c>
      <c r="AB3636">
        <v>15724.4</v>
      </c>
      <c r="AC3636">
        <v>16066.1</v>
      </c>
      <c r="AD3636">
        <v>17029.5</v>
      </c>
      <c r="AE3636">
        <v>17656.8</v>
      </c>
      <c r="AF3636" s="14" t="str">
        <f>INDEX('BEA to ISIC Crosswalk'!$E$4:$E$98,MATCH('State GDP by Industry'!G3636,'BEA to ISIC Crosswalk'!$C$4:$C$98,0),1)</f>
        <v>ISIC 69T82</v>
      </c>
      <c r="AG3636" s="14" t="str">
        <f>INDEX('BEA to ISIC Crosswalk'!$F$4:$F$98,MATCH('State GDP by Industry'!G3636,'BEA to ISIC Crosswalk'!$C$4:$C$98,0),1)</f>
        <v>Other business sector services</v>
      </c>
    </row>
    <row r="3637" spans="1:33" x14ac:dyDescent="0.25">
      <c r="A3637" t="s">
        <v>257</v>
      </c>
      <c r="B3637" t="s">
        <v>258</v>
      </c>
      <c r="C3637">
        <v>2</v>
      </c>
      <c r="D3637" t="s">
        <v>342</v>
      </c>
      <c r="E3637">
        <v>83</v>
      </c>
      <c r="F3637" t="s">
        <v>63</v>
      </c>
      <c r="G3637" t="s">
        <v>169</v>
      </c>
      <c r="H3637" t="s">
        <v>344</v>
      </c>
      <c r="I3637">
        <v>38102</v>
      </c>
      <c r="J3637">
        <v>39490.5</v>
      </c>
      <c r="K3637">
        <v>41046.5</v>
      </c>
      <c r="L3637">
        <v>42805.7</v>
      </c>
      <c r="M3637">
        <v>46104.5</v>
      </c>
      <c r="N3637">
        <v>48746.6</v>
      </c>
      <c r="O3637">
        <v>51269.1</v>
      </c>
      <c r="P3637">
        <v>54290.7</v>
      </c>
      <c r="Q3637">
        <v>56188.3</v>
      </c>
      <c r="R3637">
        <v>58537.4</v>
      </c>
      <c r="S3637">
        <v>61432.7</v>
      </c>
      <c r="T3637">
        <v>63688</v>
      </c>
      <c r="U3637">
        <v>65044.1</v>
      </c>
      <c r="V3637">
        <v>66606.2</v>
      </c>
      <c r="W3637">
        <v>66114.7</v>
      </c>
      <c r="X3637">
        <v>65731.100000000006</v>
      </c>
      <c r="Y3637">
        <v>68309</v>
      </c>
      <c r="Z3637">
        <v>69301.399999999994</v>
      </c>
      <c r="AA3637">
        <v>70828.899999999994</v>
      </c>
      <c r="AB3637">
        <v>71693</v>
      </c>
      <c r="AC3637">
        <v>73196.600000000006</v>
      </c>
      <c r="AD3637">
        <v>75309.100000000006</v>
      </c>
      <c r="AE3637">
        <v>77844.100000000006</v>
      </c>
      <c r="AF3637" s="14" t="str">
        <f>INDEX('BEA to ISIC Crosswalk'!$E$4:$E$98,MATCH('State GDP by Industry'!G3637,'BEA to ISIC Crosswalk'!$C$4:$C$98,0),1)</f>
        <v>ISIC 84</v>
      </c>
      <c r="AG3637" s="14" t="str">
        <f>INDEX('BEA to ISIC Crosswalk'!$F$4:$F$98,MATCH('State GDP by Industry'!G3637,'BEA to ISIC Crosswalk'!$C$4:$C$98,0),1)</f>
        <v>Public administration and defence; compulsory social security</v>
      </c>
    </row>
    <row r="3638" spans="1:33" x14ac:dyDescent="0.25">
      <c r="A3638" t="s">
        <v>257</v>
      </c>
      <c r="B3638" t="s">
        <v>258</v>
      </c>
      <c r="C3638">
        <v>2</v>
      </c>
      <c r="D3638" t="s">
        <v>342</v>
      </c>
      <c r="E3638">
        <v>84</v>
      </c>
      <c r="F3638" t="s">
        <v>63</v>
      </c>
      <c r="G3638" t="s">
        <v>170</v>
      </c>
      <c r="H3638" t="s">
        <v>344</v>
      </c>
      <c r="I3638">
        <v>8127</v>
      </c>
      <c r="J3638">
        <v>8337.7999999999993</v>
      </c>
      <c r="K3638">
        <v>8584.9</v>
      </c>
      <c r="L3638">
        <v>9003.7999999999993</v>
      </c>
      <c r="M3638">
        <v>9180.7000000000007</v>
      </c>
      <c r="N3638">
        <v>9637.4</v>
      </c>
      <c r="O3638">
        <v>10129.6</v>
      </c>
      <c r="P3638">
        <v>10658</v>
      </c>
      <c r="Q3638">
        <v>10999.1</v>
      </c>
      <c r="R3638">
        <v>11364.2</v>
      </c>
      <c r="S3638">
        <v>11880.6</v>
      </c>
      <c r="T3638">
        <v>12282.5</v>
      </c>
      <c r="U3638">
        <v>12590.5</v>
      </c>
      <c r="V3638">
        <v>12932.7</v>
      </c>
      <c r="W3638">
        <v>12851.8</v>
      </c>
      <c r="X3638">
        <v>12795.8</v>
      </c>
      <c r="Y3638">
        <v>12579.8</v>
      </c>
      <c r="Z3638">
        <v>13012.6</v>
      </c>
      <c r="AA3638">
        <v>13511.8</v>
      </c>
      <c r="AB3638">
        <v>13843.9</v>
      </c>
      <c r="AC3638">
        <v>14362.3</v>
      </c>
      <c r="AD3638" t="s">
        <v>68</v>
      </c>
      <c r="AE3638" t="s">
        <v>68</v>
      </c>
      <c r="AF3638" s="14">
        <f>INDEX('BEA to ISIC Crosswalk'!$E$4:$E$98,MATCH('State GDP by Industry'!G3638,'BEA to ISIC Crosswalk'!$C$4:$C$98,0),1)</f>
        <v>0</v>
      </c>
      <c r="AG3638" s="14">
        <f>INDEX('BEA to ISIC Crosswalk'!$F$4:$F$98,MATCH('State GDP by Industry'!G3638,'BEA to ISIC Crosswalk'!$C$4:$C$98,0),1)</f>
        <v>0</v>
      </c>
    </row>
    <row r="3639" spans="1:33" x14ac:dyDescent="0.25">
      <c r="A3639" t="s">
        <v>257</v>
      </c>
      <c r="B3639" t="s">
        <v>258</v>
      </c>
      <c r="C3639">
        <v>2</v>
      </c>
      <c r="D3639" t="s">
        <v>342</v>
      </c>
      <c r="E3639">
        <v>85</v>
      </c>
      <c r="F3639" t="s">
        <v>63</v>
      </c>
      <c r="G3639" t="s">
        <v>171</v>
      </c>
      <c r="H3639" t="s">
        <v>344</v>
      </c>
      <c r="I3639">
        <v>1657.5</v>
      </c>
      <c r="J3639">
        <v>1656.5</v>
      </c>
      <c r="K3639">
        <v>1676.7</v>
      </c>
      <c r="L3639">
        <v>1705.4</v>
      </c>
      <c r="M3639">
        <v>1769.9</v>
      </c>
      <c r="N3639">
        <v>1974.4</v>
      </c>
      <c r="O3639">
        <v>2389.1999999999998</v>
      </c>
      <c r="P3639">
        <v>2482.1</v>
      </c>
      <c r="Q3639">
        <v>2706.5</v>
      </c>
      <c r="R3639">
        <v>2747</v>
      </c>
      <c r="S3639">
        <v>2782.1</v>
      </c>
      <c r="T3639">
        <v>2900.8</v>
      </c>
      <c r="U3639">
        <v>2979.1</v>
      </c>
      <c r="V3639">
        <v>2982.6</v>
      </c>
      <c r="W3639">
        <v>2876.5</v>
      </c>
      <c r="X3639">
        <v>2863.9</v>
      </c>
      <c r="Y3639">
        <v>2834.3</v>
      </c>
      <c r="Z3639">
        <v>2782.4</v>
      </c>
      <c r="AA3639">
        <v>2821.6</v>
      </c>
      <c r="AB3639">
        <v>2917.3</v>
      </c>
      <c r="AC3639">
        <v>3032.2</v>
      </c>
      <c r="AD3639" t="s">
        <v>68</v>
      </c>
      <c r="AE3639" t="s">
        <v>68</v>
      </c>
      <c r="AF3639" s="14">
        <f>INDEX('BEA to ISIC Crosswalk'!$E$4:$E$98,MATCH('State GDP by Industry'!G3639,'BEA to ISIC Crosswalk'!$C$4:$C$98,0),1)</f>
        <v>0</v>
      </c>
      <c r="AG3639" s="14">
        <f>INDEX('BEA to ISIC Crosswalk'!$F$4:$F$98,MATCH('State GDP by Industry'!G3639,'BEA to ISIC Crosswalk'!$C$4:$C$98,0),1)</f>
        <v>0</v>
      </c>
    </row>
    <row r="3640" spans="1:33" x14ac:dyDescent="0.25">
      <c r="A3640" t="s">
        <v>257</v>
      </c>
      <c r="B3640" t="s">
        <v>258</v>
      </c>
      <c r="C3640">
        <v>2</v>
      </c>
      <c r="D3640" t="s">
        <v>342</v>
      </c>
      <c r="E3640">
        <v>86</v>
      </c>
      <c r="F3640" t="s">
        <v>63</v>
      </c>
      <c r="G3640" t="s">
        <v>172</v>
      </c>
      <c r="H3640" t="s">
        <v>344</v>
      </c>
      <c r="I3640">
        <v>28317.5</v>
      </c>
      <c r="J3640">
        <v>29496.2</v>
      </c>
      <c r="K3640">
        <v>30784.9</v>
      </c>
      <c r="L3640">
        <v>32096.5</v>
      </c>
      <c r="M3640">
        <v>35153.9</v>
      </c>
      <c r="N3640">
        <v>37134.699999999997</v>
      </c>
      <c r="O3640">
        <v>38750.400000000001</v>
      </c>
      <c r="P3640">
        <v>41150.6</v>
      </c>
      <c r="Q3640">
        <v>42482.6</v>
      </c>
      <c r="R3640">
        <v>44426.3</v>
      </c>
      <c r="S3640">
        <v>46770</v>
      </c>
      <c r="T3640">
        <v>48504.7</v>
      </c>
      <c r="U3640">
        <v>49474.400000000001</v>
      </c>
      <c r="V3640">
        <v>50690.9</v>
      </c>
      <c r="W3640">
        <v>50386.5</v>
      </c>
      <c r="X3640">
        <v>50071.4</v>
      </c>
      <c r="Y3640">
        <v>52894.9</v>
      </c>
      <c r="Z3640">
        <v>53506.400000000001</v>
      </c>
      <c r="AA3640">
        <v>54495.6</v>
      </c>
      <c r="AB3640">
        <v>54931.8</v>
      </c>
      <c r="AC3640">
        <v>55802.1</v>
      </c>
      <c r="AD3640" t="s">
        <v>68</v>
      </c>
      <c r="AE3640" t="s">
        <v>68</v>
      </c>
      <c r="AF3640" s="14">
        <f>INDEX('BEA to ISIC Crosswalk'!$E$4:$E$98,MATCH('State GDP by Industry'!G3640,'BEA to ISIC Crosswalk'!$C$4:$C$98,0),1)</f>
        <v>0</v>
      </c>
      <c r="AG3640" s="14">
        <f>INDEX('BEA to ISIC Crosswalk'!$F$4:$F$98,MATCH('State GDP by Industry'!G3640,'BEA to ISIC Crosswalk'!$C$4:$C$98,0),1)</f>
        <v>0</v>
      </c>
    </row>
    <row r="3641" spans="1:33" x14ac:dyDescent="0.25">
      <c r="A3641" t="s">
        <v>257</v>
      </c>
      <c r="B3641" t="s">
        <v>258</v>
      </c>
      <c r="C3641">
        <v>2</v>
      </c>
      <c r="D3641" t="s">
        <v>342</v>
      </c>
      <c r="E3641">
        <v>87</v>
      </c>
      <c r="F3641" t="s">
        <v>173</v>
      </c>
      <c r="G3641" t="s">
        <v>174</v>
      </c>
      <c r="H3641" t="s">
        <v>344</v>
      </c>
      <c r="I3641">
        <v>4005.3</v>
      </c>
      <c r="J3641">
        <v>4400.3999999999996</v>
      </c>
      <c r="K3641">
        <v>4177</v>
      </c>
      <c r="L3641">
        <v>4654.8999999999996</v>
      </c>
      <c r="M3641">
        <v>4666.3999999999996</v>
      </c>
      <c r="N3641">
        <v>4147.6000000000004</v>
      </c>
      <c r="O3641">
        <v>4949.3</v>
      </c>
      <c r="P3641">
        <v>5956.8</v>
      </c>
      <c r="Q3641">
        <v>6576.8</v>
      </c>
      <c r="R3641">
        <v>7175.9</v>
      </c>
      <c r="S3641">
        <v>8380.1</v>
      </c>
      <c r="T3641">
        <v>9193</v>
      </c>
      <c r="U3641">
        <v>9007.1</v>
      </c>
      <c r="V3641">
        <v>11487.2</v>
      </c>
      <c r="W3641">
        <v>14766.1</v>
      </c>
      <c r="X3641">
        <v>15589.6</v>
      </c>
      <c r="Y3641">
        <v>17613.400000000001</v>
      </c>
      <c r="Z3641">
        <v>22219.1</v>
      </c>
      <c r="AA3641">
        <v>15890.9</v>
      </c>
      <c r="AB3641">
        <v>14409.5</v>
      </c>
      <c r="AC3641">
        <v>19364.099999999999</v>
      </c>
      <c r="AD3641">
        <v>20730.2</v>
      </c>
      <c r="AE3641">
        <v>19568</v>
      </c>
      <c r="AF3641" s="14">
        <f>INDEX('BEA to ISIC Crosswalk'!$E$4:$E$98,MATCH('State GDP by Industry'!G3641,'BEA to ISIC Crosswalk'!$C$4:$C$98,0),1)</f>
        <v>0</v>
      </c>
      <c r="AG3641" s="14">
        <f>INDEX('BEA to ISIC Crosswalk'!$F$4:$F$98,MATCH('State GDP by Industry'!G3641,'BEA to ISIC Crosswalk'!$C$4:$C$98,0),1)</f>
        <v>0</v>
      </c>
    </row>
    <row r="3642" spans="1:33" x14ac:dyDescent="0.25">
      <c r="A3642" t="s">
        <v>257</v>
      </c>
      <c r="B3642" t="s">
        <v>258</v>
      </c>
      <c r="C3642">
        <v>2</v>
      </c>
      <c r="D3642" t="s">
        <v>342</v>
      </c>
      <c r="E3642">
        <v>88</v>
      </c>
      <c r="F3642" t="s">
        <v>175</v>
      </c>
      <c r="G3642" t="s">
        <v>176</v>
      </c>
      <c r="H3642" t="s">
        <v>344</v>
      </c>
      <c r="I3642">
        <v>44671.7</v>
      </c>
      <c r="J3642">
        <v>47663.9</v>
      </c>
      <c r="K3642">
        <v>48878.9</v>
      </c>
      <c r="L3642">
        <v>51137.1</v>
      </c>
      <c r="M3642">
        <v>52642.3</v>
      </c>
      <c r="N3642">
        <v>53665.599999999999</v>
      </c>
      <c r="O3642">
        <v>57175.199999999997</v>
      </c>
      <c r="P3642">
        <v>60088.1</v>
      </c>
      <c r="Q3642">
        <v>63164.6</v>
      </c>
      <c r="R3642">
        <v>65473</v>
      </c>
      <c r="S3642">
        <v>66370.899999999994</v>
      </c>
      <c r="T3642">
        <v>66344</v>
      </c>
      <c r="U3642">
        <v>65079.6</v>
      </c>
      <c r="V3642">
        <v>68306.600000000006</v>
      </c>
      <c r="W3642">
        <v>70820.399999999994</v>
      </c>
      <c r="X3642">
        <v>73110.8</v>
      </c>
      <c r="Y3642">
        <v>75221</v>
      </c>
      <c r="Z3642">
        <v>76513.2</v>
      </c>
      <c r="AA3642">
        <v>79050.2</v>
      </c>
      <c r="AB3642">
        <v>78586.5</v>
      </c>
      <c r="AC3642">
        <v>79666</v>
      </c>
      <c r="AD3642">
        <v>81750.399999999994</v>
      </c>
      <c r="AE3642">
        <v>85546.6</v>
      </c>
      <c r="AF3642" s="14">
        <f>INDEX('BEA to ISIC Crosswalk'!$E$4:$E$98,MATCH('State GDP by Industry'!G3642,'BEA to ISIC Crosswalk'!$C$4:$C$98,0),1)</f>
        <v>0</v>
      </c>
      <c r="AG3642" s="14">
        <f>INDEX('BEA to ISIC Crosswalk'!$F$4:$F$98,MATCH('State GDP by Industry'!G3642,'BEA to ISIC Crosswalk'!$C$4:$C$98,0),1)</f>
        <v>0</v>
      </c>
    </row>
    <row r="3643" spans="1:33" x14ac:dyDescent="0.25">
      <c r="A3643" t="s">
        <v>257</v>
      </c>
      <c r="B3643" t="s">
        <v>258</v>
      </c>
      <c r="C3643">
        <v>2</v>
      </c>
      <c r="D3643" t="s">
        <v>342</v>
      </c>
      <c r="E3643">
        <v>89</v>
      </c>
      <c r="F3643" t="s">
        <v>63</v>
      </c>
      <c r="G3643" t="s">
        <v>177</v>
      </c>
      <c r="H3643" t="s">
        <v>344</v>
      </c>
      <c r="I3643">
        <v>18697.400000000001</v>
      </c>
      <c r="J3643">
        <v>19326.5</v>
      </c>
      <c r="K3643">
        <v>20650.599999999999</v>
      </c>
      <c r="L3643">
        <v>21069.4</v>
      </c>
      <c r="M3643">
        <v>22079.7</v>
      </c>
      <c r="N3643">
        <v>21632.6</v>
      </c>
      <c r="O3643">
        <v>22627.5</v>
      </c>
      <c r="P3643">
        <v>23985.7</v>
      </c>
      <c r="Q3643">
        <v>24690.799999999999</v>
      </c>
      <c r="R3643">
        <v>26030.2</v>
      </c>
      <c r="S3643">
        <v>26542.400000000001</v>
      </c>
      <c r="T3643">
        <v>26983.8</v>
      </c>
      <c r="U3643">
        <v>27316.400000000001</v>
      </c>
      <c r="V3643">
        <v>29850.400000000001</v>
      </c>
      <c r="W3643">
        <v>31513.1</v>
      </c>
      <c r="X3643">
        <v>31213.8</v>
      </c>
      <c r="Y3643">
        <v>31608.9</v>
      </c>
      <c r="Z3643">
        <v>33172.300000000003</v>
      </c>
      <c r="AA3643">
        <v>36790.699999999997</v>
      </c>
      <c r="AB3643">
        <v>38012</v>
      </c>
      <c r="AC3643">
        <v>39348.400000000001</v>
      </c>
      <c r="AD3643">
        <v>42400.7</v>
      </c>
      <c r="AE3643">
        <v>42439.199999999997</v>
      </c>
      <c r="AF3643" s="14">
        <f>INDEX('BEA to ISIC Crosswalk'!$E$4:$E$98,MATCH('State GDP by Industry'!G3643,'BEA to ISIC Crosswalk'!$C$4:$C$98,0),1)</f>
        <v>0</v>
      </c>
      <c r="AG3643" s="14">
        <f>INDEX('BEA to ISIC Crosswalk'!$F$4:$F$98,MATCH('State GDP by Industry'!G3643,'BEA to ISIC Crosswalk'!$C$4:$C$98,0),1)</f>
        <v>0</v>
      </c>
    </row>
    <row r="3644" spans="1:33" x14ac:dyDescent="0.25">
      <c r="A3644" t="s">
        <v>257</v>
      </c>
      <c r="B3644" t="s">
        <v>258</v>
      </c>
      <c r="C3644">
        <v>2</v>
      </c>
      <c r="D3644" t="s">
        <v>342</v>
      </c>
      <c r="E3644">
        <v>91</v>
      </c>
      <c r="F3644" t="s">
        <v>63</v>
      </c>
      <c r="G3644" t="s">
        <v>178</v>
      </c>
      <c r="H3644" t="s">
        <v>344</v>
      </c>
      <c r="I3644">
        <v>86467.4</v>
      </c>
      <c r="J3644">
        <v>89905.2</v>
      </c>
      <c r="K3644">
        <v>91941.2</v>
      </c>
      <c r="L3644">
        <v>96698.5</v>
      </c>
      <c r="M3644">
        <v>97277.7</v>
      </c>
      <c r="N3644">
        <v>97635.5</v>
      </c>
      <c r="O3644">
        <v>98231.6</v>
      </c>
      <c r="P3644">
        <v>98107.1</v>
      </c>
      <c r="Q3644">
        <v>101063.8</v>
      </c>
      <c r="R3644">
        <v>106968.2</v>
      </c>
      <c r="S3644">
        <v>109953.60000000001</v>
      </c>
      <c r="T3644">
        <v>110155.4</v>
      </c>
      <c r="U3644">
        <v>102672.3</v>
      </c>
      <c r="V3644">
        <v>106442</v>
      </c>
      <c r="W3644">
        <v>111397.6</v>
      </c>
      <c r="X3644">
        <v>114000.1</v>
      </c>
      <c r="Y3644">
        <v>121970.3</v>
      </c>
      <c r="Z3644">
        <v>135264.70000000001</v>
      </c>
      <c r="AA3644">
        <v>131072.5</v>
      </c>
      <c r="AB3644">
        <v>128966.5</v>
      </c>
      <c r="AC3644">
        <v>137007.5</v>
      </c>
      <c r="AD3644">
        <v>145476.9</v>
      </c>
      <c r="AE3644">
        <v>147639</v>
      </c>
      <c r="AF3644" s="14">
        <f>INDEX('BEA to ISIC Crosswalk'!$E$4:$E$98,MATCH('State GDP by Industry'!G3644,'BEA to ISIC Crosswalk'!$C$4:$C$98,0),1)</f>
        <v>0</v>
      </c>
      <c r="AG3644" s="14">
        <f>INDEX('BEA to ISIC Crosswalk'!$F$4:$F$98,MATCH('State GDP by Industry'!G3644,'BEA to ISIC Crosswalk'!$C$4:$C$98,0),1)</f>
        <v>0</v>
      </c>
    </row>
    <row r="3645" spans="1:33" x14ac:dyDescent="0.25">
      <c r="A3645" t="s">
        <v>257</v>
      </c>
      <c r="B3645" t="s">
        <v>258</v>
      </c>
      <c r="C3645">
        <v>2</v>
      </c>
      <c r="D3645" t="s">
        <v>342</v>
      </c>
      <c r="E3645">
        <v>92</v>
      </c>
      <c r="F3645" t="s">
        <v>63</v>
      </c>
      <c r="G3645" t="s">
        <v>179</v>
      </c>
      <c r="H3645" t="s">
        <v>344</v>
      </c>
      <c r="I3645">
        <v>231576.7</v>
      </c>
      <c r="J3645">
        <v>243342.8</v>
      </c>
      <c r="K3645">
        <v>256728</v>
      </c>
      <c r="L3645">
        <v>268148.59999999998</v>
      </c>
      <c r="M3645">
        <v>281583</v>
      </c>
      <c r="N3645">
        <v>290603.40000000002</v>
      </c>
      <c r="O3645">
        <v>305606.09999999998</v>
      </c>
      <c r="P3645">
        <v>329341.09999999998</v>
      </c>
      <c r="Q3645">
        <v>348332.6</v>
      </c>
      <c r="R3645">
        <v>360890.6</v>
      </c>
      <c r="S3645">
        <v>389367.1</v>
      </c>
      <c r="T3645">
        <v>408396.9</v>
      </c>
      <c r="U3645">
        <v>409663.4</v>
      </c>
      <c r="V3645">
        <v>426264.6</v>
      </c>
      <c r="W3645">
        <v>441475.3</v>
      </c>
      <c r="X3645">
        <v>461586.1</v>
      </c>
      <c r="Y3645">
        <v>473621.5</v>
      </c>
      <c r="Z3645">
        <v>486621.3</v>
      </c>
      <c r="AA3645">
        <v>509303.9</v>
      </c>
      <c r="AB3645">
        <v>525504.4</v>
      </c>
      <c r="AC3645">
        <v>534086.1</v>
      </c>
      <c r="AD3645">
        <v>562381.80000000005</v>
      </c>
      <c r="AE3645">
        <v>588030.5</v>
      </c>
      <c r="AF3645" s="14">
        <f>INDEX('BEA to ISIC Crosswalk'!$E$4:$E$98,MATCH('State GDP by Industry'!G3645,'BEA to ISIC Crosswalk'!$C$4:$C$98,0),1)</f>
        <v>0</v>
      </c>
      <c r="AG3645" s="14">
        <f>INDEX('BEA to ISIC Crosswalk'!$F$4:$F$98,MATCH('State GDP by Industry'!G3645,'BEA to ISIC Crosswalk'!$C$4:$C$98,0),1)</f>
        <v>0</v>
      </c>
    </row>
    <row r="3646" spans="1:33" x14ac:dyDescent="0.25">
      <c r="A3646" t="s">
        <v>259</v>
      </c>
      <c r="B3646" t="s">
        <v>260</v>
      </c>
      <c r="C3646">
        <v>1</v>
      </c>
      <c r="D3646" t="s">
        <v>342</v>
      </c>
      <c r="E3646">
        <v>1</v>
      </c>
      <c r="F3646" t="s">
        <v>63</v>
      </c>
      <c r="G3646" t="s">
        <v>343</v>
      </c>
      <c r="H3646" t="s">
        <v>344</v>
      </c>
      <c r="I3646">
        <v>28929.9</v>
      </c>
      <c r="J3646">
        <v>30719.9</v>
      </c>
      <c r="K3646">
        <v>32295.5</v>
      </c>
      <c r="L3646">
        <v>34516.400000000001</v>
      </c>
      <c r="M3646">
        <v>35992.1</v>
      </c>
      <c r="N3646">
        <v>38132.1</v>
      </c>
      <c r="O3646">
        <v>40272.800000000003</v>
      </c>
      <c r="P3646">
        <v>43245.599999999999</v>
      </c>
      <c r="Q3646">
        <v>45162.400000000001</v>
      </c>
      <c r="R3646">
        <v>47711.8</v>
      </c>
      <c r="S3646">
        <v>47845.599999999999</v>
      </c>
      <c r="T3646">
        <v>47107.8</v>
      </c>
      <c r="U3646">
        <v>47901.4</v>
      </c>
      <c r="V3646">
        <v>49571.8</v>
      </c>
      <c r="W3646">
        <v>50175.9</v>
      </c>
      <c r="X3646">
        <v>51642</v>
      </c>
      <c r="Y3646">
        <v>53209.9</v>
      </c>
      <c r="Z3646">
        <v>54427.3</v>
      </c>
      <c r="AA3646">
        <v>56759.4</v>
      </c>
      <c r="AB3646">
        <v>57693.9</v>
      </c>
      <c r="AC3646">
        <v>58506.3</v>
      </c>
      <c r="AD3646">
        <v>60587.6</v>
      </c>
      <c r="AE3646">
        <v>63541.1</v>
      </c>
      <c r="AF3646" s="14">
        <f>INDEX('BEA to ISIC Crosswalk'!$E$4:$E$98,MATCH('State GDP by Industry'!G3646,'BEA to ISIC Crosswalk'!$C$4:$C$98,0),1)</f>
        <v>0</v>
      </c>
      <c r="AG3646" s="14">
        <f>INDEX('BEA to ISIC Crosswalk'!$F$4:$F$98,MATCH('State GDP by Industry'!G3646,'BEA to ISIC Crosswalk'!$C$4:$C$98,0),1)</f>
        <v>0</v>
      </c>
    </row>
    <row r="3647" spans="1:33" x14ac:dyDescent="0.25">
      <c r="A3647" t="s">
        <v>259</v>
      </c>
      <c r="B3647" t="s">
        <v>260</v>
      </c>
      <c r="C3647">
        <v>1</v>
      </c>
      <c r="D3647" t="s">
        <v>342</v>
      </c>
      <c r="E3647">
        <v>2</v>
      </c>
      <c r="F3647" t="s">
        <v>63</v>
      </c>
      <c r="G3647" t="s">
        <v>64</v>
      </c>
      <c r="H3647" t="s">
        <v>344</v>
      </c>
      <c r="I3647">
        <v>24520.3</v>
      </c>
      <c r="J3647">
        <v>26194.5</v>
      </c>
      <c r="K3647">
        <v>27529.200000000001</v>
      </c>
      <c r="L3647">
        <v>29409.1</v>
      </c>
      <c r="M3647">
        <v>30690.7</v>
      </c>
      <c r="N3647">
        <v>32579</v>
      </c>
      <c r="O3647">
        <v>34370.1</v>
      </c>
      <c r="P3647">
        <v>36937.9</v>
      </c>
      <c r="Q3647">
        <v>38572.300000000003</v>
      </c>
      <c r="R3647">
        <v>40846.400000000001</v>
      </c>
      <c r="S3647">
        <v>40731.199999999997</v>
      </c>
      <c r="T3647">
        <v>39916.1</v>
      </c>
      <c r="U3647">
        <v>40930.1</v>
      </c>
      <c r="V3647">
        <v>42389.9</v>
      </c>
      <c r="W3647">
        <v>42850</v>
      </c>
      <c r="X3647">
        <v>44325.9</v>
      </c>
      <c r="Y3647">
        <v>45844.5</v>
      </c>
      <c r="Z3647">
        <v>47007.9</v>
      </c>
      <c r="AA3647">
        <v>49177.2</v>
      </c>
      <c r="AB3647">
        <v>50179.8</v>
      </c>
      <c r="AC3647">
        <v>50763.5</v>
      </c>
      <c r="AD3647">
        <v>52600</v>
      </c>
      <c r="AE3647">
        <v>55399.9</v>
      </c>
      <c r="AF3647" s="14">
        <f>INDEX('BEA to ISIC Crosswalk'!$E$4:$E$98,MATCH('State GDP by Industry'!G3647,'BEA to ISIC Crosswalk'!$C$4:$C$98,0),1)</f>
        <v>0</v>
      </c>
      <c r="AG3647" s="14">
        <f>INDEX('BEA to ISIC Crosswalk'!$F$4:$F$98,MATCH('State GDP by Industry'!G3647,'BEA to ISIC Crosswalk'!$C$4:$C$98,0),1)</f>
        <v>0</v>
      </c>
    </row>
    <row r="3648" spans="1:33" x14ac:dyDescent="0.25">
      <c r="A3648" t="s">
        <v>259</v>
      </c>
      <c r="B3648" t="s">
        <v>260</v>
      </c>
      <c r="C3648">
        <v>1</v>
      </c>
      <c r="D3648" t="s">
        <v>342</v>
      </c>
      <c r="E3648">
        <v>3</v>
      </c>
      <c r="F3648">
        <v>11</v>
      </c>
      <c r="G3648" t="s">
        <v>65</v>
      </c>
      <c r="H3648" t="s">
        <v>344</v>
      </c>
      <c r="I3648">
        <v>99.1</v>
      </c>
      <c r="J3648">
        <v>111.5</v>
      </c>
      <c r="K3648">
        <v>121.1</v>
      </c>
      <c r="L3648">
        <v>139.1</v>
      </c>
      <c r="M3648">
        <v>128.69999999999999</v>
      </c>
      <c r="N3648">
        <v>125.1</v>
      </c>
      <c r="O3648">
        <v>121.9</v>
      </c>
      <c r="P3648">
        <v>116.9</v>
      </c>
      <c r="Q3648">
        <v>109.1</v>
      </c>
      <c r="R3648">
        <v>120.1</v>
      </c>
      <c r="S3648">
        <v>101.9</v>
      </c>
      <c r="T3648">
        <v>113.2</v>
      </c>
      <c r="U3648">
        <v>106.4</v>
      </c>
      <c r="V3648">
        <v>113.5</v>
      </c>
      <c r="W3648">
        <v>109.5</v>
      </c>
      <c r="X3648">
        <v>102.5</v>
      </c>
      <c r="Y3648">
        <v>101.1</v>
      </c>
      <c r="Z3648">
        <v>98.4</v>
      </c>
      <c r="AA3648">
        <v>113.2</v>
      </c>
      <c r="AB3648">
        <v>112.3</v>
      </c>
      <c r="AC3648">
        <v>116.8</v>
      </c>
      <c r="AD3648" t="s">
        <v>196</v>
      </c>
      <c r="AE3648" t="s">
        <v>196</v>
      </c>
      <c r="AF3648" s="14" t="str">
        <f>INDEX('BEA to ISIC Crosswalk'!$E$4:$E$98,MATCH('State GDP by Industry'!G3648,'BEA to ISIC Crosswalk'!$C$4:$C$98,0),1)</f>
        <v>ISIC 01T03</v>
      </c>
      <c r="AG3648" s="14" t="str">
        <f>INDEX('BEA to ISIC Crosswalk'!$F$4:$F$98,MATCH('State GDP by Industry'!G3648,'BEA to ISIC Crosswalk'!$C$4:$C$98,0),1)</f>
        <v>Agriculture, forestry and fishing</v>
      </c>
    </row>
    <row r="3649" spans="1:33" x14ac:dyDescent="0.25">
      <c r="A3649" t="s">
        <v>259</v>
      </c>
      <c r="B3649" t="s">
        <v>260</v>
      </c>
      <c r="C3649">
        <v>1</v>
      </c>
      <c r="D3649" t="s">
        <v>342</v>
      </c>
      <c r="E3649">
        <v>4</v>
      </c>
      <c r="F3649" t="s">
        <v>66</v>
      </c>
      <c r="G3649" t="s">
        <v>67</v>
      </c>
      <c r="H3649" t="s">
        <v>344</v>
      </c>
      <c r="I3649">
        <v>28.1</v>
      </c>
      <c r="J3649">
        <v>26.4</v>
      </c>
      <c r="K3649">
        <v>25.7</v>
      </c>
      <c r="L3649">
        <v>27</v>
      </c>
      <c r="M3649">
        <v>29.4</v>
      </c>
      <c r="N3649">
        <v>33.4</v>
      </c>
      <c r="O3649">
        <v>36.4</v>
      </c>
      <c r="P3649">
        <v>42.8</v>
      </c>
      <c r="Q3649">
        <v>39</v>
      </c>
      <c r="R3649">
        <v>38.9</v>
      </c>
      <c r="S3649">
        <v>34.799999999999997</v>
      </c>
      <c r="T3649">
        <v>51.1</v>
      </c>
      <c r="U3649">
        <v>45.5</v>
      </c>
      <c r="V3649">
        <v>47.6</v>
      </c>
      <c r="W3649">
        <v>47.9</v>
      </c>
      <c r="X3649">
        <v>44.1</v>
      </c>
      <c r="Y3649">
        <v>47.5</v>
      </c>
      <c r="Z3649">
        <v>42.6</v>
      </c>
      <c r="AA3649">
        <v>50.8</v>
      </c>
      <c r="AB3649">
        <v>45.2</v>
      </c>
      <c r="AC3649">
        <v>53.1</v>
      </c>
      <c r="AD3649" t="s">
        <v>68</v>
      </c>
      <c r="AE3649" t="s">
        <v>68</v>
      </c>
      <c r="AF3649" s="14">
        <f>INDEX('BEA to ISIC Crosswalk'!$E$4:$E$98,MATCH('State GDP by Industry'!G3649,'BEA to ISIC Crosswalk'!$C$4:$C$98,0),1)</f>
        <v>0</v>
      </c>
      <c r="AG3649" s="14">
        <f>INDEX('BEA to ISIC Crosswalk'!$F$4:$F$98,MATCH('State GDP by Industry'!G3649,'BEA to ISIC Crosswalk'!$C$4:$C$98,0),1)</f>
        <v>0</v>
      </c>
    </row>
    <row r="3650" spans="1:33" x14ac:dyDescent="0.25">
      <c r="A3650" t="s">
        <v>259</v>
      </c>
      <c r="B3650" t="s">
        <v>260</v>
      </c>
      <c r="C3650">
        <v>1</v>
      </c>
      <c r="D3650" t="s">
        <v>342</v>
      </c>
      <c r="E3650">
        <v>5</v>
      </c>
      <c r="F3650" t="s">
        <v>69</v>
      </c>
      <c r="G3650" t="s">
        <v>70</v>
      </c>
      <c r="H3650" t="s">
        <v>344</v>
      </c>
      <c r="I3650">
        <v>70.900000000000006</v>
      </c>
      <c r="J3650">
        <v>85.2</v>
      </c>
      <c r="K3650">
        <v>95.4</v>
      </c>
      <c r="L3650">
        <v>112</v>
      </c>
      <c r="M3650">
        <v>99.2</v>
      </c>
      <c r="N3650">
        <v>91.7</v>
      </c>
      <c r="O3650">
        <v>85.5</v>
      </c>
      <c r="P3650">
        <v>74</v>
      </c>
      <c r="Q3650">
        <v>70.099999999999994</v>
      </c>
      <c r="R3650">
        <v>81.3</v>
      </c>
      <c r="S3650">
        <v>67.099999999999994</v>
      </c>
      <c r="T3650">
        <v>62.2</v>
      </c>
      <c r="U3650">
        <v>60.9</v>
      </c>
      <c r="V3650">
        <v>65.8</v>
      </c>
      <c r="W3650">
        <v>61.6</v>
      </c>
      <c r="X3650">
        <v>58.4</v>
      </c>
      <c r="Y3650">
        <v>53.6</v>
      </c>
      <c r="Z3650">
        <v>55.8</v>
      </c>
      <c r="AA3650">
        <v>62.4</v>
      </c>
      <c r="AB3650">
        <v>67.099999999999994</v>
      </c>
      <c r="AC3650">
        <v>63.7</v>
      </c>
      <c r="AD3650" t="s">
        <v>68</v>
      </c>
      <c r="AE3650" t="s">
        <v>68</v>
      </c>
      <c r="AF3650" s="14">
        <f>INDEX('BEA to ISIC Crosswalk'!$E$4:$E$98,MATCH('State GDP by Industry'!G3650,'BEA to ISIC Crosswalk'!$C$4:$C$98,0),1)</f>
        <v>0</v>
      </c>
      <c r="AG3650" s="14">
        <f>INDEX('BEA to ISIC Crosswalk'!$F$4:$F$98,MATCH('State GDP by Industry'!G3650,'BEA to ISIC Crosswalk'!$C$4:$C$98,0),1)</f>
        <v>0</v>
      </c>
    </row>
    <row r="3651" spans="1:33" x14ac:dyDescent="0.25">
      <c r="A3651" t="s">
        <v>259</v>
      </c>
      <c r="B3651" t="s">
        <v>260</v>
      </c>
      <c r="C3651">
        <v>1</v>
      </c>
      <c r="D3651" t="s">
        <v>342</v>
      </c>
      <c r="E3651">
        <v>6</v>
      </c>
      <c r="F3651">
        <v>21</v>
      </c>
      <c r="G3651" t="s">
        <v>71</v>
      </c>
      <c r="H3651" t="s">
        <v>344</v>
      </c>
      <c r="I3651">
        <v>13.3</v>
      </c>
      <c r="J3651">
        <v>15.3</v>
      </c>
      <c r="K3651">
        <v>16.7</v>
      </c>
      <c r="L3651">
        <v>16.5</v>
      </c>
      <c r="M3651">
        <v>15.2</v>
      </c>
      <c r="N3651">
        <v>20.2</v>
      </c>
      <c r="O3651">
        <v>20.5</v>
      </c>
      <c r="P3651">
        <v>28.9</v>
      </c>
      <c r="Q3651">
        <v>27.9</v>
      </c>
      <c r="R3651">
        <v>27.8</v>
      </c>
      <c r="S3651">
        <v>31.4</v>
      </c>
      <c r="T3651">
        <v>37.299999999999997</v>
      </c>
      <c r="U3651">
        <v>38.4</v>
      </c>
      <c r="V3651">
        <v>26</v>
      </c>
      <c r="W3651">
        <v>18.8</v>
      </c>
      <c r="X3651">
        <v>24.2</v>
      </c>
      <c r="Y3651">
        <v>17.8</v>
      </c>
      <c r="Z3651">
        <v>38.6</v>
      </c>
      <c r="AA3651">
        <v>47.9</v>
      </c>
      <c r="AB3651">
        <v>42.8</v>
      </c>
      <c r="AC3651">
        <v>44.5</v>
      </c>
      <c r="AD3651" t="s">
        <v>196</v>
      </c>
      <c r="AE3651" t="s">
        <v>196</v>
      </c>
      <c r="AF3651" s="14">
        <f>INDEX('BEA to ISIC Crosswalk'!$E$4:$E$98,MATCH('State GDP by Industry'!G3651,'BEA to ISIC Crosswalk'!$C$4:$C$98,0),1)</f>
        <v>0</v>
      </c>
      <c r="AG3651" s="14">
        <f>INDEX('BEA to ISIC Crosswalk'!$F$4:$F$98,MATCH('State GDP by Industry'!G3651,'BEA to ISIC Crosswalk'!$C$4:$C$98,0),1)</f>
        <v>0</v>
      </c>
    </row>
    <row r="3652" spans="1:33" x14ac:dyDescent="0.25">
      <c r="A3652" t="s">
        <v>259</v>
      </c>
      <c r="B3652" t="s">
        <v>260</v>
      </c>
      <c r="C3652">
        <v>1</v>
      </c>
      <c r="D3652" t="s">
        <v>342</v>
      </c>
      <c r="E3652">
        <v>7</v>
      </c>
      <c r="F3652">
        <v>211</v>
      </c>
      <c r="G3652" t="s">
        <v>72</v>
      </c>
      <c r="H3652" t="s">
        <v>344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0.1</v>
      </c>
      <c r="O3652">
        <v>0.1</v>
      </c>
      <c r="P3652">
        <v>0.1</v>
      </c>
      <c r="Q3652">
        <v>0.1</v>
      </c>
      <c r="R3652">
        <v>0.1</v>
      </c>
      <c r="S3652">
        <v>0.3</v>
      </c>
      <c r="T3652">
        <v>0.3</v>
      </c>
      <c r="U3652">
        <v>0.1</v>
      </c>
      <c r="V3652" t="s">
        <v>349</v>
      </c>
      <c r="W3652" t="s">
        <v>349</v>
      </c>
      <c r="X3652">
        <v>1</v>
      </c>
      <c r="Y3652">
        <v>1.4</v>
      </c>
      <c r="Z3652">
        <v>1.1000000000000001</v>
      </c>
      <c r="AA3652">
        <v>0.4</v>
      </c>
      <c r="AB3652">
        <v>0.1</v>
      </c>
      <c r="AC3652">
        <v>0</v>
      </c>
      <c r="AD3652" t="s">
        <v>68</v>
      </c>
      <c r="AE3652" t="s">
        <v>68</v>
      </c>
      <c r="AF3652" s="14" t="str">
        <f>INDEX('BEA to ISIC Crosswalk'!$E$4:$E$98,MATCH('State GDP by Industry'!G3652,'BEA to ISIC Crosswalk'!$C$4:$C$98,0),1)</f>
        <v>ISIC 05T06</v>
      </c>
      <c r="AG3652" s="14" t="str">
        <f>INDEX('BEA to ISIC Crosswalk'!$F$4:$F$98,MATCH('State GDP by Industry'!G3652,'BEA to ISIC Crosswalk'!$C$4:$C$98,0),1)</f>
        <v>Mining and extraction of energy producing products</v>
      </c>
    </row>
    <row r="3653" spans="1:33" x14ac:dyDescent="0.25">
      <c r="A3653" t="s">
        <v>259</v>
      </c>
      <c r="B3653" t="s">
        <v>260</v>
      </c>
      <c r="C3653">
        <v>1</v>
      </c>
      <c r="D3653" t="s">
        <v>342</v>
      </c>
      <c r="E3653">
        <v>8</v>
      </c>
      <c r="F3653">
        <v>212</v>
      </c>
      <c r="G3653" t="s">
        <v>73</v>
      </c>
      <c r="H3653" t="s">
        <v>344</v>
      </c>
      <c r="I3653">
        <v>10.1</v>
      </c>
      <c r="J3653">
        <v>11.6</v>
      </c>
      <c r="K3653">
        <v>13.1</v>
      </c>
      <c r="L3653">
        <v>12.4</v>
      </c>
      <c r="M3653">
        <v>13.9</v>
      </c>
      <c r="N3653">
        <v>18.899999999999999</v>
      </c>
      <c r="O3653">
        <v>19.399999999999999</v>
      </c>
      <c r="P3653">
        <v>28.4</v>
      </c>
      <c r="Q3653">
        <v>27.8</v>
      </c>
      <c r="R3653">
        <v>27.7</v>
      </c>
      <c r="S3653">
        <v>31.1</v>
      </c>
      <c r="T3653">
        <v>37</v>
      </c>
      <c r="U3653">
        <v>38.299999999999997</v>
      </c>
      <c r="V3653">
        <v>26</v>
      </c>
      <c r="W3653">
        <v>18.7</v>
      </c>
      <c r="X3653">
        <v>23.3</v>
      </c>
      <c r="Y3653">
        <v>16.399999999999999</v>
      </c>
      <c r="Z3653">
        <v>37.5</v>
      </c>
      <c r="AA3653">
        <v>47.5</v>
      </c>
      <c r="AB3653">
        <v>42.7</v>
      </c>
      <c r="AC3653">
        <v>44.5</v>
      </c>
      <c r="AD3653" t="s">
        <v>68</v>
      </c>
      <c r="AE3653" t="s">
        <v>68</v>
      </c>
      <c r="AF3653" s="14" t="str">
        <f>INDEX('BEA to ISIC Crosswalk'!$E$4:$E$98,MATCH('State GDP by Industry'!G3653,'BEA to ISIC Crosswalk'!$C$4:$C$98,0),1)</f>
        <v>ISIC 07T08</v>
      </c>
      <c r="AG3653" s="14" t="str">
        <f>INDEX('BEA to ISIC Crosswalk'!$F$4:$F$98,MATCH('State GDP by Industry'!G3653,'BEA to ISIC Crosswalk'!$C$4:$C$98,0),1)</f>
        <v>Mining and quarrying of non-energy producing products</v>
      </c>
    </row>
    <row r="3654" spans="1:33" x14ac:dyDescent="0.25">
      <c r="A3654" t="s">
        <v>259</v>
      </c>
      <c r="B3654" t="s">
        <v>260</v>
      </c>
      <c r="C3654">
        <v>1</v>
      </c>
      <c r="D3654" t="s">
        <v>342</v>
      </c>
      <c r="E3654">
        <v>9</v>
      </c>
      <c r="F3654">
        <v>213</v>
      </c>
      <c r="G3654" t="s">
        <v>74</v>
      </c>
      <c r="H3654" t="s">
        <v>344</v>
      </c>
      <c r="I3654">
        <v>3.3</v>
      </c>
      <c r="J3654">
        <v>3.7</v>
      </c>
      <c r="K3654">
        <v>3.6</v>
      </c>
      <c r="L3654">
        <v>4.0999999999999996</v>
      </c>
      <c r="M3654">
        <v>1.3</v>
      </c>
      <c r="N3654">
        <v>1.2</v>
      </c>
      <c r="O3654">
        <v>1</v>
      </c>
      <c r="P3654">
        <v>0.5</v>
      </c>
      <c r="Q3654" t="s">
        <v>349</v>
      </c>
      <c r="R3654" t="s">
        <v>349</v>
      </c>
      <c r="S3654" t="s">
        <v>349</v>
      </c>
      <c r="T3654">
        <v>0.1</v>
      </c>
      <c r="U3654" t="s">
        <v>349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68</v>
      </c>
      <c r="AE3654" t="s">
        <v>68</v>
      </c>
      <c r="AF3654" s="14" t="str">
        <f>INDEX('BEA to ISIC Crosswalk'!$E$4:$E$98,MATCH('State GDP by Industry'!G3654,'BEA to ISIC Crosswalk'!$C$4:$C$98,0),1)</f>
        <v>ISIC 09</v>
      </c>
      <c r="AG3654" s="14" t="str">
        <f>INDEX('BEA to ISIC Crosswalk'!$F$4:$F$98,MATCH('State GDP by Industry'!G3654,'BEA to ISIC Crosswalk'!$C$4:$C$98,0),1)</f>
        <v>Mining support service activities</v>
      </c>
    </row>
    <row r="3655" spans="1:33" x14ac:dyDescent="0.25">
      <c r="A3655" t="s">
        <v>259</v>
      </c>
      <c r="B3655" t="s">
        <v>260</v>
      </c>
      <c r="C3655">
        <v>1</v>
      </c>
      <c r="D3655" t="s">
        <v>342</v>
      </c>
      <c r="E3655">
        <v>10</v>
      </c>
      <c r="F3655">
        <v>22</v>
      </c>
      <c r="G3655" t="s">
        <v>75</v>
      </c>
      <c r="H3655" t="s">
        <v>344</v>
      </c>
      <c r="I3655">
        <v>490.8</v>
      </c>
      <c r="J3655">
        <v>458.5</v>
      </c>
      <c r="K3655">
        <v>481.5</v>
      </c>
      <c r="L3655">
        <v>548.5</v>
      </c>
      <c r="M3655">
        <v>577.5</v>
      </c>
      <c r="N3655">
        <v>455.1</v>
      </c>
      <c r="O3655">
        <v>508.2</v>
      </c>
      <c r="P3655">
        <v>547.6</v>
      </c>
      <c r="Q3655">
        <v>547.1</v>
      </c>
      <c r="R3655">
        <v>658.8</v>
      </c>
      <c r="S3655">
        <v>640.5</v>
      </c>
      <c r="T3655">
        <v>703</v>
      </c>
      <c r="U3655">
        <v>749.8</v>
      </c>
      <c r="V3655">
        <v>799.6</v>
      </c>
      <c r="W3655">
        <v>778.4</v>
      </c>
      <c r="X3655">
        <v>746.6</v>
      </c>
      <c r="Y3655">
        <v>787.5</v>
      </c>
      <c r="Z3655">
        <v>828.9</v>
      </c>
      <c r="AA3655">
        <v>864.1</v>
      </c>
      <c r="AB3655">
        <v>859</v>
      </c>
      <c r="AC3655">
        <v>889.6</v>
      </c>
      <c r="AD3655">
        <v>1001.5</v>
      </c>
      <c r="AE3655">
        <v>1025.5999999999999</v>
      </c>
      <c r="AF3655" s="14" t="str">
        <f>INDEX('BEA to ISIC Crosswalk'!$E$4:$E$98,MATCH('State GDP by Industry'!G3655,'BEA to ISIC Crosswalk'!$C$4:$C$98,0),1)</f>
        <v>ISIC 35T39</v>
      </c>
      <c r="AG3655" s="14" t="str">
        <f>INDEX('BEA to ISIC Crosswalk'!$F$4:$F$98,MATCH('State GDP by Industry'!G3655,'BEA to ISIC Crosswalk'!$C$4:$C$98,0),1)</f>
        <v>Electricity, gas, water supply, sewerage, waste and remediation services</v>
      </c>
    </row>
    <row r="3656" spans="1:33" x14ac:dyDescent="0.25">
      <c r="A3656" t="s">
        <v>259</v>
      </c>
      <c r="B3656" t="s">
        <v>260</v>
      </c>
      <c r="C3656">
        <v>1</v>
      </c>
      <c r="D3656" t="s">
        <v>342</v>
      </c>
      <c r="E3656">
        <v>11</v>
      </c>
      <c r="F3656">
        <v>23</v>
      </c>
      <c r="G3656" t="s">
        <v>76</v>
      </c>
      <c r="H3656" t="s">
        <v>344</v>
      </c>
      <c r="I3656">
        <v>1211.5</v>
      </c>
      <c r="J3656">
        <v>1373.6</v>
      </c>
      <c r="K3656">
        <v>1527</v>
      </c>
      <c r="L3656">
        <v>1651</v>
      </c>
      <c r="M3656">
        <v>1734.3</v>
      </c>
      <c r="N3656">
        <v>1771.8</v>
      </c>
      <c r="O3656">
        <v>2022.5</v>
      </c>
      <c r="P3656">
        <v>2201.1</v>
      </c>
      <c r="Q3656">
        <v>2425.5</v>
      </c>
      <c r="R3656">
        <v>2558.1999999999998</v>
      </c>
      <c r="S3656">
        <v>2555.8000000000002</v>
      </c>
      <c r="T3656">
        <v>2260.1</v>
      </c>
      <c r="U3656">
        <v>2070.6</v>
      </c>
      <c r="V3656">
        <v>1948.9</v>
      </c>
      <c r="W3656">
        <v>1871.3</v>
      </c>
      <c r="X3656">
        <v>1950.6</v>
      </c>
      <c r="Y3656">
        <v>1912.5</v>
      </c>
      <c r="Z3656">
        <v>1950.1</v>
      </c>
      <c r="AA3656">
        <v>2026.6</v>
      </c>
      <c r="AB3656">
        <v>2154.5</v>
      </c>
      <c r="AC3656">
        <v>2220.4</v>
      </c>
      <c r="AD3656">
        <v>2367.6999999999998</v>
      </c>
      <c r="AE3656">
        <v>2534.8000000000002</v>
      </c>
      <c r="AF3656" s="14" t="str">
        <f>INDEX('BEA to ISIC Crosswalk'!$E$4:$E$98,MATCH('State GDP by Industry'!G3656,'BEA to ISIC Crosswalk'!$C$4:$C$98,0),1)</f>
        <v>ISIC 41T43</v>
      </c>
      <c r="AG3656" s="14" t="str">
        <f>INDEX('BEA to ISIC Crosswalk'!$F$4:$F$98,MATCH('State GDP by Industry'!G3656,'BEA to ISIC Crosswalk'!$C$4:$C$98,0),1)</f>
        <v>Construction</v>
      </c>
    </row>
    <row r="3657" spans="1:33" x14ac:dyDescent="0.25">
      <c r="A3657" t="s">
        <v>259</v>
      </c>
      <c r="B3657" t="s">
        <v>260</v>
      </c>
      <c r="C3657">
        <v>1</v>
      </c>
      <c r="D3657" t="s">
        <v>342</v>
      </c>
      <c r="E3657">
        <v>12</v>
      </c>
      <c r="F3657" t="s">
        <v>77</v>
      </c>
      <c r="G3657" t="s">
        <v>78</v>
      </c>
      <c r="H3657" t="s">
        <v>344</v>
      </c>
      <c r="I3657">
        <v>4175.7</v>
      </c>
      <c r="J3657">
        <v>4271.3</v>
      </c>
      <c r="K3657">
        <v>4375.1000000000004</v>
      </c>
      <c r="L3657">
        <v>4429.3999999999996</v>
      </c>
      <c r="M3657">
        <v>4394</v>
      </c>
      <c r="N3657">
        <v>4647.7</v>
      </c>
      <c r="O3657">
        <v>4184.1000000000004</v>
      </c>
      <c r="P3657">
        <v>4601.7</v>
      </c>
      <c r="Q3657">
        <v>4197.2</v>
      </c>
      <c r="R3657">
        <v>4803.1000000000004</v>
      </c>
      <c r="S3657">
        <v>4275.1000000000004</v>
      </c>
      <c r="T3657">
        <v>4231.5</v>
      </c>
      <c r="U3657">
        <v>3868</v>
      </c>
      <c r="V3657">
        <v>4036.9</v>
      </c>
      <c r="W3657">
        <v>4011.3</v>
      </c>
      <c r="X3657">
        <v>4011</v>
      </c>
      <c r="Y3657">
        <v>4406.5</v>
      </c>
      <c r="Z3657">
        <v>4306.6000000000004</v>
      </c>
      <c r="AA3657">
        <v>4841</v>
      </c>
      <c r="AB3657">
        <v>4931.3999999999996</v>
      </c>
      <c r="AC3657">
        <v>4915.3</v>
      </c>
      <c r="AD3657">
        <v>5094.3999999999996</v>
      </c>
      <c r="AE3657">
        <v>5140.3</v>
      </c>
      <c r="AF3657" s="14">
        <f>INDEX('BEA to ISIC Crosswalk'!$E$4:$E$98,MATCH('State GDP by Industry'!G3657,'BEA to ISIC Crosswalk'!$C$4:$C$98,0),1)</f>
        <v>0</v>
      </c>
      <c r="AG3657" s="14">
        <f>INDEX('BEA to ISIC Crosswalk'!$F$4:$F$98,MATCH('State GDP by Industry'!G3657,'BEA to ISIC Crosswalk'!$C$4:$C$98,0),1)</f>
        <v>0</v>
      </c>
    </row>
    <row r="3658" spans="1:33" x14ac:dyDescent="0.25">
      <c r="A3658" t="s">
        <v>259</v>
      </c>
      <c r="B3658" t="s">
        <v>260</v>
      </c>
      <c r="C3658">
        <v>1</v>
      </c>
      <c r="D3658" t="s">
        <v>342</v>
      </c>
      <c r="E3658">
        <v>13</v>
      </c>
      <c r="F3658" t="s">
        <v>79</v>
      </c>
      <c r="G3658" t="s">
        <v>80</v>
      </c>
      <c r="H3658" t="s">
        <v>344</v>
      </c>
      <c r="I3658">
        <v>2949.2</v>
      </c>
      <c r="J3658">
        <v>2986.4</v>
      </c>
      <c r="K3658">
        <v>3053.7</v>
      </c>
      <c r="L3658">
        <v>3100</v>
      </c>
      <c r="M3658">
        <v>3124.3</v>
      </c>
      <c r="N3658">
        <v>3281.6</v>
      </c>
      <c r="O3658">
        <v>2842.2</v>
      </c>
      <c r="P3658">
        <v>3319.9</v>
      </c>
      <c r="Q3658">
        <v>3029.4</v>
      </c>
      <c r="R3658">
        <v>3152.7</v>
      </c>
      <c r="S3658">
        <v>3079</v>
      </c>
      <c r="T3658">
        <v>3021.1</v>
      </c>
      <c r="U3658">
        <v>2641.3</v>
      </c>
      <c r="V3658">
        <v>2736</v>
      </c>
      <c r="W3658">
        <v>2717.9</v>
      </c>
      <c r="X3658">
        <v>2654.9</v>
      </c>
      <c r="Y3658">
        <v>2825.6</v>
      </c>
      <c r="Z3658">
        <v>2668</v>
      </c>
      <c r="AA3658">
        <v>3027.6</v>
      </c>
      <c r="AB3658">
        <v>3239.3</v>
      </c>
      <c r="AC3658">
        <v>3235</v>
      </c>
      <c r="AD3658">
        <v>3421.3</v>
      </c>
      <c r="AE3658">
        <v>3516.6</v>
      </c>
      <c r="AF3658" s="14">
        <f>INDEX('BEA to ISIC Crosswalk'!$E$4:$E$98,MATCH('State GDP by Industry'!G3658,'BEA to ISIC Crosswalk'!$C$4:$C$98,0),1)</f>
        <v>0</v>
      </c>
      <c r="AG3658" s="14">
        <f>INDEX('BEA to ISIC Crosswalk'!$F$4:$F$98,MATCH('State GDP by Industry'!G3658,'BEA to ISIC Crosswalk'!$C$4:$C$98,0),1)</f>
        <v>0</v>
      </c>
    </row>
    <row r="3659" spans="1:33" x14ac:dyDescent="0.25">
      <c r="A3659" t="s">
        <v>259</v>
      </c>
      <c r="B3659" t="s">
        <v>260</v>
      </c>
      <c r="C3659">
        <v>1</v>
      </c>
      <c r="D3659" t="s">
        <v>342</v>
      </c>
      <c r="E3659">
        <v>14</v>
      </c>
      <c r="F3659">
        <v>321</v>
      </c>
      <c r="G3659" t="s">
        <v>81</v>
      </c>
      <c r="H3659" t="s">
        <v>344</v>
      </c>
      <c r="I3659">
        <v>36.299999999999997</v>
      </c>
      <c r="J3659">
        <v>35</v>
      </c>
      <c r="K3659">
        <v>35.700000000000003</v>
      </c>
      <c r="L3659">
        <v>40.799999999999997</v>
      </c>
      <c r="M3659">
        <v>43.1</v>
      </c>
      <c r="N3659">
        <v>44</v>
      </c>
      <c r="O3659">
        <v>45.5</v>
      </c>
      <c r="P3659">
        <v>40.299999999999997</v>
      </c>
      <c r="Q3659">
        <v>39.200000000000003</v>
      </c>
      <c r="R3659">
        <v>34.6</v>
      </c>
      <c r="S3659">
        <v>37</v>
      </c>
      <c r="T3659">
        <v>39.4</v>
      </c>
      <c r="U3659">
        <v>41.4</v>
      </c>
      <c r="V3659">
        <v>33.9</v>
      </c>
      <c r="W3659">
        <v>36.700000000000003</v>
      </c>
      <c r="X3659">
        <v>39.700000000000003</v>
      </c>
      <c r="Y3659">
        <v>47.7</v>
      </c>
      <c r="Z3659">
        <v>46.5</v>
      </c>
      <c r="AA3659">
        <v>50.7</v>
      </c>
      <c r="AB3659">
        <v>59</v>
      </c>
      <c r="AC3659">
        <v>63.5</v>
      </c>
      <c r="AD3659" t="s">
        <v>68</v>
      </c>
      <c r="AE3659" t="s">
        <v>68</v>
      </c>
      <c r="AF3659" s="14" t="str">
        <f>INDEX('BEA to ISIC Crosswalk'!$E$4:$E$98,MATCH('State GDP by Industry'!G3659,'BEA to ISIC Crosswalk'!$C$4:$C$98,0),1)</f>
        <v>ISIC 16</v>
      </c>
      <c r="AG3659" s="14" t="str">
        <f>INDEX('BEA to ISIC Crosswalk'!$F$4:$F$98,MATCH('State GDP by Industry'!G3659,'BEA to ISIC Crosswalk'!$C$4:$C$98,0),1)</f>
        <v>Wood and of products of wood and cork (except furniture)</v>
      </c>
    </row>
    <row r="3660" spans="1:33" x14ac:dyDescent="0.25">
      <c r="A3660" t="s">
        <v>259</v>
      </c>
      <c r="B3660" t="s">
        <v>260</v>
      </c>
      <c r="C3660">
        <v>1</v>
      </c>
      <c r="D3660" t="s">
        <v>342</v>
      </c>
      <c r="E3660">
        <v>15</v>
      </c>
      <c r="F3660">
        <v>327</v>
      </c>
      <c r="G3660" t="s">
        <v>82</v>
      </c>
      <c r="H3660" t="s">
        <v>344</v>
      </c>
      <c r="I3660">
        <v>82.7</v>
      </c>
      <c r="J3660">
        <v>65.599999999999994</v>
      </c>
      <c r="K3660">
        <v>61.6</v>
      </c>
      <c r="L3660">
        <v>63.7</v>
      </c>
      <c r="M3660">
        <v>52.1</v>
      </c>
      <c r="N3660">
        <v>56.2</v>
      </c>
      <c r="O3660">
        <v>53.6</v>
      </c>
      <c r="P3660">
        <v>47.6</v>
      </c>
      <c r="Q3660">
        <v>53</v>
      </c>
      <c r="R3660">
        <v>60.2</v>
      </c>
      <c r="S3660">
        <v>56.3</v>
      </c>
      <c r="T3660">
        <v>54.6</v>
      </c>
      <c r="U3660">
        <v>54.1</v>
      </c>
      <c r="V3660">
        <v>55.4</v>
      </c>
      <c r="W3660">
        <v>52.4</v>
      </c>
      <c r="X3660">
        <v>52.6</v>
      </c>
      <c r="Y3660">
        <v>68.3</v>
      </c>
      <c r="Z3660">
        <v>60.5</v>
      </c>
      <c r="AA3660">
        <v>68.599999999999994</v>
      </c>
      <c r="AB3660">
        <v>68.3</v>
      </c>
      <c r="AC3660">
        <v>68.400000000000006</v>
      </c>
      <c r="AD3660" t="s">
        <v>68</v>
      </c>
      <c r="AE3660" t="s">
        <v>68</v>
      </c>
      <c r="AF3660" s="14" t="str">
        <f>INDEX('BEA to ISIC Crosswalk'!$E$4:$E$98,MATCH('State GDP by Industry'!G3660,'BEA to ISIC Crosswalk'!$C$4:$C$98,0),1)</f>
        <v>ISIC 23</v>
      </c>
      <c r="AG3660" s="14" t="str">
        <f>INDEX('BEA to ISIC Crosswalk'!$F$4:$F$98,MATCH('State GDP by Industry'!G3660,'BEA to ISIC Crosswalk'!$C$4:$C$98,0),1)</f>
        <v>Other non-metallic mineral products</v>
      </c>
    </row>
    <row r="3661" spans="1:33" x14ac:dyDescent="0.25">
      <c r="A3661" t="s">
        <v>259</v>
      </c>
      <c r="B3661" t="s">
        <v>260</v>
      </c>
      <c r="C3661">
        <v>1</v>
      </c>
      <c r="D3661" t="s">
        <v>342</v>
      </c>
      <c r="E3661">
        <v>16</v>
      </c>
      <c r="F3661">
        <v>331</v>
      </c>
      <c r="G3661" t="s">
        <v>83</v>
      </c>
      <c r="H3661" t="s">
        <v>344</v>
      </c>
      <c r="I3661">
        <v>127.4</v>
      </c>
      <c r="J3661">
        <v>176.3</v>
      </c>
      <c r="K3661">
        <v>194.1</v>
      </c>
      <c r="L3661">
        <v>165.2</v>
      </c>
      <c r="M3661">
        <v>139.5</v>
      </c>
      <c r="N3661">
        <v>196.4</v>
      </c>
      <c r="O3661">
        <v>173.1</v>
      </c>
      <c r="P3661">
        <v>205.5</v>
      </c>
      <c r="Q3661">
        <v>212.2</v>
      </c>
      <c r="R3661">
        <v>288.60000000000002</v>
      </c>
      <c r="S3661">
        <v>242.9</v>
      </c>
      <c r="T3661">
        <v>340</v>
      </c>
      <c r="U3661">
        <v>294.7</v>
      </c>
      <c r="V3661">
        <v>346.4</v>
      </c>
      <c r="W3661">
        <v>415.8</v>
      </c>
      <c r="X3661">
        <v>412</v>
      </c>
      <c r="Y3661">
        <v>211.6</v>
      </c>
      <c r="Z3661">
        <v>178.3</v>
      </c>
      <c r="AA3661">
        <v>186.2</v>
      </c>
      <c r="AB3661">
        <v>164</v>
      </c>
      <c r="AC3661">
        <v>160.9</v>
      </c>
      <c r="AD3661" t="s">
        <v>68</v>
      </c>
      <c r="AE3661" t="s">
        <v>68</v>
      </c>
      <c r="AF3661" s="14" t="str">
        <f>INDEX('BEA to ISIC Crosswalk'!$E$4:$E$98,MATCH('State GDP by Industry'!G3661,'BEA to ISIC Crosswalk'!$C$4:$C$98,0),1)</f>
        <v>ISIC 24</v>
      </c>
      <c r="AG3661" s="14" t="str">
        <f>INDEX('BEA to ISIC Crosswalk'!$F$4:$F$98,MATCH('State GDP by Industry'!G3661,'BEA to ISIC Crosswalk'!$C$4:$C$98,0),1)</f>
        <v>Manufacture of basic metals</v>
      </c>
    </row>
    <row r="3662" spans="1:33" x14ac:dyDescent="0.25">
      <c r="A3662" t="s">
        <v>259</v>
      </c>
      <c r="B3662" t="s">
        <v>260</v>
      </c>
      <c r="C3662">
        <v>1</v>
      </c>
      <c r="D3662" t="s">
        <v>342</v>
      </c>
      <c r="E3662">
        <v>17</v>
      </c>
      <c r="F3662">
        <v>332</v>
      </c>
      <c r="G3662" t="s">
        <v>84</v>
      </c>
      <c r="H3662" t="s">
        <v>344</v>
      </c>
      <c r="I3662">
        <v>501.4</v>
      </c>
      <c r="J3662">
        <v>477.9</v>
      </c>
      <c r="K3662">
        <v>478.3</v>
      </c>
      <c r="L3662">
        <v>560.5</v>
      </c>
      <c r="M3662">
        <v>526.1</v>
      </c>
      <c r="N3662">
        <v>652.4</v>
      </c>
      <c r="O3662">
        <v>413.3</v>
      </c>
      <c r="P3662">
        <v>574.29999999999995</v>
      </c>
      <c r="Q3662">
        <v>555.5</v>
      </c>
      <c r="R3662">
        <v>555.29999999999995</v>
      </c>
      <c r="S3662">
        <v>384.1</v>
      </c>
      <c r="T3662">
        <v>444.8</v>
      </c>
      <c r="U3662">
        <v>316.89999999999998</v>
      </c>
      <c r="V3662">
        <v>415.1</v>
      </c>
      <c r="W3662">
        <v>375.3</v>
      </c>
      <c r="X3662">
        <v>368.8</v>
      </c>
      <c r="Y3662">
        <v>370.8</v>
      </c>
      <c r="Z3662">
        <v>321.60000000000002</v>
      </c>
      <c r="AA3662">
        <v>316.8</v>
      </c>
      <c r="AB3662">
        <v>298.7</v>
      </c>
      <c r="AC3662">
        <v>306.60000000000002</v>
      </c>
      <c r="AD3662" t="s">
        <v>68</v>
      </c>
      <c r="AE3662" t="s">
        <v>68</v>
      </c>
      <c r="AF3662" s="14" t="str">
        <f>INDEX('BEA to ISIC Crosswalk'!$E$4:$E$98,MATCH('State GDP by Industry'!G3662,'BEA to ISIC Crosswalk'!$C$4:$C$98,0),1)</f>
        <v>ISIC 25</v>
      </c>
      <c r="AG3662" s="14" t="str">
        <f>INDEX('BEA to ISIC Crosswalk'!$F$4:$F$98,MATCH('State GDP by Industry'!G3662,'BEA to ISIC Crosswalk'!$C$4:$C$98,0),1)</f>
        <v>Fabricated metal products, except machinery and equipment</v>
      </c>
    </row>
    <row r="3663" spans="1:33" x14ac:dyDescent="0.25">
      <c r="A3663" t="s">
        <v>259</v>
      </c>
      <c r="B3663" t="s">
        <v>260</v>
      </c>
      <c r="C3663">
        <v>1</v>
      </c>
      <c r="D3663" t="s">
        <v>342</v>
      </c>
      <c r="E3663">
        <v>18</v>
      </c>
      <c r="F3663">
        <v>333</v>
      </c>
      <c r="G3663" t="s">
        <v>85</v>
      </c>
      <c r="H3663" t="s">
        <v>344</v>
      </c>
      <c r="I3663">
        <v>199.9</v>
      </c>
      <c r="J3663">
        <v>225.8</v>
      </c>
      <c r="K3663">
        <v>224.5</v>
      </c>
      <c r="L3663">
        <v>269.10000000000002</v>
      </c>
      <c r="M3663">
        <v>255.1</v>
      </c>
      <c r="N3663">
        <v>165.3</v>
      </c>
      <c r="O3663">
        <v>162.5</v>
      </c>
      <c r="P3663">
        <v>161.30000000000001</v>
      </c>
      <c r="Q3663">
        <v>168.9</v>
      </c>
      <c r="R3663">
        <v>174.8</v>
      </c>
      <c r="S3663">
        <v>188.9</v>
      </c>
      <c r="T3663">
        <v>191.3</v>
      </c>
      <c r="U3663">
        <v>161.80000000000001</v>
      </c>
      <c r="V3663">
        <v>163.9</v>
      </c>
      <c r="W3663">
        <v>167.1</v>
      </c>
      <c r="X3663">
        <v>186.9</v>
      </c>
      <c r="Y3663">
        <v>221.1</v>
      </c>
      <c r="Z3663">
        <v>227.5</v>
      </c>
      <c r="AA3663">
        <v>244.7</v>
      </c>
      <c r="AB3663">
        <v>299.5</v>
      </c>
      <c r="AC3663">
        <v>295.89999999999998</v>
      </c>
      <c r="AD3663" t="s">
        <v>68</v>
      </c>
      <c r="AE3663" t="s">
        <v>68</v>
      </c>
      <c r="AF3663" s="14" t="str">
        <f>INDEX('BEA to ISIC Crosswalk'!$E$4:$E$98,MATCH('State GDP by Industry'!G3663,'BEA to ISIC Crosswalk'!$C$4:$C$98,0),1)</f>
        <v>ISIC 28</v>
      </c>
      <c r="AG3663" s="14" t="str">
        <f>INDEX('BEA to ISIC Crosswalk'!$F$4:$F$98,MATCH('State GDP by Industry'!G3663,'BEA to ISIC Crosswalk'!$C$4:$C$98,0),1)</f>
        <v>Machinery and equipment n.e.c.</v>
      </c>
    </row>
    <row r="3664" spans="1:33" x14ac:dyDescent="0.25">
      <c r="A3664" t="s">
        <v>259</v>
      </c>
      <c r="B3664" t="s">
        <v>260</v>
      </c>
      <c r="C3664">
        <v>1</v>
      </c>
      <c r="D3664" t="s">
        <v>342</v>
      </c>
      <c r="E3664">
        <v>19</v>
      </c>
      <c r="F3664">
        <v>334</v>
      </c>
      <c r="G3664" t="s">
        <v>86</v>
      </c>
      <c r="H3664" t="s">
        <v>344</v>
      </c>
      <c r="I3664">
        <v>400.4</v>
      </c>
      <c r="J3664">
        <v>423.6</v>
      </c>
      <c r="K3664">
        <v>439.7</v>
      </c>
      <c r="L3664">
        <v>443.8</v>
      </c>
      <c r="M3664">
        <v>403.9</v>
      </c>
      <c r="N3664">
        <v>406.7</v>
      </c>
      <c r="O3664">
        <v>456.3</v>
      </c>
      <c r="P3664">
        <v>417.4</v>
      </c>
      <c r="Q3664">
        <v>406.4</v>
      </c>
      <c r="R3664">
        <v>407</v>
      </c>
      <c r="S3664">
        <v>422.3</v>
      </c>
      <c r="T3664">
        <v>439.7</v>
      </c>
      <c r="U3664">
        <v>406.6</v>
      </c>
      <c r="V3664">
        <v>439.4</v>
      </c>
      <c r="W3664">
        <v>437.4</v>
      </c>
      <c r="X3664">
        <v>390.2</v>
      </c>
      <c r="Y3664">
        <v>584.4</v>
      </c>
      <c r="Z3664">
        <v>495.1</v>
      </c>
      <c r="AA3664">
        <v>458.5</v>
      </c>
      <c r="AB3664">
        <v>522</v>
      </c>
      <c r="AC3664">
        <v>527.9</v>
      </c>
      <c r="AD3664" t="s">
        <v>68</v>
      </c>
      <c r="AE3664" t="s">
        <v>68</v>
      </c>
      <c r="AF3664" s="14" t="str">
        <f>INDEX('BEA to ISIC Crosswalk'!$E$4:$E$98,MATCH('State GDP by Industry'!G3664,'BEA to ISIC Crosswalk'!$C$4:$C$98,0),1)</f>
        <v>ISIC 26</v>
      </c>
      <c r="AG3664" s="14" t="str">
        <f>INDEX('BEA to ISIC Crosswalk'!$F$4:$F$98,MATCH('State GDP by Industry'!G3664,'BEA to ISIC Crosswalk'!$C$4:$C$98,0),1)</f>
        <v>Computer, electronic and optical products</v>
      </c>
    </row>
    <row r="3665" spans="1:33" x14ac:dyDescent="0.25">
      <c r="A3665" t="s">
        <v>259</v>
      </c>
      <c r="B3665" t="s">
        <v>260</v>
      </c>
      <c r="C3665">
        <v>1</v>
      </c>
      <c r="D3665" t="s">
        <v>342</v>
      </c>
      <c r="E3665">
        <v>20</v>
      </c>
      <c r="F3665">
        <v>335</v>
      </c>
      <c r="G3665" t="s">
        <v>87</v>
      </c>
      <c r="H3665" t="s">
        <v>344</v>
      </c>
      <c r="I3665">
        <v>263.7</v>
      </c>
      <c r="J3665">
        <v>233.8</v>
      </c>
      <c r="K3665">
        <v>400.3</v>
      </c>
      <c r="L3665">
        <v>371.6</v>
      </c>
      <c r="M3665">
        <v>470.5</v>
      </c>
      <c r="N3665">
        <v>407.6</v>
      </c>
      <c r="O3665">
        <v>413.9</v>
      </c>
      <c r="P3665">
        <v>520.6</v>
      </c>
      <c r="Q3665">
        <v>472.5</v>
      </c>
      <c r="R3665">
        <v>475.2</v>
      </c>
      <c r="S3665">
        <v>546.4</v>
      </c>
      <c r="T3665">
        <v>348.9</v>
      </c>
      <c r="U3665">
        <v>195.5</v>
      </c>
      <c r="V3665">
        <v>71.5</v>
      </c>
      <c r="W3665">
        <v>107.1</v>
      </c>
      <c r="X3665">
        <v>170.6</v>
      </c>
      <c r="Y3665">
        <v>270.8</v>
      </c>
      <c r="Z3665">
        <v>217.4</v>
      </c>
      <c r="AA3665">
        <v>226.6</v>
      </c>
      <c r="AB3665">
        <v>167.7</v>
      </c>
      <c r="AC3665">
        <v>200</v>
      </c>
      <c r="AD3665" t="s">
        <v>68</v>
      </c>
      <c r="AE3665" t="s">
        <v>68</v>
      </c>
      <c r="AF3665" s="14" t="str">
        <f>INDEX('BEA to ISIC Crosswalk'!$E$4:$E$98,MATCH('State GDP by Industry'!G3665,'BEA to ISIC Crosswalk'!$C$4:$C$98,0),1)</f>
        <v>ISIC 27</v>
      </c>
      <c r="AG3665" s="14" t="str">
        <f>INDEX('BEA to ISIC Crosswalk'!$F$4:$F$98,MATCH('State GDP by Industry'!G3665,'BEA to ISIC Crosswalk'!$C$4:$C$98,0),1)</f>
        <v>Electrical equipment</v>
      </c>
    </row>
    <row r="3666" spans="1:33" x14ac:dyDescent="0.25">
      <c r="A3666" t="s">
        <v>259</v>
      </c>
      <c r="B3666" t="s">
        <v>260</v>
      </c>
      <c r="C3666">
        <v>1</v>
      </c>
      <c r="D3666" t="s">
        <v>342</v>
      </c>
      <c r="E3666">
        <v>21</v>
      </c>
      <c r="F3666" t="s">
        <v>88</v>
      </c>
      <c r="G3666" t="s">
        <v>89</v>
      </c>
      <c r="H3666" t="s">
        <v>344</v>
      </c>
      <c r="I3666">
        <v>204.4</v>
      </c>
      <c r="J3666">
        <v>177.8</v>
      </c>
      <c r="K3666">
        <v>145.1</v>
      </c>
      <c r="L3666">
        <v>73.3</v>
      </c>
      <c r="M3666">
        <v>55.7</v>
      </c>
      <c r="N3666">
        <v>48.4</v>
      </c>
      <c r="O3666">
        <v>47.9</v>
      </c>
      <c r="P3666">
        <v>45.1</v>
      </c>
      <c r="Q3666">
        <v>27.5</v>
      </c>
      <c r="R3666">
        <v>26.6</v>
      </c>
      <c r="S3666">
        <v>29.2</v>
      </c>
      <c r="T3666">
        <v>21</v>
      </c>
      <c r="U3666">
        <v>10.1</v>
      </c>
      <c r="V3666">
        <v>17.100000000000001</v>
      </c>
      <c r="W3666">
        <v>20</v>
      </c>
      <c r="X3666">
        <v>19.5</v>
      </c>
      <c r="Y3666">
        <v>23.3</v>
      </c>
      <c r="Z3666">
        <v>24.9</v>
      </c>
      <c r="AA3666">
        <v>25.8</v>
      </c>
      <c r="AB3666">
        <v>31.2</v>
      </c>
      <c r="AC3666">
        <v>27.3</v>
      </c>
      <c r="AD3666" t="s">
        <v>68</v>
      </c>
      <c r="AE3666" t="s">
        <v>68</v>
      </c>
      <c r="AF3666" s="14" t="str">
        <f>INDEX('BEA to ISIC Crosswalk'!$E$4:$E$98,MATCH('State GDP by Industry'!G3666,'BEA to ISIC Crosswalk'!$C$4:$C$98,0),1)</f>
        <v>ISIC 29</v>
      </c>
      <c r="AG3666" s="14" t="str">
        <f>INDEX('BEA to ISIC Crosswalk'!$F$4:$F$98,MATCH('State GDP by Industry'!G3666,'BEA to ISIC Crosswalk'!$C$4:$C$98,0),1)</f>
        <v>Motor vehicles, trailers and semi-trailers</v>
      </c>
    </row>
    <row r="3667" spans="1:33" x14ac:dyDescent="0.25">
      <c r="A3667" t="s">
        <v>259</v>
      </c>
      <c r="B3667" t="s">
        <v>260</v>
      </c>
      <c r="C3667">
        <v>1</v>
      </c>
      <c r="D3667" t="s">
        <v>342</v>
      </c>
      <c r="E3667">
        <v>22</v>
      </c>
      <c r="F3667" t="s">
        <v>90</v>
      </c>
      <c r="G3667" t="s">
        <v>91</v>
      </c>
      <c r="H3667" t="s">
        <v>344</v>
      </c>
      <c r="I3667">
        <v>95.5</v>
      </c>
      <c r="J3667">
        <v>115</v>
      </c>
      <c r="K3667">
        <v>133.80000000000001</v>
      </c>
      <c r="L3667">
        <v>157.30000000000001</v>
      </c>
      <c r="M3667">
        <v>174.9</v>
      </c>
      <c r="N3667">
        <v>188.6</v>
      </c>
      <c r="O3667">
        <v>186.9</v>
      </c>
      <c r="P3667">
        <v>195</v>
      </c>
      <c r="Q3667">
        <v>241.7</v>
      </c>
      <c r="R3667">
        <v>217.9</v>
      </c>
      <c r="S3667">
        <v>260.7</v>
      </c>
      <c r="T3667">
        <v>281</v>
      </c>
      <c r="U3667">
        <v>266.39999999999998</v>
      </c>
      <c r="V3667">
        <v>281.8</v>
      </c>
      <c r="W3667">
        <v>286.89999999999998</v>
      </c>
      <c r="X3667">
        <v>303.8</v>
      </c>
      <c r="Y3667">
        <v>315.7</v>
      </c>
      <c r="Z3667">
        <v>433.4</v>
      </c>
      <c r="AA3667">
        <v>646.20000000000005</v>
      </c>
      <c r="AB3667">
        <v>677.8</v>
      </c>
      <c r="AC3667">
        <v>751.8</v>
      </c>
      <c r="AD3667" t="s">
        <v>68</v>
      </c>
      <c r="AE3667" t="s">
        <v>68</v>
      </c>
      <c r="AF3667" s="14" t="str">
        <f>INDEX('BEA to ISIC Crosswalk'!$E$4:$E$98,MATCH('State GDP by Industry'!G3667,'BEA to ISIC Crosswalk'!$C$4:$C$98,0),1)</f>
        <v>ISIC 30</v>
      </c>
      <c r="AG3667" s="14" t="str">
        <f>INDEX('BEA to ISIC Crosswalk'!$F$4:$F$98,MATCH('State GDP by Industry'!G3667,'BEA to ISIC Crosswalk'!$C$4:$C$98,0),1)</f>
        <v>Other transport equipment</v>
      </c>
    </row>
    <row r="3668" spans="1:33" x14ac:dyDescent="0.25">
      <c r="A3668" t="s">
        <v>259</v>
      </c>
      <c r="B3668" t="s">
        <v>260</v>
      </c>
      <c r="C3668">
        <v>1</v>
      </c>
      <c r="D3668" t="s">
        <v>342</v>
      </c>
      <c r="E3668">
        <v>23</v>
      </c>
      <c r="F3668">
        <v>337</v>
      </c>
      <c r="G3668" t="s">
        <v>92</v>
      </c>
      <c r="H3668" t="s">
        <v>344</v>
      </c>
      <c r="I3668">
        <v>82.2</v>
      </c>
      <c r="J3668">
        <v>74</v>
      </c>
      <c r="K3668">
        <v>62.4</v>
      </c>
      <c r="L3668">
        <v>67.099999999999994</v>
      </c>
      <c r="M3668">
        <v>52.5</v>
      </c>
      <c r="N3668">
        <v>86.3</v>
      </c>
      <c r="O3668">
        <v>84.2</v>
      </c>
      <c r="P3668">
        <v>69</v>
      </c>
      <c r="Q3668">
        <v>75.7</v>
      </c>
      <c r="R3668">
        <v>84.9</v>
      </c>
      <c r="S3668">
        <v>94.4</v>
      </c>
      <c r="T3668">
        <v>68.7</v>
      </c>
      <c r="U3668">
        <v>59.9</v>
      </c>
      <c r="V3668">
        <v>65.599999999999994</v>
      </c>
      <c r="W3668">
        <v>56.3</v>
      </c>
      <c r="X3668">
        <v>58.8</v>
      </c>
      <c r="Y3668">
        <v>75.7</v>
      </c>
      <c r="Z3668">
        <v>80.099999999999994</v>
      </c>
      <c r="AA3668">
        <v>84.4</v>
      </c>
      <c r="AB3668">
        <v>84.3</v>
      </c>
      <c r="AC3668">
        <v>73.900000000000006</v>
      </c>
      <c r="AD3668" t="s">
        <v>68</v>
      </c>
      <c r="AE3668" t="s">
        <v>68</v>
      </c>
      <c r="AF3668" s="14" t="str">
        <f>INDEX('BEA to ISIC Crosswalk'!$E$4:$E$98,MATCH('State GDP by Industry'!G3668,'BEA to ISIC Crosswalk'!$C$4:$C$98,0),1)</f>
        <v>ISIC 31T33</v>
      </c>
      <c r="AG3668" s="14" t="str">
        <f>INDEX('BEA to ISIC Crosswalk'!$F$4:$F$98,MATCH('State GDP by Industry'!G3668,'BEA to ISIC Crosswalk'!$C$4:$C$98,0),1)</f>
        <v>Other manufacturing; repair and installation of machinery and equipment</v>
      </c>
    </row>
    <row r="3669" spans="1:33" x14ac:dyDescent="0.25">
      <c r="A3669" t="s">
        <v>259</v>
      </c>
      <c r="B3669" t="s">
        <v>260</v>
      </c>
      <c r="C3669">
        <v>1</v>
      </c>
      <c r="D3669" t="s">
        <v>342</v>
      </c>
      <c r="E3669">
        <v>24</v>
      </c>
      <c r="F3669">
        <v>339</v>
      </c>
      <c r="G3669" t="s">
        <v>93</v>
      </c>
      <c r="H3669" t="s">
        <v>344</v>
      </c>
      <c r="I3669">
        <v>955.2</v>
      </c>
      <c r="J3669">
        <v>981.5</v>
      </c>
      <c r="K3669">
        <v>878.1</v>
      </c>
      <c r="L3669">
        <v>887.6</v>
      </c>
      <c r="M3669">
        <v>950.9</v>
      </c>
      <c r="N3669">
        <v>1029.8</v>
      </c>
      <c r="O3669">
        <v>805</v>
      </c>
      <c r="P3669">
        <v>1043.8</v>
      </c>
      <c r="Q3669">
        <v>776.9</v>
      </c>
      <c r="R3669">
        <v>827.5</v>
      </c>
      <c r="S3669">
        <v>816.9</v>
      </c>
      <c r="T3669">
        <v>791.6</v>
      </c>
      <c r="U3669">
        <v>833.9</v>
      </c>
      <c r="V3669">
        <v>845.8</v>
      </c>
      <c r="W3669">
        <v>762.8</v>
      </c>
      <c r="X3669">
        <v>652</v>
      </c>
      <c r="Y3669">
        <v>636.29999999999995</v>
      </c>
      <c r="Z3669">
        <v>582.70000000000005</v>
      </c>
      <c r="AA3669">
        <v>719.2</v>
      </c>
      <c r="AB3669">
        <v>866.9</v>
      </c>
      <c r="AC3669">
        <v>758.8</v>
      </c>
      <c r="AD3669" t="s">
        <v>68</v>
      </c>
      <c r="AE3669" t="s">
        <v>68</v>
      </c>
      <c r="AF3669" s="14" t="str">
        <f>INDEX('BEA to ISIC Crosswalk'!$E$4:$E$98,MATCH('State GDP by Industry'!G3669,'BEA to ISIC Crosswalk'!$C$4:$C$98,0),1)</f>
        <v>ISIC 31T33</v>
      </c>
      <c r="AG3669" s="14" t="str">
        <f>INDEX('BEA to ISIC Crosswalk'!$F$4:$F$98,MATCH('State GDP by Industry'!G3669,'BEA to ISIC Crosswalk'!$C$4:$C$98,0),1)</f>
        <v>Other manufacturing; repair and installation of machinery and equipment</v>
      </c>
    </row>
    <row r="3670" spans="1:33" x14ac:dyDescent="0.25">
      <c r="A3670" t="s">
        <v>259</v>
      </c>
      <c r="B3670" t="s">
        <v>260</v>
      </c>
      <c r="C3670">
        <v>1</v>
      </c>
      <c r="D3670" t="s">
        <v>342</v>
      </c>
      <c r="E3670">
        <v>25</v>
      </c>
      <c r="F3670" t="s">
        <v>94</v>
      </c>
      <c r="G3670" t="s">
        <v>95</v>
      </c>
      <c r="H3670" t="s">
        <v>344</v>
      </c>
      <c r="I3670">
        <v>1226.5</v>
      </c>
      <c r="J3670">
        <v>1284.9000000000001</v>
      </c>
      <c r="K3670">
        <v>1321.4</v>
      </c>
      <c r="L3670">
        <v>1329.4</v>
      </c>
      <c r="M3670">
        <v>1269.8</v>
      </c>
      <c r="N3670">
        <v>1366.1</v>
      </c>
      <c r="O3670">
        <v>1342</v>
      </c>
      <c r="P3670">
        <v>1281.8</v>
      </c>
      <c r="Q3670">
        <v>1167.8</v>
      </c>
      <c r="R3670">
        <v>1650.5</v>
      </c>
      <c r="S3670">
        <v>1196.0999999999999</v>
      </c>
      <c r="T3670">
        <v>1210.4000000000001</v>
      </c>
      <c r="U3670">
        <v>1226.8</v>
      </c>
      <c r="V3670">
        <v>1300.9000000000001</v>
      </c>
      <c r="W3670">
        <v>1293.4000000000001</v>
      </c>
      <c r="X3670">
        <v>1356.1</v>
      </c>
      <c r="Y3670">
        <v>1580.9</v>
      </c>
      <c r="Z3670">
        <v>1638.6</v>
      </c>
      <c r="AA3670">
        <v>1813.4</v>
      </c>
      <c r="AB3670">
        <v>1692.1</v>
      </c>
      <c r="AC3670">
        <v>1680.3</v>
      </c>
      <c r="AD3670">
        <v>1673.1</v>
      </c>
      <c r="AE3670">
        <v>1623.7</v>
      </c>
      <c r="AF3670" s="14">
        <f>INDEX('BEA to ISIC Crosswalk'!$E$4:$E$98,MATCH('State GDP by Industry'!G3670,'BEA to ISIC Crosswalk'!$C$4:$C$98,0),1)</f>
        <v>0</v>
      </c>
      <c r="AG3670" s="14">
        <f>INDEX('BEA to ISIC Crosswalk'!$F$4:$F$98,MATCH('State GDP by Industry'!G3670,'BEA to ISIC Crosswalk'!$C$4:$C$98,0),1)</f>
        <v>0</v>
      </c>
    </row>
    <row r="3671" spans="1:33" x14ac:dyDescent="0.25">
      <c r="A3671" t="s">
        <v>259</v>
      </c>
      <c r="B3671" t="s">
        <v>260</v>
      </c>
      <c r="C3671">
        <v>1</v>
      </c>
      <c r="D3671" t="s">
        <v>342</v>
      </c>
      <c r="E3671">
        <v>26</v>
      </c>
      <c r="F3671" t="s">
        <v>96</v>
      </c>
      <c r="G3671" t="s">
        <v>97</v>
      </c>
      <c r="H3671" t="s">
        <v>344</v>
      </c>
      <c r="I3671">
        <v>142.6</v>
      </c>
      <c r="J3671">
        <v>133.1</v>
      </c>
      <c r="K3671">
        <v>142.5</v>
      </c>
      <c r="L3671">
        <v>147.69999999999999</v>
      </c>
      <c r="M3671">
        <v>155.1</v>
      </c>
      <c r="N3671">
        <v>192.4</v>
      </c>
      <c r="O3671">
        <v>191.8</v>
      </c>
      <c r="P3671">
        <v>178.1</v>
      </c>
      <c r="Q3671">
        <v>203.6</v>
      </c>
      <c r="R3671">
        <v>255.3</v>
      </c>
      <c r="S3671">
        <v>236.7</v>
      </c>
      <c r="T3671">
        <v>244.3</v>
      </c>
      <c r="U3671">
        <v>256.39999999999998</v>
      </c>
      <c r="V3671">
        <v>216.5</v>
      </c>
      <c r="W3671">
        <v>202.9</v>
      </c>
      <c r="X3671">
        <v>175.4</v>
      </c>
      <c r="Y3671">
        <v>189.1</v>
      </c>
      <c r="Z3671">
        <v>209.2</v>
      </c>
      <c r="AA3671">
        <v>242.3</v>
      </c>
      <c r="AB3671">
        <v>255.7</v>
      </c>
      <c r="AC3671">
        <v>249.1</v>
      </c>
      <c r="AD3671" t="s">
        <v>68</v>
      </c>
      <c r="AE3671" t="s">
        <v>68</v>
      </c>
      <c r="AF3671" s="14" t="str">
        <f>INDEX('BEA to ISIC Crosswalk'!$E$4:$E$98,MATCH('State GDP by Industry'!G3671,'BEA to ISIC Crosswalk'!$C$4:$C$98,0),1)</f>
        <v>ISIC 10T12</v>
      </c>
      <c r="AG3671" s="14" t="str">
        <f>INDEX('BEA to ISIC Crosswalk'!$F$4:$F$98,MATCH('State GDP by Industry'!G3671,'BEA to ISIC Crosswalk'!$C$4:$C$98,0),1)</f>
        <v>Food products, beverages and tobacco</v>
      </c>
    </row>
    <row r="3672" spans="1:33" x14ac:dyDescent="0.25">
      <c r="A3672" t="s">
        <v>259</v>
      </c>
      <c r="B3672" t="s">
        <v>260</v>
      </c>
      <c r="C3672">
        <v>1</v>
      </c>
      <c r="D3672" t="s">
        <v>342</v>
      </c>
      <c r="E3672">
        <v>27</v>
      </c>
      <c r="F3672" t="s">
        <v>98</v>
      </c>
      <c r="G3672" t="s">
        <v>99</v>
      </c>
      <c r="H3672" t="s">
        <v>344</v>
      </c>
      <c r="I3672">
        <v>329.2</v>
      </c>
      <c r="J3672">
        <v>344.4</v>
      </c>
      <c r="K3672">
        <v>355.4</v>
      </c>
      <c r="L3672">
        <v>327.5</v>
      </c>
      <c r="M3672">
        <v>272.3</v>
      </c>
      <c r="N3672">
        <v>250.7</v>
      </c>
      <c r="O3672">
        <v>204</v>
      </c>
      <c r="P3672">
        <v>230.7</v>
      </c>
      <c r="Q3672">
        <v>184.7</v>
      </c>
      <c r="R3672">
        <v>158</v>
      </c>
      <c r="S3672">
        <v>168.4</v>
      </c>
      <c r="T3672">
        <v>170.5</v>
      </c>
      <c r="U3672">
        <v>162.69999999999999</v>
      </c>
      <c r="V3672">
        <v>147.69999999999999</v>
      </c>
      <c r="W3672">
        <v>128.30000000000001</v>
      </c>
      <c r="X3672">
        <v>149.69999999999999</v>
      </c>
      <c r="Y3672">
        <v>140.69999999999999</v>
      </c>
      <c r="Z3672">
        <v>175.2</v>
      </c>
      <c r="AA3672">
        <v>182.8</v>
      </c>
      <c r="AB3672">
        <v>183</v>
      </c>
      <c r="AC3672">
        <v>180.1</v>
      </c>
      <c r="AD3672" t="s">
        <v>68</v>
      </c>
      <c r="AE3672" t="s">
        <v>68</v>
      </c>
      <c r="AF3672" s="14" t="str">
        <f>INDEX('BEA to ISIC Crosswalk'!$E$4:$E$98,MATCH('State GDP by Industry'!G3672,'BEA to ISIC Crosswalk'!$C$4:$C$98,0),1)</f>
        <v>ISIC 13T15</v>
      </c>
      <c r="AG3672" s="14" t="str">
        <f>INDEX('BEA to ISIC Crosswalk'!$F$4:$F$98,MATCH('State GDP by Industry'!G3672,'BEA to ISIC Crosswalk'!$C$4:$C$98,0),1)</f>
        <v>Textiles, wearing apparel, leather and related products</v>
      </c>
    </row>
    <row r="3673" spans="1:33" x14ac:dyDescent="0.25">
      <c r="A3673" t="s">
        <v>259</v>
      </c>
      <c r="B3673" t="s">
        <v>260</v>
      </c>
      <c r="C3673">
        <v>1</v>
      </c>
      <c r="D3673" t="s">
        <v>342</v>
      </c>
      <c r="E3673">
        <v>28</v>
      </c>
      <c r="F3673" t="s">
        <v>100</v>
      </c>
      <c r="G3673" t="s">
        <v>101</v>
      </c>
      <c r="H3673" t="s">
        <v>344</v>
      </c>
      <c r="I3673">
        <v>26.8</v>
      </c>
      <c r="J3673">
        <v>22.2</v>
      </c>
      <c r="K3673">
        <v>23.3</v>
      </c>
      <c r="L3673">
        <v>23.6</v>
      </c>
      <c r="M3673">
        <v>17.5</v>
      </c>
      <c r="N3673">
        <v>13.3</v>
      </c>
      <c r="O3673">
        <v>9.9</v>
      </c>
      <c r="P3673">
        <v>9.1</v>
      </c>
      <c r="Q3673">
        <v>10</v>
      </c>
      <c r="R3673">
        <v>8.6</v>
      </c>
      <c r="S3673">
        <v>8.3000000000000007</v>
      </c>
      <c r="T3673">
        <v>9.1</v>
      </c>
      <c r="U3673">
        <v>7</v>
      </c>
      <c r="V3673">
        <v>7.3</v>
      </c>
      <c r="W3673">
        <v>6.9</v>
      </c>
      <c r="X3673">
        <v>6.6</v>
      </c>
      <c r="Y3673">
        <v>6.8</v>
      </c>
      <c r="Z3673">
        <v>6.1</v>
      </c>
      <c r="AA3673">
        <v>6.2</v>
      </c>
      <c r="AB3673">
        <v>6.3</v>
      </c>
      <c r="AC3673">
        <v>6.2</v>
      </c>
      <c r="AD3673" t="s">
        <v>68</v>
      </c>
      <c r="AE3673" t="s">
        <v>68</v>
      </c>
      <c r="AF3673" s="14" t="str">
        <f>INDEX('BEA to ISIC Crosswalk'!$E$4:$E$98,MATCH('State GDP by Industry'!G3673,'BEA to ISIC Crosswalk'!$C$4:$C$98,0),1)</f>
        <v>ISIC 13T15</v>
      </c>
      <c r="AG3673" s="14" t="str">
        <f>INDEX('BEA to ISIC Crosswalk'!$F$4:$F$98,MATCH('State GDP by Industry'!G3673,'BEA to ISIC Crosswalk'!$C$4:$C$98,0),1)</f>
        <v>Textiles, wearing apparel, leather and related products</v>
      </c>
    </row>
    <row r="3674" spans="1:33" x14ac:dyDescent="0.25">
      <c r="A3674" t="s">
        <v>259</v>
      </c>
      <c r="B3674" t="s">
        <v>260</v>
      </c>
      <c r="C3674">
        <v>1</v>
      </c>
      <c r="D3674" t="s">
        <v>342</v>
      </c>
      <c r="E3674">
        <v>29</v>
      </c>
      <c r="F3674">
        <v>322</v>
      </c>
      <c r="G3674" t="s">
        <v>102</v>
      </c>
      <c r="H3674" t="s">
        <v>344</v>
      </c>
      <c r="I3674">
        <v>107.2</v>
      </c>
      <c r="J3674">
        <v>99.9</v>
      </c>
      <c r="K3674">
        <v>95.3</v>
      </c>
      <c r="L3674">
        <v>89.6</v>
      </c>
      <c r="M3674">
        <v>64.8</v>
      </c>
      <c r="N3674">
        <v>87.9</v>
      </c>
      <c r="O3674">
        <v>76.599999999999994</v>
      </c>
      <c r="P3674">
        <v>79.8</v>
      </c>
      <c r="Q3674">
        <v>80</v>
      </c>
      <c r="R3674">
        <v>93.5</v>
      </c>
      <c r="S3674">
        <v>101.8</v>
      </c>
      <c r="T3674">
        <v>109.8</v>
      </c>
      <c r="U3674">
        <v>88.1</v>
      </c>
      <c r="V3674">
        <v>94.9</v>
      </c>
      <c r="W3674">
        <v>94.9</v>
      </c>
      <c r="X3674">
        <v>107.8</v>
      </c>
      <c r="Y3674">
        <v>99</v>
      </c>
      <c r="Z3674">
        <v>93.7</v>
      </c>
      <c r="AA3674">
        <v>115</v>
      </c>
      <c r="AB3674">
        <v>101.9</v>
      </c>
      <c r="AC3674">
        <v>86.1</v>
      </c>
      <c r="AD3674" t="s">
        <v>68</v>
      </c>
      <c r="AE3674" t="s">
        <v>68</v>
      </c>
      <c r="AF3674" s="14" t="str">
        <f>INDEX('BEA to ISIC Crosswalk'!$E$4:$E$98,MATCH('State GDP by Industry'!G3674,'BEA to ISIC Crosswalk'!$C$4:$C$98,0),1)</f>
        <v>ISIC 17T18</v>
      </c>
      <c r="AG3674" s="14" t="str">
        <f>INDEX('BEA to ISIC Crosswalk'!$F$4:$F$98,MATCH('State GDP by Industry'!G3674,'BEA to ISIC Crosswalk'!$C$4:$C$98,0),1)</f>
        <v>Paper products and printing</v>
      </c>
    </row>
    <row r="3675" spans="1:33" x14ac:dyDescent="0.25">
      <c r="A3675" t="s">
        <v>259</v>
      </c>
      <c r="B3675" t="s">
        <v>260</v>
      </c>
      <c r="C3675">
        <v>1</v>
      </c>
      <c r="D3675" t="s">
        <v>342</v>
      </c>
      <c r="E3675">
        <v>30</v>
      </c>
      <c r="F3675">
        <v>323</v>
      </c>
      <c r="G3675" t="s">
        <v>103</v>
      </c>
      <c r="H3675" t="s">
        <v>344</v>
      </c>
      <c r="I3675">
        <v>163</v>
      </c>
      <c r="J3675">
        <v>174.5</v>
      </c>
      <c r="K3675">
        <v>171.9</v>
      </c>
      <c r="L3675">
        <v>170.2</v>
      </c>
      <c r="M3675">
        <v>163.30000000000001</v>
      </c>
      <c r="N3675">
        <v>141.19999999999999</v>
      </c>
      <c r="O3675">
        <v>117.9</v>
      </c>
      <c r="P3675">
        <v>104.3</v>
      </c>
      <c r="Q3675">
        <v>130.80000000000001</v>
      </c>
      <c r="R3675">
        <v>107.3</v>
      </c>
      <c r="S3675">
        <v>119.8</v>
      </c>
      <c r="T3675">
        <v>106.5</v>
      </c>
      <c r="U3675">
        <v>96.1</v>
      </c>
      <c r="V3675">
        <v>101.7</v>
      </c>
      <c r="W3675">
        <v>89.9</v>
      </c>
      <c r="X3675">
        <v>123.6</v>
      </c>
      <c r="Y3675">
        <v>115.8</v>
      </c>
      <c r="Z3675">
        <v>114.7</v>
      </c>
      <c r="AA3675">
        <v>132.80000000000001</v>
      </c>
      <c r="AB3675">
        <v>127.3</v>
      </c>
      <c r="AC3675">
        <v>124.7</v>
      </c>
      <c r="AD3675" t="s">
        <v>68</v>
      </c>
      <c r="AE3675" t="s">
        <v>68</v>
      </c>
      <c r="AF3675" s="14" t="str">
        <f>INDEX('BEA to ISIC Crosswalk'!$E$4:$E$98,MATCH('State GDP by Industry'!G3675,'BEA to ISIC Crosswalk'!$C$4:$C$98,0),1)</f>
        <v>ISIC 17T18</v>
      </c>
      <c r="AG3675" s="14" t="str">
        <f>INDEX('BEA to ISIC Crosswalk'!$F$4:$F$98,MATCH('State GDP by Industry'!G3675,'BEA to ISIC Crosswalk'!$C$4:$C$98,0),1)</f>
        <v>Paper products and printing</v>
      </c>
    </row>
    <row r="3676" spans="1:33" x14ac:dyDescent="0.25">
      <c r="A3676" t="s">
        <v>259</v>
      </c>
      <c r="B3676" t="s">
        <v>260</v>
      </c>
      <c r="C3676">
        <v>1</v>
      </c>
      <c r="D3676" t="s">
        <v>342</v>
      </c>
      <c r="E3676">
        <v>31</v>
      </c>
      <c r="F3676">
        <v>324</v>
      </c>
      <c r="G3676" t="s">
        <v>104</v>
      </c>
      <c r="H3676" t="s">
        <v>344</v>
      </c>
      <c r="I3676">
        <v>6.2</v>
      </c>
      <c r="J3676">
        <v>10.1</v>
      </c>
      <c r="K3676">
        <v>6</v>
      </c>
      <c r="L3676">
        <v>6.2</v>
      </c>
      <c r="M3676">
        <v>32.9</v>
      </c>
      <c r="N3676">
        <v>15.2</v>
      </c>
      <c r="O3676">
        <v>49.6</v>
      </c>
      <c r="P3676">
        <v>45.5</v>
      </c>
      <c r="Q3676">
        <v>36</v>
      </c>
      <c r="R3676">
        <v>29.8</v>
      </c>
      <c r="S3676">
        <v>15.2</v>
      </c>
      <c r="T3676">
        <v>18.600000000000001</v>
      </c>
      <c r="U3676">
        <v>21.7</v>
      </c>
      <c r="V3676">
        <v>26</v>
      </c>
      <c r="W3676">
        <v>27.9</v>
      </c>
      <c r="X3676">
        <v>38.200000000000003</v>
      </c>
      <c r="Y3676">
        <v>30.8</v>
      </c>
      <c r="Z3676">
        <v>49.3</v>
      </c>
      <c r="AA3676">
        <v>43.8</v>
      </c>
      <c r="AB3676">
        <v>30.8</v>
      </c>
      <c r="AC3676">
        <v>53.6</v>
      </c>
      <c r="AD3676" t="s">
        <v>68</v>
      </c>
      <c r="AE3676" t="s">
        <v>68</v>
      </c>
      <c r="AF3676" s="14" t="str">
        <f>INDEX('BEA to ISIC Crosswalk'!$E$4:$E$98,MATCH('State GDP by Industry'!G3676,'BEA to ISIC Crosswalk'!$C$4:$C$98,0),1)</f>
        <v>ISIC 19</v>
      </c>
      <c r="AG3676" s="14" t="str">
        <f>INDEX('BEA to ISIC Crosswalk'!$F$4:$F$98,MATCH('State GDP by Industry'!G3676,'BEA to ISIC Crosswalk'!$C$4:$C$98,0),1)</f>
        <v>Coke and refined petroleum products</v>
      </c>
    </row>
    <row r="3677" spans="1:33" x14ac:dyDescent="0.25">
      <c r="A3677" t="s">
        <v>259</v>
      </c>
      <c r="B3677" t="s">
        <v>260</v>
      </c>
      <c r="C3677">
        <v>1</v>
      </c>
      <c r="D3677" t="s">
        <v>342</v>
      </c>
      <c r="E3677">
        <v>32</v>
      </c>
      <c r="F3677">
        <v>325</v>
      </c>
      <c r="G3677" t="s">
        <v>105</v>
      </c>
      <c r="H3677" t="s">
        <v>344</v>
      </c>
      <c r="I3677">
        <v>197.9</v>
      </c>
      <c r="J3677">
        <v>272.10000000000002</v>
      </c>
      <c r="K3677">
        <v>289.60000000000002</v>
      </c>
      <c r="L3677">
        <v>291.89999999999998</v>
      </c>
      <c r="M3677">
        <v>334.2</v>
      </c>
      <c r="N3677">
        <v>439.2</v>
      </c>
      <c r="O3677">
        <v>446.8</v>
      </c>
      <c r="P3677">
        <v>408.7</v>
      </c>
      <c r="Q3677">
        <v>348.8</v>
      </c>
      <c r="R3677">
        <v>804.1</v>
      </c>
      <c r="S3677">
        <v>323.10000000000002</v>
      </c>
      <c r="T3677">
        <v>348.5</v>
      </c>
      <c r="U3677">
        <v>410.6</v>
      </c>
      <c r="V3677">
        <v>452</v>
      </c>
      <c r="W3677">
        <v>475.1</v>
      </c>
      <c r="X3677">
        <v>486.7</v>
      </c>
      <c r="Y3677">
        <v>743.5</v>
      </c>
      <c r="Z3677">
        <v>749.1</v>
      </c>
      <c r="AA3677">
        <v>775.1</v>
      </c>
      <c r="AB3677">
        <v>675.3</v>
      </c>
      <c r="AC3677">
        <v>688.9</v>
      </c>
      <c r="AD3677" t="s">
        <v>68</v>
      </c>
      <c r="AE3677" t="s">
        <v>68</v>
      </c>
      <c r="AF3677" s="14" t="str">
        <f>INDEX('BEA to ISIC Crosswalk'!$E$4:$E$98,MATCH('State GDP by Industry'!G3677,'BEA to ISIC Crosswalk'!$C$4:$C$98,0),1)</f>
        <v>ISIC 20T21</v>
      </c>
      <c r="AG3677" s="14" t="str">
        <f>INDEX('BEA to ISIC Crosswalk'!$F$4:$F$98,MATCH('State GDP by Industry'!G3677,'BEA to ISIC Crosswalk'!$C$4:$C$98,0),1)</f>
        <v>Chemicals and pharmaceutical products</v>
      </c>
    </row>
    <row r="3678" spans="1:33" x14ac:dyDescent="0.25">
      <c r="A3678" t="s">
        <v>259</v>
      </c>
      <c r="B3678" t="s">
        <v>260</v>
      </c>
      <c r="C3678">
        <v>1</v>
      </c>
      <c r="D3678" t="s">
        <v>342</v>
      </c>
      <c r="E3678">
        <v>33</v>
      </c>
      <c r="F3678">
        <v>326</v>
      </c>
      <c r="G3678" t="s">
        <v>106</v>
      </c>
      <c r="H3678" t="s">
        <v>344</v>
      </c>
      <c r="I3678">
        <v>253.5</v>
      </c>
      <c r="J3678">
        <v>228.4</v>
      </c>
      <c r="K3678">
        <v>237.5</v>
      </c>
      <c r="L3678">
        <v>272.60000000000002</v>
      </c>
      <c r="M3678">
        <v>229.6</v>
      </c>
      <c r="N3678">
        <v>226.1</v>
      </c>
      <c r="O3678">
        <v>245.4</v>
      </c>
      <c r="P3678">
        <v>225.5</v>
      </c>
      <c r="Q3678">
        <v>174.1</v>
      </c>
      <c r="R3678">
        <v>193.8</v>
      </c>
      <c r="S3678">
        <v>222.9</v>
      </c>
      <c r="T3678">
        <v>203</v>
      </c>
      <c r="U3678">
        <v>184.1</v>
      </c>
      <c r="V3678">
        <v>254.8</v>
      </c>
      <c r="W3678">
        <v>267.5</v>
      </c>
      <c r="X3678">
        <v>268.2</v>
      </c>
      <c r="Y3678">
        <v>255.2</v>
      </c>
      <c r="Z3678">
        <v>241.2</v>
      </c>
      <c r="AA3678">
        <v>315.5</v>
      </c>
      <c r="AB3678">
        <v>311.89999999999998</v>
      </c>
      <c r="AC3678">
        <v>291.7</v>
      </c>
      <c r="AD3678" t="s">
        <v>68</v>
      </c>
      <c r="AE3678" t="s">
        <v>68</v>
      </c>
      <c r="AF3678" s="14" t="str">
        <f>INDEX('BEA to ISIC Crosswalk'!$E$4:$E$98,MATCH('State GDP by Industry'!G3678,'BEA to ISIC Crosswalk'!$C$4:$C$98,0),1)</f>
        <v>ISIC 22</v>
      </c>
      <c r="AG3678" s="14" t="str">
        <f>INDEX('BEA to ISIC Crosswalk'!$F$4:$F$98,MATCH('State GDP by Industry'!G3678,'BEA to ISIC Crosswalk'!$C$4:$C$98,0),1)</f>
        <v>Rubber and plastics products</v>
      </c>
    </row>
    <row r="3679" spans="1:33" x14ac:dyDescent="0.25">
      <c r="A3679" t="s">
        <v>259</v>
      </c>
      <c r="B3679" t="s">
        <v>260</v>
      </c>
      <c r="C3679">
        <v>1</v>
      </c>
      <c r="D3679" t="s">
        <v>342</v>
      </c>
      <c r="E3679">
        <v>34</v>
      </c>
      <c r="F3679">
        <v>42</v>
      </c>
      <c r="G3679" t="s">
        <v>107</v>
      </c>
      <c r="H3679" t="s">
        <v>344</v>
      </c>
      <c r="I3679">
        <v>1545</v>
      </c>
      <c r="J3679">
        <v>1678.4</v>
      </c>
      <c r="K3679">
        <v>1697.6</v>
      </c>
      <c r="L3679">
        <v>1852.5</v>
      </c>
      <c r="M3679">
        <v>1846.8</v>
      </c>
      <c r="N3679">
        <v>1918.5</v>
      </c>
      <c r="O3679">
        <v>2017.3</v>
      </c>
      <c r="P3679">
        <v>2107.6</v>
      </c>
      <c r="Q3679">
        <v>2227.5</v>
      </c>
      <c r="R3679">
        <v>2296.8000000000002</v>
      </c>
      <c r="S3679">
        <v>2402.3000000000002</v>
      </c>
      <c r="T3679">
        <v>2420.4</v>
      </c>
      <c r="U3679">
        <v>2392.9</v>
      </c>
      <c r="V3679">
        <v>2630.6</v>
      </c>
      <c r="W3679">
        <v>2743.6</v>
      </c>
      <c r="X3679">
        <v>2974.5</v>
      </c>
      <c r="Y3679">
        <v>3161.8</v>
      </c>
      <c r="Z3679">
        <v>3298.3</v>
      </c>
      <c r="AA3679">
        <v>3525.9</v>
      </c>
      <c r="AB3679">
        <v>3426.6</v>
      </c>
      <c r="AC3679">
        <v>3485.7</v>
      </c>
      <c r="AD3679">
        <v>3612.4</v>
      </c>
      <c r="AE3679">
        <v>3853.5</v>
      </c>
      <c r="AF3679" s="14" t="str">
        <f>INDEX('BEA to ISIC Crosswalk'!$E$4:$E$98,MATCH('State GDP by Industry'!G3679,'BEA to ISIC Crosswalk'!$C$4:$C$98,0),1)</f>
        <v>ISIC 45T47</v>
      </c>
      <c r="AG3679" s="14" t="str">
        <f>INDEX('BEA to ISIC Crosswalk'!$F$4:$F$98,MATCH('State GDP by Industry'!G3679,'BEA to ISIC Crosswalk'!$C$4:$C$98,0),1)</f>
        <v>Wholesale and retail trade; repair of motor vehicles</v>
      </c>
    </row>
    <row r="3680" spans="1:33" x14ac:dyDescent="0.25">
      <c r="A3680" t="s">
        <v>259</v>
      </c>
      <c r="B3680" t="s">
        <v>260</v>
      </c>
      <c r="C3680">
        <v>1</v>
      </c>
      <c r="D3680" t="s">
        <v>342</v>
      </c>
      <c r="E3680">
        <v>35</v>
      </c>
      <c r="F3680" t="s">
        <v>108</v>
      </c>
      <c r="G3680" t="s">
        <v>109</v>
      </c>
      <c r="H3680" t="s">
        <v>344</v>
      </c>
      <c r="I3680">
        <v>1881.3</v>
      </c>
      <c r="J3680">
        <v>2122.5</v>
      </c>
      <c r="K3680">
        <v>2264.3000000000002</v>
      </c>
      <c r="L3680">
        <v>2388.8000000000002</v>
      </c>
      <c r="M3680">
        <v>2463.5</v>
      </c>
      <c r="N3680">
        <v>2666.7</v>
      </c>
      <c r="O3680">
        <v>2849</v>
      </c>
      <c r="P3680">
        <v>2891.6</v>
      </c>
      <c r="Q3680">
        <v>2930.2</v>
      </c>
      <c r="R3680">
        <v>2906.5</v>
      </c>
      <c r="S3680">
        <v>2892.1</v>
      </c>
      <c r="T3680">
        <v>2777.3</v>
      </c>
      <c r="U3680">
        <v>2688.8</v>
      </c>
      <c r="V3680">
        <v>2811.9</v>
      </c>
      <c r="W3680">
        <v>2824.9</v>
      </c>
      <c r="X3680">
        <v>2883.8</v>
      </c>
      <c r="Y3680">
        <v>2957.2</v>
      </c>
      <c r="Z3680">
        <v>2958.5</v>
      </c>
      <c r="AA3680">
        <v>3077.8</v>
      </c>
      <c r="AB3680">
        <v>3093.5</v>
      </c>
      <c r="AC3680">
        <v>3149.1</v>
      </c>
      <c r="AD3680">
        <v>3273.6</v>
      </c>
      <c r="AE3680">
        <v>3440</v>
      </c>
      <c r="AF3680" s="14" t="str">
        <f>INDEX('BEA to ISIC Crosswalk'!$E$4:$E$98,MATCH('State GDP by Industry'!G3680,'BEA to ISIC Crosswalk'!$C$4:$C$98,0),1)</f>
        <v>ISIC 45T47</v>
      </c>
      <c r="AG3680" s="14" t="str">
        <f>INDEX('BEA to ISIC Crosswalk'!$F$4:$F$98,MATCH('State GDP by Industry'!G3680,'BEA to ISIC Crosswalk'!$C$4:$C$98,0),1)</f>
        <v>Wholesale and retail trade; repair of motor vehicles</v>
      </c>
    </row>
    <row r="3681" spans="1:33" x14ac:dyDescent="0.25">
      <c r="A3681" t="s">
        <v>259</v>
      </c>
      <c r="B3681" t="s">
        <v>260</v>
      </c>
      <c r="C3681">
        <v>1</v>
      </c>
      <c r="D3681" t="s">
        <v>342</v>
      </c>
      <c r="E3681">
        <v>36</v>
      </c>
      <c r="F3681" t="s">
        <v>110</v>
      </c>
      <c r="G3681" t="s">
        <v>111</v>
      </c>
      <c r="H3681" t="s">
        <v>344</v>
      </c>
      <c r="I3681">
        <v>460.3</v>
      </c>
      <c r="J3681">
        <v>498.2</v>
      </c>
      <c r="K3681">
        <v>531.9</v>
      </c>
      <c r="L3681">
        <v>553.1</v>
      </c>
      <c r="M3681">
        <v>577.5</v>
      </c>
      <c r="N3681">
        <v>596.5</v>
      </c>
      <c r="O3681">
        <v>646.29999999999995</v>
      </c>
      <c r="P3681">
        <v>670.6</v>
      </c>
      <c r="Q3681">
        <v>706.9</v>
      </c>
      <c r="R3681">
        <v>751.7</v>
      </c>
      <c r="S3681">
        <v>722.8</v>
      </c>
      <c r="T3681">
        <v>759.2</v>
      </c>
      <c r="U3681">
        <v>737.6</v>
      </c>
      <c r="V3681">
        <v>767.1</v>
      </c>
      <c r="W3681">
        <v>808.7</v>
      </c>
      <c r="X3681">
        <v>861.5</v>
      </c>
      <c r="Y3681">
        <v>845.5</v>
      </c>
      <c r="Z3681">
        <v>849.1</v>
      </c>
      <c r="AA3681">
        <v>895.7</v>
      </c>
      <c r="AB3681">
        <v>915.2</v>
      </c>
      <c r="AC3681">
        <v>939.9</v>
      </c>
      <c r="AD3681">
        <v>1032.5999999999999</v>
      </c>
      <c r="AE3681">
        <v>1096.3</v>
      </c>
      <c r="AF3681" s="14" t="str">
        <f>INDEX('BEA to ISIC Crosswalk'!$E$4:$E$98,MATCH('State GDP by Industry'!G3681,'BEA to ISIC Crosswalk'!$C$4:$C$98,0),1)</f>
        <v>ISIC 49T53</v>
      </c>
      <c r="AG3681" s="14" t="str">
        <f>INDEX('BEA to ISIC Crosswalk'!$F$4:$F$98,MATCH('State GDP by Industry'!G3681,'BEA to ISIC Crosswalk'!$C$4:$C$98,0),1)</f>
        <v>Transportation and storage</v>
      </c>
    </row>
    <row r="3682" spans="1:33" x14ac:dyDescent="0.25">
      <c r="A3682" t="s">
        <v>259</v>
      </c>
      <c r="B3682" t="s">
        <v>260</v>
      </c>
      <c r="C3682">
        <v>1</v>
      </c>
      <c r="D3682" t="s">
        <v>342</v>
      </c>
      <c r="E3682">
        <v>37</v>
      </c>
      <c r="F3682">
        <v>481</v>
      </c>
      <c r="G3682" t="s">
        <v>112</v>
      </c>
      <c r="H3682" t="s">
        <v>344</v>
      </c>
      <c r="I3682">
        <v>78.099999999999994</v>
      </c>
      <c r="J3682">
        <v>72.900000000000006</v>
      </c>
      <c r="K3682">
        <v>73</v>
      </c>
      <c r="L3682">
        <v>62</v>
      </c>
      <c r="M3682">
        <v>60.3</v>
      </c>
      <c r="N3682">
        <v>63.1</v>
      </c>
      <c r="O3682">
        <v>78</v>
      </c>
      <c r="P3682">
        <v>88.6</v>
      </c>
      <c r="Q3682">
        <v>107.2</v>
      </c>
      <c r="R3682">
        <v>106</v>
      </c>
      <c r="S3682">
        <v>97.5</v>
      </c>
      <c r="T3682">
        <v>100.9</v>
      </c>
      <c r="U3682">
        <v>110.2</v>
      </c>
      <c r="V3682">
        <v>104.9</v>
      </c>
      <c r="W3682">
        <v>112.1</v>
      </c>
      <c r="X3682">
        <v>153.6</v>
      </c>
      <c r="Y3682">
        <v>138.19999999999999</v>
      </c>
      <c r="Z3682">
        <v>135.4</v>
      </c>
      <c r="AA3682">
        <v>145.4</v>
      </c>
      <c r="AB3682">
        <v>152.30000000000001</v>
      </c>
      <c r="AC3682">
        <v>151.9</v>
      </c>
      <c r="AD3682" t="s">
        <v>68</v>
      </c>
      <c r="AE3682" t="s">
        <v>68</v>
      </c>
      <c r="AF3682" s="14">
        <f>INDEX('BEA to ISIC Crosswalk'!$E$4:$E$98,MATCH('State GDP by Industry'!G3682,'BEA to ISIC Crosswalk'!$C$4:$C$98,0),1)</f>
        <v>0</v>
      </c>
      <c r="AG3682" s="14">
        <f>INDEX('BEA to ISIC Crosswalk'!$F$4:$F$98,MATCH('State GDP by Industry'!G3682,'BEA to ISIC Crosswalk'!$C$4:$C$98,0),1)</f>
        <v>0</v>
      </c>
    </row>
    <row r="3683" spans="1:33" x14ac:dyDescent="0.25">
      <c r="A3683" t="s">
        <v>259</v>
      </c>
      <c r="B3683" t="s">
        <v>260</v>
      </c>
      <c r="C3683">
        <v>1</v>
      </c>
      <c r="D3683" t="s">
        <v>342</v>
      </c>
      <c r="E3683">
        <v>38</v>
      </c>
      <c r="F3683">
        <v>482</v>
      </c>
      <c r="G3683" t="s">
        <v>113</v>
      </c>
      <c r="H3683" t="s">
        <v>344</v>
      </c>
      <c r="I3683">
        <v>10.5</v>
      </c>
      <c r="J3683">
        <v>14.8</v>
      </c>
      <c r="K3683">
        <v>17.2</v>
      </c>
      <c r="L3683">
        <v>17.5</v>
      </c>
      <c r="M3683">
        <v>21.4</v>
      </c>
      <c r="N3683">
        <v>13.8</v>
      </c>
      <c r="O3683">
        <v>14.6</v>
      </c>
      <c r="P3683">
        <v>11.3</v>
      </c>
      <c r="Q3683">
        <v>7.4</v>
      </c>
      <c r="R3683">
        <v>6.5</v>
      </c>
      <c r="S3683">
        <v>9.3000000000000007</v>
      </c>
      <c r="T3683">
        <v>8.4</v>
      </c>
      <c r="U3683">
        <v>5</v>
      </c>
      <c r="V3683">
        <v>1.6</v>
      </c>
      <c r="W3683">
        <v>6.6</v>
      </c>
      <c r="X3683">
        <v>8</v>
      </c>
      <c r="Y3683">
        <v>8.8000000000000007</v>
      </c>
      <c r="Z3683">
        <v>7.1</v>
      </c>
      <c r="AA3683">
        <v>9.8000000000000007</v>
      </c>
      <c r="AB3683">
        <v>6.1</v>
      </c>
      <c r="AC3683">
        <v>0.7</v>
      </c>
      <c r="AD3683" t="s">
        <v>68</v>
      </c>
      <c r="AE3683" t="s">
        <v>68</v>
      </c>
      <c r="AF3683" s="14">
        <f>INDEX('BEA to ISIC Crosswalk'!$E$4:$E$98,MATCH('State GDP by Industry'!G3683,'BEA to ISIC Crosswalk'!$C$4:$C$98,0),1)</f>
        <v>0</v>
      </c>
      <c r="AG3683" s="14">
        <f>INDEX('BEA to ISIC Crosswalk'!$F$4:$F$98,MATCH('State GDP by Industry'!G3683,'BEA to ISIC Crosswalk'!$C$4:$C$98,0),1)</f>
        <v>0</v>
      </c>
    </row>
    <row r="3684" spans="1:33" x14ac:dyDescent="0.25">
      <c r="A3684" t="s">
        <v>259</v>
      </c>
      <c r="B3684" t="s">
        <v>260</v>
      </c>
      <c r="C3684">
        <v>1</v>
      </c>
      <c r="D3684" t="s">
        <v>342</v>
      </c>
      <c r="E3684">
        <v>39</v>
      </c>
      <c r="F3684">
        <v>483</v>
      </c>
      <c r="G3684" t="s">
        <v>114</v>
      </c>
      <c r="H3684" t="s">
        <v>344</v>
      </c>
      <c r="I3684">
        <v>5.4</v>
      </c>
      <c r="J3684">
        <v>5.9</v>
      </c>
      <c r="K3684">
        <v>7.7</v>
      </c>
      <c r="L3684">
        <v>8.6</v>
      </c>
      <c r="M3684">
        <v>12.7</v>
      </c>
      <c r="N3684">
        <v>9.6999999999999993</v>
      </c>
      <c r="O3684">
        <v>13.7</v>
      </c>
      <c r="P3684">
        <v>14.6</v>
      </c>
      <c r="Q3684">
        <v>14</v>
      </c>
      <c r="R3684">
        <v>21.5</v>
      </c>
      <c r="S3684">
        <v>22.6</v>
      </c>
      <c r="T3684">
        <v>22.8</v>
      </c>
      <c r="U3684">
        <v>22</v>
      </c>
      <c r="V3684">
        <v>22</v>
      </c>
      <c r="W3684">
        <v>24.3</v>
      </c>
      <c r="X3684">
        <v>23.4</v>
      </c>
      <c r="Y3684">
        <v>29.2</v>
      </c>
      <c r="Z3684">
        <v>25.9</v>
      </c>
      <c r="AA3684">
        <v>27.5</v>
      </c>
      <c r="AB3684">
        <v>28.8</v>
      </c>
      <c r="AC3684">
        <v>39.299999999999997</v>
      </c>
      <c r="AD3684" t="s">
        <v>68</v>
      </c>
      <c r="AE3684" t="s">
        <v>68</v>
      </c>
      <c r="AF3684" s="14">
        <f>INDEX('BEA to ISIC Crosswalk'!$E$4:$E$98,MATCH('State GDP by Industry'!G3684,'BEA to ISIC Crosswalk'!$C$4:$C$98,0),1)</f>
        <v>0</v>
      </c>
      <c r="AG3684" s="14">
        <f>INDEX('BEA to ISIC Crosswalk'!$F$4:$F$98,MATCH('State GDP by Industry'!G3684,'BEA to ISIC Crosswalk'!$C$4:$C$98,0),1)</f>
        <v>0</v>
      </c>
    </row>
    <row r="3685" spans="1:33" x14ac:dyDescent="0.25">
      <c r="A3685" t="s">
        <v>259</v>
      </c>
      <c r="B3685" t="s">
        <v>260</v>
      </c>
      <c r="C3685">
        <v>1</v>
      </c>
      <c r="D3685" t="s">
        <v>342</v>
      </c>
      <c r="E3685">
        <v>40</v>
      </c>
      <c r="F3685">
        <v>484</v>
      </c>
      <c r="G3685" t="s">
        <v>115</v>
      </c>
      <c r="H3685" t="s">
        <v>344</v>
      </c>
      <c r="I3685">
        <v>146.4</v>
      </c>
      <c r="J3685">
        <v>157</v>
      </c>
      <c r="K3685">
        <v>177.7</v>
      </c>
      <c r="L3685">
        <v>181.3</v>
      </c>
      <c r="M3685">
        <v>192.3</v>
      </c>
      <c r="N3685">
        <v>199.4</v>
      </c>
      <c r="O3685">
        <v>204.6</v>
      </c>
      <c r="P3685">
        <v>206.1</v>
      </c>
      <c r="Q3685">
        <v>208</v>
      </c>
      <c r="R3685">
        <v>218.8</v>
      </c>
      <c r="S3685">
        <v>211.8</v>
      </c>
      <c r="T3685">
        <v>212.9</v>
      </c>
      <c r="U3685">
        <v>198.2</v>
      </c>
      <c r="V3685">
        <v>206.5</v>
      </c>
      <c r="W3685">
        <v>220.8</v>
      </c>
      <c r="X3685">
        <v>231.1</v>
      </c>
      <c r="Y3685">
        <v>229.6</v>
      </c>
      <c r="Z3685">
        <v>237.9</v>
      </c>
      <c r="AA3685">
        <v>251.1</v>
      </c>
      <c r="AB3685">
        <v>253.2</v>
      </c>
      <c r="AC3685">
        <v>265.39999999999998</v>
      </c>
      <c r="AD3685" t="s">
        <v>68</v>
      </c>
      <c r="AE3685" t="s">
        <v>68</v>
      </c>
      <c r="AF3685" s="14">
        <f>INDEX('BEA to ISIC Crosswalk'!$E$4:$E$98,MATCH('State GDP by Industry'!G3685,'BEA to ISIC Crosswalk'!$C$4:$C$98,0),1)</f>
        <v>0</v>
      </c>
      <c r="AG3685" s="14">
        <f>INDEX('BEA to ISIC Crosswalk'!$F$4:$F$98,MATCH('State GDP by Industry'!G3685,'BEA to ISIC Crosswalk'!$C$4:$C$98,0),1)</f>
        <v>0</v>
      </c>
    </row>
    <row r="3686" spans="1:33" x14ac:dyDescent="0.25">
      <c r="A3686" t="s">
        <v>259</v>
      </c>
      <c r="B3686" t="s">
        <v>260</v>
      </c>
      <c r="C3686">
        <v>1</v>
      </c>
      <c r="D3686" t="s">
        <v>342</v>
      </c>
      <c r="E3686">
        <v>41</v>
      </c>
      <c r="F3686">
        <v>485</v>
      </c>
      <c r="G3686" t="s">
        <v>116</v>
      </c>
      <c r="H3686" t="s">
        <v>344</v>
      </c>
      <c r="I3686">
        <v>62.2</v>
      </c>
      <c r="J3686">
        <v>62.9</v>
      </c>
      <c r="K3686">
        <v>72.7</v>
      </c>
      <c r="L3686">
        <v>76.400000000000006</v>
      </c>
      <c r="M3686">
        <v>82</v>
      </c>
      <c r="N3686">
        <v>86.4</v>
      </c>
      <c r="O3686">
        <v>97.2</v>
      </c>
      <c r="P3686">
        <v>96.5</v>
      </c>
      <c r="Q3686">
        <v>97.3</v>
      </c>
      <c r="R3686">
        <v>100.1</v>
      </c>
      <c r="S3686">
        <v>98.3</v>
      </c>
      <c r="T3686">
        <v>106.2</v>
      </c>
      <c r="U3686">
        <v>106.5</v>
      </c>
      <c r="V3686">
        <v>116.9</v>
      </c>
      <c r="W3686">
        <v>125.2</v>
      </c>
      <c r="X3686">
        <v>129.19999999999999</v>
      </c>
      <c r="Y3686">
        <v>132.30000000000001</v>
      </c>
      <c r="Z3686">
        <v>135.4</v>
      </c>
      <c r="AA3686">
        <v>144.5</v>
      </c>
      <c r="AB3686">
        <v>144.6</v>
      </c>
      <c r="AC3686">
        <v>154</v>
      </c>
      <c r="AD3686" t="s">
        <v>68</v>
      </c>
      <c r="AE3686" t="s">
        <v>68</v>
      </c>
      <c r="AF3686" s="14">
        <f>INDEX('BEA to ISIC Crosswalk'!$E$4:$E$98,MATCH('State GDP by Industry'!G3686,'BEA to ISIC Crosswalk'!$C$4:$C$98,0),1)</f>
        <v>0</v>
      </c>
      <c r="AG3686" s="14">
        <f>INDEX('BEA to ISIC Crosswalk'!$F$4:$F$98,MATCH('State GDP by Industry'!G3686,'BEA to ISIC Crosswalk'!$C$4:$C$98,0),1)</f>
        <v>0</v>
      </c>
    </row>
    <row r="3687" spans="1:33" x14ac:dyDescent="0.25">
      <c r="A3687" t="s">
        <v>259</v>
      </c>
      <c r="B3687" t="s">
        <v>260</v>
      </c>
      <c r="C3687">
        <v>1</v>
      </c>
      <c r="D3687" t="s">
        <v>342</v>
      </c>
      <c r="E3687">
        <v>42</v>
      </c>
      <c r="F3687">
        <v>486</v>
      </c>
      <c r="G3687" t="s">
        <v>117</v>
      </c>
      <c r="H3687" t="s">
        <v>344</v>
      </c>
      <c r="I3687">
        <v>5.4</v>
      </c>
      <c r="J3687">
        <v>7</v>
      </c>
      <c r="K3687">
        <v>9</v>
      </c>
      <c r="L3687">
        <v>4.2</v>
      </c>
      <c r="M3687">
        <v>3.6</v>
      </c>
      <c r="N3687">
        <v>4.5</v>
      </c>
      <c r="O3687">
        <v>4.2</v>
      </c>
      <c r="P3687">
        <v>5.8</v>
      </c>
      <c r="Q3687">
        <v>7.2</v>
      </c>
      <c r="R3687">
        <v>7</v>
      </c>
      <c r="S3687">
        <v>8.5</v>
      </c>
      <c r="T3687">
        <v>9.9</v>
      </c>
      <c r="U3687">
        <v>9.4</v>
      </c>
      <c r="V3687">
        <v>11.7</v>
      </c>
      <c r="W3687">
        <v>10.3</v>
      </c>
      <c r="X3687">
        <v>10.7</v>
      </c>
      <c r="Y3687">
        <v>11.6</v>
      </c>
      <c r="Z3687">
        <v>11</v>
      </c>
      <c r="AA3687">
        <v>8.9</v>
      </c>
      <c r="AB3687">
        <v>7.5</v>
      </c>
      <c r="AC3687">
        <v>5.9</v>
      </c>
      <c r="AD3687" t="s">
        <v>68</v>
      </c>
      <c r="AE3687" t="s">
        <v>68</v>
      </c>
      <c r="AF3687" s="14">
        <f>INDEX('BEA to ISIC Crosswalk'!$E$4:$E$98,MATCH('State GDP by Industry'!G3687,'BEA to ISIC Crosswalk'!$C$4:$C$98,0),1)</f>
        <v>0</v>
      </c>
      <c r="AG3687" s="14">
        <f>INDEX('BEA to ISIC Crosswalk'!$F$4:$F$98,MATCH('State GDP by Industry'!G3687,'BEA to ISIC Crosswalk'!$C$4:$C$98,0),1)</f>
        <v>0</v>
      </c>
    </row>
    <row r="3688" spans="1:33" x14ac:dyDescent="0.25">
      <c r="A3688" t="s">
        <v>259</v>
      </c>
      <c r="B3688" t="s">
        <v>260</v>
      </c>
      <c r="C3688">
        <v>1</v>
      </c>
      <c r="D3688" t="s">
        <v>342</v>
      </c>
      <c r="E3688">
        <v>43</v>
      </c>
      <c r="F3688" t="s">
        <v>118</v>
      </c>
      <c r="G3688" t="s">
        <v>119</v>
      </c>
      <c r="H3688" t="s">
        <v>344</v>
      </c>
      <c r="I3688">
        <v>112.8</v>
      </c>
      <c r="J3688">
        <v>130.19999999999999</v>
      </c>
      <c r="K3688">
        <v>128.1</v>
      </c>
      <c r="L3688">
        <v>157.5</v>
      </c>
      <c r="M3688">
        <v>161.80000000000001</v>
      </c>
      <c r="N3688">
        <v>170.9</v>
      </c>
      <c r="O3688">
        <v>175.6</v>
      </c>
      <c r="P3688">
        <v>183.4</v>
      </c>
      <c r="Q3688">
        <v>197.6</v>
      </c>
      <c r="R3688">
        <v>218.8</v>
      </c>
      <c r="S3688">
        <v>203.4</v>
      </c>
      <c r="T3688">
        <v>225.1</v>
      </c>
      <c r="U3688">
        <v>214.8</v>
      </c>
      <c r="V3688">
        <v>227.9</v>
      </c>
      <c r="W3688">
        <v>223</v>
      </c>
      <c r="X3688">
        <v>216.6</v>
      </c>
      <c r="Y3688">
        <v>210.7</v>
      </c>
      <c r="Z3688">
        <v>212.5</v>
      </c>
      <c r="AA3688">
        <v>226.5</v>
      </c>
      <c r="AB3688">
        <v>237.8</v>
      </c>
      <c r="AC3688">
        <v>247.4</v>
      </c>
      <c r="AD3688" t="s">
        <v>68</v>
      </c>
      <c r="AE3688" t="s">
        <v>68</v>
      </c>
      <c r="AF3688" s="14">
        <f>INDEX('BEA to ISIC Crosswalk'!$E$4:$E$98,MATCH('State GDP by Industry'!G3688,'BEA to ISIC Crosswalk'!$C$4:$C$98,0),1)</f>
        <v>0</v>
      </c>
      <c r="AG3688" s="14">
        <f>INDEX('BEA to ISIC Crosswalk'!$F$4:$F$98,MATCH('State GDP by Industry'!G3688,'BEA to ISIC Crosswalk'!$C$4:$C$98,0),1)</f>
        <v>0</v>
      </c>
    </row>
    <row r="3689" spans="1:33" x14ac:dyDescent="0.25">
      <c r="A3689" t="s">
        <v>259</v>
      </c>
      <c r="B3689" t="s">
        <v>260</v>
      </c>
      <c r="C3689">
        <v>1</v>
      </c>
      <c r="D3689" t="s">
        <v>342</v>
      </c>
      <c r="E3689">
        <v>44</v>
      </c>
      <c r="F3689">
        <v>493</v>
      </c>
      <c r="G3689" t="s">
        <v>120</v>
      </c>
      <c r="H3689" t="s">
        <v>344</v>
      </c>
      <c r="I3689">
        <v>39.4</v>
      </c>
      <c r="J3689">
        <v>47.5</v>
      </c>
      <c r="K3689">
        <v>46.4</v>
      </c>
      <c r="L3689">
        <v>45.6</v>
      </c>
      <c r="M3689">
        <v>43.4</v>
      </c>
      <c r="N3689">
        <v>48.7</v>
      </c>
      <c r="O3689">
        <v>58.3</v>
      </c>
      <c r="P3689">
        <v>64.400000000000006</v>
      </c>
      <c r="Q3689">
        <v>68.2</v>
      </c>
      <c r="R3689">
        <v>73.099999999999994</v>
      </c>
      <c r="S3689">
        <v>71.5</v>
      </c>
      <c r="T3689">
        <v>73</v>
      </c>
      <c r="U3689">
        <v>71.599999999999994</v>
      </c>
      <c r="V3689">
        <v>75.599999999999994</v>
      </c>
      <c r="W3689">
        <v>86.5</v>
      </c>
      <c r="X3689">
        <v>88.9</v>
      </c>
      <c r="Y3689">
        <v>85.1</v>
      </c>
      <c r="Z3689">
        <v>83.9</v>
      </c>
      <c r="AA3689">
        <v>82</v>
      </c>
      <c r="AB3689">
        <v>84.8</v>
      </c>
      <c r="AC3689">
        <v>75.3</v>
      </c>
      <c r="AD3689" t="s">
        <v>68</v>
      </c>
      <c r="AE3689" t="s">
        <v>68</v>
      </c>
      <c r="AF3689" s="14">
        <f>INDEX('BEA to ISIC Crosswalk'!$E$4:$E$98,MATCH('State GDP by Industry'!G3689,'BEA to ISIC Crosswalk'!$C$4:$C$98,0),1)</f>
        <v>0</v>
      </c>
      <c r="AG3689" s="14">
        <f>INDEX('BEA to ISIC Crosswalk'!$F$4:$F$98,MATCH('State GDP by Industry'!G3689,'BEA to ISIC Crosswalk'!$C$4:$C$98,0),1)</f>
        <v>0</v>
      </c>
    </row>
    <row r="3690" spans="1:33" x14ac:dyDescent="0.25">
      <c r="A3690" t="s">
        <v>259</v>
      </c>
      <c r="B3690" t="s">
        <v>260</v>
      </c>
      <c r="C3690">
        <v>1</v>
      </c>
      <c r="D3690" t="s">
        <v>342</v>
      </c>
      <c r="E3690">
        <v>45</v>
      </c>
      <c r="F3690">
        <v>51</v>
      </c>
      <c r="G3690" t="s">
        <v>121</v>
      </c>
      <c r="H3690" t="s">
        <v>344</v>
      </c>
      <c r="I3690">
        <v>1218.4000000000001</v>
      </c>
      <c r="J3690">
        <v>1204.9000000000001</v>
      </c>
      <c r="K3690">
        <v>1196.4000000000001</v>
      </c>
      <c r="L3690">
        <v>1091.3</v>
      </c>
      <c r="M3690">
        <v>1316.3</v>
      </c>
      <c r="N3690">
        <v>1532.9</v>
      </c>
      <c r="O3690">
        <v>1653.3</v>
      </c>
      <c r="P3690">
        <v>1923.7</v>
      </c>
      <c r="Q3690">
        <v>1913.9</v>
      </c>
      <c r="R3690">
        <v>1943.5</v>
      </c>
      <c r="S3690">
        <v>1724</v>
      </c>
      <c r="T3690">
        <v>1890.5</v>
      </c>
      <c r="U3690">
        <v>1896.7</v>
      </c>
      <c r="V3690">
        <v>1942.9</v>
      </c>
      <c r="W3690">
        <v>1975</v>
      </c>
      <c r="X3690">
        <v>1784.6</v>
      </c>
      <c r="Y3690">
        <v>1776.8</v>
      </c>
      <c r="Z3690">
        <v>1796.7</v>
      </c>
      <c r="AA3690">
        <v>1743.9</v>
      </c>
      <c r="AB3690">
        <v>1704</v>
      </c>
      <c r="AC3690">
        <v>1459.6</v>
      </c>
      <c r="AD3690">
        <v>1463.7</v>
      </c>
      <c r="AE3690">
        <v>1569.1</v>
      </c>
      <c r="AF3690" s="14">
        <f>INDEX('BEA to ISIC Crosswalk'!$E$4:$E$98,MATCH('State GDP by Industry'!G3690,'BEA to ISIC Crosswalk'!$C$4:$C$98,0),1)</f>
        <v>0</v>
      </c>
      <c r="AG3690" s="14">
        <f>INDEX('BEA to ISIC Crosswalk'!$F$4:$F$98,MATCH('State GDP by Industry'!G3690,'BEA to ISIC Crosswalk'!$C$4:$C$98,0),1)</f>
        <v>0</v>
      </c>
    </row>
    <row r="3691" spans="1:33" x14ac:dyDescent="0.25">
      <c r="A3691" t="s">
        <v>259</v>
      </c>
      <c r="B3691" t="s">
        <v>260</v>
      </c>
      <c r="C3691">
        <v>1</v>
      </c>
      <c r="D3691" t="s">
        <v>342</v>
      </c>
      <c r="E3691">
        <v>46</v>
      </c>
      <c r="F3691">
        <v>511</v>
      </c>
      <c r="G3691" t="s">
        <v>122</v>
      </c>
      <c r="H3691" t="s">
        <v>344</v>
      </c>
      <c r="I3691">
        <v>301.7</v>
      </c>
      <c r="J3691">
        <v>281.7</v>
      </c>
      <c r="K3691">
        <v>337.2</v>
      </c>
      <c r="L3691">
        <v>290.7</v>
      </c>
      <c r="M3691">
        <v>331.6</v>
      </c>
      <c r="N3691">
        <v>360.8</v>
      </c>
      <c r="O3691">
        <v>371.5</v>
      </c>
      <c r="P3691">
        <v>428.6</v>
      </c>
      <c r="Q3691">
        <v>599.29999999999995</v>
      </c>
      <c r="R3691">
        <v>410.6</v>
      </c>
      <c r="S3691">
        <v>443.4</v>
      </c>
      <c r="T3691">
        <v>414.8</v>
      </c>
      <c r="U3691">
        <v>398.5</v>
      </c>
      <c r="V3691">
        <v>377.3</v>
      </c>
      <c r="W3691">
        <v>440.2</v>
      </c>
      <c r="X3691">
        <v>418.2</v>
      </c>
      <c r="Y3691">
        <v>421.2</v>
      </c>
      <c r="Z3691">
        <v>405</v>
      </c>
      <c r="AA3691">
        <v>352.7</v>
      </c>
      <c r="AB3691">
        <v>356.1</v>
      </c>
      <c r="AC3691">
        <v>336.8</v>
      </c>
      <c r="AD3691" t="s">
        <v>68</v>
      </c>
      <c r="AE3691" t="s">
        <v>68</v>
      </c>
      <c r="AF3691" s="14" t="str">
        <f>INDEX('BEA to ISIC Crosswalk'!$E$4:$E$98,MATCH('State GDP by Industry'!G3691,'BEA to ISIC Crosswalk'!$C$4:$C$98,0),1)</f>
        <v>ISIC 58T60</v>
      </c>
      <c r="AG3691" s="14" t="str">
        <f>INDEX('BEA to ISIC Crosswalk'!$F$4:$F$98,MATCH('State GDP by Industry'!G3691,'BEA to ISIC Crosswalk'!$C$4:$C$98,0),1)</f>
        <v>Publishing, audiovisual and broadcasting activities</v>
      </c>
    </row>
    <row r="3692" spans="1:33" x14ac:dyDescent="0.25">
      <c r="A3692" t="s">
        <v>259</v>
      </c>
      <c r="B3692" t="s">
        <v>260</v>
      </c>
      <c r="C3692">
        <v>1</v>
      </c>
      <c r="D3692" t="s">
        <v>342</v>
      </c>
      <c r="E3692">
        <v>47</v>
      </c>
      <c r="F3692">
        <v>512</v>
      </c>
      <c r="G3692" t="s">
        <v>123</v>
      </c>
      <c r="H3692" t="s">
        <v>344</v>
      </c>
      <c r="I3692">
        <v>29</v>
      </c>
      <c r="J3692">
        <v>34.200000000000003</v>
      </c>
      <c r="K3692">
        <v>64</v>
      </c>
      <c r="L3692">
        <v>40.6</v>
      </c>
      <c r="M3692">
        <v>81.400000000000006</v>
      </c>
      <c r="N3692">
        <v>62.9</v>
      </c>
      <c r="O3692">
        <v>41</v>
      </c>
      <c r="P3692">
        <v>54.8</v>
      </c>
      <c r="Q3692">
        <v>42.7</v>
      </c>
      <c r="R3692">
        <v>221.2</v>
      </c>
      <c r="S3692">
        <v>48.8</v>
      </c>
      <c r="T3692">
        <v>113.5</v>
      </c>
      <c r="U3692">
        <v>114.8</v>
      </c>
      <c r="V3692">
        <v>127</v>
      </c>
      <c r="W3692">
        <v>70.900000000000006</v>
      </c>
      <c r="X3692">
        <v>57.8</v>
      </c>
      <c r="Y3692">
        <v>62.8</v>
      </c>
      <c r="Z3692">
        <v>79</v>
      </c>
      <c r="AA3692">
        <v>82.2</v>
      </c>
      <c r="AB3692">
        <v>66.3</v>
      </c>
      <c r="AC3692">
        <v>59.9</v>
      </c>
      <c r="AD3692" t="s">
        <v>68</v>
      </c>
      <c r="AE3692" t="s">
        <v>68</v>
      </c>
      <c r="AF3692" s="14" t="str">
        <f>INDEX('BEA to ISIC Crosswalk'!$E$4:$E$98,MATCH('State GDP by Industry'!G3692,'BEA to ISIC Crosswalk'!$C$4:$C$98,0),1)</f>
        <v>ISIC 58T60</v>
      </c>
      <c r="AG3692" s="14" t="str">
        <f>INDEX('BEA to ISIC Crosswalk'!$F$4:$F$98,MATCH('State GDP by Industry'!G3692,'BEA to ISIC Crosswalk'!$C$4:$C$98,0),1)</f>
        <v>Publishing, audiovisual and broadcasting activities</v>
      </c>
    </row>
    <row r="3693" spans="1:33" x14ac:dyDescent="0.25">
      <c r="A3693" t="s">
        <v>259</v>
      </c>
      <c r="B3693" t="s">
        <v>260</v>
      </c>
      <c r="C3693">
        <v>1</v>
      </c>
      <c r="D3693" t="s">
        <v>342</v>
      </c>
      <c r="E3693">
        <v>48</v>
      </c>
      <c r="F3693" t="s">
        <v>124</v>
      </c>
      <c r="G3693" t="s">
        <v>125</v>
      </c>
      <c r="H3693" t="s">
        <v>344</v>
      </c>
      <c r="I3693">
        <v>669.9</v>
      </c>
      <c r="J3693">
        <v>665.2</v>
      </c>
      <c r="K3693">
        <v>630.20000000000005</v>
      </c>
      <c r="L3693">
        <v>672.6</v>
      </c>
      <c r="M3693">
        <v>715.8</v>
      </c>
      <c r="N3693">
        <v>715.6</v>
      </c>
      <c r="O3693">
        <v>759.9</v>
      </c>
      <c r="P3693">
        <v>811</v>
      </c>
      <c r="Q3693">
        <v>809.7</v>
      </c>
      <c r="R3693">
        <v>845.4</v>
      </c>
      <c r="S3693">
        <v>881.7</v>
      </c>
      <c r="T3693">
        <v>952.5</v>
      </c>
      <c r="U3693">
        <v>907.2</v>
      </c>
      <c r="V3693">
        <v>849.2</v>
      </c>
      <c r="W3693">
        <v>780.7</v>
      </c>
      <c r="X3693">
        <v>759.4</v>
      </c>
      <c r="Y3693">
        <v>782.6</v>
      </c>
      <c r="Z3693">
        <v>767.4</v>
      </c>
      <c r="AA3693">
        <v>770.3</v>
      </c>
      <c r="AB3693">
        <v>717.5</v>
      </c>
      <c r="AC3693">
        <v>745.9</v>
      </c>
      <c r="AD3693" t="s">
        <v>68</v>
      </c>
      <c r="AE3693" t="s">
        <v>68</v>
      </c>
      <c r="AF3693" s="14" t="str">
        <f>INDEX('BEA to ISIC Crosswalk'!$E$4:$E$98,MATCH('State GDP by Industry'!G3693,'BEA to ISIC Crosswalk'!$C$4:$C$98,0),1)</f>
        <v>ISIC 61</v>
      </c>
      <c r="AG3693" s="14" t="str">
        <f>INDEX('BEA to ISIC Crosswalk'!$F$4:$F$98,MATCH('State GDP by Industry'!G3693,'BEA to ISIC Crosswalk'!$C$4:$C$98,0),1)</f>
        <v>Telecommunications</v>
      </c>
    </row>
    <row r="3694" spans="1:33" x14ac:dyDescent="0.25">
      <c r="A3694" t="s">
        <v>259</v>
      </c>
      <c r="B3694" t="s">
        <v>260</v>
      </c>
      <c r="C3694">
        <v>1</v>
      </c>
      <c r="D3694" t="s">
        <v>342</v>
      </c>
      <c r="E3694">
        <v>49</v>
      </c>
      <c r="F3694" t="s">
        <v>126</v>
      </c>
      <c r="G3694" t="s">
        <v>127</v>
      </c>
      <c r="H3694" t="s">
        <v>344</v>
      </c>
      <c r="I3694">
        <v>217.8</v>
      </c>
      <c r="J3694">
        <v>223.8</v>
      </c>
      <c r="K3694">
        <v>165</v>
      </c>
      <c r="L3694">
        <v>87.5</v>
      </c>
      <c r="M3694">
        <v>187.5</v>
      </c>
      <c r="N3694">
        <v>393.5</v>
      </c>
      <c r="O3694">
        <v>480.9</v>
      </c>
      <c r="P3694">
        <v>629.29999999999995</v>
      </c>
      <c r="Q3694">
        <v>462.2</v>
      </c>
      <c r="R3694">
        <v>466.3</v>
      </c>
      <c r="S3694">
        <v>350</v>
      </c>
      <c r="T3694">
        <v>409.8</v>
      </c>
      <c r="U3694">
        <v>476.1</v>
      </c>
      <c r="V3694">
        <v>589.4</v>
      </c>
      <c r="W3694">
        <v>683.2</v>
      </c>
      <c r="X3694">
        <v>549.29999999999995</v>
      </c>
      <c r="Y3694">
        <v>510.2</v>
      </c>
      <c r="Z3694">
        <v>545.4</v>
      </c>
      <c r="AA3694">
        <v>538.70000000000005</v>
      </c>
      <c r="AB3694">
        <v>564.20000000000005</v>
      </c>
      <c r="AC3694">
        <v>317</v>
      </c>
      <c r="AD3694" t="s">
        <v>68</v>
      </c>
      <c r="AE3694" t="s">
        <v>68</v>
      </c>
      <c r="AF3694" s="14" t="str">
        <f>INDEX('BEA to ISIC Crosswalk'!$E$4:$E$98,MATCH('State GDP by Industry'!G3694,'BEA to ISIC Crosswalk'!$C$4:$C$98,0),1)</f>
        <v>ISIC 62T63</v>
      </c>
      <c r="AG3694" s="14" t="str">
        <f>INDEX('BEA to ISIC Crosswalk'!$F$4:$F$98,MATCH('State GDP by Industry'!G3694,'BEA to ISIC Crosswalk'!$C$4:$C$98,0),1)</f>
        <v>IT and other information services</v>
      </c>
    </row>
    <row r="3695" spans="1:33" x14ac:dyDescent="0.25">
      <c r="A3695" t="s">
        <v>259</v>
      </c>
      <c r="B3695" t="s">
        <v>260</v>
      </c>
      <c r="C3695">
        <v>1</v>
      </c>
      <c r="D3695" t="s">
        <v>342</v>
      </c>
      <c r="E3695">
        <v>50</v>
      </c>
      <c r="F3695" t="s">
        <v>128</v>
      </c>
      <c r="G3695" t="s">
        <v>129</v>
      </c>
      <c r="H3695" t="s">
        <v>344</v>
      </c>
      <c r="I3695">
        <v>5811.9</v>
      </c>
      <c r="J3695">
        <v>6194.3</v>
      </c>
      <c r="K3695">
        <v>6662.3</v>
      </c>
      <c r="L3695">
        <v>7389.8</v>
      </c>
      <c r="M3695">
        <v>7900.5</v>
      </c>
      <c r="N3695">
        <v>8358.6</v>
      </c>
      <c r="O3695">
        <v>8966.7999999999993</v>
      </c>
      <c r="P3695">
        <v>9775.4</v>
      </c>
      <c r="Q3695">
        <v>10721.6</v>
      </c>
      <c r="R3695">
        <v>11039.6</v>
      </c>
      <c r="S3695">
        <v>11550.6</v>
      </c>
      <c r="T3695">
        <v>10112.299999999999</v>
      </c>
      <c r="U3695">
        <v>11763</v>
      </c>
      <c r="V3695">
        <v>11818.9</v>
      </c>
      <c r="W3695">
        <v>11986.2</v>
      </c>
      <c r="X3695">
        <v>12692.6</v>
      </c>
      <c r="Y3695">
        <v>12926.8</v>
      </c>
      <c r="Z3695">
        <v>13353.9</v>
      </c>
      <c r="AA3695">
        <v>13676</v>
      </c>
      <c r="AB3695">
        <v>14105.2</v>
      </c>
      <c r="AC3695">
        <v>14138.4</v>
      </c>
      <c r="AD3695">
        <v>14490.9</v>
      </c>
      <c r="AE3695">
        <v>15437.4</v>
      </c>
      <c r="AF3695" s="14">
        <f>INDEX('BEA to ISIC Crosswalk'!$E$4:$E$98,MATCH('State GDP by Industry'!G3695,'BEA to ISIC Crosswalk'!$C$4:$C$98,0),1)</f>
        <v>0</v>
      </c>
      <c r="AG3695" s="14">
        <f>INDEX('BEA to ISIC Crosswalk'!$F$4:$F$98,MATCH('State GDP by Industry'!G3695,'BEA to ISIC Crosswalk'!$C$4:$C$98,0),1)</f>
        <v>0</v>
      </c>
    </row>
    <row r="3696" spans="1:33" x14ac:dyDescent="0.25">
      <c r="A3696" t="s">
        <v>259</v>
      </c>
      <c r="B3696" t="s">
        <v>260</v>
      </c>
      <c r="C3696">
        <v>1</v>
      </c>
      <c r="D3696" t="s">
        <v>342</v>
      </c>
      <c r="E3696">
        <v>51</v>
      </c>
      <c r="F3696">
        <v>52</v>
      </c>
      <c r="G3696" t="s">
        <v>130</v>
      </c>
      <c r="H3696" t="s">
        <v>344</v>
      </c>
      <c r="I3696">
        <v>2017.7</v>
      </c>
      <c r="J3696">
        <v>2303.6</v>
      </c>
      <c r="K3696">
        <v>2485.4</v>
      </c>
      <c r="L3696">
        <v>2953.5</v>
      </c>
      <c r="M3696">
        <v>2978.7</v>
      </c>
      <c r="N3696">
        <v>3009</v>
      </c>
      <c r="O3696">
        <v>3049.4</v>
      </c>
      <c r="P3696">
        <v>3260.3</v>
      </c>
      <c r="Q3696">
        <v>3461.8</v>
      </c>
      <c r="R3696">
        <v>3823.3</v>
      </c>
      <c r="S3696">
        <v>4118.1000000000004</v>
      </c>
      <c r="T3696">
        <v>2937.6</v>
      </c>
      <c r="U3696">
        <v>4060.6</v>
      </c>
      <c r="V3696">
        <v>3881.9</v>
      </c>
      <c r="W3696">
        <v>3852</v>
      </c>
      <c r="X3696">
        <v>4489.2</v>
      </c>
      <c r="Y3696">
        <v>4641.3</v>
      </c>
      <c r="Z3696">
        <v>5224.8999999999996</v>
      </c>
      <c r="AA3696">
        <v>5364.8</v>
      </c>
      <c r="AB3696">
        <v>5698.6</v>
      </c>
      <c r="AC3696">
        <v>5822.3</v>
      </c>
      <c r="AD3696">
        <v>5792.5</v>
      </c>
      <c r="AE3696">
        <v>6376.6</v>
      </c>
      <c r="AF3696" s="14" t="str">
        <f>INDEX('BEA to ISIC Crosswalk'!$E$4:$E$98,MATCH('State GDP by Industry'!G3696,'BEA to ISIC Crosswalk'!$C$4:$C$98,0),1)</f>
        <v>ISIC 64T66</v>
      </c>
      <c r="AG3696" s="14" t="str">
        <f>INDEX('BEA to ISIC Crosswalk'!$F$4:$F$98,MATCH('State GDP by Industry'!G3696,'BEA to ISIC Crosswalk'!$C$4:$C$98,0),1)</f>
        <v>Financial and insurance activities</v>
      </c>
    </row>
    <row r="3697" spans="1:33" x14ac:dyDescent="0.25">
      <c r="A3697" t="s">
        <v>259</v>
      </c>
      <c r="B3697" t="s">
        <v>260</v>
      </c>
      <c r="C3697">
        <v>1</v>
      </c>
      <c r="D3697" t="s">
        <v>342</v>
      </c>
      <c r="E3697">
        <v>52</v>
      </c>
      <c r="F3697" t="s">
        <v>131</v>
      </c>
      <c r="G3697" t="s">
        <v>132</v>
      </c>
      <c r="H3697" t="s">
        <v>344</v>
      </c>
      <c r="I3697">
        <v>868.4</v>
      </c>
      <c r="J3697">
        <v>922.2</v>
      </c>
      <c r="K3697">
        <v>1117.5999999999999</v>
      </c>
      <c r="L3697">
        <v>1153.7</v>
      </c>
      <c r="M3697">
        <v>1215</v>
      </c>
      <c r="N3697">
        <v>1300.5</v>
      </c>
      <c r="O3697">
        <v>1320.1</v>
      </c>
      <c r="P3697">
        <v>1258.7</v>
      </c>
      <c r="Q3697">
        <v>1282.5999999999999</v>
      </c>
      <c r="R3697">
        <v>1296.7</v>
      </c>
      <c r="S3697">
        <v>1411.6</v>
      </c>
      <c r="T3697">
        <v>1111.8</v>
      </c>
      <c r="U3697">
        <v>1561.5</v>
      </c>
      <c r="V3697">
        <v>1241.3</v>
      </c>
      <c r="W3697">
        <v>1384.4</v>
      </c>
      <c r="X3697">
        <v>1589.2</v>
      </c>
      <c r="Y3697">
        <v>1339</v>
      </c>
      <c r="Z3697">
        <v>1329.2</v>
      </c>
      <c r="AA3697">
        <v>1434.3</v>
      </c>
      <c r="AB3697">
        <v>1425.9</v>
      </c>
      <c r="AC3697">
        <v>1644.9</v>
      </c>
      <c r="AD3697" t="s">
        <v>68</v>
      </c>
      <c r="AE3697" t="s">
        <v>68</v>
      </c>
      <c r="AF3697" s="14">
        <f>INDEX('BEA to ISIC Crosswalk'!$E$4:$E$98,MATCH('State GDP by Industry'!G3697,'BEA to ISIC Crosswalk'!$C$4:$C$98,0),1)</f>
        <v>0</v>
      </c>
      <c r="AG3697" s="14">
        <f>INDEX('BEA to ISIC Crosswalk'!$F$4:$F$98,MATCH('State GDP by Industry'!G3697,'BEA to ISIC Crosswalk'!$C$4:$C$98,0),1)</f>
        <v>0</v>
      </c>
    </row>
    <row r="3698" spans="1:33" x14ac:dyDescent="0.25">
      <c r="A3698" t="s">
        <v>259</v>
      </c>
      <c r="B3698" t="s">
        <v>260</v>
      </c>
      <c r="C3698">
        <v>1</v>
      </c>
      <c r="D3698" t="s">
        <v>342</v>
      </c>
      <c r="E3698">
        <v>53</v>
      </c>
      <c r="F3698">
        <v>523</v>
      </c>
      <c r="G3698" t="s">
        <v>133</v>
      </c>
      <c r="H3698" t="s">
        <v>344</v>
      </c>
      <c r="I3698">
        <v>138.69999999999999</v>
      </c>
      <c r="J3698">
        <v>214.6</v>
      </c>
      <c r="K3698">
        <v>252.6</v>
      </c>
      <c r="L3698">
        <v>298.60000000000002</v>
      </c>
      <c r="M3698">
        <v>374.4</v>
      </c>
      <c r="N3698">
        <v>397.2</v>
      </c>
      <c r="O3698">
        <v>379.3</v>
      </c>
      <c r="P3698">
        <v>412.4</v>
      </c>
      <c r="Q3698">
        <v>471.8</v>
      </c>
      <c r="R3698">
        <v>541.1</v>
      </c>
      <c r="S3698">
        <v>505.6</v>
      </c>
      <c r="T3698">
        <v>307.60000000000002</v>
      </c>
      <c r="U3698">
        <v>667.1</v>
      </c>
      <c r="V3698">
        <v>752.6</v>
      </c>
      <c r="W3698">
        <v>691.5</v>
      </c>
      <c r="X3698">
        <v>962.3</v>
      </c>
      <c r="Y3698">
        <v>1082.8</v>
      </c>
      <c r="Z3698">
        <v>1089.5999999999999</v>
      </c>
      <c r="AA3698">
        <v>1050.7</v>
      </c>
      <c r="AB3698">
        <v>1297.3</v>
      </c>
      <c r="AC3698">
        <v>1456.1</v>
      </c>
      <c r="AD3698" t="s">
        <v>68</v>
      </c>
      <c r="AE3698" t="s">
        <v>68</v>
      </c>
      <c r="AF3698" s="14">
        <f>INDEX('BEA to ISIC Crosswalk'!$E$4:$E$98,MATCH('State GDP by Industry'!G3698,'BEA to ISIC Crosswalk'!$C$4:$C$98,0),1)</f>
        <v>0</v>
      </c>
      <c r="AG3698" s="14">
        <f>INDEX('BEA to ISIC Crosswalk'!$F$4:$F$98,MATCH('State GDP by Industry'!G3698,'BEA to ISIC Crosswalk'!$C$4:$C$98,0),1)</f>
        <v>0</v>
      </c>
    </row>
    <row r="3699" spans="1:33" x14ac:dyDescent="0.25">
      <c r="A3699" t="s">
        <v>259</v>
      </c>
      <c r="B3699" t="s">
        <v>260</v>
      </c>
      <c r="C3699">
        <v>1</v>
      </c>
      <c r="D3699" t="s">
        <v>342</v>
      </c>
      <c r="E3699">
        <v>54</v>
      </c>
      <c r="F3699">
        <v>524</v>
      </c>
      <c r="G3699" t="s">
        <v>134</v>
      </c>
      <c r="H3699" t="s">
        <v>344</v>
      </c>
      <c r="I3699">
        <v>981.5</v>
      </c>
      <c r="J3699">
        <v>1149.8</v>
      </c>
      <c r="K3699">
        <v>1097.2</v>
      </c>
      <c r="L3699">
        <v>1481.6</v>
      </c>
      <c r="M3699">
        <v>1362</v>
      </c>
      <c r="N3699">
        <v>1306.0999999999999</v>
      </c>
      <c r="O3699">
        <v>1342.5</v>
      </c>
      <c r="P3699">
        <v>1581.1</v>
      </c>
      <c r="Q3699">
        <v>1701.5</v>
      </c>
      <c r="R3699">
        <v>1982.4</v>
      </c>
      <c r="S3699">
        <v>2196.4</v>
      </c>
      <c r="T3699">
        <v>1504.1</v>
      </c>
      <c r="U3699">
        <v>1823.2</v>
      </c>
      <c r="V3699">
        <v>1876.5</v>
      </c>
      <c r="W3699">
        <v>1759.5</v>
      </c>
      <c r="X3699">
        <v>1917.8</v>
      </c>
      <c r="Y3699">
        <v>2208.4</v>
      </c>
      <c r="Z3699">
        <v>2776.5</v>
      </c>
      <c r="AA3699">
        <v>2869.8</v>
      </c>
      <c r="AB3699">
        <v>2944.8</v>
      </c>
      <c r="AC3699">
        <v>2694.8</v>
      </c>
      <c r="AD3699" t="s">
        <v>68</v>
      </c>
      <c r="AE3699" t="s">
        <v>68</v>
      </c>
      <c r="AF3699" s="14">
        <f>INDEX('BEA to ISIC Crosswalk'!$E$4:$E$98,MATCH('State GDP by Industry'!G3699,'BEA to ISIC Crosswalk'!$C$4:$C$98,0),1)</f>
        <v>0</v>
      </c>
      <c r="AG3699" s="14">
        <f>INDEX('BEA to ISIC Crosswalk'!$F$4:$F$98,MATCH('State GDP by Industry'!G3699,'BEA to ISIC Crosswalk'!$C$4:$C$98,0),1)</f>
        <v>0</v>
      </c>
    </row>
    <row r="3700" spans="1:33" x14ac:dyDescent="0.25">
      <c r="A3700" t="s">
        <v>259</v>
      </c>
      <c r="B3700" t="s">
        <v>260</v>
      </c>
      <c r="C3700">
        <v>1</v>
      </c>
      <c r="D3700" t="s">
        <v>342</v>
      </c>
      <c r="E3700">
        <v>55</v>
      </c>
      <c r="F3700">
        <v>525</v>
      </c>
      <c r="G3700" t="s">
        <v>135</v>
      </c>
      <c r="H3700" t="s">
        <v>344</v>
      </c>
      <c r="I3700">
        <v>29.1</v>
      </c>
      <c r="J3700">
        <v>17</v>
      </c>
      <c r="K3700">
        <v>18.100000000000001</v>
      </c>
      <c r="L3700">
        <v>19.600000000000001</v>
      </c>
      <c r="M3700">
        <v>27.3</v>
      </c>
      <c r="N3700">
        <v>5.2</v>
      </c>
      <c r="O3700">
        <v>7.5</v>
      </c>
      <c r="P3700">
        <v>8.1</v>
      </c>
      <c r="Q3700">
        <v>5.9</v>
      </c>
      <c r="R3700">
        <v>3.1</v>
      </c>
      <c r="S3700">
        <v>4.5</v>
      </c>
      <c r="T3700">
        <v>14.1</v>
      </c>
      <c r="U3700">
        <v>8.8000000000000007</v>
      </c>
      <c r="V3700">
        <v>11.5</v>
      </c>
      <c r="W3700">
        <v>16.600000000000001</v>
      </c>
      <c r="X3700">
        <v>19.899999999999999</v>
      </c>
      <c r="Y3700">
        <v>11.2</v>
      </c>
      <c r="Z3700">
        <v>29.8</v>
      </c>
      <c r="AA3700">
        <v>10.1</v>
      </c>
      <c r="AB3700">
        <v>30.8</v>
      </c>
      <c r="AC3700">
        <v>26.5</v>
      </c>
      <c r="AD3700" t="s">
        <v>68</v>
      </c>
      <c r="AE3700" t="s">
        <v>68</v>
      </c>
      <c r="AF3700" s="14">
        <f>INDEX('BEA to ISIC Crosswalk'!$E$4:$E$98,MATCH('State GDP by Industry'!G3700,'BEA to ISIC Crosswalk'!$C$4:$C$98,0),1)</f>
        <v>0</v>
      </c>
      <c r="AG3700" s="14">
        <f>INDEX('BEA to ISIC Crosswalk'!$F$4:$F$98,MATCH('State GDP by Industry'!G3700,'BEA to ISIC Crosswalk'!$C$4:$C$98,0),1)</f>
        <v>0</v>
      </c>
    </row>
    <row r="3701" spans="1:33" x14ac:dyDescent="0.25">
      <c r="A3701" t="s">
        <v>259</v>
      </c>
      <c r="B3701" t="s">
        <v>260</v>
      </c>
      <c r="C3701">
        <v>1</v>
      </c>
      <c r="D3701" t="s">
        <v>342</v>
      </c>
      <c r="E3701">
        <v>56</v>
      </c>
      <c r="F3701">
        <v>53</v>
      </c>
      <c r="G3701" t="s">
        <v>136</v>
      </c>
      <c r="H3701" t="s">
        <v>344</v>
      </c>
      <c r="I3701">
        <v>3794.2</v>
      </c>
      <c r="J3701">
        <v>3890.7</v>
      </c>
      <c r="K3701">
        <v>4176.8999999999996</v>
      </c>
      <c r="L3701">
        <v>4436.2</v>
      </c>
      <c r="M3701">
        <v>4921.8</v>
      </c>
      <c r="N3701">
        <v>5349.6</v>
      </c>
      <c r="O3701">
        <v>5917.4</v>
      </c>
      <c r="P3701">
        <v>6515.2</v>
      </c>
      <c r="Q3701">
        <v>7259.8</v>
      </c>
      <c r="R3701">
        <v>7216.3</v>
      </c>
      <c r="S3701">
        <v>7432.4</v>
      </c>
      <c r="T3701">
        <v>7174.7</v>
      </c>
      <c r="U3701">
        <v>7702.4</v>
      </c>
      <c r="V3701">
        <v>7937.1</v>
      </c>
      <c r="W3701">
        <v>8134.2</v>
      </c>
      <c r="X3701">
        <v>8203.4</v>
      </c>
      <c r="Y3701">
        <v>8285.5</v>
      </c>
      <c r="Z3701">
        <v>8129</v>
      </c>
      <c r="AA3701">
        <v>8311.2000000000007</v>
      </c>
      <c r="AB3701">
        <v>8406.5</v>
      </c>
      <c r="AC3701">
        <v>8316</v>
      </c>
      <c r="AD3701">
        <v>8698.4</v>
      </c>
      <c r="AE3701">
        <v>9060.7999999999993</v>
      </c>
      <c r="AF3701" s="14" t="str">
        <f>INDEX('BEA to ISIC Crosswalk'!$E$4:$E$98,MATCH('State GDP by Industry'!G3701,'BEA to ISIC Crosswalk'!$C$4:$C$98,0),1)</f>
        <v>ISIC 68</v>
      </c>
      <c r="AG3701" s="14" t="str">
        <f>INDEX('BEA to ISIC Crosswalk'!$F$4:$F$98,MATCH('State GDP by Industry'!G3701,'BEA to ISIC Crosswalk'!$C$4:$C$98,0),1)</f>
        <v>Real estate activities</v>
      </c>
    </row>
    <row r="3702" spans="1:33" x14ac:dyDescent="0.25">
      <c r="A3702" t="s">
        <v>259</v>
      </c>
      <c r="B3702" t="s">
        <v>260</v>
      </c>
      <c r="C3702">
        <v>1</v>
      </c>
      <c r="D3702" t="s">
        <v>342</v>
      </c>
      <c r="E3702">
        <v>57</v>
      </c>
      <c r="F3702">
        <v>531</v>
      </c>
      <c r="G3702" t="s">
        <v>137</v>
      </c>
      <c r="H3702" t="s">
        <v>344</v>
      </c>
      <c r="I3702">
        <v>3608.3</v>
      </c>
      <c r="J3702">
        <v>3681.4</v>
      </c>
      <c r="K3702">
        <v>3932.1</v>
      </c>
      <c r="L3702">
        <v>4134.8</v>
      </c>
      <c r="M3702">
        <v>4559.3999999999996</v>
      </c>
      <c r="N3702">
        <v>4991.8999999999996</v>
      </c>
      <c r="O3702">
        <v>5523.7</v>
      </c>
      <c r="P3702">
        <v>6018.5</v>
      </c>
      <c r="Q3702">
        <v>6416.9</v>
      </c>
      <c r="R3702">
        <v>6347.6</v>
      </c>
      <c r="S3702">
        <v>6715.7</v>
      </c>
      <c r="T3702">
        <v>6753.1</v>
      </c>
      <c r="U3702">
        <v>7149.3</v>
      </c>
      <c r="V3702">
        <v>7210.2</v>
      </c>
      <c r="W3702">
        <v>7449.2</v>
      </c>
      <c r="X3702">
        <v>7458.8</v>
      </c>
      <c r="Y3702">
        <v>7567.6</v>
      </c>
      <c r="Z3702">
        <v>7516.7</v>
      </c>
      <c r="AA3702">
        <v>7761.9</v>
      </c>
      <c r="AB3702">
        <v>7850.3</v>
      </c>
      <c r="AC3702">
        <v>7791.6</v>
      </c>
      <c r="AD3702" t="s">
        <v>68</v>
      </c>
      <c r="AE3702" t="s">
        <v>68</v>
      </c>
      <c r="AF3702" s="14">
        <f>INDEX('BEA to ISIC Crosswalk'!$E$4:$E$98,MATCH('State GDP by Industry'!G3702,'BEA to ISIC Crosswalk'!$C$4:$C$98,0),1)</f>
        <v>0</v>
      </c>
      <c r="AG3702" s="14">
        <f>INDEX('BEA to ISIC Crosswalk'!$F$4:$F$98,MATCH('State GDP by Industry'!G3702,'BEA to ISIC Crosswalk'!$C$4:$C$98,0),1)</f>
        <v>0</v>
      </c>
    </row>
    <row r="3703" spans="1:33" x14ac:dyDescent="0.25">
      <c r="A3703" t="s">
        <v>259</v>
      </c>
      <c r="B3703" t="s">
        <v>260</v>
      </c>
      <c r="C3703">
        <v>1</v>
      </c>
      <c r="D3703" t="s">
        <v>342</v>
      </c>
      <c r="E3703">
        <v>58</v>
      </c>
      <c r="F3703" t="s">
        <v>138</v>
      </c>
      <c r="G3703" t="s">
        <v>139</v>
      </c>
      <c r="H3703" t="s">
        <v>344</v>
      </c>
      <c r="I3703">
        <v>185.8</v>
      </c>
      <c r="J3703">
        <v>209.2</v>
      </c>
      <c r="K3703">
        <v>244.8</v>
      </c>
      <c r="L3703">
        <v>301.39999999999998</v>
      </c>
      <c r="M3703">
        <v>362.3</v>
      </c>
      <c r="N3703">
        <v>357.7</v>
      </c>
      <c r="O3703">
        <v>393.7</v>
      </c>
      <c r="P3703">
        <v>496.7</v>
      </c>
      <c r="Q3703">
        <v>842.9</v>
      </c>
      <c r="R3703">
        <v>868.7</v>
      </c>
      <c r="S3703">
        <v>716.8</v>
      </c>
      <c r="T3703">
        <v>421.7</v>
      </c>
      <c r="U3703">
        <v>553.1</v>
      </c>
      <c r="V3703">
        <v>726.9</v>
      </c>
      <c r="W3703">
        <v>685</v>
      </c>
      <c r="X3703">
        <v>744.5</v>
      </c>
      <c r="Y3703">
        <v>717.9</v>
      </c>
      <c r="Z3703">
        <v>612.29999999999995</v>
      </c>
      <c r="AA3703">
        <v>549.29999999999995</v>
      </c>
      <c r="AB3703">
        <v>556.20000000000005</v>
      </c>
      <c r="AC3703">
        <v>524.5</v>
      </c>
      <c r="AD3703" t="s">
        <v>68</v>
      </c>
      <c r="AE3703" t="s">
        <v>68</v>
      </c>
      <c r="AF3703" s="14">
        <f>INDEX('BEA to ISIC Crosswalk'!$E$4:$E$98,MATCH('State GDP by Industry'!G3703,'BEA to ISIC Crosswalk'!$C$4:$C$98,0),1)</f>
        <v>0</v>
      </c>
      <c r="AG3703" s="14">
        <f>INDEX('BEA to ISIC Crosswalk'!$F$4:$F$98,MATCH('State GDP by Industry'!G3703,'BEA to ISIC Crosswalk'!$C$4:$C$98,0),1)</f>
        <v>0</v>
      </c>
    </row>
    <row r="3704" spans="1:33" x14ac:dyDescent="0.25">
      <c r="A3704" t="s">
        <v>259</v>
      </c>
      <c r="B3704" t="s">
        <v>260</v>
      </c>
      <c r="C3704">
        <v>1</v>
      </c>
      <c r="D3704" t="s">
        <v>342</v>
      </c>
      <c r="E3704">
        <v>59</v>
      </c>
      <c r="F3704" t="s">
        <v>140</v>
      </c>
      <c r="G3704" t="s">
        <v>141</v>
      </c>
      <c r="H3704" t="s">
        <v>344</v>
      </c>
      <c r="I3704">
        <v>2377.4</v>
      </c>
      <c r="J3704">
        <v>2679.7</v>
      </c>
      <c r="K3704">
        <v>2802.3</v>
      </c>
      <c r="L3704">
        <v>3168.5</v>
      </c>
      <c r="M3704">
        <v>3315.1</v>
      </c>
      <c r="N3704">
        <v>3457.3</v>
      </c>
      <c r="O3704">
        <v>3939.2</v>
      </c>
      <c r="P3704">
        <v>4226.8999999999996</v>
      </c>
      <c r="Q3704">
        <v>4502.3</v>
      </c>
      <c r="R3704">
        <v>4981.1000000000004</v>
      </c>
      <c r="S3704">
        <v>5090.8999999999996</v>
      </c>
      <c r="T3704">
        <v>5423.2</v>
      </c>
      <c r="U3704">
        <v>5121.3</v>
      </c>
      <c r="V3704">
        <v>5494.8</v>
      </c>
      <c r="W3704">
        <v>5589.5</v>
      </c>
      <c r="X3704">
        <v>5915.8</v>
      </c>
      <c r="Y3704">
        <v>6266.3</v>
      </c>
      <c r="Z3704">
        <v>6602.5</v>
      </c>
      <c r="AA3704">
        <v>6924.8</v>
      </c>
      <c r="AB3704">
        <v>7143.6</v>
      </c>
      <c r="AC3704">
        <v>7489.8</v>
      </c>
      <c r="AD3704">
        <v>7799.2</v>
      </c>
      <c r="AE3704">
        <v>8126.7</v>
      </c>
      <c r="AF3704" s="14" t="str">
        <f>INDEX('BEA to ISIC Crosswalk'!$E$4:$E$98,MATCH('State GDP by Industry'!G3704,'BEA to ISIC Crosswalk'!$C$4:$C$98,0),1)</f>
        <v>ISIC 69T82</v>
      </c>
      <c r="AG3704" s="14" t="str">
        <f>INDEX('BEA to ISIC Crosswalk'!$F$4:$F$98,MATCH('State GDP by Industry'!G3704,'BEA to ISIC Crosswalk'!$C$4:$C$98,0),1)</f>
        <v>Other business sector services</v>
      </c>
    </row>
    <row r="3705" spans="1:33" x14ac:dyDescent="0.25">
      <c r="A3705" t="s">
        <v>259</v>
      </c>
      <c r="B3705" t="s">
        <v>260</v>
      </c>
      <c r="C3705">
        <v>1</v>
      </c>
      <c r="D3705" t="s">
        <v>342</v>
      </c>
      <c r="E3705">
        <v>60</v>
      </c>
      <c r="F3705">
        <v>54</v>
      </c>
      <c r="G3705" t="s">
        <v>142</v>
      </c>
      <c r="H3705" t="s">
        <v>344</v>
      </c>
      <c r="I3705">
        <v>1292.5</v>
      </c>
      <c r="J3705">
        <v>1490.7</v>
      </c>
      <c r="K3705">
        <v>1600.5</v>
      </c>
      <c r="L3705">
        <v>1714.2</v>
      </c>
      <c r="M3705">
        <v>1820</v>
      </c>
      <c r="N3705">
        <v>1948.4</v>
      </c>
      <c r="O3705">
        <v>2051.9</v>
      </c>
      <c r="P3705">
        <v>2200.5</v>
      </c>
      <c r="Q3705">
        <v>2290</v>
      </c>
      <c r="R3705">
        <v>2585.6999999999998</v>
      </c>
      <c r="S3705">
        <v>2549.6</v>
      </c>
      <c r="T3705">
        <v>2783.8</v>
      </c>
      <c r="U3705">
        <v>2656.7</v>
      </c>
      <c r="V3705">
        <v>2765.9</v>
      </c>
      <c r="W3705">
        <v>2802.5</v>
      </c>
      <c r="X3705">
        <v>2875.4</v>
      </c>
      <c r="Y3705">
        <v>2955.8</v>
      </c>
      <c r="Z3705">
        <v>3077.9</v>
      </c>
      <c r="AA3705">
        <v>3241.5</v>
      </c>
      <c r="AB3705">
        <v>3291.2</v>
      </c>
      <c r="AC3705">
        <v>3466.9</v>
      </c>
      <c r="AD3705">
        <v>3642.8</v>
      </c>
      <c r="AE3705">
        <v>3963.6</v>
      </c>
      <c r="AF3705" s="14">
        <f>INDEX('BEA to ISIC Crosswalk'!$E$4:$E$98,MATCH('State GDP by Industry'!G3705,'BEA to ISIC Crosswalk'!$C$4:$C$98,0),1)</f>
        <v>0</v>
      </c>
      <c r="AG3705" s="14">
        <f>INDEX('BEA to ISIC Crosswalk'!$F$4:$F$98,MATCH('State GDP by Industry'!G3705,'BEA to ISIC Crosswalk'!$C$4:$C$98,0),1)</f>
        <v>0</v>
      </c>
    </row>
    <row r="3706" spans="1:33" x14ac:dyDescent="0.25">
      <c r="A3706" t="s">
        <v>259</v>
      </c>
      <c r="B3706" t="s">
        <v>260</v>
      </c>
      <c r="C3706">
        <v>1</v>
      </c>
      <c r="D3706" t="s">
        <v>342</v>
      </c>
      <c r="E3706">
        <v>61</v>
      </c>
      <c r="F3706">
        <v>5411</v>
      </c>
      <c r="G3706" t="s">
        <v>143</v>
      </c>
      <c r="H3706" t="s">
        <v>344</v>
      </c>
      <c r="I3706">
        <v>306</v>
      </c>
      <c r="J3706">
        <v>371.5</v>
      </c>
      <c r="K3706">
        <v>389.2</v>
      </c>
      <c r="L3706">
        <v>405.3</v>
      </c>
      <c r="M3706">
        <v>442.6</v>
      </c>
      <c r="N3706">
        <v>463.5</v>
      </c>
      <c r="O3706">
        <v>518.79999999999995</v>
      </c>
      <c r="P3706">
        <v>568.4</v>
      </c>
      <c r="Q3706">
        <v>594.1</v>
      </c>
      <c r="R3706">
        <v>630.79999999999995</v>
      </c>
      <c r="S3706">
        <v>672.3</v>
      </c>
      <c r="T3706">
        <v>772.6</v>
      </c>
      <c r="U3706">
        <v>675</v>
      </c>
      <c r="V3706">
        <v>675.5</v>
      </c>
      <c r="W3706">
        <v>687.3</v>
      </c>
      <c r="X3706">
        <v>697.5</v>
      </c>
      <c r="Y3706">
        <v>744.4</v>
      </c>
      <c r="Z3706">
        <v>758.8</v>
      </c>
      <c r="AA3706">
        <v>759.6</v>
      </c>
      <c r="AB3706">
        <v>687.5</v>
      </c>
      <c r="AC3706">
        <v>712.9</v>
      </c>
      <c r="AD3706" t="s">
        <v>68</v>
      </c>
      <c r="AE3706" t="s">
        <v>68</v>
      </c>
      <c r="AF3706" s="14">
        <f>INDEX('BEA to ISIC Crosswalk'!$E$4:$E$98,MATCH('State GDP by Industry'!G3706,'BEA to ISIC Crosswalk'!$C$4:$C$98,0),1)</f>
        <v>0</v>
      </c>
      <c r="AG3706" s="14">
        <f>INDEX('BEA to ISIC Crosswalk'!$F$4:$F$98,MATCH('State GDP by Industry'!G3706,'BEA to ISIC Crosswalk'!$C$4:$C$98,0),1)</f>
        <v>0</v>
      </c>
    </row>
    <row r="3707" spans="1:33" x14ac:dyDescent="0.25">
      <c r="A3707" t="s">
        <v>259</v>
      </c>
      <c r="B3707" t="s">
        <v>260</v>
      </c>
      <c r="C3707">
        <v>1</v>
      </c>
      <c r="D3707" t="s">
        <v>342</v>
      </c>
      <c r="E3707">
        <v>62</v>
      </c>
      <c r="F3707">
        <v>5415</v>
      </c>
      <c r="G3707" t="s">
        <v>144</v>
      </c>
      <c r="H3707" t="s">
        <v>344</v>
      </c>
      <c r="I3707">
        <v>223.8</v>
      </c>
      <c r="J3707">
        <v>256</v>
      </c>
      <c r="K3707">
        <v>279.7</v>
      </c>
      <c r="L3707">
        <v>304.39999999999998</v>
      </c>
      <c r="M3707">
        <v>303.5</v>
      </c>
      <c r="N3707">
        <v>306.8</v>
      </c>
      <c r="O3707">
        <v>368.2</v>
      </c>
      <c r="P3707">
        <v>392.3</v>
      </c>
      <c r="Q3707">
        <v>429</v>
      </c>
      <c r="R3707">
        <v>643.79999999999995</v>
      </c>
      <c r="S3707">
        <v>535.70000000000005</v>
      </c>
      <c r="T3707">
        <v>564.9</v>
      </c>
      <c r="U3707">
        <v>588</v>
      </c>
      <c r="V3707">
        <v>589.6</v>
      </c>
      <c r="W3707">
        <v>638.5</v>
      </c>
      <c r="X3707">
        <v>684.8</v>
      </c>
      <c r="Y3707">
        <v>731.8</v>
      </c>
      <c r="Z3707">
        <v>771.5</v>
      </c>
      <c r="AA3707">
        <v>836.3</v>
      </c>
      <c r="AB3707">
        <v>859.6</v>
      </c>
      <c r="AC3707">
        <v>897.9</v>
      </c>
      <c r="AD3707" t="s">
        <v>68</v>
      </c>
      <c r="AE3707" t="s">
        <v>68</v>
      </c>
      <c r="AF3707" s="14">
        <f>INDEX('BEA to ISIC Crosswalk'!$E$4:$E$98,MATCH('State GDP by Industry'!G3707,'BEA to ISIC Crosswalk'!$C$4:$C$98,0),1)</f>
        <v>0</v>
      </c>
      <c r="AG3707" s="14">
        <f>INDEX('BEA to ISIC Crosswalk'!$F$4:$F$98,MATCH('State GDP by Industry'!G3707,'BEA to ISIC Crosswalk'!$C$4:$C$98,0),1)</f>
        <v>0</v>
      </c>
    </row>
    <row r="3708" spans="1:33" x14ac:dyDescent="0.25">
      <c r="A3708" t="s">
        <v>259</v>
      </c>
      <c r="B3708" t="s">
        <v>260</v>
      </c>
      <c r="C3708">
        <v>1</v>
      </c>
      <c r="D3708" t="s">
        <v>342</v>
      </c>
      <c r="E3708">
        <v>63</v>
      </c>
      <c r="F3708" t="s">
        <v>145</v>
      </c>
      <c r="G3708" t="s">
        <v>146</v>
      </c>
      <c r="H3708" t="s">
        <v>344</v>
      </c>
      <c r="I3708">
        <v>762.7</v>
      </c>
      <c r="J3708">
        <v>863.2</v>
      </c>
      <c r="K3708">
        <v>931.6</v>
      </c>
      <c r="L3708">
        <v>1004.4</v>
      </c>
      <c r="M3708">
        <v>1073.9000000000001</v>
      </c>
      <c r="N3708">
        <v>1178.0999999999999</v>
      </c>
      <c r="O3708">
        <v>1164.9000000000001</v>
      </c>
      <c r="P3708">
        <v>1239.8</v>
      </c>
      <c r="Q3708">
        <v>1266.9000000000001</v>
      </c>
      <c r="R3708">
        <v>1311.1</v>
      </c>
      <c r="S3708">
        <v>1341.6</v>
      </c>
      <c r="T3708">
        <v>1446.4</v>
      </c>
      <c r="U3708">
        <v>1393.8</v>
      </c>
      <c r="V3708">
        <v>1500.8</v>
      </c>
      <c r="W3708">
        <v>1476.7</v>
      </c>
      <c r="X3708">
        <v>1493.1</v>
      </c>
      <c r="Y3708">
        <v>1479.7</v>
      </c>
      <c r="Z3708">
        <v>1547.5</v>
      </c>
      <c r="AA3708">
        <v>1645.6</v>
      </c>
      <c r="AB3708">
        <v>1744</v>
      </c>
      <c r="AC3708">
        <v>1856.1</v>
      </c>
      <c r="AD3708" t="s">
        <v>68</v>
      </c>
      <c r="AE3708" t="s">
        <v>68</v>
      </c>
      <c r="AF3708" s="14">
        <f>INDEX('BEA to ISIC Crosswalk'!$E$4:$E$98,MATCH('State GDP by Industry'!G3708,'BEA to ISIC Crosswalk'!$C$4:$C$98,0),1)</f>
        <v>0</v>
      </c>
      <c r="AG3708" s="14">
        <f>INDEX('BEA to ISIC Crosswalk'!$F$4:$F$98,MATCH('State GDP by Industry'!G3708,'BEA to ISIC Crosswalk'!$C$4:$C$98,0),1)</f>
        <v>0</v>
      </c>
    </row>
    <row r="3709" spans="1:33" x14ac:dyDescent="0.25">
      <c r="A3709" t="s">
        <v>259</v>
      </c>
      <c r="B3709" t="s">
        <v>260</v>
      </c>
      <c r="C3709">
        <v>1</v>
      </c>
      <c r="D3709" t="s">
        <v>342</v>
      </c>
      <c r="E3709">
        <v>64</v>
      </c>
      <c r="F3709">
        <v>55</v>
      </c>
      <c r="G3709" t="s">
        <v>147</v>
      </c>
      <c r="H3709" t="s">
        <v>344</v>
      </c>
      <c r="I3709">
        <v>446.9</v>
      </c>
      <c r="J3709">
        <v>481.6</v>
      </c>
      <c r="K3709">
        <v>452.9</v>
      </c>
      <c r="L3709">
        <v>626.79999999999995</v>
      </c>
      <c r="M3709">
        <v>625.4</v>
      </c>
      <c r="N3709">
        <v>648.20000000000005</v>
      </c>
      <c r="O3709">
        <v>975.7</v>
      </c>
      <c r="P3709">
        <v>999.6</v>
      </c>
      <c r="Q3709">
        <v>1086</v>
      </c>
      <c r="R3709">
        <v>1232.8</v>
      </c>
      <c r="S3709">
        <v>1300</v>
      </c>
      <c r="T3709">
        <v>1373.9</v>
      </c>
      <c r="U3709">
        <v>1240.5</v>
      </c>
      <c r="V3709">
        <v>1401</v>
      </c>
      <c r="W3709">
        <v>1449.2</v>
      </c>
      <c r="X3709">
        <v>1646.6</v>
      </c>
      <c r="Y3709">
        <v>1816.5</v>
      </c>
      <c r="Z3709">
        <v>1971.6</v>
      </c>
      <c r="AA3709">
        <v>2075.4</v>
      </c>
      <c r="AB3709">
        <v>2195.1</v>
      </c>
      <c r="AC3709">
        <v>2237</v>
      </c>
      <c r="AD3709">
        <v>2236.4</v>
      </c>
      <c r="AE3709">
        <v>2130</v>
      </c>
      <c r="AF3709" s="14">
        <f>INDEX('BEA to ISIC Crosswalk'!$E$4:$E$98,MATCH('State GDP by Industry'!G3709,'BEA to ISIC Crosswalk'!$C$4:$C$98,0),1)</f>
        <v>0</v>
      </c>
      <c r="AG3709" s="14">
        <f>INDEX('BEA to ISIC Crosswalk'!$F$4:$F$98,MATCH('State GDP by Industry'!G3709,'BEA to ISIC Crosswalk'!$C$4:$C$98,0),1)</f>
        <v>0</v>
      </c>
    </row>
    <row r="3710" spans="1:33" x14ac:dyDescent="0.25">
      <c r="A3710" t="s">
        <v>259</v>
      </c>
      <c r="B3710" t="s">
        <v>260</v>
      </c>
      <c r="C3710">
        <v>1</v>
      </c>
      <c r="D3710" t="s">
        <v>342</v>
      </c>
      <c r="E3710">
        <v>65</v>
      </c>
      <c r="F3710">
        <v>56</v>
      </c>
      <c r="G3710" t="s">
        <v>148</v>
      </c>
      <c r="H3710" t="s">
        <v>344</v>
      </c>
      <c r="I3710">
        <v>637.9</v>
      </c>
      <c r="J3710">
        <v>707.4</v>
      </c>
      <c r="K3710">
        <v>748.9</v>
      </c>
      <c r="L3710">
        <v>827.5</v>
      </c>
      <c r="M3710">
        <v>869.7</v>
      </c>
      <c r="N3710">
        <v>860.7</v>
      </c>
      <c r="O3710">
        <v>911.6</v>
      </c>
      <c r="P3710">
        <v>1026.8</v>
      </c>
      <c r="Q3710">
        <v>1126.3</v>
      </c>
      <c r="R3710">
        <v>1162.5999999999999</v>
      </c>
      <c r="S3710">
        <v>1241.3</v>
      </c>
      <c r="T3710">
        <v>1265.5</v>
      </c>
      <c r="U3710">
        <v>1224.0999999999999</v>
      </c>
      <c r="V3710">
        <v>1327.8</v>
      </c>
      <c r="W3710">
        <v>1337.8</v>
      </c>
      <c r="X3710">
        <v>1393.8</v>
      </c>
      <c r="Y3710">
        <v>1494</v>
      </c>
      <c r="Z3710">
        <v>1553</v>
      </c>
      <c r="AA3710">
        <v>1607.9</v>
      </c>
      <c r="AB3710">
        <v>1657.4</v>
      </c>
      <c r="AC3710">
        <v>1786</v>
      </c>
      <c r="AD3710">
        <v>1920</v>
      </c>
      <c r="AE3710">
        <v>2033.2</v>
      </c>
      <c r="AF3710" s="14">
        <f>INDEX('BEA to ISIC Crosswalk'!$E$4:$E$98,MATCH('State GDP by Industry'!G3710,'BEA to ISIC Crosswalk'!$C$4:$C$98,0),1)</f>
        <v>0</v>
      </c>
      <c r="AG3710" s="14">
        <f>INDEX('BEA to ISIC Crosswalk'!$F$4:$F$98,MATCH('State GDP by Industry'!G3710,'BEA to ISIC Crosswalk'!$C$4:$C$98,0),1)</f>
        <v>0</v>
      </c>
    </row>
    <row r="3711" spans="1:33" x14ac:dyDescent="0.25">
      <c r="A3711" t="s">
        <v>259</v>
      </c>
      <c r="B3711" t="s">
        <v>260</v>
      </c>
      <c r="C3711">
        <v>1</v>
      </c>
      <c r="D3711" t="s">
        <v>342</v>
      </c>
      <c r="E3711">
        <v>66</v>
      </c>
      <c r="F3711">
        <v>561</v>
      </c>
      <c r="G3711" t="s">
        <v>149</v>
      </c>
      <c r="H3711" t="s">
        <v>344</v>
      </c>
      <c r="I3711">
        <v>558.20000000000005</v>
      </c>
      <c r="J3711">
        <v>608.79999999999995</v>
      </c>
      <c r="K3711">
        <v>651.1</v>
      </c>
      <c r="L3711">
        <v>727.7</v>
      </c>
      <c r="M3711">
        <v>767.5</v>
      </c>
      <c r="N3711">
        <v>753.1</v>
      </c>
      <c r="O3711">
        <v>796.4</v>
      </c>
      <c r="P3711">
        <v>907.5</v>
      </c>
      <c r="Q3711">
        <v>995.4</v>
      </c>
      <c r="R3711">
        <v>1040.0999999999999</v>
      </c>
      <c r="S3711">
        <v>1094.8</v>
      </c>
      <c r="T3711">
        <v>1120.4000000000001</v>
      </c>
      <c r="U3711">
        <v>1080.7</v>
      </c>
      <c r="V3711">
        <v>1142.9000000000001</v>
      </c>
      <c r="W3711">
        <v>1178.3</v>
      </c>
      <c r="X3711">
        <v>1230.8</v>
      </c>
      <c r="Y3711">
        <v>1320.6</v>
      </c>
      <c r="Z3711">
        <v>1370.6</v>
      </c>
      <c r="AA3711">
        <v>1420.4</v>
      </c>
      <c r="AB3711">
        <v>1460.5</v>
      </c>
      <c r="AC3711">
        <v>1570.4</v>
      </c>
      <c r="AD3711" t="s">
        <v>68</v>
      </c>
      <c r="AE3711" t="s">
        <v>68</v>
      </c>
      <c r="AF3711" s="14">
        <f>INDEX('BEA to ISIC Crosswalk'!$E$4:$E$98,MATCH('State GDP by Industry'!G3711,'BEA to ISIC Crosswalk'!$C$4:$C$98,0),1)</f>
        <v>0</v>
      </c>
      <c r="AG3711" s="14">
        <f>INDEX('BEA to ISIC Crosswalk'!$F$4:$F$98,MATCH('State GDP by Industry'!G3711,'BEA to ISIC Crosswalk'!$C$4:$C$98,0),1)</f>
        <v>0</v>
      </c>
    </row>
    <row r="3712" spans="1:33" x14ac:dyDescent="0.25">
      <c r="A3712" t="s">
        <v>259</v>
      </c>
      <c r="B3712" t="s">
        <v>260</v>
      </c>
      <c r="C3712">
        <v>1</v>
      </c>
      <c r="D3712" t="s">
        <v>342</v>
      </c>
      <c r="E3712">
        <v>67</v>
      </c>
      <c r="F3712">
        <v>562</v>
      </c>
      <c r="G3712" t="s">
        <v>150</v>
      </c>
      <c r="H3712" t="s">
        <v>344</v>
      </c>
      <c r="I3712">
        <v>79.8</v>
      </c>
      <c r="J3712">
        <v>98.6</v>
      </c>
      <c r="K3712">
        <v>97.8</v>
      </c>
      <c r="L3712">
        <v>99.8</v>
      </c>
      <c r="M3712">
        <v>102.2</v>
      </c>
      <c r="N3712">
        <v>107.6</v>
      </c>
      <c r="O3712">
        <v>115.2</v>
      </c>
      <c r="P3712">
        <v>119.3</v>
      </c>
      <c r="Q3712">
        <v>130.9</v>
      </c>
      <c r="R3712">
        <v>122.5</v>
      </c>
      <c r="S3712">
        <v>146.5</v>
      </c>
      <c r="T3712">
        <v>145.1</v>
      </c>
      <c r="U3712">
        <v>143.4</v>
      </c>
      <c r="V3712">
        <v>184.9</v>
      </c>
      <c r="W3712">
        <v>159.6</v>
      </c>
      <c r="X3712">
        <v>163</v>
      </c>
      <c r="Y3712">
        <v>173.4</v>
      </c>
      <c r="Z3712">
        <v>182.4</v>
      </c>
      <c r="AA3712">
        <v>187.5</v>
      </c>
      <c r="AB3712">
        <v>197</v>
      </c>
      <c r="AC3712">
        <v>215.6</v>
      </c>
      <c r="AD3712" t="s">
        <v>68</v>
      </c>
      <c r="AE3712" t="s">
        <v>68</v>
      </c>
      <c r="AF3712" s="14">
        <f>INDEX('BEA to ISIC Crosswalk'!$E$4:$E$98,MATCH('State GDP by Industry'!G3712,'BEA to ISIC Crosswalk'!$C$4:$C$98,0),1)</f>
        <v>0</v>
      </c>
      <c r="AG3712" s="14">
        <f>INDEX('BEA to ISIC Crosswalk'!$F$4:$F$98,MATCH('State GDP by Industry'!G3712,'BEA to ISIC Crosswalk'!$C$4:$C$98,0),1)</f>
        <v>0</v>
      </c>
    </row>
    <row r="3713" spans="1:33" x14ac:dyDescent="0.25">
      <c r="A3713" t="s">
        <v>259</v>
      </c>
      <c r="B3713" t="s">
        <v>260</v>
      </c>
      <c r="C3713">
        <v>1</v>
      </c>
      <c r="D3713" t="s">
        <v>342</v>
      </c>
      <c r="E3713">
        <v>68</v>
      </c>
      <c r="F3713" t="s">
        <v>151</v>
      </c>
      <c r="G3713" t="s">
        <v>152</v>
      </c>
      <c r="H3713" t="s">
        <v>344</v>
      </c>
      <c r="I3713">
        <v>3456.2</v>
      </c>
      <c r="J3713">
        <v>3549.2</v>
      </c>
      <c r="K3713">
        <v>3706.7</v>
      </c>
      <c r="L3713">
        <v>3796.1</v>
      </c>
      <c r="M3713">
        <v>4001.8</v>
      </c>
      <c r="N3713">
        <v>4393.2</v>
      </c>
      <c r="O3713">
        <v>4684.3999999999996</v>
      </c>
      <c r="P3713">
        <v>5031</v>
      </c>
      <c r="Q3713">
        <v>5316</v>
      </c>
      <c r="R3713">
        <v>5622.2</v>
      </c>
      <c r="S3713">
        <v>5779.5</v>
      </c>
      <c r="T3713">
        <v>6179.8</v>
      </c>
      <c r="U3713">
        <v>6548.3</v>
      </c>
      <c r="V3713">
        <v>6867.1</v>
      </c>
      <c r="W3713">
        <v>6929.7</v>
      </c>
      <c r="X3713">
        <v>6991.2</v>
      </c>
      <c r="Y3713">
        <v>7181.4</v>
      </c>
      <c r="Z3713">
        <v>7348.3</v>
      </c>
      <c r="AA3713">
        <v>7634.3</v>
      </c>
      <c r="AB3713">
        <v>7700.8</v>
      </c>
      <c r="AC3713">
        <v>7789.9</v>
      </c>
      <c r="AD3713">
        <v>8015.4</v>
      </c>
      <c r="AE3713">
        <v>8464.1</v>
      </c>
      <c r="AF3713" s="14">
        <f>INDEX('BEA to ISIC Crosswalk'!$E$4:$E$98,MATCH('State GDP by Industry'!G3713,'BEA to ISIC Crosswalk'!$C$4:$C$98,0),1)</f>
        <v>0</v>
      </c>
      <c r="AG3713" s="14">
        <f>INDEX('BEA to ISIC Crosswalk'!$F$4:$F$98,MATCH('State GDP by Industry'!G3713,'BEA to ISIC Crosswalk'!$C$4:$C$98,0),1)</f>
        <v>0</v>
      </c>
    </row>
    <row r="3714" spans="1:33" x14ac:dyDescent="0.25">
      <c r="A3714" t="s">
        <v>259</v>
      </c>
      <c r="B3714" t="s">
        <v>260</v>
      </c>
      <c r="C3714">
        <v>1</v>
      </c>
      <c r="D3714" t="s">
        <v>342</v>
      </c>
      <c r="E3714">
        <v>69</v>
      </c>
      <c r="F3714">
        <v>61</v>
      </c>
      <c r="G3714" t="s">
        <v>153</v>
      </c>
      <c r="H3714" t="s">
        <v>344</v>
      </c>
      <c r="I3714">
        <v>677</v>
      </c>
      <c r="J3714">
        <v>709.5</v>
      </c>
      <c r="K3714">
        <v>775.5</v>
      </c>
      <c r="L3714">
        <v>841.5</v>
      </c>
      <c r="M3714">
        <v>878.1</v>
      </c>
      <c r="N3714">
        <v>923.8</v>
      </c>
      <c r="O3714">
        <v>994.2</v>
      </c>
      <c r="P3714">
        <v>1102</v>
      </c>
      <c r="Q3714">
        <v>1151.5</v>
      </c>
      <c r="R3714">
        <v>1239.7</v>
      </c>
      <c r="S3714">
        <v>1301.8</v>
      </c>
      <c r="T3714">
        <v>1422.1</v>
      </c>
      <c r="U3714">
        <v>1570.9</v>
      </c>
      <c r="V3714">
        <v>1659.5</v>
      </c>
      <c r="W3714">
        <v>1710.3</v>
      </c>
      <c r="X3714">
        <v>1677.2</v>
      </c>
      <c r="Y3714">
        <v>1720.5</v>
      </c>
      <c r="Z3714">
        <v>1800.5</v>
      </c>
      <c r="AA3714">
        <v>1886</v>
      </c>
      <c r="AB3714">
        <v>1871.1</v>
      </c>
      <c r="AC3714">
        <v>1910.2</v>
      </c>
      <c r="AD3714">
        <v>1949.7</v>
      </c>
      <c r="AE3714">
        <v>2018.9</v>
      </c>
      <c r="AF3714" s="14" t="str">
        <f>INDEX('BEA to ISIC Crosswalk'!$E$4:$E$98,MATCH('State GDP by Industry'!G3714,'BEA to ISIC Crosswalk'!$C$4:$C$98,0),1)</f>
        <v>ISIC 85</v>
      </c>
      <c r="AG3714" s="14" t="str">
        <f>INDEX('BEA to ISIC Crosswalk'!$F$4:$F$98,MATCH('State GDP by Industry'!G3714,'BEA to ISIC Crosswalk'!$C$4:$C$98,0),1)</f>
        <v>Education</v>
      </c>
    </row>
    <row r="3715" spans="1:33" x14ac:dyDescent="0.25">
      <c r="A3715" t="s">
        <v>259</v>
      </c>
      <c r="B3715" t="s">
        <v>260</v>
      </c>
      <c r="C3715">
        <v>1</v>
      </c>
      <c r="D3715" t="s">
        <v>342</v>
      </c>
      <c r="E3715">
        <v>70</v>
      </c>
      <c r="F3715">
        <v>62</v>
      </c>
      <c r="G3715" t="s">
        <v>154</v>
      </c>
      <c r="H3715" t="s">
        <v>344</v>
      </c>
      <c r="I3715">
        <v>2779.2</v>
      </c>
      <c r="J3715">
        <v>2839.7</v>
      </c>
      <c r="K3715">
        <v>2931.2</v>
      </c>
      <c r="L3715">
        <v>2954.6</v>
      </c>
      <c r="M3715">
        <v>3123.7</v>
      </c>
      <c r="N3715">
        <v>3469.3</v>
      </c>
      <c r="O3715">
        <v>3690.2</v>
      </c>
      <c r="P3715">
        <v>3929</v>
      </c>
      <c r="Q3715">
        <v>4164.5</v>
      </c>
      <c r="R3715">
        <v>4382.5</v>
      </c>
      <c r="S3715">
        <v>4477.7</v>
      </c>
      <c r="T3715">
        <v>4757.7</v>
      </c>
      <c r="U3715">
        <v>4977.3999999999996</v>
      </c>
      <c r="V3715">
        <v>5207.6000000000004</v>
      </c>
      <c r="W3715">
        <v>5219.3999999999996</v>
      </c>
      <c r="X3715">
        <v>5314</v>
      </c>
      <c r="Y3715">
        <v>5461</v>
      </c>
      <c r="Z3715">
        <v>5547.8</v>
      </c>
      <c r="AA3715">
        <v>5748.3</v>
      </c>
      <c r="AB3715">
        <v>5829.7</v>
      </c>
      <c r="AC3715">
        <v>5879.7</v>
      </c>
      <c r="AD3715">
        <v>6065.7</v>
      </c>
      <c r="AE3715">
        <v>6445.1</v>
      </c>
      <c r="AF3715" s="14" t="str">
        <f>INDEX('BEA to ISIC Crosswalk'!$E$4:$E$98,MATCH('State GDP by Industry'!G3715,'BEA to ISIC Crosswalk'!$C$4:$C$98,0),1)</f>
        <v>ISIC 86T88</v>
      </c>
      <c r="AG3715" s="14" t="str">
        <f>INDEX('BEA to ISIC Crosswalk'!$F$4:$F$98,MATCH('State GDP by Industry'!G3715,'BEA to ISIC Crosswalk'!$C$4:$C$98,0),1)</f>
        <v>Human health and social work</v>
      </c>
    </row>
    <row r="3716" spans="1:33" x14ac:dyDescent="0.25">
      <c r="A3716" t="s">
        <v>259</v>
      </c>
      <c r="B3716" t="s">
        <v>260</v>
      </c>
      <c r="C3716">
        <v>1</v>
      </c>
      <c r="D3716" t="s">
        <v>342</v>
      </c>
      <c r="E3716">
        <v>71</v>
      </c>
      <c r="F3716">
        <v>621</v>
      </c>
      <c r="G3716" t="s">
        <v>155</v>
      </c>
      <c r="H3716" t="s">
        <v>344</v>
      </c>
      <c r="I3716">
        <v>1103.3</v>
      </c>
      <c r="J3716">
        <v>1072</v>
      </c>
      <c r="K3716">
        <v>1147.5</v>
      </c>
      <c r="L3716">
        <v>1165.3</v>
      </c>
      <c r="M3716">
        <v>1223.2</v>
      </c>
      <c r="N3716">
        <v>1331.9</v>
      </c>
      <c r="O3716">
        <v>1392.5</v>
      </c>
      <c r="P3716">
        <v>1482.9</v>
      </c>
      <c r="Q3716">
        <v>1618.8</v>
      </c>
      <c r="R3716">
        <v>1677.9</v>
      </c>
      <c r="S3716">
        <v>1725.7</v>
      </c>
      <c r="T3716">
        <v>1816.5</v>
      </c>
      <c r="U3716">
        <v>1898.1</v>
      </c>
      <c r="V3716">
        <v>1981.2</v>
      </c>
      <c r="W3716">
        <v>2006.9</v>
      </c>
      <c r="X3716">
        <v>2076.6999999999998</v>
      </c>
      <c r="Y3716">
        <v>2115.6999999999998</v>
      </c>
      <c r="Z3716">
        <v>2163.6999999999998</v>
      </c>
      <c r="AA3716">
        <v>2235.9</v>
      </c>
      <c r="AB3716">
        <v>2304.1</v>
      </c>
      <c r="AC3716">
        <v>2316.1999999999998</v>
      </c>
      <c r="AD3716" t="s">
        <v>68</v>
      </c>
      <c r="AE3716" t="s">
        <v>68</v>
      </c>
      <c r="AF3716" s="14">
        <f>INDEX('BEA to ISIC Crosswalk'!$E$4:$E$98,MATCH('State GDP by Industry'!G3716,'BEA to ISIC Crosswalk'!$C$4:$C$98,0),1)</f>
        <v>0</v>
      </c>
      <c r="AG3716" s="14">
        <f>INDEX('BEA to ISIC Crosswalk'!$F$4:$F$98,MATCH('State GDP by Industry'!G3716,'BEA to ISIC Crosswalk'!$C$4:$C$98,0),1)</f>
        <v>0</v>
      </c>
    </row>
    <row r="3717" spans="1:33" x14ac:dyDescent="0.25">
      <c r="A3717" t="s">
        <v>259</v>
      </c>
      <c r="B3717" t="s">
        <v>260</v>
      </c>
      <c r="C3717">
        <v>1</v>
      </c>
      <c r="D3717" t="s">
        <v>342</v>
      </c>
      <c r="E3717">
        <v>72</v>
      </c>
      <c r="F3717">
        <v>622</v>
      </c>
      <c r="G3717" t="s">
        <v>156</v>
      </c>
      <c r="H3717" t="s">
        <v>344</v>
      </c>
      <c r="I3717">
        <v>976.6</v>
      </c>
      <c r="J3717">
        <v>1027.4000000000001</v>
      </c>
      <c r="K3717">
        <v>1023.5</v>
      </c>
      <c r="L3717">
        <v>1028.2</v>
      </c>
      <c r="M3717">
        <v>1103.0999999999999</v>
      </c>
      <c r="N3717">
        <v>1263.9000000000001</v>
      </c>
      <c r="O3717">
        <v>1345.9</v>
      </c>
      <c r="P3717">
        <v>1457.3</v>
      </c>
      <c r="Q3717">
        <v>1534.1</v>
      </c>
      <c r="R3717">
        <v>1641.6</v>
      </c>
      <c r="S3717">
        <v>1671.5</v>
      </c>
      <c r="T3717">
        <v>1814.3</v>
      </c>
      <c r="U3717">
        <v>1937.6</v>
      </c>
      <c r="V3717">
        <v>2040.5</v>
      </c>
      <c r="W3717">
        <v>2052.8000000000002</v>
      </c>
      <c r="X3717">
        <v>2060.6999999999998</v>
      </c>
      <c r="Y3717">
        <v>2106.9</v>
      </c>
      <c r="Z3717">
        <v>2124</v>
      </c>
      <c r="AA3717">
        <v>2219.6999999999998</v>
      </c>
      <c r="AB3717">
        <v>2200.3000000000002</v>
      </c>
      <c r="AC3717">
        <v>2210.5</v>
      </c>
      <c r="AD3717" t="s">
        <v>68</v>
      </c>
      <c r="AE3717" t="s">
        <v>68</v>
      </c>
      <c r="AF3717" s="14">
        <f>INDEX('BEA to ISIC Crosswalk'!$E$4:$E$98,MATCH('State GDP by Industry'!G3717,'BEA to ISIC Crosswalk'!$C$4:$C$98,0),1)</f>
        <v>0</v>
      </c>
      <c r="AG3717" s="14">
        <f>INDEX('BEA to ISIC Crosswalk'!$F$4:$F$98,MATCH('State GDP by Industry'!G3717,'BEA to ISIC Crosswalk'!$C$4:$C$98,0),1)</f>
        <v>0</v>
      </c>
    </row>
    <row r="3718" spans="1:33" x14ac:dyDescent="0.25">
      <c r="A3718" t="s">
        <v>259</v>
      </c>
      <c r="B3718" t="s">
        <v>260</v>
      </c>
      <c r="C3718">
        <v>1</v>
      </c>
      <c r="D3718" t="s">
        <v>342</v>
      </c>
      <c r="E3718">
        <v>73</v>
      </c>
      <c r="F3718">
        <v>623</v>
      </c>
      <c r="G3718" t="s">
        <v>157</v>
      </c>
      <c r="H3718" t="s">
        <v>344</v>
      </c>
      <c r="I3718">
        <v>414.4</v>
      </c>
      <c r="J3718">
        <v>442.9</v>
      </c>
      <c r="K3718">
        <v>467</v>
      </c>
      <c r="L3718">
        <v>482.8</v>
      </c>
      <c r="M3718">
        <v>518.70000000000005</v>
      </c>
      <c r="N3718">
        <v>567.6</v>
      </c>
      <c r="O3718">
        <v>608.20000000000005</v>
      </c>
      <c r="P3718">
        <v>633.20000000000005</v>
      </c>
      <c r="Q3718">
        <v>648.1</v>
      </c>
      <c r="R3718">
        <v>682.1</v>
      </c>
      <c r="S3718">
        <v>697.9</v>
      </c>
      <c r="T3718">
        <v>733.5</v>
      </c>
      <c r="U3718">
        <v>747.9</v>
      </c>
      <c r="V3718">
        <v>793.3</v>
      </c>
      <c r="W3718">
        <v>783.1</v>
      </c>
      <c r="X3718">
        <v>798.9</v>
      </c>
      <c r="Y3718">
        <v>818.8</v>
      </c>
      <c r="Z3718">
        <v>843.3</v>
      </c>
      <c r="AA3718">
        <v>861.3</v>
      </c>
      <c r="AB3718">
        <v>884.3</v>
      </c>
      <c r="AC3718">
        <v>904.4</v>
      </c>
      <c r="AD3718" t="s">
        <v>68</v>
      </c>
      <c r="AE3718" t="s">
        <v>68</v>
      </c>
      <c r="AF3718" s="14">
        <f>INDEX('BEA to ISIC Crosswalk'!$E$4:$E$98,MATCH('State GDP by Industry'!G3718,'BEA to ISIC Crosswalk'!$C$4:$C$98,0),1)</f>
        <v>0</v>
      </c>
      <c r="AG3718" s="14">
        <f>INDEX('BEA to ISIC Crosswalk'!$F$4:$F$98,MATCH('State GDP by Industry'!G3718,'BEA to ISIC Crosswalk'!$C$4:$C$98,0),1)</f>
        <v>0</v>
      </c>
    </row>
    <row r="3719" spans="1:33" x14ac:dyDescent="0.25">
      <c r="A3719" t="s">
        <v>259</v>
      </c>
      <c r="B3719" t="s">
        <v>260</v>
      </c>
      <c r="C3719">
        <v>1</v>
      </c>
      <c r="D3719" t="s">
        <v>342</v>
      </c>
      <c r="E3719">
        <v>74</v>
      </c>
      <c r="F3719">
        <v>624</v>
      </c>
      <c r="G3719" t="s">
        <v>158</v>
      </c>
      <c r="H3719" t="s">
        <v>344</v>
      </c>
      <c r="I3719">
        <v>284.89999999999998</v>
      </c>
      <c r="J3719">
        <v>297.39999999999998</v>
      </c>
      <c r="K3719">
        <v>293.10000000000002</v>
      </c>
      <c r="L3719">
        <v>278.3</v>
      </c>
      <c r="M3719">
        <v>278.8</v>
      </c>
      <c r="N3719">
        <v>306</v>
      </c>
      <c r="O3719">
        <v>343.6</v>
      </c>
      <c r="P3719">
        <v>355.6</v>
      </c>
      <c r="Q3719">
        <v>363.4</v>
      </c>
      <c r="R3719">
        <v>380.8</v>
      </c>
      <c r="S3719">
        <v>382.6</v>
      </c>
      <c r="T3719">
        <v>393.4</v>
      </c>
      <c r="U3719">
        <v>393.8</v>
      </c>
      <c r="V3719">
        <v>392.6</v>
      </c>
      <c r="W3719">
        <v>376.5</v>
      </c>
      <c r="X3719">
        <v>377.8</v>
      </c>
      <c r="Y3719">
        <v>419.6</v>
      </c>
      <c r="Z3719">
        <v>416.7</v>
      </c>
      <c r="AA3719">
        <v>431.4</v>
      </c>
      <c r="AB3719">
        <v>441</v>
      </c>
      <c r="AC3719">
        <v>448.6</v>
      </c>
      <c r="AD3719" t="s">
        <v>68</v>
      </c>
      <c r="AE3719" t="s">
        <v>68</v>
      </c>
      <c r="AF3719" s="14">
        <f>INDEX('BEA to ISIC Crosswalk'!$E$4:$E$98,MATCH('State GDP by Industry'!G3719,'BEA to ISIC Crosswalk'!$C$4:$C$98,0),1)</f>
        <v>0</v>
      </c>
      <c r="AG3719" s="14">
        <f>INDEX('BEA to ISIC Crosswalk'!$F$4:$F$98,MATCH('State GDP by Industry'!G3719,'BEA to ISIC Crosswalk'!$C$4:$C$98,0),1)</f>
        <v>0</v>
      </c>
    </row>
    <row r="3720" spans="1:33" x14ac:dyDescent="0.25">
      <c r="A3720" t="s">
        <v>259</v>
      </c>
      <c r="B3720" t="s">
        <v>260</v>
      </c>
      <c r="C3720">
        <v>1</v>
      </c>
      <c r="D3720" t="s">
        <v>342</v>
      </c>
      <c r="E3720">
        <v>75</v>
      </c>
      <c r="F3720" t="s">
        <v>159</v>
      </c>
      <c r="G3720" t="s">
        <v>160</v>
      </c>
      <c r="H3720" t="s">
        <v>344</v>
      </c>
      <c r="I3720">
        <v>1056.5999999999999</v>
      </c>
      <c r="J3720">
        <v>1177.4000000000001</v>
      </c>
      <c r="K3720">
        <v>1280.2</v>
      </c>
      <c r="L3720">
        <v>1439.9</v>
      </c>
      <c r="M3720">
        <v>1505.3</v>
      </c>
      <c r="N3720">
        <v>1640</v>
      </c>
      <c r="O3720">
        <v>1752.8</v>
      </c>
      <c r="P3720">
        <v>1788.2</v>
      </c>
      <c r="Q3720">
        <v>1866.5</v>
      </c>
      <c r="R3720">
        <v>1932.8</v>
      </c>
      <c r="S3720">
        <v>1853.9</v>
      </c>
      <c r="T3720">
        <v>1932.7</v>
      </c>
      <c r="U3720">
        <v>1899.4</v>
      </c>
      <c r="V3720">
        <v>2076.6999999999998</v>
      </c>
      <c r="W3720">
        <v>2153.1</v>
      </c>
      <c r="X3720">
        <v>2319</v>
      </c>
      <c r="Y3720">
        <v>2420.4</v>
      </c>
      <c r="Z3720">
        <v>2442.9</v>
      </c>
      <c r="AA3720">
        <v>2624.4</v>
      </c>
      <c r="AB3720">
        <v>2771.6</v>
      </c>
      <c r="AC3720">
        <v>2881.6</v>
      </c>
      <c r="AD3720">
        <v>2997.8</v>
      </c>
      <c r="AE3720">
        <v>3191.6</v>
      </c>
      <c r="AF3720" s="14">
        <f>INDEX('BEA to ISIC Crosswalk'!$E$4:$E$98,MATCH('State GDP by Industry'!G3720,'BEA to ISIC Crosswalk'!$C$4:$C$98,0),1)</f>
        <v>0</v>
      </c>
      <c r="AG3720" s="14">
        <f>INDEX('BEA to ISIC Crosswalk'!$F$4:$F$98,MATCH('State GDP by Industry'!G3720,'BEA to ISIC Crosswalk'!$C$4:$C$98,0),1)</f>
        <v>0</v>
      </c>
    </row>
    <row r="3721" spans="1:33" x14ac:dyDescent="0.25">
      <c r="A3721" t="s">
        <v>259</v>
      </c>
      <c r="B3721" t="s">
        <v>260</v>
      </c>
      <c r="C3721">
        <v>1</v>
      </c>
      <c r="D3721" t="s">
        <v>342</v>
      </c>
      <c r="E3721">
        <v>76</v>
      </c>
      <c r="F3721">
        <v>71</v>
      </c>
      <c r="G3721" t="s">
        <v>161</v>
      </c>
      <c r="H3721" t="s">
        <v>344</v>
      </c>
      <c r="I3721">
        <v>254.9</v>
      </c>
      <c r="J3721">
        <v>291.3</v>
      </c>
      <c r="K3721">
        <v>308.89999999999998</v>
      </c>
      <c r="L3721">
        <v>362.7</v>
      </c>
      <c r="M3721">
        <v>361.5</v>
      </c>
      <c r="N3721">
        <v>401.1</v>
      </c>
      <c r="O3721">
        <v>459.5</v>
      </c>
      <c r="P3721">
        <v>443.8</v>
      </c>
      <c r="Q3721">
        <v>450.4</v>
      </c>
      <c r="R3721">
        <v>465.5</v>
      </c>
      <c r="S3721">
        <v>444.3</v>
      </c>
      <c r="T3721">
        <v>439.3</v>
      </c>
      <c r="U3721">
        <v>439.5</v>
      </c>
      <c r="V3721">
        <v>494.8</v>
      </c>
      <c r="W3721">
        <v>512.1</v>
      </c>
      <c r="X3721">
        <v>534.70000000000005</v>
      </c>
      <c r="Y3721">
        <v>567.20000000000005</v>
      </c>
      <c r="Z3721">
        <v>628.6</v>
      </c>
      <c r="AA3721">
        <v>665</v>
      </c>
      <c r="AB3721">
        <v>710.8</v>
      </c>
      <c r="AC3721">
        <v>717.8</v>
      </c>
      <c r="AD3721">
        <v>717.1</v>
      </c>
      <c r="AE3721">
        <v>754.4</v>
      </c>
      <c r="AF3721" s="14" t="str">
        <f>INDEX('BEA to ISIC Crosswalk'!$E$4:$E$98,MATCH('State GDP by Industry'!G3721,'BEA to ISIC Crosswalk'!$C$4:$C$98,0),1)</f>
        <v>ISIC 90T96</v>
      </c>
      <c r="AG3721" s="14" t="str">
        <f>INDEX('BEA to ISIC Crosswalk'!$F$4:$F$98,MATCH('State GDP by Industry'!G3721,'BEA to ISIC Crosswalk'!$C$4:$C$98,0),1)</f>
        <v>Arts, entertainment, recreation and other service activities</v>
      </c>
    </row>
    <row r="3722" spans="1:33" x14ac:dyDescent="0.25">
      <c r="A3722" t="s">
        <v>259</v>
      </c>
      <c r="B3722" t="s">
        <v>260</v>
      </c>
      <c r="C3722">
        <v>1</v>
      </c>
      <c r="D3722" t="s">
        <v>342</v>
      </c>
      <c r="E3722">
        <v>77</v>
      </c>
      <c r="F3722" t="s">
        <v>162</v>
      </c>
      <c r="G3722" t="s">
        <v>163</v>
      </c>
      <c r="H3722" t="s">
        <v>344</v>
      </c>
      <c r="I3722">
        <v>110.9</v>
      </c>
      <c r="J3722">
        <v>121</v>
      </c>
      <c r="K3722">
        <v>132.19999999999999</v>
      </c>
      <c r="L3722">
        <v>159</v>
      </c>
      <c r="M3722">
        <v>167.9</v>
      </c>
      <c r="N3722">
        <v>193.1</v>
      </c>
      <c r="O3722">
        <v>214.7</v>
      </c>
      <c r="P3722">
        <v>181.7</v>
      </c>
      <c r="Q3722">
        <v>176.5</v>
      </c>
      <c r="R3722">
        <v>176.2</v>
      </c>
      <c r="S3722">
        <v>146.9</v>
      </c>
      <c r="T3722">
        <v>153.4</v>
      </c>
      <c r="U3722">
        <v>167.5</v>
      </c>
      <c r="V3722">
        <v>208.9</v>
      </c>
      <c r="W3722">
        <v>222</v>
      </c>
      <c r="X3722">
        <v>235</v>
      </c>
      <c r="Y3722">
        <v>243.2</v>
      </c>
      <c r="Z3722">
        <v>254.8</v>
      </c>
      <c r="AA3722">
        <v>258.60000000000002</v>
      </c>
      <c r="AB3722">
        <v>288.8</v>
      </c>
      <c r="AC3722">
        <v>289</v>
      </c>
      <c r="AD3722" t="s">
        <v>68</v>
      </c>
      <c r="AE3722" t="s">
        <v>68</v>
      </c>
      <c r="AF3722" s="14">
        <f>INDEX('BEA to ISIC Crosswalk'!$E$4:$E$98,MATCH('State GDP by Industry'!G3722,'BEA to ISIC Crosswalk'!$C$4:$C$98,0),1)</f>
        <v>0</v>
      </c>
      <c r="AG3722" s="14">
        <f>INDEX('BEA to ISIC Crosswalk'!$F$4:$F$98,MATCH('State GDP by Industry'!G3722,'BEA to ISIC Crosswalk'!$C$4:$C$98,0),1)</f>
        <v>0</v>
      </c>
    </row>
    <row r="3723" spans="1:33" x14ac:dyDescent="0.25">
      <c r="A3723" t="s">
        <v>259</v>
      </c>
      <c r="B3723" t="s">
        <v>260</v>
      </c>
      <c r="C3723">
        <v>1</v>
      </c>
      <c r="D3723" t="s">
        <v>342</v>
      </c>
      <c r="E3723">
        <v>78</v>
      </c>
      <c r="F3723">
        <v>713</v>
      </c>
      <c r="G3723" t="s">
        <v>164</v>
      </c>
      <c r="H3723" t="s">
        <v>344</v>
      </c>
      <c r="I3723">
        <v>144.1</v>
      </c>
      <c r="J3723">
        <v>170.3</v>
      </c>
      <c r="K3723">
        <v>176.7</v>
      </c>
      <c r="L3723">
        <v>203.7</v>
      </c>
      <c r="M3723">
        <v>193.6</v>
      </c>
      <c r="N3723">
        <v>208</v>
      </c>
      <c r="O3723">
        <v>244.8</v>
      </c>
      <c r="P3723">
        <v>262.10000000000002</v>
      </c>
      <c r="Q3723">
        <v>273.89999999999998</v>
      </c>
      <c r="R3723">
        <v>289.3</v>
      </c>
      <c r="S3723">
        <v>297.3</v>
      </c>
      <c r="T3723">
        <v>285.89999999999998</v>
      </c>
      <c r="U3723">
        <v>272</v>
      </c>
      <c r="V3723">
        <v>285.89999999999998</v>
      </c>
      <c r="W3723">
        <v>290.10000000000002</v>
      </c>
      <c r="X3723">
        <v>299.7</v>
      </c>
      <c r="Y3723">
        <v>324</v>
      </c>
      <c r="Z3723">
        <v>373.8</v>
      </c>
      <c r="AA3723">
        <v>406.4</v>
      </c>
      <c r="AB3723">
        <v>422.1</v>
      </c>
      <c r="AC3723">
        <v>428.8</v>
      </c>
      <c r="AD3723" t="s">
        <v>68</v>
      </c>
      <c r="AE3723" t="s">
        <v>68</v>
      </c>
      <c r="AF3723" s="14">
        <f>INDEX('BEA to ISIC Crosswalk'!$E$4:$E$98,MATCH('State GDP by Industry'!G3723,'BEA to ISIC Crosswalk'!$C$4:$C$98,0),1)</f>
        <v>0</v>
      </c>
      <c r="AG3723" s="14">
        <f>INDEX('BEA to ISIC Crosswalk'!$F$4:$F$98,MATCH('State GDP by Industry'!G3723,'BEA to ISIC Crosswalk'!$C$4:$C$98,0),1)</f>
        <v>0</v>
      </c>
    </row>
    <row r="3724" spans="1:33" x14ac:dyDescent="0.25">
      <c r="A3724" t="s">
        <v>259</v>
      </c>
      <c r="B3724" t="s">
        <v>260</v>
      </c>
      <c r="C3724">
        <v>1</v>
      </c>
      <c r="D3724" t="s">
        <v>342</v>
      </c>
      <c r="E3724">
        <v>79</v>
      </c>
      <c r="F3724">
        <v>72</v>
      </c>
      <c r="G3724" t="s">
        <v>165</v>
      </c>
      <c r="H3724" t="s">
        <v>344</v>
      </c>
      <c r="I3724">
        <v>801.7</v>
      </c>
      <c r="J3724">
        <v>886.1</v>
      </c>
      <c r="K3724">
        <v>971.3</v>
      </c>
      <c r="L3724">
        <v>1077.2</v>
      </c>
      <c r="M3724">
        <v>1143.9000000000001</v>
      </c>
      <c r="N3724">
        <v>1238.9000000000001</v>
      </c>
      <c r="O3724">
        <v>1293.4000000000001</v>
      </c>
      <c r="P3724">
        <v>1344.4</v>
      </c>
      <c r="Q3724">
        <v>1416.1</v>
      </c>
      <c r="R3724">
        <v>1467.4</v>
      </c>
      <c r="S3724">
        <v>1409.6</v>
      </c>
      <c r="T3724">
        <v>1493.4</v>
      </c>
      <c r="U3724">
        <v>1459.9</v>
      </c>
      <c r="V3724">
        <v>1581.9</v>
      </c>
      <c r="W3724">
        <v>1641</v>
      </c>
      <c r="X3724">
        <v>1784.3</v>
      </c>
      <c r="Y3724">
        <v>1853.2</v>
      </c>
      <c r="Z3724">
        <v>1814.2</v>
      </c>
      <c r="AA3724">
        <v>1959.4</v>
      </c>
      <c r="AB3724">
        <v>2060.8000000000002</v>
      </c>
      <c r="AC3724">
        <v>2163.8000000000002</v>
      </c>
      <c r="AD3724">
        <v>2280.6999999999998</v>
      </c>
      <c r="AE3724">
        <v>2437.1999999999998</v>
      </c>
      <c r="AF3724" s="14" t="str">
        <f>INDEX('BEA to ISIC Crosswalk'!$E$4:$E$98,MATCH('State GDP by Industry'!G3724,'BEA to ISIC Crosswalk'!$C$4:$C$98,0),1)</f>
        <v>ISIC 55T56</v>
      </c>
      <c r="AG3724" s="14" t="str">
        <f>INDEX('BEA to ISIC Crosswalk'!$F$4:$F$98,MATCH('State GDP by Industry'!G3724,'BEA to ISIC Crosswalk'!$C$4:$C$98,0),1)</f>
        <v>Accomodation and food services</v>
      </c>
    </row>
    <row r="3725" spans="1:33" x14ac:dyDescent="0.25">
      <c r="A3725" t="s">
        <v>259</v>
      </c>
      <c r="B3725" t="s">
        <v>260</v>
      </c>
      <c r="C3725">
        <v>1</v>
      </c>
      <c r="D3725" t="s">
        <v>342</v>
      </c>
      <c r="E3725">
        <v>80</v>
      </c>
      <c r="F3725">
        <v>721</v>
      </c>
      <c r="G3725" t="s">
        <v>166</v>
      </c>
      <c r="H3725" t="s">
        <v>344</v>
      </c>
      <c r="I3725">
        <v>173.1</v>
      </c>
      <c r="J3725">
        <v>204.3</v>
      </c>
      <c r="K3725">
        <v>215</v>
      </c>
      <c r="L3725">
        <v>250</v>
      </c>
      <c r="M3725">
        <v>248.8</v>
      </c>
      <c r="N3725">
        <v>258</v>
      </c>
      <c r="O3725">
        <v>261.8</v>
      </c>
      <c r="P3725">
        <v>297.89999999999998</v>
      </c>
      <c r="Q3725">
        <v>345.4</v>
      </c>
      <c r="R3725">
        <v>357.9</v>
      </c>
      <c r="S3725">
        <v>313.5</v>
      </c>
      <c r="T3725">
        <v>393</v>
      </c>
      <c r="U3725">
        <v>363.1</v>
      </c>
      <c r="V3725">
        <v>414.5</v>
      </c>
      <c r="W3725">
        <v>445.4</v>
      </c>
      <c r="X3725">
        <v>501.4</v>
      </c>
      <c r="Y3725">
        <v>504.3</v>
      </c>
      <c r="Z3725">
        <v>391.9</v>
      </c>
      <c r="AA3725">
        <v>432.6</v>
      </c>
      <c r="AB3725">
        <v>433.4</v>
      </c>
      <c r="AC3725">
        <v>473.8</v>
      </c>
      <c r="AD3725" t="s">
        <v>68</v>
      </c>
      <c r="AE3725" t="s">
        <v>68</v>
      </c>
      <c r="AF3725" s="14">
        <f>INDEX('BEA to ISIC Crosswalk'!$E$4:$E$98,MATCH('State GDP by Industry'!G3725,'BEA to ISIC Crosswalk'!$C$4:$C$98,0),1)</f>
        <v>0</v>
      </c>
      <c r="AG3725" s="14">
        <f>INDEX('BEA to ISIC Crosswalk'!$F$4:$F$98,MATCH('State GDP by Industry'!G3725,'BEA to ISIC Crosswalk'!$C$4:$C$98,0),1)</f>
        <v>0</v>
      </c>
    </row>
    <row r="3726" spans="1:33" x14ac:dyDescent="0.25">
      <c r="A3726" t="s">
        <v>259</v>
      </c>
      <c r="B3726" t="s">
        <v>260</v>
      </c>
      <c r="C3726">
        <v>1</v>
      </c>
      <c r="D3726" t="s">
        <v>342</v>
      </c>
      <c r="E3726">
        <v>81</v>
      </c>
      <c r="F3726">
        <v>722</v>
      </c>
      <c r="G3726" t="s">
        <v>167</v>
      </c>
      <c r="H3726" t="s">
        <v>344</v>
      </c>
      <c r="I3726">
        <v>628.5</v>
      </c>
      <c r="J3726">
        <v>681.8</v>
      </c>
      <c r="K3726">
        <v>756.3</v>
      </c>
      <c r="L3726">
        <v>827.2</v>
      </c>
      <c r="M3726">
        <v>895.1</v>
      </c>
      <c r="N3726">
        <v>980.9</v>
      </c>
      <c r="O3726">
        <v>1031.5999999999999</v>
      </c>
      <c r="P3726">
        <v>1046.5</v>
      </c>
      <c r="Q3726">
        <v>1070.7</v>
      </c>
      <c r="R3726">
        <v>1109.5</v>
      </c>
      <c r="S3726">
        <v>1096.0999999999999</v>
      </c>
      <c r="T3726">
        <v>1100.4000000000001</v>
      </c>
      <c r="U3726">
        <v>1096.9000000000001</v>
      </c>
      <c r="V3726">
        <v>1167.3</v>
      </c>
      <c r="W3726">
        <v>1195.5999999999999</v>
      </c>
      <c r="X3726">
        <v>1282.9000000000001</v>
      </c>
      <c r="Y3726">
        <v>1348.9</v>
      </c>
      <c r="Z3726">
        <v>1422.3</v>
      </c>
      <c r="AA3726">
        <v>1526.8</v>
      </c>
      <c r="AB3726">
        <v>1627.4</v>
      </c>
      <c r="AC3726">
        <v>1690</v>
      </c>
      <c r="AD3726" t="s">
        <v>68</v>
      </c>
      <c r="AE3726" t="s">
        <v>68</v>
      </c>
      <c r="AF3726" s="14">
        <f>INDEX('BEA to ISIC Crosswalk'!$E$4:$E$98,MATCH('State GDP by Industry'!G3726,'BEA to ISIC Crosswalk'!$C$4:$C$98,0),1)</f>
        <v>0</v>
      </c>
      <c r="AG3726" s="14">
        <f>INDEX('BEA to ISIC Crosswalk'!$F$4:$F$98,MATCH('State GDP by Industry'!G3726,'BEA to ISIC Crosswalk'!$C$4:$C$98,0),1)</f>
        <v>0</v>
      </c>
    </row>
    <row r="3727" spans="1:33" x14ac:dyDescent="0.25">
      <c r="A3727" t="s">
        <v>259</v>
      </c>
      <c r="B3727" t="s">
        <v>260</v>
      </c>
      <c r="C3727">
        <v>1</v>
      </c>
      <c r="D3727" t="s">
        <v>342</v>
      </c>
      <c r="E3727">
        <v>82</v>
      </c>
      <c r="F3727">
        <v>81</v>
      </c>
      <c r="G3727" t="s">
        <v>168</v>
      </c>
      <c r="H3727" t="s">
        <v>344</v>
      </c>
      <c r="I3727">
        <v>722.8</v>
      </c>
      <c r="J3727">
        <v>859.7</v>
      </c>
      <c r="K3727">
        <v>866.2</v>
      </c>
      <c r="L3727">
        <v>944.7</v>
      </c>
      <c r="M3727">
        <v>914.2</v>
      </c>
      <c r="N3727">
        <v>995.5</v>
      </c>
      <c r="O3727">
        <v>1003.9</v>
      </c>
      <c r="P3727">
        <v>1026.5999999999999</v>
      </c>
      <c r="Q3727">
        <v>1080.5</v>
      </c>
      <c r="R3727">
        <v>1204.0999999999999</v>
      </c>
      <c r="S3727">
        <v>1110.5</v>
      </c>
      <c r="T3727">
        <v>1075.5</v>
      </c>
      <c r="U3727">
        <v>1048.7</v>
      </c>
      <c r="V3727">
        <v>1055.0999999999999</v>
      </c>
      <c r="W3727">
        <v>1050</v>
      </c>
      <c r="X3727">
        <v>1067.8</v>
      </c>
      <c r="Y3727">
        <v>1082.8</v>
      </c>
      <c r="Z3727">
        <v>1134.9000000000001</v>
      </c>
      <c r="AA3727">
        <v>1181.4000000000001</v>
      </c>
      <c r="AB3727">
        <v>1219.3</v>
      </c>
      <c r="AC3727">
        <v>1242.9000000000001</v>
      </c>
      <c r="AD3727">
        <v>1294.3</v>
      </c>
      <c r="AE3727">
        <v>1362.6</v>
      </c>
      <c r="AF3727" s="14" t="str">
        <f>INDEX('BEA to ISIC Crosswalk'!$E$4:$E$98,MATCH('State GDP by Industry'!G3727,'BEA to ISIC Crosswalk'!$C$4:$C$98,0),1)</f>
        <v>ISIC 69T82</v>
      </c>
      <c r="AG3727" s="14" t="str">
        <f>INDEX('BEA to ISIC Crosswalk'!$F$4:$F$98,MATCH('State GDP by Industry'!G3727,'BEA to ISIC Crosswalk'!$C$4:$C$98,0),1)</f>
        <v>Other business sector services</v>
      </c>
    </row>
    <row r="3728" spans="1:33" x14ac:dyDescent="0.25">
      <c r="A3728" t="s">
        <v>259</v>
      </c>
      <c r="B3728" t="s">
        <v>260</v>
      </c>
      <c r="C3728">
        <v>1</v>
      </c>
      <c r="D3728" t="s">
        <v>342</v>
      </c>
      <c r="E3728">
        <v>83</v>
      </c>
      <c r="F3728" t="s">
        <v>63</v>
      </c>
      <c r="G3728" t="s">
        <v>169</v>
      </c>
      <c r="H3728" t="s">
        <v>344</v>
      </c>
      <c r="I3728">
        <v>4409.6000000000004</v>
      </c>
      <c r="J3728">
        <v>4525.3999999999996</v>
      </c>
      <c r="K3728">
        <v>4766.3</v>
      </c>
      <c r="L3728">
        <v>5107.2</v>
      </c>
      <c r="M3728">
        <v>5301.4</v>
      </c>
      <c r="N3728">
        <v>5553.1</v>
      </c>
      <c r="O3728">
        <v>5902.7</v>
      </c>
      <c r="P3728">
        <v>6307.8</v>
      </c>
      <c r="Q3728">
        <v>6590.1</v>
      </c>
      <c r="R3728">
        <v>6865.4</v>
      </c>
      <c r="S3728">
        <v>7114.4</v>
      </c>
      <c r="T3728">
        <v>7191.7</v>
      </c>
      <c r="U3728">
        <v>6971.3</v>
      </c>
      <c r="V3728">
        <v>7181.8</v>
      </c>
      <c r="W3728">
        <v>7325.9</v>
      </c>
      <c r="X3728">
        <v>7316.2</v>
      </c>
      <c r="Y3728">
        <v>7365.5</v>
      </c>
      <c r="Z3728">
        <v>7419.4</v>
      </c>
      <c r="AA3728">
        <v>7582.2</v>
      </c>
      <c r="AB3728">
        <v>7514.1</v>
      </c>
      <c r="AC3728">
        <v>7742.8</v>
      </c>
      <c r="AD3728">
        <v>7987.6</v>
      </c>
      <c r="AE3728">
        <v>8141.2</v>
      </c>
      <c r="AF3728" s="14" t="str">
        <f>INDEX('BEA to ISIC Crosswalk'!$E$4:$E$98,MATCH('State GDP by Industry'!G3728,'BEA to ISIC Crosswalk'!$C$4:$C$98,0),1)</f>
        <v>ISIC 84</v>
      </c>
      <c r="AG3728" s="14" t="str">
        <f>INDEX('BEA to ISIC Crosswalk'!$F$4:$F$98,MATCH('State GDP by Industry'!G3728,'BEA to ISIC Crosswalk'!$C$4:$C$98,0),1)</f>
        <v>Public administration and defence; compulsory social security</v>
      </c>
    </row>
    <row r="3729" spans="1:33" x14ac:dyDescent="0.25">
      <c r="A3729" t="s">
        <v>259</v>
      </c>
      <c r="B3729" t="s">
        <v>260</v>
      </c>
      <c r="C3729">
        <v>1</v>
      </c>
      <c r="D3729" t="s">
        <v>342</v>
      </c>
      <c r="E3729">
        <v>84</v>
      </c>
      <c r="F3729" t="s">
        <v>63</v>
      </c>
      <c r="G3729" t="s">
        <v>170</v>
      </c>
      <c r="H3729" t="s">
        <v>344</v>
      </c>
      <c r="I3729">
        <v>816</v>
      </c>
      <c r="J3729">
        <v>816.1</v>
      </c>
      <c r="K3729">
        <v>839.3</v>
      </c>
      <c r="L3729">
        <v>914.7</v>
      </c>
      <c r="M3729">
        <v>936.5</v>
      </c>
      <c r="N3729">
        <v>997.2</v>
      </c>
      <c r="O3729">
        <v>1045.9000000000001</v>
      </c>
      <c r="P3729">
        <v>1102.7</v>
      </c>
      <c r="Q3729">
        <v>1113</v>
      </c>
      <c r="R3729">
        <v>1172.3</v>
      </c>
      <c r="S3729">
        <v>1220.5999999999999</v>
      </c>
      <c r="T3729">
        <v>1260.7</v>
      </c>
      <c r="U3729">
        <v>1315.3</v>
      </c>
      <c r="V3729">
        <v>1372.1</v>
      </c>
      <c r="W3729">
        <v>1382.5</v>
      </c>
      <c r="X3729">
        <v>1410.7</v>
      </c>
      <c r="Y3729">
        <v>1401.2</v>
      </c>
      <c r="Z3729">
        <v>1473.9</v>
      </c>
      <c r="AA3729">
        <v>1540.5</v>
      </c>
      <c r="AB3729">
        <v>1597.4</v>
      </c>
      <c r="AC3729">
        <v>1704.3</v>
      </c>
      <c r="AD3729" t="s">
        <v>68</v>
      </c>
      <c r="AE3729" t="s">
        <v>68</v>
      </c>
      <c r="AF3729" s="14">
        <f>INDEX('BEA to ISIC Crosswalk'!$E$4:$E$98,MATCH('State GDP by Industry'!G3729,'BEA to ISIC Crosswalk'!$C$4:$C$98,0),1)</f>
        <v>0</v>
      </c>
      <c r="AG3729" s="14">
        <f>INDEX('BEA to ISIC Crosswalk'!$F$4:$F$98,MATCH('State GDP by Industry'!G3729,'BEA to ISIC Crosswalk'!$C$4:$C$98,0),1)</f>
        <v>0</v>
      </c>
    </row>
    <row r="3730" spans="1:33" x14ac:dyDescent="0.25">
      <c r="A3730" t="s">
        <v>259</v>
      </c>
      <c r="B3730" t="s">
        <v>260</v>
      </c>
      <c r="C3730">
        <v>1</v>
      </c>
      <c r="D3730" t="s">
        <v>342</v>
      </c>
      <c r="E3730">
        <v>85</v>
      </c>
      <c r="F3730" t="s">
        <v>63</v>
      </c>
      <c r="G3730" t="s">
        <v>171</v>
      </c>
      <c r="H3730" t="s">
        <v>344</v>
      </c>
      <c r="I3730">
        <v>1073.9000000000001</v>
      </c>
      <c r="J3730">
        <v>1046</v>
      </c>
      <c r="K3730">
        <v>1074.3</v>
      </c>
      <c r="L3730">
        <v>1110.4000000000001</v>
      </c>
      <c r="M3730">
        <v>1127.9000000000001</v>
      </c>
      <c r="N3730">
        <v>1145.0999999999999</v>
      </c>
      <c r="O3730">
        <v>1214.3</v>
      </c>
      <c r="P3730">
        <v>1331.4</v>
      </c>
      <c r="Q3730">
        <v>1477.4</v>
      </c>
      <c r="R3730">
        <v>1550.6</v>
      </c>
      <c r="S3730">
        <v>1554.4</v>
      </c>
      <c r="T3730">
        <v>1487.1</v>
      </c>
      <c r="U3730">
        <v>1394.9</v>
      </c>
      <c r="V3730">
        <v>1354.8</v>
      </c>
      <c r="W3730">
        <v>1305.5999999999999</v>
      </c>
      <c r="X3730">
        <v>1251.8</v>
      </c>
      <c r="Y3730">
        <v>1198.7</v>
      </c>
      <c r="Z3730">
        <v>1131.5999999999999</v>
      </c>
      <c r="AA3730">
        <v>1091.7</v>
      </c>
      <c r="AB3730">
        <v>1031.8</v>
      </c>
      <c r="AC3730">
        <v>1032</v>
      </c>
      <c r="AD3730" t="s">
        <v>68</v>
      </c>
      <c r="AE3730" t="s">
        <v>68</v>
      </c>
      <c r="AF3730" s="14">
        <f>INDEX('BEA to ISIC Crosswalk'!$E$4:$E$98,MATCH('State GDP by Industry'!G3730,'BEA to ISIC Crosswalk'!$C$4:$C$98,0),1)</f>
        <v>0</v>
      </c>
      <c r="AG3730" s="14">
        <f>INDEX('BEA to ISIC Crosswalk'!$F$4:$F$98,MATCH('State GDP by Industry'!G3730,'BEA to ISIC Crosswalk'!$C$4:$C$98,0),1)</f>
        <v>0</v>
      </c>
    </row>
    <row r="3731" spans="1:33" x14ac:dyDescent="0.25">
      <c r="A3731" t="s">
        <v>259</v>
      </c>
      <c r="B3731" t="s">
        <v>260</v>
      </c>
      <c r="C3731">
        <v>1</v>
      </c>
      <c r="D3731" t="s">
        <v>342</v>
      </c>
      <c r="E3731">
        <v>86</v>
      </c>
      <c r="F3731" t="s">
        <v>63</v>
      </c>
      <c r="G3731" t="s">
        <v>172</v>
      </c>
      <c r="H3731" t="s">
        <v>344</v>
      </c>
      <c r="I3731">
        <v>2519.6999999999998</v>
      </c>
      <c r="J3731">
        <v>2663.4</v>
      </c>
      <c r="K3731">
        <v>2852.8</v>
      </c>
      <c r="L3731">
        <v>3082.1</v>
      </c>
      <c r="M3731">
        <v>3237.1</v>
      </c>
      <c r="N3731">
        <v>3410.8</v>
      </c>
      <c r="O3731">
        <v>3642.5</v>
      </c>
      <c r="P3731">
        <v>3873.7</v>
      </c>
      <c r="Q3731">
        <v>3999.7</v>
      </c>
      <c r="R3731">
        <v>4142.5</v>
      </c>
      <c r="S3731">
        <v>4339.3999999999996</v>
      </c>
      <c r="T3731">
        <v>4443.8999999999996</v>
      </c>
      <c r="U3731">
        <v>4261.2</v>
      </c>
      <c r="V3731">
        <v>4455</v>
      </c>
      <c r="W3731">
        <v>4637.8999999999996</v>
      </c>
      <c r="X3731">
        <v>4653.7</v>
      </c>
      <c r="Y3731">
        <v>4765.6000000000004</v>
      </c>
      <c r="Z3731">
        <v>4813.8999999999996</v>
      </c>
      <c r="AA3731">
        <v>4950</v>
      </c>
      <c r="AB3731">
        <v>4884.8999999999996</v>
      </c>
      <c r="AC3731">
        <v>5006.5</v>
      </c>
      <c r="AD3731" t="s">
        <v>68</v>
      </c>
      <c r="AE3731" t="s">
        <v>68</v>
      </c>
      <c r="AF3731" s="14">
        <f>INDEX('BEA to ISIC Crosswalk'!$E$4:$E$98,MATCH('State GDP by Industry'!G3731,'BEA to ISIC Crosswalk'!$C$4:$C$98,0),1)</f>
        <v>0</v>
      </c>
      <c r="AG3731" s="14">
        <f>INDEX('BEA to ISIC Crosswalk'!$F$4:$F$98,MATCH('State GDP by Industry'!G3731,'BEA to ISIC Crosswalk'!$C$4:$C$98,0),1)</f>
        <v>0</v>
      </c>
    </row>
    <row r="3732" spans="1:33" x14ac:dyDescent="0.25">
      <c r="A3732" t="s">
        <v>259</v>
      </c>
      <c r="B3732" t="s">
        <v>260</v>
      </c>
      <c r="C3732">
        <v>1</v>
      </c>
      <c r="D3732" t="s">
        <v>342</v>
      </c>
      <c r="E3732">
        <v>87</v>
      </c>
      <c r="F3732" t="s">
        <v>173</v>
      </c>
      <c r="G3732" t="s">
        <v>174</v>
      </c>
      <c r="H3732" t="s">
        <v>344</v>
      </c>
      <c r="I3732">
        <v>112.4</v>
      </c>
      <c r="J3732">
        <v>126.9</v>
      </c>
      <c r="K3732">
        <v>137.69999999999999</v>
      </c>
      <c r="L3732">
        <v>155.6</v>
      </c>
      <c r="M3732">
        <v>143.9</v>
      </c>
      <c r="N3732">
        <v>145.19999999999999</v>
      </c>
      <c r="O3732">
        <v>142.4</v>
      </c>
      <c r="P3732">
        <v>145.80000000000001</v>
      </c>
      <c r="Q3732">
        <v>137</v>
      </c>
      <c r="R3732">
        <v>147.9</v>
      </c>
      <c r="S3732">
        <v>133.30000000000001</v>
      </c>
      <c r="T3732">
        <v>150.5</v>
      </c>
      <c r="U3732">
        <v>144.80000000000001</v>
      </c>
      <c r="V3732">
        <v>139.5</v>
      </c>
      <c r="W3732">
        <v>128.30000000000001</v>
      </c>
      <c r="X3732">
        <v>126.8</v>
      </c>
      <c r="Y3732">
        <v>118.9</v>
      </c>
      <c r="Z3732">
        <v>137.1</v>
      </c>
      <c r="AA3732">
        <v>161.1</v>
      </c>
      <c r="AB3732">
        <v>155.1</v>
      </c>
      <c r="AC3732">
        <v>161.30000000000001</v>
      </c>
      <c r="AD3732">
        <v>156.4</v>
      </c>
      <c r="AE3732">
        <v>157.80000000000001</v>
      </c>
      <c r="AF3732" s="14">
        <f>INDEX('BEA to ISIC Crosswalk'!$E$4:$E$98,MATCH('State GDP by Industry'!G3732,'BEA to ISIC Crosswalk'!$C$4:$C$98,0),1)</f>
        <v>0</v>
      </c>
      <c r="AG3732" s="14">
        <f>INDEX('BEA to ISIC Crosswalk'!$F$4:$F$98,MATCH('State GDP by Industry'!G3732,'BEA to ISIC Crosswalk'!$C$4:$C$98,0),1)</f>
        <v>0</v>
      </c>
    </row>
    <row r="3733" spans="1:33" x14ac:dyDescent="0.25">
      <c r="A3733" t="s">
        <v>259</v>
      </c>
      <c r="B3733" t="s">
        <v>260</v>
      </c>
      <c r="C3733">
        <v>1</v>
      </c>
      <c r="D3733" t="s">
        <v>342</v>
      </c>
      <c r="E3733">
        <v>88</v>
      </c>
      <c r="F3733" t="s">
        <v>175</v>
      </c>
      <c r="G3733" t="s">
        <v>176</v>
      </c>
      <c r="H3733" t="s">
        <v>344</v>
      </c>
      <c r="I3733">
        <v>3426.3</v>
      </c>
      <c r="J3733">
        <v>3800.9</v>
      </c>
      <c r="K3733">
        <v>3961.9</v>
      </c>
      <c r="L3733">
        <v>4241.3</v>
      </c>
      <c r="M3733">
        <v>4310.3</v>
      </c>
      <c r="N3733">
        <v>4585.2</v>
      </c>
      <c r="O3733">
        <v>4866.3</v>
      </c>
      <c r="P3733">
        <v>4999.2</v>
      </c>
      <c r="Q3733">
        <v>5157.8</v>
      </c>
      <c r="R3733">
        <v>5203.3</v>
      </c>
      <c r="S3733">
        <v>5294.3</v>
      </c>
      <c r="T3733">
        <v>5197.7</v>
      </c>
      <c r="U3733">
        <v>5081.7</v>
      </c>
      <c r="V3733">
        <v>5442.5</v>
      </c>
      <c r="W3733">
        <v>5568.5</v>
      </c>
      <c r="X3733">
        <v>5858.3</v>
      </c>
      <c r="Y3733">
        <v>6119</v>
      </c>
      <c r="Z3733">
        <v>6256.8</v>
      </c>
      <c r="AA3733">
        <v>6603.7</v>
      </c>
      <c r="AB3733">
        <v>6520.1</v>
      </c>
      <c r="AC3733">
        <v>6634.9</v>
      </c>
      <c r="AD3733">
        <v>6886</v>
      </c>
      <c r="AE3733">
        <v>7293.5</v>
      </c>
      <c r="AF3733" s="14">
        <f>INDEX('BEA to ISIC Crosswalk'!$E$4:$E$98,MATCH('State GDP by Industry'!G3733,'BEA to ISIC Crosswalk'!$C$4:$C$98,0),1)</f>
        <v>0</v>
      </c>
      <c r="AG3733" s="14">
        <f>INDEX('BEA to ISIC Crosswalk'!$F$4:$F$98,MATCH('State GDP by Industry'!G3733,'BEA to ISIC Crosswalk'!$C$4:$C$98,0),1)</f>
        <v>0</v>
      </c>
    </row>
    <row r="3734" spans="1:33" x14ac:dyDescent="0.25">
      <c r="A3734" t="s">
        <v>259</v>
      </c>
      <c r="B3734" t="s">
        <v>260</v>
      </c>
      <c r="C3734">
        <v>1</v>
      </c>
      <c r="D3734" t="s">
        <v>342</v>
      </c>
      <c r="E3734">
        <v>89</v>
      </c>
      <c r="F3734" t="s">
        <v>63</v>
      </c>
      <c r="G3734" t="s">
        <v>177</v>
      </c>
      <c r="H3734" t="s">
        <v>344</v>
      </c>
      <c r="I3734">
        <v>951.1</v>
      </c>
      <c r="J3734">
        <v>956.6</v>
      </c>
      <c r="K3734">
        <v>1013.4</v>
      </c>
      <c r="L3734">
        <v>1101.5</v>
      </c>
      <c r="M3734">
        <v>1154.9000000000001</v>
      </c>
      <c r="N3734">
        <v>1051.5999999999999</v>
      </c>
      <c r="O3734">
        <v>1154.4000000000001</v>
      </c>
      <c r="P3734">
        <v>1218.3</v>
      </c>
      <c r="Q3734">
        <v>1254</v>
      </c>
      <c r="R3734">
        <v>1410.5</v>
      </c>
      <c r="S3734">
        <v>1363.4</v>
      </c>
      <c r="T3734">
        <v>1462.2</v>
      </c>
      <c r="U3734">
        <v>1487.4</v>
      </c>
      <c r="V3734">
        <v>1566.7</v>
      </c>
      <c r="W3734">
        <v>1587.1</v>
      </c>
      <c r="X3734">
        <v>1608.1</v>
      </c>
      <c r="Y3734">
        <v>1632.9</v>
      </c>
      <c r="Z3734">
        <v>1678</v>
      </c>
      <c r="AA3734">
        <v>1759.8</v>
      </c>
      <c r="AB3734">
        <v>1774.1</v>
      </c>
      <c r="AC3734">
        <v>1829.5</v>
      </c>
      <c r="AD3734">
        <v>2034.1</v>
      </c>
      <c r="AE3734">
        <v>2122</v>
      </c>
      <c r="AF3734" s="14">
        <f>INDEX('BEA to ISIC Crosswalk'!$E$4:$E$98,MATCH('State GDP by Industry'!G3734,'BEA to ISIC Crosswalk'!$C$4:$C$98,0),1)</f>
        <v>0</v>
      </c>
      <c r="AG3734" s="14">
        <f>INDEX('BEA to ISIC Crosswalk'!$F$4:$F$98,MATCH('State GDP by Industry'!G3734,'BEA to ISIC Crosswalk'!$C$4:$C$98,0),1)</f>
        <v>0</v>
      </c>
    </row>
    <row r="3735" spans="1:33" x14ac:dyDescent="0.25">
      <c r="A3735" t="s">
        <v>259</v>
      </c>
      <c r="B3735" t="s">
        <v>260</v>
      </c>
      <c r="C3735">
        <v>1</v>
      </c>
      <c r="D3735" t="s">
        <v>342</v>
      </c>
      <c r="E3735">
        <v>91</v>
      </c>
      <c r="F3735" t="s">
        <v>63</v>
      </c>
      <c r="G3735" t="s">
        <v>178</v>
      </c>
      <c r="H3735" t="s">
        <v>344</v>
      </c>
      <c r="I3735">
        <v>5499.6</v>
      </c>
      <c r="J3735">
        <v>5771.8</v>
      </c>
      <c r="K3735">
        <v>6039.8</v>
      </c>
      <c r="L3735">
        <v>6235.9</v>
      </c>
      <c r="M3735">
        <v>6272.2</v>
      </c>
      <c r="N3735">
        <v>6564.8</v>
      </c>
      <c r="O3735">
        <v>6349</v>
      </c>
      <c r="P3735">
        <v>6948.5</v>
      </c>
      <c r="Q3735">
        <v>6759.7</v>
      </c>
      <c r="R3735">
        <v>7509.3</v>
      </c>
      <c r="S3735">
        <v>6964.2</v>
      </c>
      <c r="T3735">
        <v>6642.1</v>
      </c>
      <c r="U3735">
        <v>6083.5</v>
      </c>
      <c r="V3735">
        <v>6125.3</v>
      </c>
      <c r="W3735">
        <v>6010.9</v>
      </c>
      <c r="X3735">
        <v>6088.4</v>
      </c>
      <c r="Y3735">
        <v>6438</v>
      </c>
      <c r="Z3735">
        <v>6393.8</v>
      </c>
      <c r="AA3735">
        <v>7028.7</v>
      </c>
      <c r="AB3735">
        <v>7241</v>
      </c>
      <c r="AC3735">
        <v>7297</v>
      </c>
      <c r="AD3735">
        <v>7618.5</v>
      </c>
      <c r="AE3735">
        <v>7832.9</v>
      </c>
      <c r="AF3735" s="14">
        <f>INDEX('BEA to ISIC Crosswalk'!$E$4:$E$98,MATCH('State GDP by Industry'!G3735,'BEA to ISIC Crosswalk'!$C$4:$C$98,0),1)</f>
        <v>0</v>
      </c>
      <c r="AG3735" s="14">
        <f>INDEX('BEA to ISIC Crosswalk'!$F$4:$F$98,MATCH('State GDP by Industry'!G3735,'BEA to ISIC Crosswalk'!$C$4:$C$98,0),1)</f>
        <v>0</v>
      </c>
    </row>
    <row r="3736" spans="1:33" x14ac:dyDescent="0.25">
      <c r="A3736" t="s">
        <v>259</v>
      </c>
      <c r="B3736" t="s">
        <v>260</v>
      </c>
      <c r="C3736">
        <v>1</v>
      </c>
      <c r="D3736" t="s">
        <v>342</v>
      </c>
      <c r="E3736">
        <v>92</v>
      </c>
      <c r="F3736" t="s">
        <v>63</v>
      </c>
      <c r="G3736" t="s">
        <v>179</v>
      </c>
      <c r="H3736" t="s">
        <v>344</v>
      </c>
      <c r="I3736">
        <v>19020.599999999999</v>
      </c>
      <c r="J3736">
        <v>20422.7</v>
      </c>
      <c r="K3736">
        <v>21489.3</v>
      </c>
      <c r="L3736">
        <v>23173.200000000001</v>
      </c>
      <c r="M3736">
        <v>24418.5</v>
      </c>
      <c r="N3736">
        <v>26014.3</v>
      </c>
      <c r="O3736">
        <v>28021.1</v>
      </c>
      <c r="P3736">
        <v>29989.3</v>
      </c>
      <c r="Q3736">
        <v>31812.6</v>
      </c>
      <c r="R3736">
        <v>33337.1</v>
      </c>
      <c r="S3736">
        <v>33767.1</v>
      </c>
      <c r="T3736">
        <v>33274</v>
      </c>
      <c r="U3736">
        <v>34846.6</v>
      </c>
      <c r="V3736">
        <v>36264.6</v>
      </c>
      <c r="W3736">
        <v>36839</v>
      </c>
      <c r="X3736">
        <v>38237.5</v>
      </c>
      <c r="Y3736">
        <v>39406.5</v>
      </c>
      <c r="Z3736">
        <v>40614.1</v>
      </c>
      <c r="AA3736">
        <v>42148.5</v>
      </c>
      <c r="AB3736">
        <v>42938.8</v>
      </c>
      <c r="AC3736">
        <v>43466.5</v>
      </c>
      <c r="AD3736">
        <v>44981.5</v>
      </c>
      <c r="AE3736">
        <v>47567</v>
      </c>
      <c r="AF3736" s="14">
        <f>INDEX('BEA to ISIC Crosswalk'!$E$4:$E$98,MATCH('State GDP by Industry'!G3736,'BEA to ISIC Crosswalk'!$C$4:$C$98,0),1)</f>
        <v>0</v>
      </c>
      <c r="AG3736" s="14">
        <f>INDEX('BEA to ISIC Crosswalk'!$F$4:$F$98,MATCH('State GDP by Industry'!G3736,'BEA to ISIC Crosswalk'!$C$4:$C$98,0),1)</f>
        <v>0</v>
      </c>
    </row>
    <row r="3737" spans="1:33" x14ac:dyDescent="0.25">
      <c r="A3737" t="s">
        <v>261</v>
      </c>
      <c r="B3737" t="s">
        <v>262</v>
      </c>
      <c r="C3737">
        <v>5</v>
      </c>
      <c r="D3737" t="s">
        <v>342</v>
      </c>
      <c r="E3737">
        <v>1</v>
      </c>
      <c r="F3737" t="s">
        <v>63</v>
      </c>
      <c r="G3737" t="s">
        <v>343</v>
      </c>
      <c r="H3737" t="s">
        <v>344</v>
      </c>
      <c r="I3737">
        <v>97393</v>
      </c>
      <c r="J3737">
        <v>103642.6</v>
      </c>
      <c r="K3737">
        <v>110251.8</v>
      </c>
      <c r="L3737">
        <v>115246.8</v>
      </c>
      <c r="M3737">
        <v>119301.4</v>
      </c>
      <c r="N3737">
        <v>124160.1</v>
      </c>
      <c r="O3737">
        <v>130337.4</v>
      </c>
      <c r="P3737">
        <v>135160.1</v>
      </c>
      <c r="Q3737">
        <v>142616.6</v>
      </c>
      <c r="R3737">
        <v>150659.1</v>
      </c>
      <c r="S3737">
        <v>159362.5</v>
      </c>
      <c r="T3737">
        <v>161804.70000000001</v>
      </c>
      <c r="U3737">
        <v>159835.6</v>
      </c>
      <c r="V3737">
        <v>163856.79999999999</v>
      </c>
      <c r="W3737">
        <v>170087.2</v>
      </c>
      <c r="X3737">
        <v>175374.8</v>
      </c>
      <c r="Y3737">
        <v>183014.9</v>
      </c>
      <c r="Z3737">
        <v>191938.2</v>
      </c>
      <c r="AA3737">
        <v>203920.9</v>
      </c>
      <c r="AB3737">
        <v>212987.4</v>
      </c>
      <c r="AC3737">
        <v>223111.1</v>
      </c>
      <c r="AD3737">
        <v>233929.9</v>
      </c>
      <c r="AE3737">
        <v>246308.9</v>
      </c>
      <c r="AF3737" s="14">
        <f>INDEX('BEA to ISIC Crosswalk'!$E$4:$E$98,MATCH('State GDP by Industry'!G3737,'BEA to ISIC Crosswalk'!$C$4:$C$98,0),1)</f>
        <v>0</v>
      </c>
      <c r="AG3737" s="14">
        <f>INDEX('BEA to ISIC Crosswalk'!$F$4:$F$98,MATCH('State GDP by Industry'!G3737,'BEA to ISIC Crosswalk'!$C$4:$C$98,0),1)</f>
        <v>0</v>
      </c>
    </row>
    <row r="3738" spans="1:33" x14ac:dyDescent="0.25">
      <c r="A3738" t="s">
        <v>261</v>
      </c>
      <c r="B3738" t="s">
        <v>262</v>
      </c>
      <c r="C3738">
        <v>5</v>
      </c>
      <c r="D3738" t="s">
        <v>342</v>
      </c>
      <c r="E3738">
        <v>2</v>
      </c>
      <c r="F3738" t="s">
        <v>63</v>
      </c>
      <c r="G3738" t="s">
        <v>64</v>
      </c>
      <c r="H3738" t="s">
        <v>344</v>
      </c>
      <c r="I3738">
        <v>82888</v>
      </c>
      <c r="J3738">
        <v>88244.5</v>
      </c>
      <c r="K3738">
        <v>93654.7</v>
      </c>
      <c r="L3738">
        <v>97416.2</v>
      </c>
      <c r="M3738">
        <v>101054.39999999999</v>
      </c>
      <c r="N3738">
        <v>104916.4</v>
      </c>
      <c r="O3738">
        <v>109937.60000000001</v>
      </c>
      <c r="P3738">
        <v>113606.5</v>
      </c>
      <c r="Q3738">
        <v>119654.5</v>
      </c>
      <c r="R3738">
        <v>126441</v>
      </c>
      <c r="S3738">
        <v>133856.9</v>
      </c>
      <c r="T3738">
        <v>134526.1</v>
      </c>
      <c r="U3738">
        <v>132033.60000000001</v>
      </c>
      <c r="V3738">
        <v>136104</v>
      </c>
      <c r="W3738">
        <v>141640.1</v>
      </c>
      <c r="X3738">
        <v>146048.4</v>
      </c>
      <c r="Y3738">
        <v>152787.79999999999</v>
      </c>
      <c r="Z3738">
        <v>160915.1</v>
      </c>
      <c r="AA3738">
        <v>171286.6</v>
      </c>
      <c r="AB3738">
        <v>179270.5</v>
      </c>
      <c r="AC3738">
        <v>188460.9</v>
      </c>
      <c r="AD3738">
        <v>198177</v>
      </c>
      <c r="AE3738">
        <v>209191.6</v>
      </c>
      <c r="AF3738" s="14">
        <f>INDEX('BEA to ISIC Crosswalk'!$E$4:$E$98,MATCH('State GDP by Industry'!G3738,'BEA to ISIC Crosswalk'!$C$4:$C$98,0),1)</f>
        <v>0</v>
      </c>
      <c r="AG3738" s="14">
        <f>INDEX('BEA to ISIC Crosswalk'!$F$4:$F$98,MATCH('State GDP by Industry'!G3738,'BEA to ISIC Crosswalk'!$C$4:$C$98,0),1)</f>
        <v>0</v>
      </c>
    </row>
    <row r="3739" spans="1:33" x14ac:dyDescent="0.25">
      <c r="A3739" t="s">
        <v>261</v>
      </c>
      <c r="B3739" t="s">
        <v>262</v>
      </c>
      <c r="C3739">
        <v>5</v>
      </c>
      <c r="D3739" t="s">
        <v>342</v>
      </c>
      <c r="E3739">
        <v>3</v>
      </c>
      <c r="F3739">
        <v>11</v>
      </c>
      <c r="G3739" t="s">
        <v>65</v>
      </c>
      <c r="H3739" t="s">
        <v>344</v>
      </c>
      <c r="I3739">
        <v>1019.2</v>
      </c>
      <c r="J3739">
        <v>855.7</v>
      </c>
      <c r="K3739">
        <v>853.8</v>
      </c>
      <c r="L3739">
        <v>1000.3</v>
      </c>
      <c r="M3739">
        <v>1116.0999999999999</v>
      </c>
      <c r="N3739">
        <v>760.1</v>
      </c>
      <c r="O3739">
        <v>1113</v>
      </c>
      <c r="P3739">
        <v>1357.4</v>
      </c>
      <c r="Q3739">
        <v>1158.0999999999999</v>
      </c>
      <c r="R3739">
        <v>1145.7</v>
      </c>
      <c r="S3739">
        <v>1009.8</v>
      </c>
      <c r="T3739">
        <v>1117.0999999999999</v>
      </c>
      <c r="U3739">
        <v>1139.8</v>
      </c>
      <c r="V3739">
        <v>1206.8</v>
      </c>
      <c r="W3739">
        <v>1131.0999999999999</v>
      </c>
      <c r="X3739">
        <v>1188.0999999999999</v>
      </c>
      <c r="Y3739">
        <v>1461.9</v>
      </c>
      <c r="Z3739">
        <v>1110.0999999999999</v>
      </c>
      <c r="AA3739">
        <v>1003.5</v>
      </c>
      <c r="AB3739">
        <v>1032.3</v>
      </c>
      <c r="AC3739">
        <v>1131.5999999999999</v>
      </c>
      <c r="AD3739">
        <v>1020.2</v>
      </c>
      <c r="AE3739">
        <v>982.8</v>
      </c>
      <c r="AF3739" s="14" t="str">
        <f>INDEX('BEA to ISIC Crosswalk'!$E$4:$E$98,MATCH('State GDP by Industry'!G3739,'BEA to ISIC Crosswalk'!$C$4:$C$98,0),1)</f>
        <v>ISIC 01T03</v>
      </c>
      <c r="AG3739" s="14" t="str">
        <f>INDEX('BEA to ISIC Crosswalk'!$F$4:$F$98,MATCH('State GDP by Industry'!G3739,'BEA to ISIC Crosswalk'!$C$4:$C$98,0),1)</f>
        <v>Agriculture, forestry and fishing</v>
      </c>
    </row>
    <row r="3740" spans="1:33" x14ac:dyDescent="0.25">
      <c r="A3740" t="s">
        <v>261</v>
      </c>
      <c r="B3740" t="s">
        <v>262</v>
      </c>
      <c r="C3740">
        <v>5</v>
      </c>
      <c r="D3740" t="s">
        <v>342</v>
      </c>
      <c r="E3740">
        <v>4</v>
      </c>
      <c r="F3740" t="s">
        <v>66</v>
      </c>
      <c r="G3740" t="s">
        <v>67</v>
      </c>
      <c r="H3740" t="s">
        <v>344</v>
      </c>
      <c r="I3740">
        <v>744.5</v>
      </c>
      <c r="J3740">
        <v>578</v>
      </c>
      <c r="K3740">
        <v>571.29999999999995</v>
      </c>
      <c r="L3740">
        <v>704.8</v>
      </c>
      <c r="M3740">
        <v>811.5</v>
      </c>
      <c r="N3740">
        <v>462</v>
      </c>
      <c r="O3740">
        <v>796.4</v>
      </c>
      <c r="P3740">
        <v>1028.0999999999999</v>
      </c>
      <c r="Q3740">
        <v>838.4</v>
      </c>
      <c r="R3740">
        <v>743.9</v>
      </c>
      <c r="S3740">
        <v>607.29999999999995</v>
      </c>
      <c r="T3740">
        <v>739.3</v>
      </c>
      <c r="U3740">
        <v>766.3</v>
      </c>
      <c r="V3740">
        <v>828</v>
      </c>
      <c r="W3740">
        <v>742.8</v>
      </c>
      <c r="X3740">
        <v>799.9</v>
      </c>
      <c r="Y3740">
        <v>1071.3</v>
      </c>
      <c r="Z3740">
        <v>684</v>
      </c>
      <c r="AA3740">
        <v>560.29999999999995</v>
      </c>
      <c r="AB3740">
        <v>591.4</v>
      </c>
      <c r="AC3740">
        <v>677.2</v>
      </c>
      <c r="AD3740" t="s">
        <v>68</v>
      </c>
      <c r="AE3740" t="s">
        <v>68</v>
      </c>
      <c r="AF3740" s="14">
        <f>INDEX('BEA to ISIC Crosswalk'!$E$4:$E$98,MATCH('State GDP by Industry'!G3740,'BEA to ISIC Crosswalk'!$C$4:$C$98,0),1)</f>
        <v>0</v>
      </c>
      <c r="AG3740" s="14">
        <f>INDEX('BEA to ISIC Crosswalk'!$F$4:$F$98,MATCH('State GDP by Industry'!G3740,'BEA to ISIC Crosswalk'!$C$4:$C$98,0),1)</f>
        <v>0</v>
      </c>
    </row>
    <row r="3741" spans="1:33" x14ac:dyDescent="0.25">
      <c r="A3741" t="s">
        <v>261</v>
      </c>
      <c r="B3741" t="s">
        <v>262</v>
      </c>
      <c r="C3741">
        <v>5</v>
      </c>
      <c r="D3741" t="s">
        <v>342</v>
      </c>
      <c r="E3741">
        <v>5</v>
      </c>
      <c r="F3741" t="s">
        <v>69</v>
      </c>
      <c r="G3741" t="s">
        <v>70</v>
      </c>
      <c r="H3741" t="s">
        <v>344</v>
      </c>
      <c r="I3741">
        <v>274.7</v>
      </c>
      <c r="J3741">
        <v>277.7</v>
      </c>
      <c r="K3741">
        <v>282.5</v>
      </c>
      <c r="L3741">
        <v>295.5</v>
      </c>
      <c r="M3741">
        <v>304.60000000000002</v>
      </c>
      <c r="N3741">
        <v>298.10000000000002</v>
      </c>
      <c r="O3741">
        <v>316.7</v>
      </c>
      <c r="P3741">
        <v>329.3</v>
      </c>
      <c r="Q3741">
        <v>319.7</v>
      </c>
      <c r="R3741">
        <v>401.8</v>
      </c>
      <c r="S3741">
        <v>402.6</v>
      </c>
      <c r="T3741">
        <v>377.8</v>
      </c>
      <c r="U3741">
        <v>373.6</v>
      </c>
      <c r="V3741">
        <v>378.8</v>
      </c>
      <c r="W3741">
        <v>388.3</v>
      </c>
      <c r="X3741">
        <v>388.1</v>
      </c>
      <c r="Y3741">
        <v>390.6</v>
      </c>
      <c r="Z3741">
        <v>426.1</v>
      </c>
      <c r="AA3741">
        <v>443.1</v>
      </c>
      <c r="AB3741">
        <v>440.9</v>
      </c>
      <c r="AC3741">
        <v>454.4</v>
      </c>
      <c r="AD3741" t="s">
        <v>68</v>
      </c>
      <c r="AE3741" t="s">
        <v>68</v>
      </c>
      <c r="AF3741" s="14">
        <f>INDEX('BEA to ISIC Crosswalk'!$E$4:$E$98,MATCH('State GDP by Industry'!G3741,'BEA to ISIC Crosswalk'!$C$4:$C$98,0),1)</f>
        <v>0</v>
      </c>
      <c r="AG3741" s="14">
        <f>INDEX('BEA to ISIC Crosswalk'!$F$4:$F$98,MATCH('State GDP by Industry'!G3741,'BEA to ISIC Crosswalk'!$C$4:$C$98,0),1)</f>
        <v>0</v>
      </c>
    </row>
    <row r="3742" spans="1:33" x14ac:dyDescent="0.25">
      <c r="A3742" t="s">
        <v>261</v>
      </c>
      <c r="B3742" t="s">
        <v>262</v>
      </c>
      <c r="C3742">
        <v>5</v>
      </c>
      <c r="D3742" t="s">
        <v>342</v>
      </c>
      <c r="E3742">
        <v>6</v>
      </c>
      <c r="F3742">
        <v>21</v>
      </c>
      <c r="G3742" t="s">
        <v>71</v>
      </c>
      <c r="H3742" t="s">
        <v>344</v>
      </c>
      <c r="I3742">
        <v>131.80000000000001</v>
      </c>
      <c r="J3742">
        <v>159.1</v>
      </c>
      <c r="K3742">
        <v>191.1</v>
      </c>
      <c r="L3742">
        <v>201.9</v>
      </c>
      <c r="M3742">
        <v>173.7</v>
      </c>
      <c r="N3742">
        <v>194.5</v>
      </c>
      <c r="O3742">
        <v>218.6</v>
      </c>
      <c r="P3742">
        <v>275.5</v>
      </c>
      <c r="Q3742">
        <v>276.2</v>
      </c>
      <c r="R3742">
        <v>344.3</v>
      </c>
      <c r="S3742">
        <v>265.8</v>
      </c>
      <c r="T3742">
        <v>277.10000000000002</v>
      </c>
      <c r="U3742">
        <v>265.8</v>
      </c>
      <c r="V3742">
        <v>227.5</v>
      </c>
      <c r="W3742">
        <v>235.1</v>
      </c>
      <c r="X3742">
        <v>199.6</v>
      </c>
      <c r="Y3742">
        <v>203.4</v>
      </c>
      <c r="Z3742">
        <v>222.7</v>
      </c>
      <c r="AA3742">
        <v>332.3</v>
      </c>
      <c r="AB3742">
        <v>337.6</v>
      </c>
      <c r="AC3742">
        <v>387</v>
      </c>
      <c r="AD3742">
        <v>446.6</v>
      </c>
      <c r="AE3742">
        <v>472.8</v>
      </c>
      <c r="AF3742" s="14">
        <f>INDEX('BEA to ISIC Crosswalk'!$E$4:$E$98,MATCH('State GDP by Industry'!G3742,'BEA to ISIC Crosswalk'!$C$4:$C$98,0),1)</f>
        <v>0</v>
      </c>
      <c r="AG3742" s="14">
        <f>INDEX('BEA to ISIC Crosswalk'!$F$4:$F$98,MATCH('State GDP by Industry'!G3742,'BEA to ISIC Crosswalk'!$C$4:$C$98,0),1)</f>
        <v>0</v>
      </c>
    </row>
    <row r="3743" spans="1:33" x14ac:dyDescent="0.25">
      <c r="A3743" t="s">
        <v>261</v>
      </c>
      <c r="B3743" t="s">
        <v>262</v>
      </c>
      <c r="C3743">
        <v>5</v>
      </c>
      <c r="D3743" t="s">
        <v>342</v>
      </c>
      <c r="E3743">
        <v>7</v>
      </c>
      <c r="F3743">
        <v>211</v>
      </c>
      <c r="G3743" t="s">
        <v>72</v>
      </c>
      <c r="H3743" t="s">
        <v>344</v>
      </c>
      <c r="I3743">
        <v>0.9</v>
      </c>
      <c r="J3743">
        <v>0.9</v>
      </c>
      <c r="K3743">
        <v>1.3</v>
      </c>
      <c r="L3743">
        <v>1</v>
      </c>
      <c r="M3743" t="s">
        <v>349</v>
      </c>
      <c r="N3743">
        <v>0.1</v>
      </c>
      <c r="O3743">
        <v>0.2</v>
      </c>
      <c r="P3743">
        <v>0.7</v>
      </c>
      <c r="Q3743">
        <v>0.5</v>
      </c>
      <c r="R3743">
        <v>0.9</v>
      </c>
      <c r="S3743">
        <v>0.7</v>
      </c>
      <c r="T3743">
        <v>0.5</v>
      </c>
      <c r="U3743">
        <v>0.3</v>
      </c>
      <c r="V3743">
        <v>0.1</v>
      </c>
      <c r="W3743" t="s">
        <v>349</v>
      </c>
      <c r="X3743">
        <v>0.5</v>
      </c>
      <c r="Y3743">
        <v>1.2</v>
      </c>
      <c r="Z3743">
        <v>0.7</v>
      </c>
      <c r="AA3743">
        <v>1.3</v>
      </c>
      <c r="AB3743">
        <v>1.6</v>
      </c>
      <c r="AC3743">
        <v>1.2</v>
      </c>
      <c r="AD3743" t="s">
        <v>68</v>
      </c>
      <c r="AE3743" t="s">
        <v>68</v>
      </c>
      <c r="AF3743" s="14" t="str">
        <f>INDEX('BEA to ISIC Crosswalk'!$E$4:$E$98,MATCH('State GDP by Industry'!G3743,'BEA to ISIC Crosswalk'!$C$4:$C$98,0),1)</f>
        <v>ISIC 05T06</v>
      </c>
      <c r="AG3743" s="14" t="str">
        <f>INDEX('BEA to ISIC Crosswalk'!$F$4:$F$98,MATCH('State GDP by Industry'!G3743,'BEA to ISIC Crosswalk'!$C$4:$C$98,0),1)</f>
        <v>Mining and extraction of energy producing products</v>
      </c>
    </row>
    <row r="3744" spans="1:33" x14ac:dyDescent="0.25">
      <c r="A3744" t="s">
        <v>261</v>
      </c>
      <c r="B3744" t="s">
        <v>262</v>
      </c>
      <c r="C3744">
        <v>5</v>
      </c>
      <c r="D3744" t="s">
        <v>342</v>
      </c>
      <c r="E3744">
        <v>8</v>
      </c>
      <c r="F3744">
        <v>212</v>
      </c>
      <c r="G3744" t="s">
        <v>73</v>
      </c>
      <c r="H3744" t="s">
        <v>344</v>
      </c>
      <c r="I3744">
        <v>129</v>
      </c>
      <c r="J3744">
        <v>155.4</v>
      </c>
      <c r="K3744">
        <v>185.7</v>
      </c>
      <c r="L3744">
        <v>192.4</v>
      </c>
      <c r="M3744">
        <v>171.3</v>
      </c>
      <c r="N3744">
        <v>192.1</v>
      </c>
      <c r="O3744">
        <v>216.2</v>
      </c>
      <c r="P3744">
        <v>272.7</v>
      </c>
      <c r="Q3744">
        <v>273.5</v>
      </c>
      <c r="R3744">
        <v>339.3</v>
      </c>
      <c r="S3744">
        <v>261</v>
      </c>
      <c r="T3744">
        <v>272.7</v>
      </c>
      <c r="U3744">
        <v>262</v>
      </c>
      <c r="V3744">
        <v>221.9</v>
      </c>
      <c r="W3744">
        <v>226.5</v>
      </c>
      <c r="X3744">
        <v>189.9</v>
      </c>
      <c r="Y3744">
        <v>194.6</v>
      </c>
      <c r="Z3744">
        <v>211.1</v>
      </c>
      <c r="AA3744">
        <v>308.60000000000002</v>
      </c>
      <c r="AB3744">
        <v>326.7</v>
      </c>
      <c r="AC3744">
        <v>370.7</v>
      </c>
      <c r="AD3744" t="s">
        <v>68</v>
      </c>
      <c r="AE3744" t="s">
        <v>68</v>
      </c>
      <c r="AF3744" s="14" t="str">
        <f>INDEX('BEA to ISIC Crosswalk'!$E$4:$E$98,MATCH('State GDP by Industry'!G3744,'BEA to ISIC Crosswalk'!$C$4:$C$98,0),1)</f>
        <v>ISIC 07T08</v>
      </c>
      <c r="AG3744" s="14" t="str">
        <f>INDEX('BEA to ISIC Crosswalk'!$F$4:$F$98,MATCH('State GDP by Industry'!G3744,'BEA to ISIC Crosswalk'!$C$4:$C$98,0),1)</f>
        <v>Mining and quarrying of non-energy producing products</v>
      </c>
    </row>
    <row r="3745" spans="1:33" x14ac:dyDescent="0.25">
      <c r="A3745" t="s">
        <v>261</v>
      </c>
      <c r="B3745" t="s">
        <v>262</v>
      </c>
      <c r="C3745">
        <v>5</v>
      </c>
      <c r="D3745" t="s">
        <v>342</v>
      </c>
      <c r="E3745">
        <v>9</v>
      </c>
      <c r="F3745">
        <v>213</v>
      </c>
      <c r="G3745" t="s">
        <v>74</v>
      </c>
      <c r="H3745" t="s">
        <v>344</v>
      </c>
      <c r="I3745">
        <v>1.9</v>
      </c>
      <c r="J3745">
        <v>2.8</v>
      </c>
      <c r="K3745">
        <v>4</v>
      </c>
      <c r="L3745">
        <v>8.5</v>
      </c>
      <c r="M3745">
        <v>2.4</v>
      </c>
      <c r="N3745">
        <v>2.2999999999999998</v>
      </c>
      <c r="O3745">
        <v>2.1</v>
      </c>
      <c r="P3745">
        <v>2</v>
      </c>
      <c r="Q3745">
        <v>2.2000000000000002</v>
      </c>
      <c r="R3745">
        <v>4.2</v>
      </c>
      <c r="S3745">
        <v>4</v>
      </c>
      <c r="T3745">
        <v>3.9</v>
      </c>
      <c r="U3745">
        <v>3.6</v>
      </c>
      <c r="V3745">
        <v>5.6</v>
      </c>
      <c r="W3745">
        <v>8.5</v>
      </c>
      <c r="X3745">
        <v>9.1999999999999993</v>
      </c>
      <c r="Y3745">
        <v>7.6</v>
      </c>
      <c r="Z3745">
        <v>10.9</v>
      </c>
      <c r="AA3745">
        <v>22.4</v>
      </c>
      <c r="AB3745">
        <v>9.3000000000000007</v>
      </c>
      <c r="AC3745">
        <v>15.1</v>
      </c>
      <c r="AD3745" t="s">
        <v>68</v>
      </c>
      <c r="AE3745" t="s">
        <v>68</v>
      </c>
      <c r="AF3745" s="14" t="str">
        <f>INDEX('BEA to ISIC Crosswalk'!$E$4:$E$98,MATCH('State GDP by Industry'!G3745,'BEA to ISIC Crosswalk'!$C$4:$C$98,0),1)</f>
        <v>ISIC 09</v>
      </c>
      <c r="AG3745" s="14" t="str">
        <f>INDEX('BEA to ISIC Crosswalk'!$F$4:$F$98,MATCH('State GDP by Industry'!G3745,'BEA to ISIC Crosswalk'!$C$4:$C$98,0),1)</f>
        <v>Mining support service activities</v>
      </c>
    </row>
    <row r="3746" spans="1:33" x14ac:dyDescent="0.25">
      <c r="A3746" t="s">
        <v>261</v>
      </c>
      <c r="B3746" t="s">
        <v>262</v>
      </c>
      <c r="C3746">
        <v>5</v>
      </c>
      <c r="D3746" t="s">
        <v>342</v>
      </c>
      <c r="E3746">
        <v>10</v>
      </c>
      <c r="F3746">
        <v>22</v>
      </c>
      <c r="G3746" t="s">
        <v>75</v>
      </c>
      <c r="H3746" t="s">
        <v>344</v>
      </c>
      <c r="I3746">
        <v>2935.3</v>
      </c>
      <c r="J3746">
        <v>2831.4</v>
      </c>
      <c r="K3746">
        <v>3062.6</v>
      </c>
      <c r="L3746">
        <v>3078.8</v>
      </c>
      <c r="M3746">
        <v>3033.4</v>
      </c>
      <c r="N3746">
        <v>2948.4</v>
      </c>
      <c r="O3746">
        <v>3091.5</v>
      </c>
      <c r="P3746">
        <v>3424.3</v>
      </c>
      <c r="Q3746">
        <v>3489.1</v>
      </c>
      <c r="R3746">
        <v>4011.2</v>
      </c>
      <c r="S3746">
        <v>3839.7</v>
      </c>
      <c r="T3746">
        <v>3913.4</v>
      </c>
      <c r="U3746">
        <v>4505.1000000000004</v>
      </c>
      <c r="V3746">
        <v>5005.6000000000004</v>
      </c>
      <c r="W3746">
        <v>5148.7</v>
      </c>
      <c r="X3746">
        <v>5078.8</v>
      </c>
      <c r="Y3746">
        <v>5267.2</v>
      </c>
      <c r="Z3746">
        <v>5572.7</v>
      </c>
      <c r="AA3746">
        <v>5574.2</v>
      </c>
      <c r="AB3746">
        <v>5761.3</v>
      </c>
      <c r="AC3746">
        <v>5809.3</v>
      </c>
      <c r="AD3746">
        <v>5765.8</v>
      </c>
      <c r="AE3746">
        <v>6381.1</v>
      </c>
      <c r="AF3746" s="14" t="str">
        <f>INDEX('BEA to ISIC Crosswalk'!$E$4:$E$98,MATCH('State GDP by Industry'!G3746,'BEA to ISIC Crosswalk'!$C$4:$C$98,0),1)</f>
        <v>ISIC 35T39</v>
      </c>
      <c r="AG3746" s="14" t="str">
        <f>INDEX('BEA to ISIC Crosswalk'!$F$4:$F$98,MATCH('State GDP by Industry'!G3746,'BEA to ISIC Crosswalk'!$C$4:$C$98,0),1)</f>
        <v>Electricity, gas, water supply, sewerage, waste and remediation services</v>
      </c>
    </row>
    <row r="3747" spans="1:33" x14ac:dyDescent="0.25">
      <c r="A3747" t="s">
        <v>261</v>
      </c>
      <c r="B3747" t="s">
        <v>262</v>
      </c>
      <c r="C3747">
        <v>5</v>
      </c>
      <c r="D3747" t="s">
        <v>342</v>
      </c>
      <c r="E3747">
        <v>11</v>
      </c>
      <c r="F3747">
        <v>23</v>
      </c>
      <c r="G3747" t="s">
        <v>76</v>
      </c>
      <c r="H3747" t="s">
        <v>344</v>
      </c>
      <c r="I3747">
        <v>5309.7</v>
      </c>
      <c r="J3747">
        <v>5928</v>
      </c>
      <c r="K3747">
        <v>6318.5</v>
      </c>
      <c r="L3747">
        <v>6695.8</v>
      </c>
      <c r="M3747">
        <v>6784.9</v>
      </c>
      <c r="N3747">
        <v>6823.8</v>
      </c>
      <c r="O3747">
        <v>7370.8</v>
      </c>
      <c r="P3747">
        <v>8560.2000000000007</v>
      </c>
      <c r="Q3747">
        <v>9100.5</v>
      </c>
      <c r="R3747">
        <v>9806.1</v>
      </c>
      <c r="S3747">
        <v>10230.700000000001</v>
      </c>
      <c r="T3747">
        <v>9216.2000000000007</v>
      </c>
      <c r="U3747">
        <v>7606.8</v>
      </c>
      <c r="V3747">
        <v>6495.6</v>
      </c>
      <c r="W3747">
        <v>6302</v>
      </c>
      <c r="X3747">
        <v>6953.1</v>
      </c>
      <c r="Y3747">
        <v>7600</v>
      </c>
      <c r="Z3747">
        <v>8393.2000000000007</v>
      </c>
      <c r="AA3747">
        <v>9221.6</v>
      </c>
      <c r="AB3747">
        <v>10391.5</v>
      </c>
      <c r="AC3747">
        <v>11748.4</v>
      </c>
      <c r="AD3747">
        <v>12013.1</v>
      </c>
      <c r="AE3747">
        <v>12588.2</v>
      </c>
      <c r="AF3747" s="14" t="str">
        <f>INDEX('BEA to ISIC Crosswalk'!$E$4:$E$98,MATCH('State GDP by Industry'!G3747,'BEA to ISIC Crosswalk'!$C$4:$C$98,0),1)</f>
        <v>ISIC 41T43</v>
      </c>
      <c r="AG3747" s="14" t="str">
        <f>INDEX('BEA to ISIC Crosswalk'!$F$4:$F$98,MATCH('State GDP by Industry'!G3747,'BEA to ISIC Crosswalk'!$C$4:$C$98,0),1)</f>
        <v>Construction</v>
      </c>
    </row>
    <row r="3748" spans="1:33" x14ac:dyDescent="0.25">
      <c r="A3748" t="s">
        <v>261</v>
      </c>
      <c r="B3748" t="s">
        <v>262</v>
      </c>
      <c r="C3748">
        <v>5</v>
      </c>
      <c r="D3748" t="s">
        <v>342</v>
      </c>
      <c r="E3748">
        <v>12</v>
      </c>
      <c r="F3748" t="s">
        <v>77</v>
      </c>
      <c r="G3748" t="s">
        <v>78</v>
      </c>
      <c r="H3748" t="s">
        <v>344</v>
      </c>
      <c r="I3748">
        <v>22036.9</v>
      </c>
      <c r="J3748">
        <v>23191.5</v>
      </c>
      <c r="K3748">
        <v>24034.7</v>
      </c>
      <c r="L3748">
        <v>24194.2</v>
      </c>
      <c r="M3748">
        <v>24893.1</v>
      </c>
      <c r="N3748">
        <v>26114</v>
      </c>
      <c r="O3748">
        <v>27048.6</v>
      </c>
      <c r="P3748">
        <v>24224</v>
      </c>
      <c r="Q3748">
        <v>24584.7</v>
      </c>
      <c r="R3748">
        <v>25467.4</v>
      </c>
      <c r="S3748">
        <v>26518.5</v>
      </c>
      <c r="T3748">
        <v>25664.2</v>
      </c>
      <c r="U3748">
        <v>25046.1</v>
      </c>
      <c r="V3748">
        <v>26476.400000000001</v>
      </c>
      <c r="W3748">
        <v>28233.200000000001</v>
      </c>
      <c r="X3748">
        <v>29011.9</v>
      </c>
      <c r="Y3748">
        <v>29628.6</v>
      </c>
      <c r="Z3748">
        <v>31181.5</v>
      </c>
      <c r="AA3748">
        <v>34422.5</v>
      </c>
      <c r="AB3748">
        <v>35494.699999999997</v>
      </c>
      <c r="AC3748">
        <v>36573.599999999999</v>
      </c>
      <c r="AD3748">
        <v>38389.699999999997</v>
      </c>
      <c r="AE3748">
        <v>40416.6</v>
      </c>
      <c r="AF3748" s="14">
        <f>INDEX('BEA to ISIC Crosswalk'!$E$4:$E$98,MATCH('State GDP by Industry'!G3748,'BEA to ISIC Crosswalk'!$C$4:$C$98,0),1)</f>
        <v>0</v>
      </c>
      <c r="AG3748" s="14">
        <f>INDEX('BEA to ISIC Crosswalk'!$F$4:$F$98,MATCH('State GDP by Industry'!G3748,'BEA to ISIC Crosswalk'!$C$4:$C$98,0),1)</f>
        <v>0</v>
      </c>
    </row>
    <row r="3749" spans="1:33" x14ac:dyDescent="0.25">
      <c r="A3749" t="s">
        <v>261</v>
      </c>
      <c r="B3749" t="s">
        <v>262</v>
      </c>
      <c r="C3749">
        <v>5</v>
      </c>
      <c r="D3749" t="s">
        <v>342</v>
      </c>
      <c r="E3749">
        <v>13</v>
      </c>
      <c r="F3749" t="s">
        <v>79</v>
      </c>
      <c r="G3749" t="s">
        <v>80</v>
      </c>
      <c r="H3749" t="s">
        <v>344</v>
      </c>
      <c r="I3749">
        <v>9678.6</v>
      </c>
      <c r="J3749">
        <v>10395</v>
      </c>
      <c r="K3749">
        <v>11240</v>
      </c>
      <c r="L3749">
        <v>11336.2</v>
      </c>
      <c r="M3749">
        <v>12475.5</v>
      </c>
      <c r="N3749">
        <v>14490.3</v>
      </c>
      <c r="O3749">
        <v>15670.7</v>
      </c>
      <c r="P3749">
        <v>13675.8</v>
      </c>
      <c r="Q3749">
        <v>14790.9</v>
      </c>
      <c r="R3749">
        <v>15038.7</v>
      </c>
      <c r="S3749">
        <v>15239.4</v>
      </c>
      <c r="T3749">
        <v>15072</v>
      </c>
      <c r="U3749">
        <v>13646.5</v>
      </c>
      <c r="V3749">
        <v>14534.2</v>
      </c>
      <c r="W3749">
        <v>16090.7</v>
      </c>
      <c r="X3749">
        <v>17384.7</v>
      </c>
      <c r="Y3749">
        <v>17680.599999999999</v>
      </c>
      <c r="Z3749">
        <v>18393.5</v>
      </c>
      <c r="AA3749">
        <v>19881.5</v>
      </c>
      <c r="AB3749">
        <v>21719.200000000001</v>
      </c>
      <c r="AC3749">
        <v>22436.7</v>
      </c>
      <c r="AD3749">
        <v>23474.7</v>
      </c>
      <c r="AE3749">
        <v>25182.9</v>
      </c>
      <c r="AF3749" s="14">
        <f>INDEX('BEA to ISIC Crosswalk'!$E$4:$E$98,MATCH('State GDP by Industry'!G3749,'BEA to ISIC Crosswalk'!$C$4:$C$98,0),1)</f>
        <v>0</v>
      </c>
      <c r="AG3749" s="14">
        <f>INDEX('BEA to ISIC Crosswalk'!$F$4:$F$98,MATCH('State GDP by Industry'!G3749,'BEA to ISIC Crosswalk'!$C$4:$C$98,0),1)</f>
        <v>0</v>
      </c>
    </row>
    <row r="3750" spans="1:33" x14ac:dyDescent="0.25">
      <c r="A3750" t="s">
        <v>261</v>
      </c>
      <c r="B3750" t="s">
        <v>262</v>
      </c>
      <c r="C3750">
        <v>5</v>
      </c>
      <c r="D3750" t="s">
        <v>342</v>
      </c>
      <c r="E3750">
        <v>14</v>
      </c>
      <c r="F3750">
        <v>321</v>
      </c>
      <c r="G3750" t="s">
        <v>81</v>
      </c>
      <c r="H3750" t="s">
        <v>344</v>
      </c>
      <c r="I3750">
        <v>498.8</v>
      </c>
      <c r="J3750">
        <v>465.3</v>
      </c>
      <c r="K3750">
        <v>509</v>
      </c>
      <c r="L3750">
        <v>466.8</v>
      </c>
      <c r="M3750">
        <v>444.5</v>
      </c>
      <c r="N3750">
        <v>481.5</v>
      </c>
      <c r="O3750">
        <v>473</v>
      </c>
      <c r="P3750">
        <v>612.1</v>
      </c>
      <c r="Q3750">
        <v>690</v>
      </c>
      <c r="R3750">
        <v>679.4</v>
      </c>
      <c r="S3750">
        <v>661.6</v>
      </c>
      <c r="T3750">
        <v>534.4</v>
      </c>
      <c r="U3750">
        <v>417.2</v>
      </c>
      <c r="V3750">
        <v>512.4</v>
      </c>
      <c r="W3750">
        <v>547</v>
      </c>
      <c r="X3750">
        <v>675.5</v>
      </c>
      <c r="Y3750">
        <v>818.5</v>
      </c>
      <c r="Z3750">
        <v>785.6</v>
      </c>
      <c r="AA3750">
        <v>760.4</v>
      </c>
      <c r="AB3750">
        <v>920.1</v>
      </c>
      <c r="AC3750">
        <v>1026.8</v>
      </c>
      <c r="AD3750" t="s">
        <v>68</v>
      </c>
      <c r="AE3750" t="s">
        <v>68</v>
      </c>
      <c r="AF3750" s="14" t="str">
        <f>INDEX('BEA to ISIC Crosswalk'!$E$4:$E$98,MATCH('State GDP by Industry'!G3750,'BEA to ISIC Crosswalk'!$C$4:$C$98,0),1)</f>
        <v>ISIC 16</v>
      </c>
      <c r="AG3750" s="14" t="str">
        <f>INDEX('BEA to ISIC Crosswalk'!$F$4:$F$98,MATCH('State GDP by Industry'!G3750,'BEA to ISIC Crosswalk'!$C$4:$C$98,0),1)</f>
        <v>Wood and of products of wood and cork (except furniture)</v>
      </c>
    </row>
    <row r="3751" spans="1:33" x14ac:dyDescent="0.25">
      <c r="A3751" t="s">
        <v>261</v>
      </c>
      <c r="B3751" t="s">
        <v>262</v>
      </c>
      <c r="C3751">
        <v>5</v>
      </c>
      <c r="D3751" t="s">
        <v>342</v>
      </c>
      <c r="E3751">
        <v>15</v>
      </c>
      <c r="F3751">
        <v>327</v>
      </c>
      <c r="G3751" t="s">
        <v>82</v>
      </c>
      <c r="H3751" t="s">
        <v>344</v>
      </c>
      <c r="I3751">
        <v>750</v>
      </c>
      <c r="J3751">
        <v>820.8</v>
      </c>
      <c r="K3751">
        <v>915.2</v>
      </c>
      <c r="L3751">
        <v>777.9</v>
      </c>
      <c r="M3751">
        <v>841.5</v>
      </c>
      <c r="N3751">
        <v>807.5</v>
      </c>
      <c r="O3751">
        <v>828.7</v>
      </c>
      <c r="P3751">
        <v>907.6</v>
      </c>
      <c r="Q3751">
        <v>985.6</v>
      </c>
      <c r="R3751">
        <v>1080.2</v>
      </c>
      <c r="S3751">
        <v>1083.7</v>
      </c>
      <c r="T3751">
        <v>819</v>
      </c>
      <c r="U3751">
        <v>654.29999999999995</v>
      </c>
      <c r="V3751">
        <v>694.2</v>
      </c>
      <c r="W3751">
        <v>750.8</v>
      </c>
      <c r="X3751">
        <v>856.3</v>
      </c>
      <c r="Y3751">
        <v>860.7</v>
      </c>
      <c r="Z3751">
        <v>758.7</v>
      </c>
      <c r="AA3751">
        <v>903.5</v>
      </c>
      <c r="AB3751">
        <v>1018.9</v>
      </c>
      <c r="AC3751">
        <v>1109.7</v>
      </c>
      <c r="AD3751" t="s">
        <v>68</v>
      </c>
      <c r="AE3751" t="s">
        <v>68</v>
      </c>
      <c r="AF3751" s="14" t="str">
        <f>INDEX('BEA to ISIC Crosswalk'!$E$4:$E$98,MATCH('State GDP by Industry'!G3751,'BEA to ISIC Crosswalk'!$C$4:$C$98,0),1)</f>
        <v>ISIC 23</v>
      </c>
      <c r="AG3751" s="14" t="str">
        <f>INDEX('BEA to ISIC Crosswalk'!$F$4:$F$98,MATCH('State GDP by Industry'!G3751,'BEA to ISIC Crosswalk'!$C$4:$C$98,0),1)</f>
        <v>Other non-metallic mineral products</v>
      </c>
    </row>
    <row r="3752" spans="1:33" x14ac:dyDescent="0.25">
      <c r="A3752" t="s">
        <v>261</v>
      </c>
      <c r="B3752" t="s">
        <v>262</v>
      </c>
      <c r="C3752">
        <v>5</v>
      </c>
      <c r="D3752" t="s">
        <v>342</v>
      </c>
      <c r="E3752">
        <v>16</v>
      </c>
      <c r="F3752">
        <v>331</v>
      </c>
      <c r="G3752" t="s">
        <v>83</v>
      </c>
      <c r="H3752" t="s">
        <v>344</v>
      </c>
      <c r="I3752">
        <v>575.70000000000005</v>
      </c>
      <c r="J3752">
        <v>599.6</v>
      </c>
      <c r="K3752">
        <v>517.1</v>
      </c>
      <c r="L3752">
        <v>747.4</v>
      </c>
      <c r="M3752">
        <v>592.20000000000005</v>
      </c>
      <c r="N3752">
        <v>680.6</v>
      </c>
      <c r="O3752">
        <v>709.1</v>
      </c>
      <c r="P3752">
        <v>1034.7</v>
      </c>
      <c r="Q3752">
        <v>1460</v>
      </c>
      <c r="R3752">
        <v>1630.6</v>
      </c>
      <c r="S3752">
        <v>1524</v>
      </c>
      <c r="T3752">
        <v>1479.4</v>
      </c>
      <c r="U3752">
        <v>688</v>
      </c>
      <c r="V3752">
        <v>830.1</v>
      </c>
      <c r="W3752">
        <v>1009</v>
      </c>
      <c r="X3752">
        <v>1365.1</v>
      </c>
      <c r="Y3752">
        <v>925.5</v>
      </c>
      <c r="Z3752">
        <v>1012.1</v>
      </c>
      <c r="AA3752">
        <v>1088.7</v>
      </c>
      <c r="AB3752">
        <v>1010.4</v>
      </c>
      <c r="AC3752">
        <v>1024.0999999999999</v>
      </c>
      <c r="AD3752" t="s">
        <v>68</v>
      </c>
      <c r="AE3752" t="s">
        <v>68</v>
      </c>
      <c r="AF3752" s="14" t="str">
        <f>INDEX('BEA to ISIC Crosswalk'!$E$4:$E$98,MATCH('State GDP by Industry'!G3752,'BEA to ISIC Crosswalk'!$C$4:$C$98,0),1)</f>
        <v>ISIC 24</v>
      </c>
      <c r="AG3752" s="14" t="str">
        <f>INDEX('BEA to ISIC Crosswalk'!$F$4:$F$98,MATCH('State GDP by Industry'!G3752,'BEA to ISIC Crosswalk'!$C$4:$C$98,0),1)</f>
        <v>Manufacture of basic metals</v>
      </c>
    </row>
    <row r="3753" spans="1:33" x14ac:dyDescent="0.25">
      <c r="A3753" t="s">
        <v>261</v>
      </c>
      <c r="B3753" t="s">
        <v>262</v>
      </c>
      <c r="C3753">
        <v>5</v>
      </c>
      <c r="D3753" t="s">
        <v>342</v>
      </c>
      <c r="E3753">
        <v>17</v>
      </c>
      <c r="F3753">
        <v>332</v>
      </c>
      <c r="G3753" t="s">
        <v>84</v>
      </c>
      <c r="H3753" t="s">
        <v>344</v>
      </c>
      <c r="I3753">
        <v>2020.7</v>
      </c>
      <c r="J3753">
        <v>2037.8</v>
      </c>
      <c r="K3753">
        <v>2141.1999999999998</v>
      </c>
      <c r="L3753">
        <v>2133.5</v>
      </c>
      <c r="M3753">
        <v>1919.2</v>
      </c>
      <c r="N3753">
        <v>1920.2</v>
      </c>
      <c r="O3753">
        <v>2215.3000000000002</v>
      </c>
      <c r="P3753">
        <v>2393</v>
      </c>
      <c r="Q3753">
        <v>2418.9</v>
      </c>
      <c r="R3753">
        <v>2145.9</v>
      </c>
      <c r="S3753">
        <v>2347.4</v>
      </c>
      <c r="T3753">
        <v>2567.1</v>
      </c>
      <c r="U3753">
        <v>2243.9</v>
      </c>
      <c r="V3753">
        <v>2295.4</v>
      </c>
      <c r="W3753">
        <v>2262</v>
      </c>
      <c r="X3753">
        <v>2576.1</v>
      </c>
      <c r="Y3753">
        <v>2750.9</v>
      </c>
      <c r="Z3753">
        <v>3097.6</v>
      </c>
      <c r="AA3753">
        <v>3434.6</v>
      </c>
      <c r="AB3753">
        <v>3450.2</v>
      </c>
      <c r="AC3753">
        <v>2928.5</v>
      </c>
      <c r="AD3753" t="s">
        <v>68</v>
      </c>
      <c r="AE3753" t="s">
        <v>68</v>
      </c>
      <c r="AF3753" s="14" t="str">
        <f>INDEX('BEA to ISIC Crosswalk'!$E$4:$E$98,MATCH('State GDP by Industry'!G3753,'BEA to ISIC Crosswalk'!$C$4:$C$98,0),1)</f>
        <v>ISIC 25</v>
      </c>
      <c r="AG3753" s="14" t="str">
        <f>INDEX('BEA to ISIC Crosswalk'!$F$4:$F$98,MATCH('State GDP by Industry'!G3753,'BEA to ISIC Crosswalk'!$C$4:$C$98,0),1)</f>
        <v>Fabricated metal products, except machinery and equipment</v>
      </c>
    </row>
    <row r="3754" spans="1:33" x14ac:dyDescent="0.25">
      <c r="A3754" t="s">
        <v>261</v>
      </c>
      <c r="B3754" t="s">
        <v>262</v>
      </c>
      <c r="C3754">
        <v>5</v>
      </c>
      <c r="D3754" t="s">
        <v>342</v>
      </c>
      <c r="E3754">
        <v>18</v>
      </c>
      <c r="F3754">
        <v>333</v>
      </c>
      <c r="G3754" t="s">
        <v>85</v>
      </c>
      <c r="H3754" t="s">
        <v>344</v>
      </c>
      <c r="I3754">
        <v>1970.5</v>
      </c>
      <c r="J3754">
        <v>2408.9</v>
      </c>
      <c r="K3754">
        <v>2683.9</v>
      </c>
      <c r="L3754">
        <v>2555.1999999999998</v>
      </c>
      <c r="M3754">
        <v>3756.3</v>
      </c>
      <c r="N3754">
        <v>5280.7</v>
      </c>
      <c r="O3754">
        <v>6101.5</v>
      </c>
      <c r="P3754">
        <v>2530.4</v>
      </c>
      <c r="Q3754">
        <v>2539.6999999999998</v>
      </c>
      <c r="R3754">
        <v>1965.2</v>
      </c>
      <c r="S3754">
        <v>2725.2</v>
      </c>
      <c r="T3754">
        <v>2509.4</v>
      </c>
      <c r="U3754">
        <v>2958.7</v>
      </c>
      <c r="V3754">
        <v>2409.4</v>
      </c>
      <c r="W3754">
        <v>2827.5</v>
      </c>
      <c r="X3754">
        <v>2979.3</v>
      </c>
      <c r="Y3754">
        <v>2847.4</v>
      </c>
      <c r="Z3754">
        <v>2459.3000000000002</v>
      </c>
      <c r="AA3754">
        <v>2544.9</v>
      </c>
      <c r="AB3754">
        <v>3240.9</v>
      </c>
      <c r="AC3754">
        <v>3254.2</v>
      </c>
      <c r="AD3754" t="s">
        <v>68</v>
      </c>
      <c r="AE3754" t="s">
        <v>68</v>
      </c>
      <c r="AF3754" s="14" t="str">
        <f>INDEX('BEA to ISIC Crosswalk'!$E$4:$E$98,MATCH('State GDP by Industry'!G3754,'BEA to ISIC Crosswalk'!$C$4:$C$98,0),1)</f>
        <v>ISIC 28</v>
      </c>
      <c r="AG3754" s="14" t="str">
        <f>INDEX('BEA to ISIC Crosswalk'!$F$4:$F$98,MATCH('State GDP by Industry'!G3754,'BEA to ISIC Crosswalk'!$C$4:$C$98,0),1)</f>
        <v>Machinery and equipment n.e.c.</v>
      </c>
    </row>
    <row r="3755" spans="1:33" x14ac:dyDescent="0.25">
      <c r="A3755" t="s">
        <v>261</v>
      </c>
      <c r="B3755" t="s">
        <v>262</v>
      </c>
      <c r="C3755">
        <v>5</v>
      </c>
      <c r="D3755" t="s">
        <v>342</v>
      </c>
      <c r="E3755">
        <v>19</v>
      </c>
      <c r="F3755">
        <v>334</v>
      </c>
      <c r="G3755" t="s">
        <v>86</v>
      </c>
      <c r="H3755" t="s">
        <v>344</v>
      </c>
      <c r="I3755">
        <v>376.6</v>
      </c>
      <c r="J3755">
        <v>323.39999999999998</v>
      </c>
      <c r="K3755">
        <v>441.4</v>
      </c>
      <c r="L3755">
        <v>601.1</v>
      </c>
      <c r="M3755">
        <v>491.9</v>
      </c>
      <c r="N3755">
        <v>670.6</v>
      </c>
      <c r="O3755">
        <v>447.3</v>
      </c>
      <c r="P3755">
        <v>761.9</v>
      </c>
      <c r="Q3755">
        <v>784.6</v>
      </c>
      <c r="R3755">
        <v>743.8</v>
      </c>
      <c r="S3755">
        <v>616.1</v>
      </c>
      <c r="T3755">
        <v>678.3</v>
      </c>
      <c r="U3755">
        <v>555.79999999999995</v>
      </c>
      <c r="V3755">
        <v>682.8</v>
      </c>
      <c r="W3755">
        <v>735.2</v>
      </c>
      <c r="X3755">
        <v>1208.8</v>
      </c>
      <c r="Y3755">
        <v>1167.4000000000001</v>
      </c>
      <c r="Z3755">
        <v>1636.4</v>
      </c>
      <c r="AA3755">
        <v>1838.2</v>
      </c>
      <c r="AB3755">
        <v>1822</v>
      </c>
      <c r="AC3755">
        <v>2028.7</v>
      </c>
      <c r="AD3755" t="s">
        <v>68</v>
      </c>
      <c r="AE3755" t="s">
        <v>68</v>
      </c>
      <c r="AF3755" s="14" t="str">
        <f>INDEX('BEA to ISIC Crosswalk'!$E$4:$E$98,MATCH('State GDP by Industry'!G3755,'BEA to ISIC Crosswalk'!$C$4:$C$98,0),1)</f>
        <v>ISIC 26</v>
      </c>
      <c r="AG3755" s="14" t="str">
        <f>INDEX('BEA to ISIC Crosswalk'!$F$4:$F$98,MATCH('State GDP by Industry'!G3755,'BEA to ISIC Crosswalk'!$C$4:$C$98,0),1)</f>
        <v>Computer, electronic and optical products</v>
      </c>
    </row>
    <row r="3756" spans="1:33" x14ac:dyDescent="0.25">
      <c r="A3756" t="s">
        <v>261</v>
      </c>
      <c r="B3756" t="s">
        <v>262</v>
      </c>
      <c r="C3756">
        <v>5</v>
      </c>
      <c r="D3756" t="s">
        <v>342</v>
      </c>
      <c r="E3756">
        <v>20</v>
      </c>
      <c r="F3756">
        <v>335</v>
      </c>
      <c r="G3756" t="s">
        <v>87</v>
      </c>
      <c r="H3756" t="s">
        <v>344</v>
      </c>
      <c r="I3756">
        <v>963.1</v>
      </c>
      <c r="J3756">
        <v>893.4</v>
      </c>
      <c r="K3756">
        <v>1147.4000000000001</v>
      </c>
      <c r="L3756">
        <v>1150</v>
      </c>
      <c r="M3756">
        <v>1160.9000000000001</v>
      </c>
      <c r="N3756">
        <v>839.8</v>
      </c>
      <c r="O3756">
        <v>920.6</v>
      </c>
      <c r="P3756">
        <v>986.5</v>
      </c>
      <c r="Q3756">
        <v>1145.5</v>
      </c>
      <c r="R3756">
        <v>1632</v>
      </c>
      <c r="S3756">
        <v>1565.3</v>
      </c>
      <c r="T3756">
        <v>2042.7</v>
      </c>
      <c r="U3756">
        <v>2132.9</v>
      </c>
      <c r="V3756">
        <v>2095.6</v>
      </c>
      <c r="W3756">
        <v>2060.1999999999998</v>
      </c>
      <c r="X3756">
        <v>2147.4</v>
      </c>
      <c r="Y3756">
        <v>2377.9</v>
      </c>
      <c r="Z3756">
        <v>2348.1</v>
      </c>
      <c r="AA3756">
        <v>2704.3</v>
      </c>
      <c r="AB3756">
        <v>2717.4</v>
      </c>
      <c r="AC3756">
        <v>2979</v>
      </c>
      <c r="AD3756" t="s">
        <v>68</v>
      </c>
      <c r="AE3756" t="s">
        <v>68</v>
      </c>
      <c r="AF3756" s="14" t="str">
        <f>INDEX('BEA to ISIC Crosswalk'!$E$4:$E$98,MATCH('State GDP by Industry'!G3756,'BEA to ISIC Crosswalk'!$C$4:$C$98,0),1)</f>
        <v>ISIC 27</v>
      </c>
      <c r="AG3756" s="14" t="str">
        <f>INDEX('BEA to ISIC Crosswalk'!$F$4:$F$98,MATCH('State GDP by Industry'!G3756,'BEA to ISIC Crosswalk'!$C$4:$C$98,0),1)</f>
        <v>Electrical equipment</v>
      </c>
    </row>
    <row r="3757" spans="1:33" x14ac:dyDescent="0.25">
      <c r="A3757" t="s">
        <v>261</v>
      </c>
      <c r="B3757" t="s">
        <v>262</v>
      </c>
      <c r="C3757">
        <v>5</v>
      </c>
      <c r="D3757" t="s">
        <v>342</v>
      </c>
      <c r="E3757">
        <v>21</v>
      </c>
      <c r="F3757" t="s">
        <v>88</v>
      </c>
      <c r="G3757" t="s">
        <v>89</v>
      </c>
      <c r="H3757" t="s">
        <v>344</v>
      </c>
      <c r="I3757">
        <v>1466.6</v>
      </c>
      <c r="J3757">
        <v>1775.8</v>
      </c>
      <c r="K3757">
        <v>1795.6</v>
      </c>
      <c r="L3757">
        <v>1886.5</v>
      </c>
      <c r="M3757">
        <v>2087.4</v>
      </c>
      <c r="N3757">
        <v>2443.6999999999998</v>
      </c>
      <c r="O3757">
        <v>2634.7</v>
      </c>
      <c r="P3757">
        <v>3067.9</v>
      </c>
      <c r="Q3757">
        <v>3136.8</v>
      </c>
      <c r="R3757">
        <v>3351.1</v>
      </c>
      <c r="S3757">
        <v>2638.4</v>
      </c>
      <c r="T3757">
        <v>2336.3000000000002</v>
      </c>
      <c r="U3757">
        <v>1194.9000000000001</v>
      </c>
      <c r="V3757">
        <v>2456</v>
      </c>
      <c r="W3757">
        <v>3236.5</v>
      </c>
      <c r="X3757">
        <v>3321</v>
      </c>
      <c r="Y3757">
        <v>3625</v>
      </c>
      <c r="Z3757">
        <v>4036</v>
      </c>
      <c r="AA3757">
        <v>4246.8999999999996</v>
      </c>
      <c r="AB3757">
        <v>4626.5</v>
      </c>
      <c r="AC3757">
        <v>4996.3</v>
      </c>
      <c r="AD3757" t="s">
        <v>68</v>
      </c>
      <c r="AE3757" t="s">
        <v>68</v>
      </c>
      <c r="AF3757" s="14" t="str">
        <f>INDEX('BEA to ISIC Crosswalk'!$E$4:$E$98,MATCH('State GDP by Industry'!G3757,'BEA to ISIC Crosswalk'!$C$4:$C$98,0),1)</f>
        <v>ISIC 29</v>
      </c>
      <c r="AG3757" s="14" t="str">
        <f>INDEX('BEA to ISIC Crosswalk'!$F$4:$F$98,MATCH('State GDP by Industry'!G3757,'BEA to ISIC Crosswalk'!$C$4:$C$98,0),1)</f>
        <v>Motor vehicles, trailers and semi-trailers</v>
      </c>
    </row>
    <row r="3758" spans="1:33" x14ac:dyDescent="0.25">
      <c r="A3758" t="s">
        <v>261</v>
      </c>
      <c r="B3758" t="s">
        <v>262</v>
      </c>
      <c r="C3758">
        <v>5</v>
      </c>
      <c r="D3758" t="s">
        <v>342</v>
      </c>
      <c r="E3758">
        <v>22</v>
      </c>
      <c r="F3758" t="s">
        <v>90</v>
      </c>
      <c r="G3758" t="s">
        <v>91</v>
      </c>
      <c r="H3758" t="s">
        <v>344</v>
      </c>
      <c r="I3758">
        <v>294.8</v>
      </c>
      <c r="J3758">
        <v>311.39999999999998</v>
      </c>
      <c r="K3758">
        <v>357.9</v>
      </c>
      <c r="L3758">
        <v>389.2</v>
      </c>
      <c r="M3758">
        <v>381.2</v>
      </c>
      <c r="N3758">
        <v>426.2</v>
      </c>
      <c r="O3758">
        <v>414.2</v>
      </c>
      <c r="P3758">
        <v>530.29999999999995</v>
      </c>
      <c r="Q3758">
        <v>592.4</v>
      </c>
      <c r="R3758">
        <v>660.2</v>
      </c>
      <c r="S3758">
        <v>814.3</v>
      </c>
      <c r="T3758">
        <v>874.6</v>
      </c>
      <c r="U3758">
        <v>1280.9000000000001</v>
      </c>
      <c r="V3758">
        <v>1342.7</v>
      </c>
      <c r="W3758">
        <v>1655.5</v>
      </c>
      <c r="X3758">
        <v>1195.5999999999999</v>
      </c>
      <c r="Y3758">
        <v>1249.5</v>
      </c>
      <c r="Z3758">
        <v>1221.3</v>
      </c>
      <c r="AA3758">
        <v>1207.8</v>
      </c>
      <c r="AB3758">
        <v>1669.9</v>
      </c>
      <c r="AC3758">
        <v>1737.5</v>
      </c>
      <c r="AD3758" t="s">
        <v>68</v>
      </c>
      <c r="AE3758" t="s">
        <v>68</v>
      </c>
      <c r="AF3758" s="14" t="str">
        <f>INDEX('BEA to ISIC Crosswalk'!$E$4:$E$98,MATCH('State GDP by Industry'!G3758,'BEA to ISIC Crosswalk'!$C$4:$C$98,0),1)</f>
        <v>ISIC 30</v>
      </c>
      <c r="AG3758" s="14" t="str">
        <f>INDEX('BEA to ISIC Crosswalk'!$F$4:$F$98,MATCH('State GDP by Industry'!G3758,'BEA to ISIC Crosswalk'!$C$4:$C$98,0),1)</f>
        <v>Other transport equipment</v>
      </c>
    </row>
    <row r="3759" spans="1:33" x14ac:dyDescent="0.25">
      <c r="A3759" t="s">
        <v>261</v>
      </c>
      <c r="B3759" t="s">
        <v>262</v>
      </c>
      <c r="C3759">
        <v>5</v>
      </c>
      <c r="D3759" t="s">
        <v>342</v>
      </c>
      <c r="E3759">
        <v>23</v>
      </c>
      <c r="F3759">
        <v>337</v>
      </c>
      <c r="G3759" t="s">
        <v>92</v>
      </c>
      <c r="H3759" t="s">
        <v>344</v>
      </c>
      <c r="I3759">
        <v>232.7</v>
      </c>
      <c r="J3759">
        <v>254.6</v>
      </c>
      <c r="K3759">
        <v>236.7</v>
      </c>
      <c r="L3759">
        <v>244.7</v>
      </c>
      <c r="M3759">
        <v>196.3</v>
      </c>
      <c r="N3759">
        <v>189.7</v>
      </c>
      <c r="O3759">
        <v>152.6</v>
      </c>
      <c r="P3759">
        <v>149.4</v>
      </c>
      <c r="Q3759">
        <v>254</v>
      </c>
      <c r="R3759">
        <v>330.5</v>
      </c>
      <c r="S3759">
        <v>327.8</v>
      </c>
      <c r="T3759">
        <v>197.8</v>
      </c>
      <c r="U3759">
        <v>219.6</v>
      </c>
      <c r="V3759">
        <v>196.3</v>
      </c>
      <c r="W3759">
        <v>214.2</v>
      </c>
      <c r="X3759">
        <v>243.6</v>
      </c>
      <c r="Y3759">
        <v>295.39999999999998</v>
      </c>
      <c r="Z3759">
        <v>336.2</v>
      </c>
      <c r="AA3759">
        <v>417.3</v>
      </c>
      <c r="AB3759">
        <v>443.6</v>
      </c>
      <c r="AC3759">
        <v>464.6</v>
      </c>
      <c r="AD3759" t="s">
        <v>68</v>
      </c>
      <c r="AE3759" t="s">
        <v>68</v>
      </c>
      <c r="AF3759" s="14" t="str">
        <f>INDEX('BEA to ISIC Crosswalk'!$E$4:$E$98,MATCH('State GDP by Industry'!G3759,'BEA to ISIC Crosswalk'!$C$4:$C$98,0),1)</f>
        <v>ISIC 31T33</v>
      </c>
      <c r="AG3759" s="14" t="str">
        <f>INDEX('BEA to ISIC Crosswalk'!$F$4:$F$98,MATCH('State GDP by Industry'!G3759,'BEA to ISIC Crosswalk'!$C$4:$C$98,0),1)</f>
        <v>Other manufacturing; repair and installation of machinery and equipment</v>
      </c>
    </row>
    <row r="3760" spans="1:33" x14ac:dyDescent="0.25">
      <c r="A3760" t="s">
        <v>261</v>
      </c>
      <c r="B3760" t="s">
        <v>262</v>
      </c>
      <c r="C3760">
        <v>5</v>
      </c>
      <c r="D3760" t="s">
        <v>342</v>
      </c>
      <c r="E3760">
        <v>24</v>
      </c>
      <c r="F3760">
        <v>339</v>
      </c>
      <c r="G3760" t="s">
        <v>93</v>
      </c>
      <c r="H3760" t="s">
        <v>344</v>
      </c>
      <c r="I3760">
        <v>529.29999999999995</v>
      </c>
      <c r="J3760">
        <v>503.8</v>
      </c>
      <c r="K3760">
        <v>494.7</v>
      </c>
      <c r="L3760">
        <v>383.9</v>
      </c>
      <c r="M3760">
        <v>604.1</v>
      </c>
      <c r="N3760">
        <v>749.7</v>
      </c>
      <c r="O3760">
        <v>773.6</v>
      </c>
      <c r="P3760">
        <v>702</v>
      </c>
      <c r="Q3760">
        <v>783.5</v>
      </c>
      <c r="R3760">
        <v>819.8</v>
      </c>
      <c r="S3760">
        <v>935.6</v>
      </c>
      <c r="T3760">
        <v>1032.9000000000001</v>
      </c>
      <c r="U3760">
        <v>1300.3</v>
      </c>
      <c r="V3760">
        <v>1019.3</v>
      </c>
      <c r="W3760">
        <v>793</v>
      </c>
      <c r="X3760">
        <v>816</v>
      </c>
      <c r="Y3760">
        <v>762.5</v>
      </c>
      <c r="Z3760">
        <v>702.1</v>
      </c>
      <c r="AA3760">
        <v>735</v>
      </c>
      <c r="AB3760">
        <v>799.3</v>
      </c>
      <c r="AC3760">
        <v>887.2</v>
      </c>
      <c r="AD3760" t="s">
        <v>68</v>
      </c>
      <c r="AE3760" t="s">
        <v>68</v>
      </c>
      <c r="AF3760" s="14" t="str">
        <f>INDEX('BEA to ISIC Crosswalk'!$E$4:$E$98,MATCH('State GDP by Industry'!G3760,'BEA to ISIC Crosswalk'!$C$4:$C$98,0),1)</f>
        <v>ISIC 31T33</v>
      </c>
      <c r="AG3760" s="14" t="str">
        <f>INDEX('BEA to ISIC Crosswalk'!$F$4:$F$98,MATCH('State GDP by Industry'!G3760,'BEA to ISIC Crosswalk'!$C$4:$C$98,0),1)</f>
        <v>Other manufacturing; repair and installation of machinery and equipment</v>
      </c>
    </row>
    <row r="3761" spans="1:33" x14ac:dyDescent="0.25">
      <c r="A3761" t="s">
        <v>261</v>
      </c>
      <c r="B3761" t="s">
        <v>262</v>
      </c>
      <c r="C3761">
        <v>5</v>
      </c>
      <c r="D3761" t="s">
        <v>342</v>
      </c>
      <c r="E3761">
        <v>25</v>
      </c>
      <c r="F3761" t="s">
        <v>94</v>
      </c>
      <c r="G3761" t="s">
        <v>95</v>
      </c>
      <c r="H3761" t="s">
        <v>344</v>
      </c>
      <c r="I3761">
        <v>12358.3</v>
      </c>
      <c r="J3761">
        <v>12796.5</v>
      </c>
      <c r="K3761">
        <v>12794.7</v>
      </c>
      <c r="L3761">
        <v>12858.1</v>
      </c>
      <c r="M3761">
        <v>12417.6</v>
      </c>
      <c r="N3761">
        <v>11623.7</v>
      </c>
      <c r="O3761">
        <v>11377.9</v>
      </c>
      <c r="P3761">
        <v>10548.2</v>
      </c>
      <c r="Q3761">
        <v>9793.7999999999993</v>
      </c>
      <c r="R3761">
        <v>10428.799999999999</v>
      </c>
      <c r="S3761">
        <v>11279.1</v>
      </c>
      <c r="T3761">
        <v>10592.2</v>
      </c>
      <c r="U3761">
        <v>11399.6</v>
      </c>
      <c r="V3761">
        <v>11942.2</v>
      </c>
      <c r="W3761">
        <v>12142.4</v>
      </c>
      <c r="X3761">
        <v>11627.2</v>
      </c>
      <c r="Y3761">
        <v>11948</v>
      </c>
      <c r="Z3761">
        <v>12788</v>
      </c>
      <c r="AA3761">
        <v>14541</v>
      </c>
      <c r="AB3761">
        <v>13775.5</v>
      </c>
      <c r="AC3761">
        <v>14136.9</v>
      </c>
      <c r="AD3761">
        <v>14915</v>
      </c>
      <c r="AE3761">
        <v>15233.7</v>
      </c>
      <c r="AF3761" s="14">
        <f>INDEX('BEA to ISIC Crosswalk'!$E$4:$E$98,MATCH('State GDP by Industry'!G3761,'BEA to ISIC Crosswalk'!$C$4:$C$98,0),1)</f>
        <v>0</v>
      </c>
      <c r="AG3761" s="14">
        <f>INDEX('BEA to ISIC Crosswalk'!$F$4:$F$98,MATCH('State GDP by Industry'!G3761,'BEA to ISIC Crosswalk'!$C$4:$C$98,0),1)</f>
        <v>0</v>
      </c>
    </row>
    <row r="3762" spans="1:33" x14ac:dyDescent="0.25">
      <c r="A3762" t="s">
        <v>261</v>
      </c>
      <c r="B3762" t="s">
        <v>262</v>
      </c>
      <c r="C3762">
        <v>5</v>
      </c>
      <c r="D3762" t="s">
        <v>342</v>
      </c>
      <c r="E3762">
        <v>26</v>
      </c>
      <c r="F3762" t="s">
        <v>96</v>
      </c>
      <c r="G3762" t="s">
        <v>97</v>
      </c>
      <c r="H3762" t="s">
        <v>344</v>
      </c>
      <c r="I3762">
        <v>745.7</v>
      </c>
      <c r="J3762">
        <v>879.2</v>
      </c>
      <c r="K3762">
        <v>954.7</v>
      </c>
      <c r="L3762">
        <v>938.2</v>
      </c>
      <c r="M3762">
        <v>1139.5999999999999</v>
      </c>
      <c r="N3762">
        <v>1247.2</v>
      </c>
      <c r="O3762">
        <v>1322.8</v>
      </c>
      <c r="P3762">
        <v>951.3</v>
      </c>
      <c r="Q3762">
        <v>929.5</v>
      </c>
      <c r="R3762">
        <v>1014.7</v>
      </c>
      <c r="S3762">
        <v>1080.3</v>
      </c>
      <c r="T3762">
        <v>1303.9000000000001</v>
      </c>
      <c r="U3762">
        <v>1532.8</v>
      </c>
      <c r="V3762">
        <v>1609</v>
      </c>
      <c r="W3762">
        <v>1541.9</v>
      </c>
      <c r="X3762">
        <v>1744.9</v>
      </c>
      <c r="Y3762">
        <v>1584.9</v>
      </c>
      <c r="Z3762">
        <v>1803.6</v>
      </c>
      <c r="AA3762">
        <v>2109.3000000000002</v>
      </c>
      <c r="AB3762">
        <v>2200.4</v>
      </c>
      <c r="AC3762">
        <v>2215.6</v>
      </c>
      <c r="AD3762" t="s">
        <v>68</v>
      </c>
      <c r="AE3762" t="s">
        <v>68</v>
      </c>
      <c r="AF3762" s="14" t="str">
        <f>INDEX('BEA to ISIC Crosswalk'!$E$4:$E$98,MATCH('State GDP by Industry'!G3762,'BEA to ISIC Crosswalk'!$C$4:$C$98,0),1)</f>
        <v>ISIC 10T12</v>
      </c>
      <c r="AG3762" s="14" t="str">
        <f>INDEX('BEA to ISIC Crosswalk'!$F$4:$F$98,MATCH('State GDP by Industry'!G3762,'BEA to ISIC Crosswalk'!$C$4:$C$98,0),1)</f>
        <v>Food products, beverages and tobacco</v>
      </c>
    </row>
    <row r="3763" spans="1:33" x14ac:dyDescent="0.25">
      <c r="A3763" t="s">
        <v>261</v>
      </c>
      <c r="B3763" t="s">
        <v>262</v>
      </c>
      <c r="C3763">
        <v>5</v>
      </c>
      <c r="D3763" t="s">
        <v>342</v>
      </c>
      <c r="E3763">
        <v>27</v>
      </c>
      <c r="F3763" t="s">
        <v>98</v>
      </c>
      <c r="G3763" t="s">
        <v>99</v>
      </c>
      <c r="H3763" t="s">
        <v>344</v>
      </c>
      <c r="I3763">
        <v>3440.7</v>
      </c>
      <c r="J3763">
        <v>3569.2</v>
      </c>
      <c r="K3763">
        <v>3478.2</v>
      </c>
      <c r="L3763">
        <v>3439.6</v>
      </c>
      <c r="M3763">
        <v>3256.9</v>
      </c>
      <c r="N3763">
        <v>2859.7</v>
      </c>
      <c r="O3763">
        <v>2141.4</v>
      </c>
      <c r="P3763">
        <v>2124.3000000000002</v>
      </c>
      <c r="Q3763">
        <v>1652.3</v>
      </c>
      <c r="R3763">
        <v>1511.8</v>
      </c>
      <c r="S3763">
        <v>1404.5</v>
      </c>
      <c r="T3763">
        <v>1222.5999999999999</v>
      </c>
      <c r="U3763">
        <v>927.8</v>
      </c>
      <c r="V3763">
        <v>1351.8</v>
      </c>
      <c r="W3763">
        <v>1435.6</v>
      </c>
      <c r="X3763">
        <v>1326</v>
      </c>
      <c r="Y3763">
        <v>1359.1</v>
      </c>
      <c r="Z3763">
        <v>1397.8</v>
      </c>
      <c r="AA3763">
        <v>1415.7</v>
      </c>
      <c r="AB3763">
        <v>1471.9</v>
      </c>
      <c r="AC3763">
        <v>1467</v>
      </c>
      <c r="AD3763" t="s">
        <v>68</v>
      </c>
      <c r="AE3763" t="s">
        <v>68</v>
      </c>
      <c r="AF3763" s="14" t="str">
        <f>INDEX('BEA to ISIC Crosswalk'!$E$4:$E$98,MATCH('State GDP by Industry'!G3763,'BEA to ISIC Crosswalk'!$C$4:$C$98,0),1)</f>
        <v>ISIC 13T15</v>
      </c>
      <c r="AG3763" s="14" t="str">
        <f>INDEX('BEA to ISIC Crosswalk'!$F$4:$F$98,MATCH('State GDP by Industry'!G3763,'BEA to ISIC Crosswalk'!$C$4:$C$98,0),1)</f>
        <v>Textiles, wearing apparel, leather and related products</v>
      </c>
    </row>
    <row r="3764" spans="1:33" x14ac:dyDescent="0.25">
      <c r="A3764" t="s">
        <v>261</v>
      </c>
      <c r="B3764" t="s">
        <v>262</v>
      </c>
      <c r="C3764">
        <v>5</v>
      </c>
      <c r="D3764" t="s">
        <v>342</v>
      </c>
      <c r="E3764">
        <v>28</v>
      </c>
      <c r="F3764" t="s">
        <v>100</v>
      </c>
      <c r="G3764" t="s">
        <v>101</v>
      </c>
      <c r="H3764" t="s">
        <v>344</v>
      </c>
      <c r="I3764">
        <v>578.70000000000005</v>
      </c>
      <c r="J3764">
        <v>453.9</v>
      </c>
      <c r="K3764">
        <v>227.4</v>
      </c>
      <c r="L3764">
        <v>297.3</v>
      </c>
      <c r="M3764">
        <v>195</v>
      </c>
      <c r="N3764">
        <v>157.4</v>
      </c>
      <c r="O3764">
        <v>165.5</v>
      </c>
      <c r="P3764">
        <v>199.8</v>
      </c>
      <c r="Q3764">
        <v>158.5</v>
      </c>
      <c r="R3764">
        <v>108.2</v>
      </c>
      <c r="S3764">
        <v>90.1</v>
      </c>
      <c r="T3764">
        <v>130.6</v>
      </c>
      <c r="U3764">
        <v>72.900000000000006</v>
      </c>
      <c r="V3764">
        <v>63.5</v>
      </c>
      <c r="W3764">
        <v>74.5</v>
      </c>
      <c r="X3764">
        <v>90.1</v>
      </c>
      <c r="Y3764">
        <v>126.6</v>
      </c>
      <c r="Z3764">
        <v>154</v>
      </c>
      <c r="AA3764">
        <v>180.9</v>
      </c>
      <c r="AB3764">
        <v>118.3</v>
      </c>
      <c r="AC3764">
        <v>121.7</v>
      </c>
      <c r="AD3764" t="s">
        <v>68</v>
      </c>
      <c r="AE3764" t="s">
        <v>68</v>
      </c>
      <c r="AF3764" s="14" t="str">
        <f>INDEX('BEA to ISIC Crosswalk'!$E$4:$E$98,MATCH('State GDP by Industry'!G3764,'BEA to ISIC Crosswalk'!$C$4:$C$98,0),1)</f>
        <v>ISIC 13T15</v>
      </c>
      <c r="AG3764" s="14" t="str">
        <f>INDEX('BEA to ISIC Crosswalk'!$F$4:$F$98,MATCH('State GDP by Industry'!G3764,'BEA to ISIC Crosswalk'!$C$4:$C$98,0),1)</f>
        <v>Textiles, wearing apparel, leather and related products</v>
      </c>
    </row>
    <row r="3765" spans="1:33" x14ac:dyDescent="0.25">
      <c r="A3765" t="s">
        <v>261</v>
      </c>
      <c r="B3765" t="s">
        <v>262</v>
      </c>
      <c r="C3765">
        <v>5</v>
      </c>
      <c r="D3765" t="s">
        <v>342</v>
      </c>
      <c r="E3765">
        <v>29</v>
      </c>
      <c r="F3765">
        <v>322</v>
      </c>
      <c r="G3765" t="s">
        <v>102</v>
      </c>
      <c r="H3765" t="s">
        <v>344</v>
      </c>
      <c r="I3765">
        <v>2495.1999999999998</v>
      </c>
      <c r="J3765">
        <v>2295.1</v>
      </c>
      <c r="K3765">
        <v>2413</v>
      </c>
      <c r="L3765">
        <v>2662.2</v>
      </c>
      <c r="M3765">
        <v>2216.4</v>
      </c>
      <c r="N3765">
        <v>2069.4</v>
      </c>
      <c r="O3765">
        <v>2107.6</v>
      </c>
      <c r="P3765">
        <v>2198.6999999999998</v>
      </c>
      <c r="Q3765">
        <v>2490.3000000000002</v>
      </c>
      <c r="R3765">
        <v>2784.5</v>
      </c>
      <c r="S3765">
        <v>2662.5</v>
      </c>
      <c r="T3765">
        <v>2672.5</v>
      </c>
      <c r="U3765">
        <v>2903.6</v>
      </c>
      <c r="V3765">
        <v>2439.9</v>
      </c>
      <c r="W3765">
        <v>2334.6</v>
      </c>
      <c r="X3765">
        <v>2414.4</v>
      </c>
      <c r="Y3765">
        <v>3117.7</v>
      </c>
      <c r="Z3765">
        <v>3165.8</v>
      </c>
      <c r="AA3765">
        <v>3205</v>
      </c>
      <c r="AB3765">
        <v>2521.1999999999998</v>
      </c>
      <c r="AC3765">
        <v>2371.5</v>
      </c>
      <c r="AD3765" t="s">
        <v>68</v>
      </c>
      <c r="AE3765" t="s">
        <v>68</v>
      </c>
      <c r="AF3765" s="14" t="str">
        <f>INDEX('BEA to ISIC Crosswalk'!$E$4:$E$98,MATCH('State GDP by Industry'!G3765,'BEA to ISIC Crosswalk'!$C$4:$C$98,0),1)</f>
        <v>ISIC 17T18</v>
      </c>
      <c r="AG3765" s="14" t="str">
        <f>INDEX('BEA to ISIC Crosswalk'!$F$4:$F$98,MATCH('State GDP by Industry'!G3765,'BEA to ISIC Crosswalk'!$C$4:$C$98,0),1)</f>
        <v>Paper products and printing</v>
      </c>
    </row>
    <row r="3766" spans="1:33" x14ac:dyDescent="0.25">
      <c r="A3766" t="s">
        <v>261</v>
      </c>
      <c r="B3766" t="s">
        <v>262</v>
      </c>
      <c r="C3766">
        <v>5</v>
      </c>
      <c r="D3766" t="s">
        <v>342</v>
      </c>
      <c r="E3766">
        <v>30</v>
      </c>
      <c r="F3766">
        <v>323</v>
      </c>
      <c r="G3766" t="s">
        <v>103</v>
      </c>
      <c r="H3766" t="s">
        <v>344</v>
      </c>
      <c r="I3766">
        <v>359</v>
      </c>
      <c r="J3766">
        <v>362.5</v>
      </c>
      <c r="K3766">
        <v>402.8</v>
      </c>
      <c r="L3766">
        <v>425.5</v>
      </c>
      <c r="M3766">
        <v>416.3</v>
      </c>
      <c r="N3766">
        <v>443.5</v>
      </c>
      <c r="O3766">
        <v>445.8</v>
      </c>
      <c r="P3766">
        <v>292.10000000000002</v>
      </c>
      <c r="Q3766">
        <v>310.60000000000002</v>
      </c>
      <c r="R3766">
        <v>347.5</v>
      </c>
      <c r="S3766">
        <v>368.1</v>
      </c>
      <c r="T3766">
        <v>364.8</v>
      </c>
      <c r="U3766">
        <v>248.8</v>
      </c>
      <c r="V3766">
        <v>275</v>
      </c>
      <c r="W3766">
        <v>295.3</v>
      </c>
      <c r="X3766">
        <v>354.5</v>
      </c>
      <c r="Y3766">
        <v>325.89999999999998</v>
      </c>
      <c r="Z3766">
        <v>342</v>
      </c>
      <c r="AA3766">
        <v>379.1</v>
      </c>
      <c r="AB3766">
        <v>384.8</v>
      </c>
      <c r="AC3766">
        <v>384.8</v>
      </c>
      <c r="AD3766" t="s">
        <v>68</v>
      </c>
      <c r="AE3766" t="s">
        <v>68</v>
      </c>
      <c r="AF3766" s="14" t="str">
        <f>INDEX('BEA to ISIC Crosswalk'!$E$4:$E$98,MATCH('State GDP by Industry'!G3766,'BEA to ISIC Crosswalk'!$C$4:$C$98,0),1)</f>
        <v>ISIC 17T18</v>
      </c>
      <c r="AG3766" s="14" t="str">
        <f>INDEX('BEA to ISIC Crosswalk'!$F$4:$F$98,MATCH('State GDP by Industry'!G3766,'BEA to ISIC Crosswalk'!$C$4:$C$98,0),1)</f>
        <v>Paper products and printing</v>
      </c>
    </row>
    <row r="3767" spans="1:33" x14ac:dyDescent="0.25">
      <c r="A3767" t="s">
        <v>261</v>
      </c>
      <c r="B3767" t="s">
        <v>262</v>
      </c>
      <c r="C3767">
        <v>5</v>
      </c>
      <c r="D3767" t="s">
        <v>342</v>
      </c>
      <c r="E3767">
        <v>31</v>
      </c>
      <c r="F3767">
        <v>324</v>
      </c>
      <c r="G3767" t="s">
        <v>104</v>
      </c>
      <c r="H3767" t="s">
        <v>344</v>
      </c>
      <c r="I3767">
        <v>39</v>
      </c>
      <c r="J3767">
        <v>51.8</v>
      </c>
      <c r="K3767">
        <v>36.799999999999997</v>
      </c>
      <c r="L3767">
        <v>39.700000000000003</v>
      </c>
      <c r="M3767">
        <v>50.9</v>
      </c>
      <c r="N3767">
        <v>50.3</v>
      </c>
      <c r="O3767">
        <v>69.7</v>
      </c>
      <c r="P3767">
        <v>74.099999999999994</v>
      </c>
      <c r="Q3767">
        <v>50.1</v>
      </c>
      <c r="R3767">
        <v>54.1</v>
      </c>
      <c r="S3767">
        <v>57.2</v>
      </c>
      <c r="T3767">
        <v>80.8</v>
      </c>
      <c r="U3767">
        <v>69.599999999999994</v>
      </c>
      <c r="V3767">
        <v>67.099999999999994</v>
      </c>
      <c r="W3767">
        <v>68.900000000000006</v>
      </c>
      <c r="X3767">
        <v>71.5</v>
      </c>
      <c r="Y3767">
        <v>87.9</v>
      </c>
      <c r="Z3767">
        <v>139.1</v>
      </c>
      <c r="AA3767">
        <v>200.7</v>
      </c>
      <c r="AB3767">
        <v>175.6</v>
      </c>
      <c r="AC3767">
        <v>303.5</v>
      </c>
      <c r="AD3767" t="s">
        <v>68</v>
      </c>
      <c r="AE3767" t="s">
        <v>68</v>
      </c>
      <c r="AF3767" s="14" t="str">
        <f>INDEX('BEA to ISIC Crosswalk'!$E$4:$E$98,MATCH('State GDP by Industry'!G3767,'BEA to ISIC Crosswalk'!$C$4:$C$98,0),1)</f>
        <v>ISIC 19</v>
      </c>
      <c r="AG3767" s="14" t="str">
        <f>INDEX('BEA to ISIC Crosswalk'!$F$4:$F$98,MATCH('State GDP by Industry'!G3767,'BEA to ISIC Crosswalk'!$C$4:$C$98,0),1)</f>
        <v>Coke and refined petroleum products</v>
      </c>
    </row>
    <row r="3768" spans="1:33" x14ac:dyDescent="0.25">
      <c r="A3768" t="s">
        <v>261</v>
      </c>
      <c r="B3768" t="s">
        <v>262</v>
      </c>
      <c r="C3768">
        <v>5</v>
      </c>
      <c r="D3768" t="s">
        <v>342</v>
      </c>
      <c r="E3768">
        <v>32</v>
      </c>
      <c r="F3768">
        <v>325</v>
      </c>
      <c r="G3768" t="s">
        <v>105</v>
      </c>
      <c r="H3768" t="s">
        <v>344</v>
      </c>
      <c r="I3768">
        <v>2906.9</v>
      </c>
      <c r="J3768">
        <v>2804.9</v>
      </c>
      <c r="K3768">
        <v>2627.3</v>
      </c>
      <c r="L3768">
        <v>2133.1</v>
      </c>
      <c r="M3768">
        <v>2096.6</v>
      </c>
      <c r="N3768">
        <v>2193</v>
      </c>
      <c r="O3768">
        <v>2063.3000000000002</v>
      </c>
      <c r="P3768">
        <v>2144.1999999999998</v>
      </c>
      <c r="Q3768">
        <v>1656.9</v>
      </c>
      <c r="R3768">
        <v>1956.5</v>
      </c>
      <c r="S3768">
        <v>3129.8</v>
      </c>
      <c r="T3768">
        <v>2622.7</v>
      </c>
      <c r="U3768">
        <v>3153.5</v>
      </c>
      <c r="V3768">
        <v>3882.3</v>
      </c>
      <c r="W3768">
        <v>3732.9</v>
      </c>
      <c r="X3768">
        <v>3563.3</v>
      </c>
      <c r="Y3768">
        <v>3260.3</v>
      </c>
      <c r="Z3768">
        <v>3712.8</v>
      </c>
      <c r="AA3768">
        <v>4306.3</v>
      </c>
      <c r="AB3768">
        <v>4329.7</v>
      </c>
      <c r="AC3768">
        <v>4683.3</v>
      </c>
      <c r="AD3768" t="s">
        <v>68</v>
      </c>
      <c r="AE3768" t="s">
        <v>68</v>
      </c>
      <c r="AF3768" s="14" t="str">
        <f>INDEX('BEA to ISIC Crosswalk'!$E$4:$E$98,MATCH('State GDP by Industry'!G3768,'BEA to ISIC Crosswalk'!$C$4:$C$98,0),1)</f>
        <v>ISIC 20T21</v>
      </c>
      <c r="AG3768" s="14" t="str">
        <f>INDEX('BEA to ISIC Crosswalk'!$F$4:$F$98,MATCH('State GDP by Industry'!G3768,'BEA to ISIC Crosswalk'!$C$4:$C$98,0),1)</f>
        <v>Chemicals and pharmaceutical products</v>
      </c>
    </row>
    <row r="3769" spans="1:33" x14ac:dyDescent="0.25">
      <c r="A3769" t="s">
        <v>261</v>
      </c>
      <c r="B3769" t="s">
        <v>262</v>
      </c>
      <c r="C3769">
        <v>5</v>
      </c>
      <c r="D3769" t="s">
        <v>342</v>
      </c>
      <c r="E3769">
        <v>33</v>
      </c>
      <c r="F3769">
        <v>326</v>
      </c>
      <c r="G3769" t="s">
        <v>106</v>
      </c>
      <c r="H3769" t="s">
        <v>344</v>
      </c>
      <c r="I3769">
        <v>1793.1</v>
      </c>
      <c r="J3769">
        <v>2379.8000000000002</v>
      </c>
      <c r="K3769">
        <v>2654.6</v>
      </c>
      <c r="L3769">
        <v>2922.4</v>
      </c>
      <c r="M3769">
        <v>3045.9</v>
      </c>
      <c r="N3769">
        <v>2603.3000000000002</v>
      </c>
      <c r="O3769">
        <v>3061.8</v>
      </c>
      <c r="P3769">
        <v>2563.6</v>
      </c>
      <c r="Q3769">
        <v>2545.6999999999998</v>
      </c>
      <c r="R3769">
        <v>2651.4</v>
      </c>
      <c r="S3769">
        <v>2486.6</v>
      </c>
      <c r="T3769">
        <v>2194.3000000000002</v>
      </c>
      <c r="U3769">
        <v>2490.6999999999998</v>
      </c>
      <c r="V3769">
        <v>2253.6</v>
      </c>
      <c r="W3769">
        <v>2658.7</v>
      </c>
      <c r="X3769">
        <v>2062.5</v>
      </c>
      <c r="Y3769">
        <v>2085.6</v>
      </c>
      <c r="Z3769">
        <v>2072.9</v>
      </c>
      <c r="AA3769">
        <v>2743.9</v>
      </c>
      <c r="AB3769">
        <v>2573.6999999999998</v>
      </c>
      <c r="AC3769">
        <v>2589.5</v>
      </c>
      <c r="AD3769" t="s">
        <v>68</v>
      </c>
      <c r="AE3769" t="s">
        <v>68</v>
      </c>
      <c r="AF3769" s="14" t="str">
        <f>INDEX('BEA to ISIC Crosswalk'!$E$4:$E$98,MATCH('State GDP by Industry'!G3769,'BEA to ISIC Crosswalk'!$C$4:$C$98,0),1)</f>
        <v>ISIC 22</v>
      </c>
      <c r="AG3769" s="14" t="str">
        <f>INDEX('BEA to ISIC Crosswalk'!$F$4:$F$98,MATCH('State GDP by Industry'!G3769,'BEA to ISIC Crosswalk'!$C$4:$C$98,0),1)</f>
        <v>Rubber and plastics products</v>
      </c>
    </row>
    <row r="3770" spans="1:33" x14ac:dyDescent="0.25">
      <c r="A3770" t="s">
        <v>261</v>
      </c>
      <c r="B3770" t="s">
        <v>262</v>
      </c>
      <c r="C3770">
        <v>5</v>
      </c>
      <c r="D3770" t="s">
        <v>342</v>
      </c>
      <c r="E3770">
        <v>34</v>
      </c>
      <c r="F3770">
        <v>42</v>
      </c>
      <c r="G3770" t="s">
        <v>107</v>
      </c>
      <c r="H3770" t="s">
        <v>344</v>
      </c>
      <c r="I3770">
        <v>5362.9</v>
      </c>
      <c r="J3770">
        <v>5667.8</v>
      </c>
      <c r="K3770">
        <v>5801.4</v>
      </c>
      <c r="L3770">
        <v>6169.4</v>
      </c>
      <c r="M3770">
        <v>6166</v>
      </c>
      <c r="N3770">
        <v>6329.1</v>
      </c>
      <c r="O3770">
        <v>6573.8</v>
      </c>
      <c r="P3770">
        <v>7447.5</v>
      </c>
      <c r="Q3770">
        <v>8356.5</v>
      </c>
      <c r="R3770">
        <v>9057.2000000000007</v>
      </c>
      <c r="S3770">
        <v>9559</v>
      </c>
      <c r="T3770">
        <v>9827.5</v>
      </c>
      <c r="U3770">
        <v>8842.4</v>
      </c>
      <c r="V3770">
        <v>9216.7999999999993</v>
      </c>
      <c r="W3770">
        <v>9604.2999999999993</v>
      </c>
      <c r="X3770">
        <v>10203.700000000001</v>
      </c>
      <c r="Y3770">
        <v>10638.6</v>
      </c>
      <c r="Z3770">
        <v>11346.6</v>
      </c>
      <c r="AA3770">
        <v>11894.5</v>
      </c>
      <c r="AB3770">
        <v>12144.5</v>
      </c>
      <c r="AC3770">
        <v>12604.5</v>
      </c>
      <c r="AD3770">
        <v>13381.3</v>
      </c>
      <c r="AE3770">
        <v>14333.8</v>
      </c>
      <c r="AF3770" s="14" t="str">
        <f>INDEX('BEA to ISIC Crosswalk'!$E$4:$E$98,MATCH('State GDP by Industry'!G3770,'BEA to ISIC Crosswalk'!$C$4:$C$98,0),1)</f>
        <v>ISIC 45T47</v>
      </c>
      <c r="AG3770" s="14" t="str">
        <f>INDEX('BEA to ISIC Crosswalk'!$F$4:$F$98,MATCH('State GDP by Industry'!G3770,'BEA to ISIC Crosswalk'!$C$4:$C$98,0),1)</f>
        <v>Wholesale and retail trade; repair of motor vehicles</v>
      </c>
    </row>
    <row r="3771" spans="1:33" x14ac:dyDescent="0.25">
      <c r="A3771" t="s">
        <v>261</v>
      </c>
      <c r="B3771" t="s">
        <v>262</v>
      </c>
      <c r="C3771">
        <v>5</v>
      </c>
      <c r="D3771" t="s">
        <v>342</v>
      </c>
      <c r="E3771">
        <v>35</v>
      </c>
      <c r="F3771" t="s">
        <v>108</v>
      </c>
      <c r="G3771" t="s">
        <v>109</v>
      </c>
      <c r="H3771" t="s">
        <v>344</v>
      </c>
      <c r="I3771">
        <v>8114.9</v>
      </c>
      <c r="J3771">
        <v>8870.2999999999993</v>
      </c>
      <c r="K3771">
        <v>9295</v>
      </c>
      <c r="L3771">
        <v>9527.2000000000007</v>
      </c>
      <c r="M3771">
        <v>9703.6</v>
      </c>
      <c r="N3771">
        <v>9835.4</v>
      </c>
      <c r="O3771">
        <v>10503.2</v>
      </c>
      <c r="P3771">
        <v>10963.4</v>
      </c>
      <c r="Q3771">
        <v>11579.5</v>
      </c>
      <c r="R3771">
        <v>12035.6</v>
      </c>
      <c r="S3771">
        <v>12204.9</v>
      </c>
      <c r="T3771">
        <v>11882.7</v>
      </c>
      <c r="U3771">
        <v>11511.9</v>
      </c>
      <c r="V3771">
        <v>11627.4</v>
      </c>
      <c r="W3771">
        <v>11877.2</v>
      </c>
      <c r="X3771">
        <v>12252.5</v>
      </c>
      <c r="Y3771">
        <v>12921.5</v>
      </c>
      <c r="Z3771">
        <v>13381.5</v>
      </c>
      <c r="AA3771">
        <v>13829.1</v>
      </c>
      <c r="AB3771">
        <v>14227.8</v>
      </c>
      <c r="AC3771">
        <v>14508.8</v>
      </c>
      <c r="AD3771">
        <v>15353.8</v>
      </c>
      <c r="AE3771">
        <v>16247.6</v>
      </c>
      <c r="AF3771" s="14" t="str">
        <f>INDEX('BEA to ISIC Crosswalk'!$E$4:$E$98,MATCH('State GDP by Industry'!G3771,'BEA to ISIC Crosswalk'!$C$4:$C$98,0),1)</f>
        <v>ISIC 45T47</v>
      </c>
      <c r="AG3771" s="14" t="str">
        <f>INDEX('BEA to ISIC Crosswalk'!$F$4:$F$98,MATCH('State GDP by Industry'!G3771,'BEA to ISIC Crosswalk'!$C$4:$C$98,0),1)</f>
        <v>Wholesale and retail trade; repair of motor vehicles</v>
      </c>
    </row>
    <row r="3772" spans="1:33" x14ac:dyDescent="0.25">
      <c r="A3772" t="s">
        <v>261</v>
      </c>
      <c r="B3772" t="s">
        <v>262</v>
      </c>
      <c r="C3772">
        <v>5</v>
      </c>
      <c r="D3772" t="s">
        <v>342</v>
      </c>
      <c r="E3772">
        <v>36</v>
      </c>
      <c r="F3772" t="s">
        <v>110</v>
      </c>
      <c r="G3772" t="s">
        <v>111</v>
      </c>
      <c r="H3772" t="s">
        <v>344</v>
      </c>
      <c r="I3772">
        <v>2220.1</v>
      </c>
      <c r="J3772">
        <v>2504.3000000000002</v>
      </c>
      <c r="K3772">
        <v>2632.8</v>
      </c>
      <c r="L3772">
        <v>2871.3</v>
      </c>
      <c r="M3772">
        <v>2797.9</v>
      </c>
      <c r="N3772">
        <v>2866.7</v>
      </c>
      <c r="O3772">
        <v>3027</v>
      </c>
      <c r="P3772">
        <v>3177.5</v>
      </c>
      <c r="Q3772">
        <v>3530.8</v>
      </c>
      <c r="R3772">
        <v>3753.2</v>
      </c>
      <c r="S3772">
        <v>3739.6</v>
      </c>
      <c r="T3772">
        <v>3749</v>
      </c>
      <c r="U3772">
        <v>3437.3</v>
      </c>
      <c r="V3772">
        <v>3585.2</v>
      </c>
      <c r="W3772">
        <v>3773.8</v>
      </c>
      <c r="X3772">
        <v>3935</v>
      </c>
      <c r="Y3772">
        <v>4079.2</v>
      </c>
      <c r="Z3772">
        <v>4352.3</v>
      </c>
      <c r="AA3772">
        <v>4772.2</v>
      </c>
      <c r="AB3772">
        <v>4933.8</v>
      </c>
      <c r="AC3772">
        <v>5297.4</v>
      </c>
      <c r="AD3772">
        <v>5696.4</v>
      </c>
      <c r="AE3772">
        <v>5926.4</v>
      </c>
      <c r="AF3772" s="14" t="str">
        <f>INDEX('BEA to ISIC Crosswalk'!$E$4:$E$98,MATCH('State GDP by Industry'!G3772,'BEA to ISIC Crosswalk'!$C$4:$C$98,0),1)</f>
        <v>ISIC 49T53</v>
      </c>
      <c r="AG3772" s="14" t="str">
        <f>INDEX('BEA to ISIC Crosswalk'!$F$4:$F$98,MATCH('State GDP by Industry'!G3772,'BEA to ISIC Crosswalk'!$C$4:$C$98,0),1)</f>
        <v>Transportation and storage</v>
      </c>
    </row>
    <row r="3773" spans="1:33" x14ac:dyDescent="0.25">
      <c r="A3773" t="s">
        <v>261</v>
      </c>
      <c r="B3773" t="s">
        <v>262</v>
      </c>
      <c r="C3773">
        <v>5</v>
      </c>
      <c r="D3773" t="s">
        <v>342</v>
      </c>
      <c r="E3773">
        <v>37</v>
      </c>
      <c r="F3773">
        <v>481</v>
      </c>
      <c r="G3773" t="s">
        <v>112</v>
      </c>
      <c r="H3773" t="s">
        <v>344</v>
      </c>
      <c r="I3773">
        <v>58.1</v>
      </c>
      <c r="J3773">
        <v>58</v>
      </c>
      <c r="K3773">
        <v>66.599999999999994</v>
      </c>
      <c r="L3773">
        <v>67.400000000000006</v>
      </c>
      <c r="M3773">
        <v>41.8</v>
      </c>
      <c r="N3773">
        <v>68.900000000000006</v>
      </c>
      <c r="O3773">
        <v>83.5</v>
      </c>
      <c r="P3773">
        <v>73.7</v>
      </c>
      <c r="Q3773">
        <v>102.7</v>
      </c>
      <c r="R3773">
        <v>107.2</v>
      </c>
      <c r="S3773">
        <v>145.5</v>
      </c>
      <c r="T3773">
        <v>145.19999999999999</v>
      </c>
      <c r="U3773">
        <v>149</v>
      </c>
      <c r="V3773">
        <v>176.4</v>
      </c>
      <c r="W3773">
        <v>179.6</v>
      </c>
      <c r="X3773">
        <v>190.9</v>
      </c>
      <c r="Y3773">
        <v>197.8</v>
      </c>
      <c r="Z3773">
        <v>213.1</v>
      </c>
      <c r="AA3773">
        <v>233.8</v>
      </c>
      <c r="AB3773">
        <v>260.5</v>
      </c>
      <c r="AC3773">
        <v>273.10000000000002</v>
      </c>
      <c r="AD3773" t="s">
        <v>68</v>
      </c>
      <c r="AE3773" t="s">
        <v>68</v>
      </c>
      <c r="AF3773" s="14">
        <f>INDEX('BEA to ISIC Crosswalk'!$E$4:$E$98,MATCH('State GDP by Industry'!G3773,'BEA to ISIC Crosswalk'!$C$4:$C$98,0),1)</f>
        <v>0</v>
      </c>
      <c r="AG3773" s="14">
        <f>INDEX('BEA to ISIC Crosswalk'!$F$4:$F$98,MATCH('State GDP by Industry'!G3773,'BEA to ISIC Crosswalk'!$C$4:$C$98,0),1)</f>
        <v>0</v>
      </c>
    </row>
    <row r="3774" spans="1:33" x14ac:dyDescent="0.25">
      <c r="A3774" t="s">
        <v>261</v>
      </c>
      <c r="B3774" t="s">
        <v>262</v>
      </c>
      <c r="C3774">
        <v>5</v>
      </c>
      <c r="D3774" t="s">
        <v>342</v>
      </c>
      <c r="E3774">
        <v>38</v>
      </c>
      <c r="F3774">
        <v>482</v>
      </c>
      <c r="G3774" t="s">
        <v>113</v>
      </c>
      <c r="H3774" t="s">
        <v>344</v>
      </c>
      <c r="I3774">
        <v>176.4</v>
      </c>
      <c r="J3774">
        <v>199.2</v>
      </c>
      <c r="K3774">
        <v>197.3</v>
      </c>
      <c r="L3774">
        <v>202.7</v>
      </c>
      <c r="M3774">
        <v>189.7</v>
      </c>
      <c r="N3774">
        <v>181.1</v>
      </c>
      <c r="O3774">
        <v>195.4</v>
      </c>
      <c r="P3774">
        <v>212.8</v>
      </c>
      <c r="Q3774">
        <v>233</v>
      </c>
      <c r="R3774">
        <v>256.60000000000002</v>
      </c>
      <c r="S3774">
        <v>251.9</v>
      </c>
      <c r="T3774">
        <v>281.8</v>
      </c>
      <c r="U3774">
        <v>260.5</v>
      </c>
      <c r="V3774">
        <v>262.3</v>
      </c>
      <c r="W3774">
        <v>286</v>
      </c>
      <c r="X3774">
        <v>311.2</v>
      </c>
      <c r="Y3774">
        <v>300</v>
      </c>
      <c r="Z3774">
        <v>314.8</v>
      </c>
      <c r="AA3774">
        <v>332.1</v>
      </c>
      <c r="AB3774">
        <v>302.39999999999998</v>
      </c>
      <c r="AC3774">
        <v>305.10000000000002</v>
      </c>
      <c r="AD3774" t="s">
        <v>68</v>
      </c>
      <c r="AE3774" t="s">
        <v>68</v>
      </c>
      <c r="AF3774" s="14">
        <f>INDEX('BEA to ISIC Crosswalk'!$E$4:$E$98,MATCH('State GDP by Industry'!G3774,'BEA to ISIC Crosswalk'!$C$4:$C$98,0),1)</f>
        <v>0</v>
      </c>
      <c r="AG3774" s="14">
        <f>INDEX('BEA to ISIC Crosswalk'!$F$4:$F$98,MATCH('State GDP by Industry'!G3774,'BEA to ISIC Crosswalk'!$C$4:$C$98,0),1)</f>
        <v>0</v>
      </c>
    </row>
    <row r="3775" spans="1:33" x14ac:dyDescent="0.25">
      <c r="A3775" t="s">
        <v>261</v>
      </c>
      <c r="B3775" t="s">
        <v>262</v>
      </c>
      <c r="C3775">
        <v>5</v>
      </c>
      <c r="D3775" t="s">
        <v>342</v>
      </c>
      <c r="E3775">
        <v>39</v>
      </c>
      <c r="F3775">
        <v>483</v>
      </c>
      <c r="G3775" t="s">
        <v>114</v>
      </c>
      <c r="H3775" t="s">
        <v>344</v>
      </c>
      <c r="I3775">
        <v>7.9</v>
      </c>
      <c r="J3775">
        <v>9.6</v>
      </c>
      <c r="K3775">
        <v>8.8000000000000007</v>
      </c>
      <c r="L3775">
        <v>12.4</v>
      </c>
      <c r="M3775">
        <v>16.2</v>
      </c>
      <c r="N3775">
        <v>7.9</v>
      </c>
      <c r="O3775">
        <v>12.8</v>
      </c>
      <c r="P3775">
        <v>11.8</v>
      </c>
      <c r="Q3775">
        <v>13</v>
      </c>
      <c r="R3775">
        <v>24.3</v>
      </c>
      <c r="S3775">
        <v>27.9</v>
      </c>
      <c r="T3775">
        <v>37.799999999999997</v>
      </c>
      <c r="U3775">
        <v>37.9</v>
      </c>
      <c r="V3775">
        <v>55</v>
      </c>
      <c r="W3775">
        <v>54.1</v>
      </c>
      <c r="X3775">
        <v>48.7</v>
      </c>
      <c r="Y3775">
        <v>63.4</v>
      </c>
      <c r="Z3775">
        <v>55.8</v>
      </c>
      <c r="AA3775">
        <v>56.7</v>
      </c>
      <c r="AB3775">
        <v>67.599999999999994</v>
      </c>
      <c r="AC3775">
        <v>69.2</v>
      </c>
      <c r="AD3775" t="s">
        <v>68</v>
      </c>
      <c r="AE3775" t="s">
        <v>68</v>
      </c>
      <c r="AF3775" s="14">
        <f>INDEX('BEA to ISIC Crosswalk'!$E$4:$E$98,MATCH('State GDP by Industry'!G3775,'BEA to ISIC Crosswalk'!$C$4:$C$98,0),1)</f>
        <v>0</v>
      </c>
      <c r="AG3775" s="14">
        <f>INDEX('BEA to ISIC Crosswalk'!$F$4:$F$98,MATCH('State GDP by Industry'!G3775,'BEA to ISIC Crosswalk'!$C$4:$C$98,0),1)</f>
        <v>0</v>
      </c>
    </row>
    <row r="3776" spans="1:33" x14ac:dyDescent="0.25">
      <c r="A3776" t="s">
        <v>261</v>
      </c>
      <c r="B3776" t="s">
        <v>262</v>
      </c>
      <c r="C3776">
        <v>5</v>
      </c>
      <c r="D3776" t="s">
        <v>342</v>
      </c>
      <c r="E3776">
        <v>40</v>
      </c>
      <c r="F3776">
        <v>484</v>
      </c>
      <c r="G3776" t="s">
        <v>115</v>
      </c>
      <c r="H3776" t="s">
        <v>344</v>
      </c>
      <c r="I3776">
        <v>1042.2</v>
      </c>
      <c r="J3776">
        <v>1148.9000000000001</v>
      </c>
      <c r="K3776">
        <v>1213.5</v>
      </c>
      <c r="L3776">
        <v>1287.5</v>
      </c>
      <c r="M3776">
        <v>1294.0999999999999</v>
      </c>
      <c r="N3776">
        <v>1287.7</v>
      </c>
      <c r="O3776">
        <v>1379.4</v>
      </c>
      <c r="P3776">
        <v>1460.5</v>
      </c>
      <c r="Q3776">
        <v>1568.6</v>
      </c>
      <c r="R3776">
        <v>1689.7</v>
      </c>
      <c r="S3776">
        <v>1667</v>
      </c>
      <c r="T3776">
        <v>1547.6</v>
      </c>
      <c r="U3776">
        <v>1342</v>
      </c>
      <c r="V3776">
        <v>1373.8</v>
      </c>
      <c r="W3776">
        <v>1477.5</v>
      </c>
      <c r="X3776">
        <v>1544.5</v>
      </c>
      <c r="Y3776">
        <v>1579.2</v>
      </c>
      <c r="Z3776">
        <v>1710.6</v>
      </c>
      <c r="AA3776">
        <v>1897</v>
      </c>
      <c r="AB3776">
        <v>1927.1</v>
      </c>
      <c r="AC3776">
        <v>2076.4</v>
      </c>
      <c r="AD3776" t="s">
        <v>68</v>
      </c>
      <c r="AE3776" t="s">
        <v>68</v>
      </c>
      <c r="AF3776" s="14">
        <f>INDEX('BEA to ISIC Crosswalk'!$E$4:$E$98,MATCH('State GDP by Industry'!G3776,'BEA to ISIC Crosswalk'!$C$4:$C$98,0),1)</f>
        <v>0</v>
      </c>
      <c r="AG3776" s="14">
        <f>INDEX('BEA to ISIC Crosswalk'!$F$4:$F$98,MATCH('State GDP by Industry'!G3776,'BEA to ISIC Crosswalk'!$C$4:$C$98,0),1)</f>
        <v>0</v>
      </c>
    </row>
    <row r="3777" spans="1:33" x14ac:dyDescent="0.25">
      <c r="A3777" t="s">
        <v>261</v>
      </c>
      <c r="B3777" t="s">
        <v>262</v>
      </c>
      <c r="C3777">
        <v>5</v>
      </c>
      <c r="D3777" t="s">
        <v>342</v>
      </c>
      <c r="E3777">
        <v>41</v>
      </c>
      <c r="F3777">
        <v>485</v>
      </c>
      <c r="G3777" t="s">
        <v>116</v>
      </c>
      <c r="H3777" t="s">
        <v>344</v>
      </c>
      <c r="I3777">
        <v>49.9</v>
      </c>
      <c r="J3777">
        <v>62.6</v>
      </c>
      <c r="K3777">
        <v>66.400000000000006</v>
      </c>
      <c r="L3777">
        <v>72.8</v>
      </c>
      <c r="M3777">
        <v>68.900000000000006</v>
      </c>
      <c r="N3777">
        <v>69.599999999999994</v>
      </c>
      <c r="O3777">
        <v>73</v>
      </c>
      <c r="P3777">
        <v>76</v>
      </c>
      <c r="Q3777">
        <v>76.400000000000006</v>
      </c>
      <c r="R3777">
        <v>84.8</v>
      </c>
      <c r="S3777">
        <v>97.5</v>
      </c>
      <c r="T3777">
        <v>115.4</v>
      </c>
      <c r="U3777">
        <v>126.9</v>
      </c>
      <c r="V3777">
        <v>138.9</v>
      </c>
      <c r="W3777">
        <v>147.5</v>
      </c>
      <c r="X3777">
        <v>153.5</v>
      </c>
      <c r="Y3777">
        <v>153.80000000000001</v>
      </c>
      <c r="Z3777">
        <v>164.6</v>
      </c>
      <c r="AA3777">
        <v>174.8</v>
      </c>
      <c r="AB3777">
        <v>162.69999999999999</v>
      </c>
      <c r="AC3777">
        <v>145.69999999999999</v>
      </c>
      <c r="AD3777" t="s">
        <v>68</v>
      </c>
      <c r="AE3777" t="s">
        <v>68</v>
      </c>
      <c r="AF3777" s="14">
        <f>INDEX('BEA to ISIC Crosswalk'!$E$4:$E$98,MATCH('State GDP by Industry'!G3777,'BEA to ISIC Crosswalk'!$C$4:$C$98,0),1)</f>
        <v>0</v>
      </c>
      <c r="AG3777" s="14">
        <f>INDEX('BEA to ISIC Crosswalk'!$F$4:$F$98,MATCH('State GDP by Industry'!G3777,'BEA to ISIC Crosswalk'!$C$4:$C$98,0),1)</f>
        <v>0</v>
      </c>
    </row>
    <row r="3778" spans="1:33" x14ac:dyDescent="0.25">
      <c r="A3778" t="s">
        <v>261</v>
      </c>
      <c r="B3778" t="s">
        <v>262</v>
      </c>
      <c r="C3778">
        <v>5</v>
      </c>
      <c r="D3778" t="s">
        <v>342</v>
      </c>
      <c r="E3778">
        <v>42</v>
      </c>
      <c r="F3778">
        <v>486</v>
      </c>
      <c r="G3778" t="s">
        <v>117</v>
      </c>
      <c r="H3778" t="s">
        <v>344</v>
      </c>
      <c r="I3778">
        <v>16.399999999999999</v>
      </c>
      <c r="J3778">
        <v>43.6</v>
      </c>
      <c r="K3778">
        <v>34.700000000000003</v>
      </c>
      <c r="L3778">
        <v>20.2</v>
      </c>
      <c r="M3778">
        <v>13.5</v>
      </c>
      <c r="N3778">
        <v>19.8</v>
      </c>
      <c r="O3778">
        <v>15.7</v>
      </c>
      <c r="P3778">
        <v>13.2</v>
      </c>
      <c r="Q3778">
        <v>12.8</v>
      </c>
      <c r="R3778">
        <v>13.2</v>
      </c>
      <c r="S3778">
        <v>13.2</v>
      </c>
      <c r="T3778">
        <v>15.2</v>
      </c>
      <c r="U3778">
        <v>14.7</v>
      </c>
      <c r="V3778">
        <v>16.5</v>
      </c>
      <c r="W3778">
        <v>15.4</v>
      </c>
      <c r="X3778">
        <v>21.2</v>
      </c>
      <c r="Y3778">
        <v>19.7</v>
      </c>
      <c r="Z3778">
        <v>20.5</v>
      </c>
      <c r="AA3778">
        <v>20.2</v>
      </c>
      <c r="AB3778">
        <v>21.5</v>
      </c>
      <c r="AC3778">
        <v>21.6</v>
      </c>
      <c r="AD3778" t="s">
        <v>68</v>
      </c>
      <c r="AE3778" t="s">
        <v>68</v>
      </c>
      <c r="AF3778" s="14">
        <f>INDEX('BEA to ISIC Crosswalk'!$E$4:$E$98,MATCH('State GDP by Industry'!G3778,'BEA to ISIC Crosswalk'!$C$4:$C$98,0),1)</f>
        <v>0</v>
      </c>
      <c r="AG3778" s="14">
        <f>INDEX('BEA to ISIC Crosswalk'!$F$4:$F$98,MATCH('State GDP by Industry'!G3778,'BEA to ISIC Crosswalk'!$C$4:$C$98,0),1)</f>
        <v>0</v>
      </c>
    </row>
    <row r="3779" spans="1:33" x14ac:dyDescent="0.25">
      <c r="A3779" t="s">
        <v>261</v>
      </c>
      <c r="B3779" t="s">
        <v>262</v>
      </c>
      <c r="C3779">
        <v>5</v>
      </c>
      <c r="D3779" t="s">
        <v>342</v>
      </c>
      <c r="E3779">
        <v>43</v>
      </c>
      <c r="F3779" t="s">
        <v>118</v>
      </c>
      <c r="G3779" t="s">
        <v>119</v>
      </c>
      <c r="H3779" t="s">
        <v>344</v>
      </c>
      <c r="I3779">
        <v>631.20000000000005</v>
      </c>
      <c r="J3779">
        <v>680.2</v>
      </c>
      <c r="K3779">
        <v>720.8</v>
      </c>
      <c r="L3779">
        <v>857.6</v>
      </c>
      <c r="M3779">
        <v>838.6</v>
      </c>
      <c r="N3779">
        <v>866.4</v>
      </c>
      <c r="O3779">
        <v>891.8</v>
      </c>
      <c r="P3779">
        <v>923.8</v>
      </c>
      <c r="Q3779">
        <v>1051.3</v>
      </c>
      <c r="R3779">
        <v>1088.0999999999999</v>
      </c>
      <c r="S3779">
        <v>1047.0999999999999</v>
      </c>
      <c r="T3779">
        <v>1098.7</v>
      </c>
      <c r="U3779">
        <v>1018.2</v>
      </c>
      <c r="V3779">
        <v>1066.9000000000001</v>
      </c>
      <c r="W3779">
        <v>1097.4000000000001</v>
      </c>
      <c r="X3779">
        <v>1019.5</v>
      </c>
      <c r="Y3779">
        <v>1032.3</v>
      </c>
      <c r="Z3779">
        <v>1063.0999999999999</v>
      </c>
      <c r="AA3779">
        <v>1124.2</v>
      </c>
      <c r="AB3779">
        <v>1147.4000000000001</v>
      </c>
      <c r="AC3779">
        <v>1251.7</v>
      </c>
      <c r="AD3779" t="s">
        <v>68</v>
      </c>
      <c r="AE3779" t="s">
        <v>68</v>
      </c>
      <c r="AF3779" s="14">
        <f>INDEX('BEA to ISIC Crosswalk'!$E$4:$E$98,MATCH('State GDP by Industry'!G3779,'BEA to ISIC Crosswalk'!$C$4:$C$98,0),1)</f>
        <v>0</v>
      </c>
      <c r="AG3779" s="14">
        <f>INDEX('BEA to ISIC Crosswalk'!$F$4:$F$98,MATCH('State GDP by Industry'!G3779,'BEA to ISIC Crosswalk'!$C$4:$C$98,0),1)</f>
        <v>0</v>
      </c>
    </row>
    <row r="3780" spans="1:33" x14ac:dyDescent="0.25">
      <c r="A3780" t="s">
        <v>261</v>
      </c>
      <c r="B3780" t="s">
        <v>262</v>
      </c>
      <c r="C3780">
        <v>5</v>
      </c>
      <c r="D3780" t="s">
        <v>342</v>
      </c>
      <c r="E3780">
        <v>44</v>
      </c>
      <c r="F3780">
        <v>493</v>
      </c>
      <c r="G3780" t="s">
        <v>120</v>
      </c>
      <c r="H3780" t="s">
        <v>344</v>
      </c>
      <c r="I3780">
        <v>238</v>
      </c>
      <c r="J3780">
        <v>302.2</v>
      </c>
      <c r="K3780">
        <v>324.60000000000002</v>
      </c>
      <c r="L3780">
        <v>350.8</v>
      </c>
      <c r="M3780">
        <v>335.1</v>
      </c>
      <c r="N3780">
        <v>365.3</v>
      </c>
      <c r="O3780">
        <v>375.6</v>
      </c>
      <c r="P3780">
        <v>405.7</v>
      </c>
      <c r="Q3780">
        <v>473.1</v>
      </c>
      <c r="R3780">
        <v>489.3</v>
      </c>
      <c r="S3780">
        <v>489.4</v>
      </c>
      <c r="T3780">
        <v>507.3</v>
      </c>
      <c r="U3780">
        <v>488.2</v>
      </c>
      <c r="V3780">
        <v>495.4</v>
      </c>
      <c r="W3780">
        <v>516.4</v>
      </c>
      <c r="X3780">
        <v>645.5</v>
      </c>
      <c r="Y3780">
        <v>733</v>
      </c>
      <c r="Z3780">
        <v>809.8</v>
      </c>
      <c r="AA3780">
        <v>933.4</v>
      </c>
      <c r="AB3780">
        <v>1044.8</v>
      </c>
      <c r="AC3780">
        <v>1154.5999999999999</v>
      </c>
      <c r="AD3780" t="s">
        <v>68</v>
      </c>
      <c r="AE3780" t="s">
        <v>68</v>
      </c>
      <c r="AF3780" s="14">
        <f>INDEX('BEA to ISIC Crosswalk'!$E$4:$E$98,MATCH('State GDP by Industry'!G3780,'BEA to ISIC Crosswalk'!$C$4:$C$98,0),1)</f>
        <v>0</v>
      </c>
      <c r="AG3780" s="14">
        <f>INDEX('BEA to ISIC Crosswalk'!$F$4:$F$98,MATCH('State GDP by Industry'!G3780,'BEA to ISIC Crosswalk'!$C$4:$C$98,0),1)</f>
        <v>0</v>
      </c>
    </row>
    <row r="3781" spans="1:33" x14ac:dyDescent="0.25">
      <c r="A3781" t="s">
        <v>261</v>
      </c>
      <c r="B3781" t="s">
        <v>262</v>
      </c>
      <c r="C3781">
        <v>5</v>
      </c>
      <c r="D3781" t="s">
        <v>342</v>
      </c>
      <c r="E3781">
        <v>45</v>
      </c>
      <c r="F3781">
        <v>51</v>
      </c>
      <c r="G3781" t="s">
        <v>121</v>
      </c>
      <c r="H3781" t="s">
        <v>344</v>
      </c>
      <c r="I3781">
        <v>2508.8000000000002</v>
      </c>
      <c r="J3781">
        <v>2863.9</v>
      </c>
      <c r="K3781">
        <v>2807.1</v>
      </c>
      <c r="L3781">
        <v>2738.5</v>
      </c>
      <c r="M3781">
        <v>2882.2</v>
      </c>
      <c r="N3781">
        <v>3189.1</v>
      </c>
      <c r="O3781">
        <v>3333.8</v>
      </c>
      <c r="P3781">
        <v>3699.3</v>
      </c>
      <c r="Q3781">
        <v>3953.5</v>
      </c>
      <c r="R3781">
        <v>4182.3</v>
      </c>
      <c r="S3781">
        <v>4365.7</v>
      </c>
      <c r="T3781">
        <v>4919.2</v>
      </c>
      <c r="U3781">
        <v>4879</v>
      </c>
      <c r="V3781">
        <v>4722.5</v>
      </c>
      <c r="W3781">
        <v>4526.8</v>
      </c>
      <c r="X3781">
        <v>4390</v>
      </c>
      <c r="Y3781">
        <v>4802.7</v>
      </c>
      <c r="Z3781">
        <v>4924.1000000000004</v>
      </c>
      <c r="AA3781">
        <v>5408.4</v>
      </c>
      <c r="AB3781">
        <v>5702.5</v>
      </c>
      <c r="AC3781">
        <v>6360.7</v>
      </c>
      <c r="AD3781">
        <v>6608.1</v>
      </c>
      <c r="AE3781">
        <v>6861.3</v>
      </c>
      <c r="AF3781" s="14">
        <f>INDEX('BEA to ISIC Crosswalk'!$E$4:$E$98,MATCH('State GDP by Industry'!G3781,'BEA to ISIC Crosswalk'!$C$4:$C$98,0),1)</f>
        <v>0</v>
      </c>
      <c r="AG3781" s="14">
        <f>INDEX('BEA to ISIC Crosswalk'!$F$4:$F$98,MATCH('State GDP by Industry'!G3781,'BEA to ISIC Crosswalk'!$C$4:$C$98,0),1)</f>
        <v>0</v>
      </c>
    </row>
    <row r="3782" spans="1:33" x14ac:dyDescent="0.25">
      <c r="A3782" t="s">
        <v>261</v>
      </c>
      <c r="B3782" t="s">
        <v>262</v>
      </c>
      <c r="C3782">
        <v>5</v>
      </c>
      <c r="D3782" t="s">
        <v>342</v>
      </c>
      <c r="E3782">
        <v>46</v>
      </c>
      <c r="F3782">
        <v>511</v>
      </c>
      <c r="G3782" t="s">
        <v>122</v>
      </c>
      <c r="H3782" t="s">
        <v>344</v>
      </c>
      <c r="I3782">
        <v>354.5</v>
      </c>
      <c r="J3782">
        <v>384.1</v>
      </c>
      <c r="K3782">
        <v>474.6</v>
      </c>
      <c r="L3782">
        <v>406.6</v>
      </c>
      <c r="M3782">
        <v>411.1</v>
      </c>
      <c r="N3782">
        <v>515.1</v>
      </c>
      <c r="O3782">
        <v>583.9</v>
      </c>
      <c r="P3782">
        <v>680.8</v>
      </c>
      <c r="Q3782">
        <v>782.6</v>
      </c>
      <c r="R3782">
        <v>772.6</v>
      </c>
      <c r="S3782">
        <v>881.2</v>
      </c>
      <c r="T3782">
        <v>883.2</v>
      </c>
      <c r="U3782">
        <v>828.7</v>
      </c>
      <c r="V3782">
        <v>815.9</v>
      </c>
      <c r="W3782">
        <v>868.5</v>
      </c>
      <c r="X3782">
        <v>995.2</v>
      </c>
      <c r="Y3782">
        <v>1096.0999999999999</v>
      </c>
      <c r="Z3782">
        <v>1047.5</v>
      </c>
      <c r="AA3782">
        <v>1025.4000000000001</v>
      </c>
      <c r="AB3782">
        <v>1071.3</v>
      </c>
      <c r="AC3782">
        <v>1150.0999999999999</v>
      </c>
      <c r="AD3782" t="s">
        <v>68</v>
      </c>
      <c r="AE3782" t="s">
        <v>68</v>
      </c>
      <c r="AF3782" s="14" t="str">
        <f>INDEX('BEA to ISIC Crosswalk'!$E$4:$E$98,MATCH('State GDP by Industry'!G3782,'BEA to ISIC Crosswalk'!$C$4:$C$98,0),1)</f>
        <v>ISIC 58T60</v>
      </c>
      <c r="AG3782" s="14" t="str">
        <f>INDEX('BEA to ISIC Crosswalk'!$F$4:$F$98,MATCH('State GDP by Industry'!G3782,'BEA to ISIC Crosswalk'!$C$4:$C$98,0),1)</f>
        <v>Publishing, audiovisual and broadcasting activities</v>
      </c>
    </row>
    <row r="3783" spans="1:33" x14ac:dyDescent="0.25">
      <c r="A3783" t="s">
        <v>261</v>
      </c>
      <c r="B3783" t="s">
        <v>262</v>
      </c>
      <c r="C3783">
        <v>5</v>
      </c>
      <c r="D3783" t="s">
        <v>342</v>
      </c>
      <c r="E3783">
        <v>47</v>
      </c>
      <c r="F3783">
        <v>512</v>
      </c>
      <c r="G3783" t="s">
        <v>123</v>
      </c>
      <c r="H3783" t="s">
        <v>344</v>
      </c>
      <c r="I3783">
        <v>66.8</v>
      </c>
      <c r="J3783">
        <v>113.8</v>
      </c>
      <c r="K3783">
        <v>115.3</v>
      </c>
      <c r="L3783">
        <v>83.4</v>
      </c>
      <c r="M3783">
        <v>71.7</v>
      </c>
      <c r="N3783">
        <v>136.19999999999999</v>
      </c>
      <c r="O3783">
        <v>108.1</v>
      </c>
      <c r="P3783">
        <v>126.9</v>
      </c>
      <c r="Q3783">
        <v>76.7</v>
      </c>
      <c r="R3783">
        <v>92.3</v>
      </c>
      <c r="S3783">
        <v>120</v>
      </c>
      <c r="T3783">
        <v>139.6</v>
      </c>
      <c r="U3783">
        <v>123.5</v>
      </c>
      <c r="V3783">
        <v>129.1</v>
      </c>
      <c r="W3783">
        <v>120.7</v>
      </c>
      <c r="X3783">
        <v>107.1</v>
      </c>
      <c r="Y3783">
        <v>116.7</v>
      </c>
      <c r="Z3783">
        <v>103.8</v>
      </c>
      <c r="AA3783">
        <v>174</v>
      </c>
      <c r="AB3783">
        <v>136.6</v>
      </c>
      <c r="AC3783">
        <v>243</v>
      </c>
      <c r="AD3783" t="s">
        <v>68</v>
      </c>
      <c r="AE3783" t="s">
        <v>68</v>
      </c>
      <c r="AF3783" s="14" t="str">
        <f>INDEX('BEA to ISIC Crosswalk'!$E$4:$E$98,MATCH('State GDP by Industry'!G3783,'BEA to ISIC Crosswalk'!$C$4:$C$98,0),1)</f>
        <v>ISIC 58T60</v>
      </c>
      <c r="AG3783" s="14" t="str">
        <f>INDEX('BEA to ISIC Crosswalk'!$F$4:$F$98,MATCH('State GDP by Industry'!G3783,'BEA to ISIC Crosswalk'!$C$4:$C$98,0),1)</f>
        <v>Publishing, audiovisual and broadcasting activities</v>
      </c>
    </row>
    <row r="3784" spans="1:33" x14ac:dyDescent="0.25">
      <c r="A3784" t="s">
        <v>261</v>
      </c>
      <c r="B3784" t="s">
        <v>262</v>
      </c>
      <c r="C3784">
        <v>5</v>
      </c>
      <c r="D3784" t="s">
        <v>342</v>
      </c>
      <c r="E3784">
        <v>48</v>
      </c>
      <c r="F3784" t="s">
        <v>124</v>
      </c>
      <c r="G3784" t="s">
        <v>125</v>
      </c>
      <c r="H3784" t="s">
        <v>344</v>
      </c>
      <c r="I3784">
        <v>1982.8</v>
      </c>
      <c r="J3784">
        <v>2046.6</v>
      </c>
      <c r="K3784">
        <v>2013.6</v>
      </c>
      <c r="L3784">
        <v>2143.1</v>
      </c>
      <c r="M3784">
        <v>2211.1999999999998</v>
      </c>
      <c r="N3784">
        <v>2239.6999999999998</v>
      </c>
      <c r="O3784">
        <v>2332.5</v>
      </c>
      <c r="P3784">
        <v>2539.4</v>
      </c>
      <c r="Q3784">
        <v>2751.1</v>
      </c>
      <c r="R3784">
        <v>2866.7</v>
      </c>
      <c r="S3784">
        <v>3002.4</v>
      </c>
      <c r="T3784">
        <v>3402.9</v>
      </c>
      <c r="U3784">
        <v>3366.5</v>
      </c>
      <c r="V3784">
        <v>3163.7</v>
      </c>
      <c r="W3784">
        <v>2860.1</v>
      </c>
      <c r="X3784">
        <v>2726.4</v>
      </c>
      <c r="Y3784">
        <v>3025.7</v>
      </c>
      <c r="Z3784">
        <v>3124.7</v>
      </c>
      <c r="AA3784">
        <v>3566.6</v>
      </c>
      <c r="AB3784">
        <v>3764.9</v>
      </c>
      <c r="AC3784">
        <v>4207.5</v>
      </c>
      <c r="AD3784" t="s">
        <v>68</v>
      </c>
      <c r="AE3784" t="s">
        <v>68</v>
      </c>
      <c r="AF3784" s="14" t="str">
        <f>INDEX('BEA to ISIC Crosswalk'!$E$4:$E$98,MATCH('State GDP by Industry'!G3784,'BEA to ISIC Crosswalk'!$C$4:$C$98,0),1)</f>
        <v>ISIC 61</v>
      </c>
      <c r="AG3784" s="14" t="str">
        <f>INDEX('BEA to ISIC Crosswalk'!$F$4:$F$98,MATCH('State GDP by Industry'!G3784,'BEA to ISIC Crosswalk'!$C$4:$C$98,0),1)</f>
        <v>Telecommunications</v>
      </c>
    </row>
    <row r="3785" spans="1:33" x14ac:dyDescent="0.25">
      <c r="A3785" t="s">
        <v>261</v>
      </c>
      <c r="B3785" t="s">
        <v>262</v>
      </c>
      <c r="C3785">
        <v>5</v>
      </c>
      <c r="D3785" t="s">
        <v>342</v>
      </c>
      <c r="E3785">
        <v>49</v>
      </c>
      <c r="F3785" t="s">
        <v>126</v>
      </c>
      <c r="G3785" t="s">
        <v>127</v>
      </c>
      <c r="H3785" t="s">
        <v>344</v>
      </c>
      <c r="I3785">
        <v>104.7</v>
      </c>
      <c r="J3785">
        <v>319.39999999999998</v>
      </c>
      <c r="K3785">
        <v>203.6</v>
      </c>
      <c r="L3785">
        <v>105.3</v>
      </c>
      <c r="M3785">
        <v>188.1</v>
      </c>
      <c r="N3785">
        <v>298.10000000000002</v>
      </c>
      <c r="O3785">
        <v>309.3</v>
      </c>
      <c r="P3785">
        <v>352.1</v>
      </c>
      <c r="Q3785">
        <v>343</v>
      </c>
      <c r="R3785">
        <v>450.7</v>
      </c>
      <c r="S3785">
        <v>362.1</v>
      </c>
      <c r="T3785">
        <v>493.5</v>
      </c>
      <c r="U3785">
        <v>560.29999999999995</v>
      </c>
      <c r="V3785">
        <v>613.79999999999995</v>
      </c>
      <c r="W3785">
        <v>677.6</v>
      </c>
      <c r="X3785">
        <v>561.29999999999995</v>
      </c>
      <c r="Y3785">
        <v>564.20000000000005</v>
      </c>
      <c r="Z3785">
        <v>648.1</v>
      </c>
      <c r="AA3785">
        <v>642.29999999999995</v>
      </c>
      <c r="AB3785">
        <v>729.7</v>
      </c>
      <c r="AC3785">
        <v>760</v>
      </c>
      <c r="AD3785" t="s">
        <v>68</v>
      </c>
      <c r="AE3785" t="s">
        <v>68</v>
      </c>
      <c r="AF3785" s="14" t="str">
        <f>INDEX('BEA to ISIC Crosswalk'!$E$4:$E$98,MATCH('State GDP by Industry'!G3785,'BEA to ISIC Crosswalk'!$C$4:$C$98,0),1)</f>
        <v>ISIC 62T63</v>
      </c>
      <c r="AG3785" s="14" t="str">
        <f>INDEX('BEA to ISIC Crosswalk'!$F$4:$F$98,MATCH('State GDP by Industry'!G3785,'BEA to ISIC Crosswalk'!$C$4:$C$98,0),1)</f>
        <v>IT and other information services</v>
      </c>
    </row>
    <row r="3786" spans="1:33" x14ac:dyDescent="0.25">
      <c r="A3786" t="s">
        <v>261</v>
      </c>
      <c r="B3786" t="s">
        <v>262</v>
      </c>
      <c r="C3786">
        <v>5</v>
      </c>
      <c r="D3786" t="s">
        <v>342</v>
      </c>
      <c r="E3786">
        <v>50</v>
      </c>
      <c r="F3786" t="s">
        <v>128</v>
      </c>
      <c r="G3786" t="s">
        <v>129</v>
      </c>
      <c r="H3786" t="s">
        <v>344</v>
      </c>
      <c r="I3786">
        <v>13717</v>
      </c>
      <c r="J3786">
        <v>14947.8</v>
      </c>
      <c r="K3786">
        <v>16530.3</v>
      </c>
      <c r="L3786">
        <v>17715.900000000001</v>
      </c>
      <c r="M3786">
        <v>19209.3</v>
      </c>
      <c r="N3786">
        <v>20231.5</v>
      </c>
      <c r="O3786">
        <v>20455.599999999999</v>
      </c>
      <c r="P3786">
        <v>21052</v>
      </c>
      <c r="Q3786">
        <v>22484.9</v>
      </c>
      <c r="R3786">
        <v>23512.1</v>
      </c>
      <c r="S3786">
        <v>26076.3</v>
      </c>
      <c r="T3786">
        <v>26396.1</v>
      </c>
      <c r="U3786">
        <v>27551.8</v>
      </c>
      <c r="V3786">
        <v>27866.9</v>
      </c>
      <c r="W3786">
        <v>29041</v>
      </c>
      <c r="X3786">
        <v>29424.1</v>
      </c>
      <c r="Y3786">
        <v>30819.9</v>
      </c>
      <c r="Z3786">
        <v>32333.8</v>
      </c>
      <c r="AA3786">
        <v>34119.300000000003</v>
      </c>
      <c r="AB3786">
        <v>36273.800000000003</v>
      </c>
      <c r="AC3786">
        <v>37949.4</v>
      </c>
      <c r="AD3786">
        <v>40176.5</v>
      </c>
      <c r="AE3786">
        <v>42032.3</v>
      </c>
      <c r="AF3786" s="14">
        <f>INDEX('BEA to ISIC Crosswalk'!$E$4:$E$98,MATCH('State GDP by Industry'!G3786,'BEA to ISIC Crosswalk'!$C$4:$C$98,0),1)</f>
        <v>0</v>
      </c>
      <c r="AG3786" s="14">
        <f>INDEX('BEA to ISIC Crosswalk'!$F$4:$F$98,MATCH('State GDP by Industry'!G3786,'BEA to ISIC Crosswalk'!$C$4:$C$98,0),1)</f>
        <v>0</v>
      </c>
    </row>
    <row r="3787" spans="1:33" x14ac:dyDescent="0.25">
      <c r="A3787" t="s">
        <v>261</v>
      </c>
      <c r="B3787" t="s">
        <v>262</v>
      </c>
      <c r="C3787">
        <v>5</v>
      </c>
      <c r="D3787" t="s">
        <v>342</v>
      </c>
      <c r="E3787">
        <v>51</v>
      </c>
      <c r="F3787">
        <v>52</v>
      </c>
      <c r="G3787" t="s">
        <v>130</v>
      </c>
      <c r="H3787" t="s">
        <v>344</v>
      </c>
      <c r="I3787">
        <v>3351.4</v>
      </c>
      <c r="J3787">
        <v>3993.6</v>
      </c>
      <c r="K3787">
        <v>4275.8999999999996</v>
      </c>
      <c r="L3787">
        <v>4664.2</v>
      </c>
      <c r="M3787">
        <v>4941.5</v>
      </c>
      <c r="N3787">
        <v>5544.1</v>
      </c>
      <c r="O3787">
        <v>5934.9</v>
      </c>
      <c r="P3787">
        <v>6255</v>
      </c>
      <c r="Q3787">
        <v>7132.3</v>
      </c>
      <c r="R3787">
        <v>7256</v>
      </c>
      <c r="S3787">
        <v>7858.5</v>
      </c>
      <c r="T3787">
        <v>7232.4</v>
      </c>
      <c r="U3787">
        <v>7798.4</v>
      </c>
      <c r="V3787">
        <v>7652.6</v>
      </c>
      <c r="W3787">
        <v>7558.1</v>
      </c>
      <c r="X3787">
        <v>7703</v>
      </c>
      <c r="Y3787">
        <v>7797.3</v>
      </c>
      <c r="Z3787">
        <v>8557.4</v>
      </c>
      <c r="AA3787">
        <v>9051.2999999999993</v>
      </c>
      <c r="AB3787">
        <v>9639.7999999999993</v>
      </c>
      <c r="AC3787">
        <v>10282.799999999999</v>
      </c>
      <c r="AD3787">
        <v>10954</v>
      </c>
      <c r="AE3787">
        <v>11345.7</v>
      </c>
      <c r="AF3787" s="14" t="str">
        <f>INDEX('BEA to ISIC Crosswalk'!$E$4:$E$98,MATCH('State GDP by Industry'!G3787,'BEA to ISIC Crosswalk'!$C$4:$C$98,0),1)</f>
        <v>ISIC 64T66</v>
      </c>
      <c r="AG3787" s="14" t="str">
        <f>INDEX('BEA to ISIC Crosswalk'!$F$4:$F$98,MATCH('State GDP by Industry'!G3787,'BEA to ISIC Crosswalk'!$C$4:$C$98,0),1)</f>
        <v>Financial and insurance activities</v>
      </c>
    </row>
    <row r="3788" spans="1:33" x14ac:dyDescent="0.25">
      <c r="A3788" t="s">
        <v>261</v>
      </c>
      <c r="B3788" t="s">
        <v>262</v>
      </c>
      <c r="C3788">
        <v>5</v>
      </c>
      <c r="D3788" t="s">
        <v>342</v>
      </c>
      <c r="E3788">
        <v>52</v>
      </c>
      <c r="F3788" t="s">
        <v>131</v>
      </c>
      <c r="G3788" t="s">
        <v>132</v>
      </c>
      <c r="H3788" t="s">
        <v>344</v>
      </c>
      <c r="I3788">
        <v>1375</v>
      </c>
      <c r="J3788">
        <v>1851.6</v>
      </c>
      <c r="K3788">
        <v>2056.3000000000002</v>
      </c>
      <c r="L3788">
        <v>2215.5</v>
      </c>
      <c r="M3788">
        <v>2438.5</v>
      </c>
      <c r="N3788">
        <v>2914.5</v>
      </c>
      <c r="O3788">
        <v>3023.1</v>
      </c>
      <c r="P3788">
        <v>2852.5</v>
      </c>
      <c r="Q3788">
        <v>3047.8</v>
      </c>
      <c r="R3788">
        <v>3211.8</v>
      </c>
      <c r="S3788">
        <v>3558.8</v>
      </c>
      <c r="T3788">
        <v>3354.3</v>
      </c>
      <c r="U3788">
        <v>3354.6</v>
      </c>
      <c r="V3788">
        <v>3208.9</v>
      </c>
      <c r="W3788">
        <v>3142</v>
      </c>
      <c r="X3788">
        <v>3290.8</v>
      </c>
      <c r="Y3788">
        <v>3240.2</v>
      </c>
      <c r="Z3788">
        <v>3322.4</v>
      </c>
      <c r="AA3788">
        <v>3469.7</v>
      </c>
      <c r="AB3788">
        <v>3576.3</v>
      </c>
      <c r="AC3788">
        <v>3765.7</v>
      </c>
      <c r="AD3788" t="s">
        <v>68</v>
      </c>
      <c r="AE3788" t="s">
        <v>68</v>
      </c>
      <c r="AF3788" s="14">
        <f>INDEX('BEA to ISIC Crosswalk'!$E$4:$E$98,MATCH('State GDP by Industry'!G3788,'BEA to ISIC Crosswalk'!$C$4:$C$98,0),1)</f>
        <v>0</v>
      </c>
      <c r="AG3788" s="14">
        <f>INDEX('BEA to ISIC Crosswalk'!$F$4:$F$98,MATCH('State GDP by Industry'!G3788,'BEA to ISIC Crosswalk'!$C$4:$C$98,0),1)</f>
        <v>0</v>
      </c>
    </row>
    <row r="3789" spans="1:33" x14ac:dyDescent="0.25">
      <c r="A3789" t="s">
        <v>261</v>
      </c>
      <c r="B3789" t="s">
        <v>262</v>
      </c>
      <c r="C3789">
        <v>5</v>
      </c>
      <c r="D3789" t="s">
        <v>342</v>
      </c>
      <c r="E3789">
        <v>53</v>
      </c>
      <c r="F3789">
        <v>523</v>
      </c>
      <c r="G3789" t="s">
        <v>133</v>
      </c>
      <c r="H3789" t="s">
        <v>344</v>
      </c>
      <c r="I3789">
        <v>294.3</v>
      </c>
      <c r="J3789">
        <v>307</v>
      </c>
      <c r="K3789">
        <v>310</v>
      </c>
      <c r="L3789">
        <v>324.10000000000002</v>
      </c>
      <c r="M3789">
        <v>379</v>
      </c>
      <c r="N3789">
        <v>368.3</v>
      </c>
      <c r="O3789">
        <v>328.4</v>
      </c>
      <c r="P3789">
        <v>348.7</v>
      </c>
      <c r="Q3789">
        <v>436.6</v>
      </c>
      <c r="R3789">
        <v>538.79999999999995</v>
      </c>
      <c r="S3789">
        <v>551.6</v>
      </c>
      <c r="T3789">
        <v>280.60000000000002</v>
      </c>
      <c r="U3789">
        <v>526.20000000000005</v>
      </c>
      <c r="V3789">
        <v>538.1</v>
      </c>
      <c r="W3789">
        <v>490.8</v>
      </c>
      <c r="X3789">
        <v>633.4</v>
      </c>
      <c r="Y3789">
        <v>726.9</v>
      </c>
      <c r="Z3789">
        <v>684.6</v>
      </c>
      <c r="AA3789">
        <v>713</v>
      </c>
      <c r="AB3789">
        <v>852.1</v>
      </c>
      <c r="AC3789">
        <v>954.1</v>
      </c>
      <c r="AD3789" t="s">
        <v>68</v>
      </c>
      <c r="AE3789" t="s">
        <v>68</v>
      </c>
      <c r="AF3789" s="14">
        <f>INDEX('BEA to ISIC Crosswalk'!$E$4:$E$98,MATCH('State GDP by Industry'!G3789,'BEA to ISIC Crosswalk'!$C$4:$C$98,0),1)</f>
        <v>0</v>
      </c>
      <c r="AG3789" s="14">
        <f>INDEX('BEA to ISIC Crosswalk'!$F$4:$F$98,MATCH('State GDP by Industry'!G3789,'BEA to ISIC Crosswalk'!$C$4:$C$98,0),1)</f>
        <v>0</v>
      </c>
    </row>
    <row r="3790" spans="1:33" x14ac:dyDescent="0.25">
      <c r="A3790" t="s">
        <v>261</v>
      </c>
      <c r="B3790" t="s">
        <v>262</v>
      </c>
      <c r="C3790">
        <v>5</v>
      </c>
      <c r="D3790" t="s">
        <v>342</v>
      </c>
      <c r="E3790">
        <v>54</v>
      </c>
      <c r="F3790">
        <v>524</v>
      </c>
      <c r="G3790" t="s">
        <v>134</v>
      </c>
      <c r="H3790" t="s">
        <v>344</v>
      </c>
      <c r="I3790">
        <v>1673.1</v>
      </c>
      <c r="J3790">
        <v>1820</v>
      </c>
      <c r="K3790">
        <v>1889.6</v>
      </c>
      <c r="L3790">
        <v>2105.6999999999998</v>
      </c>
      <c r="M3790">
        <v>2108</v>
      </c>
      <c r="N3790">
        <v>2244.8000000000002</v>
      </c>
      <c r="O3790">
        <v>2403.5</v>
      </c>
      <c r="P3790">
        <v>2822.5</v>
      </c>
      <c r="Q3790">
        <v>3339.4</v>
      </c>
      <c r="R3790">
        <v>3256.3</v>
      </c>
      <c r="S3790">
        <v>3440</v>
      </c>
      <c r="T3790">
        <v>3149.9</v>
      </c>
      <c r="U3790">
        <v>3378.5</v>
      </c>
      <c r="V3790">
        <v>3466.5</v>
      </c>
      <c r="W3790">
        <v>3526.9</v>
      </c>
      <c r="X3790">
        <v>3591.6</v>
      </c>
      <c r="Y3790">
        <v>3691.2</v>
      </c>
      <c r="Z3790">
        <v>4405.3</v>
      </c>
      <c r="AA3790">
        <v>4782.3</v>
      </c>
      <c r="AB3790">
        <v>5129.8999999999996</v>
      </c>
      <c r="AC3790">
        <v>5455.2</v>
      </c>
      <c r="AD3790" t="s">
        <v>68</v>
      </c>
      <c r="AE3790" t="s">
        <v>68</v>
      </c>
      <c r="AF3790" s="14">
        <f>INDEX('BEA to ISIC Crosswalk'!$E$4:$E$98,MATCH('State GDP by Industry'!G3790,'BEA to ISIC Crosswalk'!$C$4:$C$98,0),1)</f>
        <v>0</v>
      </c>
      <c r="AG3790" s="14">
        <f>INDEX('BEA to ISIC Crosswalk'!$F$4:$F$98,MATCH('State GDP by Industry'!G3790,'BEA to ISIC Crosswalk'!$C$4:$C$98,0),1)</f>
        <v>0</v>
      </c>
    </row>
    <row r="3791" spans="1:33" x14ac:dyDescent="0.25">
      <c r="A3791" t="s">
        <v>261</v>
      </c>
      <c r="B3791" t="s">
        <v>262</v>
      </c>
      <c r="C3791">
        <v>5</v>
      </c>
      <c r="D3791" t="s">
        <v>342</v>
      </c>
      <c r="E3791">
        <v>55</v>
      </c>
      <c r="F3791">
        <v>525</v>
      </c>
      <c r="G3791" t="s">
        <v>135</v>
      </c>
      <c r="H3791" t="s">
        <v>344</v>
      </c>
      <c r="I3791">
        <v>9</v>
      </c>
      <c r="J3791">
        <v>15</v>
      </c>
      <c r="K3791">
        <v>20</v>
      </c>
      <c r="L3791">
        <v>18.899999999999999</v>
      </c>
      <c r="M3791">
        <v>16.100000000000001</v>
      </c>
      <c r="N3791">
        <v>16.7</v>
      </c>
      <c r="O3791">
        <v>179.9</v>
      </c>
      <c r="P3791">
        <v>231.3</v>
      </c>
      <c r="Q3791">
        <v>308.39999999999998</v>
      </c>
      <c r="R3791">
        <v>249.1</v>
      </c>
      <c r="S3791">
        <v>308</v>
      </c>
      <c r="T3791">
        <v>447.6</v>
      </c>
      <c r="U3791">
        <v>539.1</v>
      </c>
      <c r="V3791">
        <v>439.1</v>
      </c>
      <c r="W3791">
        <v>398.4</v>
      </c>
      <c r="X3791">
        <v>187.3</v>
      </c>
      <c r="Y3791">
        <v>139</v>
      </c>
      <c r="Z3791">
        <v>145</v>
      </c>
      <c r="AA3791">
        <v>86.3</v>
      </c>
      <c r="AB3791">
        <v>81.599999999999994</v>
      </c>
      <c r="AC3791">
        <v>107.8</v>
      </c>
      <c r="AD3791" t="s">
        <v>68</v>
      </c>
      <c r="AE3791" t="s">
        <v>68</v>
      </c>
      <c r="AF3791" s="14">
        <f>INDEX('BEA to ISIC Crosswalk'!$E$4:$E$98,MATCH('State GDP by Industry'!G3791,'BEA to ISIC Crosswalk'!$C$4:$C$98,0),1)</f>
        <v>0</v>
      </c>
      <c r="AG3791" s="14">
        <f>INDEX('BEA to ISIC Crosswalk'!$F$4:$F$98,MATCH('State GDP by Industry'!G3791,'BEA to ISIC Crosswalk'!$C$4:$C$98,0),1)</f>
        <v>0</v>
      </c>
    </row>
    <row r="3792" spans="1:33" x14ac:dyDescent="0.25">
      <c r="A3792" t="s">
        <v>261</v>
      </c>
      <c r="B3792" t="s">
        <v>262</v>
      </c>
      <c r="C3792">
        <v>5</v>
      </c>
      <c r="D3792" t="s">
        <v>342</v>
      </c>
      <c r="E3792">
        <v>56</v>
      </c>
      <c r="F3792">
        <v>53</v>
      </c>
      <c r="G3792" t="s">
        <v>136</v>
      </c>
      <c r="H3792" t="s">
        <v>344</v>
      </c>
      <c r="I3792">
        <v>10365.6</v>
      </c>
      <c r="J3792">
        <v>10954.2</v>
      </c>
      <c r="K3792">
        <v>12254.4</v>
      </c>
      <c r="L3792">
        <v>13051.7</v>
      </c>
      <c r="M3792">
        <v>14267.8</v>
      </c>
      <c r="N3792">
        <v>14687.3</v>
      </c>
      <c r="O3792">
        <v>14520.8</v>
      </c>
      <c r="P3792">
        <v>14797.1</v>
      </c>
      <c r="Q3792">
        <v>15352.7</v>
      </c>
      <c r="R3792">
        <v>16256.1</v>
      </c>
      <c r="S3792">
        <v>18217.8</v>
      </c>
      <c r="T3792">
        <v>19163.7</v>
      </c>
      <c r="U3792">
        <v>19753.3</v>
      </c>
      <c r="V3792">
        <v>20214.3</v>
      </c>
      <c r="W3792">
        <v>21482.9</v>
      </c>
      <c r="X3792">
        <v>21721.1</v>
      </c>
      <c r="Y3792">
        <v>23022.6</v>
      </c>
      <c r="Z3792">
        <v>23776.400000000001</v>
      </c>
      <c r="AA3792">
        <v>25068.1</v>
      </c>
      <c r="AB3792">
        <v>26634.1</v>
      </c>
      <c r="AC3792">
        <v>27666.6</v>
      </c>
      <c r="AD3792">
        <v>29222.5</v>
      </c>
      <c r="AE3792">
        <v>30686.6</v>
      </c>
      <c r="AF3792" s="14" t="str">
        <f>INDEX('BEA to ISIC Crosswalk'!$E$4:$E$98,MATCH('State GDP by Industry'!G3792,'BEA to ISIC Crosswalk'!$C$4:$C$98,0),1)</f>
        <v>ISIC 68</v>
      </c>
      <c r="AG3792" s="14" t="str">
        <f>INDEX('BEA to ISIC Crosswalk'!$F$4:$F$98,MATCH('State GDP by Industry'!G3792,'BEA to ISIC Crosswalk'!$C$4:$C$98,0),1)</f>
        <v>Real estate activities</v>
      </c>
    </row>
    <row r="3793" spans="1:33" x14ac:dyDescent="0.25">
      <c r="A3793" t="s">
        <v>261</v>
      </c>
      <c r="B3793" t="s">
        <v>262</v>
      </c>
      <c r="C3793">
        <v>5</v>
      </c>
      <c r="D3793" t="s">
        <v>342</v>
      </c>
      <c r="E3793">
        <v>57</v>
      </c>
      <c r="F3793">
        <v>531</v>
      </c>
      <c r="G3793" t="s">
        <v>137</v>
      </c>
      <c r="H3793" t="s">
        <v>344</v>
      </c>
      <c r="I3793">
        <v>9313.7000000000007</v>
      </c>
      <c r="J3793">
        <v>9771.2999999999993</v>
      </c>
      <c r="K3793">
        <v>10900.6</v>
      </c>
      <c r="L3793">
        <v>11630.2</v>
      </c>
      <c r="M3793">
        <v>12742.9</v>
      </c>
      <c r="N3793">
        <v>13156.1</v>
      </c>
      <c r="O3793">
        <v>13091.9</v>
      </c>
      <c r="P3793">
        <v>13614.3</v>
      </c>
      <c r="Q3793">
        <v>14100.9</v>
      </c>
      <c r="R3793">
        <v>14779.1</v>
      </c>
      <c r="S3793">
        <v>16634.099999999999</v>
      </c>
      <c r="T3793">
        <v>17483.099999999999</v>
      </c>
      <c r="U3793">
        <v>18130.099999999999</v>
      </c>
      <c r="V3793">
        <v>18715.400000000001</v>
      </c>
      <c r="W3793">
        <v>19995.5</v>
      </c>
      <c r="X3793">
        <v>20084.5</v>
      </c>
      <c r="Y3793">
        <v>21198.799999999999</v>
      </c>
      <c r="Z3793">
        <v>21845.4</v>
      </c>
      <c r="AA3793">
        <v>22931.7</v>
      </c>
      <c r="AB3793">
        <v>24275.3</v>
      </c>
      <c r="AC3793">
        <v>25347.1</v>
      </c>
      <c r="AD3793" t="s">
        <v>68</v>
      </c>
      <c r="AE3793" t="s">
        <v>68</v>
      </c>
      <c r="AF3793" s="14">
        <f>INDEX('BEA to ISIC Crosswalk'!$E$4:$E$98,MATCH('State GDP by Industry'!G3793,'BEA to ISIC Crosswalk'!$C$4:$C$98,0),1)</f>
        <v>0</v>
      </c>
      <c r="AG3793" s="14">
        <f>INDEX('BEA to ISIC Crosswalk'!$F$4:$F$98,MATCH('State GDP by Industry'!G3793,'BEA to ISIC Crosswalk'!$C$4:$C$98,0),1)</f>
        <v>0</v>
      </c>
    </row>
    <row r="3794" spans="1:33" x14ac:dyDescent="0.25">
      <c r="A3794" t="s">
        <v>261</v>
      </c>
      <c r="B3794" t="s">
        <v>262</v>
      </c>
      <c r="C3794">
        <v>5</v>
      </c>
      <c r="D3794" t="s">
        <v>342</v>
      </c>
      <c r="E3794">
        <v>58</v>
      </c>
      <c r="F3794" t="s">
        <v>138</v>
      </c>
      <c r="G3794" t="s">
        <v>139</v>
      </c>
      <c r="H3794" t="s">
        <v>344</v>
      </c>
      <c r="I3794">
        <v>1051.8</v>
      </c>
      <c r="J3794">
        <v>1182.8</v>
      </c>
      <c r="K3794">
        <v>1353.8</v>
      </c>
      <c r="L3794">
        <v>1421.5</v>
      </c>
      <c r="M3794">
        <v>1525</v>
      </c>
      <c r="N3794">
        <v>1531.2</v>
      </c>
      <c r="O3794">
        <v>1428.9</v>
      </c>
      <c r="P3794">
        <v>1182.7</v>
      </c>
      <c r="Q3794">
        <v>1251.8</v>
      </c>
      <c r="R3794">
        <v>1477</v>
      </c>
      <c r="S3794">
        <v>1583.7</v>
      </c>
      <c r="T3794">
        <v>1680.6</v>
      </c>
      <c r="U3794">
        <v>1623.2</v>
      </c>
      <c r="V3794">
        <v>1499</v>
      </c>
      <c r="W3794">
        <v>1487.4</v>
      </c>
      <c r="X3794">
        <v>1636.7</v>
      </c>
      <c r="Y3794">
        <v>1823.9</v>
      </c>
      <c r="Z3794">
        <v>1931.1</v>
      </c>
      <c r="AA3794">
        <v>2136.3000000000002</v>
      </c>
      <c r="AB3794">
        <v>2358.8000000000002</v>
      </c>
      <c r="AC3794">
        <v>2319.5</v>
      </c>
      <c r="AD3794" t="s">
        <v>68</v>
      </c>
      <c r="AE3794" t="s">
        <v>68</v>
      </c>
      <c r="AF3794" s="14">
        <f>INDEX('BEA to ISIC Crosswalk'!$E$4:$E$98,MATCH('State GDP by Industry'!G3794,'BEA to ISIC Crosswalk'!$C$4:$C$98,0),1)</f>
        <v>0</v>
      </c>
      <c r="AG3794" s="14">
        <f>INDEX('BEA to ISIC Crosswalk'!$F$4:$F$98,MATCH('State GDP by Industry'!G3794,'BEA to ISIC Crosswalk'!$C$4:$C$98,0),1)</f>
        <v>0</v>
      </c>
    </row>
    <row r="3795" spans="1:33" x14ac:dyDescent="0.25">
      <c r="A3795" t="s">
        <v>261</v>
      </c>
      <c r="B3795" t="s">
        <v>262</v>
      </c>
      <c r="C3795">
        <v>5</v>
      </c>
      <c r="D3795" t="s">
        <v>342</v>
      </c>
      <c r="E3795">
        <v>59</v>
      </c>
      <c r="F3795" t="s">
        <v>140</v>
      </c>
      <c r="G3795" t="s">
        <v>141</v>
      </c>
      <c r="H3795" t="s">
        <v>344</v>
      </c>
      <c r="I3795">
        <v>8165.2</v>
      </c>
      <c r="J3795">
        <v>8073.4</v>
      </c>
      <c r="K3795">
        <v>8819.2999999999993</v>
      </c>
      <c r="L3795">
        <v>9206</v>
      </c>
      <c r="M3795">
        <v>9785.5</v>
      </c>
      <c r="N3795">
        <v>10232.700000000001</v>
      </c>
      <c r="O3795">
        <v>10923.7</v>
      </c>
      <c r="P3795">
        <v>11950.6</v>
      </c>
      <c r="Q3795">
        <v>12823.6</v>
      </c>
      <c r="R3795">
        <v>13547</v>
      </c>
      <c r="S3795">
        <v>14852.5</v>
      </c>
      <c r="T3795">
        <v>15740.6</v>
      </c>
      <c r="U3795">
        <v>15035.9</v>
      </c>
      <c r="V3795">
        <v>16471.5</v>
      </c>
      <c r="W3795">
        <v>17714.7</v>
      </c>
      <c r="X3795">
        <v>18283.400000000001</v>
      </c>
      <c r="Y3795">
        <v>18742.900000000001</v>
      </c>
      <c r="Z3795">
        <v>19932.599999999999</v>
      </c>
      <c r="AA3795">
        <v>20904.099999999999</v>
      </c>
      <c r="AB3795">
        <v>21979.200000000001</v>
      </c>
      <c r="AC3795">
        <v>23924.9</v>
      </c>
      <c r="AD3795">
        <v>25576.400000000001</v>
      </c>
      <c r="AE3795">
        <v>27373</v>
      </c>
      <c r="AF3795" s="14" t="str">
        <f>INDEX('BEA to ISIC Crosswalk'!$E$4:$E$98,MATCH('State GDP by Industry'!G3795,'BEA to ISIC Crosswalk'!$C$4:$C$98,0),1)</f>
        <v>ISIC 69T82</v>
      </c>
      <c r="AG3795" s="14" t="str">
        <f>INDEX('BEA to ISIC Crosswalk'!$F$4:$F$98,MATCH('State GDP by Industry'!G3795,'BEA to ISIC Crosswalk'!$C$4:$C$98,0),1)</f>
        <v>Other business sector services</v>
      </c>
    </row>
    <row r="3796" spans="1:33" x14ac:dyDescent="0.25">
      <c r="A3796" t="s">
        <v>261</v>
      </c>
      <c r="B3796" t="s">
        <v>262</v>
      </c>
      <c r="C3796">
        <v>5</v>
      </c>
      <c r="D3796" t="s">
        <v>342</v>
      </c>
      <c r="E3796">
        <v>60</v>
      </c>
      <c r="F3796">
        <v>54</v>
      </c>
      <c r="G3796" t="s">
        <v>142</v>
      </c>
      <c r="H3796" t="s">
        <v>344</v>
      </c>
      <c r="I3796">
        <v>4060.7</v>
      </c>
      <c r="J3796">
        <v>3866.1</v>
      </c>
      <c r="K3796">
        <v>4163.8</v>
      </c>
      <c r="L3796">
        <v>4277.3999999999996</v>
      </c>
      <c r="M3796">
        <v>4712.1000000000004</v>
      </c>
      <c r="N3796">
        <v>5008.3999999999996</v>
      </c>
      <c r="O3796">
        <v>5206.5</v>
      </c>
      <c r="P3796">
        <v>5667.5</v>
      </c>
      <c r="Q3796">
        <v>6104.3</v>
      </c>
      <c r="R3796">
        <v>6539</v>
      </c>
      <c r="S3796">
        <v>7201</v>
      </c>
      <c r="T3796">
        <v>7895.1</v>
      </c>
      <c r="U3796">
        <v>7575.9</v>
      </c>
      <c r="V3796">
        <v>8003.3</v>
      </c>
      <c r="W3796">
        <v>8748.4</v>
      </c>
      <c r="X3796">
        <v>9137.1</v>
      </c>
      <c r="Y3796">
        <v>9416.1</v>
      </c>
      <c r="Z3796">
        <v>9975.7000000000007</v>
      </c>
      <c r="AA3796">
        <v>10707.9</v>
      </c>
      <c r="AB3796">
        <v>11525.8</v>
      </c>
      <c r="AC3796">
        <v>12395.5</v>
      </c>
      <c r="AD3796">
        <v>13272.1</v>
      </c>
      <c r="AE3796">
        <v>13957.7</v>
      </c>
      <c r="AF3796" s="14">
        <f>INDEX('BEA to ISIC Crosswalk'!$E$4:$E$98,MATCH('State GDP by Industry'!G3796,'BEA to ISIC Crosswalk'!$C$4:$C$98,0),1)</f>
        <v>0</v>
      </c>
      <c r="AG3796" s="14">
        <f>INDEX('BEA to ISIC Crosswalk'!$F$4:$F$98,MATCH('State GDP by Industry'!G3796,'BEA to ISIC Crosswalk'!$C$4:$C$98,0),1)</f>
        <v>0</v>
      </c>
    </row>
    <row r="3797" spans="1:33" x14ac:dyDescent="0.25">
      <c r="A3797" t="s">
        <v>261</v>
      </c>
      <c r="B3797" t="s">
        <v>262</v>
      </c>
      <c r="C3797">
        <v>5</v>
      </c>
      <c r="D3797" t="s">
        <v>342</v>
      </c>
      <c r="E3797">
        <v>61</v>
      </c>
      <c r="F3797">
        <v>5411</v>
      </c>
      <c r="G3797" t="s">
        <v>143</v>
      </c>
      <c r="H3797" t="s">
        <v>344</v>
      </c>
      <c r="I3797">
        <v>867.2</v>
      </c>
      <c r="J3797">
        <v>1060.0999999999999</v>
      </c>
      <c r="K3797">
        <v>1097.0999999999999</v>
      </c>
      <c r="L3797">
        <v>1100.8</v>
      </c>
      <c r="M3797">
        <v>1246.7</v>
      </c>
      <c r="N3797">
        <v>1299.0999999999999</v>
      </c>
      <c r="O3797">
        <v>1387.9</v>
      </c>
      <c r="P3797">
        <v>1491.8</v>
      </c>
      <c r="Q3797">
        <v>1651.8</v>
      </c>
      <c r="R3797">
        <v>1766.5</v>
      </c>
      <c r="S3797">
        <v>1850.2</v>
      </c>
      <c r="T3797">
        <v>1948</v>
      </c>
      <c r="U3797">
        <v>1723.5</v>
      </c>
      <c r="V3797">
        <v>1658.5</v>
      </c>
      <c r="W3797">
        <v>1728.2</v>
      </c>
      <c r="X3797">
        <v>1733.5</v>
      </c>
      <c r="Y3797">
        <v>1745.7</v>
      </c>
      <c r="Z3797">
        <v>1813.7</v>
      </c>
      <c r="AA3797">
        <v>1928.9</v>
      </c>
      <c r="AB3797">
        <v>2092.4</v>
      </c>
      <c r="AC3797">
        <v>2220</v>
      </c>
      <c r="AD3797" t="s">
        <v>68</v>
      </c>
      <c r="AE3797" t="s">
        <v>68</v>
      </c>
      <c r="AF3797" s="14">
        <f>INDEX('BEA to ISIC Crosswalk'!$E$4:$E$98,MATCH('State GDP by Industry'!G3797,'BEA to ISIC Crosswalk'!$C$4:$C$98,0),1)</f>
        <v>0</v>
      </c>
      <c r="AG3797" s="14">
        <f>INDEX('BEA to ISIC Crosswalk'!$F$4:$F$98,MATCH('State GDP by Industry'!G3797,'BEA to ISIC Crosswalk'!$C$4:$C$98,0),1)</f>
        <v>0</v>
      </c>
    </row>
    <row r="3798" spans="1:33" x14ac:dyDescent="0.25">
      <c r="A3798" t="s">
        <v>261</v>
      </c>
      <c r="B3798" t="s">
        <v>262</v>
      </c>
      <c r="C3798">
        <v>5</v>
      </c>
      <c r="D3798" t="s">
        <v>342</v>
      </c>
      <c r="E3798">
        <v>62</v>
      </c>
      <c r="F3798">
        <v>5415</v>
      </c>
      <c r="G3798" t="s">
        <v>144</v>
      </c>
      <c r="H3798" t="s">
        <v>344</v>
      </c>
      <c r="I3798">
        <v>288.39999999999998</v>
      </c>
      <c r="J3798">
        <v>373</v>
      </c>
      <c r="K3798">
        <v>449</v>
      </c>
      <c r="L3798">
        <v>501.4</v>
      </c>
      <c r="M3798">
        <v>553.29999999999995</v>
      </c>
      <c r="N3798">
        <v>539</v>
      </c>
      <c r="O3798">
        <v>569.5</v>
      </c>
      <c r="P3798">
        <v>556.9</v>
      </c>
      <c r="Q3798">
        <v>621.79999999999995</v>
      </c>
      <c r="R3798">
        <v>648.70000000000005</v>
      </c>
      <c r="S3798">
        <v>784.7</v>
      </c>
      <c r="T3798">
        <v>827.4</v>
      </c>
      <c r="U3798">
        <v>909.5</v>
      </c>
      <c r="V3798">
        <v>966.5</v>
      </c>
      <c r="W3798">
        <v>1179.5999999999999</v>
      </c>
      <c r="X3798">
        <v>1264.5</v>
      </c>
      <c r="Y3798">
        <v>1358.9</v>
      </c>
      <c r="Z3798">
        <v>1442.1</v>
      </c>
      <c r="AA3798">
        <v>1593.5</v>
      </c>
      <c r="AB3798">
        <v>1824.3</v>
      </c>
      <c r="AC3798">
        <v>2015.9</v>
      </c>
      <c r="AD3798" t="s">
        <v>68</v>
      </c>
      <c r="AE3798" t="s">
        <v>68</v>
      </c>
      <c r="AF3798" s="14">
        <f>INDEX('BEA to ISIC Crosswalk'!$E$4:$E$98,MATCH('State GDP by Industry'!G3798,'BEA to ISIC Crosswalk'!$C$4:$C$98,0),1)</f>
        <v>0</v>
      </c>
      <c r="AG3798" s="14">
        <f>INDEX('BEA to ISIC Crosswalk'!$F$4:$F$98,MATCH('State GDP by Industry'!G3798,'BEA to ISIC Crosswalk'!$C$4:$C$98,0),1)</f>
        <v>0</v>
      </c>
    </row>
    <row r="3799" spans="1:33" x14ac:dyDescent="0.25">
      <c r="A3799" t="s">
        <v>261</v>
      </c>
      <c r="B3799" t="s">
        <v>262</v>
      </c>
      <c r="C3799">
        <v>5</v>
      </c>
      <c r="D3799" t="s">
        <v>342</v>
      </c>
      <c r="E3799">
        <v>63</v>
      </c>
      <c r="F3799" t="s">
        <v>145</v>
      </c>
      <c r="G3799" t="s">
        <v>146</v>
      </c>
      <c r="H3799" t="s">
        <v>344</v>
      </c>
      <c r="I3799">
        <v>2905.1</v>
      </c>
      <c r="J3799">
        <v>2433</v>
      </c>
      <c r="K3799">
        <v>2617.6</v>
      </c>
      <c r="L3799">
        <v>2675.1</v>
      </c>
      <c r="M3799">
        <v>2912.1</v>
      </c>
      <c r="N3799">
        <v>3170.3</v>
      </c>
      <c r="O3799">
        <v>3249.1</v>
      </c>
      <c r="P3799">
        <v>3618.8</v>
      </c>
      <c r="Q3799">
        <v>3830.6</v>
      </c>
      <c r="R3799">
        <v>4123.8</v>
      </c>
      <c r="S3799">
        <v>4566.2</v>
      </c>
      <c r="T3799">
        <v>5119.6000000000004</v>
      </c>
      <c r="U3799">
        <v>4943</v>
      </c>
      <c r="V3799">
        <v>5378.4</v>
      </c>
      <c r="W3799">
        <v>5840.7</v>
      </c>
      <c r="X3799">
        <v>6139.1</v>
      </c>
      <c r="Y3799">
        <v>6311.6</v>
      </c>
      <c r="Z3799">
        <v>6719.9</v>
      </c>
      <c r="AA3799">
        <v>7185.6</v>
      </c>
      <c r="AB3799">
        <v>7609</v>
      </c>
      <c r="AC3799">
        <v>8159.5</v>
      </c>
      <c r="AD3799" t="s">
        <v>68</v>
      </c>
      <c r="AE3799" t="s">
        <v>68</v>
      </c>
      <c r="AF3799" s="14">
        <f>INDEX('BEA to ISIC Crosswalk'!$E$4:$E$98,MATCH('State GDP by Industry'!G3799,'BEA to ISIC Crosswalk'!$C$4:$C$98,0),1)</f>
        <v>0</v>
      </c>
      <c r="AG3799" s="14">
        <f>INDEX('BEA to ISIC Crosswalk'!$F$4:$F$98,MATCH('State GDP by Industry'!G3799,'BEA to ISIC Crosswalk'!$C$4:$C$98,0),1)</f>
        <v>0</v>
      </c>
    </row>
    <row r="3800" spans="1:33" x14ac:dyDescent="0.25">
      <c r="A3800" t="s">
        <v>261</v>
      </c>
      <c r="B3800" t="s">
        <v>262</v>
      </c>
      <c r="C3800">
        <v>5</v>
      </c>
      <c r="D3800" t="s">
        <v>342</v>
      </c>
      <c r="E3800">
        <v>64</v>
      </c>
      <c r="F3800">
        <v>55</v>
      </c>
      <c r="G3800" t="s">
        <v>147</v>
      </c>
      <c r="H3800" t="s">
        <v>344</v>
      </c>
      <c r="I3800">
        <v>569.70000000000005</v>
      </c>
      <c r="J3800">
        <v>597.29999999999995</v>
      </c>
      <c r="K3800">
        <v>628.29999999999995</v>
      </c>
      <c r="L3800">
        <v>694.4</v>
      </c>
      <c r="M3800">
        <v>729.9</v>
      </c>
      <c r="N3800">
        <v>721.9</v>
      </c>
      <c r="O3800">
        <v>917.6</v>
      </c>
      <c r="P3800">
        <v>1266.0999999999999</v>
      </c>
      <c r="Q3800">
        <v>1231.0999999999999</v>
      </c>
      <c r="R3800">
        <v>1359</v>
      </c>
      <c r="S3800">
        <v>1426.6</v>
      </c>
      <c r="T3800">
        <v>1461.5</v>
      </c>
      <c r="U3800">
        <v>1396.7</v>
      </c>
      <c r="V3800">
        <v>1419.6</v>
      </c>
      <c r="W3800">
        <v>1510.1</v>
      </c>
      <c r="X3800">
        <v>1629.9</v>
      </c>
      <c r="Y3800">
        <v>1702.6</v>
      </c>
      <c r="Z3800">
        <v>1732.1</v>
      </c>
      <c r="AA3800">
        <v>1738.7</v>
      </c>
      <c r="AB3800">
        <v>1924.4</v>
      </c>
      <c r="AC3800">
        <v>2323.6</v>
      </c>
      <c r="AD3800">
        <v>2592.6999999999998</v>
      </c>
      <c r="AE3800">
        <v>3206.6</v>
      </c>
      <c r="AF3800" s="14">
        <f>INDEX('BEA to ISIC Crosswalk'!$E$4:$E$98,MATCH('State GDP by Industry'!G3800,'BEA to ISIC Crosswalk'!$C$4:$C$98,0),1)</f>
        <v>0</v>
      </c>
      <c r="AG3800" s="14">
        <f>INDEX('BEA to ISIC Crosswalk'!$F$4:$F$98,MATCH('State GDP by Industry'!G3800,'BEA to ISIC Crosswalk'!$C$4:$C$98,0),1)</f>
        <v>0</v>
      </c>
    </row>
    <row r="3801" spans="1:33" x14ac:dyDescent="0.25">
      <c r="A3801" t="s">
        <v>261</v>
      </c>
      <c r="B3801" t="s">
        <v>262</v>
      </c>
      <c r="C3801">
        <v>5</v>
      </c>
      <c r="D3801" t="s">
        <v>342</v>
      </c>
      <c r="E3801">
        <v>65</v>
      </c>
      <c r="F3801">
        <v>56</v>
      </c>
      <c r="G3801" t="s">
        <v>148</v>
      </c>
      <c r="H3801" t="s">
        <v>344</v>
      </c>
      <c r="I3801">
        <v>3534.8</v>
      </c>
      <c r="J3801">
        <v>3610</v>
      </c>
      <c r="K3801">
        <v>4027.2</v>
      </c>
      <c r="L3801">
        <v>4234.2</v>
      </c>
      <c r="M3801">
        <v>4343.5</v>
      </c>
      <c r="N3801">
        <v>4502.3999999999996</v>
      </c>
      <c r="O3801">
        <v>4799.6000000000004</v>
      </c>
      <c r="P3801">
        <v>5017</v>
      </c>
      <c r="Q3801">
        <v>5488.3</v>
      </c>
      <c r="R3801">
        <v>5648.9</v>
      </c>
      <c r="S3801">
        <v>6225</v>
      </c>
      <c r="T3801">
        <v>6384</v>
      </c>
      <c r="U3801">
        <v>6063.2</v>
      </c>
      <c r="V3801">
        <v>7048.5</v>
      </c>
      <c r="W3801">
        <v>7456.1</v>
      </c>
      <c r="X3801">
        <v>7516.4</v>
      </c>
      <c r="Y3801">
        <v>7624.1</v>
      </c>
      <c r="Z3801">
        <v>8224.7999999999993</v>
      </c>
      <c r="AA3801">
        <v>8457.4</v>
      </c>
      <c r="AB3801">
        <v>8529</v>
      </c>
      <c r="AC3801">
        <v>9205.9</v>
      </c>
      <c r="AD3801">
        <v>9711.6</v>
      </c>
      <c r="AE3801">
        <v>10208.700000000001</v>
      </c>
      <c r="AF3801" s="14">
        <f>INDEX('BEA to ISIC Crosswalk'!$E$4:$E$98,MATCH('State GDP by Industry'!G3801,'BEA to ISIC Crosswalk'!$C$4:$C$98,0),1)</f>
        <v>0</v>
      </c>
      <c r="AG3801" s="14">
        <f>INDEX('BEA to ISIC Crosswalk'!$F$4:$F$98,MATCH('State GDP by Industry'!G3801,'BEA to ISIC Crosswalk'!$C$4:$C$98,0),1)</f>
        <v>0</v>
      </c>
    </row>
    <row r="3802" spans="1:33" x14ac:dyDescent="0.25">
      <c r="A3802" t="s">
        <v>261</v>
      </c>
      <c r="B3802" t="s">
        <v>262</v>
      </c>
      <c r="C3802">
        <v>5</v>
      </c>
      <c r="D3802" t="s">
        <v>342</v>
      </c>
      <c r="E3802">
        <v>66</v>
      </c>
      <c r="F3802">
        <v>561</v>
      </c>
      <c r="G3802" t="s">
        <v>149</v>
      </c>
      <c r="H3802" t="s">
        <v>344</v>
      </c>
      <c r="I3802">
        <v>2210.6</v>
      </c>
      <c r="J3802">
        <v>2261.6</v>
      </c>
      <c r="K3802">
        <v>2475</v>
      </c>
      <c r="L3802">
        <v>2741.4</v>
      </c>
      <c r="M3802">
        <v>2766.6</v>
      </c>
      <c r="N3802">
        <v>2868</v>
      </c>
      <c r="O3802">
        <v>3215.2</v>
      </c>
      <c r="P3802">
        <v>3576.8</v>
      </c>
      <c r="Q3802">
        <v>4046.5</v>
      </c>
      <c r="R3802">
        <v>4486.2</v>
      </c>
      <c r="S3802">
        <v>4944.5</v>
      </c>
      <c r="T3802">
        <v>5103.6000000000004</v>
      </c>
      <c r="U3802">
        <v>4709.5</v>
      </c>
      <c r="V3802">
        <v>5371</v>
      </c>
      <c r="W3802">
        <v>5953.7</v>
      </c>
      <c r="X3802">
        <v>6145.3</v>
      </c>
      <c r="Y3802">
        <v>6323.4</v>
      </c>
      <c r="Z3802">
        <v>6837.6</v>
      </c>
      <c r="AA3802">
        <v>6992.9</v>
      </c>
      <c r="AB3802">
        <v>7033.1</v>
      </c>
      <c r="AC3802">
        <v>7604.2</v>
      </c>
      <c r="AD3802" t="s">
        <v>68</v>
      </c>
      <c r="AE3802" t="s">
        <v>68</v>
      </c>
      <c r="AF3802" s="14">
        <f>INDEX('BEA to ISIC Crosswalk'!$E$4:$E$98,MATCH('State GDP by Industry'!G3802,'BEA to ISIC Crosswalk'!$C$4:$C$98,0),1)</f>
        <v>0</v>
      </c>
      <c r="AG3802" s="14">
        <f>INDEX('BEA to ISIC Crosswalk'!$F$4:$F$98,MATCH('State GDP by Industry'!G3802,'BEA to ISIC Crosswalk'!$C$4:$C$98,0),1)</f>
        <v>0</v>
      </c>
    </row>
    <row r="3803" spans="1:33" x14ac:dyDescent="0.25">
      <c r="A3803" t="s">
        <v>261</v>
      </c>
      <c r="B3803" t="s">
        <v>262</v>
      </c>
      <c r="C3803">
        <v>5</v>
      </c>
      <c r="D3803" t="s">
        <v>342</v>
      </c>
      <c r="E3803">
        <v>67</v>
      </c>
      <c r="F3803">
        <v>562</v>
      </c>
      <c r="G3803" t="s">
        <v>150</v>
      </c>
      <c r="H3803" t="s">
        <v>344</v>
      </c>
      <c r="I3803">
        <v>1324.2</v>
      </c>
      <c r="J3803">
        <v>1348.4</v>
      </c>
      <c r="K3803">
        <v>1552.2</v>
      </c>
      <c r="L3803">
        <v>1492.7</v>
      </c>
      <c r="M3803">
        <v>1576.8</v>
      </c>
      <c r="N3803">
        <v>1634.4</v>
      </c>
      <c r="O3803">
        <v>1584.3</v>
      </c>
      <c r="P3803">
        <v>1440.2</v>
      </c>
      <c r="Q3803">
        <v>1441.8</v>
      </c>
      <c r="R3803">
        <v>1162.8</v>
      </c>
      <c r="S3803">
        <v>1280.5</v>
      </c>
      <c r="T3803">
        <v>1280.4000000000001</v>
      </c>
      <c r="U3803">
        <v>1353.7</v>
      </c>
      <c r="V3803">
        <v>1677.5</v>
      </c>
      <c r="W3803">
        <v>1502.5</v>
      </c>
      <c r="X3803">
        <v>1371.1</v>
      </c>
      <c r="Y3803">
        <v>1300.7</v>
      </c>
      <c r="Z3803">
        <v>1387.3</v>
      </c>
      <c r="AA3803">
        <v>1464.5</v>
      </c>
      <c r="AB3803">
        <v>1495.9</v>
      </c>
      <c r="AC3803">
        <v>1601.7</v>
      </c>
      <c r="AD3803" t="s">
        <v>68</v>
      </c>
      <c r="AE3803" t="s">
        <v>68</v>
      </c>
      <c r="AF3803" s="14">
        <f>INDEX('BEA to ISIC Crosswalk'!$E$4:$E$98,MATCH('State GDP by Industry'!G3803,'BEA to ISIC Crosswalk'!$C$4:$C$98,0),1)</f>
        <v>0</v>
      </c>
      <c r="AG3803" s="14">
        <f>INDEX('BEA to ISIC Crosswalk'!$F$4:$F$98,MATCH('State GDP by Industry'!G3803,'BEA to ISIC Crosswalk'!$C$4:$C$98,0),1)</f>
        <v>0</v>
      </c>
    </row>
    <row r="3804" spans="1:33" x14ac:dyDescent="0.25">
      <c r="A3804" t="s">
        <v>261</v>
      </c>
      <c r="B3804" t="s">
        <v>262</v>
      </c>
      <c r="C3804">
        <v>5</v>
      </c>
      <c r="D3804" t="s">
        <v>342</v>
      </c>
      <c r="E3804">
        <v>68</v>
      </c>
      <c r="F3804" t="s">
        <v>151</v>
      </c>
      <c r="G3804" t="s">
        <v>152</v>
      </c>
      <c r="H3804" t="s">
        <v>344</v>
      </c>
      <c r="I3804">
        <v>5116.8</v>
      </c>
      <c r="J3804">
        <v>5412.8</v>
      </c>
      <c r="K3804">
        <v>5821.5</v>
      </c>
      <c r="L3804">
        <v>6231.4</v>
      </c>
      <c r="M3804">
        <v>6954.9</v>
      </c>
      <c r="N3804">
        <v>7396.7</v>
      </c>
      <c r="O3804">
        <v>7883.4</v>
      </c>
      <c r="P3804">
        <v>8449.7000000000007</v>
      </c>
      <c r="Q3804">
        <v>8930.2999999999993</v>
      </c>
      <c r="R3804">
        <v>9561.5</v>
      </c>
      <c r="S3804">
        <v>10192.700000000001</v>
      </c>
      <c r="T3804">
        <v>11096.5</v>
      </c>
      <c r="U3804">
        <v>11663.3</v>
      </c>
      <c r="V3804">
        <v>12262.5</v>
      </c>
      <c r="W3804">
        <v>12741.8</v>
      </c>
      <c r="X3804">
        <v>13126.6</v>
      </c>
      <c r="Y3804">
        <v>13562.1</v>
      </c>
      <c r="Z3804">
        <v>14174.2</v>
      </c>
      <c r="AA3804">
        <v>15017.5</v>
      </c>
      <c r="AB3804">
        <v>15682.6</v>
      </c>
      <c r="AC3804">
        <v>16436.8</v>
      </c>
      <c r="AD3804">
        <v>17139</v>
      </c>
      <c r="AE3804">
        <v>18028.400000000001</v>
      </c>
      <c r="AF3804" s="14">
        <f>INDEX('BEA to ISIC Crosswalk'!$E$4:$E$98,MATCH('State GDP by Industry'!G3804,'BEA to ISIC Crosswalk'!$C$4:$C$98,0),1)</f>
        <v>0</v>
      </c>
      <c r="AG3804" s="14">
        <f>INDEX('BEA to ISIC Crosswalk'!$F$4:$F$98,MATCH('State GDP by Industry'!G3804,'BEA to ISIC Crosswalk'!$C$4:$C$98,0),1)</f>
        <v>0</v>
      </c>
    </row>
    <row r="3805" spans="1:33" x14ac:dyDescent="0.25">
      <c r="A3805" t="s">
        <v>261</v>
      </c>
      <c r="B3805" t="s">
        <v>262</v>
      </c>
      <c r="C3805">
        <v>5</v>
      </c>
      <c r="D3805" t="s">
        <v>342</v>
      </c>
      <c r="E3805">
        <v>69</v>
      </c>
      <c r="F3805">
        <v>61</v>
      </c>
      <c r="G3805" t="s">
        <v>153</v>
      </c>
      <c r="H3805" t="s">
        <v>344</v>
      </c>
      <c r="I3805">
        <v>502.5</v>
      </c>
      <c r="J3805">
        <v>518.4</v>
      </c>
      <c r="K3805">
        <v>590.70000000000005</v>
      </c>
      <c r="L3805">
        <v>631.5</v>
      </c>
      <c r="M3805">
        <v>685.8</v>
      </c>
      <c r="N3805">
        <v>707.5</v>
      </c>
      <c r="O3805">
        <v>787.2</v>
      </c>
      <c r="P3805">
        <v>863.7</v>
      </c>
      <c r="Q3805">
        <v>894.1</v>
      </c>
      <c r="R3805">
        <v>976.3</v>
      </c>
      <c r="S3805">
        <v>1058.0999999999999</v>
      </c>
      <c r="T3805">
        <v>1187.2</v>
      </c>
      <c r="U3805">
        <v>1322.2</v>
      </c>
      <c r="V3805">
        <v>1390.1</v>
      </c>
      <c r="W3805">
        <v>1456.8</v>
      </c>
      <c r="X3805">
        <v>1507.4</v>
      </c>
      <c r="Y3805">
        <v>1540.7</v>
      </c>
      <c r="Z3805">
        <v>1632.7</v>
      </c>
      <c r="AA3805">
        <v>1699.6</v>
      </c>
      <c r="AB3805">
        <v>1759.7</v>
      </c>
      <c r="AC3805">
        <v>1730.6</v>
      </c>
      <c r="AD3805">
        <v>1780.2</v>
      </c>
      <c r="AE3805">
        <v>1793.4</v>
      </c>
      <c r="AF3805" s="14" t="str">
        <f>INDEX('BEA to ISIC Crosswalk'!$E$4:$E$98,MATCH('State GDP by Industry'!G3805,'BEA to ISIC Crosswalk'!$C$4:$C$98,0),1)</f>
        <v>ISIC 85</v>
      </c>
      <c r="AG3805" s="14" t="str">
        <f>INDEX('BEA to ISIC Crosswalk'!$F$4:$F$98,MATCH('State GDP by Industry'!G3805,'BEA to ISIC Crosswalk'!$C$4:$C$98,0),1)</f>
        <v>Education</v>
      </c>
    </row>
    <row r="3806" spans="1:33" x14ac:dyDescent="0.25">
      <c r="A3806" t="s">
        <v>261</v>
      </c>
      <c r="B3806" t="s">
        <v>262</v>
      </c>
      <c r="C3806">
        <v>5</v>
      </c>
      <c r="D3806" t="s">
        <v>342</v>
      </c>
      <c r="E3806">
        <v>70</v>
      </c>
      <c r="F3806">
        <v>62</v>
      </c>
      <c r="G3806" t="s">
        <v>154</v>
      </c>
      <c r="H3806" t="s">
        <v>344</v>
      </c>
      <c r="I3806">
        <v>4614.3</v>
      </c>
      <c r="J3806">
        <v>4894.3999999999996</v>
      </c>
      <c r="K3806">
        <v>5230.8</v>
      </c>
      <c r="L3806">
        <v>5599.9</v>
      </c>
      <c r="M3806">
        <v>6269.1</v>
      </c>
      <c r="N3806">
        <v>6689.1</v>
      </c>
      <c r="O3806">
        <v>7096.2</v>
      </c>
      <c r="P3806">
        <v>7586</v>
      </c>
      <c r="Q3806">
        <v>8036.2</v>
      </c>
      <c r="R3806">
        <v>8585.2000000000007</v>
      </c>
      <c r="S3806">
        <v>9134.6</v>
      </c>
      <c r="T3806">
        <v>9909.2999999999993</v>
      </c>
      <c r="U3806">
        <v>10341.1</v>
      </c>
      <c r="V3806">
        <v>10872.4</v>
      </c>
      <c r="W3806">
        <v>11285.1</v>
      </c>
      <c r="X3806">
        <v>11619.2</v>
      </c>
      <c r="Y3806">
        <v>12021.4</v>
      </c>
      <c r="Z3806">
        <v>12541.6</v>
      </c>
      <c r="AA3806">
        <v>13317.8</v>
      </c>
      <c r="AB3806">
        <v>13923</v>
      </c>
      <c r="AC3806">
        <v>14706.3</v>
      </c>
      <c r="AD3806">
        <v>15358.8</v>
      </c>
      <c r="AE3806">
        <v>16235</v>
      </c>
      <c r="AF3806" s="14" t="str">
        <f>INDEX('BEA to ISIC Crosswalk'!$E$4:$E$98,MATCH('State GDP by Industry'!G3806,'BEA to ISIC Crosswalk'!$C$4:$C$98,0),1)</f>
        <v>ISIC 86T88</v>
      </c>
      <c r="AG3806" s="14" t="str">
        <f>INDEX('BEA to ISIC Crosswalk'!$F$4:$F$98,MATCH('State GDP by Industry'!G3806,'BEA to ISIC Crosswalk'!$C$4:$C$98,0),1)</f>
        <v>Human health and social work</v>
      </c>
    </row>
    <row r="3807" spans="1:33" x14ac:dyDescent="0.25">
      <c r="A3807" t="s">
        <v>261</v>
      </c>
      <c r="B3807" t="s">
        <v>262</v>
      </c>
      <c r="C3807">
        <v>5</v>
      </c>
      <c r="D3807" t="s">
        <v>342</v>
      </c>
      <c r="E3807">
        <v>71</v>
      </c>
      <c r="F3807">
        <v>621</v>
      </c>
      <c r="G3807" t="s">
        <v>155</v>
      </c>
      <c r="H3807" t="s">
        <v>344</v>
      </c>
      <c r="I3807">
        <v>2770.9</v>
      </c>
      <c r="J3807">
        <v>2899.8</v>
      </c>
      <c r="K3807">
        <v>3087.7</v>
      </c>
      <c r="L3807">
        <v>3308.8</v>
      </c>
      <c r="M3807">
        <v>3620.8</v>
      </c>
      <c r="N3807">
        <v>3819.9</v>
      </c>
      <c r="O3807">
        <v>4040.5</v>
      </c>
      <c r="P3807">
        <v>4306.6000000000004</v>
      </c>
      <c r="Q3807">
        <v>4559.3</v>
      </c>
      <c r="R3807">
        <v>4836.8999999999996</v>
      </c>
      <c r="S3807">
        <v>5062.1000000000004</v>
      </c>
      <c r="T3807">
        <v>5521.9</v>
      </c>
      <c r="U3807">
        <v>5759.3</v>
      </c>
      <c r="V3807">
        <v>5890.3</v>
      </c>
      <c r="W3807">
        <v>6165.7</v>
      </c>
      <c r="X3807">
        <v>6336.8</v>
      </c>
      <c r="Y3807">
        <v>6905.5</v>
      </c>
      <c r="Z3807">
        <v>7232</v>
      </c>
      <c r="AA3807">
        <v>7669.1</v>
      </c>
      <c r="AB3807">
        <v>8098.9</v>
      </c>
      <c r="AC3807">
        <v>8728.2000000000007</v>
      </c>
      <c r="AD3807" t="s">
        <v>68</v>
      </c>
      <c r="AE3807" t="s">
        <v>68</v>
      </c>
      <c r="AF3807" s="14">
        <f>INDEX('BEA to ISIC Crosswalk'!$E$4:$E$98,MATCH('State GDP by Industry'!G3807,'BEA to ISIC Crosswalk'!$C$4:$C$98,0),1)</f>
        <v>0</v>
      </c>
      <c r="AG3807" s="14">
        <f>INDEX('BEA to ISIC Crosswalk'!$F$4:$F$98,MATCH('State GDP by Industry'!G3807,'BEA to ISIC Crosswalk'!$C$4:$C$98,0),1)</f>
        <v>0</v>
      </c>
    </row>
    <row r="3808" spans="1:33" x14ac:dyDescent="0.25">
      <c r="A3808" t="s">
        <v>261</v>
      </c>
      <c r="B3808" t="s">
        <v>262</v>
      </c>
      <c r="C3808">
        <v>5</v>
      </c>
      <c r="D3808" t="s">
        <v>342</v>
      </c>
      <c r="E3808">
        <v>72</v>
      </c>
      <c r="F3808">
        <v>622</v>
      </c>
      <c r="G3808" t="s">
        <v>156</v>
      </c>
      <c r="H3808" t="s">
        <v>344</v>
      </c>
      <c r="I3808">
        <v>975.9</v>
      </c>
      <c r="J3808">
        <v>1037.5999999999999</v>
      </c>
      <c r="K3808">
        <v>1087.9000000000001</v>
      </c>
      <c r="L3808">
        <v>1144.2</v>
      </c>
      <c r="M3808">
        <v>1419.2</v>
      </c>
      <c r="N3808">
        <v>1550.9</v>
      </c>
      <c r="O3808">
        <v>1633.7</v>
      </c>
      <c r="P3808">
        <v>1812.8</v>
      </c>
      <c r="Q3808">
        <v>1928.8</v>
      </c>
      <c r="R3808">
        <v>2080.6999999999998</v>
      </c>
      <c r="S3808">
        <v>2270.8000000000002</v>
      </c>
      <c r="T3808">
        <v>2446.5</v>
      </c>
      <c r="U3808">
        <v>2557.6999999999998</v>
      </c>
      <c r="V3808">
        <v>2873</v>
      </c>
      <c r="W3808">
        <v>2980.2</v>
      </c>
      <c r="X3808">
        <v>3095.4</v>
      </c>
      <c r="Y3808">
        <v>2922.1</v>
      </c>
      <c r="Z3808">
        <v>3030.3</v>
      </c>
      <c r="AA3808">
        <v>3225</v>
      </c>
      <c r="AB3808">
        <v>3291.4</v>
      </c>
      <c r="AC3808">
        <v>3303.2</v>
      </c>
      <c r="AD3808" t="s">
        <v>68</v>
      </c>
      <c r="AE3808" t="s">
        <v>68</v>
      </c>
      <c r="AF3808" s="14">
        <f>INDEX('BEA to ISIC Crosswalk'!$E$4:$E$98,MATCH('State GDP by Industry'!G3808,'BEA to ISIC Crosswalk'!$C$4:$C$98,0),1)</f>
        <v>0</v>
      </c>
      <c r="AG3808" s="14">
        <f>INDEX('BEA to ISIC Crosswalk'!$F$4:$F$98,MATCH('State GDP by Industry'!G3808,'BEA to ISIC Crosswalk'!$C$4:$C$98,0),1)</f>
        <v>0</v>
      </c>
    </row>
    <row r="3809" spans="1:33" x14ac:dyDescent="0.25">
      <c r="A3809" t="s">
        <v>261</v>
      </c>
      <c r="B3809" t="s">
        <v>262</v>
      </c>
      <c r="C3809">
        <v>5</v>
      </c>
      <c r="D3809" t="s">
        <v>342</v>
      </c>
      <c r="E3809">
        <v>73</v>
      </c>
      <c r="F3809">
        <v>623</v>
      </c>
      <c r="G3809" t="s">
        <v>157</v>
      </c>
      <c r="H3809" t="s">
        <v>344</v>
      </c>
      <c r="I3809">
        <v>535</v>
      </c>
      <c r="J3809">
        <v>595.1</v>
      </c>
      <c r="K3809">
        <v>655.5</v>
      </c>
      <c r="L3809">
        <v>716.8</v>
      </c>
      <c r="M3809">
        <v>822.2</v>
      </c>
      <c r="N3809">
        <v>864.6</v>
      </c>
      <c r="O3809">
        <v>928</v>
      </c>
      <c r="P3809">
        <v>973.5</v>
      </c>
      <c r="Q3809">
        <v>1012.1</v>
      </c>
      <c r="R3809">
        <v>1088.0999999999999</v>
      </c>
      <c r="S3809">
        <v>1167.0999999999999</v>
      </c>
      <c r="T3809">
        <v>1264.9000000000001</v>
      </c>
      <c r="U3809">
        <v>1340.7</v>
      </c>
      <c r="V3809">
        <v>1410.7</v>
      </c>
      <c r="W3809">
        <v>1451.9</v>
      </c>
      <c r="X3809">
        <v>1473.9</v>
      </c>
      <c r="Y3809">
        <v>1459.2</v>
      </c>
      <c r="Z3809">
        <v>1485.3</v>
      </c>
      <c r="AA3809">
        <v>1571.7</v>
      </c>
      <c r="AB3809">
        <v>1627</v>
      </c>
      <c r="AC3809">
        <v>1698.8</v>
      </c>
      <c r="AD3809" t="s">
        <v>68</v>
      </c>
      <c r="AE3809" t="s">
        <v>68</v>
      </c>
      <c r="AF3809" s="14">
        <f>INDEX('BEA to ISIC Crosswalk'!$E$4:$E$98,MATCH('State GDP by Industry'!G3809,'BEA to ISIC Crosswalk'!$C$4:$C$98,0),1)</f>
        <v>0</v>
      </c>
      <c r="AG3809" s="14">
        <f>INDEX('BEA to ISIC Crosswalk'!$F$4:$F$98,MATCH('State GDP by Industry'!G3809,'BEA to ISIC Crosswalk'!$C$4:$C$98,0),1)</f>
        <v>0</v>
      </c>
    </row>
    <row r="3810" spans="1:33" x14ac:dyDescent="0.25">
      <c r="A3810" t="s">
        <v>261</v>
      </c>
      <c r="B3810" t="s">
        <v>262</v>
      </c>
      <c r="C3810">
        <v>5</v>
      </c>
      <c r="D3810" t="s">
        <v>342</v>
      </c>
      <c r="E3810">
        <v>74</v>
      </c>
      <c r="F3810">
        <v>624</v>
      </c>
      <c r="G3810" t="s">
        <v>158</v>
      </c>
      <c r="H3810" t="s">
        <v>344</v>
      </c>
      <c r="I3810">
        <v>332.5</v>
      </c>
      <c r="J3810">
        <v>362</v>
      </c>
      <c r="K3810">
        <v>399.7</v>
      </c>
      <c r="L3810">
        <v>430.1</v>
      </c>
      <c r="M3810">
        <v>406.9</v>
      </c>
      <c r="N3810">
        <v>453.7</v>
      </c>
      <c r="O3810">
        <v>493.9</v>
      </c>
      <c r="P3810">
        <v>493.1</v>
      </c>
      <c r="Q3810">
        <v>536.1</v>
      </c>
      <c r="R3810">
        <v>579.4</v>
      </c>
      <c r="S3810">
        <v>634.6</v>
      </c>
      <c r="T3810">
        <v>676</v>
      </c>
      <c r="U3810">
        <v>683.3</v>
      </c>
      <c r="V3810">
        <v>698.4</v>
      </c>
      <c r="W3810">
        <v>687.2</v>
      </c>
      <c r="X3810">
        <v>713.1</v>
      </c>
      <c r="Y3810">
        <v>734.5</v>
      </c>
      <c r="Z3810">
        <v>794</v>
      </c>
      <c r="AA3810">
        <v>852.1</v>
      </c>
      <c r="AB3810">
        <v>905.5</v>
      </c>
      <c r="AC3810">
        <v>976</v>
      </c>
      <c r="AD3810" t="s">
        <v>68</v>
      </c>
      <c r="AE3810" t="s">
        <v>68</v>
      </c>
      <c r="AF3810" s="14">
        <f>INDEX('BEA to ISIC Crosswalk'!$E$4:$E$98,MATCH('State GDP by Industry'!G3810,'BEA to ISIC Crosswalk'!$C$4:$C$98,0),1)</f>
        <v>0</v>
      </c>
      <c r="AG3810" s="14">
        <f>INDEX('BEA to ISIC Crosswalk'!$F$4:$F$98,MATCH('State GDP by Industry'!G3810,'BEA to ISIC Crosswalk'!$C$4:$C$98,0),1)</f>
        <v>0</v>
      </c>
    </row>
    <row r="3811" spans="1:33" x14ac:dyDescent="0.25">
      <c r="A3811" t="s">
        <v>261</v>
      </c>
      <c r="B3811" t="s">
        <v>262</v>
      </c>
      <c r="C3811">
        <v>5</v>
      </c>
      <c r="D3811" t="s">
        <v>342</v>
      </c>
      <c r="E3811">
        <v>75</v>
      </c>
      <c r="F3811" t="s">
        <v>159</v>
      </c>
      <c r="G3811" t="s">
        <v>160</v>
      </c>
      <c r="H3811" t="s">
        <v>344</v>
      </c>
      <c r="I3811">
        <v>3665.3</v>
      </c>
      <c r="J3811">
        <v>3967.6</v>
      </c>
      <c r="K3811">
        <v>4453.8</v>
      </c>
      <c r="L3811">
        <v>4547.3999999999996</v>
      </c>
      <c r="M3811">
        <v>4496.8</v>
      </c>
      <c r="N3811">
        <v>4712</v>
      </c>
      <c r="O3811">
        <v>5069.3</v>
      </c>
      <c r="P3811">
        <v>5489.7</v>
      </c>
      <c r="Q3811">
        <v>5719.2</v>
      </c>
      <c r="R3811">
        <v>6177.6</v>
      </c>
      <c r="S3811">
        <v>7028.2</v>
      </c>
      <c r="T3811">
        <v>6688.7</v>
      </c>
      <c r="U3811">
        <v>6580</v>
      </c>
      <c r="V3811">
        <v>6933.4</v>
      </c>
      <c r="W3811">
        <v>7226.7</v>
      </c>
      <c r="X3811">
        <v>7740.4</v>
      </c>
      <c r="Y3811">
        <v>8622.1</v>
      </c>
      <c r="Z3811">
        <v>9290.1</v>
      </c>
      <c r="AA3811">
        <v>9882.1</v>
      </c>
      <c r="AB3811">
        <v>10300.799999999999</v>
      </c>
      <c r="AC3811">
        <v>10571.9</v>
      </c>
      <c r="AD3811">
        <v>11155</v>
      </c>
      <c r="AE3811">
        <v>11790.5</v>
      </c>
      <c r="AF3811" s="14">
        <f>INDEX('BEA to ISIC Crosswalk'!$E$4:$E$98,MATCH('State GDP by Industry'!G3811,'BEA to ISIC Crosswalk'!$C$4:$C$98,0),1)</f>
        <v>0</v>
      </c>
      <c r="AG3811" s="14">
        <f>INDEX('BEA to ISIC Crosswalk'!$F$4:$F$98,MATCH('State GDP by Industry'!G3811,'BEA to ISIC Crosswalk'!$C$4:$C$98,0),1)</f>
        <v>0</v>
      </c>
    </row>
    <row r="3812" spans="1:33" x14ac:dyDescent="0.25">
      <c r="A3812" t="s">
        <v>261</v>
      </c>
      <c r="B3812" t="s">
        <v>262</v>
      </c>
      <c r="C3812">
        <v>5</v>
      </c>
      <c r="D3812" t="s">
        <v>342</v>
      </c>
      <c r="E3812">
        <v>76</v>
      </c>
      <c r="F3812">
        <v>71</v>
      </c>
      <c r="G3812" t="s">
        <v>161</v>
      </c>
      <c r="H3812" t="s">
        <v>344</v>
      </c>
      <c r="I3812">
        <v>875.9</v>
      </c>
      <c r="J3812">
        <v>897.6</v>
      </c>
      <c r="K3812">
        <v>1008.9</v>
      </c>
      <c r="L3812">
        <v>823.8</v>
      </c>
      <c r="M3812">
        <v>657.1</v>
      </c>
      <c r="N3812">
        <v>664</v>
      </c>
      <c r="O3812">
        <v>705.8</v>
      </c>
      <c r="P3812">
        <v>775.2</v>
      </c>
      <c r="Q3812">
        <v>832.9</v>
      </c>
      <c r="R3812">
        <v>899.3</v>
      </c>
      <c r="S3812">
        <v>978.3</v>
      </c>
      <c r="T3812">
        <v>1049.8</v>
      </c>
      <c r="U3812">
        <v>1036.8</v>
      </c>
      <c r="V3812">
        <v>1196.9000000000001</v>
      </c>
      <c r="W3812">
        <v>1267.4000000000001</v>
      </c>
      <c r="X3812">
        <v>1310.8</v>
      </c>
      <c r="Y3812">
        <v>1257.5999999999999</v>
      </c>
      <c r="Z3812">
        <v>1327.5</v>
      </c>
      <c r="AA3812">
        <v>1371.5</v>
      </c>
      <c r="AB3812">
        <v>1429.9</v>
      </c>
      <c r="AC3812">
        <v>1481.3</v>
      </c>
      <c r="AD3812">
        <v>1559.6</v>
      </c>
      <c r="AE3812">
        <v>1647</v>
      </c>
      <c r="AF3812" s="14" t="str">
        <f>INDEX('BEA to ISIC Crosswalk'!$E$4:$E$98,MATCH('State GDP by Industry'!G3812,'BEA to ISIC Crosswalk'!$C$4:$C$98,0),1)</f>
        <v>ISIC 90T96</v>
      </c>
      <c r="AG3812" s="14" t="str">
        <f>INDEX('BEA to ISIC Crosswalk'!$F$4:$F$98,MATCH('State GDP by Industry'!G3812,'BEA to ISIC Crosswalk'!$C$4:$C$98,0),1)</f>
        <v>Arts, entertainment, recreation and other service activities</v>
      </c>
    </row>
    <row r="3813" spans="1:33" x14ac:dyDescent="0.25">
      <c r="A3813" t="s">
        <v>261</v>
      </c>
      <c r="B3813" t="s">
        <v>262</v>
      </c>
      <c r="C3813">
        <v>5</v>
      </c>
      <c r="D3813" t="s">
        <v>342</v>
      </c>
      <c r="E3813">
        <v>77</v>
      </c>
      <c r="F3813" t="s">
        <v>162</v>
      </c>
      <c r="G3813" t="s">
        <v>163</v>
      </c>
      <c r="H3813" t="s">
        <v>344</v>
      </c>
      <c r="I3813">
        <v>180.3</v>
      </c>
      <c r="J3813">
        <v>190.6</v>
      </c>
      <c r="K3813">
        <v>195.5</v>
      </c>
      <c r="L3813">
        <v>192.4</v>
      </c>
      <c r="M3813">
        <v>190</v>
      </c>
      <c r="N3813">
        <v>206</v>
      </c>
      <c r="O3813">
        <v>231.3</v>
      </c>
      <c r="P3813">
        <v>270.10000000000002</v>
      </c>
      <c r="Q3813">
        <v>286.89999999999998</v>
      </c>
      <c r="R3813">
        <v>279.60000000000002</v>
      </c>
      <c r="S3813">
        <v>268.5</v>
      </c>
      <c r="T3813">
        <v>293.89999999999998</v>
      </c>
      <c r="U3813">
        <v>303.2</v>
      </c>
      <c r="V3813">
        <v>347.8</v>
      </c>
      <c r="W3813">
        <v>396.4</v>
      </c>
      <c r="X3813">
        <v>450.6</v>
      </c>
      <c r="Y3813">
        <v>454.7</v>
      </c>
      <c r="Z3813">
        <v>491</v>
      </c>
      <c r="AA3813">
        <v>503.7</v>
      </c>
      <c r="AB3813">
        <v>551.9</v>
      </c>
      <c r="AC3813">
        <v>568.5</v>
      </c>
      <c r="AD3813" t="s">
        <v>68</v>
      </c>
      <c r="AE3813" t="s">
        <v>68</v>
      </c>
      <c r="AF3813" s="14">
        <f>INDEX('BEA to ISIC Crosswalk'!$E$4:$E$98,MATCH('State GDP by Industry'!G3813,'BEA to ISIC Crosswalk'!$C$4:$C$98,0),1)</f>
        <v>0</v>
      </c>
      <c r="AG3813" s="14">
        <f>INDEX('BEA to ISIC Crosswalk'!$F$4:$F$98,MATCH('State GDP by Industry'!G3813,'BEA to ISIC Crosswalk'!$C$4:$C$98,0),1)</f>
        <v>0</v>
      </c>
    </row>
    <row r="3814" spans="1:33" x14ac:dyDescent="0.25">
      <c r="A3814" t="s">
        <v>261</v>
      </c>
      <c r="B3814" t="s">
        <v>262</v>
      </c>
      <c r="C3814">
        <v>5</v>
      </c>
      <c r="D3814" t="s">
        <v>342</v>
      </c>
      <c r="E3814">
        <v>78</v>
      </c>
      <c r="F3814">
        <v>713</v>
      </c>
      <c r="G3814" t="s">
        <v>164</v>
      </c>
      <c r="H3814" t="s">
        <v>344</v>
      </c>
      <c r="I3814">
        <v>695.6</v>
      </c>
      <c r="J3814">
        <v>707</v>
      </c>
      <c r="K3814">
        <v>813.4</v>
      </c>
      <c r="L3814">
        <v>631.4</v>
      </c>
      <c r="M3814">
        <v>467.1</v>
      </c>
      <c r="N3814">
        <v>458</v>
      </c>
      <c r="O3814">
        <v>474.5</v>
      </c>
      <c r="P3814">
        <v>505.1</v>
      </c>
      <c r="Q3814">
        <v>545.9</v>
      </c>
      <c r="R3814">
        <v>619.79999999999995</v>
      </c>
      <c r="S3814">
        <v>709.8</v>
      </c>
      <c r="T3814">
        <v>755.9</v>
      </c>
      <c r="U3814">
        <v>733.6</v>
      </c>
      <c r="V3814">
        <v>849.1</v>
      </c>
      <c r="W3814">
        <v>871.1</v>
      </c>
      <c r="X3814">
        <v>860.2</v>
      </c>
      <c r="Y3814">
        <v>802.9</v>
      </c>
      <c r="Z3814">
        <v>836.6</v>
      </c>
      <c r="AA3814">
        <v>867.8</v>
      </c>
      <c r="AB3814">
        <v>878</v>
      </c>
      <c r="AC3814">
        <v>912.8</v>
      </c>
      <c r="AD3814" t="s">
        <v>68</v>
      </c>
      <c r="AE3814" t="s">
        <v>68</v>
      </c>
      <c r="AF3814" s="14">
        <f>INDEX('BEA to ISIC Crosswalk'!$E$4:$E$98,MATCH('State GDP by Industry'!G3814,'BEA to ISIC Crosswalk'!$C$4:$C$98,0),1)</f>
        <v>0</v>
      </c>
      <c r="AG3814" s="14">
        <f>INDEX('BEA to ISIC Crosswalk'!$F$4:$F$98,MATCH('State GDP by Industry'!G3814,'BEA to ISIC Crosswalk'!$C$4:$C$98,0),1)</f>
        <v>0</v>
      </c>
    </row>
    <row r="3815" spans="1:33" x14ac:dyDescent="0.25">
      <c r="A3815" t="s">
        <v>261</v>
      </c>
      <c r="B3815" t="s">
        <v>262</v>
      </c>
      <c r="C3815">
        <v>5</v>
      </c>
      <c r="D3815" t="s">
        <v>342</v>
      </c>
      <c r="E3815">
        <v>79</v>
      </c>
      <c r="F3815">
        <v>72</v>
      </c>
      <c r="G3815" t="s">
        <v>165</v>
      </c>
      <c r="H3815" t="s">
        <v>344</v>
      </c>
      <c r="I3815">
        <v>2789.4</v>
      </c>
      <c r="J3815">
        <v>3070</v>
      </c>
      <c r="K3815">
        <v>3444.9</v>
      </c>
      <c r="L3815">
        <v>3723.6</v>
      </c>
      <c r="M3815">
        <v>3839.7</v>
      </c>
      <c r="N3815">
        <v>4048.1</v>
      </c>
      <c r="O3815">
        <v>4363.6000000000004</v>
      </c>
      <c r="P3815">
        <v>4714.5</v>
      </c>
      <c r="Q3815">
        <v>4886.3999999999996</v>
      </c>
      <c r="R3815">
        <v>5278.2</v>
      </c>
      <c r="S3815">
        <v>6049.9</v>
      </c>
      <c r="T3815">
        <v>5638.8</v>
      </c>
      <c r="U3815">
        <v>5543.2</v>
      </c>
      <c r="V3815">
        <v>5736.5</v>
      </c>
      <c r="W3815">
        <v>5959.2</v>
      </c>
      <c r="X3815">
        <v>6429.7</v>
      </c>
      <c r="Y3815">
        <v>7364.5</v>
      </c>
      <c r="Z3815">
        <v>7962.5</v>
      </c>
      <c r="AA3815">
        <v>8510.6</v>
      </c>
      <c r="AB3815">
        <v>8871</v>
      </c>
      <c r="AC3815">
        <v>9090.6</v>
      </c>
      <c r="AD3815">
        <v>9595.2999999999993</v>
      </c>
      <c r="AE3815">
        <v>10143.5</v>
      </c>
      <c r="AF3815" s="14" t="str">
        <f>INDEX('BEA to ISIC Crosswalk'!$E$4:$E$98,MATCH('State GDP by Industry'!G3815,'BEA to ISIC Crosswalk'!$C$4:$C$98,0),1)</f>
        <v>ISIC 55T56</v>
      </c>
      <c r="AG3815" s="14" t="str">
        <f>INDEX('BEA to ISIC Crosswalk'!$F$4:$F$98,MATCH('State GDP by Industry'!G3815,'BEA to ISIC Crosswalk'!$C$4:$C$98,0),1)</f>
        <v>Accomodation and food services</v>
      </c>
    </row>
    <row r="3816" spans="1:33" x14ac:dyDescent="0.25">
      <c r="A3816" t="s">
        <v>261</v>
      </c>
      <c r="B3816" t="s">
        <v>262</v>
      </c>
      <c r="C3816">
        <v>5</v>
      </c>
      <c r="D3816" t="s">
        <v>342</v>
      </c>
      <c r="E3816">
        <v>80</v>
      </c>
      <c r="F3816">
        <v>721</v>
      </c>
      <c r="G3816" t="s">
        <v>166</v>
      </c>
      <c r="H3816" t="s">
        <v>344</v>
      </c>
      <c r="I3816">
        <v>882.3</v>
      </c>
      <c r="J3816">
        <v>976.5</v>
      </c>
      <c r="K3816">
        <v>1087.3</v>
      </c>
      <c r="L3816">
        <v>1201.4000000000001</v>
      </c>
      <c r="M3816">
        <v>1173.3</v>
      </c>
      <c r="N3816">
        <v>1209.8</v>
      </c>
      <c r="O3816">
        <v>1267.3</v>
      </c>
      <c r="P3816">
        <v>1436.4</v>
      </c>
      <c r="Q3816">
        <v>1442.6</v>
      </c>
      <c r="R3816">
        <v>1645.8</v>
      </c>
      <c r="S3816">
        <v>2148</v>
      </c>
      <c r="T3816">
        <v>1694.2</v>
      </c>
      <c r="U3816">
        <v>1571.5</v>
      </c>
      <c r="V3816">
        <v>1631.5</v>
      </c>
      <c r="W3816">
        <v>1742.4</v>
      </c>
      <c r="X3816">
        <v>1827.6</v>
      </c>
      <c r="Y3816">
        <v>2460.9</v>
      </c>
      <c r="Z3816">
        <v>2681.5</v>
      </c>
      <c r="AA3816">
        <v>2828.6</v>
      </c>
      <c r="AB3816">
        <v>2907.3</v>
      </c>
      <c r="AC3816">
        <v>2928.6</v>
      </c>
      <c r="AD3816" t="s">
        <v>68</v>
      </c>
      <c r="AE3816" t="s">
        <v>68</v>
      </c>
      <c r="AF3816" s="14">
        <f>INDEX('BEA to ISIC Crosswalk'!$E$4:$E$98,MATCH('State GDP by Industry'!G3816,'BEA to ISIC Crosswalk'!$C$4:$C$98,0),1)</f>
        <v>0</v>
      </c>
      <c r="AG3816" s="14">
        <f>INDEX('BEA to ISIC Crosswalk'!$F$4:$F$98,MATCH('State GDP by Industry'!G3816,'BEA to ISIC Crosswalk'!$C$4:$C$98,0),1)</f>
        <v>0</v>
      </c>
    </row>
    <row r="3817" spans="1:33" x14ac:dyDescent="0.25">
      <c r="A3817" t="s">
        <v>261</v>
      </c>
      <c r="B3817" t="s">
        <v>262</v>
      </c>
      <c r="C3817">
        <v>5</v>
      </c>
      <c r="D3817" t="s">
        <v>342</v>
      </c>
      <c r="E3817">
        <v>81</v>
      </c>
      <c r="F3817">
        <v>722</v>
      </c>
      <c r="G3817" t="s">
        <v>167</v>
      </c>
      <c r="H3817" t="s">
        <v>344</v>
      </c>
      <c r="I3817">
        <v>1907.1</v>
      </c>
      <c r="J3817">
        <v>2093.5</v>
      </c>
      <c r="K3817">
        <v>2357.6999999999998</v>
      </c>
      <c r="L3817">
        <v>2522.3000000000002</v>
      </c>
      <c r="M3817">
        <v>2666.4</v>
      </c>
      <c r="N3817">
        <v>2838.3</v>
      </c>
      <c r="O3817">
        <v>3096.3</v>
      </c>
      <c r="P3817">
        <v>3278.1</v>
      </c>
      <c r="Q3817">
        <v>3443.8</v>
      </c>
      <c r="R3817">
        <v>3632.5</v>
      </c>
      <c r="S3817">
        <v>3901.9</v>
      </c>
      <c r="T3817">
        <v>3944.7</v>
      </c>
      <c r="U3817">
        <v>3971.7</v>
      </c>
      <c r="V3817">
        <v>4105</v>
      </c>
      <c r="W3817">
        <v>4216.8</v>
      </c>
      <c r="X3817">
        <v>4602</v>
      </c>
      <c r="Y3817">
        <v>4903.6000000000004</v>
      </c>
      <c r="Z3817">
        <v>5281</v>
      </c>
      <c r="AA3817">
        <v>5682</v>
      </c>
      <c r="AB3817">
        <v>5963.7</v>
      </c>
      <c r="AC3817">
        <v>6162.1</v>
      </c>
      <c r="AD3817" t="s">
        <v>68</v>
      </c>
      <c r="AE3817" t="s">
        <v>68</v>
      </c>
      <c r="AF3817" s="14">
        <f>INDEX('BEA to ISIC Crosswalk'!$E$4:$E$98,MATCH('State GDP by Industry'!G3817,'BEA to ISIC Crosswalk'!$C$4:$C$98,0),1)</f>
        <v>0</v>
      </c>
      <c r="AG3817" s="14">
        <f>INDEX('BEA to ISIC Crosswalk'!$F$4:$F$98,MATCH('State GDP by Industry'!G3817,'BEA to ISIC Crosswalk'!$C$4:$C$98,0),1)</f>
        <v>0</v>
      </c>
    </row>
    <row r="3818" spans="1:33" x14ac:dyDescent="0.25">
      <c r="A3818" t="s">
        <v>261</v>
      </c>
      <c r="B3818" t="s">
        <v>262</v>
      </c>
      <c r="C3818">
        <v>5</v>
      </c>
      <c r="D3818" t="s">
        <v>342</v>
      </c>
      <c r="E3818">
        <v>82</v>
      </c>
      <c r="F3818">
        <v>81</v>
      </c>
      <c r="G3818" t="s">
        <v>168</v>
      </c>
      <c r="H3818" t="s">
        <v>344</v>
      </c>
      <c r="I3818">
        <v>2584.3000000000002</v>
      </c>
      <c r="J3818">
        <v>2970.6</v>
      </c>
      <c r="K3818">
        <v>3033.1</v>
      </c>
      <c r="L3818">
        <v>3238</v>
      </c>
      <c r="M3818">
        <v>3056.9</v>
      </c>
      <c r="N3818">
        <v>3282.4</v>
      </c>
      <c r="O3818">
        <v>3325.2</v>
      </c>
      <c r="P3818">
        <v>3535.2</v>
      </c>
      <c r="Q3818">
        <v>3667.5</v>
      </c>
      <c r="R3818">
        <v>3839.8</v>
      </c>
      <c r="S3818">
        <v>3973.5</v>
      </c>
      <c r="T3818">
        <v>4038</v>
      </c>
      <c r="U3818">
        <v>3968.6</v>
      </c>
      <c r="V3818">
        <v>4005.9</v>
      </c>
      <c r="W3818">
        <v>4083.7</v>
      </c>
      <c r="X3818">
        <v>4261.1000000000004</v>
      </c>
      <c r="Y3818">
        <v>4437.7</v>
      </c>
      <c r="Z3818">
        <v>4699.6000000000004</v>
      </c>
      <c r="AA3818">
        <v>4905.5</v>
      </c>
      <c r="AB3818">
        <v>5007.8999999999996</v>
      </c>
      <c r="AC3818">
        <v>5156.6000000000004</v>
      </c>
      <c r="AD3818">
        <v>5455.1</v>
      </c>
      <c r="AE3818">
        <v>5756.9</v>
      </c>
      <c r="AF3818" s="14" t="str">
        <f>INDEX('BEA to ISIC Crosswalk'!$E$4:$E$98,MATCH('State GDP by Industry'!G3818,'BEA to ISIC Crosswalk'!$C$4:$C$98,0),1)</f>
        <v>ISIC 69T82</v>
      </c>
      <c r="AG3818" s="14" t="str">
        <f>INDEX('BEA to ISIC Crosswalk'!$F$4:$F$98,MATCH('State GDP by Industry'!G3818,'BEA to ISIC Crosswalk'!$C$4:$C$98,0),1)</f>
        <v>Other business sector services</v>
      </c>
    </row>
    <row r="3819" spans="1:33" x14ac:dyDescent="0.25">
      <c r="A3819" t="s">
        <v>261</v>
      </c>
      <c r="B3819" t="s">
        <v>262</v>
      </c>
      <c r="C3819">
        <v>5</v>
      </c>
      <c r="D3819" t="s">
        <v>342</v>
      </c>
      <c r="E3819">
        <v>83</v>
      </c>
      <c r="F3819" t="s">
        <v>63</v>
      </c>
      <c r="G3819" t="s">
        <v>169</v>
      </c>
      <c r="H3819" t="s">
        <v>344</v>
      </c>
      <c r="I3819">
        <v>14505</v>
      </c>
      <c r="J3819">
        <v>15398.2</v>
      </c>
      <c r="K3819">
        <v>16597.099999999999</v>
      </c>
      <c r="L3819">
        <v>17830.7</v>
      </c>
      <c r="M3819">
        <v>18247</v>
      </c>
      <c r="N3819">
        <v>19243.7</v>
      </c>
      <c r="O3819">
        <v>20399.8</v>
      </c>
      <c r="P3819">
        <v>21553.7</v>
      </c>
      <c r="Q3819">
        <v>22962.1</v>
      </c>
      <c r="R3819">
        <v>24218.2</v>
      </c>
      <c r="S3819">
        <v>25505.599999999999</v>
      </c>
      <c r="T3819">
        <v>27278.6</v>
      </c>
      <c r="U3819">
        <v>27802</v>
      </c>
      <c r="V3819">
        <v>27752.799999999999</v>
      </c>
      <c r="W3819">
        <v>28447.1</v>
      </c>
      <c r="X3819">
        <v>29326.400000000001</v>
      </c>
      <c r="Y3819">
        <v>30227.1</v>
      </c>
      <c r="Z3819">
        <v>31023.1</v>
      </c>
      <c r="AA3819">
        <v>32634.2</v>
      </c>
      <c r="AB3819">
        <v>33716.9</v>
      </c>
      <c r="AC3819">
        <v>34650.1</v>
      </c>
      <c r="AD3819">
        <v>35752.9</v>
      </c>
      <c r="AE3819">
        <v>37117.300000000003</v>
      </c>
      <c r="AF3819" s="14" t="str">
        <f>INDEX('BEA to ISIC Crosswalk'!$E$4:$E$98,MATCH('State GDP by Industry'!G3819,'BEA to ISIC Crosswalk'!$C$4:$C$98,0),1)</f>
        <v>ISIC 84</v>
      </c>
      <c r="AG3819" s="14" t="str">
        <f>INDEX('BEA to ISIC Crosswalk'!$F$4:$F$98,MATCH('State GDP by Industry'!G3819,'BEA to ISIC Crosswalk'!$C$4:$C$98,0),1)</f>
        <v>Public administration and defence; compulsory social security</v>
      </c>
    </row>
    <row r="3820" spans="1:33" x14ac:dyDescent="0.25">
      <c r="A3820" t="s">
        <v>261</v>
      </c>
      <c r="B3820" t="s">
        <v>262</v>
      </c>
      <c r="C3820">
        <v>5</v>
      </c>
      <c r="D3820" t="s">
        <v>342</v>
      </c>
      <c r="E3820">
        <v>84</v>
      </c>
      <c r="F3820" t="s">
        <v>63</v>
      </c>
      <c r="G3820" t="s">
        <v>170</v>
      </c>
      <c r="H3820" t="s">
        <v>344</v>
      </c>
      <c r="I3820">
        <v>1841.9</v>
      </c>
      <c r="J3820">
        <v>1918.5</v>
      </c>
      <c r="K3820">
        <v>1995.2</v>
      </c>
      <c r="L3820">
        <v>2152.1</v>
      </c>
      <c r="M3820">
        <v>2135.3000000000002</v>
      </c>
      <c r="N3820">
        <v>2288.6</v>
      </c>
      <c r="O3820">
        <v>2399.3000000000002</v>
      </c>
      <c r="P3820">
        <v>2561</v>
      </c>
      <c r="Q3820">
        <v>2663</v>
      </c>
      <c r="R3820">
        <v>2828.4</v>
      </c>
      <c r="S3820">
        <v>2997.5</v>
      </c>
      <c r="T3820">
        <v>3203.1</v>
      </c>
      <c r="U3820">
        <v>3327.1</v>
      </c>
      <c r="V3820">
        <v>3521.6</v>
      </c>
      <c r="W3820">
        <v>3562.4</v>
      </c>
      <c r="X3820">
        <v>3671.5</v>
      </c>
      <c r="Y3820">
        <v>3677.4</v>
      </c>
      <c r="Z3820">
        <v>3748.2</v>
      </c>
      <c r="AA3820">
        <v>3988.1</v>
      </c>
      <c r="AB3820">
        <v>4135.5</v>
      </c>
      <c r="AC3820">
        <v>4307.6000000000004</v>
      </c>
      <c r="AD3820" t="s">
        <v>68</v>
      </c>
      <c r="AE3820" t="s">
        <v>68</v>
      </c>
      <c r="AF3820" s="14">
        <f>INDEX('BEA to ISIC Crosswalk'!$E$4:$E$98,MATCH('State GDP by Industry'!G3820,'BEA to ISIC Crosswalk'!$C$4:$C$98,0),1)</f>
        <v>0</v>
      </c>
      <c r="AG3820" s="14">
        <f>INDEX('BEA to ISIC Crosswalk'!$F$4:$F$98,MATCH('State GDP by Industry'!G3820,'BEA to ISIC Crosswalk'!$C$4:$C$98,0),1)</f>
        <v>0</v>
      </c>
    </row>
    <row r="3821" spans="1:33" x14ac:dyDescent="0.25">
      <c r="A3821" t="s">
        <v>261</v>
      </c>
      <c r="B3821" t="s">
        <v>262</v>
      </c>
      <c r="C3821">
        <v>5</v>
      </c>
      <c r="D3821" t="s">
        <v>342</v>
      </c>
      <c r="E3821">
        <v>85</v>
      </c>
      <c r="F3821" t="s">
        <v>63</v>
      </c>
      <c r="G3821" t="s">
        <v>171</v>
      </c>
      <c r="H3821" t="s">
        <v>344</v>
      </c>
      <c r="I3821">
        <v>1816.1</v>
      </c>
      <c r="J3821">
        <v>1899.4</v>
      </c>
      <c r="K3821">
        <v>2096.4</v>
      </c>
      <c r="L3821">
        <v>2216.6</v>
      </c>
      <c r="M3821">
        <v>2254</v>
      </c>
      <c r="N3821">
        <v>2507.5</v>
      </c>
      <c r="O3821">
        <v>2813.2</v>
      </c>
      <c r="P3821">
        <v>3023.2</v>
      </c>
      <c r="Q3821">
        <v>3214.9</v>
      </c>
      <c r="R3821">
        <v>3323.6</v>
      </c>
      <c r="S3821">
        <v>3533.2</v>
      </c>
      <c r="T3821">
        <v>3821.9</v>
      </c>
      <c r="U3821">
        <v>4050.4</v>
      </c>
      <c r="V3821">
        <v>4107.7</v>
      </c>
      <c r="W3821">
        <v>4133.6000000000004</v>
      </c>
      <c r="X3821">
        <v>4232.2</v>
      </c>
      <c r="Y3821">
        <v>4189.3999999999996</v>
      </c>
      <c r="Z3821">
        <v>4085.8</v>
      </c>
      <c r="AA3821">
        <v>4152.7</v>
      </c>
      <c r="AB3821">
        <v>4037.8</v>
      </c>
      <c r="AC3821">
        <v>4000</v>
      </c>
      <c r="AD3821" t="s">
        <v>68</v>
      </c>
      <c r="AE3821" t="s">
        <v>68</v>
      </c>
      <c r="AF3821" s="14">
        <f>INDEX('BEA to ISIC Crosswalk'!$E$4:$E$98,MATCH('State GDP by Industry'!G3821,'BEA to ISIC Crosswalk'!$C$4:$C$98,0),1)</f>
        <v>0</v>
      </c>
      <c r="AG3821" s="14">
        <f>INDEX('BEA to ISIC Crosswalk'!$F$4:$F$98,MATCH('State GDP by Industry'!G3821,'BEA to ISIC Crosswalk'!$C$4:$C$98,0),1)</f>
        <v>0</v>
      </c>
    </row>
    <row r="3822" spans="1:33" x14ac:dyDescent="0.25">
      <c r="A3822" t="s">
        <v>261</v>
      </c>
      <c r="B3822" t="s">
        <v>262</v>
      </c>
      <c r="C3822">
        <v>5</v>
      </c>
      <c r="D3822" t="s">
        <v>342</v>
      </c>
      <c r="E3822">
        <v>86</v>
      </c>
      <c r="F3822" t="s">
        <v>63</v>
      </c>
      <c r="G3822" t="s">
        <v>172</v>
      </c>
      <c r="H3822" t="s">
        <v>344</v>
      </c>
      <c r="I3822">
        <v>10846.9</v>
      </c>
      <c r="J3822">
        <v>11580.2</v>
      </c>
      <c r="K3822">
        <v>12505.5</v>
      </c>
      <c r="L3822">
        <v>13461.9</v>
      </c>
      <c r="M3822">
        <v>13857.6</v>
      </c>
      <c r="N3822">
        <v>14447.6</v>
      </c>
      <c r="O3822">
        <v>15187.3</v>
      </c>
      <c r="P3822">
        <v>15969.5</v>
      </c>
      <c r="Q3822">
        <v>17084.2</v>
      </c>
      <c r="R3822">
        <v>18066.099999999999</v>
      </c>
      <c r="S3822">
        <v>18974.900000000001</v>
      </c>
      <c r="T3822">
        <v>20253.599999999999</v>
      </c>
      <c r="U3822">
        <v>20424.5</v>
      </c>
      <c r="V3822">
        <v>20123.5</v>
      </c>
      <c r="W3822">
        <v>20751.099999999999</v>
      </c>
      <c r="X3822">
        <v>21422.799999999999</v>
      </c>
      <c r="Y3822">
        <v>22360.400000000001</v>
      </c>
      <c r="Z3822">
        <v>23189.1</v>
      </c>
      <c r="AA3822">
        <v>24493.5</v>
      </c>
      <c r="AB3822">
        <v>25543.5</v>
      </c>
      <c r="AC3822">
        <v>26342.6</v>
      </c>
      <c r="AD3822" t="s">
        <v>68</v>
      </c>
      <c r="AE3822" t="s">
        <v>68</v>
      </c>
      <c r="AF3822" s="14">
        <f>INDEX('BEA to ISIC Crosswalk'!$E$4:$E$98,MATCH('State GDP by Industry'!G3822,'BEA to ISIC Crosswalk'!$C$4:$C$98,0),1)</f>
        <v>0</v>
      </c>
      <c r="AG3822" s="14">
        <f>INDEX('BEA to ISIC Crosswalk'!$F$4:$F$98,MATCH('State GDP by Industry'!G3822,'BEA to ISIC Crosswalk'!$C$4:$C$98,0),1)</f>
        <v>0</v>
      </c>
    </row>
    <row r="3823" spans="1:33" x14ac:dyDescent="0.25">
      <c r="A3823" t="s">
        <v>261</v>
      </c>
      <c r="B3823" t="s">
        <v>262</v>
      </c>
      <c r="C3823">
        <v>5</v>
      </c>
      <c r="D3823" t="s">
        <v>342</v>
      </c>
      <c r="E3823">
        <v>87</v>
      </c>
      <c r="F3823" t="s">
        <v>173</v>
      </c>
      <c r="G3823" t="s">
        <v>174</v>
      </c>
      <c r="H3823" t="s">
        <v>344</v>
      </c>
      <c r="I3823">
        <v>1151</v>
      </c>
      <c r="J3823">
        <v>1014.9</v>
      </c>
      <c r="K3823">
        <v>1044.8</v>
      </c>
      <c r="L3823">
        <v>1202.0999999999999</v>
      </c>
      <c r="M3823">
        <v>1289.8</v>
      </c>
      <c r="N3823">
        <v>954.5</v>
      </c>
      <c r="O3823">
        <v>1331.6</v>
      </c>
      <c r="P3823">
        <v>1632.9</v>
      </c>
      <c r="Q3823">
        <v>1434.3</v>
      </c>
      <c r="R3823">
        <v>1490</v>
      </c>
      <c r="S3823">
        <v>1275.5999999999999</v>
      </c>
      <c r="T3823">
        <v>1394.2</v>
      </c>
      <c r="U3823">
        <v>1405.6</v>
      </c>
      <c r="V3823">
        <v>1434.4</v>
      </c>
      <c r="W3823">
        <v>1366.2</v>
      </c>
      <c r="X3823">
        <v>1387.6</v>
      </c>
      <c r="Y3823">
        <v>1665.3</v>
      </c>
      <c r="Z3823">
        <v>1332.8</v>
      </c>
      <c r="AA3823">
        <v>1335.7</v>
      </c>
      <c r="AB3823">
        <v>1370</v>
      </c>
      <c r="AC3823">
        <v>1518.6</v>
      </c>
      <c r="AD3823">
        <v>1466.8</v>
      </c>
      <c r="AE3823">
        <v>1455.5</v>
      </c>
      <c r="AF3823" s="14">
        <f>INDEX('BEA to ISIC Crosswalk'!$E$4:$E$98,MATCH('State GDP by Industry'!G3823,'BEA to ISIC Crosswalk'!$C$4:$C$98,0),1)</f>
        <v>0</v>
      </c>
      <c r="AG3823" s="14">
        <f>INDEX('BEA to ISIC Crosswalk'!$F$4:$F$98,MATCH('State GDP by Industry'!G3823,'BEA to ISIC Crosswalk'!$C$4:$C$98,0),1)</f>
        <v>0</v>
      </c>
    </row>
    <row r="3824" spans="1:33" x14ac:dyDescent="0.25">
      <c r="A3824" t="s">
        <v>261</v>
      </c>
      <c r="B3824" t="s">
        <v>262</v>
      </c>
      <c r="C3824">
        <v>5</v>
      </c>
      <c r="D3824" t="s">
        <v>342</v>
      </c>
      <c r="E3824">
        <v>88</v>
      </c>
      <c r="F3824" t="s">
        <v>175</v>
      </c>
      <c r="G3824" t="s">
        <v>176</v>
      </c>
      <c r="H3824" t="s">
        <v>344</v>
      </c>
      <c r="I3824">
        <v>13477.8</v>
      </c>
      <c r="J3824">
        <v>14538.1</v>
      </c>
      <c r="K3824">
        <v>15096.4</v>
      </c>
      <c r="L3824">
        <v>15696.6</v>
      </c>
      <c r="M3824">
        <v>15869.5</v>
      </c>
      <c r="N3824">
        <v>16164.5</v>
      </c>
      <c r="O3824">
        <v>17077.099999999999</v>
      </c>
      <c r="P3824">
        <v>18411</v>
      </c>
      <c r="Q3824">
        <v>19936</v>
      </c>
      <c r="R3824">
        <v>21092.799999999999</v>
      </c>
      <c r="S3824">
        <v>21763.8</v>
      </c>
      <c r="T3824">
        <v>21710.2</v>
      </c>
      <c r="U3824">
        <v>20354.2</v>
      </c>
      <c r="V3824">
        <v>20844.2</v>
      </c>
      <c r="W3824">
        <v>21481.5</v>
      </c>
      <c r="X3824">
        <v>22456.3</v>
      </c>
      <c r="Y3824">
        <v>23560.2</v>
      </c>
      <c r="Z3824">
        <v>24728.1</v>
      </c>
      <c r="AA3824">
        <v>25723.599999999999</v>
      </c>
      <c r="AB3824">
        <v>26372.3</v>
      </c>
      <c r="AC3824">
        <v>27113.3</v>
      </c>
      <c r="AD3824">
        <v>28735.1</v>
      </c>
      <c r="AE3824">
        <v>30581.3</v>
      </c>
      <c r="AF3824" s="14">
        <f>INDEX('BEA to ISIC Crosswalk'!$E$4:$E$98,MATCH('State GDP by Industry'!G3824,'BEA to ISIC Crosswalk'!$C$4:$C$98,0),1)</f>
        <v>0</v>
      </c>
      <c r="AG3824" s="14">
        <f>INDEX('BEA to ISIC Crosswalk'!$F$4:$F$98,MATCH('State GDP by Industry'!G3824,'BEA to ISIC Crosswalk'!$C$4:$C$98,0),1)</f>
        <v>0</v>
      </c>
    </row>
    <row r="3825" spans="1:33" x14ac:dyDescent="0.25">
      <c r="A3825" t="s">
        <v>261</v>
      </c>
      <c r="B3825" t="s">
        <v>262</v>
      </c>
      <c r="C3825">
        <v>5</v>
      </c>
      <c r="D3825" t="s">
        <v>342</v>
      </c>
      <c r="E3825">
        <v>89</v>
      </c>
      <c r="F3825" t="s">
        <v>63</v>
      </c>
      <c r="G3825" t="s">
        <v>177</v>
      </c>
      <c r="H3825" t="s">
        <v>344</v>
      </c>
      <c r="I3825">
        <v>5155.3</v>
      </c>
      <c r="J3825">
        <v>5335.7</v>
      </c>
      <c r="K3825">
        <v>5695.3</v>
      </c>
      <c r="L3825">
        <v>5950.1</v>
      </c>
      <c r="M3825">
        <v>5831.4</v>
      </c>
      <c r="N3825">
        <v>5815.1</v>
      </c>
      <c r="O3825">
        <v>6118.5</v>
      </c>
      <c r="P3825">
        <v>6601.8</v>
      </c>
      <c r="Q3825">
        <v>7019.9</v>
      </c>
      <c r="R3825">
        <v>7764.4</v>
      </c>
      <c r="S3825">
        <v>7579.4</v>
      </c>
      <c r="T3825">
        <v>7662.3</v>
      </c>
      <c r="U3825">
        <v>7942.4</v>
      </c>
      <c r="V3825">
        <v>8590.7999999999993</v>
      </c>
      <c r="W3825">
        <v>8922.5</v>
      </c>
      <c r="X3825">
        <v>9013.9</v>
      </c>
      <c r="Y3825">
        <v>9346.2999999999993</v>
      </c>
      <c r="Z3825">
        <v>9925</v>
      </c>
      <c r="AA3825">
        <v>10346.299999999999</v>
      </c>
      <c r="AB3825">
        <v>10695.1</v>
      </c>
      <c r="AC3825">
        <v>11106.7</v>
      </c>
      <c r="AD3825">
        <v>11462.2</v>
      </c>
      <c r="AE3825">
        <v>12307.5</v>
      </c>
      <c r="AF3825" s="14">
        <f>INDEX('BEA to ISIC Crosswalk'!$E$4:$E$98,MATCH('State GDP by Industry'!G3825,'BEA to ISIC Crosswalk'!$C$4:$C$98,0),1)</f>
        <v>0</v>
      </c>
      <c r="AG3825" s="14">
        <f>INDEX('BEA to ISIC Crosswalk'!$F$4:$F$98,MATCH('State GDP by Industry'!G3825,'BEA to ISIC Crosswalk'!$C$4:$C$98,0),1)</f>
        <v>0</v>
      </c>
    </row>
    <row r="3826" spans="1:33" x14ac:dyDescent="0.25">
      <c r="A3826" t="s">
        <v>261</v>
      </c>
      <c r="B3826" t="s">
        <v>262</v>
      </c>
      <c r="C3826">
        <v>5</v>
      </c>
      <c r="D3826" t="s">
        <v>342</v>
      </c>
      <c r="E3826">
        <v>91</v>
      </c>
      <c r="F3826" t="s">
        <v>63</v>
      </c>
      <c r="G3826" t="s">
        <v>178</v>
      </c>
      <c r="H3826" t="s">
        <v>344</v>
      </c>
      <c r="I3826">
        <v>28497.5</v>
      </c>
      <c r="J3826">
        <v>30134.400000000001</v>
      </c>
      <c r="K3826">
        <v>31398</v>
      </c>
      <c r="L3826">
        <v>32092.1</v>
      </c>
      <c r="M3826">
        <v>32967.9</v>
      </c>
      <c r="N3826">
        <v>33892.300000000003</v>
      </c>
      <c r="O3826">
        <v>35751.1</v>
      </c>
      <c r="P3826">
        <v>34417.1</v>
      </c>
      <c r="Q3826">
        <v>35119.5</v>
      </c>
      <c r="R3826">
        <v>36763.599999999999</v>
      </c>
      <c r="S3826">
        <v>38024.800000000003</v>
      </c>
      <c r="T3826">
        <v>36274.6</v>
      </c>
      <c r="U3826">
        <v>34058.5</v>
      </c>
      <c r="V3826">
        <v>34406.300000000003</v>
      </c>
      <c r="W3826">
        <v>35901.4</v>
      </c>
      <c r="X3826">
        <v>37352.6</v>
      </c>
      <c r="Y3826">
        <v>38893.9</v>
      </c>
      <c r="Z3826">
        <v>40907.5</v>
      </c>
      <c r="AA3826">
        <v>44979.9</v>
      </c>
      <c r="AB3826">
        <v>47256.1</v>
      </c>
      <c r="AC3826">
        <v>49840.6</v>
      </c>
      <c r="AD3826">
        <v>51869.7</v>
      </c>
      <c r="AE3826">
        <v>54460.4</v>
      </c>
      <c r="AF3826" s="14">
        <f>INDEX('BEA to ISIC Crosswalk'!$E$4:$E$98,MATCH('State GDP by Industry'!G3826,'BEA to ISIC Crosswalk'!$C$4:$C$98,0),1)</f>
        <v>0</v>
      </c>
      <c r="AG3826" s="14">
        <f>INDEX('BEA to ISIC Crosswalk'!$F$4:$F$98,MATCH('State GDP by Industry'!G3826,'BEA to ISIC Crosswalk'!$C$4:$C$98,0),1)</f>
        <v>0</v>
      </c>
    </row>
    <row r="3827" spans="1:33" x14ac:dyDescent="0.25">
      <c r="A3827" t="s">
        <v>261</v>
      </c>
      <c r="B3827" t="s">
        <v>262</v>
      </c>
      <c r="C3827">
        <v>5</v>
      </c>
      <c r="D3827" t="s">
        <v>342</v>
      </c>
      <c r="E3827">
        <v>92</v>
      </c>
      <c r="F3827" t="s">
        <v>63</v>
      </c>
      <c r="G3827" t="s">
        <v>179</v>
      </c>
      <c r="H3827" t="s">
        <v>344</v>
      </c>
      <c r="I3827">
        <v>54390.5</v>
      </c>
      <c r="J3827">
        <v>58110.1</v>
      </c>
      <c r="K3827">
        <v>62256.7</v>
      </c>
      <c r="L3827">
        <v>65324</v>
      </c>
      <c r="M3827">
        <v>68086.5</v>
      </c>
      <c r="N3827">
        <v>71024.100000000006</v>
      </c>
      <c r="O3827">
        <v>74186.5</v>
      </c>
      <c r="P3827">
        <v>79189.399999999994</v>
      </c>
      <c r="Q3827">
        <v>84535</v>
      </c>
      <c r="R3827">
        <v>89677.4</v>
      </c>
      <c r="S3827">
        <v>95832.1</v>
      </c>
      <c r="T3827">
        <v>98251.5</v>
      </c>
      <c r="U3827">
        <v>97975.1</v>
      </c>
      <c r="V3827">
        <v>101697.7</v>
      </c>
      <c r="W3827">
        <v>105738.7</v>
      </c>
      <c r="X3827">
        <v>108695.8</v>
      </c>
      <c r="Y3827">
        <v>113893.9</v>
      </c>
      <c r="Z3827">
        <v>120007.6</v>
      </c>
      <c r="AA3827">
        <v>126306.8</v>
      </c>
      <c r="AB3827">
        <v>132014.39999999999</v>
      </c>
      <c r="AC3827">
        <v>138620.29999999999</v>
      </c>
      <c r="AD3827">
        <v>146307.29999999999</v>
      </c>
      <c r="AE3827">
        <v>154731.20000000001</v>
      </c>
      <c r="AF3827" s="14">
        <f>INDEX('BEA to ISIC Crosswalk'!$E$4:$E$98,MATCH('State GDP by Industry'!G3827,'BEA to ISIC Crosswalk'!$C$4:$C$98,0),1)</f>
        <v>0</v>
      </c>
      <c r="AG3827" s="14">
        <f>INDEX('BEA to ISIC Crosswalk'!$F$4:$F$98,MATCH('State GDP by Industry'!G3827,'BEA to ISIC Crosswalk'!$C$4:$C$98,0),1)</f>
        <v>0</v>
      </c>
    </row>
    <row r="3828" spans="1:33" x14ac:dyDescent="0.25">
      <c r="A3828" t="s">
        <v>263</v>
      </c>
      <c r="B3828" t="s">
        <v>264</v>
      </c>
      <c r="C3828">
        <v>4</v>
      </c>
      <c r="D3828" t="s">
        <v>342</v>
      </c>
      <c r="E3828">
        <v>1</v>
      </c>
      <c r="F3828" t="s">
        <v>63</v>
      </c>
      <c r="G3828" t="s">
        <v>343</v>
      </c>
      <c r="H3828" t="s">
        <v>344</v>
      </c>
      <c r="I3828">
        <v>19000</v>
      </c>
      <c r="J3828">
        <v>20184.7</v>
      </c>
      <c r="K3828">
        <v>21050.799999999999</v>
      </c>
      <c r="L3828">
        <v>22690.7</v>
      </c>
      <c r="M3828">
        <v>23512.799999999999</v>
      </c>
      <c r="N3828">
        <v>26337.5</v>
      </c>
      <c r="O3828">
        <v>27445</v>
      </c>
      <c r="P3828">
        <v>29628.9</v>
      </c>
      <c r="Q3828">
        <v>30659.4</v>
      </c>
      <c r="R3828">
        <v>31898.6</v>
      </c>
      <c r="S3828">
        <v>34701.599999999999</v>
      </c>
      <c r="T3828">
        <v>36668.5</v>
      </c>
      <c r="U3828">
        <v>36193.1</v>
      </c>
      <c r="V3828">
        <v>37484.400000000001</v>
      </c>
      <c r="W3828">
        <v>41541.5</v>
      </c>
      <c r="X3828">
        <v>43444.6</v>
      </c>
      <c r="Y3828">
        <v>44814.9</v>
      </c>
      <c r="Z3828">
        <v>46046.5</v>
      </c>
      <c r="AA3828">
        <v>47752.3</v>
      </c>
      <c r="AB3828">
        <v>48606.1</v>
      </c>
      <c r="AC3828">
        <v>49738.7</v>
      </c>
      <c r="AD3828">
        <v>52014.9</v>
      </c>
      <c r="AE3828">
        <v>53305.7</v>
      </c>
      <c r="AF3828" s="14">
        <f>INDEX('BEA to ISIC Crosswalk'!$E$4:$E$98,MATCH('State GDP by Industry'!G3828,'BEA to ISIC Crosswalk'!$C$4:$C$98,0),1)</f>
        <v>0</v>
      </c>
      <c r="AG3828" s="14">
        <f>INDEX('BEA to ISIC Crosswalk'!$F$4:$F$98,MATCH('State GDP by Industry'!G3828,'BEA to ISIC Crosswalk'!$C$4:$C$98,0),1)</f>
        <v>0</v>
      </c>
    </row>
    <row r="3829" spans="1:33" x14ac:dyDescent="0.25">
      <c r="A3829" t="s">
        <v>263</v>
      </c>
      <c r="B3829" t="s">
        <v>264</v>
      </c>
      <c r="C3829">
        <v>4</v>
      </c>
      <c r="D3829" t="s">
        <v>342</v>
      </c>
      <c r="E3829">
        <v>2</v>
      </c>
      <c r="F3829" t="s">
        <v>63</v>
      </c>
      <c r="G3829" t="s">
        <v>64</v>
      </c>
      <c r="H3829" t="s">
        <v>344</v>
      </c>
      <c r="I3829">
        <v>16251.1</v>
      </c>
      <c r="J3829">
        <v>17305.400000000001</v>
      </c>
      <c r="K3829">
        <v>18025.8</v>
      </c>
      <c r="L3829">
        <v>19478.400000000001</v>
      </c>
      <c r="M3829">
        <v>20325.400000000001</v>
      </c>
      <c r="N3829">
        <v>22973.1</v>
      </c>
      <c r="O3829">
        <v>23872.799999999999</v>
      </c>
      <c r="P3829">
        <v>25872.9</v>
      </c>
      <c r="Q3829">
        <v>26773.3</v>
      </c>
      <c r="R3829">
        <v>27843</v>
      </c>
      <c r="S3829">
        <v>30555</v>
      </c>
      <c r="T3829">
        <v>32333.4</v>
      </c>
      <c r="U3829">
        <v>31643.9</v>
      </c>
      <c r="V3829">
        <v>32633.8</v>
      </c>
      <c r="W3829">
        <v>36633.4</v>
      </c>
      <c r="X3829">
        <v>38583.4</v>
      </c>
      <c r="Y3829">
        <v>40092.1</v>
      </c>
      <c r="Z3829">
        <v>41133.1</v>
      </c>
      <c r="AA3829">
        <v>42665.1</v>
      </c>
      <c r="AB3829">
        <v>43287.9</v>
      </c>
      <c r="AC3829">
        <v>44064.1</v>
      </c>
      <c r="AD3829">
        <v>46090.9</v>
      </c>
      <c r="AE3829">
        <v>47225.3</v>
      </c>
      <c r="AF3829" s="14">
        <f>INDEX('BEA to ISIC Crosswalk'!$E$4:$E$98,MATCH('State GDP by Industry'!G3829,'BEA to ISIC Crosswalk'!$C$4:$C$98,0),1)</f>
        <v>0</v>
      </c>
      <c r="AG3829" s="14">
        <f>INDEX('BEA to ISIC Crosswalk'!$F$4:$F$98,MATCH('State GDP by Industry'!G3829,'BEA to ISIC Crosswalk'!$C$4:$C$98,0),1)</f>
        <v>0</v>
      </c>
    </row>
    <row r="3830" spans="1:33" x14ac:dyDescent="0.25">
      <c r="A3830" t="s">
        <v>263</v>
      </c>
      <c r="B3830" t="s">
        <v>264</v>
      </c>
      <c r="C3830">
        <v>4</v>
      </c>
      <c r="D3830" t="s">
        <v>342</v>
      </c>
      <c r="E3830">
        <v>3</v>
      </c>
      <c r="F3830">
        <v>11</v>
      </c>
      <c r="G3830" t="s">
        <v>65</v>
      </c>
      <c r="H3830" t="s">
        <v>344</v>
      </c>
      <c r="I3830">
        <v>1790.6</v>
      </c>
      <c r="J3830">
        <v>1721</v>
      </c>
      <c r="K3830">
        <v>1404.2</v>
      </c>
      <c r="L3830">
        <v>1603.3</v>
      </c>
      <c r="M3830">
        <v>1464.4</v>
      </c>
      <c r="N3830">
        <v>1137</v>
      </c>
      <c r="O3830">
        <v>1946.5</v>
      </c>
      <c r="P3830">
        <v>2619.6</v>
      </c>
      <c r="Q3830">
        <v>1897</v>
      </c>
      <c r="R3830">
        <v>1426.6</v>
      </c>
      <c r="S3830">
        <v>2643.9</v>
      </c>
      <c r="T3830">
        <v>3316.3</v>
      </c>
      <c r="U3830">
        <v>2915.4</v>
      </c>
      <c r="V3830">
        <v>2822.9</v>
      </c>
      <c r="W3830">
        <v>4923.8999999999996</v>
      </c>
      <c r="X3830">
        <v>4278.6000000000004</v>
      </c>
      <c r="Y3830">
        <v>5324.6</v>
      </c>
      <c r="Z3830">
        <v>4312.5</v>
      </c>
      <c r="AA3830">
        <v>3777.4</v>
      </c>
      <c r="AB3830">
        <v>3202.3</v>
      </c>
      <c r="AC3830">
        <v>3266.9</v>
      </c>
      <c r="AD3830">
        <v>3610.6</v>
      </c>
      <c r="AE3830">
        <v>3287</v>
      </c>
      <c r="AF3830" s="14" t="str">
        <f>INDEX('BEA to ISIC Crosswalk'!$E$4:$E$98,MATCH('State GDP by Industry'!G3830,'BEA to ISIC Crosswalk'!$C$4:$C$98,0),1)</f>
        <v>ISIC 01T03</v>
      </c>
      <c r="AG3830" s="14" t="str">
        <f>INDEX('BEA to ISIC Crosswalk'!$F$4:$F$98,MATCH('State GDP by Industry'!G3830,'BEA to ISIC Crosswalk'!$C$4:$C$98,0),1)</f>
        <v>Agriculture, forestry and fishing</v>
      </c>
    </row>
    <row r="3831" spans="1:33" x14ac:dyDescent="0.25">
      <c r="A3831" t="s">
        <v>263</v>
      </c>
      <c r="B3831" t="s">
        <v>264</v>
      </c>
      <c r="C3831">
        <v>4</v>
      </c>
      <c r="D3831" t="s">
        <v>342</v>
      </c>
      <c r="E3831">
        <v>4</v>
      </c>
      <c r="F3831" t="s">
        <v>66</v>
      </c>
      <c r="G3831" t="s">
        <v>67</v>
      </c>
      <c r="H3831" t="s">
        <v>344</v>
      </c>
      <c r="I3831">
        <v>1700.4</v>
      </c>
      <c r="J3831">
        <v>1621.8</v>
      </c>
      <c r="K3831">
        <v>1309</v>
      </c>
      <c r="L3831">
        <v>1506.2</v>
      </c>
      <c r="M3831">
        <v>1375.5</v>
      </c>
      <c r="N3831">
        <v>1053</v>
      </c>
      <c r="O3831">
        <v>1861.3</v>
      </c>
      <c r="P3831">
        <v>2529.5</v>
      </c>
      <c r="Q3831">
        <v>1800.6</v>
      </c>
      <c r="R3831">
        <v>1314.4</v>
      </c>
      <c r="S3831">
        <v>2529.9</v>
      </c>
      <c r="T3831">
        <v>3195.5</v>
      </c>
      <c r="U3831">
        <v>2791.8</v>
      </c>
      <c r="V3831">
        <v>2671</v>
      </c>
      <c r="W3831">
        <v>4773.3</v>
      </c>
      <c r="X3831">
        <v>4123.2</v>
      </c>
      <c r="Y3831">
        <v>5166.1000000000004</v>
      </c>
      <c r="Z3831">
        <v>4150</v>
      </c>
      <c r="AA3831">
        <v>3600.8</v>
      </c>
      <c r="AB3831">
        <v>3025.2</v>
      </c>
      <c r="AC3831">
        <v>3100.5</v>
      </c>
      <c r="AD3831" t="s">
        <v>68</v>
      </c>
      <c r="AE3831" t="s">
        <v>68</v>
      </c>
      <c r="AF3831" s="14">
        <f>INDEX('BEA to ISIC Crosswalk'!$E$4:$E$98,MATCH('State GDP by Industry'!G3831,'BEA to ISIC Crosswalk'!$C$4:$C$98,0),1)</f>
        <v>0</v>
      </c>
      <c r="AG3831" s="14">
        <f>INDEX('BEA to ISIC Crosswalk'!$F$4:$F$98,MATCH('State GDP by Industry'!G3831,'BEA to ISIC Crosswalk'!$C$4:$C$98,0),1)</f>
        <v>0</v>
      </c>
    </row>
    <row r="3832" spans="1:33" x14ac:dyDescent="0.25">
      <c r="A3832" t="s">
        <v>263</v>
      </c>
      <c r="B3832" t="s">
        <v>264</v>
      </c>
      <c r="C3832">
        <v>4</v>
      </c>
      <c r="D3832" t="s">
        <v>342</v>
      </c>
      <c r="E3832">
        <v>5</v>
      </c>
      <c r="F3832" t="s">
        <v>69</v>
      </c>
      <c r="G3832" t="s">
        <v>70</v>
      </c>
      <c r="H3832" t="s">
        <v>344</v>
      </c>
      <c r="I3832">
        <v>90.2</v>
      </c>
      <c r="J3832">
        <v>99.1</v>
      </c>
      <c r="K3832">
        <v>95.2</v>
      </c>
      <c r="L3832">
        <v>97.1</v>
      </c>
      <c r="M3832">
        <v>88.8</v>
      </c>
      <c r="N3832">
        <v>83.9</v>
      </c>
      <c r="O3832">
        <v>85.2</v>
      </c>
      <c r="P3832">
        <v>90.1</v>
      </c>
      <c r="Q3832">
        <v>96.4</v>
      </c>
      <c r="R3832">
        <v>112.2</v>
      </c>
      <c r="S3832">
        <v>114</v>
      </c>
      <c r="T3832">
        <v>120.8</v>
      </c>
      <c r="U3832">
        <v>123.5</v>
      </c>
      <c r="V3832">
        <v>151.9</v>
      </c>
      <c r="W3832">
        <v>150.6</v>
      </c>
      <c r="X3832">
        <v>155.4</v>
      </c>
      <c r="Y3832">
        <v>158.5</v>
      </c>
      <c r="Z3832">
        <v>162.5</v>
      </c>
      <c r="AA3832">
        <v>176.6</v>
      </c>
      <c r="AB3832">
        <v>177.1</v>
      </c>
      <c r="AC3832">
        <v>166.3</v>
      </c>
      <c r="AD3832" t="s">
        <v>68</v>
      </c>
      <c r="AE3832" t="s">
        <v>68</v>
      </c>
      <c r="AF3832" s="14">
        <f>INDEX('BEA to ISIC Crosswalk'!$E$4:$E$98,MATCH('State GDP by Industry'!G3832,'BEA to ISIC Crosswalk'!$C$4:$C$98,0),1)</f>
        <v>0</v>
      </c>
      <c r="AG3832" s="14">
        <f>INDEX('BEA to ISIC Crosswalk'!$F$4:$F$98,MATCH('State GDP by Industry'!G3832,'BEA to ISIC Crosswalk'!$C$4:$C$98,0),1)</f>
        <v>0</v>
      </c>
    </row>
    <row r="3833" spans="1:33" x14ac:dyDescent="0.25">
      <c r="A3833" t="s">
        <v>263</v>
      </c>
      <c r="B3833" t="s">
        <v>264</v>
      </c>
      <c r="C3833">
        <v>4</v>
      </c>
      <c r="D3833" t="s">
        <v>342</v>
      </c>
      <c r="E3833">
        <v>6</v>
      </c>
      <c r="F3833">
        <v>21</v>
      </c>
      <c r="G3833" t="s">
        <v>71</v>
      </c>
      <c r="H3833" t="s">
        <v>344</v>
      </c>
      <c r="I3833">
        <v>127.9</v>
      </c>
      <c r="J3833">
        <v>101.1</v>
      </c>
      <c r="K3833">
        <v>98.3</v>
      </c>
      <c r="L3833">
        <v>82.4</v>
      </c>
      <c r="M3833">
        <v>84.6</v>
      </c>
      <c r="N3833">
        <v>69.599999999999994</v>
      </c>
      <c r="O3833">
        <v>75.3</v>
      </c>
      <c r="P3833">
        <v>87.4</v>
      </c>
      <c r="Q3833">
        <v>98.4</v>
      </c>
      <c r="R3833">
        <v>100</v>
      </c>
      <c r="S3833">
        <v>122.4</v>
      </c>
      <c r="T3833">
        <v>142.80000000000001</v>
      </c>
      <c r="U3833">
        <v>136</v>
      </c>
      <c r="V3833">
        <v>170.6</v>
      </c>
      <c r="W3833">
        <v>169.6</v>
      </c>
      <c r="X3833">
        <v>178.1</v>
      </c>
      <c r="Y3833">
        <v>156.5</v>
      </c>
      <c r="Z3833">
        <v>141.5</v>
      </c>
      <c r="AA3833">
        <v>99.1</v>
      </c>
      <c r="AB3833">
        <v>125.6</v>
      </c>
      <c r="AC3833">
        <v>156.4</v>
      </c>
      <c r="AD3833">
        <v>146.19999999999999</v>
      </c>
      <c r="AE3833">
        <v>119.1</v>
      </c>
      <c r="AF3833" s="14">
        <f>INDEX('BEA to ISIC Crosswalk'!$E$4:$E$98,MATCH('State GDP by Industry'!G3833,'BEA to ISIC Crosswalk'!$C$4:$C$98,0),1)</f>
        <v>0</v>
      </c>
      <c r="AG3833" s="14">
        <f>INDEX('BEA to ISIC Crosswalk'!$F$4:$F$98,MATCH('State GDP by Industry'!G3833,'BEA to ISIC Crosswalk'!$C$4:$C$98,0),1)</f>
        <v>0</v>
      </c>
    </row>
    <row r="3834" spans="1:33" x14ac:dyDescent="0.25">
      <c r="A3834" t="s">
        <v>263</v>
      </c>
      <c r="B3834" t="s">
        <v>264</v>
      </c>
      <c r="C3834">
        <v>4</v>
      </c>
      <c r="D3834" t="s">
        <v>342</v>
      </c>
      <c r="E3834">
        <v>7</v>
      </c>
      <c r="F3834">
        <v>211</v>
      </c>
      <c r="G3834" t="s">
        <v>72</v>
      </c>
      <c r="H3834" t="s">
        <v>344</v>
      </c>
      <c r="I3834">
        <v>0.6</v>
      </c>
      <c r="J3834">
        <v>0.6</v>
      </c>
      <c r="K3834">
        <v>1.1000000000000001</v>
      </c>
      <c r="L3834">
        <v>2.9</v>
      </c>
      <c r="M3834">
        <v>4.7</v>
      </c>
      <c r="N3834">
        <v>9.6999999999999993</v>
      </c>
      <c r="O3834">
        <v>8</v>
      </c>
      <c r="P3834">
        <v>8.6</v>
      </c>
      <c r="Q3834">
        <v>9</v>
      </c>
      <c r="R3834">
        <v>7</v>
      </c>
      <c r="S3834">
        <v>7.5</v>
      </c>
      <c r="T3834">
        <v>12.7</v>
      </c>
      <c r="U3834">
        <v>10.5</v>
      </c>
      <c r="V3834">
        <v>14</v>
      </c>
      <c r="W3834">
        <v>19.100000000000001</v>
      </c>
      <c r="X3834">
        <v>32.200000000000003</v>
      </c>
      <c r="Y3834">
        <v>35.200000000000003</v>
      </c>
      <c r="Z3834">
        <v>32</v>
      </c>
      <c r="AA3834">
        <v>10.199999999999999</v>
      </c>
      <c r="AB3834">
        <v>7.7</v>
      </c>
      <c r="AC3834">
        <v>9.5</v>
      </c>
      <c r="AD3834" t="s">
        <v>68</v>
      </c>
      <c r="AE3834" t="s">
        <v>68</v>
      </c>
      <c r="AF3834" s="14" t="str">
        <f>INDEX('BEA to ISIC Crosswalk'!$E$4:$E$98,MATCH('State GDP by Industry'!G3834,'BEA to ISIC Crosswalk'!$C$4:$C$98,0),1)</f>
        <v>ISIC 05T06</v>
      </c>
      <c r="AG3834" s="14" t="str">
        <f>INDEX('BEA to ISIC Crosswalk'!$F$4:$F$98,MATCH('State GDP by Industry'!G3834,'BEA to ISIC Crosswalk'!$C$4:$C$98,0),1)</f>
        <v>Mining and extraction of energy producing products</v>
      </c>
    </row>
    <row r="3835" spans="1:33" x14ac:dyDescent="0.25">
      <c r="A3835" t="s">
        <v>263</v>
      </c>
      <c r="B3835" t="s">
        <v>264</v>
      </c>
      <c r="C3835">
        <v>4</v>
      </c>
      <c r="D3835" t="s">
        <v>342</v>
      </c>
      <c r="E3835">
        <v>8</v>
      </c>
      <c r="F3835">
        <v>212</v>
      </c>
      <c r="G3835" t="s">
        <v>73</v>
      </c>
      <c r="H3835" t="s">
        <v>344</v>
      </c>
      <c r="I3835">
        <v>124.1</v>
      </c>
      <c r="J3835">
        <v>97.6</v>
      </c>
      <c r="K3835">
        <v>94.3</v>
      </c>
      <c r="L3835">
        <v>75.3</v>
      </c>
      <c r="M3835">
        <v>76.3</v>
      </c>
      <c r="N3835">
        <v>56.3</v>
      </c>
      <c r="O3835">
        <v>63.5</v>
      </c>
      <c r="P3835">
        <v>74.900000000000006</v>
      </c>
      <c r="Q3835">
        <v>86.7</v>
      </c>
      <c r="R3835">
        <v>89.4</v>
      </c>
      <c r="S3835">
        <v>110.2</v>
      </c>
      <c r="T3835">
        <v>123.9</v>
      </c>
      <c r="U3835">
        <v>123.4</v>
      </c>
      <c r="V3835">
        <v>153.69999999999999</v>
      </c>
      <c r="W3835">
        <v>146.6</v>
      </c>
      <c r="X3835">
        <v>139.9</v>
      </c>
      <c r="Y3835">
        <v>116.7</v>
      </c>
      <c r="Z3835">
        <v>106.2</v>
      </c>
      <c r="AA3835">
        <v>86.7</v>
      </c>
      <c r="AB3835">
        <v>116.4</v>
      </c>
      <c r="AC3835">
        <v>144.69999999999999</v>
      </c>
      <c r="AD3835" t="s">
        <v>68</v>
      </c>
      <c r="AE3835" t="s">
        <v>68</v>
      </c>
      <c r="AF3835" s="14" t="str">
        <f>INDEX('BEA to ISIC Crosswalk'!$E$4:$E$98,MATCH('State GDP by Industry'!G3835,'BEA to ISIC Crosswalk'!$C$4:$C$98,0),1)</f>
        <v>ISIC 07T08</v>
      </c>
      <c r="AG3835" s="14" t="str">
        <f>INDEX('BEA to ISIC Crosswalk'!$F$4:$F$98,MATCH('State GDP by Industry'!G3835,'BEA to ISIC Crosswalk'!$C$4:$C$98,0),1)</f>
        <v>Mining and quarrying of non-energy producing products</v>
      </c>
    </row>
    <row r="3836" spans="1:33" x14ac:dyDescent="0.25">
      <c r="A3836" t="s">
        <v>263</v>
      </c>
      <c r="B3836" t="s">
        <v>264</v>
      </c>
      <c r="C3836">
        <v>4</v>
      </c>
      <c r="D3836" t="s">
        <v>342</v>
      </c>
      <c r="E3836">
        <v>9</v>
      </c>
      <c r="F3836">
        <v>213</v>
      </c>
      <c r="G3836" t="s">
        <v>74</v>
      </c>
      <c r="H3836" t="s">
        <v>344</v>
      </c>
      <c r="I3836">
        <v>3.2</v>
      </c>
      <c r="J3836">
        <v>2.9</v>
      </c>
      <c r="K3836">
        <v>3</v>
      </c>
      <c r="L3836">
        <v>4.0999999999999996</v>
      </c>
      <c r="M3836">
        <v>3.6</v>
      </c>
      <c r="N3836">
        <v>3.6</v>
      </c>
      <c r="O3836">
        <v>3.8</v>
      </c>
      <c r="P3836">
        <v>3.9</v>
      </c>
      <c r="Q3836">
        <v>2.7</v>
      </c>
      <c r="R3836">
        <v>3.5</v>
      </c>
      <c r="S3836">
        <v>4.5999999999999996</v>
      </c>
      <c r="T3836">
        <v>6.3</v>
      </c>
      <c r="U3836">
        <v>2.1</v>
      </c>
      <c r="V3836">
        <v>2.9</v>
      </c>
      <c r="W3836">
        <v>4</v>
      </c>
      <c r="X3836">
        <v>6</v>
      </c>
      <c r="Y3836">
        <v>4.5999999999999996</v>
      </c>
      <c r="Z3836">
        <v>3.3</v>
      </c>
      <c r="AA3836">
        <v>2.2999999999999998</v>
      </c>
      <c r="AB3836">
        <v>1.4</v>
      </c>
      <c r="AC3836">
        <v>2.2000000000000002</v>
      </c>
      <c r="AD3836" t="s">
        <v>68</v>
      </c>
      <c r="AE3836" t="s">
        <v>68</v>
      </c>
      <c r="AF3836" s="14" t="str">
        <f>INDEX('BEA to ISIC Crosswalk'!$E$4:$E$98,MATCH('State GDP by Industry'!G3836,'BEA to ISIC Crosswalk'!$C$4:$C$98,0),1)</f>
        <v>ISIC 09</v>
      </c>
      <c r="AG3836" s="14" t="str">
        <f>INDEX('BEA to ISIC Crosswalk'!$F$4:$F$98,MATCH('State GDP by Industry'!G3836,'BEA to ISIC Crosswalk'!$C$4:$C$98,0),1)</f>
        <v>Mining support service activities</v>
      </c>
    </row>
    <row r="3837" spans="1:33" x14ac:dyDescent="0.25">
      <c r="A3837" t="s">
        <v>263</v>
      </c>
      <c r="B3837" t="s">
        <v>264</v>
      </c>
      <c r="C3837">
        <v>4</v>
      </c>
      <c r="D3837" t="s">
        <v>342</v>
      </c>
      <c r="E3837">
        <v>10</v>
      </c>
      <c r="F3837">
        <v>22</v>
      </c>
      <c r="G3837" t="s">
        <v>75</v>
      </c>
      <c r="H3837" t="s">
        <v>344</v>
      </c>
      <c r="I3837">
        <v>370</v>
      </c>
      <c r="J3837">
        <v>354.8</v>
      </c>
      <c r="K3837">
        <v>375.2</v>
      </c>
      <c r="L3837">
        <v>368.2</v>
      </c>
      <c r="M3837">
        <v>381.6</v>
      </c>
      <c r="N3837">
        <v>376.2</v>
      </c>
      <c r="O3837">
        <v>402.3</v>
      </c>
      <c r="P3837">
        <v>445.8</v>
      </c>
      <c r="Q3837">
        <v>453.4</v>
      </c>
      <c r="R3837">
        <v>504</v>
      </c>
      <c r="S3837">
        <v>543.1</v>
      </c>
      <c r="T3837">
        <v>556.79999999999995</v>
      </c>
      <c r="U3837">
        <v>621.70000000000005</v>
      </c>
      <c r="V3837">
        <v>707.5</v>
      </c>
      <c r="W3837">
        <v>719.8</v>
      </c>
      <c r="X3837">
        <v>714.8</v>
      </c>
      <c r="Y3837">
        <v>767.2</v>
      </c>
      <c r="Z3837">
        <v>797.6</v>
      </c>
      <c r="AA3837">
        <v>808.3</v>
      </c>
      <c r="AB3837">
        <v>849.4</v>
      </c>
      <c r="AC3837">
        <v>877.7</v>
      </c>
      <c r="AD3837">
        <v>905.6</v>
      </c>
      <c r="AE3837">
        <v>902.3</v>
      </c>
      <c r="AF3837" s="14" t="str">
        <f>INDEX('BEA to ISIC Crosswalk'!$E$4:$E$98,MATCH('State GDP by Industry'!G3837,'BEA to ISIC Crosswalk'!$C$4:$C$98,0),1)</f>
        <v>ISIC 35T39</v>
      </c>
      <c r="AG3837" s="14" t="str">
        <f>INDEX('BEA to ISIC Crosswalk'!$F$4:$F$98,MATCH('State GDP by Industry'!G3837,'BEA to ISIC Crosswalk'!$C$4:$C$98,0),1)</f>
        <v>Electricity, gas, water supply, sewerage, waste and remediation services</v>
      </c>
    </row>
    <row r="3838" spans="1:33" x14ac:dyDescent="0.25">
      <c r="A3838" t="s">
        <v>263</v>
      </c>
      <c r="B3838" t="s">
        <v>264</v>
      </c>
      <c r="C3838">
        <v>4</v>
      </c>
      <c r="D3838" t="s">
        <v>342</v>
      </c>
      <c r="E3838">
        <v>11</v>
      </c>
      <c r="F3838">
        <v>23</v>
      </c>
      <c r="G3838" t="s">
        <v>76</v>
      </c>
      <c r="H3838" t="s">
        <v>344</v>
      </c>
      <c r="I3838">
        <v>749.1</v>
      </c>
      <c r="J3838">
        <v>867.9</v>
      </c>
      <c r="K3838">
        <v>913.3</v>
      </c>
      <c r="L3838">
        <v>958</v>
      </c>
      <c r="M3838">
        <v>996</v>
      </c>
      <c r="N3838">
        <v>1025.5</v>
      </c>
      <c r="O3838">
        <v>1111.2</v>
      </c>
      <c r="P3838">
        <v>1213.4000000000001</v>
      </c>
      <c r="Q3838">
        <v>1332.5</v>
      </c>
      <c r="R3838">
        <v>1412.4</v>
      </c>
      <c r="S3838">
        <v>1494.4</v>
      </c>
      <c r="T3838">
        <v>1445.9</v>
      </c>
      <c r="U3838">
        <v>1486.5</v>
      </c>
      <c r="V3838">
        <v>1428.5</v>
      </c>
      <c r="W3838">
        <v>1441.8</v>
      </c>
      <c r="X3838">
        <v>1550.8</v>
      </c>
      <c r="Y3838">
        <v>1590.5</v>
      </c>
      <c r="Z3838">
        <v>1721.3</v>
      </c>
      <c r="AA3838">
        <v>1814.7</v>
      </c>
      <c r="AB3838">
        <v>1924.5</v>
      </c>
      <c r="AC3838">
        <v>1907.3</v>
      </c>
      <c r="AD3838">
        <v>2004.6</v>
      </c>
      <c r="AE3838">
        <v>2049.1</v>
      </c>
      <c r="AF3838" s="14" t="str">
        <f>INDEX('BEA to ISIC Crosswalk'!$E$4:$E$98,MATCH('State GDP by Industry'!G3838,'BEA to ISIC Crosswalk'!$C$4:$C$98,0),1)</f>
        <v>ISIC 41T43</v>
      </c>
      <c r="AG3838" s="14" t="str">
        <f>INDEX('BEA to ISIC Crosswalk'!$F$4:$F$98,MATCH('State GDP by Industry'!G3838,'BEA to ISIC Crosswalk'!$C$4:$C$98,0),1)</f>
        <v>Construction</v>
      </c>
    </row>
    <row r="3839" spans="1:33" x14ac:dyDescent="0.25">
      <c r="A3839" t="s">
        <v>263</v>
      </c>
      <c r="B3839" t="s">
        <v>264</v>
      </c>
      <c r="C3839">
        <v>4</v>
      </c>
      <c r="D3839" t="s">
        <v>342</v>
      </c>
      <c r="E3839">
        <v>12</v>
      </c>
      <c r="F3839" t="s">
        <v>77</v>
      </c>
      <c r="G3839" t="s">
        <v>78</v>
      </c>
      <c r="H3839" t="s">
        <v>344</v>
      </c>
      <c r="I3839">
        <v>2347</v>
      </c>
      <c r="J3839">
        <v>2561.1999999999998</v>
      </c>
      <c r="K3839">
        <v>2615.5</v>
      </c>
      <c r="L3839">
        <v>3151.9</v>
      </c>
      <c r="M3839">
        <v>2737.7</v>
      </c>
      <c r="N3839">
        <v>3683.3</v>
      </c>
      <c r="O3839">
        <v>2549</v>
      </c>
      <c r="P3839">
        <v>2859.2</v>
      </c>
      <c r="Q3839">
        <v>3046.2</v>
      </c>
      <c r="R3839">
        <v>3239</v>
      </c>
      <c r="S3839">
        <v>3484.6</v>
      </c>
      <c r="T3839">
        <v>3413.3</v>
      </c>
      <c r="U3839">
        <v>3167.1</v>
      </c>
      <c r="V3839">
        <v>3307.3</v>
      </c>
      <c r="W3839">
        <v>3749.2</v>
      </c>
      <c r="X3839">
        <v>3810.1</v>
      </c>
      <c r="Y3839">
        <v>3962.6</v>
      </c>
      <c r="Z3839">
        <v>4174.1000000000004</v>
      </c>
      <c r="AA3839">
        <v>4375.2</v>
      </c>
      <c r="AB3839">
        <v>4623</v>
      </c>
      <c r="AC3839">
        <v>4880.2</v>
      </c>
      <c r="AD3839">
        <v>5134.8</v>
      </c>
      <c r="AE3839">
        <v>5219.1000000000004</v>
      </c>
      <c r="AF3839" s="14">
        <f>INDEX('BEA to ISIC Crosswalk'!$E$4:$E$98,MATCH('State GDP by Industry'!G3839,'BEA to ISIC Crosswalk'!$C$4:$C$98,0),1)</f>
        <v>0</v>
      </c>
      <c r="AG3839" s="14">
        <f>INDEX('BEA to ISIC Crosswalk'!$F$4:$F$98,MATCH('State GDP by Industry'!G3839,'BEA to ISIC Crosswalk'!$C$4:$C$98,0),1)</f>
        <v>0</v>
      </c>
    </row>
    <row r="3840" spans="1:33" x14ac:dyDescent="0.25">
      <c r="A3840" t="s">
        <v>263</v>
      </c>
      <c r="B3840" t="s">
        <v>264</v>
      </c>
      <c r="C3840">
        <v>4</v>
      </c>
      <c r="D3840" t="s">
        <v>342</v>
      </c>
      <c r="E3840">
        <v>13</v>
      </c>
      <c r="F3840" t="s">
        <v>79</v>
      </c>
      <c r="G3840" t="s">
        <v>80</v>
      </c>
      <c r="H3840" t="s">
        <v>344</v>
      </c>
      <c r="I3840">
        <v>1817.3</v>
      </c>
      <c r="J3840">
        <v>1979.4</v>
      </c>
      <c r="K3840">
        <v>1950.4</v>
      </c>
      <c r="L3840">
        <v>2588.5</v>
      </c>
      <c r="M3840">
        <v>2145.9</v>
      </c>
      <c r="N3840">
        <v>3064.9</v>
      </c>
      <c r="O3840">
        <v>1923.9</v>
      </c>
      <c r="P3840">
        <v>2160.6</v>
      </c>
      <c r="Q3840">
        <v>2275</v>
      </c>
      <c r="R3840">
        <v>2346.5</v>
      </c>
      <c r="S3840">
        <v>2546.9</v>
      </c>
      <c r="T3840">
        <v>2551.8000000000002</v>
      </c>
      <c r="U3840">
        <v>2300.1</v>
      </c>
      <c r="V3840">
        <v>2241.3000000000002</v>
      </c>
      <c r="W3840">
        <v>2615.1</v>
      </c>
      <c r="X3840">
        <v>2788.6</v>
      </c>
      <c r="Y3840">
        <v>3014.4</v>
      </c>
      <c r="Z3840">
        <v>2943.7</v>
      </c>
      <c r="AA3840">
        <v>3099.5</v>
      </c>
      <c r="AB3840">
        <v>3203.1</v>
      </c>
      <c r="AC3840">
        <v>3372.4</v>
      </c>
      <c r="AD3840">
        <v>3548.2</v>
      </c>
      <c r="AE3840">
        <v>3670.9</v>
      </c>
      <c r="AF3840" s="14">
        <f>INDEX('BEA to ISIC Crosswalk'!$E$4:$E$98,MATCH('State GDP by Industry'!G3840,'BEA to ISIC Crosswalk'!$C$4:$C$98,0),1)</f>
        <v>0</v>
      </c>
      <c r="AG3840" s="14">
        <f>INDEX('BEA to ISIC Crosswalk'!$F$4:$F$98,MATCH('State GDP by Industry'!G3840,'BEA to ISIC Crosswalk'!$C$4:$C$98,0),1)</f>
        <v>0</v>
      </c>
    </row>
    <row r="3841" spans="1:33" x14ac:dyDescent="0.25">
      <c r="A3841" t="s">
        <v>263</v>
      </c>
      <c r="B3841" t="s">
        <v>264</v>
      </c>
      <c r="C3841">
        <v>4</v>
      </c>
      <c r="D3841" t="s">
        <v>342</v>
      </c>
      <c r="E3841">
        <v>14</v>
      </c>
      <c r="F3841">
        <v>321</v>
      </c>
      <c r="G3841" t="s">
        <v>81</v>
      </c>
      <c r="H3841" t="s">
        <v>344</v>
      </c>
      <c r="I3841">
        <v>92.2</v>
      </c>
      <c r="J3841">
        <v>101.7</v>
      </c>
      <c r="K3841">
        <v>114.2</v>
      </c>
      <c r="L3841">
        <v>114.9</v>
      </c>
      <c r="M3841">
        <v>93.5</v>
      </c>
      <c r="N3841">
        <v>98.6</v>
      </c>
      <c r="O3841">
        <v>104.1</v>
      </c>
      <c r="P3841">
        <v>141.30000000000001</v>
      </c>
      <c r="Q3841">
        <v>147</v>
      </c>
      <c r="R3841">
        <v>109.8</v>
      </c>
      <c r="S3841">
        <v>133.30000000000001</v>
      </c>
      <c r="T3841">
        <v>122.3</v>
      </c>
      <c r="U3841">
        <v>102.5</v>
      </c>
      <c r="V3841">
        <v>105.5</v>
      </c>
      <c r="W3841">
        <v>117.9</v>
      </c>
      <c r="X3841">
        <v>143.5</v>
      </c>
      <c r="Y3841">
        <v>159.9</v>
      </c>
      <c r="Z3841">
        <v>176.2</v>
      </c>
      <c r="AA3841">
        <v>176.5</v>
      </c>
      <c r="AB3841">
        <v>181.2</v>
      </c>
      <c r="AC3841">
        <v>191</v>
      </c>
      <c r="AD3841" t="s">
        <v>68</v>
      </c>
      <c r="AE3841" t="s">
        <v>68</v>
      </c>
      <c r="AF3841" s="14" t="str">
        <f>INDEX('BEA to ISIC Crosswalk'!$E$4:$E$98,MATCH('State GDP by Industry'!G3841,'BEA to ISIC Crosswalk'!$C$4:$C$98,0),1)</f>
        <v>ISIC 16</v>
      </c>
      <c r="AG3841" s="14" t="str">
        <f>INDEX('BEA to ISIC Crosswalk'!$F$4:$F$98,MATCH('State GDP by Industry'!G3841,'BEA to ISIC Crosswalk'!$C$4:$C$98,0),1)</f>
        <v>Wood and of products of wood and cork (except furniture)</v>
      </c>
    </row>
    <row r="3842" spans="1:33" x14ac:dyDescent="0.25">
      <c r="A3842" t="s">
        <v>263</v>
      </c>
      <c r="B3842" t="s">
        <v>264</v>
      </c>
      <c r="C3842">
        <v>4</v>
      </c>
      <c r="D3842" t="s">
        <v>342</v>
      </c>
      <c r="E3842">
        <v>15</v>
      </c>
      <c r="F3842">
        <v>327</v>
      </c>
      <c r="G3842" t="s">
        <v>82</v>
      </c>
      <c r="H3842" t="s">
        <v>344</v>
      </c>
      <c r="I3842">
        <v>53</v>
      </c>
      <c r="J3842">
        <v>56.8</v>
      </c>
      <c r="K3842">
        <v>58.8</v>
      </c>
      <c r="L3842">
        <v>66.3</v>
      </c>
      <c r="M3842">
        <v>80.400000000000006</v>
      </c>
      <c r="N3842">
        <v>89</v>
      </c>
      <c r="O3842">
        <v>95</v>
      </c>
      <c r="P3842">
        <v>132.19999999999999</v>
      </c>
      <c r="Q3842">
        <v>107.5</v>
      </c>
      <c r="R3842">
        <v>117.7</v>
      </c>
      <c r="S3842">
        <v>99.4</v>
      </c>
      <c r="T3842">
        <v>90.5</v>
      </c>
      <c r="U3842">
        <v>110.4</v>
      </c>
      <c r="V3842">
        <v>100.6</v>
      </c>
      <c r="W3842">
        <v>117.8</v>
      </c>
      <c r="X3842">
        <v>197.4</v>
      </c>
      <c r="Y3842">
        <v>200.4</v>
      </c>
      <c r="Z3842">
        <v>241.8</v>
      </c>
      <c r="AA3842">
        <v>257.8</v>
      </c>
      <c r="AB3842">
        <v>294.5</v>
      </c>
      <c r="AC3842">
        <v>315.3</v>
      </c>
      <c r="AD3842" t="s">
        <v>68</v>
      </c>
      <c r="AE3842" t="s">
        <v>68</v>
      </c>
      <c r="AF3842" s="14" t="str">
        <f>INDEX('BEA to ISIC Crosswalk'!$E$4:$E$98,MATCH('State GDP by Industry'!G3842,'BEA to ISIC Crosswalk'!$C$4:$C$98,0),1)</f>
        <v>ISIC 23</v>
      </c>
      <c r="AG3842" s="14" t="str">
        <f>INDEX('BEA to ISIC Crosswalk'!$F$4:$F$98,MATCH('State GDP by Industry'!G3842,'BEA to ISIC Crosswalk'!$C$4:$C$98,0),1)</f>
        <v>Other non-metallic mineral products</v>
      </c>
    </row>
    <row r="3843" spans="1:33" x14ac:dyDescent="0.25">
      <c r="A3843" t="s">
        <v>263</v>
      </c>
      <c r="B3843" t="s">
        <v>264</v>
      </c>
      <c r="C3843">
        <v>4</v>
      </c>
      <c r="D3843" t="s">
        <v>342</v>
      </c>
      <c r="E3843">
        <v>16</v>
      </c>
      <c r="F3843">
        <v>331</v>
      </c>
      <c r="G3843" t="s">
        <v>83</v>
      </c>
      <c r="H3843" t="s">
        <v>344</v>
      </c>
      <c r="I3843">
        <v>17.100000000000001</v>
      </c>
      <c r="J3843">
        <v>21.6</v>
      </c>
      <c r="K3843">
        <v>22</v>
      </c>
      <c r="L3843">
        <v>21.9</v>
      </c>
      <c r="M3843">
        <v>35.4</v>
      </c>
      <c r="N3843">
        <v>39.6</v>
      </c>
      <c r="O3843">
        <v>37.1</v>
      </c>
      <c r="P3843">
        <v>41.5</v>
      </c>
      <c r="Q3843">
        <v>42.1</v>
      </c>
      <c r="R3843">
        <v>42.1</v>
      </c>
      <c r="S3843">
        <v>39.6</v>
      </c>
      <c r="T3843">
        <v>38</v>
      </c>
      <c r="U3843">
        <v>35.200000000000003</v>
      </c>
      <c r="V3843">
        <v>28.7</v>
      </c>
      <c r="W3843">
        <v>37.6</v>
      </c>
      <c r="X3843">
        <v>49.1</v>
      </c>
      <c r="Y3843">
        <v>47.9</v>
      </c>
      <c r="Z3843">
        <v>50.2</v>
      </c>
      <c r="AA3843">
        <v>53.2</v>
      </c>
      <c r="AB3843">
        <v>49.1</v>
      </c>
      <c r="AC3843">
        <v>48.3</v>
      </c>
      <c r="AD3843" t="s">
        <v>68</v>
      </c>
      <c r="AE3843" t="s">
        <v>68</v>
      </c>
      <c r="AF3843" s="14" t="str">
        <f>INDEX('BEA to ISIC Crosswalk'!$E$4:$E$98,MATCH('State GDP by Industry'!G3843,'BEA to ISIC Crosswalk'!$C$4:$C$98,0),1)</f>
        <v>ISIC 24</v>
      </c>
      <c r="AG3843" s="14" t="str">
        <f>INDEX('BEA to ISIC Crosswalk'!$F$4:$F$98,MATCH('State GDP by Industry'!G3843,'BEA to ISIC Crosswalk'!$C$4:$C$98,0),1)</f>
        <v>Manufacture of basic metals</v>
      </c>
    </row>
    <row r="3844" spans="1:33" x14ac:dyDescent="0.25">
      <c r="A3844" t="s">
        <v>263</v>
      </c>
      <c r="B3844" t="s">
        <v>264</v>
      </c>
      <c r="C3844">
        <v>4</v>
      </c>
      <c r="D3844" t="s">
        <v>342</v>
      </c>
      <c r="E3844">
        <v>17</v>
      </c>
      <c r="F3844">
        <v>332</v>
      </c>
      <c r="G3844" t="s">
        <v>84</v>
      </c>
      <c r="H3844" t="s">
        <v>344</v>
      </c>
      <c r="I3844">
        <v>117.6</v>
      </c>
      <c r="J3844">
        <v>143.30000000000001</v>
      </c>
      <c r="K3844">
        <v>128.1</v>
      </c>
      <c r="L3844">
        <v>173.2</v>
      </c>
      <c r="M3844">
        <v>123.6</v>
      </c>
      <c r="N3844">
        <v>159.4</v>
      </c>
      <c r="O3844">
        <v>170.7</v>
      </c>
      <c r="P3844">
        <v>170.3</v>
      </c>
      <c r="Q3844">
        <v>213.9</v>
      </c>
      <c r="R3844">
        <v>225.6</v>
      </c>
      <c r="S3844">
        <v>260.8</v>
      </c>
      <c r="T3844">
        <v>283.3</v>
      </c>
      <c r="U3844">
        <v>238</v>
      </c>
      <c r="V3844">
        <v>277.2</v>
      </c>
      <c r="W3844">
        <v>282.3</v>
      </c>
      <c r="X3844">
        <v>369</v>
      </c>
      <c r="Y3844">
        <v>379.3</v>
      </c>
      <c r="Z3844">
        <v>353.4</v>
      </c>
      <c r="AA3844">
        <v>346.6</v>
      </c>
      <c r="AB3844">
        <v>341.5</v>
      </c>
      <c r="AC3844">
        <v>358.2</v>
      </c>
      <c r="AD3844" t="s">
        <v>68</v>
      </c>
      <c r="AE3844" t="s">
        <v>68</v>
      </c>
      <c r="AF3844" s="14" t="str">
        <f>INDEX('BEA to ISIC Crosswalk'!$E$4:$E$98,MATCH('State GDP by Industry'!G3844,'BEA to ISIC Crosswalk'!$C$4:$C$98,0),1)</f>
        <v>ISIC 25</v>
      </c>
      <c r="AG3844" s="14" t="str">
        <f>INDEX('BEA to ISIC Crosswalk'!$F$4:$F$98,MATCH('State GDP by Industry'!G3844,'BEA to ISIC Crosswalk'!$C$4:$C$98,0),1)</f>
        <v>Fabricated metal products, except machinery and equipment</v>
      </c>
    </row>
    <row r="3845" spans="1:33" x14ac:dyDescent="0.25">
      <c r="A3845" t="s">
        <v>263</v>
      </c>
      <c r="B3845" t="s">
        <v>264</v>
      </c>
      <c r="C3845">
        <v>4</v>
      </c>
      <c r="D3845" t="s">
        <v>342</v>
      </c>
      <c r="E3845">
        <v>18</v>
      </c>
      <c r="F3845">
        <v>333</v>
      </c>
      <c r="G3845" t="s">
        <v>85</v>
      </c>
      <c r="H3845" t="s">
        <v>344</v>
      </c>
      <c r="I3845">
        <v>229.4</v>
      </c>
      <c r="J3845">
        <v>253</v>
      </c>
      <c r="K3845">
        <v>295.10000000000002</v>
      </c>
      <c r="L3845">
        <v>282.2</v>
      </c>
      <c r="M3845">
        <v>249.1</v>
      </c>
      <c r="N3845">
        <v>277.3</v>
      </c>
      <c r="O3845">
        <v>281.60000000000002</v>
      </c>
      <c r="P3845">
        <v>356.2</v>
      </c>
      <c r="Q3845">
        <v>412.1</v>
      </c>
      <c r="R3845">
        <v>466.7</v>
      </c>
      <c r="S3845">
        <v>522.4</v>
      </c>
      <c r="T3845">
        <v>546.5</v>
      </c>
      <c r="U3845">
        <v>479.9</v>
      </c>
      <c r="V3845">
        <v>551.4</v>
      </c>
      <c r="W3845">
        <v>743.3</v>
      </c>
      <c r="X3845">
        <v>707.4</v>
      </c>
      <c r="Y3845">
        <v>831.8</v>
      </c>
      <c r="Z3845">
        <v>697.8</v>
      </c>
      <c r="AA3845">
        <v>761.5</v>
      </c>
      <c r="AB3845">
        <v>707.1</v>
      </c>
      <c r="AC3845">
        <v>727.5</v>
      </c>
      <c r="AD3845" t="s">
        <v>68</v>
      </c>
      <c r="AE3845" t="s">
        <v>68</v>
      </c>
      <c r="AF3845" s="14" t="str">
        <f>INDEX('BEA to ISIC Crosswalk'!$E$4:$E$98,MATCH('State GDP by Industry'!G3845,'BEA to ISIC Crosswalk'!$C$4:$C$98,0),1)</f>
        <v>ISIC 28</v>
      </c>
      <c r="AG3845" s="14" t="str">
        <f>INDEX('BEA to ISIC Crosswalk'!$F$4:$F$98,MATCH('State GDP by Industry'!G3845,'BEA to ISIC Crosswalk'!$C$4:$C$98,0),1)</f>
        <v>Machinery and equipment n.e.c.</v>
      </c>
    </row>
    <row r="3846" spans="1:33" x14ac:dyDescent="0.25">
      <c r="A3846" t="s">
        <v>263</v>
      </c>
      <c r="B3846" t="s">
        <v>264</v>
      </c>
      <c r="C3846">
        <v>4</v>
      </c>
      <c r="D3846" t="s">
        <v>342</v>
      </c>
      <c r="E3846">
        <v>19</v>
      </c>
      <c r="F3846">
        <v>334</v>
      </c>
      <c r="G3846" t="s">
        <v>86</v>
      </c>
      <c r="H3846" t="s">
        <v>344</v>
      </c>
      <c r="I3846">
        <v>563.5</v>
      </c>
      <c r="J3846">
        <v>685.9</v>
      </c>
      <c r="K3846">
        <v>535.79999999999995</v>
      </c>
      <c r="L3846">
        <v>951.9</v>
      </c>
      <c r="M3846">
        <v>728.7</v>
      </c>
      <c r="N3846">
        <v>1581.8</v>
      </c>
      <c r="O3846">
        <v>363</v>
      </c>
      <c r="P3846">
        <v>382.5</v>
      </c>
      <c r="Q3846">
        <v>339.9</v>
      </c>
      <c r="R3846">
        <v>276.7</v>
      </c>
      <c r="S3846">
        <v>364.8</v>
      </c>
      <c r="T3846">
        <v>400.2</v>
      </c>
      <c r="U3846">
        <v>274.60000000000002</v>
      </c>
      <c r="V3846">
        <v>121.2</v>
      </c>
      <c r="W3846">
        <v>138.30000000000001</v>
      </c>
      <c r="X3846">
        <v>159.5</v>
      </c>
      <c r="Y3846">
        <v>166.7</v>
      </c>
      <c r="Z3846">
        <v>176</v>
      </c>
      <c r="AA3846">
        <v>153.1</v>
      </c>
      <c r="AB3846">
        <v>166</v>
      </c>
      <c r="AC3846">
        <v>174.5</v>
      </c>
      <c r="AD3846" t="s">
        <v>68</v>
      </c>
      <c r="AE3846" t="s">
        <v>68</v>
      </c>
      <c r="AF3846" s="14" t="str">
        <f>INDEX('BEA to ISIC Crosswalk'!$E$4:$E$98,MATCH('State GDP by Industry'!G3846,'BEA to ISIC Crosswalk'!$C$4:$C$98,0),1)</f>
        <v>ISIC 26</v>
      </c>
      <c r="AG3846" s="14" t="str">
        <f>INDEX('BEA to ISIC Crosswalk'!$F$4:$F$98,MATCH('State GDP by Industry'!G3846,'BEA to ISIC Crosswalk'!$C$4:$C$98,0),1)</f>
        <v>Computer, electronic and optical products</v>
      </c>
    </row>
    <row r="3847" spans="1:33" x14ac:dyDescent="0.25">
      <c r="A3847" t="s">
        <v>263</v>
      </c>
      <c r="B3847" t="s">
        <v>264</v>
      </c>
      <c r="C3847">
        <v>4</v>
      </c>
      <c r="D3847" t="s">
        <v>342</v>
      </c>
      <c r="E3847">
        <v>20</v>
      </c>
      <c r="F3847">
        <v>335</v>
      </c>
      <c r="G3847" t="s">
        <v>87</v>
      </c>
      <c r="H3847" t="s">
        <v>344</v>
      </c>
      <c r="I3847">
        <v>124.3</v>
      </c>
      <c r="J3847">
        <v>97.7</v>
      </c>
      <c r="K3847">
        <v>94.2</v>
      </c>
      <c r="L3847">
        <v>90.1</v>
      </c>
      <c r="M3847">
        <v>75.900000000000006</v>
      </c>
      <c r="N3847">
        <v>48.8</v>
      </c>
      <c r="O3847">
        <v>50.2</v>
      </c>
      <c r="P3847">
        <v>49.5</v>
      </c>
      <c r="Q3847">
        <v>54.9</v>
      </c>
      <c r="R3847">
        <v>67.7</v>
      </c>
      <c r="S3847">
        <v>62.8</v>
      </c>
      <c r="T3847">
        <v>69.7</v>
      </c>
      <c r="U3847">
        <v>70.7</v>
      </c>
      <c r="V3847">
        <v>53.8</v>
      </c>
      <c r="W3847">
        <v>47.7</v>
      </c>
      <c r="X3847">
        <v>52.1</v>
      </c>
      <c r="Y3847">
        <v>66</v>
      </c>
      <c r="Z3847">
        <v>55.5</v>
      </c>
      <c r="AA3847">
        <v>68</v>
      </c>
      <c r="AB3847">
        <v>62.7</v>
      </c>
      <c r="AC3847">
        <v>65.2</v>
      </c>
      <c r="AD3847" t="s">
        <v>68</v>
      </c>
      <c r="AE3847" t="s">
        <v>68</v>
      </c>
      <c r="AF3847" s="14" t="str">
        <f>INDEX('BEA to ISIC Crosswalk'!$E$4:$E$98,MATCH('State GDP by Industry'!G3847,'BEA to ISIC Crosswalk'!$C$4:$C$98,0),1)</f>
        <v>ISIC 27</v>
      </c>
      <c r="AG3847" s="14" t="str">
        <f>INDEX('BEA to ISIC Crosswalk'!$F$4:$F$98,MATCH('State GDP by Industry'!G3847,'BEA to ISIC Crosswalk'!$C$4:$C$98,0),1)</f>
        <v>Electrical equipment</v>
      </c>
    </row>
    <row r="3848" spans="1:33" x14ac:dyDescent="0.25">
      <c r="A3848" t="s">
        <v>263</v>
      </c>
      <c r="B3848" t="s">
        <v>264</v>
      </c>
      <c r="C3848">
        <v>4</v>
      </c>
      <c r="D3848" t="s">
        <v>342</v>
      </c>
      <c r="E3848">
        <v>21</v>
      </c>
      <c r="F3848" t="s">
        <v>88</v>
      </c>
      <c r="G3848" t="s">
        <v>89</v>
      </c>
      <c r="H3848" t="s">
        <v>344</v>
      </c>
      <c r="I3848">
        <v>111</v>
      </c>
      <c r="J3848">
        <v>142.6</v>
      </c>
      <c r="K3848">
        <v>152.5</v>
      </c>
      <c r="L3848">
        <v>152.69999999999999</v>
      </c>
      <c r="M3848">
        <v>115.3</v>
      </c>
      <c r="N3848">
        <v>111.8</v>
      </c>
      <c r="O3848">
        <v>95.6</v>
      </c>
      <c r="P3848">
        <v>122.2</v>
      </c>
      <c r="Q3848">
        <v>121.9</v>
      </c>
      <c r="R3848">
        <v>174.8</v>
      </c>
      <c r="S3848">
        <v>158.4</v>
      </c>
      <c r="T3848">
        <v>139.9</v>
      </c>
      <c r="U3848">
        <v>63.6</v>
      </c>
      <c r="V3848">
        <v>125</v>
      </c>
      <c r="W3848">
        <v>211.9</v>
      </c>
      <c r="X3848">
        <v>188.8</v>
      </c>
      <c r="Y3848">
        <v>171.2</v>
      </c>
      <c r="Z3848">
        <v>198.9</v>
      </c>
      <c r="AA3848">
        <v>228.9</v>
      </c>
      <c r="AB3848">
        <v>227.4</v>
      </c>
      <c r="AC3848">
        <v>240.9</v>
      </c>
      <c r="AD3848" t="s">
        <v>68</v>
      </c>
      <c r="AE3848" t="s">
        <v>68</v>
      </c>
      <c r="AF3848" s="14" t="str">
        <f>INDEX('BEA to ISIC Crosswalk'!$E$4:$E$98,MATCH('State GDP by Industry'!G3848,'BEA to ISIC Crosswalk'!$C$4:$C$98,0),1)</f>
        <v>ISIC 29</v>
      </c>
      <c r="AG3848" s="14" t="str">
        <f>INDEX('BEA to ISIC Crosswalk'!$F$4:$F$98,MATCH('State GDP by Industry'!G3848,'BEA to ISIC Crosswalk'!$C$4:$C$98,0),1)</f>
        <v>Motor vehicles, trailers and semi-trailers</v>
      </c>
    </row>
    <row r="3849" spans="1:33" x14ac:dyDescent="0.25">
      <c r="A3849" t="s">
        <v>263</v>
      </c>
      <c r="B3849" t="s">
        <v>264</v>
      </c>
      <c r="C3849">
        <v>4</v>
      </c>
      <c r="D3849" t="s">
        <v>342</v>
      </c>
      <c r="E3849">
        <v>22</v>
      </c>
      <c r="F3849" t="s">
        <v>90</v>
      </c>
      <c r="G3849" t="s">
        <v>91</v>
      </c>
      <c r="H3849" t="s">
        <v>344</v>
      </c>
      <c r="I3849">
        <v>4.5</v>
      </c>
      <c r="J3849">
        <v>3.5</v>
      </c>
      <c r="K3849">
        <v>4.3</v>
      </c>
      <c r="L3849">
        <v>4.4000000000000004</v>
      </c>
      <c r="M3849">
        <v>12.5</v>
      </c>
      <c r="N3849">
        <v>13.1</v>
      </c>
      <c r="O3849">
        <v>7.6</v>
      </c>
      <c r="P3849">
        <v>11.3</v>
      </c>
      <c r="Q3849">
        <v>15.9</v>
      </c>
      <c r="R3849">
        <v>21.4</v>
      </c>
      <c r="S3849">
        <v>28.9</v>
      </c>
      <c r="T3849">
        <v>30.2</v>
      </c>
      <c r="U3849">
        <v>30.5</v>
      </c>
      <c r="V3849">
        <v>28.4</v>
      </c>
      <c r="W3849">
        <v>24.6</v>
      </c>
      <c r="X3849">
        <v>23.2</v>
      </c>
      <c r="Y3849">
        <v>25.6</v>
      </c>
      <c r="Z3849">
        <v>28.4</v>
      </c>
      <c r="AA3849">
        <v>29.5</v>
      </c>
      <c r="AB3849">
        <v>28.9</v>
      </c>
      <c r="AC3849">
        <v>27.8</v>
      </c>
      <c r="AD3849" t="s">
        <v>68</v>
      </c>
      <c r="AE3849" t="s">
        <v>68</v>
      </c>
      <c r="AF3849" s="14" t="str">
        <f>INDEX('BEA to ISIC Crosswalk'!$E$4:$E$98,MATCH('State GDP by Industry'!G3849,'BEA to ISIC Crosswalk'!$C$4:$C$98,0),1)</f>
        <v>ISIC 30</v>
      </c>
      <c r="AG3849" s="14" t="str">
        <f>INDEX('BEA to ISIC Crosswalk'!$F$4:$F$98,MATCH('State GDP by Industry'!G3849,'BEA to ISIC Crosswalk'!$C$4:$C$98,0),1)</f>
        <v>Other transport equipment</v>
      </c>
    </row>
    <row r="3850" spans="1:33" x14ac:dyDescent="0.25">
      <c r="A3850" t="s">
        <v>263</v>
      </c>
      <c r="B3850" t="s">
        <v>264</v>
      </c>
      <c r="C3850">
        <v>4</v>
      </c>
      <c r="D3850" t="s">
        <v>342</v>
      </c>
      <c r="E3850">
        <v>23</v>
      </c>
      <c r="F3850">
        <v>337</v>
      </c>
      <c r="G3850" t="s">
        <v>92</v>
      </c>
      <c r="H3850" t="s">
        <v>344</v>
      </c>
      <c r="I3850">
        <v>47.9</v>
      </c>
      <c r="J3850">
        <v>44.3</v>
      </c>
      <c r="K3850">
        <v>37.1</v>
      </c>
      <c r="L3850">
        <v>47.5</v>
      </c>
      <c r="M3850">
        <v>55.6</v>
      </c>
      <c r="N3850">
        <v>67.7</v>
      </c>
      <c r="O3850">
        <v>65.8</v>
      </c>
      <c r="P3850">
        <v>86.8</v>
      </c>
      <c r="Q3850">
        <v>144.5</v>
      </c>
      <c r="R3850">
        <v>145.4</v>
      </c>
      <c r="S3850">
        <v>128.6</v>
      </c>
      <c r="T3850">
        <v>116.1</v>
      </c>
      <c r="U3850">
        <v>97.2</v>
      </c>
      <c r="V3850">
        <v>92.4</v>
      </c>
      <c r="W3850">
        <v>94.1</v>
      </c>
      <c r="X3850">
        <v>92.7</v>
      </c>
      <c r="Y3850">
        <v>126.4</v>
      </c>
      <c r="Z3850">
        <v>121.8</v>
      </c>
      <c r="AA3850">
        <v>144.19999999999999</v>
      </c>
      <c r="AB3850">
        <v>151.69999999999999</v>
      </c>
      <c r="AC3850">
        <v>141.30000000000001</v>
      </c>
      <c r="AD3850" t="s">
        <v>68</v>
      </c>
      <c r="AE3850" t="s">
        <v>68</v>
      </c>
      <c r="AF3850" s="14" t="str">
        <f>INDEX('BEA to ISIC Crosswalk'!$E$4:$E$98,MATCH('State GDP by Industry'!G3850,'BEA to ISIC Crosswalk'!$C$4:$C$98,0),1)</f>
        <v>ISIC 31T33</v>
      </c>
      <c r="AG3850" s="14" t="str">
        <f>INDEX('BEA to ISIC Crosswalk'!$F$4:$F$98,MATCH('State GDP by Industry'!G3850,'BEA to ISIC Crosswalk'!$C$4:$C$98,0),1)</f>
        <v>Other manufacturing; repair and installation of machinery and equipment</v>
      </c>
    </row>
    <row r="3851" spans="1:33" x14ac:dyDescent="0.25">
      <c r="A3851" t="s">
        <v>263</v>
      </c>
      <c r="B3851" t="s">
        <v>264</v>
      </c>
      <c r="C3851">
        <v>4</v>
      </c>
      <c r="D3851" t="s">
        <v>342</v>
      </c>
      <c r="E3851">
        <v>24</v>
      </c>
      <c r="F3851">
        <v>339</v>
      </c>
      <c r="G3851" t="s">
        <v>93</v>
      </c>
      <c r="H3851" t="s">
        <v>344</v>
      </c>
      <c r="I3851">
        <v>456.8</v>
      </c>
      <c r="J3851">
        <v>429.1</v>
      </c>
      <c r="K3851">
        <v>508.2</v>
      </c>
      <c r="L3851">
        <v>683.4</v>
      </c>
      <c r="M3851">
        <v>575.9</v>
      </c>
      <c r="N3851">
        <v>577.79999999999995</v>
      </c>
      <c r="O3851">
        <v>653.29999999999995</v>
      </c>
      <c r="P3851">
        <v>666.9</v>
      </c>
      <c r="Q3851">
        <v>675.2</v>
      </c>
      <c r="R3851">
        <v>698.8</v>
      </c>
      <c r="S3851">
        <v>747.9</v>
      </c>
      <c r="T3851">
        <v>715</v>
      </c>
      <c r="U3851">
        <v>797.5</v>
      </c>
      <c r="V3851">
        <v>757.3</v>
      </c>
      <c r="W3851">
        <v>799.7</v>
      </c>
      <c r="X3851">
        <v>805.9</v>
      </c>
      <c r="Y3851">
        <v>839.2</v>
      </c>
      <c r="Z3851">
        <v>843.7</v>
      </c>
      <c r="AA3851">
        <v>880.1</v>
      </c>
      <c r="AB3851">
        <v>993.1</v>
      </c>
      <c r="AC3851">
        <v>1082.3</v>
      </c>
      <c r="AD3851" t="s">
        <v>68</v>
      </c>
      <c r="AE3851" t="s">
        <v>68</v>
      </c>
      <c r="AF3851" s="14" t="str">
        <f>INDEX('BEA to ISIC Crosswalk'!$E$4:$E$98,MATCH('State GDP by Industry'!G3851,'BEA to ISIC Crosswalk'!$C$4:$C$98,0),1)</f>
        <v>ISIC 31T33</v>
      </c>
      <c r="AG3851" s="14" t="str">
        <f>INDEX('BEA to ISIC Crosswalk'!$F$4:$F$98,MATCH('State GDP by Industry'!G3851,'BEA to ISIC Crosswalk'!$C$4:$C$98,0),1)</f>
        <v>Other manufacturing; repair and installation of machinery and equipment</v>
      </c>
    </row>
    <row r="3852" spans="1:33" x14ac:dyDescent="0.25">
      <c r="A3852" t="s">
        <v>263</v>
      </c>
      <c r="B3852" t="s">
        <v>264</v>
      </c>
      <c r="C3852">
        <v>4</v>
      </c>
      <c r="D3852" t="s">
        <v>342</v>
      </c>
      <c r="E3852">
        <v>25</v>
      </c>
      <c r="F3852" t="s">
        <v>94</v>
      </c>
      <c r="G3852" t="s">
        <v>95</v>
      </c>
      <c r="H3852" t="s">
        <v>344</v>
      </c>
      <c r="I3852">
        <v>529.79999999999995</v>
      </c>
      <c r="J3852">
        <v>581.79999999999995</v>
      </c>
      <c r="K3852">
        <v>665.1</v>
      </c>
      <c r="L3852">
        <v>563.4</v>
      </c>
      <c r="M3852">
        <v>591.79999999999995</v>
      </c>
      <c r="N3852">
        <v>618.4</v>
      </c>
      <c r="O3852">
        <v>625.1</v>
      </c>
      <c r="P3852">
        <v>698.5</v>
      </c>
      <c r="Q3852">
        <v>771.2</v>
      </c>
      <c r="R3852">
        <v>892.5</v>
      </c>
      <c r="S3852">
        <v>937.7</v>
      </c>
      <c r="T3852">
        <v>861.4</v>
      </c>
      <c r="U3852">
        <v>867</v>
      </c>
      <c r="V3852">
        <v>1066</v>
      </c>
      <c r="W3852">
        <v>1134.0999999999999</v>
      </c>
      <c r="X3852">
        <v>1021.5</v>
      </c>
      <c r="Y3852">
        <v>948.2</v>
      </c>
      <c r="Z3852">
        <v>1230.4000000000001</v>
      </c>
      <c r="AA3852">
        <v>1275.8</v>
      </c>
      <c r="AB3852">
        <v>1419.9</v>
      </c>
      <c r="AC3852">
        <v>1507.9</v>
      </c>
      <c r="AD3852">
        <v>1586.7</v>
      </c>
      <c r="AE3852">
        <v>1548.2</v>
      </c>
      <c r="AF3852" s="14">
        <f>INDEX('BEA to ISIC Crosswalk'!$E$4:$E$98,MATCH('State GDP by Industry'!G3852,'BEA to ISIC Crosswalk'!$C$4:$C$98,0),1)</f>
        <v>0</v>
      </c>
      <c r="AG3852" s="14">
        <f>INDEX('BEA to ISIC Crosswalk'!$F$4:$F$98,MATCH('State GDP by Industry'!G3852,'BEA to ISIC Crosswalk'!$C$4:$C$98,0),1)</f>
        <v>0</v>
      </c>
    </row>
    <row r="3853" spans="1:33" x14ac:dyDescent="0.25">
      <c r="A3853" t="s">
        <v>263</v>
      </c>
      <c r="B3853" t="s">
        <v>264</v>
      </c>
      <c r="C3853">
        <v>4</v>
      </c>
      <c r="D3853" t="s">
        <v>342</v>
      </c>
      <c r="E3853">
        <v>26</v>
      </c>
      <c r="F3853" t="s">
        <v>96</v>
      </c>
      <c r="G3853" t="s">
        <v>97</v>
      </c>
      <c r="H3853" t="s">
        <v>344</v>
      </c>
      <c r="I3853">
        <v>301</v>
      </c>
      <c r="J3853">
        <v>349.4</v>
      </c>
      <c r="K3853">
        <v>410.3</v>
      </c>
      <c r="L3853">
        <v>298.8</v>
      </c>
      <c r="M3853">
        <v>326.2</v>
      </c>
      <c r="N3853">
        <v>344.3</v>
      </c>
      <c r="O3853">
        <v>307</v>
      </c>
      <c r="P3853">
        <v>365.7</v>
      </c>
      <c r="Q3853">
        <v>423.6</v>
      </c>
      <c r="R3853">
        <v>458.2</v>
      </c>
      <c r="S3853">
        <v>322.39999999999998</v>
      </c>
      <c r="T3853">
        <v>340.6</v>
      </c>
      <c r="U3853">
        <v>373.2</v>
      </c>
      <c r="V3853">
        <v>520.29999999999995</v>
      </c>
      <c r="W3853">
        <v>530.5</v>
      </c>
      <c r="X3853">
        <v>566.4</v>
      </c>
      <c r="Y3853">
        <v>382.6</v>
      </c>
      <c r="Z3853">
        <v>495.1</v>
      </c>
      <c r="AA3853">
        <v>703.9</v>
      </c>
      <c r="AB3853">
        <v>784.4</v>
      </c>
      <c r="AC3853">
        <v>826.6</v>
      </c>
      <c r="AD3853" t="s">
        <v>68</v>
      </c>
      <c r="AE3853" t="s">
        <v>68</v>
      </c>
      <c r="AF3853" s="14" t="str">
        <f>INDEX('BEA to ISIC Crosswalk'!$E$4:$E$98,MATCH('State GDP by Industry'!G3853,'BEA to ISIC Crosswalk'!$C$4:$C$98,0),1)</f>
        <v>ISIC 10T12</v>
      </c>
      <c r="AG3853" s="14" t="str">
        <f>INDEX('BEA to ISIC Crosswalk'!$F$4:$F$98,MATCH('State GDP by Industry'!G3853,'BEA to ISIC Crosswalk'!$C$4:$C$98,0),1)</f>
        <v>Food products, beverages and tobacco</v>
      </c>
    </row>
    <row r="3854" spans="1:33" x14ac:dyDescent="0.25">
      <c r="A3854" t="s">
        <v>263</v>
      </c>
      <c r="B3854" t="s">
        <v>264</v>
      </c>
      <c r="C3854">
        <v>4</v>
      </c>
      <c r="D3854" t="s">
        <v>342</v>
      </c>
      <c r="E3854">
        <v>27</v>
      </c>
      <c r="F3854" t="s">
        <v>98</v>
      </c>
      <c r="G3854" t="s">
        <v>99</v>
      </c>
      <c r="H3854" t="s">
        <v>344</v>
      </c>
      <c r="I3854">
        <v>28.2</v>
      </c>
      <c r="J3854">
        <v>34.299999999999997</v>
      </c>
      <c r="K3854">
        <v>37.9</v>
      </c>
      <c r="L3854">
        <v>44.4</v>
      </c>
      <c r="M3854">
        <v>18</v>
      </c>
      <c r="N3854">
        <v>19.2</v>
      </c>
      <c r="O3854">
        <v>13.7</v>
      </c>
      <c r="P3854">
        <v>16.3</v>
      </c>
      <c r="Q3854">
        <v>14.3</v>
      </c>
      <c r="R3854">
        <v>15.6</v>
      </c>
      <c r="S3854">
        <v>16.7</v>
      </c>
      <c r="T3854">
        <v>19</v>
      </c>
      <c r="U3854">
        <v>20</v>
      </c>
      <c r="V3854">
        <v>22.8</v>
      </c>
      <c r="W3854">
        <v>18.2</v>
      </c>
      <c r="X3854">
        <v>20</v>
      </c>
      <c r="Y3854">
        <v>21.1</v>
      </c>
      <c r="Z3854">
        <v>23.4</v>
      </c>
      <c r="AA3854">
        <v>25.7</v>
      </c>
      <c r="AB3854">
        <v>30.1</v>
      </c>
      <c r="AC3854">
        <v>33.4</v>
      </c>
      <c r="AD3854" t="s">
        <v>68</v>
      </c>
      <c r="AE3854" t="s">
        <v>68</v>
      </c>
      <c r="AF3854" s="14" t="str">
        <f>INDEX('BEA to ISIC Crosswalk'!$E$4:$E$98,MATCH('State GDP by Industry'!G3854,'BEA to ISIC Crosswalk'!$C$4:$C$98,0),1)</f>
        <v>ISIC 13T15</v>
      </c>
      <c r="AG3854" s="14" t="str">
        <f>INDEX('BEA to ISIC Crosswalk'!$F$4:$F$98,MATCH('State GDP by Industry'!G3854,'BEA to ISIC Crosswalk'!$C$4:$C$98,0),1)</f>
        <v>Textiles, wearing apparel, leather and related products</v>
      </c>
    </row>
    <row r="3855" spans="1:33" x14ac:dyDescent="0.25">
      <c r="A3855" t="s">
        <v>263</v>
      </c>
      <c r="B3855" t="s">
        <v>264</v>
      </c>
      <c r="C3855">
        <v>4</v>
      </c>
      <c r="D3855" t="s">
        <v>342</v>
      </c>
      <c r="E3855">
        <v>28</v>
      </c>
      <c r="F3855" t="s">
        <v>100</v>
      </c>
      <c r="G3855" t="s">
        <v>101</v>
      </c>
      <c r="H3855" t="s">
        <v>344</v>
      </c>
      <c r="I3855">
        <v>2.6</v>
      </c>
      <c r="J3855">
        <v>2.5</v>
      </c>
      <c r="K3855">
        <v>2.2999999999999998</v>
      </c>
      <c r="L3855">
        <v>2.9</v>
      </c>
      <c r="M3855">
        <v>3.3</v>
      </c>
      <c r="N3855">
        <v>2.5</v>
      </c>
      <c r="O3855">
        <v>2.2999999999999998</v>
      </c>
      <c r="P3855">
        <v>2.5</v>
      </c>
      <c r="Q3855">
        <v>1.8</v>
      </c>
      <c r="R3855">
        <v>1.5</v>
      </c>
      <c r="S3855">
        <v>1.7</v>
      </c>
      <c r="T3855">
        <v>2.7</v>
      </c>
      <c r="U3855">
        <v>2.5</v>
      </c>
      <c r="V3855">
        <v>3</v>
      </c>
      <c r="W3855">
        <v>3.9</v>
      </c>
      <c r="X3855">
        <v>4.5999999999999996</v>
      </c>
      <c r="Y3855">
        <v>2.6</v>
      </c>
      <c r="Z3855">
        <v>1.6</v>
      </c>
      <c r="AA3855">
        <v>0.8</v>
      </c>
      <c r="AB3855">
        <v>0.6</v>
      </c>
      <c r="AC3855">
        <v>0.9</v>
      </c>
      <c r="AD3855" t="s">
        <v>68</v>
      </c>
      <c r="AE3855" t="s">
        <v>68</v>
      </c>
      <c r="AF3855" s="14" t="str">
        <f>INDEX('BEA to ISIC Crosswalk'!$E$4:$E$98,MATCH('State GDP by Industry'!G3855,'BEA to ISIC Crosswalk'!$C$4:$C$98,0),1)</f>
        <v>ISIC 13T15</v>
      </c>
      <c r="AG3855" s="14" t="str">
        <f>INDEX('BEA to ISIC Crosswalk'!$F$4:$F$98,MATCH('State GDP by Industry'!G3855,'BEA to ISIC Crosswalk'!$C$4:$C$98,0),1)</f>
        <v>Textiles, wearing apparel, leather and related products</v>
      </c>
    </row>
    <row r="3856" spans="1:33" x14ac:dyDescent="0.25">
      <c r="A3856" t="s">
        <v>263</v>
      </c>
      <c r="B3856" t="s">
        <v>264</v>
      </c>
      <c r="C3856">
        <v>4</v>
      </c>
      <c r="D3856" t="s">
        <v>342</v>
      </c>
      <c r="E3856">
        <v>29</v>
      </c>
      <c r="F3856">
        <v>322</v>
      </c>
      <c r="G3856" t="s">
        <v>102</v>
      </c>
      <c r="H3856" t="s">
        <v>344</v>
      </c>
      <c r="I3856">
        <v>46.1</v>
      </c>
      <c r="J3856">
        <v>49.6</v>
      </c>
      <c r="K3856">
        <v>54.4</v>
      </c>
      <c r="L3856">
        <v>57.7</v>
      </c>
      <c r="M3856">
        <v>52.8</v>
      </c>
      <c r="N3856">
        <v>50.9</v>
      </c>
      <c r="O3856">
        <v>49.1</v>
      </c>
      <c r="P3856">
        <v>54</v>
      </c>
      <c r="Q3856">
        <v>55.4</v>
      </c>
      <c r="R3856">
        <v>59.8</v>
      </c>
      <c r="S3856">
        <v>56.8</v>
      </c>
      <c r="T3856">
        <v>55.7</v>
      </c>
      <c r="U3856">
        <v>65.099999999999994</v>
      </c>
      <c r="V3856">
        <v>57.9</v>
      </c>
      <c r="W3856">
        <v>52.9</v>
      </c>
      <c r="X3856">
        <v>55.7</v>
      </c>
      <c r="Y3856">
        <v>63.7</v>
      </c>
      <c r="Z3856">
        <v>67.8</v>
      </c>
      <c r="AA3856">
        <v>68.5</v>
      </c>
      <c r="AB3856">
        <v>63.7</v>
      </c>
      <c r="AC3856">
        <v>62.4</v>
      </c>
      <c r="AD3856" t="s">
        <v>68</v>
      </c>
      <c r="AE3856" t="s">
        <v>68</v>
      </c>
      <c r="AF3856" s="14" t="str">
        <f>INDEX('BEA to ISIC Crosswalk'!$E$4:$E$98,MATCH('State GDP by Industry'!G3856,'BEA to ISIC Crosswalk'!$C$4:$C$98,0),1)</f>
        <v>ISIC 17T18</v>
      </c>
      <c r="AG3856" s="14" t="str">
        <f>INDEX('BEA to ISIC Crosswalk'!$F$4:$F$98,MATCH('State GDP by Industry'!G3856,'BEA to ISIC Crosswalk'!$C$4:$C$98,0),1)</f>
        <v>Paper products and printing</v>
      </c>
    </row>
    <row r="3857" spans="1:33" x14ac:dyDescent="0.25">
      <c r="A3857" t="s">
        <v>263</v>
      </c>
      <c r="B3857" t="s">
        <v>264</v>
      </c>
      <c r="C3857">
        <v>4</v>
      </c>
      <c r="D3857" t="s">
        <v>342</v>
      </c>
      <c r="E3857">
        <v>30</v>
      </c>
      <c r="F3857">
        <v>323</v>
      </c>
      <c r="G3857" t="s">
        <v>103</v>
      </c>
      <c r="H3857" t="s">
        <v>344</v>
      </c>
      <c r="I3857">
        <v>51</v>
      </c>
      <c r="J3857">
        <v>51.7</v>
      </c>
      <c r="K3857">
        <v>55.7</v>
      </c>
      <c r="L3857">
        <v>52.6</v>
      </c>
      <c r="M3857">
        <v>59</v>
      </c>
      <c r="N3857">
        <v>63.6</v>
      </c>
      <c r="O3857">
        <v>77.8</v>
      </c>
      <c r="P3857">
        <v>80.5</v>
      </c>
      <c r="Q3857">
        <v>77.400000000000006</v>
      </c>
      <c r="R3857">
        <v>78.5</v>
      </c>
      <c r="S3857">
        <v>83</v>
      </c>
      <c r="T3857">
        <v>80.5</v>
      </c>
      <c r="U3857">
        <v>80.7</v>
      </c>
      <c r="V3857">
        <v>82.2</v>
      </c>
      <c r="W3857">
        <v>81.5</v>
      </c>
      <c r="X3857">
        <v>87.2</v>
      </c>
      <c r="Y3857">
        <v>89.4</v>
      </c>
      <c r="Z3857">
        <v>83.9</v>
      </c>
      <c r="AA3857">
        <v>104.2</v>
      </c>
      <c r="AB3857">
        <v>102.2</v>
      </c>
      <c r="AC3857">
        <v>102.8</v>
      </c>
      <c r="AD3857" t="s">
        <v>68</v>
      </c>
      <c r="AE3857" t="s">
        <v>68</v>
      </c>
      <c r="AF3857" s="14" t="str">
        <f>INDEX('BEA to ISIC Crosswalk'!$E$4:$E$98,MATCH('State GDP by Industry'!G3857,'BEA to ISIC Crosswalk'!$C$4:$C$98,0),1)</f>
        <v>ISIC 17T18</v>
      </c>
      <c r="AG3857" s="14" t="str">
        <f>INDEX('BEA to ISIC Crosswalk'!$F$4:$F$98,MATCH('State GDP by Industry'!G3857,'BEA to ISIC Crosswalk'!$C$4:$C$98,0),1)</f>
        <v>Paper products and printing</v>
      </c>
    </row>
    <row r="3858" spans="1:33" x14ac:dyDescent="0.25">
      <c r="A3858" t="s">
        <v>263</v>
      </c>
      <c r="B3858" t="s">
        <v>264</v>
      </c>
      <c r="C3858">
        <v>4</v>
      </c>
      <c r="D3858" t="s">
        <v>342</v>
      </c>
      <c r="E3858">
        <v>31</v>
      </c>
      <c r="F3858">
        <v>324</v>
      </c>
      <c r="G3858" t="s">
        <v>104</v>
      </c>
      <c r="H3858" t="s">
        <v>344</v>
      </c>
      <c r="I3858">
        <v>0.4</v>
      </c>
      <c r="J3858">
        <v>0.3</v>
      </c>
      <c r="K3858">
        <v>0.4</v>
      </c>
      <c r="L3858">
        <v>0.4</v>
      </c>
      <c r="M3858">
        <v>1.6</v>
      </c>
      <c r="N3858">
        <v>2</v>
      </c>
      <c r="O3858">
        <v>1.5</v>
      </c>
      <c r="P3858">
        <v>0.9</v>
      </c>
      <c r="Q3858">
        <v>3</v>
      </c>
      <c r="R3858">
        <v>4.5999999999999996</v>
      </c>
      <c r="S3858">
        <v>8.1</v>
      </c>
      <c r="T3858">
        <v>8.1999999999999993</v>
      </c>
      <c r="U3858">
        <v>7.2</v>
      </c>
      <c r="V3858">
        <v>5.3</v>
      </c>
      <c r="W3858">
        <v>8.6999999999999993</v>
      </c>
      <c r="X3858">
        <v>14.1</v>
      </c>
      <c r="Y3858">
        <v>8.3000000000000007</v>
      </c>
      <c r="Z3858">
        <v>14.1</v>
      </c>
      <c r="AA3858">
        <v>13.5</v>
      </c>
      <c r="AB3858">
        <v>7</v>
      </c>
      <c r="AC3858">
        <v>3.5</v>
      </c>
      <c r="AD3858" t="s">
        <v>68</v>
      </c>
      <c r="AE3858" t="s">
        <v>68</v>
      </c>
      <c r="AF3858" s="14" t="str">
        <f>INDEX('BEA to ISIC Crosswalk'!$E$4:$E$98,MATCH('State GDP by Industry'!G3858,'BEA to ISIC Crosswalk'!$C$4:$C$98,0),1)</f>
        <v>ISIC 19</v>
      </c>
      <c r="AG3858" s="14" t="str">
        <f>INDEX('BEA to ISIC Crosswalk'!$F$4:$F$98,MATCH('State GDP by Industry'!G3858,'BEA to ISIC Crosswalk'!$C$4:$C$98,0),1)</f>
        <v>Coke and refined petroleum products</v>
      </c>
    </row>
    <row r="3859" spans="1:33" x14ac:dyDescent="0.25">
      <c r="A3859" t="s">
        <v>263</v>
      </c>
      <c r="B3859" t="s">
        <v>264</v>
      </c>
      <c r="C3859">
        <v>4</v>
      </c>
      <c r="D3859" t="s">
        <v>342</v>
      </c>
      <c r="E3859">
        <v>32</v>
      </c>
      <c r="F3859">
        <v>325</v>
      </c>
      <c r="G3859" t="s">
        <v>105</v>
      </c>
      <c r="H3859" t="s">
        <v>344</v>
      </c>
      <c r="I3859">
        <v>37</v>
      </c>
      <c r="J3859">
        <v>39.9</v>
      </c>
      <c r="K3859">
        <v>48.5</v>
      </c>
      <c r="L3859">
        <v>50.8</v>
      </c>
      <c r="M3859">
        <v>54.9</v>
      </c>
      <c r="N3859">
        <v>56.9</v>
      </c>
      <c r="O3859">
        <v>79.400000000000006</v>
      </c>
      <c r="P3859">
        <v>98.4</v>
      </c>
      <c r="Q3859">
        <v>106.8</v>
      </c>
      <c r="R3859">
        <v>178.2</v>
      </c>
      <c r="S3859">
        <v>359.5</v>
      </c>
      <c r="T3859">
        <v>253.3</v>
      </c>
      <c r="U3859">
        <v>244</v>
      </c>
      <c r="V3859">
        <v>293</v>
      </c>
      <c r="W3859">
        <v>347.9</v>
      </c>
      <c r="X3859">
        <v>172.2</v>
      </c>
      <c r="Y3859">
        <v>269.5</v>
      </c>
      <c r="Z3859">
        <v>429.9</v>
      </c>
      <c r="AA3859">
        <v>237.5</v>
      </c>
      <c r="AB3859">
        <v>316.39999999999998</v>
      </c>
      <c r="AC3859">
        <v>359.5</v>
      </c>
      <c r="AD3859" t="s">
        <v>68</v>
      </c>
      <c r="AE3859" t="s">
        <v>68</v>
      </c>
      <c r="AF3859" s="14" t="str">
        <f>INDEX('BEA to ISIC Crosswalk'!$E$4:$E$98,MATCH('State GDP by Industry'!G3859,'BEA to ISIC Crosswalk'!$C$4:$C$98,0),1)</f>
        <v>ISIC 20T21</v>
      </c>
      <c r="AG3859" s="14" t="str">
        <f>INDEX('BEA to ISIC Crosswalk'!$F$4:$F$98,MATCH('State GDP by Industry'!G3859,'BEA to ISIC Crosswalk'!$C$4:$C$98,0),1)</f>
        <v>Chemicals and pharmaceutical products</v>
      </c>
    </row>
    <row r="3860" spans="1:33" x14ac:dyDescent="0.25">
      <c r="A3860" t="s">
        <v>263</v>
      </c>
      <c r="B3860" t="s">
        <v>264</v>
      </c>
      <c r="C3860">
        <v>4</v>
      </c>
      <c r="D3860" t="s">
        <v>342</v>
      </c>
      <c r="E3860">
        <v>33</v>
      </c>
      <c r="F3860">
        <v>326</v>
      </c>
      <c r="G3860" t="s">
        <v>106</v>
      </c>
      <c r="H3860" t="s">
        <v>344</v>
      </c>
      <c r="I3860">
        <v>63.5</v>
      </c>
      <c r="J3860">
        <v>54.1</v>
      </c>
      <c r="K3860">
        <v>55.6</v>
      </c>
      <c r="L3860">
        <v>55.8</v>
      </c>
      <c r="M3860">
        <v>76</v>
      </c>
      <c r="N3860">
        <v>79</v>
      </c>
      <c r="O3860">
        <v>94.4</v>
      </c>
      <c r="P3860">
        <v>80.400000000000006</v>
      </c>
      <c r="Q3860">
        <v>89</v>
      </c>
      <c r="R3860">
        <v>96.1</v>
      </c>
      <c r="S3860">
        <v>89.4</v>
      </c>
      <c r="T3860">
        <v>101.3</v>
      </c>
      <c r="U3860">
        <v>74.400000000000006</v>
      </c>
      <c r="V3860">
        <v>81.400000000000006</v>
      </c>
      <c r="W3860">
        <v>90.4</v>
      </c>
      <c r="X3860">
        <v>101.4</v>
      </c>
      <c r="Y3860">
        <v>111</v>
      </c>
      <c r="Z3860">
        <v>114.6</v>
      </c>
      <c r="AA3860">
        <v>121.7</v>
      </c>
      <c r="AB3860">
        <v>115.4</v>
      </c>
      <c r="AC3860">
        <v>118.9</v>
      </c>
      <c r="AD3860" t="s">
        <v>68</v>
      </c>
      <c r="AE3860" t="s">
        <v>68</v>
      </c>
      <c r="AF3860" s="14" t="str">
        <f>INDEX('BEA to ISIC Crosswalk'!$E$4:$E$98,MATCH('State GDP by Industry'!G3860,'BEA to ISIC Crosswalk'!$C$4:$C$98,0),1)</f>
        <v>ISIC 22</v>
      </c>
      <c r="AG3860" s="14" t="str">
        <f>INDEX('BEA to ISIC Crosswalk'!$F$4:$F$98,MATCH('State GDP by Industry'!G3860,'BEA to ISIC Crosswalk'!$C$4:$C$98,0),1)</f>
        <v>Rubber and plastics products</v>
      </c>
    </row>
    <row r="3861" spans="1:33" x14ac:dyDescent="0.25">
      <c r="A3861" t="s">
        <v>263</v>
      </c>
      <c r="B3861" t="s">
        <v>264</v>
      </c>
      <c r="C3861">
        <v>4</v>
      </c>
      <c r="D3861" t="s">
        <v>342</v>
      </c>
      <c r="E3861">
        <v>34</v>
      </c>
      <c r="F3861">
        <v>42</v>
      </c>
      <c r="G3861" t="s">
        <v>107</v>
      </c>
      <c r="H3861" t="s">
        <v>344</v>
      </c>
      <c r="I3861">
        <v>1255.3</v>
      </c>
      <c r="J3861">
        <v>1329.9</v>
      </c>
      <c r="K3861">
        <v>1359.5</v>
      </c>
      <c r="L3861">
        <v>1385.3</v>
      </c>
      <c r="M3861">
        <v>1388.8</v>
      </c>
      <c r="N3861">
        <v>1426</v>
      </c>
      <c r="O3861">
        <v>1493.5</v>
      </c>
      <c r="P3861">
        <v>1624.4</v>
      </c>
      <c r="Q3861">
        <v>1781</v>
      </c>
      <c r="R3861">
        <v>1875.9</v>
      </c>
      <c r="S3861">
        <v>2004.7</v>
      </c>
      <c r="T3861">
        <v>2164.8000000000002</v>
      </c>
      <c r="U3861">
        <v>2182.8000000000002</v>
      </c>
      <c r="V3861">
        <v>2393.4</v>
      </c>
      <c r="W3861">
        <v>2543</v>
      </c>
      <c r="X3861">
        <v>2835.8</v>
      </c>
      <c r="Y3861">
        <v>3063.9</v>
      </c>
      <c r="Z3861">
        <v>3343.4</v>
      </c>
      <c r="AA3861">
        <v>3523.8</v>
      </c>
      <c r="AB3861">
        <v>3553.2</v>
      </c>
      <c r="AC3861">
        <v>3584</v>
      </c>
      <c r="AD3861">
        <v>3704.3</v>
      </c>
      <c r="AE3861">
        <v>3960</v>
      </c>
      <c r="AF3861" s="14" t="str">
        <f>INDEX('BEA to ISIC Crosswalk'!$E$4:$E$98,MATCH('State GDP by Industry'!G3861,'BEA to ISIC Crosswalk'!$C$4:$C$98,0),1)</f>
        <v>ISIC 45T47</v>
      </c>
      <c r="AG3861" s="14" t="str">
        <f>INDEX('BEA to ISIC Crosswalk'!$F$4:$F$98,MATCH('State GDP by Industry'!G3861,'BEA to ISIC Crosswalk'!$C$4:$C$98,0),1)</f>
        <v>Wholesale and retail trade; repair of motor vehicles</v>
      </c>
    </row>
    <row r="3862" spans="1:33" x14ac:dyDescent="0.25">
      <c r="A3862" t="s">
        <v>263</v>
      </c>
      <c r="B3862" t="s">
        <v>264</v>
      </c>
      <c r="C3862">
        <v>4</v>
      </c>
      <c r="D3862" t="s">
        <v>342</v>
      </c>
      <c r="E3862">
        <v>35</v>
      </c>
      <c r="F3862" t="s">
        <v>108</v>
      </c>
      <c r="G3862" t="s">
        <v>109</v>
      </c>
      <c r="H3862" t="s">
        <v>344</v>
      </c>
      <c r="I3862">
        <v>1759.5</v>
      </c>
      <c r="J3862">
        <v>1850.9</v>
      </c>
      <c r="K3862">
        <v>1845.4</v>
      </c>
      <c r="L3862">
        <v>1871.7</v>
      </c>
      <c r="M3862">
        <v>1906.8</v>
      </c>
      <c r="N3862">
        <v>1967</v>
      </c>
      <c r="O3862">
        <v>2105.5</v>
      </c>
      <c r="P3862">
        <v>2168.3000000000002</v>
      </c>
      <c r="Q3862">
        <v>2393.6</v>
      </c>
      <c r="R3862">
        <v>2508.1</v>
      </c>
      <c r="S3862">
        <v>2521.8000000000002</v>
      </c>
      <c r="T3862">
        <v>2503</v>
      </c>
      <c r="U3862">
        <v>2567.1999999999998</v>
      </c>
      <c r="V3862">
        <v>2745.5</v>
      </c>
      <c r="W3862">
        <v>2888.7</v>
      </c>
      <c r="X3862">
        <v>3001.8</v>
      </c>
      <c r="Y3862">
        <v>3194.3</v>
      </c>
      <c r="Z3862">
        <v>3286.7</v>
      </c>
      <c r="AA3862">
        <v>3444.3</v>
      </c>
      <c r="AB3862">
        <v>3453.6</v>
      </c>
      <c r="AC3862">
        <v>3478.8</v>
      </c>
      <c r="AD3862">
        <v>3523.4</v>
      </c>
      <c r="AE3862">
        <v>3629.9</v>
      </c>
      <c r="AF3862" s="14" t="str">
        <f>INDEX('BEA to ISIC Crosswalk'!$E$4:$E$98,MATCH('State GDP by Industry'!G3862,'BEA to ISIC Crosswalk'!$C$4:$C$98,0),1)</f>
        <v>ISIC 45T47</v>
      </c>
      <c r="AG3862" s="14" t="str">
        <f>INDEX('BEA to ISIC Crosswalk'!$F$4:$F$98,MATCH('State GDP by Industry'!G3862,'BEA to ISIC Crosswalk'!$C$4:$C$98,0),1)</f>
        <v>Wholesale and retail trade; repair of motor vehicles</v>
      </c>
    </row>
    <row r="3863" spans="1:33" x14ac:dyDescent="0.25">
      <c r="A3863" t="s">
        <v>263</v>
      </c>
      <c r="B3863" t="s">
        <v>264</v>
      </c>
      <c r="C3863">
        <v>4</v>
      </c>
      <c r="D3863" t="s">
        <v>342</v>
      </c>
      <c r="E3863">
        <v>36</v>
      </c>
      <c r="F3863" t="s">
        <v>110</v>
      </c>
      <c r="G3863" t="s">
        <v>111</v>
      </c>
      <c r="H3863" t="s">
        <v>344</v>
      </c>
      <c r="I3863">
        <v>483.2</v>
      </c>
      <c r="J3863">
        <v>508.4</v>
      </c>
      <c r="K3863">
        <v>528.4</v>
      </c>
      <c r="L3863">
        <v>547.9</v>
      </c>
      <c r="M3863">
        <v>564.20000000000005</v>
      </c>
      <c r="N3863">
        <v>579.70000000000005</v>
      </c>
      <c r="O3863">
        <v>658.4</v>
      </c>
      <c r="P3863">
        <v>737.2</v>
      </c>
      <c r="Q3863">
        <v>870</v>
      </c>
      <c r="R3863">
        <v>928.4</v>
      </c>
      <c r="S3863">
        <v>910.8</v>
      </c>
      <c r="T3863">
        <v>922.8</v>
      </c>
      <c r="U3863">
        <v>873.9</v>
      </c>
      <c r="V3863">
        <v>907.1</v>
      </c>
      <c r="W3863">
        <v>948.5</v>
      </c>
      <c r="X3863">
        <v>972.4</v>
      </c>
      <c r="Y3863">
        <v>993.1</v>
      </c>
      <c r="Z3863">
        <v>1079.2</v>
      </c>
      <c r="AA3863">
        <v>1159.5999999999999</v>
      </c>
      <c r="AB3863">
        <v>1144.3</v>
      </c>
      <c r="AC3863">
        <v>1186.5</v>
      </c>
      <c r="AD3863">
        <v>1255.3</v>
      </c>
      <c r="AE3863">
        <v>1282.5</v>
      </c>
      <c r="AF3863" s="14" t="str">
        <f>INDEX('BEA to ISIC Crosswalk'!$E$4:$E$98,MATCH('State GDP by Industry'!G3863,'BEA to ISIC Crosswalk'!$C$4:$C$98,0),1)</f>
        <v>ISIC 49T53</v>
      </c>
      <c r="AG3863" s="14" t="str">
        <f>INDEX('BEA to ISIC Crosswalk'!$F$4:$F$98,MATCH('State GDP by Industry'!G3863,'BEA to ISIC Crosswalk'!$C$4:$C$98,0),1)</f>
        <v>Transportation and storage</v>
      </c>
    </row>
    <row r="3864" spans="1:33" x14ac:dyDescent="0.25">
      <c r="A3864" t="s">
        <v>263</v>
      </c>
      <c r="B3864" t="s">
        <v>264</v>
      </c>
      <c r="C3864">
        <v>4</v>
      </c>
      <c r="D3864" t="s">
        <v>342</v>
      </c>
      <c r="E3864">
        <v>37</v>
      </c>
      <c r="F3864">
        <v>481</v>
      </c>
      <c r="G3864" t="s">
        <v>112</v>
      </c>
      <c r="H3864" t="s">
        <v>344</v>
      </c>
      <c r="I3864">
        <v>20.2</v>
      </c>
      <c r="J3864">
        <v>20.7</v>
      </c>
      <c r="K3864">
        <v>19.399999999999999</v>
      </c>
      <c r="L3864">
        <v>17.899999999999999</v>
      </c>
      <c r="M3864">
        <v>13.1</v>
      </c>
      <c r="N3864">
        <v>16.399999999999999</v>
      </c>
      <c r="O3864">
        <v>18.899999999999999</v>
      </c>
      <c r="P3864">
        <v>21.6</v>
      </c>
      <c r="Q3864">
        <v>26.1</v>
      </c>
      <c r="R3864">
        <v>24.3</v>
      </c>
      <c r="S3864">
        <v>27.5</v>
      </c>
      <c r="T3864">
        <v>24.9</v>
      </c>
      <c r="U3864">
        <v>26.7</v>
      </c>
      <c r="V3864">
        <v>36.6</v>
      </c>
      <c r="W3864">
        <v>32.200000000000003</v>
      </c>
      <c r="X3864">
        <v>37.700000000000003</v>
      </c>
      <c r="Y3864">
        <v>43.8</v>
      </c>
      <c r="Z3864">
        <v>51.8</v>
      </c>
      <c r="AA3864">
        <v>76</v>
      </c>
      <c r="AB3864">
        <v>76.099999999999994</v>
      </c>
      <c r="AC3864">
        <v>87.2</v>
      </c>
      <c r="AD3864" t="s">
        <v>68</v>
      </c>
      <c r="AE3864" t="s">
        <v>68</v>
      </c>
      <c r="AF3864" s="14">
        <f>INDEX('BEA to ISIC Crosswalk'!$E$4:$E$98,MATCH('State GDP by Industry'!G3864,'BEA to ISIC Crosswalk'!$C$4:$C$98,0),1)</f>
        <v>0</v>
      </c>
      <c r="AG3864" s="14">
        <f>INDEX('BEA to ISIC Crosswalk'!$F$4:$F$98,MATCH('State GDP by Industry'!G3864,'BEA to ISIC Crosswalk'!$C$4:$C$98,0),1)</f>
        <v>0</v>
      </c>
    </row>
    <row r="3865" spans="1:33" x14ac:dyDescent="0.25">
      <c r="A3865" t="s">
        <v>263</v>
      </c>
      <c r="B3865" t="s">
        <v>264</v>
      </c>
      <c r="C3865">
        <v>4</v>
      </c>
      <c r="D3865" t="s">
        <v>342</v>
      </c>
      <c r="E3865">
        <v>38</v>
      </c>
      <c r="F3865">
        <v>482</v>
      </c>
      <c r="G3865" t="s">
        <v>113</v>
      </c>
      <c r="H3865" t="s">
        <v>344</v>
      </c>
      <c r="I3865">
        <v>78.099999999999994</v>
      </c>
      <c r="J3865">
        <v>79.8</v>
      </c>
      <c r="K3865">
        <v>82.2</v>
      </c>
      <c r="L3865">
        <v>80</v>
      </c>
      <c r="M3865">
        <v>105.6</v>
      </c>
      <c r="N3865">
        <v>102.3</v>
      </c>
      <c r="O3865">
        <v>111.3</v>
      </c>
      <c r="P3865">
        <v>134.4</v>
      </c>
      <c r="Q3865">
        <v>149.6</v>
      </c>
      <c r="R3865">
        <v>150.5</v>
      </c>
      <c r="S3865">
        <v>154.4</v>
      </c>
      <c r="T3865">
        <v>162.30000000000001</v>
      </c>
      <c r="U3865">
        <v>154.1</v>
      </c>
      <c r="V3865">
        <v>155.80000000000001</v>
      </c>
      <c r="W3865">
        <v>153.19999999999999</v>
      </c>
      <c r="X3865">
        <v>141.9</v>
      </c>
      <c r="Y3865">
        <v>155.1</v>
      </c>
      <c r="Z3865">
        <v>166.6</v>
      </c>
      <c r="AA3865">
        <v>167.7</v>
      </c>
      <c r="AB3865">
        <v>147.30000000000001</v>
      </c>
      <c r="AC3865">
        <v>157.1</v>
      </c>
      <c r="AD3865" t="s">
        <v>68</v>
      </c>
      <c r="AE3865" t="s">
        <v>68</v>
      </c>
      <c r="AF3865" s="14">
        <f>INDEX('BEA to ISIC Crosswalk'!$E$4:$E$98,MATCH('State GDP by Industry'!G3865,'BEA to ISIC Crosswalk'!$C$4:$C$98,0),1)</f>
        <v>0</v>
      </c>
      <c r="AG3865" s="14">
        <f>INDEX('BEA to ISIC Crosswalk'!$F$4:$F$98,MATCH('State GDP by Industry'!G3865,'BEA to ISIC Crosswalk'!$C$4:$C$98,0),1)</f>
        <v>0</v>
      </c>
    </row>
    <row r="3866" spans="1:33" x14ac:dyDescent="0.25">
      <c r="A3866" t="s">
        <v>263</v>
      </c>
      <c r="B3866" t="s">
        <v>264</v>
      </c>
      <c r="C3866">
        <v>4</v>
      </c>
      <c r="D3866" t="s">
        <v>342</v>
      </c>
      <c r="E3866">
        <v>39</v>
      </c>
      <c r="F3866">
        <v>483</v>
      </c>
      <c r="G3866" t="s">
        <v>114</v>
      </c>
      <c r="H3866" t="s">
        <v>344</v>
      </c>
      <c r="I3866" t="s">
        <v>349</v>
      </c>
      <c r="J3866" t="s">
        <v>349</v>
      </c>
      <c r="K3866" t="s">
        <v>349</v>
      </c>
      <c r="L3866">
        <v>0.1</v>
      </c>
      <c r="M3866">
        <v>0.1</v>
      </c>
      <c r="N3866" t="s">
        <v>349</v>
      </c>
      <c r="O3866" t="s">
        <v>349</v>
      </c>
      <c r="P3866" t="s">
        <v>349</v>
      </c>
      <c r="Q3866" t="s">
        <v>349</v>
      </c>
      <c r="R3866" t="s">
        <v>349</v>
      </c>
      <c r="S3866">
        <v>0</v>
      </c>
      <c r="T3866">
        <v>0.7</v>
      </c>
      <c r="U3866">
        <v>0.1</v>
      </c>
      <c r="V3866">
        <v>0.1</v>
      </c>
      <c r="W3866">
        <v>0.2</v>
      </c>
      <c r="X3866">
        <v>0.2</v>
      </c>
      <c r="Y3866">
        <v>0.2</v>
      </c>
      <c r="Z3866">
        <v>0.1</v>
      </c>
      <c r="AA3866">
        <v>0.1</v>
      </c>
      <c r="AB3866" t="s">
        <v>349</v>
      </c>
      <c r="AC3866">
        <v>0.2</v>
      </c>
      <c r="AD3866" t="s">
        <v>68</v>
      </c>
      <c r="AE3866" t="s">
        <v>68</v>
      </c>
      <c r="AF3866" s="14">
        <f>INDEX('BEA to ISIC Crosswalk'!$E$4:$E$98,MATCH('State GDP by Industry'!G3866,'BEA to ISIC Crosswalk'!$C$4:$C$98,0),1)</f>
        <v>0</v>
      </c>
      <c r="AG3866" s="14">
        <f>INDEX('BEA to ISIC Crosswalk'!$F$4:$F$98,MATCH('State GDP by Industry'!G3866,'BEA to ISIC Crosswalk'!$C$4:$C$98,0),1)</f>
        <v>0</v>
      </c>
    </row>
    <row r="3867" spans="1:33" x14ac:dyDescent="0.25">
      <c r="A3867" t="s">
        <v>263</v>
      </c>
      <c r="B3867" t="s">
        <v>264</v>
      </c>
      <c r="C3867">
        <v>4</v>
      </c>
      <c r="D3867" t="s">
        <v>342</v>
      </c>
      <c r="E3867">
        <v>40</v>
      </c>
      <c r="F3867">
        <v>484</v>
      </c>
      <c r="G3867" t="s">
        <v>115</v>
      </c>
      <c r="H3867" t="s">
        <v>344</v>
      </c>
      <c r="I3867">
        <v>247.3</v>
      </c>
      <c r="J3867">
        <v>270.39999999999998</v>
      </c>
      <c r="K3867">
        <v>289.39999999999998</v>
      </c>
      <c r="L3867">
        <v>302.5</v>
      </c>
      <c r="M3867">
        <v>295.3</v>
      </c>
      <c r="N3867">
        <v>299.89999999999998</v>
      </c>
      <c r="O3867">
        <v>343.1</v>
      </c>
      <c r="P3867">
        <v>367.4</v>
      </c>
      <c r="Q3867">
        <v>448.6</v>
      </c>
      <c r="R3867">
        <v>505.9</v>
      </c>
      <c r="S3867">
        <v>494.4</v>
      </c>
      <c r="T3867">
        <v>488.9</v>
      </c>
      <c r="U3867">
        <v>466.9</v>
      </c>
      <c r="V3867">
        <v>479.6</v>
      </c>
      <c r="W3867">
        <v>513.9</v>
      </c>
      <c r="X3867">
        <v>536.9</v>
      </c>
      <c r="Y3867">
        <v>529.70000000000005</v>
      </c>
      <c r="Z3867">
        <v>586.6</v>
      </c>
      <c r="AA3867">
        <v>611.5</v>
      </c>
      <c r="AB3867">
        <v>606.70000000000005</v>
      </c>
      <c r="AC3867">
        <v>615.79999999999995</v>
      </c>
      <c r="AD3867" t="s">
        <v>68</v>
      </c>
      <c r="AE3867" t="s">
        <v>68</v>
      </c>
      <c r="AF3867" s="14">
        <f>INDEX('BEA to ISIC Crosswalk'!$E$4:$E$98,MATCH('State GDP by Industry'!G3867,'BEA to ISIC Crosswalk'!$C$4:$C$98,0),1)</f>
        <v>0</v>
      </c>
      <c r="AG3867" s="14">
        <f>INDEX('BEA to ISIC Crosswalk'!$F$4:$F$98,MATCH('State GDP by Industry'!G3867,'BEA to ISIC Crosswalk'!$C$4:$C$98,0),1)</f>
        <v>0</v>
      </c>
    </row>
    <row r="3868" spans="1:33" x14ac:dyDescent="0.25">
      <c r="A3868" t="s">
        <v>263</v>
      </c>
      <c r="B3868" t="s">
        <v>264</v>
      </c>
      <c r="C3868">
        <v>4</v>
      </c>
      <c r="D3868" t="s">
        <v>342</v>
      </c>
      <c r="E3868">
        <v>41</v>
      </c>
      <c r="F3868">
        <v>485</v>
      </c>
      <c r="G3868" t="s">
        <v>116</v>
      </c>
      <c r="H3868" t="s">
        <v>344</v>
      </c>
      <c r="I3868">
        <v>30.3</v>
      </c>
      <c r="J3868">
        <v>27.4</v>
      </c>
      <c r="K3868">
        <v>28.4</v>
      </c>
      <c r="L3868">
        <v>27.9</v>
      </c>
      <c r="M3868">
        <v>30</v>
      </c>
      <c r="N3868">
        <v>29.9</v>
      </c>
      <c r="O3868">
        <v>33.799999999999997</v>
      </c>
      <c r="P3868">
        <v>44.7</v>
      </c>
      <c r="Q3868">
        <v>44.9</v>
      </c>
      <c r="R3868">
        <v>48.3</v>
      </c>
      <c r="S3868">
        <v>42.2</v>
      </c>
      <c r="T3868">
        <v>45.7</v>
      </c>
      <c r="U3868">
        <v>44.6</v>
      </c>
      <c r="V3868">
        <v>42.4</v>
      </c>
      <c r="W3868">
        <v>43.3</v>
      </c>
      <c r="X3868">
        <v>44.6</v>
      </c>
      <c r="Y3868">
        <v>48.3</v>
      </c>
      <c r="Z3868">
        <v>53.1</v>
      </c>
      <c r="AA3868">
        <v>63</v>
      </c>
      <c r="AB3868">
        <v>61</v>
      </c>
      <c r="AC3868">
        <v>65</v>
      </c>
      <c r="AD3868" t="s">
        <v>68</v>
      </c>
      <c r="AE3868" t="s">
        <v>68</v>
      </c>
      <c r="AF3868" s="14">
        <f>INDEX('BEA to ISIC Crosswalk'!$E$4:$E$98,MATCH('State GDP by Industry'!G3868,'BEA to ISIC Crosswalk'!$C$4:$C$98,0),1)</f>
        <v>0</v>
      </c>
      <c r="AG3868" s="14">
        <f>INDEX('BEA to ISIC Crosswalk'!$F$4:$F$98,MATCH('State GDP by Industry'!G3868,'BEA to ISIC Crosswalk'!$C$4:$C$98,0),1)</f>
        <v>0</v>
      </c>
    </row>
    <row r="3869" spans="1:33" x14ac:dyDescent="0.25">
      <c r="A3869" t="s">
        <v>263</v>
      </c>
      <c r="B3869" t="s">
        <v>264</v>
      </c>
      <c r="C3869">
        <v>4</v>
      </c>
      <c r="D3869" t="s">
        <v>342</v>
      </c>
      <c r="E3869">
        <v>42</v>
      </c>
      <c r="F3869">
        <v>486</v>
      </c>
      <c r="G3869" t="s">
        <v>117</v>
      </c>
      <c r="H3869" t="s">
        <v>344</v>
      </c>
      <c r="I3869">
        <v>8.5</v>
      </c>
      <c r="J3869">
        <v>10.9</v>
      </c>
      <c r="K3869">
        <v>8.3000000000000007</v>
      </c>
      <c r="L3869">
        <v>6.5</v>
      </c>
      <c r="M3869">
        <v>8</v>
      </c>
      <c r="N3869">
        <v>8.9</v>
      </c>
      <c r="O3869">
        <v>10.7</v>
      </c>
      <c r="P3869">
        <v>10.6</v>
      </c>
      <c r="Q3869">
        <v>11.3</v>
      </c>
      <c r="R3869">
        <v>13.1</v>
      </c>
      <c r="S3869">
        <v>13.8</v>
      </c>
      <c r="T3869">
        <v>17.600000000000001</v>
      </c>
      <c r="U3869">
        <v>14.7</v>
      </c>
      <c r="V3869">
        <v>15.7</v>
      </c>
      <c r="W3869">
        <v>15.1</v>
      </c>
      <c r="X3869">
        <v>15.9</v>
      </c>
      <c r="Y3869">
        <v>18.2</v>
      </c>
      <c r="Z3869">
        <v>16.899999999999999</v>
      </c>
      <c r="AA3869">
        <v>19.600000000000001</v>
      </c>
      <c r="AB3869">
        <v>21.1</v>
      </c>
      <c r="AC3869">
        <v>23.4</v>
      </c>
      <c r="AD3869" t="s">
        <v>68</v>
      </c>
      <c r="AE3869" t="s">
        <v>68</v>
      </c>
      <c r="AF3869" s="14">
        <f>INDEX('BEA to ISIC Crosswalk'!$E$4:$E$98,MATCH('State GDP by Industry'!G3869,'BEA to ISIC Crosswalk'!$C$4:$C$98,0),1)</f>
        <v>0</v>
      </c>
      <c r="AG3869" s="14">
        <f>INDEX('BEA to ISIC Crosswalk'!$F$4:$F$98,MATCH('State GDP by Industry'!G3869,'BEA to ISIC Crosswalk'!$C$4:$C$98,0),1)</f>
        <v>0</v>
      </c>
    </row>
    <row r="3870" spans="1:33" x14ac:dyDescent="0.25">
      <c r="A3870" t="s">
        <v>263</v>
      </c>
      <c r="B3870" t="s">
        <v>264</v>
      </c>
      <c r="C3870">
        <v>4</v>
      </c>
      <c r="D3870" t="s">
        <v>342</v>
      </c>
      <c r="E3870">
        <v>43</v>
      </c>
      <c r="F3870" t="s">
        <v>118</v>
      </c>
      <c r="G3870" t="s">
        <v>119</v>
      </c>
      <c r="H3870" t="s">
        <v>344</v>
      </c>
      <c r="I3870">
        <v>85.2</v>
      </c>
      <c r="J3870">
        <v>81.8</v>
      </c>
      <c r="K3870">
        <v>82.3</v>
      </c>
      <c r="L3870">
        <v>91.6</v>
      </c>
      <c r="M3870">
        <v>90.4</v>
      </c>
      <c r="N3870">
        <v>100</v>
      </c>
      <c r="O3870">
        <v>119.7</v>
      </c>
      <c r="P3870">
        <v>132.69999999999999</v>
      </c>
      <c r="Q3870">
        <v>151</v>
      </c>
      <c r="R3870">
        <v>148.5</v>
      </c>
      <c r="S3870">
        <v>146.1</v>
      </c>
      <c r="T3870">
        <v>146.69999999999999</v>
      </c>
      <c r="U3870">
        <v>129.30000000000001</v>
      </c>
      <c r="V3870">
        <v>136.1</v>
      </c>
      <c r="W3870">
        <v>145.69999999999999</v>
      </c>
      <c r="X3870">
        <v>150.69999999999999</v>
      </c>
      <c r="Y3870">
        <v>153.4</v>
      </c>
      <c r="Z3870">
        <v>159.19999999999999</v>
      </c>
      <c r="AA3870">
        <v>176.3</v>
      </c>
      <c r="AB3870">
        <v>186.4</v>
      </c>
      <c r="AC3870">
        <v>193</v>
      </c>
      <c r="AD3870" t="s">
        <v>68</v>
      </c>
      <c r="AE3870" t="s">
        <v>68</v>
      </c>
      <c r="AF3870" s="14">
        <f>INDEX('BEA to ISIC Crosswalk'!$E$4:$E$98,MATCH('State GDP by Industry'!G3870,'BEA to ISIC Crosswalk'!$C$4:$C$98,0),1)</f>
        <v>0</v>
      </c>
      <c r="AG3870" s="14">
        <f>INDEX('BEA to ISIC Crosswalk'!$F$4:$F$98,MATCH('State GDP by Industry'!G3870,'BEA to ISIC Crosswalk'!$C$4:$C$98,0),1)</f>
        <v>0</v>
      </c>
    </row>
    <row r="3871" spans="1:33" x14ac:dyDescent="0.25">
      <c r="A3871" t="s">
        <v>263</v>
      </c>
      <c r="B3871" t="s">
        <v>264</v>
      </c>
      <c r="C3871">
        <v>4</v>
      </c>
      <c r="D3871" t="s">
        <v>342</v>
      </c>
      <c r="E3871">
        <v>44</v>
      </c>
      <c r="F3871">
        <v>493</v>
      </c>
      <c r="G3871" t="s">
        <v>120</v>
      </c>
      <c r="H3871" t="s">
        <v>344</v>
      </c>
      <c r="I3871">
        <v>13.6</v>
      </c>
      <c r="J3871">
        <v>17.399999999999999</v>
      </c>
      <c r="K3871">
        <v>18.3</v>
      </c>
      <c r="L3871">
        <v>21.4</v>
      </c>
      <c r="M3871">
        <v>21.7</v>
      </c>
      <c r="N3871">
        <v>22.2</v>
      </c>
      <c r="O3871">
        <v>20.8</v>
      </c>
      <c r="P3871">
        <v>25.8</v>
      </c>
      <c r="Q3871">
        <v>38.4</v>
      </c>
      <c r="R3871">
        <v>37.799999999999997</v>
      </c>
      <c r="S3871">
        <v>32.5</v>
      </c>
      <c r="T3871">
        <v>35.9</v>
      </c>
      <c r="U3871">
        <v>37.6</v>
      </c>
      <c r="V3871">
        <v>40.9</v>
      </c>
      <c r="W3871">
        <v>45</v>
      </c>
      <c r="X3871">
        <v>44.6</v>
      </c>
      <c r="Y3871">
        <v>44.5</v>
      </c>
      <c r="Z3871">
        <v>44.9</v>
      </c>
      <c r="AA3871">
        <v>45.5</v>
      </c>
      <c r="AB3871">
        <v>45.8</v>
      </c>
      <c r="AC3871">
        <v>44.8</v>
      </c>
      <c r="AD3871" t="s">
        <v>68</v>
      </c>
      <c r="AE3871" t="s">
        <v>68</v>
      </c>
      <c r="AF3871" s="14">
        <f>INDEX('BEA to ISIC Crosswalk'!$E$4:$E$98,MATCH('State GDP by Industry'!G3871,'BEA to ISIC Crosswalk'!$C$4:$C$98,0),1)</f>
        <v>0</v>
      </c>
      <c r="AG3871" s="14">
        <f>INDEX('BEA to ISIC Crosswalk'!$F$4:$F$98,MATCH('State GDP by Industry'!G3871,'BEA to ISIC Crosswalk'!$C$4:$C$98,0),1)</f>
        <v>0</v>
      </c>
    </row>
    <row r="3872" spans="1:33" x14ac:dyDescent="0.25">
      <c r="A3872" t="s">
        <v>263</v>
      </c>
      <c r="B3872" t="s">
        <v>264</v>
      </c>
      <c r="C3872">
        <v>4</v>
      </c>
      <c r="D3872" t="s">
        <v>342</v>
      </c>
      <c r="E3872">
        <v>45</v>
      </c>
      <c r="F3872">
        <v>51</v>
      </c>
      <c r="G3872" t="s">
        <v>121</v>
      </c>
      <c r="H3872" t="s">
        <v>344</v>
      </c>
      <c r="I3872">
        <v>571.6</v>
      </c>
      <c r="J3872">
        <v>568.29999999999995</v>
      </c>
      <c r="K3872">
        <v>609.20000000000005</v>
      </c>
      <c r="L3872">
        <v>574.29999999999995</v>
      </c>
      <c r="M3872">
        <v>580.5</v>
      </c>
      <c r="N3872">
        <v>644.1</v>
      </c>
      <c r="O3872">
        <v>709.1</v>
      </c>
      <c r="P3872">
        <v>816.7</v>
      </c>
      <c r="Q3872">
        <v>874.4</v>
      </c>
      <c r="R3872">
        <v>896.1</v>
      </c>
      <c r="S3872">
        <v>957.6</v>
      </c>
      <c r="T3872">
        <v>982.6</v>
      </c>
      <c r="U3872">
        <v>1024.5999999999999</v>
      </c>
      <c r="V3872">
        <v>1082.4000000000001</v>
      </c>
      <c r="W3872">
        <v>1050.5999999999999</v>
      </c>
      <c r="X3872">
        <v>1022.9</v>
      </c>
      <c r="Y3872">
        <v>1081.9000000000001</v>
      </c>
      <c r="Z3872">
        <v>1167.5999999999999</v>
      </c>
      <c r="AA3872">
        <v>1208.5</v>
      </c>
      <c r="AB3872">
        <v>1224.8</v>
      </c>
      <c r="AC3872">
        <v>1199.0999999999999</v>
      </c>
      <c r="AD3872">
        <v>1255.8</v>
      </c>
      <c r="AE3872">
        <v>1279.3</v>
      </c>
      <c r="AF3872" s="14">
        <f>INDEX('BEA to ISIC Crosswalk'!$E$4:$E$98,MATCH('State GDP by Industry'!G3872,'BEA to ISIC Crosswalk'!$C$4:$C$98,0),1)</f>
        <v>0</v>
      </c>
      <c r="AG3872" s="14">
        <f>INDEX('BEA to ISIC Crosswalk'!$F$4:$F$98,MATCH('State GDP by Industry'!G3872,'BEA to ISIC Crosswalk'!$C$4:$C$98,0),1)</f>
        <v>0</v>
      </c>
    </row>
    <row r="3873" spans="1:33" x14ac:dyDescent="0.25">
      <c r="A3873" t="s">
        <v>263</v>
      </c>
      <c r="B3873" t="s">
        <v>264</v>
      </c>
      <c r="C3873">
        <v>4</v>
      </c>
      <c r="D3873" t="s">
        <v>342</v>
      </c>
      <c r="E3873">
        <v>46</v>
      </c>
      <c r="F3873">
        <v>511</v>
      </c>
      <c r="G3873" t="s">
        <v>122</v>
      </c>
      <c r="H3873" t="s">
        <v>344</v>
      </c>
      <c r="I3873">
        <v>93.1</v>
      </c>
      <c r="J3873">
        <v>96.4</v>
      </c>
      <c r="K3873">
        <v>116.2</v>
      </c>
      <c r="L3873">
        <v>94.1</v>
      </c>
      <c r="M3873">
        <v>100</v>
      </c>
      <c r="N3873">
        <v>130.5</v>
      </c>
      <c r="O3873">
        <v>131.69999999999999</v>
      </c>
      <c r="P3873">
        <v>147.19999999999999</v>
      </c>
      <c r="Q3873">
        <v>152.30000000000001</v>
      </c>
      <c r="R3873">
        <v>136.69999999999999</v>
      </c>
      <c r="S3873">
        <v>159.1</v>
      </c>
      <c r="T3873">
        <v>156.6</v>
      </c>
      <c r="U3873">
        <v>152.5</v>
      </c>
      <c r="V3873">
        <v>153.9</v>
      </c>
      <c r="W3873">
        <v>159.69999999999999</v>
      </c>
      <c r="X3873">
        <v>161.19999999999999</v>
      </c>
      <c r="Y3873">
        <v>156.6</v>
      </c>
      <c r="Z3873">
        <v>152.30000000000001</v>
      </c>
      <c r="AA3873">
        <v>146.69999999999999</v>
      </c>
      <c r="AB3873">
        <v>145.4</v>
      </c>
      <c r="AC3873">
        <v>145</v>
      </c>
      <c r="AD3873" t="s">
        <v>68</v>
      </c>
      <c r="AE3873" t="s">
        <v>68</v>
      </c>
      <c r="AF3873" s="14" t="str">
        <f>INDEX('BEA to ISIC Crosswalk'!$E$4:$E$98,MATCH('State GDP by Industry'!G3873,'BEA to ISIC Crosswalk'!$C$4:$C$98,0),1)</f>
        <v>ISIC 58T60</v>
      </c>
      <c r="AG3873" s="14" t="str">
        <f>INDEX('BEA to ISIC Crosswalk'!$F$4:$F$98,MATCH('State GDP by Industry'!G3873,'BEA to ISIC Crosswalk'!$C$4:$C$98,0),1)</f>
        <v>Publishing, audiovisual and broadcasting activities</v>
      </c>
    </row>
    <row r="3874" spans="1:33" x14ac:dyDescent="0.25">
      <c r="A3874" t="s">
        <v>263</v>
      </c>
      <c r="B3874" t="s">
        <v>264</v>
      </c>
      <c r="C3874">
        <v>4</v>
      </c>
      <c r="D3874" t="s">
        <v>342</v>
      </c>
      <c r="E3874">
        <v>47</v>
      </c>
      <c r="F3874">
        <v>512</v>
      </c>
      <c r="G3874" t="s">
        <v>123</v>
      </c>
      <c r="H3874" t="s">
        <v>344</v>
      </c>
      <c r="I3874">
        <v>12.3</v>
      </c>
      <c r="J3874">
        <v>15.9</v>
      </c>
      <c r="K3874">
        <v>27.3</v>
      </c>
      <c r="L3874">
        <v>17.899999999999999</v>
      </c>
      <c r="M3874">
        <v>14.6</v>
      </c>
      <c r="N3874">
        <v>21.5</v>
      </c>
      <c r="O3874">
        <v>21.7</v>
      </c>
      <c r="P3874">
        <v>28.9</v>
      </c>
      <c r="Q3874">
        <v>17.5</v>
      </c>
      <c r="R3874">
        <v>26</v>
      </c>
      <c r="S3874">
        <v>37.200000000000003</v>
      </c>
      <c r="T3874">
        <v>34</v>
      </c>
      <c r="U3874">
        <v>36.299999999999997</v>
      </c>
      <c r="V3874">
        <v>31.6</v>
      </c>
      <c r="W3874">
        <v>29</v>
      </c>
      <c r="X3874">
        <v>27.2</v>
      </c>
      <c r="Y3874">
        <v>30.6</v>
      </c>
      <c r="Z3874">
        <v>34.1</v>
      </c>
      <c r="AA3874">
        <v>32.4</v>
      </c>
      <c r="AB3874">
        <v>31.2</v>
      </c>
      <c r="AC3874">
        <v>34.6</v>
      </c>
      <c r="AD3874" t="s">
        <v>68</v>
      </c>
      <c r="AE3874" t="s">
        <v>68</v>
      </c>
      <c r="AF3874" s="14" t="str">
        <f>INDEX('BEA to ISIC Crosswalk'!$E$4:$E$98,MATCH('State GDP by Industry'!G3874,'BEA to ISIC Crosswalk'!$C$4:$C$98,0),1)</f>
        <v>ISIC 58T60</v>
      </c>
      <c r="AG3874" s="14" t="str">
        <f>INDEX('BEA to ISIC Crosswalk'!$F$4:$F$98,MATCH('State GDP by Industry'!G3874,'BEA to ISIC Crosswalk'!$C$4:$C$98,0),1)</f>
        <v>Publishing, audiovisual and broadcasting activities</v>
      </c>
    </row>
    <row r="3875" spans="1:33" x14ac:dyDescent="0.25">
      <c r="A3875" t="s">
        <v>263</v>
      </c>
      <c r="B3875" t="s">
        <v>264</v>
      </c>
      <c r="C3875">
        <v>4</v>
      </c>
      <c r="D3875" t="s">
        <v>342</v>
      </c>
      <c r="E3875">
        <v>48</v>
      </c>
      <c r="F3875" t="s">
        <v>124</v>
      </c>
      <c r="G3875" t="s">
        <v>125</v>
      </c>
      <c r="H3875" t="s">
        <v>344</v>
      </c>
      <c r="I3875">
        <v>459.4</v>
      </c>
      <c r="J3875">
        <v>444.9</v>
      </c>
      <c r="K3875">
        <v>456.9</v>
      </c>
      <c r="L3875">
        <v>457.5</v>
      </c>
      <c r="M3875">
        <v>459</v>
      </c>
      <c r="N3875">
        <v>472.6</v>
      </c>
      <c r="O3875">
        <v>537.4</v>
      </c>
      <c r="P3875">
        <v>610.20000000000005</v>
      </c>
      <c r="Q3875">
        <v>687.6</v>
      </c>
      <c r="R3875">
        <v>710.1</v>
      </c>
      <c r="S3875">
        <v>748.7</v>
      </c>
      <c r="T3875">
        <v>765.7</v>
      </c>
      <c r="U3875">
        <v>800.5</v>
      </c>
      <c r="V3875">
        <v>857.4</v>
      </c>
      <c r="W3875">
        <v>824.9</v>
      </c>
      <c r="X3875">
        <v>804.9</v>
      </c>
      <c r="Y3875">
        <v>871.8</v>
      </c>
      <c r="Z3875">
        <v>945.3</v>
      </c>
      <c r="AA3875">
        <v>974</v>
      </c>
      <c r="AB3875">
        <v>969.2</v>
      </c>
      <c r="AC3875">
        <v>937.1</v>
      </c>
      <c r="AD3875" t="s">
        <v>68</v>
      </c>
      <c r="AE3875" t="s">
        <v>68</v>
      </c>
      <c r="AF3875" s="14" t="str">
        <f>INDEX('BEA to ISIC Crosswalk'!$E$4:$E$98,MATCH('State GDP by Industry'!G3875,'BEA to ISIC Crosswalk'!$C$4:$C$98,0),1)</f>
        <v>ISIC 61</v>
      </c>
      <c r="AG3875" s="14" t="str">
        <f>INDEX('BEA to ISIC Crosswalk'!$F$4:$F$98,MATCH('State GDP by Industry'!G3875,'BEA to ISIC Crosswalk'!$C$4:$C$98,0),1)</f>
        <v>Telecommunications</v>
      </c>
    </row>
    <row r="3876" spans="1:33" x14ac:dyDescent="0.25">
      <c r="A3876" t="s">
        <v>263</v>
      </c>
      <c r="B3876" t="s">
        <v>264</v>
      </c>
      <c r="C3876">
        <v>4</v>
      </c>
      <c r="D3876" t="s">
        <v>342</v>
      </c>
      <c r="E3876">
        <v>49</v>
      </c>
      <c r="F3876" t="s">
        <v>126</v>
      </c>
      <c r="G3876" t="s">
        <v>127</v>
      </c>
      <c r="H3876" t="s">
        <v>344</v>
      </c>
      <c r="I3876">
        <v>6.9</v>
      </c>
      <c r="J3876">
        <v>11.2</v>
      </c>
      <c r="K3876">
        <v>8.8000000000000007</v>
      </c>
      <c r="L3876">
        <v>4.8</v>
      </c>
      <c r="M3876">
        <v>6.9</v>
      </c>
      <c r="N3876">
        <v>19.5</v>
      </c>
      <c r="O3876">
        <v>18.3</v>
      </c>
      <c r="P3876">
        <v>30.4</v>
      </c>
      <c r="Q3876">
        <v>17</v>
      </c>
      <c r="R3876">
        <v>23.3</v>
      </c>
      <c r="S3876">
        <v>12.5</v>
      </c>
      <c r="T3876">
        <v>26.2</v>
      </c>
      <c r="U3876">
        <v>35.299999999999997</v>
      </c>
      <c r="V3876">
        <v>39.5</v>
      </c>
      <c r="W3876">
        <v>37.1</v>
      </c>
      <c r="X3876">
        <v>29.6</v>
      </c>
      <c r="Y3876">
        <v>22.9</v>
      </c>
      <c r="Z3876">
        <v>35.9</v>
      </c>
      <c r="AA3876">
        <v>55.4</v>
      </c>
      <c r="AB3876">
        <v>79.099999999999994</v>
      </c>
      <c r="AC3876">
        <v>82.4</v>
      </c>
      <c r="AD3876" t="s">
        <v>68</v>
      </c>
      <c r="AE3876" t="s">
        <v>68</v>
      </c>
      <c r="AF3876" s="14" t="str">
        <f>INDEX('BEA to ISIC Crosswalk'!$E$4:$E$98,MATCH('State GDP by Industry'!G3876,'BEA to ISIC Crosswalk'!$C$4:$C$98,0),1)</f>
        <v>ISIC 62T63</v>
      </c>
      <c r="AG3876" s="14" t="str">
        <f>INDEX('BEA to ISIC Crosswalk'!$F$4:$F$98,MATCH('State GDP by Industry'!G3876,'BEA to ISIC Crosswalk'!$C$4:$C$98,0),1)</f>
        <v>IT and other information services</v>
      </c>
    </row>
    <row r="3877" spans="1:33" x14ac:dyDescent="0.25">
      <c r="A3877" t="s">
        <v>263</v>
      </c>
      <c r="B3877" t="s">
        <v>264</v>
      </c>
      <c r="C3877">
        <v>4</v>
      </c>
      <c r="D3877" t="s">
        <v>342</v>
      </c>
      <c r="E3877">
        <v>50</v>
      </c>
      <c r="F3877" t="s">
        <v>128</v>
      </c>
      <c r="G3877" t="s">
        <v>129</v>
      </c>
      <c r="H3877" t="s">
        <v>344</v>
      </c>
      <c r="I3877">
        <v>2891.6</v>
      </c>
      <c r="J3877">
        <v>3198.4</v>
      </c>
      <c r="K3877">
        <v>3663.7</v>
      </c>
      <c r="L3877">
        <v>4085.2</v>
      </c>
      <c r="M3877">
        <v>5206.6000000000004</v>
      </c>
      <c r="N3877">
        <v>6683.9</v>
      </c>
      <c r="O3877">
        <v>7245</v>
      </c>
      <c r="P3877">
        <v>7344</v>
      </c>
      <c r="Q3877">
        <v>7807.7</v>
      </c>
      <c r="R3877">
        <v>8412.7000000000007</v>
      </c>
      <c r="S3877">
        <v>8936.2999999999993</v>
      </c>
      <c r="T3877">
        <v>9338</v>
      </c>
      <c r="U3877">
        <v>9157.2999999999993</v>
      </c>
      <c r="V3877">
        <v>9098.7000000000007</v>
      </c>
      <c r="W3877">
        <v>9870.6</v>
      </c>
      <c r="X3877">
        <v>11403.3</v>
      </c>
      <c r="Y3877">
        <v>10627.5</v>
      </c>
      <c r="Z3877">
        <v>11287.6</v>
      </c>
      <c r="AA3877">
        <v>12028.2</v>
      </c>
      <c r="AB3877">
        <v>12539.8</v>
      </c>
      <c r="AC3877">
        <v>12421</v>
      </c>
      <c r="AD3877">
        <v>12937</v>
      </c>
      <c r="AE3877">
        <v>13385.3</v>
      </c>
      <c r="AF3877" s="14">
        <f>INDEX('BEA to ISIC Crosswalk'!$E$4:$E$98,MATCH('State GDP by Industry'!G3877,'BEA to ISIC Crosswalk'!$C$4:$C$98,0),1)</f>
        <v>0</v>
      </c>
      <c r="AG3877" s="14">
        <f>INDEX('BEA to ISIC Crosswalk'!$F$4:$F$98,MATCH('State GDP by Industry'!G3877,'BEA to ISIC Crosswalk'!$C$4:$C$98,0),1)</f>
        <v>0</v>
      </c>
    </row>
    <row r="3878" spans="1:33" x14ac:dyDescent="0.25">
      <c r="A3878" t="s">
        <v>263</v>
      </c>
      <c r="B3878" t="s">
        <v>264</v>
      </c>
      <c r="C3878">
        <v>4</v>
      </c>
      <c r="D3878" t="s">
        <v>342</v>
      </c>
      <c r="E3878">
        <v>51</v>
      </c>
      <c r="F3878">
        <v>52</v>
      </c>
      <c r="G3878" t="s">
        <v>130</v>
      </c>
      <c r="H3878" t="s">
        <v>344</v>
      </c>
      <c r="I3878">
        <v>1205.2</v>
      </c>
      <c r="J3878">
        <v>1410.3</v>
      </c>
      <c r="K3878">
        <v>1720.9</v>
      </c>
      <c r="L3878">
        <v>1978.4</v>
      </c>
      <c r="M3878">
        <v>2918.5</v>
      </c>
      <c r="N3878">
        <v>4276.8</v>
      </c>
      <c r="O3878">
        <v>4756.2</v>
      </c>
      <c r="P3878">
        <v>4987.7</v>
      </c>
      <c r="Q3878">
        <v>5280</v>
      </c>
      <c r="R3878">
        <v>5765</v>
      </c>
      <c r="S3878">
        <v>5912.8</v>
      </c>
      <c r="T3878">
        <v>6210.7</v>
      </c>
      <c r="U3878">
        <v>5919.1</v>
      </c>
      <c r="V3878">
        <v>5662.9</v>
      </c>
      <c r="W3878">
        <v>6248.5</v>
      </c>
      <c r="X3878">
        <v>7433.2</v>
      </c>
      <c r="Y3878">
        <v>6560.2</v>
      </c>
      <c r="Z3878">
        <v>7161.5</v>
      </c>
      <c r="AA3878">
        <v>7537.2</v>
      </c>
      <c r="AB3878">
        <v>7840.8</v>
      </c>
      <c r="AC3878">
        <v>7823.1</v>
      </c>
      <c r="AD3878">
        <v>8122.8</v>
      </c>
      <c r="AE3878">
        <v>8353.4</v>
      </c>
      <c r="AF3878" s="14" t="str">
        <f>INDEX('BEA to ISIC Crosswalk'!$E$4:$E$98,MATCH('State GDP by Industry'!G3878,'BEA to ISIC Crosswalk'!$C$4:$C$98,0),1)</f>
        <v>ISIC 64T66</v>
      </c>
      <c r="AG3878" s="14" t="str">
        <f>INDEX('BEA to ISIC Crosswalk'!$F$4:$F$98,MATCH('State GDP by Industry'!G3878,'BEA to ISIC Crosswalk'!$C$4:$C$98,0),1)</f>
        <v>Financial and insurance activities</v>
      </c>
    </row>
    <row r="3879" spans="1:33" x14ac:dyDescent="0.25">
      <c r="A3879" t="s">
        <v>263</v>
      </c>
      <c r="B3879" t="s">
        <v>264</v>
      </c>
      <c r="C3879">
        <v>4</v>
      </c>
      <c r="D3879" t="s">
        <v>342</v>
      </c>
      <c r="E3879">
        <v>52</v>
      </c>
      <c r="F3879" t="s">
        <v>131</v>
      </c>
      <c r="G3879" t="s">
        <v>132</v>
      </c>
      <c r="H3879" t="s">
        <v>344</v>
      </c>
      <c r="I3879">
        <v>766.9</v>
      </c>
      <c r="J3879">
        <v>940.7</v>
      </c>
      <c r="K3879">
        <v>1235.9000000000001</v>
      </c>
      <c r="L3879">
        <v>1442.6</v>
      </c>
      <c r="M3879">
        <v>2370.4</v>
      </c>
      <c r="N3879">
        <v>3699.3</v>
      </c>
      <c r="O3879">
        <v>4127.7</v>
      </c>
      <c r="P3879">
        <v>4286</v>
      </c>
      <c r="Q3879">
        <v>4492.8999999999996</v>
      </c>
      <c r="R3879">
        <v>4949.6000000000004</v>
      </c>
      <c r="S3879">
        <v>5024.2</v>
      </c>
      <c r="T3879">
        <v>5436.8</v>
      </c>
      <c r="U3879">
        <v>5081</v>
      </c>
      <c r="V3879">
        <v>4757.8</v>
      </c>
      <c r="W3879">
        <v>5330.8</v>
      </c>
      <c r="X3879">
        <v>6415.9</v>
      </c>
      <c r="Y3879">
        <v>5443.1</v>
      </c>
      <c r="Z3879">
        <v>5895.7</v>
      </c>
      <c r="AA3879">
        <v>6166.5</v>
      </c>
      <c r="AB3879">
        <v>6337.7</v>
      </c>
      <c r="AC3879">
        <v>6280.1</v>
      </c>
      <c r="AD3879" t="s">
        <v>68</v>
      </c>
      <c r="AE3879" t="s">
        <v>68</v>
      </c>
      <c r="AF3879" s="14">
        <f>INDEX('BEA to ISIC Crosswalk'!$E$4:$E$98,MATCH('State GDP by Industry'!G3879,'BEA to ISIC Crosswalk'!$C$4:$C$98,0),1)</f>
        <v>0</v>
      </c>
      <c r="AG3879" s="14">
        <f>INDEX('BEA to ISIC Crosswalk'!$F$4:$F$98,MATCH('State GDP by Industry'!G3879,'BEA to ISIC Crosswalk'!$C$4:$C$98,0),1)</f>
        <v>0</v>
      </c>
    </row>
    <row r="3880" spans="1:33" x14ac:dyDescent="0.25">
      <c r="A3880" t="s">
        <v>263</v>
      </c>
      <c r="B3880" t="s">
        <v>264</v>
      </c>
      <c r="C3880">
        <v>4</v>
      </c>
      <c r="D3880" t="s">
        <v>342</v>
      </c>
      <c r="E3880">
        <v>53</v>
      </c>
      <c r="F3880">
        <v>523</v>
      </c>
      <c r="G3880" t="s">
        <v>133</v>
      </c>
      <c r="H3880" t="s">
        <v>344</v>
      </c>
      <c r="I3880">
        <v>71.5</v>
      </c>
      <c r="J3880">
        <v>73</v>
      </c>
      <c r="K3880">
        <v>70.099999999999994</v>
      </c>
      <c r="L3880">
        <v>68.900000000000006</v>
      </c>
      <c r="M3880">
        <v>80.3</v>
      </c>
      <c r="N3880">
        <v>78</v>
      </c>
      <c r="O3880">
        <v>70.099999999999994</v>
      </c>
      <c r="P3880">
        <v>73.900000000000006</v>
      </c>
      <c r="Q3880">
        <v>84.2</v>
      </c>
      <c r="R3880">
        <v>90</v>
      </c>
      <c r="S3880">
        <v>79.2</v>
      </c>
      <c r="T3880">
        <v>43.6</v>
      </c>
      <c r="U3880">
        <v>83.5</v>
      </c>
      <c r="V3880">
        <v>87.3</v>
      </c>
      <c r="W3880">
        <v>77.400000000000006</v>
      </c>
      <c r="X3880">
        <v>123.1</v>
      </c>
      <c r="Y3880">
        <v>147</v>
      </c>
      <c r="Z3880">
        <v>129.80000000000001</v>
      </c>
      <c r="AA3880">
        <v>144.9</v>
      </c>
      <c r="AB3880">
        <v>165.7</v>
      </c>
      <c r="AC3880">
        <v>196.5</v>
      </c>
      <c r="AD3880" t="s">
        <v>68</v>
      </c>
      <c r="AE3880" t="s">
        <v>68</v>
      </c>
      <c r="AF3880" s="14">
        <f>INDEX('BEA to ISIC Crosswalk'!$E$4:$E$98,MATCH('State GDP by Industry'!G3880,'BEA to ISIC Crosswalk'!$C$4:$C$98,0),1)</f>
        <v>0</v>
      </c>
      <c r="AG3880" s="14">
        <f>INDEX('BEA to ISIC Crosswalk'!$F$4:$F$98,MATCH('State GDP by Industry'!G3880,'BEA to ISIC Crosswalk'!$C$4:$C$98,0),1)</f>
        <v>0</v>
      </c>
    </row>
    <row r="3881" spans="1:33" x14ac:dyDescent="0.25">
      <c r="A3881" t="s">
        <v>263</v>
      </c>
      <c r="B3881" t="s">
        <v>264</v>
      </c>
      <c r="C3881">
        <v>4</v>
      </c>
      <c r="D3881" t="s">
        <v>342</v>
      </c>
      <c r="E3881">
        <v>54</v>
      </c>
      <c r="F3881">
        <v>524</v>
      </c>
      <c r="G3881" t="s">
        <v>134</v>
      </c>
      <c r="H3881" t="s">
        <v>344</v>
      </c>
      <c r="I3881">
        <v>365.7</v>
      </c>
      <c r="J3881">
        <v>394</v>
      </c>
      <c r="K3881">
        <v>411.9</v>
      </c>
      <c r="L3881">
        <v>464.6</v>
      </c>
      <c r="M3881">
        <v>465.9</v>
      </c>
      <c r="N3881">
        <v>496.6</v>
      </c>
      <c r="O3881">
        <v>549</v>
      </c>
      <c r="P3881">
        <v>621.5</v>
      </c>
      <c r="Q3881">
        <v>692.1</v>
      </c>
      <c r="R3881">
        <v>705.6</v>
      </c>
      <c r="S3881">
        <v>761</v>
      </c>
      <c r="T3881">
        <v>705.2</v>
      </c>
      <c r="U3881">
        <v>746.3</v>
      </c>
      <c r="V3881">
        <v>788.9</v>
      </c>
      <c r="W3881">
        <v>828.7</v>
      </c>
      <c r="X3881">
        <v>883</v>
      </c>
      <c r="Y3881">
        <v>964.7</v>
      </c>
      <c r="Z3881">
        <v>1111.5</v>
      </c>
      <c r="AA3881">
        <v>1204.8</v>
      </c>
      <c r="AB3881">
        <v>1321.5</v>
      </c>
      <c r="AC3881">
        <v>1336.8</v>
      </c>
      <c r="AD3881" t="s">
        <v>68</v>
      </c>
      <c r="AE3881" t="s">
        <v>68</v>
      </c>
      <c r="AF3881" s="14">
        <f>INDEX('BEA to ISIC Crosswalk'!$E$4:$E$98,MATCH('State GDP by Industry'!G3881,'BEA to ISIC Crosswalk'!$C$4:$C$98,0),1)</f>
        <v>0</v>
      </c>
      <c r="AG3881" s="14">
        <f>INDEX('BEA to ISIC Crosswalk'!$F$4:$F$98,MATCH('State GDP by Industry'!G3881,'BEA to ISIC Crosswalk'!$C$4:$C$98,0),1)</f>
        <v>0</v>
      </c>
    </row>
    <row r="3882" spans="1:33" x14ac:dyDescent="0.25">
      <c r="A3882" t="s">
        <v>263</v>
      </c>
      <c r="B3882" t="s">
        <v>264</v>
      </c>
      <c r="C3882">
        <v>4</v>
      </c>
      <c r="D3882" t="s">
        <v>342</v>
      </c>
      <c r="E3882">
        <v>55</v>
      </c>
      <c r="F3882">
        <v>525</v>
      </c>
      <c r="G3882" t="s">
        <v>135</v>
      </c>
      <c r="H3882" t="s">
        <v>344</v>
      </c>
      <c r="I3882">
        <v>1.1000000000000001</v>
      </c>
      <c r="J3882">
        <v>2.6</v>
      </c>
      <c r="K3882">
        <v>3.1</v>
      </c>
      <c r="L3882">
        <v>2.2999999999999998</v>
      </c>
      <c r="M3882">
        <v>2</v>
      </c>
      <c r="N3882">
        <v>2.9</v>
      </c>
      <c r="O3882">
        <v>9.5</v>
      </c>
      <c r="P3882">
        <v>6.3</v>
      </c>
      <c r="Q3882">
        <v>10.8</v>
      </c>
      <c r="R3882">
        <v>19.8</v>
      </c>
      <c r="S3882">
        <v>48.4</v>
      </c>
      <c r="T3882">
        <v>25.1</v>
      </c>
      <c r="U3882">
        <v>8.4</v>
      </c>
      <c r="V3882">
        <v>29</v>
      </c>
      <c r="W3882">
        <v>11.5</v>
      </c>
      <c r="X3882">
        <v>11.3</v>
      </c>
      <c r="Y3882">
        <v>5.5</v>
      </c>
      <c r="Z3882">
        <v>24.4</v>
      </c>
      <c r="AA3882">
        <v>21</v>
      </c>
      <c r="AB3882">
        <v>15.8</v>
      </c>
      <c r="AC3882">
        <v>9.6999999999999993</v>
      </c>
      <c r="AD3882" t="s">
        <v>68</v>
      </c>
      <c r="AE3882" t="s">
        <v>68</v>
      </c>
      <c r="AF3882" s="14">
        <f>INDEX('BEA to ISIC Crosswalk'!$E$4:$E$98,MATCH('State GDP by Industry'!G3882,'BEA to ISIC Crosswalk'!$C$4:$C$98,0),1)</f>
        <v>0</v>
      </c>
      <c r="AG3882" s="14">
        <f>INDEX('BEA to ISIC Crosswalk'!$F$4:$F$98,MATCH('State GDP by Industry'!G3882,'BEA to ISIC Crosswalk'!$C$4:$C$98,0),1)</f>
        <v>0</v>
      </c>
    </row>
    <row r="3883" spans="1:33" x14ac:dyDescent="0.25">
      <c r="A3883" t="s">
        <v>263</v>
      </c>
      <c r="B3883" t="s">
        <v>264</v>
      </c>
      <c r="C3883">
        <v>4</v>
      </c>
      <c r="D3883" t="s">
        <v>342</v>
      </c>
      <c r="E3883">
        <v>56</v>
      </c>
      <c r="F3883">
        <v>53</v>
      </c>
      <c r="G3883" t="s">
        <v>136</v>
      </c>
      <c r="H3883" t="s">
        <v>344</v>
      </c>
      <c r="I3883">
        <v>1686.4</v>
      </c>
      <c r="J3883">
        <v>1788.1</v>
      </c>
      <c r="K3883">
        <v>1942.8</v>
      </c>
      <c r="L3883">
        <v>2106.6999999999998</v>
      </c>
      <c r="M3883">
        <v>2288.1</v>
      </c>
      <c r="N3883">
        <v>2407.1</v>
      </c>
      <c r="O3883">
        <v>2488.8000000000002</v>
      </c>
      <c r="P3883">
        <v>2356.3000000000002</v>
      </c>
      <c r="Q3883">
        <v>2527.6999999999998</v>
      </c>
      <c r="R3883">
        <v>2647.7</v>
      </c>
      <c r="S3883">
        <v>3023.4</v>
      </c>
      <c r="T3883">
        <v>3127.3</v>
      </c>
      <c r="U3883">
        <v>3238.2</v>
      </c>
      <c r="V3883">
        <v>3435.8</v>
      </c>
      <c r="W3883">
        <v>3622.1</v>
      </c>
      <c r="X3883">
        <v>3970.1</v>
      </c>
      <c r="Y3883">
        <v>4067.3</v>
      </c>
      <c r="Z3883">
        <v>4126.1000000000004</v>
      </c>
      <c r="AA3883">
        <v>4491</v>
      </c>
      <c r="AB3883">
        <v>4699.1000000000004</v>
      </c>
      <c r="AC3883">
        <v>4597.8999999999996</v>
      </c>
      <c r="AD3883">
        <v>4814.3</v>
      </c>
      <c r="AE3883">
        <v>5031.8999999999996</v>
      </c>
      <c r="AF3883" s="14" t="str">
        <f>INDEX('BEA to ISIC Crosswalk'!$E$4:$E$98,MATCH('State GDP by Industry'!G3883,'BEA to ISIC Crosswalk'!$C$4:$C$98,0),1)</f>
        <v>ISIC 68</v>
      </c>
      <c r="AG3883" s="14" t="str">
        <f>INDEX('BEA to ISIC Crosswalk'!$F$4:$F$98,MATCH('State GDP by Industry'!G3883,'BEA to ISIC Crosswalk'!$C$4:$C$98,0),1)</f>
        <v>Real estate activities</v>
      </c>
    </row>
    <row r="3884" spans="1:33" x14ac:dyDescent="0.25">
      <c r="A3884" t="s">
        <v>263</v>
      </c>
      <c r="B3884" t="s">
        <v>264</v>
      </c>
      <c r="C3884">
        <v>4</v>
      </c>
      <c r="D3884" t="s">
        <v>342</v>
      </c>
      <c r="E3884">
        <v>57</v>
      </c>
      <c r="F3884">
        <v>531</v>
      </c>
      <c r="G3884" t="s">
        <v>137</v>
      </c>
      <c r="H3884" t="s">
        <v>344</v>
      </c>
      <c r="I3884">
        <v>1548.8</v>
      </c>
      <c r="J3884">
        <v>1616.4</v>
      </c>
      <c r="K3884">
        <v>1752.9</v>
      </c>
      <c r="L3884">
        <v>1907.6</v>
      </c>
      <c r="M3884">
        <v>2069.6</v>
      </c>
      <c r="N3884">
        <v>2198.6999999999998</v>
      </c>
      <c r="O3884">
        <v>2295.4</v>
      </c>
      <c r="P3884">
        <v>2238.4</v>
      </c>
      <c r="Q3884">
        <v>2388.4</v>
      </c>
      <c r="R3884">
        <v>2498.1999999999998</v>
      </c>
      <c r="S3884">
        <v>2835.1</v>
      </c>
      <c r="T3884">
        <v>2909.1</v>
      </c>
      <c r="U3884">
        <v>3033.1</v>
      </c>
      <c r="V3884">
        <v>3260.2</v>
      </c>
      <c r="W3884">
        <v>3479.4</v>
      </c>
      <c r="X3884">
        <v>3807</v>
      </c>
      <c r="Y3884">
        <v>3917.8</v>
      </c>
      <c r="Z3884">
        <v>3948.6</v>
      </c>
      <c r="AA3884">
        <v>4298.8</v>
      </c>
      <c r="AB3884">
        <v>4474.3999999999996</v>
      </c>
      <c r="AC3884">
        <v>4405.6000000000004</v>
      </c>
      <c r="AD3884" t="s">
        <v>68</v>
      </c>
      <c r="AE3884" t="s">
        <v>68</v>
      </c>
      <c r="AF3884" s="14">
        <f>INDEX('BEA to ISIC Crosswalk'!$E$4:$E$98,MATCH('State GDP by Industry'!G3884,'BEA to ISIC Crosswalk'!$C$4:$C$98,0),1)</f>
        <v>0</v>
      </c>
      <c r="AG3884" s="14">
        <f>INDEX('BEA to ISIC Crosswalk'!$F$4:$F$98,MATCH('State GDP by Industry'!G3884,'BEA to ISIC Crosswalk'!$C$4:$C$98,0),1)</f>
        <v>0</v>
      </c>
    </row>
    <row r="3885" spans="1:33" x14ac:dyDescent="0.25">
      <c r="A3885" t="s">
        <v>263</v>
      </c>
      <c r="B3885" t="s">
        <v>264</v>
      </c>
      <c r="C3885">
        <v>4</v>
      </c>
      <c r="D3885" t="s">
        <v>342</v>
      </c>
      <c r="E3885">
        <v>58</v>
      </c>
      <c r="F3885" t="s">
        <v>138</v>
      </c>
      <c r="G3885" t="s">
        <v>139</v>
      </c>
      <c r="H3885" t="s">
        <v>344</v>
      </c>
      <c r="I3885">
        <v>137.69999999999999</v>
      </c>
      <c r="J3885">
        <v>171.6</v>
      </c>
      <c r="K3885">
        <v>189.9</v>
      </c>
      <c r="L3885">
        <v>199.2</v>
      </c>
      <c r="M3885">
        <v>218.5</v>
      </c>
      <c r="N3885">
        <v>208.4</v>
      </c>
      <c r="O3885">
        <v>193.4</v>
      </c>
      <c r="P3885">
        <v>117.8</v>
      </c>
      <c r="Q3885">
        <v>139.4</v>
      </c>
      <c r="R3885">
        <v>149.5</v>
      </c>
      <c r="S3885">
        <v>188.4</v>
      </c>
      <c r="T3885">
        <v>218.2</v>
      </c>
      <c r="U3885">
        <v>205</v>
      </c>
      <c r="V3885">
        <v>175.6</v>
      </c>
      <c r="W3885">
        <v>142.69999999999999</v>
      </c>
      <c r="X3885">
        <v>163.1</v>
      </c>
      <c r="Y3885">
        <v>149.5</v>
      </c>
      <c r="Z3885">
        <v>177.5</v>
      </c>
      <c r="AA3885">
        <v>192.2</v>
      </c>
      <c r="AB3885">
        <v>224.7</v>
      </c>
      <c r="AC3885">
        <v>192.3</v>
      </c>
      <c r="AD3885" t="s">
        <v>68</v>
      </c>
      <c r="AE3885" t="s">
        <v>68</v>
      </c>
      <c r="AF3885" s="14">
        <f>INDEX('BEA to ISIC Crosswalk'!$E$4:$E$98,MATCH('State GDP by Industry'!G3885,'BEA to ISIC Crosswalk'!$C$4:$C$98,0),1)</f>
        <v>0</v>
      </c>
      <c r="AG3885" s="14">
        <f>INDEX('BEA to ISIC Crosswalk'!$F$4:$F$98,MATCH('State GDP by Industry'!G3885,'BEA to ISIC Crosswalk'!$C$4:$C$98,0),1)</f>
        <v>0</v>
      </c>
    </row>
    <row r="3886" spans="1:33" x14ac:dyDescent="0.25">
      <c r="A3886" t="s">
        <v>263</v>
      </c>
      <c r="B3886" t="s">
        <v>264</v>
      </c>
      <c r="C3886">
        <v>4</v>
      </c>
      <c r="D3886" t="s">
        <v>342</v>
      </c>
      <c r="E3886">
        <v>59</v>
      </c>
      <c r="F3886" t="s">
        <v>140</v>
      </c>
      <c r="G3886" t="s">
        <v>141</v>
      </c>
      <c r="H3886" t="s">
        <v>344</v>
      </c>
      <c r="I3886">
        <v>882.3</v>
      </c>
      <c r="J3886">
        <v>1026.0999999999999</v>
      </c>
      <c r="K3886">
        <v>1181.7</v>
      </c>
      <c r="L3886">
        <v>1266.9000000000001</v>
      </c>
      <c r="M3886">
        <v>1383.3</v>
      </c>
      <c r="N3886">
        <v>1379.2</v>
      </c>
      <c r="O3886">
        <v>1404.6</v>
      </c>
      <c r="P3886">
        <v>1445.4</v>
      </c>
      <c r="Q3886">
        <v>1532.8</v>
      </c>
      <c r="R3886">
        <v>1612.4</v>
      </c>
      <c r="S3886">
        <v>1801.6</v>
      </c>
      <c r="T3886">
        <v>2021.3</v>
      </c>
      <c r="U3886">
        <v>1969.7</v>
      </c>
      <c r="V3886">
        <v>2198.8000000000002</v>
      </c>
      <c r="W3886">
        <v>2324.8000000000002</v>
      </c>
      <c r="X3886">
        <v>2417.1999999999998</v>
      </c>
      <c r="Y3886">
        <v>2549.1999999999998</v>
      </c>
      <c r="Z3886">
        <v>2714.2</v>
      </c>
      <c r="AA3886">
        <v>2845.4</v>
      </c>
      <c r="AB3886">
        <v>2821.7</v>
      </c>
      <c r="AC3886">
        <v>2934</v>
      </c>
      <c r="AD3886">
        <v>3101.3</v>
      </c>
      <c r="AE3886">
        <v>3299.3</v>
      </c>
      <c r="AF3886" s="14" t="str">
        <f>INDEX('BEA to ISIC Crosswalk'!$E$4:$E$98,MATCH('State GDP by Industry'!G3886,'BEA to ISIC Crosswalk'!$C$4:$C$98,0),1)</f>
        <v>ISIC 69T82</v>
      </c>
      <c r="AG3886" s="14" t="str">
        <f>INDEX('BEA to ISIC Crosswalk'!$F$4:$F$98,MATCH('State GDP by Industry'!G3886,'BEA to ISIC Crosswalk'!$C$4:$C$98,0),1)</f>
        <v>Other business sector services</v>
      </c>
    </row>
    <row r="3887" spans="1:33" x14ac:dyDescent="0.25">
      <c r="A3887" t="s">
        <v>263</v>
      </c>
      <c r="B3887" t="s">
        <v>264</v>
      </c>
      <c r="C3887">
        <v>4</v>
      </c>
      <c r="D3887" t="s">
        <v>342</v>
      </c>
      <c r="E3887">
        <v>60</v>
      </c>
      <c r="F3887">
        <v>54</v>
      </c>
      <c r="G3887" t="s">
        <v>142</v>
      </c>
      <c r="H3887" t="s">
        <v>344</v>
      </c>
      <c r="I3887">
        <v>435.3</v>
      </c>
      <c r="J3887">
        <v>496.4</v>
      </c>
      <c r="K3887">
        <v>535.6</v>
      </c>
      <c r="L3887">
        <v>551.6</v>
      </c>
      <c r="M3887">
        <v>583.29999999999995</v>
      </c>
      <c r="N3887">
        <v>624.6</v>
      </c>
      <c r="O3887">
        <v>646.4</v>
      </c>
      <c r="P3887">
        <v>688.6</v>
      </c>
      <c r="Q3887">
        <v>775.9</v>
      </c>
      <c r="R3887">
        <v>851.6</v>
      </c>
      <c r="S3887">
        <v>918.5</v>
      </c>
      <c r="T3887">
        <v>1063.5999999999999</v>
      </c>
      <c r="U3887">
        <v>1050.8</v>
      </c>
      <c r="V3887">
        <v>1152.9000000000001</v>
      </c>
      <c r="W3887">
        <v>1239.0999999999999</v>
      </c>
      <c r="X3887">
        <v>1278.0999999999999</v>
      </c>
      <c r="Y3887">
        <v>1390</v>
      </c>
      <c r="Z3887">
        <v>1454.7</v>
      </c>
      <c r="AA3887">
        <v>1534.1</v>
      </c>
      <c r="AB3887">
        <v>1473.3</v>
      </c>
      <c r="AC3887">
        <v>1512.5</v>
      </c>
      <c r="AD3887">
        <v>1622.2</v>
      </c>
      <c r="AE3887">
        <v>1695.4</v>
      </c>
      <c r="AF3887" s="14">
        <f>INDEX('BEA to ISIC Crosswalk'!$E$4:$E$98,MATCH('State GDP by Industry'!G3887,'BEA to ISIC Crosswalk'!$C$4:$C$98,0),1)</f>
        <v>0</v>
      </c>
      <c r="AG3887" s="14">
        <f>INDEX('BEA to ISIC Crosswalk'!$F$4:$F$98,MATCH('State GDP by Industry'!G3887,'BEA to ISIC Crosswalk'!$C$4:$C$98,0),1)</f>
        <v>0</v>
      </c>
    </row>
    <row r="3888" spans="1:33" x14ac:dyDescent="0.25">
      <c r="A3888" t="s">
        <v>263</v>
      </c>
      <c r="B3888" t="s">
        <v>264</v>
      </c>
      <c r="C3888">
        <v>4</v>
      </c>
      <c r="D3888" t="s">
        <v>342</v>
      </c>
      <c r="E3888">
        <v>61</v>
      </c>
      <c r="F3888">
        <v>5411</v>
      </c>
      <c r="G3888" t="s">
        <v>143</v>
      </c>
      <c r="H3888" t="s">
        <v>344</v>
      </c>
      <c r="I3888">
        <v>99.1</v>
      </c>
      <c r="J3888">
        <v>116.6</v>
      </c>
      <c r="K3888">
        <v>114.9</v>
      </c>
      <c r="L3888">
        <v>113.5</v>
      </c>
      <c r="M3888">
        <v>123.7</v>
      </c>
      <c r="N3888">
        <v>128.19999999999999</v>
      </c>
      <c r="O3888">
        <v>139.30000000000001</v>
      </c>
      <c r="P3888">
        <v>148.4</v>
      </c>
      <c r="Q3888">
        <v>153.19999999999999</v>
      </c>
      <c r="R3888">
        <v>161.6</v>
      </c>
      <c r="S3888">
        <v>176.5</v>
      </c>
      <c r="T3888">
        <v>204.7</v>
      </c>
      <c r="U3888">
        <v>189.4</v>
      </c>
      <c r="V3888">
        <v>186.8</v>
      </c>
      <c r="W3888">
        <v>197.6</v>
      </c>
      <c r="X3888">
        <v>204.7</v>
      </c>
      <c r="Y3888">
        <v>208.2</v>
      </c>
      <c r="Z3888">
        <v>214.3</v>
      </c>
      <c r="AA3888">
        <v>225</v>
      </c>
      <c r="AB3888">
        <v>242.8</v>
      </c>
      <c r="AC3888">
        <v>248.5</v>
      </c>
      <c r="AD3888" t="s">
        <v>68</v>
      </c>
      <c r="AE3888" t="s">
        <v>68</v>
      </c>
      <c r="AF3888" s="14">
        <f>INDEX('BEA to ISIC Crosswalk'!$E$4:$E$98,MATCH('State GDP by Industry'!G3888,'BEA to ISIC Crosswalk'!$C$4:$C$98,0),1)</f>
        <v>0</v>
      </c>
      <c r="AG3888" s="14">
        <f>INDEX('BEA to ISIC Crosswalk'!$F$4:$F$98,MATCH('State GDP by Industry'!G3888,'BEA to ISIC Crosswalk'!$C$4:$C$98,0),1)</f>
        <v>0</v>
      </c>
    </row>
    <row r="3889" spans="1:33" x14ac:dyDescent="0.25">
      <c r="A3889" t="s">
        <v>263</v>
      </c>
      <c r="B3889" t="s">
        <v>264</v>
      </c>
      <c r="C3889">
        <v>4</v>
      </c>
      <c r="D3889" t="s">
        <v>342</v>
      </c>
      <c r="E3889">
        <v>62</v>
      </c>
      <c r="F3889">
        <v>5415</v>
      </c>
      <c r="G3889" t="s">
        <v>144</v>
      </c>
      <c r="H3889" t="s">
        <v>344</v>
      </c>
      <c r="I3889">
        <v>26.3</v>
      </c>
      <c r="J3889">
        <v>32.299999999999997</v>
      </c>
      <c r="K3889">
        <v>45.9</v>
      </c>
      <c r="L3889">
        <v>53.2</v>
      </c>
      <c r="M3889">
        <v>56.2</v>
      </c>
      <c r="N3889">
        <v>51.5</v>
      </c>
      <c r="O3889">
        <v>57.9</v>
      </c>
      <c r="P3889">
        <v>57.9</v>
      </c>
      <c r="Q3889">
        <v>78.2</v>
      </c>
      <c r="R3889">
        <v>88.3</v>
      </c>
      <c r="S3889">
        <v>112</v>
      </c>
      <c r="T3889">
        <v>121.3</v>
      </c>
      <c r="U3889">
        <v>127.6</v>
      </c>
      <c r="V3889">
        <v>134.5</v>
      </c>
      <c r="W3889">
        <v>147.5</v>
      </c>
      <c r="X3889">
        <v>158.1</v>
      </c>
      <c r="Y3889">
        <v>177.5</v>
      </c>
      <c r="Z3889">
        <v>194.9</v>
      </c>
      <c r="AA3889">
        <v>213.7</v>
      </c>
      <c r="AB3889">
        <v>249.2</v>
      </c>
      <c r="AC3889">
        <v>283.2</v>
      </c>
      <c r="AD3889" t="s">
        <v>68</v>
      </c>
      <c r="AE3889" t="s">
        <v>68</v>
      </c>
      <c r="AF3889" s="14">
        <f>INDEX('BEA to ISIC Crosswalk'!$E$4:$E$98,MATCH('State GDP by Industry'!G3889,'BEA to ISIC Crosswalk'!$C$4:$C$98,0),1)</f>
        <v>0</v>
      </c>
      <c r="AG3889" s="14">
        <f>INDEX('BEA to ISIC Crosswalk'!$F$4:$F$98,MATCH('State GDP by Industry'!G3889,'BEA to ISIC Crosswalk'!$C$4:$C$98,0),1)</f>
        <v>0</v>
      </c>
    </row>
    <row r="3890" spans="1:33" x14ac:dyDescent="0.25">
      <c r="A3890" t="s">
        <v>263</v>
      </c>
      <c r="B3890" t="s">
        <v>264</v>
      </c>
      <c r="C3890">
        <v>4</v>
      </c>
      <c r="D3890" t="s">
        <v>342</v>
      </c>
      <c r="E3890">
        <v>63</v>
      </c>
      <c r="F3890" t="s">
        <v>145</v>
      </c>
      <c r="G3890" t="s">
        <v>146</v>
      </c>
      <c r="H3890" t="s">
        <v>344</v>
      </c>
      <c r="I3890">
        <v>310</v>
      </c>
      <c r="J3890">
        <v>347.6</v>
      </c>
      <c r="K3890">
        <v>374.7</v>
      </c>
      <c r="L3890">
        <v>384.8</v>
      </c>
      <c r="M3890">
        <v>403.4</v>
      </c>
      <c r="N3890">
        <v>444.9</v>
      </c>
      <c r="O3890">
        <v>449.3</v>
      </c>
      <c r="P3890">
        <v>482.3</v>
      </c>
      <c r="Q3890">
        <v>544.4</v>
      </c>
      <c r="R3890">
        <v>601.6</v>
      </c>
      <c r="S3890">
        <v>630</v>
      </c>
      <c r="T3890">
        <v>737.7</v>
      </c>
      <c r="U3890">
        <v>733.7</v>
      </c>
      <c r="V3890">
        <v>831.6</v>
      </c>
      <c r="W3890">
        <v>894</v>
      </c>
      <c r="X3890">
        <v>915.3</v>
      </c>
      <c r="Y3890">
        <v>1004.3</v>
      </c>
      <c r="Z3890">
        <v>1045.5</v>
      </c>
      <c r="AA3890">
        <v>1095.4000000000001</v>
      </c>
      <c r="AB3890">
        <v>981.4</v>
      </c>
      <c r="AC3890">
        <v>980.8</v>
      </c>
      <c r="AD3890" t="s">
        <v>68</v>
      </c>
      <c r="AE3890" t="s">
        <v>68</v>
      </c>
      <c r="AF3890" s="14">
        <f>INDEX('BEA to ISIC Crosswalk'!$E$4:$E$98,MATCH('State GDP by Industry'!G3890,'BEA to ISIC Crosswalk'!$C$4:$C$98,0),1)</f>
        <v>0</v>
      </c>
      <c r="AG3890" s="14">
        <f>INDEX('BEA to ISIC Crosswalk'!$F$4:$F$98,MATCH('State GDP by Industry'!G3890,'BEA to ISIC Crosswalk'!$C$4:$C$98,0),1)</f>
        <v>0</v>
      </c>
    </row>
    <row r="3891" spans="1:33" x14ac:dyDescent="0.25">
      <c r="A3891" t="s">
        <v>263</v>
      </c>
      <c r="B3891" t="s">
        <v>264</v>
      </c>
      <c r="C3891">
        <v>4</v>
      </c>
      <c r="D3891" t="s">
        <v>342</v>
      </c>
      <c r="E3891">
        <v>64</v>
      </c>
      <c r="F3891">
        <v>55</v>
      </c>
      <c r="G3891" t="s">
        <v>147</v>
      </c>
      <c r="H3891" t="s">
        <v>344</v>
      </c>
      <c r="I3891">
        <v>167.5</v>
      </c>
      <c r="J3891">
        <v>208.5</v>
      </c>
      <c r="K3891">
        <v>238.9</v>
      </c>
      <c r="L3891">
        <v>288.60000000000002</v>
      </c>
      <c r="M3891">
        <v>325.5</v>
      </c>
      <c r="N3891">
        <v>309.7</v>
      </c>
      <c r="O3891">
        <v>286</v>
      </c>
      <c r="P3891">
        <v>278.10000000000002</v>
      </c>
      <c r="Q3891">
        <v>279.7</v>
      </c>
      <c r="R3891">
        <v>259</v>
      </c>
      <c r="S3891">
        <v>299.10000000000002</v>
      </c>
      <c r="T3891">
        <v>371.8</v>
      </c>
      <c r="U3891">
        <v>358.3</v>
      </c>
      <c r="V3891">
        <v>445</v>
      </c>
      <c r="W3891">
        <v>452.5</v>
      </c>
      <c r="X3891">
        <v>500.3</v>
      </c>
      <c r="Y3891">
        <v>526.4</v>
      </c>
      <c r="Z3891">
        <v>567.79999999999995</v>
      </c>
      <c r="AA3891">
        <v>617.29999999999995</v>
      </c>
      <c r="AB3891">
        <v>653.70000000000005</v>
      </c>
      <c r="AC3891">
        <v>677.8</v>
      </c>
      <c r="AD3891">
        <v>712.4</v>
      </c>
      <c r="AE3891">
        <v>806.7</v>
      </c>
      <c r="AF3891" s="14">
        <f>INDEX('BEA to ISIC Crosswalk'!$E$4:$E$98,MATCH('State GDP by Industry'!G3891,'BEA to ISIC Crosswalk'!$C$4:$C$98,0),1)</f>
        <v>0</v>
      </c>
      <c r="AG3891" s="14">
        <f>INDEX('BEA to ISIC Crosswalk'!$F$4:$F$98,MATCH('State GDP by Industry'!G3891,'BEA to ISIC Crosswalk'!$C$4:$C$98,0),1)</f>
        <v>0</v>
      </c>
    </row>
    <row r="3892" spans="1:33" x14ac:dyDescent="0.25">
      <c r="A3892" t="s">
        <v>263</v>
      </c>
      <c r="B3892" t="s">
        <v>264</v>
      </c>
      <c r="C3892">
        <v>4</v>
      </c>
      <c r="D3892" t="s">
        <v>342</v>
      </c>
      <c r="E3892">
        <v>65</v>
      </c>
      <c r="F3892">
        <v>56</v>
      </c>
      <c r="G3892" t="s">
        <v>148</v>
      </c>
      <c r="H3892" t="s">
        <v>344</v>
      </c>
      <c r="I3892">
        <v>279.5</v>
      </c>
      <c r="J3892">
        <v>321.2</v>
      </c>
      <c r="K3892">
        <v>407.1</v>
      </c>
      <c r="L3892">
        <v>426.8</v>
      </c>
      <c r="M3892">
        <v>474.4</v>
      </c>
      <c r="N3892">
        <v>444.8</v>
      </c>
      <c r="O3892">
        <v>472.2</v>
      </c>
      <c r="P3892">
        <v>478.8</v>
      </c>
      <c r="Q3892">
        <v>477.2</v>
      </c>
      <c r="R3892">
        <v>501.9</v>
      </c>
      <c r="S3892">
        <v>584</v>
      </c>
      <c r="T3892">
        <v>585.9</v>
      </c>
      <c r="U3892">
        <v>560.6</v>
      </c>
      <c r="V3892">
        <v>600.9</v>
      </c>
      <c r="W3892">
        <v>633.20000000000005</v>
      </c>
      <c r="X3892">
        <v>638.79999999999995</v>
      </c>
      <c r="Y3892">
        <v>632.79999999999995</v>
      </c>
      <c r="Z3892">
        <v>691.6</v>
      </c>
      <c r="AA3892">
        <v>694</v>
      </c>
      <c r="AB3892">
        <v>694.7</v>
      </c>
      <c r="AC3892">
        <v>743.7</v>
      </c>
      <c r="AD3892">
        <v>766.7</v>
      </c>
      <c r="AE3892">
        <v>797.1</v>
      </c>
      <c r="AF3892" s="14">
        <f>INDEX('BEA to ISIC Crosswalk'!$E$4:$E$98,MATCH('State GDP by Industry'!G3892,'BEA to ISIC Crosswalk'!$C$4:$C$98,0),1)</f>
        <v>0</v>
      </c>
      <c r="AG3892" s="14">
        <f>INDEX('BEA to ISIC Crosswalk'!$F$4:$F$98,MATCH('State GDP by Industry'!G3892,'BEA to ISIC Crosswalk'!$C$4:$C$98,0),1)</f>
        <v>0</v>
      </c>
    </row>
    <row r="3893" spans="1:33" x14ac:dyDescent="0.25">
      <c r="A3893" t="s">
        <v>263</v>
      </c>
      <c r="B3893" t="s">
        <v>264</v>
      </c>
      <c r="C3893">
        <v>4</v>
      </c>
      <c r="D3893" t="s">
        <v>342</v>
      </c>
      <c r="E3893">
        <v>66</v>
      </c>
      <c r="F3893">
        <v>561</v>
      </c>
      <c r="G3893" t="s">
        <v>149</v>
      </c>
      <c r="H3893" t="s">
        <v>344</v>
      </c>
      <c r="I3893">
        <v>257.3</v>
      </c>
      <c r="J3893">
        <v>292.39999999999998</v>
      </c>
      <c r="K3893">
        <v>369</v>
      </c>
      <c r="L3893">
        <v>388.8</v>
      </c>
      <c r="M3893">
        <v>433.3</v>
      </c>
      <c r="N3893">
        <v>401.1</v>
      </c>
      <c r="O3893">
        <v>427</v>
      </c>
      <c r="P3893">
        <v>433.2</v>
      </c>
      <c r="Q3893">
        <v>433.2</v>
      </c>
      <c r="R3893">
        <v>460.7</v>
      </c>
      <c r="S3893">
        <v>537.4</v>
      </c>
      <c r="T3893">
        <v>534.29999999999995</v>
      </c>
      <c r="U3893">
        <v>504.7</v>
      </c>
      <c r="V3893">
        <v>533.70000000000005</v>
      </c>
      <c r="W3893">
        <v>573.70000000000005</v>
      </c>
      <c r="X3893">
        <v>580.70000000000005</v>
      </c>
      <c r="Y3893">
        <v>571.70000000000005</v>
      </c>
      <c r="Z3893">
        <v>625.5</v>
      </c>
      <c r="AA3893">
        <v>618.29999999999995</v>
      </c>
      <c r="AB3893">
        <v>627.4</v>
      </c>
      <c r="AC3893">
        <v>672.4</v>
      </c>
      <c r="AD3893" t="s">
        <v>68</v>
      </c>
      <c r="AE3893" t="s">
        <v>68</v>
      </c>
      <c r="AF3893" s="14">
        <f>INDEX('BEA to ISIC Crosswalk'!$E$4:$E$98,MATCH('State GDP by Industry'!G3893,'BEA to ISIC Crosswalk'!$C$4:$C$98,0),1)</f>
        <v>0</v>
      </c>
      <c r="AG3893" s="14">
        <f>INDEX('BEA to ISIC Crosswalk'!$F$4:$F$98,MATCH('State GDP by Industry'!G3893,'BEA to ISIC Crosswalk'!$C$4:$C$98,0),1)</f>
        <v>0</v>
      </c>
    </row>
    <row r="3894" spans="1:33" x14ac:dyDescent="0.25">
      <c r="A3894" t="s">
        <v>263</v>
      </c>
      <c r="B3894" t="s">
        <v>264</v>
      </c>
      <c r="C3894">
        <v>4</v>
      </c>
      <c r="D3894" t="s">
        <v>342</v>
      </c>
      <c r="E3894">
        <v>67</v>
      </c>
      <c r="F3894">
        <v>562</v>
      </c>
      <c r="G3894" t="s">
        <v>150</v>
      </c>
      <c r="H3894" t="s">
        <v>344</v>
      </c>
      <c r="I3894">
        <v>22.2</v>
      </c>
      <c r="J3894">
        <v>28.8</v>
      </c>
      <c r="K3894">
        <v>38.200000000000003</v>
      </c>
      <c r="L3894">
        <v>38</v>
      </c>
      <c r="M3894">
        <v>41.1</v>
      </c>
      <c r="N3894">
        <v>43.7</v>
      </c>
      <c r="O3894">
        <v>45.2</v>
      </c>
      <c r="P3894">
        <v>45.5</v>
      </c>
      <c r="Q3894">
        <v>44</v>
      </c>
      <c r="R3894">
        <v>41.2</v>
      </c>
      <c r="S3894">
        <v>46.6</v>
      </c>
      <c r="T3894">
        <v>51.5</v>
      </c>
      <c r="U3894">
        <v>55.9</v>
      </c>
      <c r="V3894">
        <v>67.2</v>
      </c>
      <c r="W3894">
        <v>59.5</v>
      </c>
      <c r="X3894">
        <v>58.2</v>
      </c>
      <c r="Y3894">
        <v>61.1</v>
      </c>
      <c r="Z3894">
        <v>66.099999999999994</v>
      </c>
      <c r="AA3894">
        <v>75.7</v>
      </c>
      <c r="AB3894">
        <v>67.3</v>
      </c>
      <c r="AC3894">
        <v>71.3</v>
      </c>
      <c r="AD3894" t="s">
        <v>68</v>
      </c>
      <c r="AE3894" t="s">
        <v>68</v>
      </c>
      <c r="AF3894" s="14">
        <f>INDEX('BEA to ISIC Crosswalk'!$E$4:$E$98,MATCH('State GDP by Industry'!G3894,'BEA to ISIC Crosswalk'!$C$4:$C$98,0),1)</f>
        <v>0</v>
      </c>
      <c r="AG3894" s="14">
        <f>INDEX('BEA to ISIC Crosswalk'!$F$4:$F$98,MATCH('State GDP by Industry'!G3894,'BEA to ISIC Crosswalk'!$C$4:$C$98,0),1)</f>
        <v>0</v>
      </c>
    </row>
    <row r="3895" spans="1:33" x14ac:dyDescent="0.25">
      <c r="A3895" t="s">
        <v>263</v>
      </c>
      <c r="B3895" t="s">
        <v>264</v>
      </c>
      <c r="C3895">
        <v>4</v>
      </c>
      <c r="D3895" t="s">
        <v>342</v>
      </c>
      <c r="E3895">
        <v>68</v>
      </c>
      <c r="F3895" t="s">
        <v>151</v>
      </c>
      <c r="G3895" t="s">
        <v>152</v>
      </c>
      <c r="H3895" t="s">
        <v>344</v>
      </c>
      <c r="I3895">
        <v>1632.8</v>
      </c>
      <c r="J3895">
        <v>1753.4</v>
      </c>
      <c r="K3895">
        <v>1899.7</v>
      </c>
      <c r="L3895">
        <v>1983.3</v>
      </c>
      <c r="M3895">
        <v>2108.1999999999998</v>
      </c>
      <c r="N3895">
        <v>2302</v>
      </c>
      <c r="O3895">
        <v>2510.4</v>
      </c>
      <c r="P3895">
        <v>2708.8</v>
      </c>
      <c r="Q3895">
        <v>2795.3</v>
      </c>
      <c r="R3895">
        <v>2914.5</v>
      </c>
      <c r="S3895">
        <v>3047.8</v>
      </c>
      <c r="T3895">
        <v>3377.3</v>
      </c>
      <c r="U3895">
        <v>3603.5</v>
      </c>
      <c r="V3895">
        <v>3751.8</v>
      </c>
      <c r="W3895">
        <v>3927.8</v>
      </c>
      <c r="X3895">
        <v>4160.1000000000004</v>
      </c>
      <c r="Y3895">
        <v>4300.2</v>
      </c>
      <c r="Z3895">
        <v>4452.8</v>
      </c>
      <c r="AA3895">
        <v>4766.2</v>
      </c>
      <c r="AB3895">
        <v>4960.8</v>
      </c>
      <c r="AC3895">
        <v>5202.1000000000004</v>
      </c>
      <c r="AD3895">
        <v>5417</v>
      </c>
      <c r="AE3895">
        <v>5640.7</v>
      </c>
      <c r="AF3895" s="14">
        <f>INDEX('BEA to ISIC Crosswalk'!$E$4:$E$98,MATCH('State GDP by Industry'!G3895,'BEA to ISIC Crosswalk'!$C$4:$C$98,0),1)</f>
        <v>0</v>
      </c>
      <c r="AG3895" s="14">
        <f>INDEX('BEA to ISIC Crosswalk'!$F$4:$F$98,MATCH('State GDP by Industry'!G3895,'BEA to ISIC Crosswalk'!$C$4:$C$98,0),1)</f>
        <v>0</v>
      </c>
    </row>
    <row r="3896" spans="1:33" x14ac:dyDescent="0.25">
      <c r="A3896" t="s">
        <v>263</v>
      </c>
      <c r="B3896" t="s">
        <v>264</v>
      </c>
      <c r="C3896">
        <v>4</v>
      </c>
      <c r="D3896" t="s">
        <v>342</v>
      </c>
      <c r="E3896">
        <v>69</v>
      </c>
      <c r="F3896">
        <v>61</v>
      </c>
      <c r="G3896" t="s">
        <v>153</v>
      </c>
      <c r="H3896" t="s">
        <v>344</v>
      </c>
      <c r="I3896">
        <v>135.6</v>
      </c>
      <c r="J3896">
        <v>138.80000000000001</v>
      </c>
      <c r="K3896">
        <v>157.80000000000001</v>
      </c>
      <c r="L3896">
        <v>170.1</v>
      </c>
      <c r="M3896">
        <v>183.4</v>
      </c>
      <c r="N3896">
        <v>196.6</v>
      </c>
      <c r="O3896">
        <v>215</v>
      </c>
      <c r="P3896">
        <v>219</v>
      </c>
      <c r="Q3896">
        <v>226.2</v>
      </c>
      <c r="R3896">
        <v>235.2</v>
      </c>
      <c r="S3896">
        <v>231.8</v>
      </c>
      <c r="T3896">
        <v>262.3</v>
      </c>
      <c r="U3896">
        <v>288.89999999999998</v>
      </c>
      <c r="V3896">
        <v>321.39999999999998</v>
      </c>
      <c r="W3896">
        <v>323.60000000000002</v>
      </c>
      <c r="X3896">
        <v>331</v>
      </c>
      <c r="Y3896">
        <v>325.60000000000002</v>
      </c>
      <c r="Z3896">
        <v>330.1</v>
      </c>
      <c r="AA3896">
        <v>340.6</v>
      </c>
      <c r="AB3896">
        <v>350.4</v>
      </c>
      <c r="AC3896">
        <v>339.8</v>
      </c>
      <c r="AD3896">
        <v>339.3</v>
      </c>
      <c r="AE3896">
        <v>332.6</v>
      </c>
      <c r="AF3896" s="14" t="str">
        <f>INDEX('BEA to ISIC Crosswalk'!$E$4:$E$98,MATCH('State GDP by Industry'!G3896,'BEA to ISIC Crosswalk'!$C$4:$C$98,0),1)</f>
        <v>ISIC 85</v>
      </c>
      <c r="AG3896" s="14" t="str">
        <f>INDEX('BEA to ISIC Crosswalk'!$F$4:$F$98,MATCH('State GDP by Industry'!G3896,'BEA to ISIC Crosswalk'!$C$4:$C$98,0),1)</f>
        <v>Education</v>
      </c>
    </row>
    <row r="3897" spans="1:33" x14ac:dyDescent="0.25">
      <c r="A3897" t="s">
        <v>263</v>
      </c>
      <c r="B3897" t="s">
        <v>264</v>
      </c>
      <c r="C3897">
        <v>4</v>
      </c>
      <c r="D3897" t="s">
        <v>342</v>
      </c>
      <c r="E3897">
        <v>70</v>
      </c>
      <c r="F3897">
        <v>62</v>
      </c>
      <c r="G3897" t="s">
        <v>154</v>
      </c>
      <c r="H3897" t="s">
        <v>344</v>
      </c>
      <c r="I3897">
        <v>1497.3</v>
      </c>
      <c r="J3897">
        <v>1614.6</v>
      </c>
      <c r="K3897">
        <v>1741.9</v>
      </c>
      <c r="L3897">
        <v>1813.2</v>
      </c>
      <c r="M3897">
        <v>1924.8</v>
      </c>
      <c r="N3897">
        <v>2105.4</v>
      </c>
      <c r="O3897">
        <v>2295.4</v>
      </c>
      <c r="P3897">
        <v>2489.8000000000002</v>
      </c>
      <c r="Q3897">
        <v>2569.1</v>
      </c>
      <c r="R3897">
        <v>2679.3</v>
      </c>
      <c r="S3897">
        <v>2816.1</v>
      </c>
      <c r="T3897">
        <v>3115</v>
      </c>
      <c r="U3897">
        <v>3314.6</v>
      </c>
      <c r="V3897">
        <v>3430.5</v>
      </c>
      <c r="W3897">
        <v>3604.1</v>
      </c>
      <c r="X3897">
        <v>3829.1</v>
      </c>
      <c r="Y3897">
        <v>3974.6</v>
      </c>
      <c r="Z3897">
        <v>4122.8</v>
      </c>
      <c r="AA3897">
        <v>4425.6000000000004</v>
      </c>
      <c r="AB3897">
        <v>4610.3</v>
      </c>
      <c r="AC3897">
        <v>4862.2</v>
      </c>
      <c r="AD3897">
        <v>5077.6000000000004</v>
      </c>
      <c r="AE3897">
        <v>5308</v>
      </c>
      <c r="AF3897" s="14" t="str">
        <f>INDEX('BEA to ISIC Crosswalk'!$E$4:$E$98,MATCH('State GDP by Industry'!G3897,'BEA to ISIC Crosswalk'!$C$4:$C$98,0),1)</f>
        <v>ISIC 86T88</v>
      </c>
      <c r="AG3897" s="14" t="str">
        <f>INDEX('BEA to ISIC Crosswalk'!$F$4:$F$98,MATCH('State GDP by Industry'!G3897,'BEA to ISIC Crosswalk'!$C$4:$C$98,0),1)</f>
        <v>Human health and social work</v>
      </c>
    </row>
    <row r="3898" spans="1:33" x14ac:dyDescent="0.25">
      <c r="A3898" t="s">
        <v>263</v>
      </c>
      <c r="B3898" t="s">
        <v>264</v>
      </c>
      <c r="C3898">
        <v>4</v>
      </c>
      <c r="D3898" t="s">
        <v>342</v>
      </c>
      <c r="E3898">
        <v>71</v>
      </c>
      <c r="F3898">
        <v>621</v>
      </c>
      <c r="G3898" t="s">
        <v>155</v>
      </c>
      <c r="H3898" t="s">
        <v>344</v>
      </c>
      <c r="I3898">
        <v>653</v>
      </c>
      <c r="J3898">
        <v>714.7</v>
      </c>
      <c r="K3898">
        <v>756.3</v>
      </c>
      <c r="L3898">
        <v>771.6</v>
      </c>
      <c r="M3898">
        <v>820.9</v>
      </c>
      <c r="N3898">
        <v>886.5</v>
      </c>
      <c r="O3898">
        <v>946.4</v>
      </c>
      <c r="P3898">
        <v>1007.2</v>
      </c>
      <c r="Q3898">
        <v>1063.0999999999999</v>
      </c>
      <c r="R3898">
        <v>1132.5</v>
      </c>
      <c r="S3898">
        <v>1195.3</v>
      </c>
      <c r="T3898">
        <v>1326</v>
      </c>
      <c r="U3898">
        <v>1402.9</v>
      </c>
      <c r="V3898">
        <v>1440.2</v>
      </c>
      <c r="W3898">
        <v>1489.7</v>
      </c>
      <c r="X3898">
        <v>1504.2</v>
      </c>
      <c r="Y3898">
        <v>1710.2</v>
      </c>
      <c r="Z3898">
        <v>1767.4</v>
      </c>
      <c r="AA3898">
        <v>1850.5</v>
      </c>
      <c r="AB3898">
        <v>1971.4</v>
      </c>
      <c r="AC3898">
        <v>2029.3</v>
      </c>
      <c r="AD3898" t="s">
        <v>68</v>
      </c>
      <c r="AE3898" t="s">
        <v>68</v>
      </c>
      <c r="AF3898" s="14">
        <f>INDEX('BEA to ISIC Crosswalk'!$E$4:$E$98,MATCH('State GDP by Industry'!G3898,'BEA to ISIC Crosswalk'!$C$4:$C$98,0),1)</f>
        <v>0</v>
      </c>
      <c r="AG3898" s="14">
        <f>INDEX('BEA to ISIC Crosswalk'!$F$4:$F$98,MATCH('State GDP by Industry'!G3898,'BEA to ISIC Crosswalk'!$C$4:$C$98,0),1)</f>
        <v>0</v>
      </c>
    </row>
    <row r="3899" spans="1:33" x14ac:dyDescent="0.25">
      <c r="A3899" t="s">
        <v>263</v>
      </c>
      <c r="B3899" t="s">
        <v>264</v>
      </c>
      <c r="C3899">
        <v>4</v>
      </c>
      <c r="D3899" t="s">
        <v>342</v>
      </c>
      <c r="E3899">
        <v>72</v>
      </c>
      <c r="F3899">
        <v>622</v>
      </c>
      <c r="G3899" t="s">
        <v>156</v>
      </c>
      <c r="H3899" t="s">
        <v>344</v>
      </c>
      <c r="I3899">
        <v>500.3</v>
      </c>
      <c r="J3899">
        <v>523.70000000000005</v>
      </c>
      <c r="K3899">
        <v>590.70000000000005</v>
      </c>
      <c r="L3899">
        <v>634.9</v>
      </c>
      <c r="M3899">
        <v>682.7</v>
      </c>
      <c r="N3899">
        <v>771.7</v>
      </c>
      <c r="O3899">
        <v>853.1</v>
      </c>
      <c r="P3899">
        <v>957.1</v>
      </c>
      <c r="Q3899">
        <v>967</v>
      </c>
      <c r="R3899">
        <v>1004.3</v>
      </c>
      <c r="S3899">
        <v>1068.9000000000001</v>
      </c>
      <c r="T3899">
        <v>1193.9000000000001</v>
      </c>
      <c r="U3899">
        <v>1288.5999999999999</v>
      </c>
      <c r="V3899">
        <v>1338.6</v>
      </c>
      <c r="W3899">
        <v>1473.5</v>
      </c>
      <c r="X3899">
        <v>1672</v>
      </c>
      <c r="Y3899">
        <v>1604.4</v>
      </c>
      <c r="Z3899">
        <v>1684.2</v>
      </c>
      <c r="AA3899">
        <v>1860</v>
      </c>
      <c r="AB3899">
        <v>1897.1</v>
      </c>
      <c r="AC3899">
        <v>2068.1999999999998</v>
      </c>
      <c r="AD3899" t="s">
        <v>68</v>
      </c>
      <c r="AE3899" t="s">
        <v>68</v>
      </c>
      <c r="AF3899" s="14">
        <f>INDEX('BEA to ISIC Crosswalk'!$E$4:$E$98,MATCH('State GDP by Industry'!G3899,'BEA to ISIC Crosswalk'!$C$4:$C$98,0),1)</f>
        <v>0</v>
      </c>
      <c r="AG3899" s="14">
        <f>INDEX('BEA to ISIC Crosswalk'!$F$4:$F$98,MATCH('State GDP by Industry'!G3899,'BEA to ISIC Crosswalk'!$C$4:$C$98,0),1)</f>
        <v>0</v>
      </c>
    </row>
    <row r="3900" spans="1:33" x14ac:dyDescent="0.25">
      <c r="A3900" t="s">
        <v>263</v>
      </c>
      <c r="B3900" t="s">
        <v>264</v>
      </c>
      <c r="C3900">
        <v>4</v>
      </c>
      <c r="D3900" t="s">
        <v>342</v>
      </c>
      <c r="E3900">
        <v>73</v>
      </c>
      <c r="F3900">
        <v>623</v>
      </c>
      <c r="G3900" t="s">
        <v>157</v>
      </c>
      <c r="H3900" t="s">
        <v>344</v>
      </c>
      <c r="I3900">
        <v>210.1</v>
      </c>
      <c r="J3900">
        <v>227</v>
      </c>
      <c r="K3900">
        <v>235.8</v>
      </c>
      <c r="L3900">
        <v>240.1</v>
      </c>
      <c r="M3900">
        <v>249.9</v>
      </c>
      <c r="N3900">
        <v>267.8</v>
      </c>
      <c r="O3900">
        <v>299.5</v>
      </c>
      <c r="P3900">
        <v>322.7</v>
      </c>
      <c r="Q3900">
        <v>328.1</v>
      </c>
      <c r="R3900">
        <v>327.39999999999998</v>
      </c>
      <c r="S3900">
        <v>335.9</v>
      </c>
      <c r="T3900">
        <v>366.7</v>
      </c>
      <c r="U3900">
        <v>397.4</v>
      </c>
      <c r="V3900">
        <v>418.6</v>
      </c>
      <c r="W3900">
        <v>416.8</v>
      </c>
      <c r="X3900">
        <v>424.3</v>
      </c>
      <c r="Y3900">
        <v>429.4</v>
      </c>
      <c r="Z3900">
        <v>437.1</v>
      </c>
      <c r="AA3900">
        <v>461.7</v>
      </c>
      <c r="AB3900">
        <v>478.6</v>
      </c>
      <c r="AC3900">
        <v>499.4</v>
      </c>
      <c r="AD3900" t="s">
        <v>68</v>
      </c>
      <c r="AE3900" t="s">
        <v>68</v>
      </c>
      <c r="AF3900" s="14">
        <f>INDEX('BEA to ISIC Crosswalk'!$E$4:$E$98,MATCH('State GDP by Industry'!G3900,'BEA to ISIC Crosswalk'!$C$4:$C$98,0),1)</f>
        <v>0</v>
      </c>
      <c r="AG3900" s="14">
        <f>INDEX('BEA to ISIC Crosswalk'!$F$4:$F$98,MATCH('State GDP by Industry'!G3900,'BEA to ISIC Crosswalk'!$C$4:$C$98,0),1)</f>
        <v>0</v>
      </c>
    </row>
    <row r="3901" spans="1:33" x14ac:dyDescent="0.25">
      <c r="A3901" t="s">
        <v>263</v>
      </c>
      <c r="B3901" t="s">
        <v>264</v>
      </c>
      <c r="C3901">
        <v>4</v>
      </c>
      <c r="D3901" t="s">
        <v>342</v>
      </c>
      <c r="E3901">
        <v>74</v>
      </c>
      <c r="F3901">
        <v>624</v>
      </c>
      <c r="G3901" t="s">
        <v>158</v>
      </c>
      <c r="H3901" t="s">
        <v>344</v>
      </c>
      <c r="I3901">
        <v>133.9</v>
      </c>
      <c r="J3901">
        <v>149.19999999999999</v>
      </c>
      <c r="K3901">
        <v>159</v>
      </c>
      <c r="L3901">
        <v>166.6</v>
      </c>
      <c r="M3901">
        <v>171.2</v>
      </c>
      <c r="N3901">
        <v>179.4</v>
      </c>
      <c r="O3901">
        <v>196.4</v>
      </c>
      <c r="P3901">
        <v>202.8</v>
      </c>
      <c r="Q3901">
        <v>211</v>
      </c>
      <c r="R3901">
        <v>215</v>
      </c>
      <c r="S3901">
        <v>215.9</v>
      </c>
      <c r="T3901">
        <v>228.4</v>
      </c>
      <c r="U3901">
        <v>225.8</v>
      </c>
      <c r="V3901">
        <v>233.1</v>
      </c>
      <c r="W3901">
        <v>224.2</v>
      </c>
      <c r="X3901">
        <v>228.6</v>
      </c>
      <c r="Y3901">
        <v>230.5</v>
      </c>
      <c r="Z3901">
        <v>234.2</v>
      </c>
      <c r="AA3901">
        <v>253.3</v>
      </c>
      <c r="AB3901">
        <v>263.3</v>
      </c>
      <c r="AC3901">
        <v>265.2</v>
      </c>
      <c r="AD3901" t="s">
        <v>68</v>
      </c>
      <c r="AE3901" t="s">
        <v>68</v>
      </c>
      <c r="AF3901" s="14">
        <f>INDEX('BEA to ISIC Crosswalk'!$E$4:$E$98,MATCH('State GDP by Industry'!G3901,'BEA to ISIC Crosswalk'!$C$4:$C$98,0),1)</f>
        <v>0</v>
      </c>
      <c r="AG3901" s="14">
        <f>INDEX('BEA to ISIC Crosswalk'!$F$4:$F$98,MATCH('State GDP by Industry'!G3901,'BEA to ISIC Crosswalk'!$C$4:$C$98,0),1)</f>
        <v>0</v>
      </c>
    </row>
    <row r="3902" spans="1:33" x14ac:dyDescent="0.25">
      <c r="A3902" t="s">
        <v>263</v>
      </c>
      <c r="B3902" t="s">
        <v>264</v>
      </c>
      <c r="C3902">
        <v>4</v>
      </c>
      <c r="D3902" t="s">
        <v>342</v>
      </c>
      <c r="E3902">
        <v>75</v>
      </c>
      <c r="F3902" t="s">
        <v>159</v>
      </c>
      <c r="G3902" t="s">
        <v>160</v>
      </c>
      <c r="H3902" t="s">
        <v>344</v>
      </c>
      <c r="I3902">
        <v>720.1</v>
      </c>
      <c r="J3902">
        <v>774.2</v>
      </c>
      <c r="K3902">
        <v>822.2</v>
      </c>
      <c r="L3902">
        <v>872.9</v>
      </c>
      <c r="M3902">
        <v>864.4</v>
      </c>
      <c r="N3902">
        <v>945.8</v>
      </c>
      <c r="O3902">
        <v>938.6</v>
      </c>
      <c r="P3902">
        <v>1052.5</v>
      </c>
      <c r="Q3902">
        <v>1149.5999999999999</v>
      </c>
      <c r="R3902">
        <v>1252.4000000000001</v>
      </c>
      <c r="S3902">
        <v>1321.7</v>
      </c>
      <c r="T3902">
        <v>1376.7</v>
      </c>
      <c r="U3902">
        <v>1152.5</v>
      </c>
      <c r="V3902">
        <v>1208.4000000000001</v>
      </c>
      <c r="W3902">
        <v>1250.7</v>
      </c>
      <c r="X3902">
        <v>1379.3</v>
      </c>
      <c r="Y3902">
        <v>1591.2</v>
      </c>
      <c r="Z3902">
        <v>1705.2</v>
      </c>
      <c r="AA3902">
        <v>1809.7</v>
      </c>
      <c r="AB3902">
        <v>1857.1</v>
      </c>
      <c r="AC3902">
        <v>1930.3</v>
      </c>
      <c r="AD3902">
        <v>1997.6</v>
      </c>
      <c r="AE3902">
        <v>2036.1</v>
      </c>
      <c r="AF3902" s="14">
        <f>INDEX('BEA to ISIC Crosswalk'!$E$4:$E$98,MATCH('State GDP by Industry'!G3902,'BEA to ISIC Crosswalk'!$C$4:$C$98,0),1)</f>
        <v>0</v>
      </c>
      <c r="AG3902" s="14">
        <f>INDEX('BEA to ISIC Crosswalk'!$F$4:$F$98,MATCH('State GDP by Industry'!G3902,'BEA to ISIC Crosswalk'!$C$4:$C$98,0),1)</f>
        <v>0</v>
      </c>
    </row>
    <row r="3903" spans="1:33" x14ac:dyDescent="0.25">
      <c r="A3903" t="s">
        <v>263</v>
      </c>
      <c r="B3903" t="s">
        <v>264</v>
      </c>
      <c r="C3903">
        <v>4</v>
      </c>
      <c r="D3903" t="s">
        <v>342</v>
      </c>
      <c r="E3903">
        <v>76</v>
      </c>
      <c r="F3903">
        <v>71</v>
      </c>
      <c r="G3903" t="s">
        <v>161</v>
      </c>
      <c r="H3903" t="s">
        <v>344</v>
      </c>
      <c r="I3903">
        <v>158.30000000000001</v>
      </c>
      <c r="J3903">
        <v>160.6</v>
      </c>
      <c r="K3903">
        <v>171.4</v>
      </c>
      <c r="L3903">
        <v>182.8</v>
      </c>
      <c r="M3903">
        <v>173.7</v>
      </c>
      <c r="N3903">
        <v>180.9</v>
      </c>
      <c r="O3903">
        <v>187.3</v>
      </c>
      <c r="P3903">
        <v>192.3</v>
      </c>
      <c r="Q3903">
        <v>195.3</v>
      </c>
      <c r="R3903">
        <v>207</v>
      </c>
      <c r="S3903">
        <v>223.4</v>
      </c>
      <c r="T3903">
        <v>236.8</v>
      </c>
      <c r="U3903">
        <v>245.6</v>
      </c>
      <c r="V3903">
        <v>264.8</v>
      </c>
      <c r="W3903">
        <v>270.60000000000002</v>
      </c>
      <c r="X3903">
        <v>275.5</v>
      </c>
      <c r="Y3903">
        <v>264</v>
      </c>
      <c r="Z3903">
        <v>284.2</v>
      </c>
      <c r="AA3903">
        <v>289.39999999999998</v>
      </c>
      <c r="AB3903">
        <v>283</v>
      </c>
      <c r="AC3903">
        <v>301.2</v>
      </c>
      <c r="AD3903">
        <v>312.8</v>
      </c>
      <c r="AE3903">
        <v>318.8</v>
      </c>
      <c r="AF3903" s="14" t="str">
        <f>INDEX('BEA to ISIC Crosswalk'!$E$4:$E$98,MATCH('State GDP by Industry'!G3903,'BEA to ISIC Crosswalk'!$C$4:$C$98,0),1)</f>
        <v>ISIC 90T96</v>
      </c>
      <c r="AG3903" s="14" t="str">
        <f>INDEX('BEA to ISIC Crosswalk'!$F$4:$F$98,MATCH('State GDP by Industry'!G3903,'BEA to ISIC Crosswalk'!$C$4:$C$98,0),1)</f>
        <v>Arts, entertainment, recreation and other service activities</v>
      </c>
    </row>
    <row r="3904" spans="1:33" x14ac:dyDescent="0.25">
      <c r="A3904" t="s">
        <v>263</v>
      </c>
      <c r="B3904" t="s">
        <v>264</v>
      </c>
      <c r="C3904">
        <v>4</v>
      </c>
      <c r="D3904" t="s">
        <v>342</v>
      </c>
      <c r="E3904">
        <v>77</v>
      </c>
      <c r="F3904" t="s">
        <v>162</v>
      </c>
      <c r="G3904" t="s">
        <v>163</v>
      </c>
      <c r="H3904" t="s">
        <v>344</v>
      </c>
      <c r="I3904">
        <v>26.4</v>
      </c>
      <c r="J3904">
        <v>29.9</v>
      </c>
      <c r="K3904">
        <v>31</v>
      </c>
      <c r="L3904">
        <v>35.1</v>
      </c>
      <c r="M3904">
        <v>38.4</v>
      </c>
      <c r="N3904">
        <v>44</v>
      </c>
      <c r="O3904">
        <v>46.4</v>
      </c>
      <c r="P3904">
        <v>44.5</v>
      </c>
      <c r="Q3904">
        <v>41.9</v>
      </c>
      <c r="R3904">
        <v>45.1</v>
      </c>
      <c r="S3904">
        <v>48.5</v>
      </c>
      <c r="T3904">
        <v>56.5</v>
      </c>
      <c r="U3904">
        <v>61.8</v>
      </c>
      <c r="V3904">
        <v>67</v>
      </c>
      <c r="W3904">
        <v>69.900000000000006</v>
      </c>
      <c r="X3904">
        <v>77.900000000000006</v>
      </c>
      <c r="Y3904">
        <v>79.2</v>
      </c>
      <c r="Z3904">
        <v>88.1</v>
      </c>
      <c r="AA3904">
        <v>89.2</v>
      </c>
      <c r="AB3904">
        <v>97.4</v>
      </c>
      <c r="AC3904">
        <v>102.1</v>
      </c>
      <c r="AD3904" t="s">
        <v>68</v>
      </c>
      <c r="AE3904" t="s">
        <v>68</v>
      </c>
      <c r="AF3904" s="14">
        <f>INDEX('BEA to ISIC Crosswalk'!$E$4:$E$98,MATCH('State GDP by Industry'!G3904,'BEA to ISIC Crosswalk'!$C$4:$C$98,0),1)</f>
        <v>0</v>
      </c>
      <c r="AG3904" s="14">
        <f>INDEX('BEA to ISIC Crosswalk'!$F$4:$F$98,MATCH('State GDP by Industry'!G3904,'BEA to ISIC Crosswalk'!$C$4:$C$98,0),1)</f>
        <v>0</v>
      </c>
    </row>
    <row r="3905" spans="1:33" x14ac:dyDescent="0.25">
      <c r="A3905" t="s">
        <v>263</v>
      </c>
      <c r="B3905" t="s">
        <v>264</v>
      </c>
      <c r="C3905">
        <v>4</v>
      </c>
      <c r="D3905" t="s">
        <v>342</v>
      </c>
      <c r="E3905">
        <v>78</v>
      </c>
      <c r="F3905">
        <v>713</v>
      </c>
      <c r="G3905" t="s">
        <v>164</v>
      </c>
      <c r="H3905" t="s">
        <v>344</v>
      </c>
      <c r="I3905">
        <v>131.80000000000001</v>
      </c>
      <c r="J3905">
        <v>130.69999999999999</v>
      </c>
      <c r="K3905">
        <v>140.4</v>
      </c>
      <c r="L3905">
        <v>147.6</v>
      </c>
      <c r="M3905">
        <v>135.30000000000001</v>
      </c>
      <c r="N3905">
        <v>136.9</v>
      </c>
      <c r="O3905">
        <v>140.9</v>
      </c>
      <c r="P3905">
        <v>147.9</v>
      </c>
      <c r="Q3905">
        <v>153.4</v>
      </c>
      <c r="R3905">
        <v>161.9</v>
      </c>
      <c r="S3905">
        <v>174.9</v>
      </c>
      <c r="T3905">
        <v>180.3</v>
      </c>
      <c r="U3905">
        <v>183.8</v>
      </c>
      <c r="V3905">
        <v>197.8</v>
      </c>
      <c r="W3905">
        <v>200.7</v>
      </c>
      <c r="X3905">
        <v>197.6</v>
      </c>
      <c r="Y3905">
        <v>184.7</v>
      </c>
      <c r="Z3905">
        <v>196.1</v>
      </c>
      <c r="AA3905">
        <v>200.2</v>
      </c>
      <c r="AB3905">
        <v>185.6</v>
      </c>
      <c r="AC3905">
        <v>199.1</v>
      </c>
      <c r="AD3905" t="s">
        <v>68</v>
      </c>
      <c r="AE3905" t="s">
        <v>68</v>
      </c>
      <c r="AF3905" s="14">
        <f>INDEX('BEA to ISIC Crosswalk'!$E$4:$E$98,MATCH('State GDP by Industry'!G3905,'BEA to ISIC Crosswalk'!$C$4:$C$98,0),1)</f>
        <v>0</v>
      </c>
      <c r="AG3905" s="14">
        <f>INDEX('BEA to ISIC Crosswalk'!$F$4:$F$98,MATCH('State GDP by Industry'!G3905,'BEA to ISIC Crosswalk'!$C$4:$C$98,0),1)</f>
        <v>0</v>
      </c>
    </row>
    <row r="3906" spans="1:33" x14ac:dyDescent="0.25">
      <c r="A3906" t="s">
        <v>263</v>
      </c>
      <c r="B3906" t="s">
        <v>264</v>
      </c>
      <c r="C3906">
        <v>4</v>
      </c>
      <c r="D3906" t="s">
        <v>342</v>
      </c>
      <c r="E3906">
        <v>79</v>
      </c>
      <c r="F3906">
        <v>72</v>
      </c>
      <c r="G3906" t="s">
        <v>165</v>
      </c>
      <c r="H3906" t="s">
        <v>344</v>
      </c>
      <c r="I3906">
        <v>561.79999999999995</v>
      </c>
      <c r="J3906">
        <v>613.6</v>
      </c>
      <c r="K3906">
        <v>650.79999999999995</v>
      </c>
      <c r="L3906">
        <v>690.1</v>
      </c>
      <c r="M3906">
        <v>690.7</v>
      </c>
      <c r="N3906">
        <v>764.9</v>
      </c>
      <c r="O3906">
        <v>751.4</v>
      </c>
      <c r="P3906">
        <v>860.2</v>
      </c>
      <c r="Q3906">
        <v>954.3</v>
      </c>
      <c r="R3906">
        <v>1045.4000000000001</v>
      </c>
      <c r="S3906">
        <v>1098.3</v>
      </c>
      <c r="T3906">
        <v>1139.9000000000001</v>
      </c>
      <c r="U3906">
        <v>907</v>
      </c>
      <c r="V3906">
        <v>943.6</v>
      </c>
      <c r="W3906">
        <v>980.1</v>
      </c>
      <c r="X3906">
        <v>1103.9000000000001</v>
      </c>
      <c r="Y3906">
        <v>1327.2</v>
      </c>
      <c r="Z3906">
        <v>1421</v>
      </c>
      <c r="AA3906">
        <v>1520.3</v>
      </c>
      <c r="AB3906">
        <v>1574.1</v>
      </c>
      <c r="AC3906">
        <v>1629.1</v>
      </c>
      <c r="AD3906">
        <v>1684.8</v>
      </c>
      <c r="AE3906">
        <v>1717.3</v>
      </c>
      <c r="AF3906" s="14" t="str">
        <f>INDEX('BEA to ISIC Crosswalk'!$E$4:$E$98,MATCH('State GDP by Industry'!G3906,'BEA to ISIC Crosswalk'!$C$4:$C$98,0),1)</f>
        <v>ISIC 55T56</v>
      </c>
      <c r="AG3906" s="14" t="str">
        <f>INDEX('BEA to ISIC Crosswalk'!$F$4:$F$98,MATCH('State GDP by Industry'!G3906,'BEA to ISIC Crosswalk'!$C$4:$C$98,0),1)</f>
        <v>Accomodation and food services</v>
      </c>
    </row>
    <row r="3907" spans="1:33" x14ac:dyDescent="0.25">
      <c r="A3907" t="s">
        <v>263</v>
      </c>
      <c r="B3907" t="s">
        <v>264</v>
      </c>
      <c r="C3907">
        <v>4</v>
      </c>
      <c r="D3907" t="s">
        <v>342</v>
      </c>
      <c r="E3907">
        <v>80</v>
      </c>
      <c r="F3907">
        <v>721</v>
      </c>
      <c r="G3907" t="s">
        <v>166</v>
      </c>
      <c r="H3907" t="s">
        <v>344</v>
      </c>
      <c r="I3907">
        <v>234.5</v>
      </c>
      <c r="J3907">
        <v>261.8</v>
      </c>
      <c r="K3907">
        <v>269.39999999999998</v>
      </c>
      <c r="L3907">
        <v>279.5</v>
      </c>
      <c r="M3907">
        <v>265.8</v>
      </c>
      <c r="N3907">
        <v>311.5</v>
      </c>
      <c r="O3907">
        <v>290.3</v>
      </c>
      <c r="P3907">
        <v>331.3</v>
      </c>
      <c r="Q3907">
        <v>424</v>
      </c>
      <c r="R3907">
        <v>491.1</v>
      </c>
      <c r="S3907">
        <v>533.29999999999995</v>
      </c>
      <c r="T3907">
        <v>561.29999999999995</v>
      </c>
      <c r="U3907">
        <v>307.2</v>
      </c>
      <c r="V3907">
        <v>326.7</v>
      </c>
      <c r="W3907">
        <v>349.4</v>
      </c>
      <c r="X3907">
        <v>438.4</v>
      </c>
      <c r="Y3907">
        <v>627</v>
      </c>
      <c r="Z3907">
        <v>669.3</v>
      </c>
      <c r="AA3907">
        <v>689.5</v>
      </c>
      <c r="AB3907">
        <v>699</v>
      </c>
      <c r="AC3907">
        <v>730.4</v>
      </c>
      <c r="AD3907" t="s">
        <v>68</v>
      </c>
      <c r="AE3907" t="s">
        <v>68</v>
      </c>
      <c r="AF3907" s="14">
        <f>INDEX('BEA to ISIC Crosswalk'!$E$4:$E$98,MATCH('State GDP by Industry'!G3907,'BEA to ISIC Crosswalk'!$C$4:$C$98,0),1)</f>
        <v>0</v>
      </c>
      <c r="AG3907" s="14">
        <f>INDEX('BEA to ISIC Crosswalk'!$F$4:$F$98,MATCH('State GDP by Industry'!G3907,'BEA to ISIC Crosswalk'!$C$4:$C$98,0),1)</f>
        <v>0</v>
      </c>
    </row>
    <row r="3908" spans="1:33" x14ac:dyDescent="0.25">
      <c r="A3908" t="s">
        <v>263</v>
      </c>
      <c r="B3908" t="s">
        <v>264</v>
      </c>
      <c r="C3908">
        <v>4</v>
      </c>
      <c r="D3908" t="s">
        <v>342</v>
      </c>
      <c r="E3908">
        <v>81</v>
      </c>
      <c r="F3908">
        <v>722</v>
      </c>
      <c r="G3908" t="s">
        <v>167</v>
      </c>
      <c r="H3908" t="s">
        <v>344</v>
      </c>
      <c r="I3908">
        <v>327.39999999999998</v>
      </c>
      <c r="J3908">
        <v>351.8</v>
      </c>
      <c r="K3908">
        <v>381.5</v>
      </c>
      <c r="L3908">
        <v>410.6</v>
      </c>
      <c r="M3908">
        <v>424.9</v>
      </c>
      <c r="N3908">
        <v>453.4</v>
      </c>
      <c r="O3908">
        <v>461.1</v>
      </c>
      <c r="P3908">
        <v>528.9</v>
      </c>
      <c r="Q3908">
        <v>530.29999999999995</v>
      </c>
      <c r="R3908">
        <v>554.29999999999995</v>
      </c>
      <c r="S3908">
        <v>565</v>
      </c>
      <c r="T3908">
        <v>578.6</v>
      </c>
      <c r="U3908">
        <v>599.70000000000005</v>
      </c>
      <c r="V3908">
        <v>616.9</v>
      </c>
      <c r="W3908">
        <v>630.70000000000005</v>
      </c>
      <c r="X3908">
        <v>665.4</v>
      </c>
      <c r="Y3908">
        <v>700.2</v>
      </c>
      <c r="Z3908">
        <v>751.7</v>
      </c>
      <c r="AA3908">
        <v>830.9</v>
      </c>
      <c r="AB3908">
        <v>875</v>
      </c>
      <c r="AC3908">
        <v>898.7</v>
      </c>
      <c r="AD3908" t="s">
        <v>68</v>
      </c>
      <c r="AE3908" t="s">
        <v>68</v>
      </c>
      <c r="AF3908" s="14">
        <f>INDEX('BEA to ISIC Crosswalk'!$E$4:$E$98,MATCH('State GDP by Industry'!G3908,'BEA to ISIC Crosswalk'!$C$4:$C$98,0),1)</f>
        <v>0</v>
      </c>
      <c r="AG3908" s="14">
        <f>INDEX('BEA to ISIC Crosswalk'!$F$4:$F$98,MATCH('State GDP by Industry'!G3908,'BEA to ISIC Crosswalk'!$C$4:$C$98,0),1)</f>
        <v>0</v>
      </c>
    </row>
    <row r="3909" spans="1:33" x14ac:dyDescent="0.25">
      <c r="A3909" t="s">
        <v>263</v>
      </c>
      <c r="B3909" t="s">
        <v>264</v>
      </c>
      <c r="C3909">
        <v>4</v>
      </c>
      <c r="D3909" t="s">
        <v>342</v>
      </c>
      <c r="E3909">
        <v>82</v>
      </c>
      <c r="F3909">
        <v>81</v>
      </c>
      <c r="G3909" t="s">
        <v>168</v>
      </c>
      <c r="H3909" t="s">
        <v>344</v>
      </c>
      <c r="I3909">
        <v>670</v>
      </c>
      <c r="J3909">
        <v>689.8</v>
      </c>
      <c r="K3909">
        <v>709.5</v>
      </c>
      <c r="L3909">
        <v>727.4</v>
      </c>
      <c r="M3909">
        <v>658.4</v>
      </c>
      <c r="N3909">
        <v>754</v>
      </c>
      <c r="O3909">
        <v>723.4</v>
      </c>
      <c r="P3909">
        <v>750.3</v>
      </c>
      <c r="Q3909">
        <v>741.3</v>
      </c>
      <c r="R3909">
        <v>760.5</v>
      </c>
      <c r="S3909">
        <v>764.3</v>
      </c>
      <c r="T3909">
        <v>771.9</v>
      </c>
      <c r="U3909">
        <v>785.8</v>
      </c>
      <c r="V3909">
        <v>810.7</v>
      </c>
      <c r="W3909">
        <v>824.5</v>
      </c>
      <c r="X3909">
        <v>858.3</v>
      </c>
      <c r="Y3909">
        <v>889.3</v>
      </c>
      <c r="Z3909">
        <v>949.4</v>
      </c>
      <c r="AA3909">
        <v>1004.6</v>
      </c>
      <c r="AB3909">
        <v>1008</v>
      </c>
      <c r="AC3909">
        <v>1040</v>
      </c>
      <c r="AD3909">
        <v>1097.3</v>
      </c>
      <c r="AE3909">
        <v>1135.5</v>
      </c>
      <c r="AF3909" s="14" t="str">
        <f>INDEX('BEA to ISIC Crosswalk'!$E$4:$E$98,MATCH('State GDP by Industry'!G3909,'BEA to ISIC Crosswalk'!$C$4:$C$98,0),1)</f>
        <v>ISIC 69T82</v>
      </c>
      <c r="AG3909" s="14" t="str">
        <f>INDEX('BEA to ISIC Crosswalk'!$F$4:$F$98,MATCH('State GDP by Industry'!G3909,'BEA to ISIC Crosswalk'!$C$4:$C$98,0),1)</f>
        <v>Other business sector services</v>
      </c>
    </row>
    <row r="3910" spans="1:33" x14ac:dyDescent="0.25">
      <c r="A3910" t="s">
        <v>263</v>
      </c>
      <c r="B3910" t="s">
        <v>264</v>
      </c>
      <c r="C3910">
        <v>4</v>
      </c>
      <c r="D3910" t="s">
        <v>342</v>
      </c>
      <c r="E3910">
        <v>83</v>
      </c>
      <c r="F3910" t="s">
        <v>63</v>
      </c>
      <c r="G3910" t="s">
        <v>169</v>
      </c>
      <c r="H3910" t="s">
        <v>344</v>
      </c>
      <c r="I3910">
        <v>2748.9</v>
      </c>
      <c r="J3910">
        <v>2879.3</v>
      </c>
      <c r="K3910">
        <v>3025</v>
      </c>
      <c r="L3910">
        <v>3212.3</v>
      </c>
      <c r="M3910">
        <v>3187.4</v>
      </c>
      <c r="N3910">
        <v>3364.4</v>
      </c>
      <c r="O3910">
        <v>3572.2</v>
      </c>
      <c r="P3910">
        <v>3756</v>
      </c>
      <c r="Q3910">
        <v>3886.2</v>
      </c>
      <c r="R3910">
        <v>4055.6</v>
      </c>
      <c r="S3910">
        <v>4146.6000000000004</v>
      </c>
      <c r="T3910">
        <v>4335.1000000000004</v>
      </c>
      <c r="U3910">
        <v>4549.2</v>
      </c>
      <c r="V3910">
        <v>4850.6000000000004</v>
      </c>
      <c r="W3910">
        <v>4908.1000000000004</v>
      </c>
      <c r="X3910">
        <v>4861.2</v>
      </c>
      <c r="Y3910">
        <v>4722.7</v>
      </c>
      <c r="Z3910">
        <v>4913.5</v>
      </c>
      <c r="AA3910">
        <v>5087.2</v>
      </c>
      <c r="AB3910">
        <v>5318.2</v>
      </c>
      <c r="AC3910">
        <v>5674.6</v>
      </c>
      <c r="AD3910">
        <v>5924</v>
      </c>
      <c r="AE3910">
        <v>6080.4</v>
      </c>
      <c r="AF3910" s="14" t="str">
        <f>INDEX('BEA to ISIC Crosswalk'!$E$4:$E$98,MATCH('State GDP by Industry'!G3910,'BEA to ISIC Crosswalk'!$C$4:$C$98,0),1)</f>
        <v>ISIC 84</v>
      </c>
      <c r="AG3910" s="14" t="str">
        <f>INDEX('BEA to ISIC Crosswalk'!$F$4:$F$98,MATCH('State GDP by Industry'!G3910,'BEA to ISIC Crosswalk'!$C$4:$C$98,0),1)</f>
        <v>Public administration and defence; compulsory social security</v>
      </c>
    </row>
    <row r="3911" spans="1:33" x14ac:dyDescent="0.25">
      <c r="A3911" t="s">
        <v>263</v>
      </c>
      <c r="B3911" t="s">
        <v>264</v>
      </c>
      <c r="C3911">
        <v>4</v>
      </c>
      <c r="D3911" t="s">
        <v>342</v>
      </c>
      <c r="E3911">
        <v>84</v>
      </c>
      <c r="F3911" t="s">
        <v>63</v>
      </c>
      <c r="G3911" t="s">
        <v>170</v>
      </c>
      <c r="H3911" t="s">
        <v>344</v>
      </c>
      <c r="I3911">
        <v>551.20000000000005</v>
      </c>
      <c r="J3911">
        <v>594.4</v>
      </c>
      <c r="K3911">
        <v>627</v>
      </c>
      <c r="L3911">
        <v>668.1</v>
      </c>
      <c r="M3911">
        <v>654.4</v>
      </c>
      <c r="N3911">
        <v>673.4</v>
      </c>
      <c r="O3911">
        <v>698.6</v>
      </c>
      <c r="P3911">
        <v>706.7</v>
      </c>
      <c r="Q3911">
        <v>737.6</v>
      </c>
      <c r="R3911">
        <v>774.7</v>
      </c>
      <c r="S3911">
        <v>734.2</v>
      </c>
      <c r="T3911">
        <v>638.70000000000005</v>
      </c>
      <c r="U3911">
        <v>743.3</v>
      </c>
      <c r="V3911">
        <v>895</v>
      </c>
      <c r="W3911">
        <v>902.6</v>
      </c>
      <c r="X3911">
        <v>851.3</v>
      </c>
      <c r="Y3911">
        <v>564.79999999999995</v>
      </c>
      <c r="Z3911">
        <v>549.20000000000005</v>
      </c>
      <c r="AA3911">
        <v>697.4</v>
      </c>
      <c r="AB3911">
        <v>759.4</v>
      </c>
      <c r="AC3911">
        <v>904.6</v>
      </c>
      <c r="AD3911" t="s">
        <v>68</v>
      </c>
      <c r="AE3911" t="s">
        <v>68</v>
      </c>
      <c r="AF3911" s="14">
        <f>INDEX('BEA to ISIC Crosswalk'!$E$4:$E$98,MATCH('State GDP by Industry'!G3911,'BEA to ISIC Crosswalk'!$C$4:$C$98,0),1)</f>
        <v>0</v>
      </c>
      <c r="AG3911" s="14">
        <f>INDEX('BEA to ISIC Crosswalk'!$F$4:$F$98,MATCH('State GDP by Industry'!G3911,'BEA to ISIC Crosswalk'!$C$4:$C$98,0),1)</f>
        <v>0</v>
      </c>
    </row>
    <row r="3912" spans="1:33" x14ac:dyDescent="0.25">
      <c r="A3912" t="s">
        <v>263</v>
      </c>
      <c r="B3912" t="s">
        <v>264</v>
      </c>
      <c r="C3912">
        <v>4</v>
      </c>
      <c r="D3912" t="s">
        <v>342</v>
      </c>
      <c r="E3912">
        <v>85</v>
      </c>
      <c r="F3912" t="s">
        <v>63</v>
      </c>
      <c r="G3912" t="s">
        <v>171</v>
      </c>
      <c r="H3912" t="s">
        <v>344</v>
      </c>
      <c r="I3912">
        <v>203.9</v>
      </c>
      <c r="J3912">
        <v>213.2</v>
      </c>
      <c r="K3912">
        <v>227.5</v>
      </c>
      <c r="L3912">
        <v>240.9</v>
      </c>
      <c r="M3912">
        <v>257.5</v>
      </c>
      <c r="N3912">
        <v>318.3</v>
      </c>
      <c r="O3912">
        <v>381.9</v>
      </c>
      <c r="P3912">
        <v>405.7</v>
      </c>
      <c r="Q3912">
        <v>418</v>
      </c>
      <c r="R3912">
        <v>416.1</v>
      </c>
      <c r="S3912">
        <v>435</v>
      </c>
      <c r="T3912">
        <v>471.2</v>
      </c>
      <c r="U3912">
        <v>505.7</v>
      </c>
      <c r="V3912">
        <v>535.79999999999995</v>
      </c>
      <c r="W3912">
        <v>534.5</v>
      </c>
      <c r="X3912">
        <v>517</v>
      </c>
      <c r="Y3912">
        <v>502.3</v>
      </c>
      <c r="Z3912">
        <v>490.5</v>
      </c>
      <c r="AA3912">
        <v>474.7</v>
      </c>
      <c r="AB3912">
        <v>484.8</v>
      </c>
      <c r="AC3912">
        <v>498.6</v>
      </c>
      <c r="AD3912" t="s">
        <v>68</v>
      </c>
      <c r="AE3912" t="s">
        <v>68</v>
      </c>
      <c r="AF3912" s="14">
        <f>INDEX('BEA to ISIC Crosswalk'!$E$4:$E$98,MATCH('State GDP by Industry'!G3912,'BEA to ISIC Crosswalk'!$C$4:$C$98,0),1)</f>
        <v>0</v>
      </c>
      <c r="AG3912" s="14">
        <f>INDEX('BEA to ISIC Crosswalk'!$F$4:$F$98,MATCH('State GDP by Industry'!G3912,'BEA to ISIC Crosswalk'!$C$4:$C$98,0),1)</f>
        <v>0</v>
      </c>
    </row>
    <row r="3913" spans="1:33" x14ac:dyDescent="0.25">
      <c r="A3913" t="s">
        <v>263</v>
      </c>
      <c r="B3913" t="s">
        <v>264</v>
      </c>
      <c r="C3913">
        <v>4</v>
      </c>
      <c r="D3913" t="s">
        <v>342</v>
      </c>
      <c r="E3913">
        <v>86</v>
      </c>
      <c r="F3913" t="s">
        <v>63</v>
      </c>
      <c r="G3913" t="s">
        <v>172</v>
      </c>
      <c r="H3913" t="s">
        <v>344</v>
      </c>
      <c r="I3913">
        <v>1993.8</v>
      </c>
      <c r="J3913">
        <v>2071.6999999999998</v>
      </c>
      <c r="K3913">
        <v>2170.4</v>
      </c>
      <c r="L3913">
        <v>2303.3000000000002</v>
      </c>
      <c r="M3913">
        <v>2275.5</v>
      </c>
      <c r="N3913">
        <v>2372.6</v>
      </c>
      <c r="O3913">
        <v>2491.6999999999998</v>
      </c>
      <c r="P3913">
        <v>2643.6</v>
      </c>
      <c r="Q3913">
        <v>2730.6</v>
      </c>
      <c r="R3913">
        <v>2864.8</v>
      </c>
      <c r="S3913">
        <v>2977.4</v>
      </c>
      <c r="T3913">
        <v>3225.3</v>
      </c>
      <c r="U3913">
        <v>3300.3</v>
      </c>
      <c r="V3913">
        <v>3419.9</v>
      </c>
      <c r="W3913">
        <v>3470.9</v>
      </c>
      <c r="X3913">
        <v>3492.9</v>
      </c>
      <c r="Y3913">
        <v>3655.7</v>
      </c>
      <c r="Z3913">
        <v>3873.8</v>
      </c>
      <c r="AA3913">
        <v>3915</v>
      </c>
      <c r="AB3913">
        <v>4074</v>
      </c>
      <c r="AC3913">
        <v>4271.3999999999996</v>
      </c>
      <c r="AD3913" t="s">
        <v>68</v>
      </c>
      <c r="AE3913" t="s">
        <v>68</v>
      </c>
      <c r="AF3913" s="14">
        <f>INDEX('BEA to ISIC Crosswalk'!$E$4:$E$98,MATCH('State GDP by Industry'!G3913,'BEA to ISIC Crosswalk'!$C$4:$C$98,0),1)</f>
        <v>0</v>
      </c>
      <c r="AG3913" s="14">
        <f>INDEX('BEA to ISIC Crosswalk'!$F$4:$F$98,MATCH('State GDP by Industry'!G3913,'BEA to ISIC Crosswalk'!$C$4:$C$98,0),1)</f>
        <v>0</v>
      </c>
    </row>
    <row r="3914" spans="1:33" x14ac:dyDescent="0.25">
      <c r="A3914" t="s">
        <v>263</v>
      </c>
      <c r="B3914" t="s">
        <v>264</v>
      </c>
      <c r="C3914">
        <v>4</v>
      </c>
      <c r="D3914" t="s">
        <v>342</v>
      </c>
      <c r="E3914">
        <v>87</v>
      </c>
      <c r="F3914" t="s">
        <v>173</v>
      </c>
      <c r="G3914" t="s">
        <v>174</v>
      </c>
      <c r="H3914" t="s">
        <v>344</v>
      </c>
      <c r="I3914">
        <v>1918.5</v>
      </c>
      <c r="J3914">
        <v>1822</v>
      </c>
      <c r="K3914">
        <v>1502.5</v>
      </c>
      <c r="L3914">
        <v>1685.6</v>
      </c>
      <c r="M3914">
        <v>1548.9</v>
      </c>
      <c r="N3914">
        <v>1206.5999999999999</v>
      </c>
      <c r="O3914">
        <v>2021.9</v>
      </c>
      <c r="P3914">
        <v>2707</v>
      </c>
      <c r="Q3914">
        <v>1995.4</v>
      </c>
      <c r="R3914">
        <v>1526.6</v>
      </c>
      <c r="S3914">
        <v>2766.3</v>
      </c>
      <c r="T3914">
        <v>3459.1</v>
      </c>
      <c r="U3914">
        <v>3051.3</v>
      </c>
      <c r="V3914">
        <v>2993.5</v>
      </c>
      <c r="W3914">
        <v>5093.5</v>
      </c>
      <c r="X3914">
        <v>4456.6000000000004</v>
      </c>
      <c r="Y3914">
        <v>5481.1</v>
      </c>
      <c r="Z3914">
        <v>4453.8999999999996</v>
      </c>
      <c r="AA3914">
        <v>3876.5</v>
      </c>
      <c r="AB3914">
        <v>3327.9</v>
      </c>
      <c r="AC3914">
        <v>3423.2</v>
      </c>
      <c r="AD3914">
        <v>3756.9</v>
      </c>
      <c r="AE3914">
        <v>3406.1</v>
      </c>
      <c r="AF3914" s="14">
        <f>INDEX('BEA to ISIC Crosswalk'!$E$4:$E$98,MATCH('State GDP by Industry'!G3914,'BEA to ISIC Crosswalk'!$C$4:$C$98,0),1)</f>
        <v>0</v>
      </c>
      <c r="AG3914" s="14">
        <f>INDEX('BEA to ISIC Crosswalk'!$F$4:$F$98,MATCH('State GDP by Industry'!G3914,'BEA to ISIC Crosswalk'!$C$4:$C$98,0),1)</f>
        <v>0</v>
      </c>
    </row>
    <row r="3915" spans="1:33" x14ac:dyDescent="0.25">
      <c r="A3915" t="s">
        <v>263</v>
      </c>
      <c r="B3915" t="s">
        <v>264</v>
      </c>
      <c r="C3915">
        <v>4</v>
      </c>
      <c r="D3915" t="s">
        <v>342</v>
      </c>
      <c r="E3915">
        <v>88</v>
      </c>
      <c r="F3915" t="s">
        <v>175</v>
      </c>
      <c r="G3915" t="s">
        <v>176</v>
      </c>
      <c r="H3915" t="s">
        <v>344</v>
      </c>
      <c r="I3915">
        <v>3014.8</v>
      </c>
      <c r="J3915">
        <v>3180.8</v>
      </c>
      <c r="K3915">
        <v>3204.9</v>
      </c>
      <c r="L3915">
        <v>3256.9</v>
      </c>
      <c r="M3915">
        <v>3295.5</v>
      </c>
      <c r="N3915">
        <v>3393</v>
      </c>
      <c r="O3915">
        <v>3599</v>
      </c>
      <c r="P3915">
        <v>3792.6</v>
      </c>
      <c r="Q3915">
        <v>4174.6000000000004</v>
      </c>
      <c r="R3915">
        <v>4384</v>
      </c>
      <c r="S3915">
        <v>4526.5</v>
      </c>
      <c r="T3915">
        <v>4667.8</v>
      </c>
      <c r="U3915">
        <v>4750</v>
      </c>
      <c r="V3915">
        <v>5138.8999999999996</v>
      </c>
      <c r="W3915">
        <v>5431.7</v>
      </c>
      <c r="X3915">
        <v>5837.5</v>
      </c>
      <c r="Y3915">
        <v>6258.2</v>
      </c>
      <c r="Z3915">
        <v>6630.1</v>
      </c>
      <c r="AA3915">
        <v>6968.2</v>
      </c>
      <c r="AB3915">
        <v>7006.7</v>
      </c>
      <c r="AC3915">
        <v>7062.8</v>
      </c>
      <c r="AD3915">
        <v>7227.7</v>
      </c>
      <c r="AE3915">
        <v>7589.9</v>
      </c>
      <c r="AF3915" s="14">
        <f>INDEX('BEA to ISIC Crosswalk'!$E$4:$E$98,MATCH('State GDP by Industry'!G3915,'BEA to ISIC Crosswalk'!$C$4:$C$98,0),1)</f>
        <v>0</v>
      </c>
      <c r="AG3915" s="14">
        <f>INDEX('BEA to ISIC Crosswalk'!$F$4:$F$98,MATCH('State GDP by Industry'!G3915,'BEA to ISIC Crosswalk'!$C$4:$C$98,0),1)</f>
        <v>0</v>
      </c>
    </row>
    <row r="3916" spans="1:33" x14ac:dyDescent="0.25">
      <c r="A3916" t="s">
        <v>263</v>
      </c>
      <c r="B3916" t="s">
        <v>264</v>
      </c>
      <c r="C3916">
        <v>4</v>
      </c>
      <c r="D3916" t="s">
        <v>342</v>
      </c>
      <c r="E3916">
        <v>89</v>
      </c>
      <c r="F3916" t="s">
        <v>63</v>
      </c>
      <c r="G3916" t="s">
        <v>177</v>
      </c>
      <c r="H3916" t="s">
        <v>344</v>
      </c>
      <c r="I3916">
        <v>853.2</v>
      </c>
      <c r="J3916">
        <v>863.2</v>
      </c>
      <c r="K3916">
        <v>903.6</v>
      </c>
      <c r="L3916">
        <v>916.1</v>
      </c>
      <c r="M3916">
        <v>945.8</v>
      </c>
      <c r="N3916">
        <v>955.9</v>
      </c>
      <c r="O3916">
        <v>1060.7</v>
      </c>
      <c r="P3916">
        <v>1183</v>
      </c>
      <c r="Q3916">
        <v>1323.4</v>
      </c>
      <c r="R3916">
        <v>1432.4</v>
      </c>
      <c r="S3916">
        <v>1453.9</v>
      </c>
      <c r="T3916">
        <v>1479.6</v>
      </c>
      <c r="U3916">
        <v>1495.6</v>
      </c>
      <c r="V3916">
        <v>1614.6</v>
      </c>
      <c r="W3916">
        <v>1668.3</v>
      </c>
      <c r="X3916">
        <v>1687.2</v>
      </c>
      <c r="Y3916">
        <v>1760.3</v>
      </c>
      <c r="Z3916">
        <v>1876.8</v>
      </c>
      <c r="AA3916">
        <v>1967.9</v>
      </c>
      <c r="AB3916">
        <v>1993.7</v>
      </c>
      <c r="AC3916">
        <v>2064.1999999999998</v>
      </c>
      <c r="AD3916">
        <v>2160.9</v>
      </c>
      <c r="AE3916">
        <v>2184.8000000000002</v>
      </c>
      <c r="AF3916" s="14">
        <f>INDEX('BEA to ISIC Crosswalk'!$E$4:$E$98,MATCH('State GDP by Industry'!G3916,'BEA to ISIC Crosswalk'!$C$4:$C$98,0),1)</f>
        <v>0</v>
      </c>
      <c r="AG3916" s="14">
        <f>INDEX('BEA to ISIC Crosswalk'!$F$4:$F$98,MATCH('State GDP by Industry'!G3916,'BEA to ISIC Crosswalk'!$C$4:$C$98,0),1)</f>
        <v>0</v>
      </c>
    </row>
    <row r="3917" spans="1:33" x14ac:dyDescent="0.25">
      <c r="A3917" t="s">
        <v>263</v>
      </c>
      <c r="B3917" t="s">
        <v>264</v>
      </c>
      <c r="C3917">
        <v>4</v>
      </c>
      <c r="D3917" t="s">
        <v>342</v>
      </c>
      <c r="E3917">
        <v>91</v>
      </c>
      <c r="F3917" t="s">
        <v>63</v>
      </c>
      <c r="G3917" t="s">
        <v>178</v>
      </c>
      <c r="H3917" t="s">
        <v>344</v>
      </c>
      <c r="I3917">
        <v>5014.6000000000004</v>
      </c>
      <c r="J3917">
        <v>5251.1</v>
      </c>
      <c r="K3917">
        <v>5031.2</v>
      </c>
      <c r="L3917">
        <v>5795.5</v>
      </c>
      <c r="M3917">
        <v>5282.7</v>
      </c>
      <c r="N3917">
        <v>5915.4</v>
      </c>
      <c r="O3917">
        <v>5682</v>
      </c>
      <c r="P3917">
        <v>6779.6</v>
      </c>
      <c r="Q3917">
        <v>6374</v>
      </c>
      <c r="R3917">
        <v>6178</v>
      </c>
      <c r="S3917">
        <v>7745.3</v>
      </c>
      <c r="T3917">
        <v>8318.2000000000007</v>
      </c>
      <c r="U3917">
        <v>7704.9</v>
      </c>
      <c r="V3917">
        <v>7729.3</v>
      </c>
      <c r="W3917">
        <v>10284.5</v>
      </c>
      <c r="X3917">
        <v>9817.6</v>
      </c>
      <c r="Y3917">
        <v>11034.2</v>
      </c>
      <c r="Z3917">
        <v>10349.4</v>
      </c>
      <c r="AA3917">
        <v>10066.5</v>
      </c>
      <c r="AB3917">
        <v>9875.4</v>
      </c>
      <c r="AC3917">
        <v>10210.799999999999</v>
      </c>
      <c r="AD3917">
        <v>10896.3</v>
      </c>
      <c r="AE3917">
        <v>10674.4</v>
      </c>
      <c r="AF3917" s="14">
        <f>INDEX('BEA to ISIC Crosswalk'!$E$4:$E$98,MATCH('State GDP by Industry'!G3917,'BEA to ISIC Crosswalk'!$C$4:$C$98,0),1)</f>
        <v>0</v>
      </c>
      <c r="AG3917" s="14">
        <f>INDEX('BEA to ISIC Crosswalk'!$F$4:$F$98,MATCH('State GDP by Industry'!G3917,'BEA to ISIC Crosswalk'!$C$4:$C$98,0),1)</f>
        <v>0</v>
      </c>
    </row>
    <row r="3918" spans="1:33" x14ac:dyDescent="0.25">
      <c r="A3918" t="s">
        <v>263</v>
      </c>
      <c r="B3918" t="s">
        <v>264</v>
      </c>
      <c r="C3918">
        <v>4</v>
      </c>
      <c r="D3918" t="s">
        <v>342</v>
      </c>
      <c r="E3918">
        <v>92</v>
      </c>
      <c r="F3918" t="s">
        <v>63</v>
      </c>
      <c r="G3918" t="s">
        <v>179</v>
      </c>
      <c r="H3918" t="s">
        <v>344</v>
      </c>
      <c r="I3918">
        <v>11236.5</v>
      </c>
      <c r="J3918">
        <v>12054.3</v>
      </c>
      <c r="K3918">
        <v>12994.6</v>
      </c>
      <c r="L3918">
        <v>13682.9</v>
      </c>
      <c r="M3918">
        <v>15042.7</v>
      </c>
      <c r="N3918">
        <v>17057.7</v>
      </c>
      <c r="O3918">
        <v>18190.8</v>
      </c>
      <c r="P3918">
        <v>19093.3</v>
      </c>
      <c r="Q3918">
        <v>20399.3</v>
      </c>
      <c r="R3918">
        <v>21665</v>
      </c>
      <c r="S3918">
        <v>22809.599999999999</v>
      </c>
      <c r="T3918">
        <v>24015.1</v>
      </c>
      <c r="U3918">
        <v>23939</v>
      </c>
      <c r="V3918">
        <v>24904.5</v>
      </c>
      <c r="W3918">
        <v>26349</v>
      </c>
      <c r="X3918">
        <v>28765.8</v>
      </c>
      <c r="Y3918">
        <v>29057.9</v>
      </c>
      <c r="Z3918">
        <v>30783.7</v>
      </c>
      <c r="AA3918">
        <v>32598.7</v>
      </c>
      <c r="AB3918">
        <v>33412.5</v>
      </c>
      <c r="AC3918">
        <v>33853.300000000003</v>
      </c>
      <c r="AD3918">
        <v>35194.6</v>
      </c>
      <c r="AE3918">
        <v>36550.9</v>
      </c>
      <c r="AF3918" s="14">
        <f>INDEX('BEA to ISIC Crosswalk'!$E$4:$E$98,MATCH('State GDP by Industry'!G3918,'BEA to ISIC Crosswalk'!$C$4:$C$98,0),1)</f>
        <v>0</v>
      </c>
      <c r="AG3918" s="14">
        <f>INDEX('BEA to ISIC Crosswalk'!$F$4:$F$98,MATCH('State GDP by Industry'!G3918,'BEA to ISIC Crosswalk'!$C$4:$C$98,0),1)</f>
        <v>0</v>
      </c>
    </row>
    <row r="3919" spans="1:33" x14ac:dyDescent="0.25">
      <c r="A3919" t="s">
        <v>265</v>
      </c>
      <c r="B3919" t="s">
        <v>266</v>
      </c>
      <c r="C3919">
        <v>5</v>
      </c>
      <c r="D3919" t="s">
        <v>342</v>
      </c>
      <c r="E3919">
        <v>1</v>
      </c>
      <c r="F3919" t="s">
        <v>63</v>
      </c>
      <c r="G3919" t="s">
        <v>343</v>
      </c>
      <c r="H3919" t="s">
        <v>344</v>
      </c>
      <c r="I3919">
        <v>154412.9</v>
      </c>
      <c r="J3919">
        <v>167308.4</v>
      </c>
      <c r="K3919">
        <v>175819.8</v>
      </c>
      <c r="L3919">
        <v>181629.5</v>
      </c>
      <c r="M3919">
        <v>185774.7</v>
      </c>
      <c r="N3919">
        <v>195289.2</v>
      </c>
      <c r="O3919">
        <v>203833.7</v>
      </c>
      <c r="P3919">
        <v>218020.6</v>
      </c>
      <c r="Q3919">
        <v>228099.4</v>
      </c>
      <c r="R3919">
        <v>240193.9</v>
      </c>
      <c r="S3919">
        <v>244252.4</v>
      </c>
      <c r="T3919">
        <v>251609</v>
      </c>
      <c r="U3919">
        <v>250544.4</v>
      </c>
      <c r="V3919">
        <v>255935.8</v>
      </c>
      <c r="W3919">
        <v>267659.09999999998</v>
      </c>
      <c r="X3919">
        <v>283721.8</v>
      </c>
      <c r="Y3919">
        <v>292803.90000000002</v>
      </c>
      <c r="Z3919">
        <v>303809</v>
      </c>
      <c r="AA3919">
        <v>322663.59999999998</v>
      </c>
      <c r="AB3919">
        <v>335025.7</v>
      </c>
      <c r="AC3919">
        <v>345949.8</v>
      </c>
      <c r="AD3919">
        <v>364104.9</v>
      </c>
      <c r="AE3919">
        <v>380137.9</v>
      </c>
      <c r="AF3919" s="14">
        <f>INDEX('BEA to ISIC Crosswalk'!$E$4:$E$98,MATCH('State GDP by Industry'!G3919,'BEA to ISIC Crosswalk'!$C$4:$C$98,0),1)</f>
        <v>0</v>
      </c>
      <c r="AG3919" s="14">
        <f>INDEX('BEA to ISIC Crosswalk'!$F$4:$F$98,MATCH('State GDP by Industry'!G3919,'BEA to ISIC Crosswalk'!$C$4:$C$98,0),1)</f>
        <v>0</v>
      </c>
    </row>
    <row r="3920" spans="1:33" x14ac:dyDescent="0.25">
      <c r="A3920" t="s">
        <v>265</v>
      </c>
      <c r="B3920" t="s">
        <v>266</v>
      </c>
      <c r="C3920">
        <v>5</v>
      </c>
      <c r="D3920" t="s">
        <v>342</v>
      </c>
      <c r="E3920">
        <v>2</v>
      </c>
      <c r="F3920" t="s">
        <v>63</v>
      </c>
      <c r="G3920" t="s">
        <v>64</v>
      </c>
      <c r="H3920" t="s">
        <v>344</v>
      </c>
      <c r="I3920">
        <v>135556.29999999999</v>
      </c>
      <c r="J3920">
        <v>147450.29999999999</v>
      </c>
      <c r="K3920">
        <v>154936.6</v>
      </c>
      <c r="L3920">
        <v>160527.70000000001</v>
      </c>
      <c r="M3920">
        <v>164469.20000000001</v>
      </c>
      <c r="N3920">
        <v>171590.2</v>
      </c>
      <c r="O3920">
        <v>179785.4</v>
      </c>
      <c r="P3920">
        <v>192742.7</v>
      </c>
      <c r="Q3920">
        <v>200276.1</v>
      </c>
      <c r="R3920">
        <v>211308.4</v>
      </c>
      <c r="S3920">
        <v>216365.3</v>
      </c>
      <c r="T3920">
        <v>220585.9</v>
      </c>
      <c r="U3920">
        <v>217731.4</v>
      </c>
      <c r="V3920">
        <v>224240.5</v>
      </c>
      <c r="W3920">
        <v>234534.2</v>
      </c>
      <c r="X3920">
        <v>248999</v>
      </c>
      <c r="Y3920">
        <v>257280.6</v>
      </c>
      <c r="Z3920">
        <v>267305.59999999998</v>
      </c>
      <c r="AA3920">
        <v>285356.5</v>
      </c>
      <c r="AB3920">
        <v>297178.5</v>
      </c>
      <c r="AC3920">
        <v>306733.2</v>
      </c>
      <c r="AD3920">
        <v>323568.2</v>
      </c>
      <c r="AE3920">
        <v>338299.9</v>
      </c>
      <c r="AF3920" s="14">
        <f>INDEX('BEA to ISIC Crosswalk'!$E$4:$E$98,MATCH('State GDP by Industry'!G3920,'BEA to ISIC Crosswalk'!$C$4:$C$98,0),1)</f>
        <v>0</v>
      </c>
      <c r="AG3920" s="14">
        <f>INDEX('BEA to ISIC Crosswalk'!$F$4:$F$98,MATCH('State GDP by Industry'!G3920,'BEA to ISIC Crosswalk'!$C$4:$C$98,0),1)</f>
        <v>0</v>
      </c>
    </row>
    <row r="3921" spans="1:33" x14ac:dyDescent="0.25">
      <c r="A3921" t="s">
        <v>265</v>
      </c>
      <c r="B3921" t="s">
        <v>266</v>
      </c>
      <c r="C3921">
        <v>5</v>
      </c>
      <c r="D3921" t="s">
        <v>342</v>
      </c>
      <c r="E3921">
        <v>3</v>
      </c>
      <c r="F3921">
        <v>11</v>
      </c>
      <c r="G3921" t="s">
        <v>65</v>
      </c>
      <c r="H3921" t="s">
        <v>344</v>
      </c>
      <c r="I3921">
        <v>2513.6</v>
      </c>
      <c r="J3921">
        <v>2509.1999999999998</v>
      </c>
      <c r="K3921">
        <v>2157.6</v>
      </c>
      <c r="L3921">
        <v>2501.1999999999998</v>
      </c>
      <c r="M3921">
        <v>2493.3000000000002</v>
      </c>
      <c r="N3921">
        <v>2159.8000000000002</v>
      </c>
      <c r="O3921">
        <v>2079.8000000000002</v>
      </c>
      <c r="P3921">
        <v>2024.1</v>
      </c>
      <c r="Q3921">
        <v>1744</v>
      </c>
      <c r="R3921">
        <v>2123.3000000000002</v>
      </c>
      <c r="S3921">
        <v>1728.8</v>
      </c>
      <c r="T3921">
        <v>1933</v>
      </c>
      <c r="U3921">
        <v>1522.8</v>
      </c>
      <c r="V3921">
        <v>1215.8</v>
      </c>
      <c r="W3921">
        <v>1706.5</v>
      </c>
      <c r="X3921">
        <v>1356.6</v>
      </c>
      <c r="Y3921">
        <v>2103</v>
      </c>
      <c r="Z3921">
        <v>1627.7</v>
      </c>
      <c r="AA3921">
        <v>1576.1</v>
      </c>
      <c r="AB3921">
        <v>1255.4000000000001</v>
      </c>
      <c r="AC3921">
        <v>1247.0999999999999</v>
      </c>
      <c r="AD3921">
        <v>1126.4000000000001</v>
      </c>
      <c r="AE3921">
        <v>1349.1</v>
      </c>
      <c r="AF3921" s="14" t="str">
        <f>INDEX('BEA to ISIC Crosswalk'!$E$4:$E$98,MATCH('State GDP by Industry'!G3921,'BEA to ISIC Crosswalk'!$C$4:$C$98,0),1)</f>
        <v>ISIC 01T03</v>
      </c>
      <c r="AG3921" s="14" t="str">
        <f>INDEX('BEA to ISIC Crosswalk'!$F$4:$F$98,MATCH('State GDP by Industry'!G3921,'BEA to ISIC Crosswalk'!$C$4:$C$98,0),1)</f>
        <v>Agriculture, forestry and fishing</v>
      </c>
    </row>
    <row r="3922" spans="1:33" x14ac:dyDescent="0.25">
      <c r="A3922" t="s">
        <v>265</v>
      </c>
      <c r="B3922" t="s">
        <v>266</v>
      </c>
      <c r="C3922">
        <v>5</v>
      </c>
      <c r="D3922" t="s">
        <v>342</v>
      </c>
      <c r="E3922">
        <v>4</v>
      </c>
      <c r="F3922" t="s">
        <v>66</v>
      </c>
      <c r="G3922" t="s">
        <v>67</v>
      </c>
      <c r="H3922" t="s">
        <v>344</v>
      </c>
      <c r="I3922">
        <v>964.2</v>
      </c>
      <c r="J3922">
        <v>768.8</v>
      </c>
      <c r="K3922">
        <v>556.5</v>
      </c>
      <c r="L3922">
        <v>773.2</v>
      </c>
      <c r="M3922">
        <v>843.7</v>
      </c>
      <c r="N3922">
        <v>644.6</v>
      </c>
      <c r="O3922">
        <v>861.6</v>
      </c>
      <c r="P3922">
        <v>1113</v>
      </c>
      <c r="Q3922">
        <v>992</v>
      </c>
      <c r="R3922">
        <v>979.3</v>
      </c>
      <c r="S3922">
        <v>633</v>
      </c>
      <c r="T3922">
        <v>1074.3</v>
      </c>
      <c r="U3922">
        <v>1115.2</v>
      </c>
      <c r="V3922">
        <v>995.9</v>
      </c>
      <c r="W3922">
        <v>1466.2</v>
      </c>
      <c r="X3922">
        <v>1105</v>
      </c>
      <c r="Y3922">
        <v>1857.4</v>
      </c>
      <c r="Z3922">
        <v>1363</v>
      </c>
      <c r="AA3922">
        <v>1311.4</v>
      </c>
      <c r="AB3922">
        <v>944.5</v>
      </c>
      <c r="AC3922">
        <v>939.5</v>
      </c>
      <c r="AD3922" t="s">
        <v>68</v>
      </c>
      <c r="AE3922" t="s">
        <v>68</v>
      </c>
      <c r="AF3922" s="14">
        <f>INDEX('BEA to ISIC Crosswalk'!$E$4:$E$98,MATCH('State GDP by Industry'!G3922,'BEA to ISIC Crosswalk'!$C$4:$C$98,0),1)</f>
        <v>0</v>
      </c>
      <c r="AG3922" s="14">
        <f>INDEX('BEA to ISIC Crosswalk'!$F$4:$F$98,MATCH('State GDP by Industry'!G3922,'BEA to ISIC Crosswalk'!$C$4:$C$98,0),1)</f>
        <v>0</v>
      </c>
    </row>
    <row r="3923" spans="1:33" x14ac:dyDescent="0.25">
      <c r="A3923" t="s">
        <v>265</v>
      </c>
      <c r="B3923" t="s">
        <v>266</v>
      </c>
      <c r="C3923">
        <v>5</v>
      </c>
      <c r="D3923" t="s">
        <v>342</v>
      </c>
      <c r="E3923">
        <v>5</v>
      </c>
      <c r="F3923" t="s">
        <v>69</v>
      </c>
      <c r="G3923" t="s">
        <v>70</v>
      </c>
      <c r="H3923" t="s">
        <v>344</v>
      </c>
      <c r="I3923">
        <v>1549.5</v>
      </c>
      <c r="J3923">
        <v>1740.5</v>
      </c>
      <c r="K3923">
        <v>1601.1</v>
      </c>
      <c r="L3923">
        <v>1728</v>
      </c>
      <c r="M3923">
        <v>1649.6</v>
      </c>
      <c r="N3923">
        <v>1515.2</v>
      </c>
      <c r="O3923">
        <v>1218.0999999999999</v>
      </c>
      <c r="P3923">
        <v>911.1</v>
      </c>
      <c r="Q3923">
        <v>751.9</v>
      </c>
      <c r="R3923">
        <v>1144</v>
      </c>
      <c r="S3923">
        <v>1095.8</v>
      </c>
      <c r="T3923">
        <v>858.7</v>
      </c>
      <c r="U3923">
        <v>407.6</v>
      </c>
      <c r="V3923">
        <v>219.9</v>
      </c>
      <c r="W3923">
        <v>240.3</v>
      </c>
      <c r="X3923">
        <v>251.6</v>
      </c>
      <c r="Y3923">
        <v>245.6</v>
      </c>
      <c r="Z3923">
        <v>264.7</v>
      </c>
      <c r="AA3923">
        <v>264.8</v>
      </c>
      <c r="AB3923">
        <v>310.8</v>
      </c>
      <c r="AC3923">
        <v>307.60000000000002</v>
      </c>
      <c r="AD3923" t="s">
        <v>68</v>
      </c>
      <c r="AE3923" t="s">
        <v>68</v>
      </c>
      <c r="AF3923" s="14">
        <f>INDEX('BEA to ISIC Crosswalk'!$E$4:$E$98,MATCH('State GDP by Industry'!G3923,'BEA to ISIC Crosswalk'!$C$4:$C$98,0),1)</f>
        <v>0</v>
      </c>
      <c r="AG3923" s="14">
        <f>INDEX('BEA to ISIC Crosswalk'!$F$4:$F$98,MATCH('State GDP by Industry'!G3923,'BEA to ISIC Crosswalk'!$C$4:$C$98,0),1)</f>
        <v>0</v>
      </c>
    </row>
    <row r="3924" spans="1:33" x14ac:dyDescent="0.25">
      <c r="A3924" t="s">
        <v>265</v>
      </c>
      <c r="B3924" t="s">
        <v>266</v>
      </c>
      <c r="C3924">
        <v>5</v>
      </c>
      <c r="D3924" t="s">
        <v>342</v>
      </c>
      <c r="E3924">
        <v>6</v>
      </c>
      <c r="F3924">
        <v>21</v>
      </c>
      <c r="G3924" t="s">
        <v>71</v>
      </c>
      <c r="H3924" t="s">
        <v>344</v>
      </c>
      <c r="I3924">
        <v>432.5</v>
      </c>
      <c r="J3924">
        <v>463.8</v>
      </c>
      <c r="K3924">
        <v>548.5</v>
      </c>
      <c r="L3924">
        <v>500.4</v>
      </c>
      <c r="M3924">
        <v>495.9</v>
      </c>
      <c r="N3924">
        <v>466.6</v>
      </c>
      <c r="O3924">
        <v>503.8</v>
      </c>
      <c r="P3924">
        <v>642.29999999999995</v>
      </c>
      <c r="Q3924">
        <v>814.8</v>
      </c>
      <c r="R3924">
        <v>986.1</v>
      </c>
      <c r="S3924">
        <v>1153</v>
      </c>
      <c r="T3924">
        <v>1059</v>
      </c>
      <c r="U3924">
        <v>930</v>
      </c>
      <c r="V3924">
        <v>998.8</v>
      </c>
      <c r="W3924">
        <v>876.1</v>
      </c>
      <c r="X3924">
        <v>759.9</v>
      </c>
      <c r="Y3924">
        <v>673</v>
      </c>
      <c r="Z3924">
        <v>688.8</v>
      </c>
      <c r="AA3924">
        <v>616</v>
      </c>
      <c r="AB3924">
        <v>673.6</v>
      </c>
      <c r="AC3924">
        <v>754.5</v>
      </c>
      <c r="AD3924">
        <v>949.7</v>
      </c>
      <c r="AE3924">
        <v>833.1</v>
      </c>
      <c r="AF3924" s="14">
        <f>INDEX('BEA to ISIC Crosswalk'!$E$4:$E$98,MATCH('State GDP by Industry'!G3924,'BEA to ISIC Crosswalk'!$C$4:$C$98,0),1)</f>
        <v>0</v>
      </c>
      <c r="AG3924" s="14">
        <f>INDEX('BEA to ISIC Crosswalk'!$F$4:$F$98,MATCH('State GDP by Industry'!G3924,'BEA to ISIC Crosswalk'!$C$4:$C$98,0),1)</f>
        <v>0</v>
      </c>
    </row>
    <row r="3925" spans="1:33" x14ac:dyDescent="0.25">
      <c r="A3925" t="s">
        <v>265</v>
      </c>
      <c r="B3925" t="s">
        <v>266</v>
      </c>
      <c r="C3925">
        <v>5</v>
      </c>
      <c r="D3925" t="s">
        <v>342</v>
      </c>
      <c r="E3925">
        <v>7</v>
      </c>
      <c r="F3925">
        <v>211</v>
      </c>
      <c r="G3925" t="s">
        <v>72</v>
      </c>
      <c r="H3925" t="s">
        <v>344</v>
      </c>
      <c r="I3925">
        <v>3.1</v>
      </c>
      <c r="J3925">
        <v>2</v>
      </c>
      <c r="K3925">
        <v>2.7</v>
      </c>
      <c r="L3925">
        <v>4.8</v>
      </c>
      <c r="M3925">
        <v>6.9</v>
      </c>
      <c r="N3925">
        <v>9</v>
      </c>
      <c r="O3925">
        <v>11.6</v>
      </c>
      <c r="P3925">
        <v>16.100000000000001</v>
      </c>
      <c r="Q3925">
        <v>18.5</v>
      </c>
      <c r="R3925">
        <v>12.1</v>
      </c>
      <c r="S3925">
        <v>22.4</v>
      </c>
      <c r="T3925">
        <v>35.700000000000003</v>
      </c>
      <c r="U3925">
        <v>21.1</v>
      </c>
      <c r="V3925">
        <v>21.1</v>
      </c>
      <c r="W3925">
        <v>21.8</v>
      </c>
      <c r="X3925">
        <v>22.4</v>
      </c>
      <c r="Y3925">
        <v>21.8</v>
      </c>
      <c r="Z3925">
        <v>23.9</v>
      </c>
      <c r="AA3925">
        <v>10.6</v>
      </c>
      <c r="AB3925">
        <v>8.1999999999999993</v>
      </c>
      <c r="AC3925">
        <v>10.199999999999999</v>
      </c>
      <c r="AD3925" t="s">
        <v>68</v>
      </c>
      <c r="AE3925" t="s">
        <v>68</v>
      </c>
      <c r="AF3925" s="14" t="str">
        <f>INDEX('BEA to ISIC Crosswalk'!$E$4:$E$98,MATCH('State GDP by Industry'!G3925,'BEA to ISIC Crosswalk'!$C$4:$C$98,0),1)</f>
        <v>ISIC 05T06</v>
      </c>
      <c r="AG3925" s="14" t="str">
        <f>INDEX('BEA to ISIC Crosswalk'!$F$4:$F$98,MATCH('State GDP by Industry'!G3925,'BEA to ISIC Crosswalk'!$C$4:$C$98,0),1)</f>
        <v>Mining and extraction of energy producing products</v>
      </c>
    </row>
    <row r="3926" spans="1:33" x14ac:dyDescent="0.25">
      <c r="A3926" t="s">
        <v>265</v>
      </c>
      <c r="B3926" t="s">
        <v>266</v>
      </c>
      <c r="C3926">
        <v>5</v>
      </c>
      <c r="D3926" t="s">
        <v>342</v>
      </c>
      <c r="E3926">
        <v>8</v>
      </c>
      <c r="F3926">
        <v>212</v>
      </c>
      <c r="G3926" t="s">
        <v>73</v>
      </c>
      <c r="H3926" t="s">
        <v>344</v>
      </c>
      <c r="I3926">
        <v>421.7</v>
      </c>
      <c r="J3926">
        <v>455.5</v>
      </c>
      <c r="K3926">
        <v>538.4</v>
      </c>
      <c r="L3926">
        <v>488</v>
      </c>
      <c r="M3926">
        <v>480.9</v>
      </c>
      <c r="N3926">
        <v>449.4</v>
      </c>
      <c r="O3926">
        <v>483</v>
      </c>
      <c r="P3926">
        <v>611.1</v>
      </c>
      <c r="Q3926">
        <v>770.8</v>
      </c>
      <c r="R3926">
        <v>931.5</v>
      </c>
      <c r="S3926">
        <v>1086.4000000000001</v>
      </c>
      <c r="T3926">
        <v>960.2</v>
      </c>
      <c r="U3926">
        <v>841.8</v>
      </c>
      <c r="V3926">
        <v>893.5</v>
      </c>
      <c r="W3926">
        <v>787.3</v>
      </c>
      <c r="X3926">
        <v>692.6</v>
      </c>
      <c r="Y3926">
        <v>608.6</v>
      </c>
      <c r="Z3926">
        <v>620.9</v>
      </c>
      <c r="AA3926">
        <v>571.4</v>
      </c>
      <c r="AB3926">
        <v>638.6</v>
      </c>
      <c r="AC3926">
        <v>718.6</v>
      </c>
      <c r="AD3926" t="s">
        <v>68</v>
      </c>
      <c r="AE3926" t="s">
        <v>68</v>
      </c>
      <c r="AF3926" s="14" t="str">
        <f>INDEX('BEA to ISIC Crosswalk'!$E$4:$E$98,MATCH('State GDP by Industry'!G3926,'BEA to ISIC Crosswalk'!$C$4:$C$98,0),1)</f>
        <v>ISIC 07T08</v>
      </c>
      <c r="AG3926" s="14" t="str">
        <f>INDEX('BEA to ISIC Crosswalk'!$F$4:$F$98,MATCH('State GDP by Industry'!G3926,'BEA to ISIC Crosswalk'!$C$4:$C$98,0),1)</f>
        <v>Mining and quarrying of non-energy producing products</v>
      </c>
    </row>
    <row r="3927" spans="1:33" x14ac:dyDescent="0.25">
      <c r="A3927" t="s">
        <v>265</v>
      </c>
      <c r="B3927" t="s">
        <v>266</v>
      </c>
      <c r="C3927">
        <v>5</v>
      </c>
      <c r="D3927" t="s">
        <v>342</v>
      </c>
      <c r="E3927">
        <v>9</v>
      </c>
      <c r="F3927">
        <v>213</v>
      </c>
      <c r="G3927" t="s">
        <v>74</v>
      </c>
      <c r="H3927" t="s">
        <v>344</v>
      </c>
      <c r="I3927">
        <v>7.8</v>
      </c>
      <c r="J3927">
        <v>6.3</v>
      </c>
      <c r="K3927">
        <v>7.4</v>
      </c>
      <c r="L3927">
        <v>7.7</v>
      </c>
      <c r="M3927">
        <v>8.1999999999999993</v>
      </c>
      <c r="N3927">
        <v>8.1999999999999993</v>
      </c>
      <c r="O3927">
        <v>9.1999999999999993</v>
      </c>
      <c r="P3927">
        <v>15.1</v>
      </c>
      <c r="Q3927">
        <v>25.5</v>
      </c>
      <c r="R3927">
        <v>42.6</v>
      </c>
      <c r="S3927">
        <v>44.2</v>
      </c>
      <c r="T3927">
        <v>63.1</v>
      </c>
      <c r="U3927">
        <v>67.099999999999994</v>
      </c>
      <c r="V3927">
        <v>84.2</v>
      </c>
      <c r="W3927">
        <v>67</v>
      </c>
      <c r="X3927">
        <v>44.9</v>
      </c>
      <c r="Y3927">
        <v>42.6</v>
      </c>
      <c r="Z3927">
        <v>44</v>
      </c>
      <c r="AA3927">
        <v>34</v>
      </c>
      <c r="AB3927">
        <v>26.8</v>
      </c>
      <c r="AC3927">
        <v>25.6</v>
      </c>
      <c r="AD3927" t="s">
        <v>68</v>
      </c>
      <c r="AE3927" t="s">
        <v>68</v>
      </c>
      <c r="AF3927" s="14" t="str">
        <f>INDEX('BEA to ISIC Crosswalk'!$E$4:$E$98,MATCH('State GDP by Industry'!G3927,'BEA to ISIC Crosswalk'!$C$4:$C$98,0),1)</f>
        <v>ISIC 09</v>
      </c>
      <c r="AG3927" s="14" t="str">
        <f>INDEX('BEA to ISIC Crosswalk'!$F$4:$F$98,MATCH('State GDP by Industry'!G3927,'BEA to ISIC Crosswalk'!$C$4:$C$98,0),1)</f>
        <v>Mining support service activities</v>
      </c>
    </row>
    <row r="3928" spans="1:33" x14ac:dyDescent="0.25">
      <c r="A3928" t="s">
        <v>265</v>
      </c>
      <c r="B3928" t="s">
        <v>266</v>
      </c>
      <c r="C3928">
        <v>5</v>
      </c>
      <c r="D3928" t="s">
        <v>342</v>
      </c>
      <c r="E3928">
        <v>10</v>
      </c>
      <c r="F3928">
        <v>22</v>
      </c>
      <c r="G3928" t="s">
        <v>75</v>
      </c>
      <c r="H3928" t="s">
        <v>344</v>
      </c>
      <c r="I3928">
        <v>1173.7</v>
      </c>
      <c r="J3928">
        <v>1104.9000000000001</v>
      </c>
      <c r="K3928">
        <v>1200.8</v>
      </c>
      <c r="L3928">
        <v>1173.7</v>
      </c>
      <c r="M3928">
        <v>1173.2</v>
      </c>
      <c r="N3928">
        <v>1118.5</v>
      </c>
      <c r="O3928">
        <v>1238.3</v>
      </c>
      <c r="P3928">
        <v>1419.5</v>
      </c>
      <c r="Q3928">
        <v>1372.8</v>
      </c>
      <c r="R3928">
        <v>1532.5</v>
      </c>
      <c r="S3928">
        <v>1536.4</v>
      </c>
      <c r="T3928">
        <v>1789</v>
      </c>
      <c r="U3928">
        <v>1919.1</v>
      </c>
      <c r="V3928">
        <v>2047.6</v>
      </c>
      <c r="W3928">
        <v>1936.9</v>
      </c>
      <c r="X3928">
        <v>1866</v>
      </c>
      <c r="Y3928">
        <v>1861.4</v>
      </c>
      <c r="Z3928">
        <v>2008.4</v>
      </c>
      <c r="AA3928">
        <v>1977.6</v>
      </c>
      <c r="AB3928">
        <v>1933.1</v>
      </c>
      <c r="AC3928">
        <v>1960.3</v>
      </c>
      <c r="AD3928">
        <v>2086.8000000000002</v>
      </c>
      <c r="AE3928">
        <v>2223.4</v>
      </c>
      <c r="AF3928" s="14" t="str">
        <f>INDEX('BEA to ISIC Crosswalk'!$E$4:$E$98,MATCH('State GDP by Industry'!G3928,'BEA to ISIC Crosswalk'!$C$4:$C$98,0),1)</f>
        <v>ISIC 35T39</v>
      </c>
      <c r="AG3928" s="14" t="str">
        <f>INDEX('BEA to ISIC Crosswalk'!$F$4:$F$98,MATCH('State GDP by Industry'!G3928,'BEA to ISIC Crosswalk'!$C$4:$C$98,0),1)</f>
        <v>Electricity, gas, water supply, sewerage, waste and remediation services</v>
      </c>
    </row>
    <row r="3929" spans="1:33" x14ac:dyDescent="0.25">
      <c r="A3929" t="s">
        <v>265</v>
      </c>
      <c r="B3929" t="s">
        <v>266</v>
      </c>
      <c r="C3929">
        <v>5</v>
      </c>
      <c r="D3929" t="s">
        <v>342</v>
      </c>
      <c r="E3929">
        <v>11</v>
      </c>
      <c r="F3929">
        <v>23</v>
      </c>
      <c r="G3929" t="s">
        <v>76</v>
      </c>
      <c r="H3929" t="s">
        <v>344</v>
      </c>
      <c r="I3929">
        <v>6471.2</v>
      </c>
      <c r="J3929">
        <v>7552.4</v>
      </c>
      <c r="K3929">
        <v>7877.9</v>
      </c>
      <c r="L3929">
        <v>8322.1</v>
      </c>
      <c r="M3929">
        <v>8061.8</v>
      </c>
      <c r="N3929">
        <v>7870.9</v>
      </c>
      <c r="O3929">
        <v>8451.9</v>
      </c>
      <c r="P3929">
        <v>9330.9</v>
      </c>
      <c r="Q3929">
        <v>10060.299999999999</v>
      </c>
      <c r="R3929">
        <v>10741.7</v>
      </c>
      <c r="S3929">
        <v>10969.6</v>
      </c>
      <c r="T3929">
        <v>10091</v>
      </c>
      <c r="U3929">
        <v>8961.1</v>
      </c>
      <c r="V3929">
        <v>8300.1</v>
      </c>
      <c r="W3929">
        <v>8659.6</v>
      </c>
      <c r="X3929">
        <v>9609.7999999999993</v>
      </c>
      <c r="Y3929">
        <v>9705.7000000000007</v>
      </c>
      <c r="Z3929">
        <v>10357.799999999999</v>
      </c>
      <c r="AA3929">
        <v>11307.1</v>
      </c>
      <c r="AB3929">
        <v>12347.5</v>
      </c>
      <c r="AC3929">
        <v>13471.3</v>
      </c>
      <c r="AD3929">
        <v>14038.4</v>
      </c>
      <c r="AE3929">
        <v>15094.3</v>
      </c>
      <c r="AF3929" s="14" t="str">
        <f>INDEX('BEA to ISIC Crosswalk'!$E$4:$E$98,MATCH('State GDP by Industry'!G3929,'BEA to ISIC Crosswalk'!$C$4:$C$98,0),1)</f>
        <v>ISIC 41T43</v>
      </c>
      <c r="AG3929" s="14" t="str">
        <f>INDEX('BEA to ISIC Crosswalk'!$F$4:$F$98,MATCH('State GDP by Industry'!G3929,'BEA to ISIC Crosswalk'!$C$4:$C$98,0),1)</f>
        <v>Construction</v>
      </c>
    </row>
    <row r="3930" spans="1:33" x14ac:dyDescent="0.25">
      <c r="A3930" t="s">
        <v>265</v>
      </c>
      <c r="B3930" t="s">
        <v>266</v>
      </c>
      <c r="C3930">
        <v>5</v>
      </c>
      <c r="D3930" t="s">
        <v>342</v>
      </c>
      <c r="E3930">
        <v>12</v>
      </c>
      <c r="F3930" t="s">
        <v>77</v>
      </c>
      <c r="G3930" t="s">
        <v>78</v>
      </c>
      <c r="H3930" t="s">
        <v>344</v>
      </c>
      <c r="I3930">
        <v>32081</v>
      </c>
      <c r="J3930">
        <v>33152.9</v>
      </c>
      <c r="K3930">
        <v>34816.800000000003</v>
      </c>
      <c r="L3930">
        <v>34072.9</v>
      </c>
      <c r="M3930">
        <v>34098.1</v>
      </c>
      <c r="N3930">
        <v>35047.199999999997</v>
      </c>
      <c r="O3930">
        <v>36691.599999999999</v>
      </c>
      <c r="P3930">
        <v>40956.6</v>
      </c>
      <c r="Q3930">
        <v>40865</v>
      </c>
      <c r="R3930">
        <v>42102.9</v>
      </c>
      <c r="S3930">
        <v>40163.9</v>
      </c>
      <c r="T3930">
        <v>40261.300000000003</v>
      </c>
      <c r="U3930">
        <v>38433.800000000003</v>
      </c>
      <c r="V3930">
        <v>37853.300000000003</v>
      </c>
      <c r="W3930">
        <v>39531.1</v>
      </c>
      <c r="X3930">
        <v>43516.800000000003</v>
      </c>
      <c r="Y3930">
        <v>46263</v>
      </c>
      <c r="Z3930">
        <v>47177.1</v>
      </c>
      <c r="AA3930">
        <v>50545.5</v>
      </c>
      <c r="AB3930">
        <v>51893.7</v>
      </c>
      <c r="AC3930">
        <v>53548.7</v>
      </c>
      <c r="AD3930">
        <v>54969.3</v>
      </c>
      <c r="AE3930">
        <v>55878.9</v>
      </c>
      <c r="AF3930" s="14">
        <f>INDEX('BEA to ISIC Crosswalk'!$E$4:$E$98,MATCH('State GDP by Industry'!G3930,'BEA to ISIC Crosswalk'!$C$4:$C$98,0),1)</f>
        <v>0</v>
      </c>
      <c r="AG3930" s="14">
        <f>INDEX('BEA to ISIC Crosswalk'!$F$4:$F$98,MATCH('State GDP by Industry'!G3930,'BEA to ISIC Crosswalk'!$C$4:$C$98,0),1)</f>
        <v>0</v>
      </c>
    </row>
    <row r="3931" spans="1:33" x14ac:dyDescent="0.25">
      <c r="A3931" t="s">
        <v>265</v>
      </c>
      <c r="B3931" t="s">
        <v>266</v>
      </c>
      <c r="C3931">
        <v>5</v>
      </c>
      <c r="D3931" t="s">
        <v>342</v>
      </c>
      <c r="E3931">
        <v>13</v>
      </c>
      <c r="F3931" t="s">
        <v>79</v>
      </c>
      <c r="G3931" t="s">
        <v>80</v>
      </c>
      <c r="H3931" t="s">
        <v>344</v>
      </c>
      <c r="I3931">
        <v>18982.8</v>
      </c>
      <c r="J3931">
        <v>19461.8</v>
      </c>
      <c r="K3931">
        <v>20434.7</v>
      </c>
      <c r="L3931">
        <v>19354.3</v>
      </c>
      <c r="M3931">
        <v>18879.400000000001</v>
      </c>
      <c r="N3931">
        <v>20196.900000000001</v>
      </c>
      <c r="O3931">
        <v>22596.7</v>
      </c>
      <c r="P3931">
        <v>25095.599999999999</v>
      </c>
      <c r="Q3931">
        <v>25769.200000000001</v>
      </c>
      <c r="R3931">
        <v>26062.6</v>
      </c>
      <c r="S3931">
        <v>23459.3</v>
      </c>
      <c r="T3931">
        <v>24059.4</v>
      </c>
      <c r="U3931">
        <v>20997.3</v>
      </c>
      <c r="V3931">
        <v>19617.099999999999</v>
      </c>
      <c r="W3931">
        <v>21481</v>
      </c>
      <c r="X3931">
        <v>24086.799999999999</v>
      </c>
      <c r="Y3931">
        <v>25310.9</v>
      </c>
      <c r="Z3931">
        <v>26427.1</v>
      </c>
      <c r="AA3931">
        <v>29077.1</v>
      </c>
      <c r="AB3931">
        <v>30064.9</v>
      </c>
      <c r="AC3931">
        <v>31235.8</v>
      </c>
      <c r="AD3931">
        <v>31935.5</v>
      </c>
      <c r="AE3931">
        <v>33311.1</v>
      </c>
      <c r="AF3931" s="14">
        <f>INDEX('BEA to ISIC Crosswalk'!$E$4:$E$98,MATCH('State GDP by Industry'!G3931,'BEA to ISIC Crosswalk'!$C$4:$C$98,0),1)</f>
        <v>0</v>
      </c>
      <c r="AG3931" s="14">
        <f>INDEX('BEA to ISIC Crosswalk'!$F$4:$F$98,MATCH('State GDP by Industry'!G3931,'BEA to ISIC Crosswalk'!$C$4:$C$98,0),1)</f>
        <v>0</v>
      </c>
    </row>
    <row r="3932" spans="1:33" x14ac:dyDescent="0.25">
      <c r="A3932" t="s">
        <v>265</v>
      </c>
      <c r="B3932" t="s">
        <v>266</v>
      </c>
      <c r="C3932">
        <v>5</v>
      </c>
      <c r="D3932" t="s">
        <v>342</v>
      </c>
      <c r="E3932">
        <v>14</v>
      </c>
      <c r="F3932">
        <v>321</v>
      </c>
      <c r="G3932" t="s">
        <v>81</v>
      </c>
      <c r="H3932" t="s">
        <v>344</v>
      </c>
      <c r="I3932">
        <v>772.1</v>
      </c>
      <c r="J3932">
        <v>882.2</v>
      </c>
      <c r="K3932">
        <v>825.5</v>
      </c>
      <c r="L3932">
        <v>778.3</v>
      </c>
      <c r="M3932">
        <v>708.3</v>
      </c>
      <c r="N3932">
        <v>782.5</v>
      </c>
      <c r="O3932">
        <v>732.3</v>
      </c>
      <c r="P3932">
        <v>888.7</v>
      </c>
      <c r="Q3932">
        <v>939.6</v>
      </c>
      <c r="R3932">
        <v>905.6</v>
      </c>
      <c r="S3932">
        <v>886.1</v>
      </c>
      <c r="T3932">
        <v>844.2</v>
      </c>
      <c r="U3932">
        <v>620.20000000000005</v>
      </c>
      <c r="V3932">
        <v>668.5</v>
      </c>
      <c r="W3932">
        <v>671.1</v>
      </c>
      <c r="X3932">
        <v>729.3</v>
      </c>
      <c r="Y3932">
        <v>762.9</v>
      </c>
      <c r="Z3932">
        <v>816.6</v>
      </c>
      <c r="AA3932">
        <v>914.5</v>
      </c>
      <c r="AB3932">
        <v>960.1</v>
      </c>
      <c r="AC3932">
        <v>1091.3</v>
      </c>
      <c r="AD3932" t="s">
        <v>68</v>
      </c>
      <c r="AE3932" t="s">
        <v>68</v>
      </c>
      <c r="AF3932" s="14" t="str">
        <f>INDEX('BEA to ISIC Crosswalk'!$E$4:$E$98,MATCH('State GDP by Industry'!G3932,'BEA to ISIC Crosswalk'!$C$4:$C$98,0),1)</f>
        <v>ISIC 16</v>
      </c>
      <c r="AG3932" s="14" t="str">
        <f>INDEX('BEA to ISIC Crosswalk'!$F$4:$F$98,MATCH('State GDP by Industry'!G3932,'BEA to ISIC Crosswalk'!$C$4:$C$98,0),1)</f>
        <v>Wood and of products of wood and cork (except furniture)</v>
      </c>
    </row>
    <row r="3933" spans="1:33" x14ac:dyDescent="0.25">
      <c r="A3933" t="s">
        <v>265</v>
      </c>
      <c r="B3933" t="s">
        <v>266</v>
      </c>
      <c r="C3933">
        <v>5</v>
      </c>
      <c r="D3933" t="s">
        <v>342</v>
      </c>
      <c r="E3933">
        <v>15</v>
      </c>
      <c r="F3933">
        <v>327</v>
      </c>
      <c r="G3933" t="s">
        <v>82</v>
      </c>
      <c r="H3933" t="s">
        <v>344</v>
      </c>
      <c r="I3933">
        <v>1017.6</v>
      </c>
      <c r="J3933">
        <v>1119</v>
      </c>
      <c r="K3933">
        <v>1155</v>
      </c>
      <c r="L3933">
        <v>1138.2</v>
      </c>
      <c r="M3933">
        <v>1054.2</v>
      </c>
      <c r="N3933">
        <v>1124.9000000000001</v>
      </c>
      <c r="O3933">
        <v>1254.5999999999999</v>
      </c>
      <c r="P3933">
        <v>1370.5</v>
      </c>
      <c r="Q3933">
        <v>1308.9000000000001</v>
      </c>
      <c r="R3933">
        <v>1294.8</v>
      </c>
      <c r="S3933">
        <v>1286.7</v>
      </c>
      <c r="T3933">
        <v>1069.4000000000001</v>
      </c>
      <c r="U3933">
        <v>903.4</v>
      </c>
      <c r="V3933">
        <v>975.8</v>
      </c>
      <c r="W3933">
        <v>1050</v>
      </c>
      <c r="X3933">
        <v>1134.0999999999999</v>
      </c>
      <c r="Y3933">
        <v>1108.8</v>
      </c>
      <c r="Z3933">
        <v>1178.7</v>
      </c>
      <c r="AA3933">
        <v>1448.6</v>
      </c>
      <c r="AB3933">
        <v>1619.8</v>
      </c>
      <c r="AC3933">
        <v>1675.3</v>
      </c>
      <c r="AD3933" t="s">
        <v>68</v>
      </c>
      <c r="AE3933" t="s">
        <v>68</v>
      </c>
      <c r="AF3933" s="14" t="str">
        <f>INDEX('BEA to ISIC Crosswalk'!$E$4:$E$98,MATCH('State GDP by Industry'!G3933,'BEA to ISIC Crosswalk'!$C$4:$C$98,0),1)</f>
        <v>ISIC 23</v>
      </c>
      <c r="AG3933" s="14" t="str">
        <f>INDEX('BEA to ISIC Crosswalk'!$F$4:$F$98,MATCH('State GDP by Industry'!G3933,'BEA to ISIC Crosswalk'!$C$4:$C$98,0),1)</f>
        <v>Other non-metallic mineral products</v>
      </c>
    </row>
    <row r="3934" spans="1:33" x14ac:dyDescent="0.25">
      <c r="A3934" t="s">
        <v>265</v>
      </c>
      <c r="B3934" t="s">
        <v>266</v>
      </c>
      <c r="C3934">
        <v>5</v>
      </c>
      <c r="D3934" t="s">
        <v>342</v>
      </c>
      <c r="E3934">
        <v>16</v>
      </c>
      <c r="F3934">
        <v>331</v>
      </c>
      <c r="G3934" t="s">
        <v>83</v>
      </c>
      <c r="H3934" t="s">
        <v>344</v>
      </c>
      <c r="I3934">
        <v>1478.2</v>
      </c>
      <c r="J3934">
        <v>1580.2</v>
      </c>
      <c r="K3934">
        <v>1958.1</v>
      </c>
      <c r="L3934">
        <v>1320.3</v>
      </c>
      <c r="M3934">
        <v>1172.4000000000001</v>
      </c>
      <c r="N3934">
        <v>1147</v>
      </c>
      <c r="O3934">
        <v>875.1</v>
      </c>
      <c r="P3934">
        <v>1289.4000000000001</v>
      </c>
      <c r="Q3934">
        <v>1461.7</v>
      </c>
      <c r="R3934">
        <v>1705.7</v>
      </c>
      <c r="S3934">
        <v>1421</v>
      </c>
      <c r="T3934">
        <v>1479.1</v>
      </c>
      <c r="U3934">
        <v>822.2</v>
      </c>
      <c r="V3934">
        <v>1185.0999999999999</v>
      </c>
      <c r="W3934">
        <v>1574.4</v>
      </c>
      <c r="X3934">
        <v>1645.5</v>
      </c>
      <c r="Y3934">
        <v>1565.2</v>
      </c>
      <c r="Z3934">
        <v>1713.7</v>
      </c>
      <c r="AA3934">
        <v>1594.6</v>
      </c>
      <c r="AB3934">
        <v>1540.9</v>
      </c>
      <c r="AC3934">
        <v>1520.6</v>
      </c>
      <c r="AD3934" t="s">
        <v>68</v>
      </c>
      <c r="AE3934" t="s">
        <v>68</v>
      </c>
      <c r="AF3934" s="14" t="str">
        <f>INDEX('BEA to ISIC Crosswalk'!$E$4:$E$98,MATCH('State GDP by Industry'!G3934,'BEA to ISIC Crosswalk'!$C$4:$C$98,0),1)</f>
        <v>ISIC 24</v>
      </c>
      <c r="AG3934" s="14" t="str">
        <f>INDEX('BEA to ISIC Crosswalk'!$F$4:$F$98,MATCH('State GDP by Industry'!G3934,'BEA to ISIC Crosswalk'!$C$4:$C$98,0),1)</f>
        <v>Manufacture of basic metals</v>
      </c>
    </row>
    <row r="3935" spans="1:33" x14ac:dyDescent="0.25">
      <c r="A3935" t="s">
        <v>265</v>
      </c>
      <c r="B3935" t="s">
        <v>266</v>
      </c>
      <c r="C3935">
        <v>5</v>
      </c>
      <c r="D3935" t="s">
        <v>342</v>
      </c>
      <c r="E3935">
        <v>17</v>
      </c>
      <c r="F3935">
        <v>332</v>
      </c>
      <c r="G3935" t="s">
        <v>84</v>
      </c>
      <c r="H3935" t="s">
        <v>344</v>
      </c>
      <c r="I3935">
        <v>3247.1</v>
      </c>
      <c r="J3935">
        <v>2985.7</v>
      </c>
      <c r="K3935">
        <v>3154.1</v>
      </c>
      <c r="L3935">
        <v>2959</v>
      </c>
      <c r="M3935">
        <v>2854.8</v>
      </c>
      <c r="N3935">
        <v>2837.6</v>
      </c>
      <c r="O3935">
        <v>2993.4</v>
      </c>
      <c r="P3935">
        <v>3441.3</v>
      </c>
      <c r="Q3935">
        <v>3448.1</v>
      </c>
      <c r="R3935">
        <v>3681.9</v>
      </c>
      <c r="S3935">
        <v>3677.4</v>
      </c>
      <c r="T3935">
        <v>3360.9</v>
      </c>
      <c r="U3935">
        <v>3503.5</v>
      </c>
      <c r="V3935">
        <v>3471.8</v>
      </c>
      <c r="W3935">
        <v>3338</v>
      </c>
      <c r="X3935">
        <v>3586.4</v>
      </c>
      <c r="Y3935">
        <v>3441.6</v>
      </c>
      <c r="Z3935">
        <v>3490.5</v>
      </c>
      <c r="AA3935">
        <v>3655</v>
      </c>
      <c r="AB3935">
        <v>3906.2</v>
      </c>
      <c r="AC3935">
        <v>3947.7</v>
      </c>
      <c r="AD3935" t="s">
        <v>68</v>
      </c>
      <c r="AE3935" t="s">
        <v>68</v>
      </c>
      <c r="AF3935" s="14" t="str">
        <f>INDEX('BEA to ISIC Crosswalk'!$E$4:$E$98,MATCH('State GDP by Industry'!G3935,'BEA to ISIC Crosswalk'!$C$4:$C$98,0),1)</f>
        <v>ISIC 25</v>
      </c>
      <c r="AG3935" s="14" t="str">
        <f>INDEX('BEA to ISIC Crosswalk'!$F$4:$F$98,MATCH('State GDP by Industry'!G3935,'BEA to ISIC Crosswalk'!$C$4:$C$98,0),1)</f>
        <v>Fabricated metal products, except machinery and equipment</v>
      </c>
    </row>
    <row r="3936" spans="1:33" x14ac:dyDescent="0.25">
      <c r="A3936" t="s">
        <v>265</v>
      </c>
      <c r="B3936" t="s">
        <v>266</v>
      </c>
      <c r="C3936">
        <v>5</v>
      </c>
      <c r="D3936" t="s">
        <v>342</v>
      </c>
      <c r="E3936">
        <v>18</v>
      </c>
      <c r="F3936">
        <v>333</v>
      </c>
      <c r="G3936" t="s">
        <v>85</v>
      </c>
      <c r="H3936" t="s">
        <v>344</v>
      </c>
      <c r="I3936">
        <v>2518.1999999999998</v>
      </c>
      <c r="J3936">
        <v>3068.4</v>
      </c>
      <c r="K3936">
        <v>3205.8</v>
      </c>
      <c r="L3936">
        <v>2969.3</v>
      </c>
      <c r="M3936">
        <v>2958.1</v>
      </c>
      <c r="N3936">
        <v>2940.8</v>
      </c>
      <c r="O3936">
        <v>3095.3</v>
      </c>
      <c r="P3936">
        <v>2857.8</v>
      </c>
      <c r="Q3936">
        <v>3366.8</v>
      </c>
      <c r="R3936">
        <v>3136.7</v>
      </c>
      <c r="S3936">
        <v>2774.8</v>
      </c>
      <c r="T3936">
        <v>3305.1</v>
      </c>
      <c r="U3936">
        <v>2829.5</v>
      </c>
      <c r="V3936">
        <v>2579.8000000000002</v>
      </c>
      <c r="W3936">
        <v>2794</v>
      </c>
      <c r="X3936">
        <v>2676.6</v>
      </c>
      <c r="Y3936">
        <v>3327.6</v>
      </c>
      <c r="Z3936">
        <v>3038.9</v>
      </c>
      <c r="AA3936">
        <v>3228.8</v>
      </c>
      <c r="AB3936">
        <v>3286.9</v>
      </c>
      <c r="AC3936">
        <v>3275</v>
      </c>
      <c r="AD3936" t="s">
        <v>68</v>
      </c>
      <c r="AE3936" t="s">
        <v>68</v>
      </c>
      <c r="AF3936" s="14" t="str">
        <f>INDEX('BEA to ISIC Crosswalk'!$E$4:$E$98,MATCH('State GDP by Industry'!G3936,'BEA to ISIC Crosswalk'!$C$4:$C$98,0),1)</f>
        <v>ISIC 28</v>
      </c>
      <c r="AG3936" s="14" t="str">
        <f>INDEX('BEA to ISIC Crosswalk'!$F$4:$F$98,MATCH('State GDP by Industry'!G3936,'BEA to ISIC Crosswalk'!$C$4:$C$98,0),1)</f>
        <v>Machinery and equipment n.e.c.</v>
      </c>
    </row>
    <row r="3937" spans="1:33" x14ac:dyDescent="0.25">
      <c r="A3937" t="s">
        <v>265</v>
      </c>
      <c r="B3937" t="s">
        <v>266</v>
      </c>
      <c r="C3937">
        <v>5</v>
      </c>
      <c r="D3937" t="s">
        <v>342</v>
      </c>
      <c r="E3937">
        <v>19</v>
      </c>
      <c r="F3937">
        <v>334</v>
      </c>
      <c r="G3937" t="s">
        <v>86</v>
      </c>
      <c r="H3937" t="s">
        <v>344</v>
      </c>
      <c r="I3937">
        <v>766.8</v>
      </c>
      <c r="J3937">
        <v>844.6</v>
      </c>
      <c r="K3937">
        <v>737.4</v>
      </c>
      <c r="L3937">
        <v>902.5</v>
      </c>
      <c r="M3937">
        <v>1607.3</v>
      </c>
      <c r="N3937">
        <v>2062.6</v>
      </c>
      <c r="O3937">
        <v>3589.3</v>
      </c>
      <c r="P3937">
        <v>4335</v>
      </c>
      <c r="Q3937">
        <v>3553.4</v>
      </c>
      <c r="R3937">
        <v>2980.9</v>
      </c>
      <c r="S3937">
        <v>3241.2</v>
      </c>
      <c r="T3937">
        <v>4294.5</v>
      </c>
      <c r="U3937">
        <v>4232.2</v>
      </c>
      <c r="V3937">
        <v>709.9</v>
      </c>
      <c r="W3937">
        <v>657.6</v>
      </c>
      <c r="X3937">
        <v>809.9</v>
      </c>
      <c r="Y3937">
        <v>766.4</v>
      </c>
      <c r="Z3937">
        <v>682.6</v>
      </c>
      <c r="AA3937">
        <v>799</v>
      </c>
      <c r="AB3937">
        <v>761.6</v>
      </c>
      <c r="AC3937">
        <v>796.5</v>
      </c>
      <c r="AD3937" t="s">
        <v>68</v>
      </c>
      <c r="AE3937" t="s">
        <v>68</v>
      </c>
      <c r="AF3937" s="14" t="str">
        <f>INDEX('BEA to ISIC Crosswalk'!$E$4:$E$98,MATCH('State GDP by Industry'!G3937,'BEA to ISIC Crosswalk'!$C$4:$C$98,0),1)</f>
        <v>ISIC 26</v>
      </c>
      <c r="AG3937" s="14" t="str">
        <f>INDEX('BEA to ISIC Crosswalk'!$F$4:$F$98,MATCH('State GDP by Industry'!G3937,'BEA to ISIC Crosswalk'!$C$4:$C$98,0),1)</f>
        <v>Computer, electronic and optical products</v>
      </c>
    </row>
    <row r="3938" spans="1:33" x14ac:dyDescent="0.25">
      <c r="A3938" t="s">
        <v>265</v>
      </c>
      <c r="B3938" t="s">
        <v>266</v>
      </c>
      <c r="C3938">
        <v>5</v>
      </c>
      <c r="D3938" t="s">
        <v>342</v>
      </c>
      <c r="E3938">
        <v>20</v>
      </c>
      <c r="F3938">
        <v>335</v>
      </c>
      <c r="G3938" t="s">
        <v>87</v>
      </c>
      <c r="H3938" t="s">
        <v>344</v>
      </c>
      <c r="I3938">
        <v>2140.1999999999998</v>
      </c>
      <c r="J3938">
        <v>1723.5</v>
      </c>
      <c r="K3938">
        <v>1748.1</v>
      </c>
      <c r="L3938">
        <v>1691.3</v>
      </c>
      <c r="M3938">
        <v>1664.3</v>
      </c>
      <c r="N3938">
        <v>2048.4</v>
      </c>
      <c r="O3938">
        <v>2163.6999999999998</v>
      </c>
      <c r="P3938">
        <v>2117.5</v>
      </c>
      <c r="Q3938">
        <v>2351.9</v>
      </c>
      <c r="R3938">
        <v>2627.3</v>
      </c>
      <c r="S3938">
        <v>2216.6</v>
      </c>
      <c r="T3938">
        <v>2850.9</v>
      </c>
      <c r="U3938">
        <v>2909.9</v>
      </c>
      <c r="V3938">
        <v>2498.8000000000002</v>
      </c>
      <c r="W3938">
        <v>2615.1999999999998</v>
      </c>
      <c r="X3938">
        <v>3603.1</v>
      </c>
      <c r="Y3938">
        <v>3725.4</v>
      </c>
      <c r="Z3938">
        <v>3537.8</v>
      </c>
      <c r="AA3938">
        <v>4478.7</v>
      </c>
      <c r="AB3938">
        <v>3930.1</v>
      </c>
      <c r="AC3938">
        <v>4232.3999999999996</v>
      </c>
      <c r="AD3938" t="s">
        <v>68</v>
      </c>
      <c r="AE3938" t="s">
        <v>68</v>
      </c>
      <c r="AF3938" s="14" t="str">
        <f>INDEX('BEA to ISIC Crosswalk'!$E$4:$E$98,MATCH('State GDP by Industry'!G3938,'BEA to ISIC Crosswalk'!$C$4:$C$98,0),1)</f>
        <v>ISIC 27</v>
      </c>
      <c r="AG3938" s="14" t="str">
        <f>INDEX('BEA to ISIC Crosswalk'!$F$4:$F$98,MATCH('State GDP by Industry'!G3938,'BEA to ISIC Crosswalk'!$C$4:$C$98,0),1)</f>
        <v>Electrical equipment</v>
      </c>
    </row>
    <row r="3939" spans="1:33" x14ac:dyDescent="0.25">
      <c r="A3939" t="s">
        <v>265</v>
      </c>
      <c r="B3939" t="s">
        <v>266</v>
      </c>
      <c r="C3939">
        <v>5</v>
      </c>
      <c r="D3939" t="s">
        <v>342</v>
      </c>
      <c r="E3939">
        <v>21</v>
      </c>
      <c r="F3939" t="s">
        <v>88</v>
      </c>
      <c r="G3939" t="s">
        <v>89</v>
      </c>
      <c r="H3939" t="s">
        <v>344</v>
      </c>
      <c r="I3939">
        <v>4169.6000000000004</v>
      </c>
      <c r="J3939">
        <v>4348</v>
      </c>
      <c r="K3939">
        <v>4436.3999999999996</v>
      </c>
      <c r="L3939">
        <v>4423.8</v>
      </c>
      <c r="M3939">
        <v>3911.8</v>
      </c>
      <c r="N3939">
        <v>4260.2</v>
      </c>
      <c r="O3939">
        <v>4956.7</v>
      </c>
      <c r="P3939">
        <v>5707.7</v>
      </c>
      <c r="Q3939">
        <v>6152.3</v>
      </c>
      <c r="R3939">
        <v>6627</v>
      </c>
      <c r="S3939">
        <v>4759.8999999999996</v>
      </c>
      <c r="T3939">
        <v>3763.8</v>
      </c>
      <c r="U3939">
        <v>1965.8</v>
      </c>
      <c r="V3939">
        <v>4305.5</v>
      </c>
      <c r="W3939">
        <v>5517.7</v>
      </c>
      <c r="X3939">
        <v>6685.8</v>
      </c>
      <c r="Y3939">
        <v>7461.2</v>
      </c>
      <c r="Z3939">
        <v>8802.2999999999993</v>
      </c>
      <c r="AA3939">
        <v>9114.5</v>
      </c>
      <c r="AB3939">
        <v>10254.200000000001</v>
      </c>
      <c r="AC3939">
        <v>10558.2</v>
      </c>
      <c r="AD3939" t="s">
        <v>68</v>
      </c>
      <c r="AE3939" t="s">
        <v>68</v>
      </c>
      <c r="AF3939" s="14" t="str">
        <f>INDEX('BEA to ISIC Crosswalk'!$E$4:$E$98,MATCH('State GDP by Industry'!G3939,'BEA to ISIC Crosswalk'!$C$4:$C$98,0),1)</f>
        <v>ISIC 29</v>
      </c>
      <c r="AG3939" s="14" t="str">
        <f>INDEX('BEA to ISIC Crosswalk'!$F$4:$F$98,MATCH('State GDP by Industry'!G3939,'BEA to ISIC Crosswalk'!$C$4:$C$98,0),1)</f>
        <v>Motor vehicles, trailers and semi-trailers</v>
      </c>
    </row>
    <row r="3940" spans="1:33" x14ac:dyDescent="0.25">
      <c r="A3940" t="s">
        <v>265</v>
      </c>
      <c r="B3940" t="s">
        <v>266</v>
      </c>
      <c r="C3940">
        <v>5</v>
      </c>
      <c r="D3940" t="s">
        <v>342</v>
      </c>
      <c r="E3940">
        <v>22</v>
      </c>
      <c r="F3940" t="s">
        <v>90</v>
      </c>
      <c r="G3940" t="s">
        <v>91</v>
      </c>
      <c r="H3940" t="s">
        <v>344</v>
      </c>
      <c r="I3940">
        <v>435.3</v>
      </c>
      <c r="J3940">
        <v>511.8</v>
      </c>
      <c r="K3940">
        <v>507.3</v>
      </c>
      <c r="L3940">
        <v>551.6</v>
      </c>
      <c r="M3940">
        <v>566.29999999999995</v>
      </c>
      <c r="N3940">
        <v>587.70000000000005</v>
      </c>
      <c r="O3940">
        <v>567</v>
      </c>
      <c r="P3940">
        <v>774.9</v>
      </c>
      <c r="Q3940">
        <v>842.7</v>
      </c>
      <c r="R3940">
        <v>726.5</v>
      </c>
      <c r="S3940">
        <v>678.7</v>
      </c>
      <c r="T3940">
        <v>602.20000000000005</v>
      </c>
      <c r="U3940">
        <v>435.7</v>
      </c>
      <c r="V3940">
        <v>527</v>
      </c>
      <c r="W3940">
        <v>584.29999999999995</v>
      </c>
      <c r="X3940">
        <v>508.9</v>
      </c>
      <c r="Y3940">
        <v>428.5</v>
      </c>
      <c r="Z3940">
        <v>523.29999999999995</v>
      </c>
      <c r="AA3940">
        <v>489.3</v>
      </c>
      <c r="AB3940">
        <v>564.6</v>
      </c>
      <c r="AC3940">
        <v>580.6</v>
      </c>
      <c r="AD3940" t="s">
        <v>68</v>
      </c>
      <c r="AE3940" t="s">
        <v>68</v>
      </c>
      <c r="AF3940" s="14" t="str">
        <f>INDEX('BEA to ISIC Crosswalk'!$E$4:$E$98,MATCH('State GDP by Industry'!G3940,'BEA to ISIC Crosswalk'!$C$4:$C$98,0),1)</f>
        <v>ISIC 30</v>
      </c>
      <c r="AG3940" s="14" t="str">
        <f>INDEX('BEA to ISIC Crosswalk'!$F$4:$F$98,MATCH('State GDP by Industry'!G3940,'BEA to ISIC Crosswalk'!$C$4:$C$98,0),1)</f>
        <v>Other transport equipment</v>
      </c>
    </row>
    <row r="3941" spans="1:33" x14ac:dyDescent="0.25">
      <c r="A3941" t="s">
        <v>265</v>
      </c>
      <c r="B3941" t="s">
        <v>266</v>
      </c>
      <c r="C3941">
        <v>5</v>
      </c>
      <c r="D3941" t="s">
        <v>342</v>
      </c>
      <c r="E3941">
        <v>23</v>
      </c>
      <c r="F3941">
        <v>337</v>
      </c>
      <c r="G3941" t="s">
        <v>92</v>
      </c>
      <c r="H3941" t="s">
        <v>344</v>
      </c>
      <c r="I3941">
        <v>977.9</v>
      </c>
      <c r="J3941">
        <v>1004.6</v>
      </c>
      <c r="K3941">
        <v>1056.9000000000001</v>
      </c>
      <c r="L3941">
        <v>1102.5</v>
      </c>
      <c r="M3941">
        <v>863</v>
      </c>
      <c r="N3941">
        <v>973</v>
      </c>
      <c r="O3941">
        <v>892.5</v>
      </c>
      <c r="P3941">
        <v>818.3</v>
      </c>
      <c r="Q3941">
        <v>771.9</v>
      </c>
      <c r="R3941">
        <v>729.3</v>
      </c>
      <c r="S3941">
        <v>735.1</v>
      </c>
      <c r="T3941">
        <v>577.79999999999995</v>
      </c>
      <c r="U3941">
        <v>467.1</v>
      </c>
      <c r="V3941">
        <v>397.7</v>
      </c>
      <c r="W3941">
        <v>376.4</v>
      </c>
      <c r="X3941">
        <v>409.2</v>
      </c>
      <c r="Y3941">
        <v>450.7</v>
      </c>
      <c r="Z3941">
        <v>493.1</v>
      </c>
      <c r="AA3941">
        <v>577.4</v>
      </c>
      <c r="AB3941">
        <v>562</v>
      </c>
      <c r="AC3941">
        <v>564</v>
      </c>
      <c r="AD3941" t="s">
        <v>68</v>
      </c>
      <c r="AE3941" t="s">
        <v>68</v>
      </c>
      <c r="AF3941" s="14" t="str">
        <f>INDEX('BEA to ISIC Crosswalk'!$E$4:$E$98,MATCH('State GDP by Industry'!G3941,'BEA to ISIC Crosswalk'!$C$4:$C$98,0),1)</f>
        <v>ISIC 31T33</v>
      </c>
      <c r="AG3941" s="14" t="str">
        <f>INDEX('BEA to ISIC Crosswalk'!$F$4:$F$98,MATCH('State GDP by Industry'!G3941,'BEA to ISIC Crosswalk'!$C$4:$C$98,0),1)</f>
        <v>Other manufacturing; repair and installation of machinery and equipment</v>
      </c>
    </row>
    <row r="3942" spans="1:33" x14ac:dyDescent="0.25">
      <c r="A3942" t="s">
        <v>265</v>
      </c>
      <c r="B3942" t="s">
        <v>266</v>
      </c>
      <c r="C3942">
        <v>5</v>
      </c>
      <c r="D3942" t="s">
        <v>342</v>
      </c>
      <c r="E3942">
        <v>24</v>
      </c>
      <c r="F3942">
        <v>339</v>
      </c>
      <c r="G3942" t="s">
        <v>93</v>
      </c>
      <c r="H3942" t="s">
        <v>344</v>
      </c>
      <c r="I3942">
        <v>1459.8</v>
      </c>
      <c r="J3942">
        <v>1393.9</v>
      </c>
      <c r="K3942">
        <v>1650</v>
      </c>
      <c r="L3942">
        <v>1517.5</v>
      </c>
      <c r="M3942">
        <v>1518.9</v>
      </c>
      <c r="N3942">
        <v>1432.1</v>
      </c>
      <c r="O3942">
        <v>1477</v>
      </c>
      <c r="P3942">
        <v>1494.5</v>
      </c>
      <c r="Q3942">
        <v>1571.7</v>
      </c>
      <c r="R3942">
        <v>1647</v>
      </c>
      <c r="S3942">
        <v>1781.9</v>
      </c>
      <c r="T3942">
        <v>1911.4</v>
      </c>
      <c r="U3942">
        <v>2307.9</v>
      </c>
      <c r="V3942">
        <v>2297.4</v>
      </c>
      <c r="W3942">
        <v>2302.3000000000002</v>
      </c>
      <c r="X3942">
        <v>2298</v>
      </c>
      <c r="Y3942">
        <v>2272.6</v>
      </c>
      <c r="Z3942">
        <v>2149.5</v>
      </c>
      <c r="AA3942">
        <v>2776.5</v>
      </c>
      <c r="AB3942">
        <v>2678.5</v>
      </c>
      <c r="AC3942">
        <v>2994.3</v>
      </c>
      <c r="AD3942" t="s">
        <v>68</v>
      </c>
      <c r="AE3942" t="s">
        <v>68</v>
      </c>
      <c r="AF3942" s="14" t="str">
        <f>INDEX('BEA to ISIC Crosswalk'!$E$4:$E$98,MATCH('State GDP by Industry'!G3942,'BEA to ISIC Crosswalk'!$C$4:$C$98,0),1)</f>
        <v>ISIC 31T33</v>
      </c>
      <c r="AG3942" s="14" t="str">
        <f>INDEX('BEA to ISIC Crosswalk'!$F$4:$F$98,MATCH('State GDP by Industry'!G3942,'BEA to ISIC Crosswalk'!$C$4:$C$98,0),1)</f>
        <v>Other manufacturing; repair and installation of machinery and equipment</v>
      </c>
    </row>
    <row r="3943" spans="1:33" x14ac:dyDescent="0.25">
      <c r="A3943" t="s">
        <v>265</v>
      </c>
      <c r="B3943" t="s">
        <v>266</v>
      </c>
      <c r="C3943">
        <v>5</v>
      </c>
      <c r="D3943" t="s">
        <v>342</v>
      </c>
      <c r="E3943">
        <v>25</v>
      </c>
      <c r="F3943" t="s">
        <v>94</v>
      </c>
      <c r="G3943" t="s">
        <v>95</v>
      </c>
      <c r="H3943" t="s">
        <v>344</v>
      </c>
      <c r="I3943">
        <v>13098.2</v>
      </c>
      <c r="J3943">
        <v>13691.1</v>
      </c>
      <c r="K3943">
        <v>14382.2</v>
      </c>
      <c r="L3943">
        <v>14718.6</v>
      </c>
      <c r="M3943">
        <v>15218.7</v>
      </c>
      <c r="N3943">
        <v>14850.3</v>
      </c>
      <c r="O3943">
        <v>14094.9</v>
      </c>
      <c r="P3943">
        <v>15861</v>
      </c>
      <c r="Q3943">
        <v>15095.8</v>
      </c>
      <c r="R3943">
        <v>16040.2</v>
      </c>
      <c r="S3943">
        <v>16704.599999999999</v>
      </c>
      <c r="T3943">
        <v>16201.9</v>
      </c>
      <c r="U3943">
        <v>17436.5</v>
      </c>
      <c r="V3943">
        <v>18236.2</v>
      </c>
      <c r="W3943">
        <v>18050</v>
      </c>
      <c r="X3943">
        <v>19429.900000000001</v>
      </c>
      <c r="Y3943">
        <v>20952.099999999999</v>
      </c>
      <c r="Z3943">
        <v>20750</v>
      </c>
      <c r="AA3943">
        <v>21468.400000000001</v>
      </c>
      <c r="AB3943">
        <v>21828.799999999999</v>
      </c>
      <c r="AC3943">
        <v>22312.799999999999</v>
      </c>
      <c r="AD3943">
        <v>23033.8</v>
      </c>
      <c r="AE3943">
        <v>22567.8</v>
      </c>
      <c r="AF3943" s="14">
        <f>INDEX('BEA to ISIC Crosswalk'!$E$4:$E$98,MATCH('State GDP by Industry'!G3943,'BEA to ISIC Crosswalk'!$C$4:$C$98,0),1)</f>
        <v>0</v>
      </c>
      <c r="AG3943" s="14">
        <f>INDEX('BEA to ISIC Crosswalk'!$F$4:$F$98,MATCH('State GDP by Industry'!G3943,'BEA to ISIC Crosswalk'!$C$4:$C$98,0),1)</f>
        <v>0</v>
      </c>
    </row>
    <row r="3944" spans="1:33" x14ac:dyDescent="0.25">
      <c r="A3944" t="s">
        <v>265</v>
      </c>
      <c r="B3944" t="s">
        <v>266</v>
      </c>
      <c r="C3944">
        <v>5</v>
      </c>
      <c r="D3944" t="s">
        <v>342</v>
      </c>
      <c r="E3944">
        <v>26</v>
      </c>
      <c r="F3944" t="s">
        <v>96</v>
      </c>
      <c r="G3944" t="s">
        <v>97</v>
      </c>
      <c r="H3944" t="s">
        <v>344</v>
      </c>
      <c r="I3944">
        <v>3180.4</v>
      </c>
      <c r="J3944">
        <v>3480.9</v>
      </c>
      <c r="K3944">
        <v>4001.6</v>
      </c>
      <c r="L3944">
        <v>4027.6</v>
      </c>
      <c r="M3944">
        <v>4244.2</v>
      </c>
      <c r="N3944">
        <v>4822.3999999999996</v>
      </c>
      <c r="O3944">
        <v>4574.1000000000004</v>
      </c>
      <c r="P3944">
        <v>4932.2</v>
      </c>
      <c r="Q3944">
        <v>4985.5</v>
      </c>
      <c r="R3944">
        <v>5413.6</v>
      </c>
      <c r="S3944">
        <v>6038.2</v>
      </c>
      <c r="T3944">
        <v>5986.5</v>
      </c>
      <c r="U3944">
        <v>6755.9</v>
      </c>
      <c r="V3944">
        <v>6773.1</v>
      </c>
      <c r="W3944">
        <v>6263.4</v>
      </c>
      <c r="X3944">
        <v>6684.7</v>
      </c>
      <c r="Y3944">
        <v>6802</v>
      </c>
      <c r="Z3944">
        <v>7027</v>
      </c>
      <c r="AA3944">
        <v>7687.3</v>
      </c>
      <c r="AB3944">
        <v>8256.4</v>
      </c>
      <c r="AC3944">
        <v>8466.5</v>
      </c>
      <c r="AD3944" t="s">
        <v>68</v>
      </c>
      <c r="AE3944" t="s">
        <v>68</v>
      </c>
      <c r="AF3944" s="14" t="str">
        <f>INDEX('BEA to ISIC Crosswalk'!$E$4:$E$98,MATCH('State GDP by Industry'!G3944,'BEA to ISIC Crosswalk'!$C$4:$C$98,0),1)</f>
        <v>ISIC 10T12</v>
      </c>
      <c r="AG3944" s="14" t="str">
        <f>INDEX('BEA to ISIC Crosswalk'!$F$4:$F$98,MATCH('State GDP by Industry'!G3944,'BEA to ISIC Crosswalk'!$C$4:$C$98,0),1)</f>
        <v>Food products, beverages and tobacco</v>
      </c>
    </row>
    <row r="3945" spans="1:33" x14ac:dyDescent="0.25">
      <c r="A3945" t="s">
        <v>265</v>
      </c>
      <c r="B3945" t="s">
        <v>266</v>
      </c>
      <c r="C3945">
        <v>5</v>
      </c>
      <c r="D3945" t="s">
        <v>342</v>
      </c>
      <c r="E3945">
        <v>27</v>
      </c>
      <c r="F3945" t="s">
        <v>98</v>
      </c>
      <c r="G3945" t="s">
        <v>99</v>
      </c>
      <c r="H3945" t="s">
        <v>344</v>
      </c>
      <c r="I3945">
        <v>735.2</v>
      </c>
      <c r="J3945">
        <v>808.7</v>
      </c>
      <c r="K3945">
        <v>783.6</v>
      </c>
      <c r="L3945">
        <v>766.7</v>
      </c>
      <c r="M3945">
        <v>792.6</v>
      </c>
      <c r="N3945">
        <v>696.1</v>
      </c>
      <c r="O3945">
        <v>604.29999999999995</v>
      </c>
      <c r="P3945">
        <v>640.4</v>
      </c>
      <c r="Q3945">
        <v>574.6</v>
      </c>
      <c r="R3945">
        <v>633.1</v>
      </c>
      <c r="S3945">
        <v>575</v>
      </c>
      <c r="T3945">
        <v>573.1</v>
      </c>
      <c r="U3945">
        <v>418.4</v>
      </c>
      <c r="V3945">
        <v>368.9</v>
      </c>
      <c r="W3945">
        <v>331.6</v>
      </c>
      <c r="X3945">
        <v>354.8</v>
      </c>
      <c r="Y3945">
        <v>492.9</v>
      </c>
      <c r="Z3945">
        <v>496.3</v>
      </c>
      <c r="AA3945">
        <v>497.2</v>
      </c>
      <c r="AB3945">
        <v>548.20000000000005</v>
      </c>
      <c r="AC3945">
        <v>552.20000000000005</v>
      </c>
      <c r="AD3945" t="s">
        <v>68</v>
      </c>
      <c r="AE3945" t="s">
        <v>68</v>
      </c>
      <c r="AF3945" s="14" t="str">
        <f>INDEX('BEA to ISIC Crosswalk'!$E$4:$E$98,MATCH('State GDP by Industry'!G3945,'BEA to ISIC Crosswalk'!$C$4:$C$98,0),1)</f>
        <v>ISIC 13T15</v>
      </c>
      <c r="AG3945" s="14" t="str">
        <f>INDEX('BEA to ISIC Crosswalk'!$F$4:$F$98,MATCH('State GDP by Industry'!G3945,'BEA to ISIC Crosswalk'!$C$4:$C$98,0),1)</f>
        <v>Textiles, wearing apparel, leather and related products</v>
      </c>
    </row>
    <row r="3946" spans="1:33" x14ac:dyDescent="0.25">
      <c r="A3946" t="s">
        <v>265</v>
      </c>
      <c r="B3946" t="s">
        <v>266</v>
      </c>
      <c r="C3946">
        <v>5</v>
      </c>
      <c r="D3946" t="s">
        <v>342</v>
      </c>
      <c r="E3946">
        <v>28</v>
      </c>
      <c r="F3946" t="s">
        <v>100</v>
      </c>
      <c r="G3946" t="s">
        <v>101</v>
      </c>
      <c r="H3946" t="s">
        <v>344</v>
      </c>
      <c r="I3946">
        <v>1047.7</v>
      </c>
      <c r="J3946">
        <v>942.9</v>
      </c>
      <c r="K3946">
        <v>673.4</v>
      </c>
      <c r="L3946">
        <v>613.79999999999995</v>
      </c>
      <c r="M3946">
        <v>484.8</v>
      </c>
      <c r="N3946">
        <v>512</v>
      </c>
      <c r="O3946">
        <v>418.8</v>
      </c>
      <c r="P3946">
        <v>376</v>
      </c>
      <c r="Q3946">
        <v>315.3</v>
      </c>
      <c r="R3946">
        <v>249.7</v>
      </c>
      <c r="S3946">
        <v>269.3</v>
      </c>
      <c r="T3946">
        <v>259.8</v>
      </c>
      <c r="U3946">
        <v>209.4</v>
      </c>
      <c r="V3946">
        <v>232.7</v>
      </c>
      <c r="W3946">
        <v>201.4</v>
      </c>
      <c r="X3946">
        <v>202.5</v>
      </c>
      <c r="Y3946">
        <v>318.89999999999998</v>
      </c>
      <c r="Z3946">
        <v>170.5</v>
      </c>
      <c r="AA3946">
        <v>181.3</v>
      </c>
      <c r="AB3946">
        <v>178.9</v>
      </c>
      <c r="AC3946">
        <v>180</v>
      </c>
      <c r="AD3946" t="s">
        <v>68</v>
      </c>
      <c r="AE3946" t="s">
        <v>68</v>
      </c>
      <c r="AF3946" s="14" t="str">
        <f>INDEX('BEA to ISIC Crosswalk'!$E$4:$E$98,MATCH('State GDP by Industry'!G3946,'BEA to ISIC Crosswalk'!$C$4:$C$98,0),1)</f>
        <v>ISIC 13T15</v>
      </c>
      <c r="AG3946" s="14" t="str">
        <f>INDEX('BEA to ISIC Crosswalk'!$F$4:$F$98,MATCH('State GDP by Industry'!G3946,'BEA to ISIC Crosswalk'!$C$4:$C$98,0),1)</f>
        <v>Textiles, wearing apparel, leather and related products</v>
      </c>
    </row>
    <row r="3947" spans="1:33" x14ac:dyDescent="0.25">
      <c r="A3947" t="s">
        <v>265</v>
      </c>
      <c r="B3947" t="s">
        <v>266</v>
      </c>
      <c r="C3947">
        <v>5</v>
      </c>
      <c r="D3947" t="s">
        <v>342</v>
      </c>
      <c r="E3947">
        <v>29</v>
      </c>
      <c r="F3947">
        <v>322</v>
      </c>
      <c r="G3947" t="s">
        <v>102</v>
      </c>
      <c r="H3947" t="s">
        <v>344</v>
      </c>
      <c r="I3947">
        <v>1517.8</v>
      </c>
      <c r="J3947">
        <v>1628.5</v>
      </c>
      <c r="K3947">
        <v>1756.6</v>
      </c>
      <c r="L3947">
        <v>1823.9</v>
      </c>
      <c r="M3947">
        <v>1877.9</v>
      </c>
      <c r="N3947">
        <v>1905.4</v>
      </c>
      <c r="O3947">
        <v>1864.3</v>
      </c>
      <c r="P3947">
        <v>1893</v>
      </c>
      <c r="Q3947">
        <v>1975.3</v>
      </c>
      <c r="R3947">
        <v>2342</v>
      </c>
      <c r="S3947">
        <v>2047.4</v>
      </c>
      <c r="T3947">
        <v>2196.5</v>
      </c>
      <c r="U3947">
        <v>2633.6</v>
      </c>
      <c r="V3947">
        <v>2874.8</v>
      </c>
      <c r="W3947">
        <v>2606.6</v>
      </c>
      <c r="X3947">
        <v>2773.4</v>
      </c>
      <c r="Y3947">
        <v>3000.8</v>
      </c>
      <c r="Z3947">
        <v>2923.1</v>
      </c>
      <c r="AA3947">
        <v>2769.4</v>
      </c>
      <c r="AB3947">
        <v>2894.9</v>
      </c>
      <c r="AC3947">
        <v>2818.5</v>
      </c>
      <c r="AD3947" t="s">
        <v>68</v>
      </c>
      <c r="AE3947" t="s">
        <v>68</v>
      </c>
      <c r="AF3947" s="14" t="str">
        <f>INDEX('BEA to ISIC Crosswalk'!$E$4:$E$98,MATCH('State GDP by Industry'!G3947,'BEA to ISIC Crosswalk'!$C$4:$C$98,0),1)</f>
        <v>ISIC 17T18</v>
      </c>
      <c r="AG3947" s="14" t="str">
        <f>INDEX('BEA to ISIC Crosswalk'!$F$4:$F$98,MATCH('State GDP by Industry'!G3947,'BEA to ISIC Crosswalk'!$C$4:$C$98,0),1)</f>
        <v>Paper products and printing</v>
      </c>
    </row>
    <row r="3948" spans="1:33" x14ac:dyDescent="0.25">
      <c r="A3948" t="s">
        <v>265</v>
      </c>
      <c r="B3948" t="s">
        <v>266</v>
      </c>
      <c r="C3948">
        <v>5</v>
      </c>
      <c r="D3948" t="s">
        <v>342</v>
      </c>
      <c r="E3948">
        <v>30</v>
      </c>
      <c r="F3948">
        <v>323</v>
      </c>
      <c r="G3948" t="s">
        <v>103</v>
      </c>
      <c r="H3948" t="s">
        <v>344</v>
      </c>
      <c r="I3948">
        <v>1051.8</v>
      </c>
      <c r="J3948">
        <v>1113.0999999999999</v>
      </c>
      <c r="K3948">
        <v>1102</v>
      </c>
      <c r="L3948">
        <v>1149.5999999999999</v>
      </c>
      <c r="M3948">
        <v>1078.8</v>
      </c>
      <c r="N3948">
        <v>1121.0999999999999</v>
      </c>
      <c r="O3948">
        <v>1192.0999999999999</v>
      </c>
      <c r="P3948">
        <v>1201.5999999999999</v>
      </c>
      <c r="Q3948">
        <v>1257.4000000000001</v>
      </c>
      <c r="R3948">
        <v>1349.4</v>
      </c>
      <c r="S3948">
        <v>1307.5</v>
      </c>
      <c r="T3948">
        <v>1232.5</v>
      </c>
      <c r="U3948">
        <v>1108.7</v>
      </c>
      <c r="V3948">
        <v>1067.0999999999999</v>
      </c>
      <c r="W3948">
        <v>996.9</v>
      </c>
      <c r="X3948">
        <v>944.4</v>
      </c>
      <c r="Y3948">
        <v>1061</v>
      </c>
      <c r="Z3948">
        <v>1050.0999999999999</v>
      </c>
      <c r="AA3948">
        <v>1080.2</v>
      </c>
      <c r="AB3948">
        <v>1121.7</v>
      </c>
      <c r="AC3948">
        <v>1103.5</v>
      </c>
      <c r="AD3948" t="s">
        <v>68</v>
      </c>
      <c r="AE3948" t="s">
        <v>68</v>
      </c>
      <c r="AF3948" s="14" t="str">
        <f>INDEX('BEA to ISIC Crosswalk'!$E$4:$E$98,MATCH('State GDP by Industry'!G3948,'BEA to ISIC Crosswalk'!$C$4:$C$98,0),1)</f>
        <v>ISIC 17T18</v>
      </c>
      <c r="AG3948" s="14" t="str">
        <f>INDEX('BEA to ISIC Crosswalk'!$F$4:$F$98,MATCH('State GDP by Industry'!G3948,'BEA to ISIC Crosswalk'!$C$4:$C$98,0),1)</f>
        <v>Paper products and printing</v>
      </c>
    </row>
    <row r="3949" spans="1:33" x14ac:dyDescent="0.25">
      <c r="A3949" t="s">
        <v>265</v>
      </c>
      <c r="B3949" t="s">
        <v>266</v>
      </c>
      <c r="C3949">
        <v>5</v>
      </c>
      <c r="D3949" t="s">
        <v>342</v>
      </c>
      <c r="E3949">
        <v>31</v>
      </c>
      <c r="F3949">
        <v>324</v>
      </c>
      <c r="G3949" t="s">
        <v>104</v>
      </c>
      <c r="H3949" t="s">
        <v>344</v>
      </c>
      <c r="I3949">
        <v>188.5</v>
      </c>
      <c r="J3949">
        <v>195.3</v>
      </c>
      <c r="K3949">
        <v>218.6</v>
      </c>
      <c r="L3949">
        <v>910.2</v>
      </c>
      <c r="M3949">
        <v>1121.9000000000001</v>
      </c>
      <c r="N3949">
        <v>505.2</v>
      </c>
      <c r="O3949">
        <v>707.7</v>
      </c>
      <c r="P3949">
        <v>678.8</v>
      </c>
      <c r="Q3949">
        <v>843.6</v>
      </c>
      <c r="R3949">
        <v>638</v>
      </c>
      <c r="S3949">
        <v>814.5</v>
      </c>
      <c r="T3949">
        <v>536.29999999999995</v>
      </c>
      <c r="U3949">
        <v>452.4</v>
      </c>
      <c r="V3949">
        <v>486.4</v>
      </c>
      <c r="W3949">
        <v>512.4</v>
      </c>
      <c r="X3949">
        <v>756.6</v>
      </c>
      <c r="Y3949">
        <v>812.3</v>
      </c>
      <c r="Z3949">
        <v>1555.7</v>
      </c>
      <c r="AA3949">
        <v>1261.2</v>
      </c>
      <c r="AB3949">
        <v>618</v>
      </c>
      <c r="AC3949">
        <v>950.3</v>
      </c>
      <c r="AD3949" t="s">
        <v>68</v>
      </c>
      <c r="AE3949" t="s">
        <v>68</v>
      </c>
      <c r="AF3949" s="14" t="str">
        <f>INDEX('BEA to ISIC Crosswalk'!$E$4:$E$98,MATCH('State GDP by Industry'!G3949,'BEA to ISIC Crosswalk'!$C$4:$C$98,0),1)</f>
        <v>ISIC 19</v>
      </c>
      <c r="AG3949" s="14" t="str">
        <f>INDEX('BEA to ISIC Crosswalk'!$F$4:$F$98,MATCH('State GDP by Industry'!G3949,'BEA to ISIC Crosswalk'!$C$4:$C$98,0),1)</f>
        <v>Coke and refined petroleum products</v>
      </c>
    </row>
    <row r="3950" spans="1:33" x14ac:dyDescent="0.25">
      <c r="A3950" t="s">
        <v>265</v>
      </c>
      <c r="B3950" t="s">
        <v>266</v>
      </c>
      <c r="C3950">
        <v>5</v>
      </c>
      <c r="D3950" t="s">
        <v>342</v>
      </c>
      <c r="E3950">
        <v>32</v>
      </c>
      <c r="F3950">
        <v>325</v>
      </c>
      <c r="G3950" t="s">
        <v>105</v>
      </c>
      <c r="H3950" t="s">
        <v>344</v>
      </c>
      <c r="I3950">
        <v>3377.6</v>
      </c>
      <c r="J3950">
        <v>3492.5</v>
      </c>
      <c r="K3950">
        <v>3728.3</v>
      </c>
      <c r="L3950">
        <v>3374.8</v>
      </c>
      <c r="M3950">
        <v>3699.6</v>
      </c>
      <c r="N3950">
        <v>3220.9</v>
      </c>
      <c r="O3950">
        <v>2684</v>
      </c>
      <c r="P3950">
        <v>4114.5</v>
      </c>
      <c r="Q3950">
        <v>3290.9</v>
      </c>
      <c r="R3950">
        <v>3659.7</v>
      </c>
      <c r="S3950">
        <v>3800.9</v>
      </c>
      <c r="T3950">
        <v>3693.3</v>
      </c>
      <c r="U3950">
        <v>4165.3999999999996</v>
      </c>
      <c r="V3950">
        <v>4666.2</v>
      </c>
      <c r="W3950">
        <v>5440.5</v>
      </c>
      <c r="X3950">
        <v>5919.5</v>
      </c>
      <c r="Y3950">
        <v>6402.8</v>
      </c>
      <c r="Z3950">
        <v>5461.5</v>
      </c>
      <c r="AA3950">
        <v>5697.4</v>
      </c>
      <c r="AB3950">
        <v>5691.5</v>
      </c>
      <c r="AC3950">
        <v>5729.7</v>
      </c>
      <c r="AD3950" t="s">
        <v>68</v>
      </c>
      <c r="AE3950" t="s">
        <v>68</v>
      </c>
      <c r="AF3950" s="14" t="str">
        <f>INDEX('BEA to ISIC Crosswalk'!$E$4:$E$98,MATCH('State GDP by Industry'!G3950,'BEA to ISIC Crosswalk'!$C$4:$C$98,0),1)</f>
        <v>ISIC 20T21</v>
      </c>
      <c r="AG3950" s="14" t="str">
        <f>INDEX('BEA to ISIC Crosswalk'!$F$4:$F$98,MATCH('State GDP by Industry'!G3950,'BEA to ISIC Crosswalk'!$C$4:$C$98,0),1)</f>
        <v>Chemicals and pharmaceutical products</v>
      </c>
    </row>
    <row r="3951" spans="1:33" x14ac:dyDescent="0.25">
      <c r="A3951" t="s">
        <v>265</v>
      </c>
      <c r="B3951" t="s">
        <v>266</v>
      </c>
      <c r="C3951">
        <v>5</v>
      </c>
      <c r="D3951" t="s">
        <v>342</v>
      </c>
      <c r="E3951">
        <v>33</v>
      </c>
      <c r="F3951">
        <v>326</v>
      </c>
      <c r="G3951" t="s">
        <v>106</v>
      </c>
      <c r="H3951" t="s">
        <v>344</v>
      </c>
      <c r="I3951">
        <v>1999.3</v>
      </c>
      <c r="J3951">
        <v>2029.2</v>
      </c>
      <c r="K3951">
        <v>2118</v>
      </c>
      <c r="L3951">
        <v>2052</v>
      </c>
      <c r="M3951">
        <v>1918.9</v>
      </c>
      <c r="N3951">
        <v>2067.1999999999998</v>
      </c>
      <c r="O3951">
        <v>2049.6</v>
      </c>
      <c r="P3951">
        <v>2024.5</v>
      </c>
      <c r="Q3951">
        <v>1853.2</v>
      </c>
      <c r="R3951">
        <v>1754.7</v>
      </c>
      <c r="S3951">
        <v>1851.8</v>
      </c>
      <c r="T3951">
        <v>1723.9</v>
      </c>
      <c r="U3951">
        <v>1692.7</v>
      </c>
      <c r="V3951">
        <v>1767</v>
      </c>
      <c r="W3951">
        <v>1697.2</v>
      </c>
      <c r="X3951">
        <v>1794</v>
      </c>
      <c r="Y3951">
        <v>2061.3000000000002</v>
      </c>
      <c r="Z3951">
        <v>2065.8000000000002</v>
      </c>
      <c r="AA3951">
        <v>2294.3000000000002</v>
      </c>
      <c r="AB3951">
        <v>2519.1999999999998</v>
      </c>
      <c r="AC3951">
        <v>2512.1999999999998</v>
      </c>
      <c r="AD3951" t="s">
        <v>68</v>
      </c>
      <c r="AE3951" t="s">
        <v>68</v>
      </c>
      <c r="AF3951" s="14" t="str">
        <f>INDEX('BEA to ISIC Crosswalk'!$E$4:$E$98,MATCH('State GDP by Industry'!G3951,'BEA to ISIC Crosswalk'!$C$4:$C$98,0),1)</f>
        <v>ISIC 22</v>
      </c>
      <c r="AG3951" s="14" t="str">
        <f>INDEX('BEA to ISIC Crosswalk'!$F$4:$F$98,MATCH('State GDP by Industry'!G3951,'BEA to ISIC Crosswalk'!$C$4:$C$98,0),1)</f>
        <v>Rubber and plastics products</v>
      </c>
    </row>
    <row r="3952" spans="1:33" x14ac:dyDescent="0.25">
      <c r="A3952" t="s">
        <v>265</v>
      </c>
      <c r="B3952" t="s">
        <v>266</v>
      </c>
      <c r="C3952">
        <v>5</v>
      </c>
      <c r="D3952" t="s">
        <v>342</v>
      </c>
      <c r="E3952">
        <v>34</v>
      </c>
      <c r="F3952">
        <v>42</v>
      </c>
      <c r="G3952" t="s">
        <v>107</v>
      </c>
      <c r="H3952" t="s">
        <v>344</v>
      </c>
      <c r="I3952">
        <v>10694.4</v>
      </c>
      <c r="J3952">
        <v>11507.2</v>
      </c>
      <c r="K3952">
        <v>12016.8</v>
      </c>
      <c r="L3952">
        <v>12599.3</v>
      </c>
      <c r="M3952">
        <v>12334.1</v>
      </c>
      <c r="N3952">
        <v>12553.6</v>
      </c>
      <c r="O3952">
        <v>13261.4</v>
      </c>
      <c r="P3952">
        <v>14555.7</v>
      </c>
      <c r="Q3952">
        <v>15569.2</v>
      </c>
      <c r="R3952">
        <v>16667.400000000001</v>
      </c>
      <c r="S3952">
        <v>17516.400000000001</v>
      </c>
      <c r="T3952">
        <v>18289.099999999999</v>
      </c>
      <c r="U3952">
        <v>16987.900000000001</v>
      </c>
      <c r="V3952">
        <v>18058.8</v>
      </c>
      <c r="W3952">
        <v>18976.2</v>
      </c>
      <c r="X3952">
        <v>20739.900000000001</v>
      </c>
      <c r="Y3952">
        <v>21446.9</v>
      </c>
      <c r="Z3952">
        <v>22419.5</v>
      </c>
      <c r="AA3952">
        <v>23254.2</v>
      </c>
      <c r="AB3952">
        <v>23658.1</v>
      </c>
      <c r="AC3952">
        <v>23864.7</v>
      </c>
      <c r="AD3952">
        <v>24876.799999999999</v>
      </c>
      <c r="AE3952">
        <v>26443</v>
      </c>
      <c r="AF3952" s="14" t="str">
        <f>INDEX('BEA to ISIC Crosswalk'!$E$4:$E$98,MATCH('State GDP by Industry'!G3952,'BEA to ISIC Crosswalk'!$C$4:$C$98,0),1)</f>
        <v>ISIC 45T47</v>
      </c>
      <c r="AG3952" s="14" t="str">
        <f>INDEX('BEA to ISIC Crosswalk'!$F$4:$F$98,MATCH('State GDP by Industry'!G3952,'BEA to ISIC Crosswalk'!$C$4:$C$98,0),1)</f>
        <v>Wholesale and retail trade; repair of motor vehicles</v>
      </c>
    </row>
    <row r="3953" spans="1:33" x14ac:dyDescent="0.25">
      <c r="A3953" t="s">
        <v>265</v>
      </c>
      <c r="B3953" t="s">
        <v>266</v>
      </c>
      <c r="C3953">
        <v>5</v>
      </c>
      <c r="D3953" t="s">
        <v>342</v>
      </c>
      <c r="E3953">
        <v>35</v>
      </c>
      <c r="F3953" t="s">
        <v>108</v>
      </c>
      <c r="G3953" t="s">
        <v>109</v>
      </c>
      <c r="H3953" t="s">
        <v>344</v>
      </c>
      <c r="I3953">
        <v>12101.2</v>
      </c>
      <c r="J3953">
        <v>13551.6</v>
      </c>
      <c r="K3953">
        <v>14043.4</v>
      </c>
      <c r="L3953">
        <v>14310.5</v>
      </c>
      <c r="M3953">
        <v>14297.7</v>
      </c>
      <c r="N3953">
        <v>14900.6</v>
      </c>
      <c r="O3953">
        <v>15973.2</v>
      </c>
      <c r="P3953">
        <v>16901.8</v>
      </c>
      <c r="Q3953">
        <v>18183.8</v>
      </c>
      <c r="R3953">
        <v>18854.400000000001</v>
      </c>
      <c r="S3953">
        <v>19007.099999999999</v>
      </c>
      <c r="T3953">
        <v>18346.900000000001</v>
      </c>
      <c r="U3953">
        <v>17577.099999999999</v>
      </c>
      <c r="V3953">
        <v>18327.900000000001</v>
      </c>
      <c r="W3953">
        <v>18977.599999999999</v>
      </c>
      <c r="X3953">
        <v>19862.599999999999</v>
      </c>
      <c r="Y3953">
        <v>20154.3</v>
      </c>
      <c r="Z3953">
        <v>20516.2</v>
      </c>
      <c r="AA3953">
        <v>21601.3</v>
      </c>
      <c r="AB3953">
        <v>22737.5</v>
      </c>
      <c r="AC3953">
        <v>23337.7</v>
      </c>
      <c r="AD3953">
        <v>24296</v>
      </c>
      <c r="AE3953">
        <v>25181.8</v>
      </c>
      <c r="AF3953" s="14" t="str">
        <f>INDEX('BEA to ISIC Crosswalk'!$E$4:$E$98,MATCH('State GDP by Industry'!G3953,'BEA to ISIC Crosswalk'!$C$4:$C$98,0),1)</f>
        <v>ISIC 45T47</v>
      </c>
      <c r="AG3953" s="14" t="str">
        <f>INDEX('BEA to ISIC Crosswalk'!$F$4:$F$98,MATCH('State GDP by Industry'!G3953,'BEA to ISIC Crosswalk'!$C$4:$C$98,0),1)</f>
        <v>Wholesale and retail trade; repair of motor vehicles</v>
      </c>
    </row>
    <row r="3954" spans="1:33" x14ac:dyDescent="0.25">
      <c r="A3954" t="s">
        <v>265</v>
      </c>
      <c r="B3954" t="s">
        <v>266</v>
      </c>
      <c r="C3954">
        <v>5</v>
      </c>
      <c r="D3954" t="s">
        <v>342</v>
      </c>
      <c r="E3954">
        <v>36</v>
      </c>
      <c r="F3954" t="s">
        <v>110</v>
      </c>
      <c r="G3954" t="s">
        <v>111</v>
      </c>
      <c r="H3954" t="s">
        <v>344</v>
      </c>
      <c r="I3954">
        <v>6915</v>
      </c>
      <c r="J3954">
        <v>7812.4</v>
      </c>
      <c r="K3954">
        <v>8375.7000000000007</v>
      </c>
      <c r="L3954">
        <v>8874</v>
      </c>
      <c r="M3954">
        <v>8935.9</v>
      </c>
      <c r="N3954">
        <v>9137.9</v>
      </c>
      <c r="O3954">
        <v>9644.7000000000007</v>
      </c>
      <c r="P3954">
        <v>10489.7</v>
      </c>
      <c r="Q3954">
        <v>11368.7</v>
      </c>
      <c r="R3954">
        <v>12120.5</v>
      </c>
      <c r="S3954">
        <v>11795.2</v>
      </c>
      <c r="T3954">
        <v>11865.5</v>
      </c>
      <c r="U3954">
        <v>10855.8</v>
      </c>
      <c r="V3954">
        <v>11452.4</v>
      </c>
      <c r="W3954">
        <v>12074.9</v>
      </c>
      <c r="X3954">
        <v>12575.3</v>
      </c>
      <c r="Y3954">
        <v>12958.4</v>
      </c>
      <c r="Z3954">
        <v>13278.1</v>
      </c>
      <c r="AA3954">
        <v>14392.4</v>
      </c>
      <c r="AB3954">
        <v>15066.4</v>
      </c>
      <c r="AC3954">
        <v>15411.4</v>
      </c>
      <c r="AD3954">
        <v>16585.900000000001</v>
      </c>
      <c r="AE3954">
        <v>17442.8</v>
      </c>
      <c r="AF3954" s="14" t="str">
        <f>INDEX('BEA to ISIC Crosswalk'!$E$4:$E$98,MATCH('State GDP by Industry'!G3954,'BEA to ISIC Crosswalk'!$C$4:$C$98,0),1)</f>
        <v>ISIC 49T53</v>
      </c>
      <c r="AG3954" s="14" t="str">
        <f>INDEX('BEA to ISIC Crosswalk'!$F$4:$F$98,MATCH('State GDP by Industry'!G3954,'BEA to ISIC Crosswalk'!$C$4:$C$98,0),1)</f>
        <v>Transportation and storage</v>
      </c>
    </row>
    <row r="3955" spans="1:33" x14ac:dyDescent="0.25">
      <c r="A3955" t="s">
        <v>265</v>
      </c>
      <c r="B3955" t="s">
        <v>266</v>
      </c>
      <c r="C3955">
        <v>5</v>
      </c>
      <c r="D3955" t="s">
        <v>342</v>
      </c>
      <c r="E3955">
        <v>37</v>
      </c>
      <c r="F3955">
        <v>481</v>
      </c>
      <c r="G3955" t="s">
        <v>112</v>
      </c>
      <c r="H3955" t="s">
        <v>344</v>
      </c>
      <c r="I3955">
        <v>510.3</v>
      </c>
      <c r="J3955">
        <v>491</v>
      </c>
      <c r="K3955">
        <v>521.70000000000005</v>
      </c>
      <c r="L3955">
        <v>557.9</v>
      </c>
      <c r="M3955">
        <v>464.9</v>
      </c>
      <c r="N3955">
        <v>546.1</v>
      </c>
      <c r="O3955">
        <v>625.9</v>
      </c>
      <c r="P3955">
        <v>669.2</v>
      </c>
      <c r="Q3955">
        <v>698.4</v>
      </c>
      <c r="R3955">
        <v>707.3</v>
      </c>
      <c r="S3955">
        <v>826.9</v>
      </c>
      <c r="T3955">
        <v>732.4</v>
      </c>
      <c r="U3955">
        <v>751.5</v>
      </c>
      <c r="V3955">
        <v>819.7</v>
      </c>
      <c r="W3955">
        <v>869.4</v>
      </c>
      <c r="X3955">
        <v>809.5</v>
      </c>
      <c r="Y3955">
        <v>729.2</v>
      </c>
      <c r="Z3955">
        <v>726.3</v>
      </c>
      <c r="AA3955">
        <v>798.3</v>
      </c>
      <c r="AB3955">
        <v>767.5</v>
      </c>
      <c r="AC3955">
        <v>810</v>
      </c>
      <c r="AD3955" t="s">
        <v>68</v>
      </c>
      <c r="AE3955" t="s">
        <v>68</v>
      </c>
      <c r="AF3955" s="14">
        <f>INDEX('BEA to ISIC Crosswalk'!$E$4:$E$98,MATCH('State GDP by Industry'!G3955,'BEA to ISIC Crosswalk'!$C$4:$C$98,0),1)</f>
        <v>0</v>
      </c>
      <c r="AG3955" s="14">
        <f>INDEX('BEA to ISIC Crosswalk'!$F$4:$F$98,MATCH('State GDP by Industry'!G3955,'BEA to ISIC Crosswalk'!$C$4:$C$98,0),1)</f>
        <v>0</v>
      </c>
    </row>
    <row r="3956" spans="1:33" x14ac:dyDescent="0.25">
      <c r="A3956" t="s">
        <v>265</v>
      </c>
      <c r="B3956" t="s">
        <v>266</v>
      </c>
      <c r="C3956">
        <v>5</v>
      </c>
      <c r="D3956" t="s">
        <v>342</v>
      </c>
      <c r="E3956">
        <v>38</v>
      </c>
      <c r="F3956">
        <v>482</v>
      </c>
      <c r="G3956" t="s">
        <v>113</v>
      </c>
      <c r="H3956" t="s">
        <v>344</v>
      </c>
      <c r="I3956">
        <v>457.1</v>
      </c>
      <c r="J3956">
        <v>483.9</v>
      </c>
      <c r="K3956">
        <v>485.6</v>
      </c>
      <c r="L3956">
        <v>508.3</v>
      </c>
      <c r="M3956">
        <v>525.5</v>
      </c>
      <c r="N3956">
        <v>506.5</v>
      </c>
      <c r="O3956">
        <v>562.29999999999995</v>
      </c>
      <c r="P3956">
        <v>575.70000000000005</v>
      </c>
      <c r="Q3956">
        <v>625.6</v>
      </c>
      <c r="R3956">
        <v>709.3</v>
      </c>
      <c r="S3956">
        <v>699.9</v>
      </c>
      <c r="T3956">
        <v>776.8</v>
      </c>
      <c r="U3956">
        <v>695.4</v>
      </c>
      <c r="V3956">
        <v>712.5</v>
      </c>
      <c r="W3956">
        <v>767.6</v>
      </c>
      <c r="X3956">
        <v>790.3</v>
      </c>
      <c r="Y3956">
        <v>841.3</v>
      </c>
      <c r="Z3956">
        <v>894.5</v>
      </c>
      <c r="AA3956">
        <v>919.5</v>
      </c>
      <c r="AB3956">
        <v>805.1</v>
      </c>
      <c r="AC3956">
        <v>819.3</v>
      </c>
      <c r="AD3956" t="s">
        <v>68</v>
      </c>
      <c r="AE3956" t="s">
        <v>68</v>
      </c>
      <c r="AF3956" s="14">
        <f>INDEX('BEA to ISIC Crosswalk'!$E$4:$E$98,MATCH('State GDP by Industry'!G3956,'BEA to ISIC Crosswalk'!$C$4:$C$98,0),1)</f>
        <v>0</v>
      </c>
      <c r="AG3956" s="14">
        <f>INDEX('BEA to ISIC Crosswalk'!$F$4:$F$98,MATCH('State GDP by Industry'!G3956,'BEA to ISIC Crosswalk'!$C$4:$C$98,0),1)</f>
        <v>0</v>
      </c>
    </row>
    <row r="3957" spans="1:33" x14ac:dyDescent="0.25">
      <c r="A3957" t="s">
        <v>265</v>
      </c>
      <c r="B3957" t="s">
        <v>266</v>
      </c>
      <c r="C3957">
        <v>5</v>
      </c>
      <c r="D3957" t="s">
        <v>342</v>
      </c>
      <c r="E3957">
        <v>39</v>
      </c>
      <c r="F3957">
        <v>483</v>
      </c>
      <c r="G3957" t="s">
        <v>114</v>
      </c>
      <c r="H3957" t="s">
        <v>344</v>
      </c>
      <c r="I3957">
        <v>63.8</v>
      </c>
      <c r="J3957">
        <v>81.5</v>
      </c>
      <c r="K3957">
        <v>88.2</v>
      </c>
      <c r="L3957">
        <v>74.2</v>
      </c>
      <c r="M3957">
        <v>136.19999999999999</v>
      </c>
      <c r="N3957">
        <v>125.8</v>
      </c>
      <c r="O3957">
        <v>161.19999999999999</v>
      </c>
      <c r="P3957">
        <v>190.8</v>
      </c>
      <c r="Q3957">
        <v>217.3</v>
      </c>
      <c r="R3957">
        <v>312.89999999999998</v>
      </c>
      <c r="S3957">
        <v>304.5</v>
      </c>
      <c r="T3957">
        <v>365.2</v>
      </c>
      <c r="U3957">
        <v>377.5</v>
      </c>
      <c r="V3957">
        <v>351.5</v>
      </c>
      <c r="W3957">
        <v>385.8</v>
      </c>
      <c r="X3957">
        <v>398.9</v>
      </c>
      <c r="Y3957">
        <v>481.5</v>
      </c>
      <c r="Z3957">
        <v>487.9</v>
      </c>
      <c r="AA3957">
        <v>460.2</v>
      </c>
      <c r="AB3957">
        <v>427.3</v>
      </c>
      <c r="AC3957">
        <v>391.2</v>
      </c>
      <c r="AD3957" t="s">
        <v>68</v>
      </c>
      <c r="AE3957" t="s">
        <v>68</v>
      </c>
      <c r="AF3957" s="14">
        <f>INDEX('BEA to ISIC Crosswalk'!$E$4:$E$98,MATCH('State GDP by Industry'!G3957,'BEA to ISIC Crosswalk'!$C$4:$C$98,0),1)</f>
        <v>0</v>
      </c>
      <c r="AG3957" s="14">
        <f>INDEX('BEA to ISIC Crosswalk'!$F$4:$F$98,MATCH('State GDP by Industry'!G3957,'BEA to ISIC Crosswalk'!$C$4:$C$98,0),1)</f>
        <v>0</v>
      </c>
    </row>
    <row r="3958" spans="1:33" x14ac:dyDescent="0.25">
      <c r="A3958" t="s">
        <v>265</v>
      </c>
      <c r="B3958" t="s">
        <v>266</v>
      </c>
      <c r="C3958">
        <v>5</v>
      </c>
      <c r="D3958" t="s">
        <v>342</v>
      </c>
      <c r="E3958">
        <v>40</v>
      </c>
      <c r="F3958">
        <v>484</v>
      </c>
      <c r="G3958" t="s">
        <v>115</v>
      </c>
      <c r="H3958" t="s">
        <v>344</v>
      </c>
      <c r="I3958">
        <v>2654.5</v>
      </c>
      <c r="J3958">
        <v>3252.1</v>
      </c>
      <c r="K3958">
        <v>3690.4</v>
      </c>
      <c r="L3958">
        <v>3930.6</v>
      </c>
      <c r="M3958">
        <v>3886.6</v>
      </c>
      <c r="N3958">
        <v>3746.5</v>
      </c>
      <c r="O3958">
        <v>3929.2</v>
      </c>
      <c r="P3958">
        <v>4294.6000000000004</v>
      </c>
      <c r="Q3958">
        <v>4637.6000000000004</v>
      </c>
      <c r="R3958">
        <v>4889.7</v>
      </c>
      <c r="S3958">
        <v>4747.5</v>
      </c>
      <c r="T3958">
        <v>4493.2</v>
      </c>
      <c r="U3958">
        <v>3838.9</v>
      </c>
      <c r="V3958">
        <v>3996.3</v>
      </c>
      <c r="W3958">
        <v>4178.3999999999996</v>
      </c>
      <c r="X3958">
        <v>4391</v>
      </c>
      <c r="Y3958">
        <v>4503.3999999999996</v>
      </c>
      <c r="Z3958">
        <v>4769.2</v>
      </c>
      <c r="AA3958">
        <v>5171.8</v>
      </c>
      <c r="AB3958">
        <v>5314.7</v>
      </c>
      <c r="AC3958">
        <v>5348.8</v>
      </c>
      <c r="AD3958" t="s">
        <v>68</v>
      </c>
      <c r="AE3958" t="s">
        <v>68</v>
      </c>
      <c r="AF3958" s="14">
        <f>INDEX('BEA to ISIC Crosswalk'!$E$4:$E$98,MATCH('State GDP by Industry'!G3958,'BEA to ISIC Crosswalk'!$C$4:$C$98,0),1)</f>
        <v>0</v>
      </c>
      <c r="AG3958" s="14">
        <f>INDEX('BEA to ISIC Crosswalk'!$F$4:$F$98,MATCH('State GDP by Industry'!G3958,'BEA to ISIC Crosswalk'!$C$4:$C$98,0),1)</f>
        <v>0</v>
      </c>
    </row>
    <row r="3959" spans="1:33" x14ac:dyDescent="0.25">
      <c r="A3959" t="s">
        <v>265</v>
      </c>
      <c r="B3959" t="s">
        <v>266</v>
      </c>
      <c r="C3959">
        <v>5</v>
      </c>
      <c r="D3959" t="s">
        <v>342</v>
      </c>
      <c r="E3959">
        <v>41</v>
      </c>
      <c r="F3959">
        <v>485</v>
      </c>
      <c r="G3959" t="s">
        <v>116</v>
      </c>
      <c r="H3959" t="s">
        <v>344</v>
      </c>
      <c r="I3959">
        <v>208.7</v>
      </c>
      <c r="J3959">
        <v>259.5</v>
      </c>
      <c r="K3959">
        <v>279.10000000000002</v>
      </c>
      <c r="L3959">
        <v>283</v>
      </c>
      <c r="M3959">
        <v>240.1</v>
      </c>
      <c r="N3959">
        <v>243.2</v>
      </c>
      <c r="O3959">
        <v>280.7</v>
      </c>
      <c r="P3959">
        <v>306.39999999999998</v>
      </c>
      <c r="Q3959">
        <v>308.2</v>
      </c>
      <c r="R3959">
        <v>330.1</v>
      </c>
      <c r="S3959">
        <v>334.9</v>
      </c>
      <c r="T3959">
        <v>352.3</v>
      </c>
      <c r="U3959">
        <v>358</v>
      </c>
      <c r="V3959">
        <v>367.3</v>
      </c>
      <c r="W3959">
        <v>351.9</v>
      </c>
      <c r="X3959">
        <v>358.4</v>
      </c>
      <c r="Y3959">
        <v>383.2</v>
      </c>
      <c r="Z3959">
        <v>427.7</v>
      </c>
      <c r="AA3959">
        <v>474</v>
      </c>
      <c r="AB3959">
        <v>500.7</v>
      </c>
      <c r="AC3959">
        <v>494.7</v>
      </c>
      <c r="AD3959" t="s">
        <v>68</v>
      </c>
      <c r="AE3959" t="s">
        <v>68</v>
      </c>
      <c r="AF3959" s="14">
        <f>INDEX('BEA to ISIC Crosswalk'!$E$4:$E$98,MATCH('State GDP by Industry'!G3959,'BEA to ISIC Crosswalk'!$C$4:$C$98,0),1)</f>
        <v>0</v>
      </c>
      <c r="AG3959" s="14">
        <f>INDEX('BEA to ISIC Crosswalk'!$F$4:$F$98,MATCH('State GDP by Industry'!G3959,'BEA to ISIC Crosswalk'!$C$4:$C$98,0),1)</f>
        <v>0</v>
      </c>
    </row>
    <row r="3960" spans="1:33" x14ac:dyDescent="0.25">
      <c r="A3960" t="s">
        <v>265</v>
      </c>
      <c r="B3960" t="s">
        <v>266</v>
      </c>
      <c r="C3960">
        <v>5</v>
      </c>
      <c r="D3960" t="s">
        <v>342</v>
      </c>
      <c r="E3960">
        <v>42</v>
      </c>
      <c r="F3960">
        <v>486</v>
      </c>
      <c r="G3960" t="s">
        <v>117</v>
      </c>
      <c r="H3960" t="s">
        <v>344</v>
      </c>
      <c r="I3960">
        <v>43.4</v>
      </c>
      <c r="J3960">
        <v>69.400000000000006</v>
      </c>
      <c r="K3960">
        <v>71.599999999999994</v>
      </c>
      <c r="L3960">
        <v>50.1</v>
      </c>
      <c r="M3960">
        <v>49.3</v>
      </c>
      <c r="N3960">
        <v>55.8</v>
      </c>
      <c r="O3960">
        <v>62.3</v>
      </c>
      <c r="P3960">
        <v>59.8</v>
      </c>
      <c r="Q3960">
        <v>58.1</v>
      </c>
      <c r="R3960">
        <v>62.5</v>
      </c>
      <c r="S3960">
        <v>71.7</v>
      </c>
      <c r="T3960">
        <v>81.8</v>
      </c>
      <c r="U3960">
        <v>77.8</v>
      </c>
      <c r="V3960">
        <v>87</v>
      </c>
      <c r="W3960">
        <v>72.900000000000006</v>
      </c>
      <c r="X3960">
        <v>83.6</v>
      </c>
      <c r="Y3960">
        <v>120.2</v>
      </c>
      <c r="Z3960">
        <v>199.9</v>
      </c>
      <c r="AA3960">
        <v>262.60000000000002</v>
      </c>
      <c r="AB3960">
        <v>243</v>
      </c>
      <c r="AC3960">
        <v>277.8</v>
      </c>
      <c r="AD3960" t="s">
        <v>68</v>
      </c>
      <c r="AE3960" t="s">
        <v>68</v>
      </c>
      <c r="AF3960" s="14">
        <f>INDEX('BEA to ISIC Crosswalk'!$E$4:$E$98,MATCH('State GDP by Industry'!G3960,'BEA to ISIC Crosswalk'!$C$4:$C$98,0),1)</f>
        <v>0</v>
      </c>
      <c r="AG3960" s="14">
        <f>INDEX('BEA to ISIC Crosswalk'!$F$4:$F$98,MATCH('State GDP by Industry'!G3960,'BEA to ISIC Crosswalk'!$C$4:$C$98,0),1)</f>
        <v>0</v>
      </c>
    </row>
    <row r="3961" spans="1:33" x14ac:dyDescent="0.25">
      <c r="A3961" t="s">
        <v>265</v>
      </c>
      <c r="B3961" t="s">
        <v>266</v>
      </c>
      <c r="C3961">
        <v>5</v>
      </c>
      <c r="D3961" t="s">
        <v>342</v>
      </c>
      <c r="E3961">
        <v>43</v>
      </c>
      <c r="F3961" t="s">
        <v>118</v>
      </c>
      <c r="G3961" t="s">
        <v>119</v>
      </c>
      <c r="H3961" t="s">
        <v>344</v>
      </c>
      <c r="I3961">
        <v>2499.1</v>
      </c>
      <c r="J3961">
        <v>2794.9</v>
      </c>
      <c r="K3961">
        <v>2837.9</v>
      </c>
      <c r="L3961">
        <v>3023.1</v>
      </c>
      <c r="M3961">
        <v>3206.7</v>
      </c>
      <c r="N3961">
        <v>3476</v>
      </c>
      <c r="O3961">
        <v>3516.1</v>
      </c>
      <c r="P3961">
        <v>3731.6</v>
      </c>
      <c r="Q3961">
        <v>4103.6000000000004</v>
      </c>
      <c r="R3961">
        <v>4352</v>
      </c>
      <c r="S3961">
        <v>4031</v>
      </c>
      <c r="T3961">
        <v>4223.6000000000004</v>
      </c>
      <c r="U3961">
        <v>3855</v>
      </c>
      <c r="V3961">
        <v>4219.8999999999996</v>
      </c>
      <c r="W3961">
        <v>4463.6000000000004</v>
      </c>
      <c r="X3961">
        <v>4599.5</v>
      </c>
      <c r="Y3961">
        <v>4616.2</v>
      </c>
      <c r="Z3961">
        <v>4426.3</v>
      </c>
      <c r="AA3961">
        <v>4784.3</v>
      </c>
      <c r="AB3961">
        <v>5151.8</v>
      </c>
      <c r="AC3961">
        <v>5309.9</v>
      </c>
      <c r="AD3961" t="s">
        <v>68</v>
      </c>
      <c r="AE3961" t="s">
        <v>68</v>
      </c>
      <c r="AF3961" s="14">
        <f>INDEX('BEA to ISIC Crosswalk'!$E$4:$E$98,MATCH('State GDP by Industry'!G3961,'BEA to ISIC Crosswalk'!$C$4:$C$98,0),1)</f>
        <v>0</v>
      </c>
      <c r="AG3961" s="14">
        <f>INDEX('BEA to ISIC Crosswalk'!$F$4:$F$98,MATCH('State GDP by Industry'!G3961,'BEA to ISIC Crosswalk'!$C$4:$C$98,0),1)</f>
        <v>0</v>
      </c>
    </row>
    <row r="3962" spans="1:33" x14ac:dyDescent="0.25">
      <c r="A3962" t="s">
        <v>265</v>
      </c>
      <c r="B3962" t="s">
        <v>266</v>
      </c>
      <c r="C3962">
        <v>5</v>
      </c>
      <c r="D3962" t="s">
        <v>342</v>
      </c>
      <c r="E3962">
        <v>44</v>
      </c>
      <c r="F3962">
        <v>493</v>
      </c>
      <c r="G3962" t="s">
        <v>120</v>
      </c>
      <c r="H3962" t="s">
        <v>344</v>
      </c>
      <c r="I3962">
        <v>478</v>
      </c>
      <c r="J3962">
        <v>380.1</v>
      </c>
      <c r="K3962">
        <v>401.2</v>
      </c>
      <c r="L3962">
        <v>446.8</v>
      </c>
      <c r="M3962">
        <v>426.7</v>
      </c>
      <c r="N3962">
        <v>438</v>
      </c>
      <c r="O3962">
        <v>506.9</v>
      </c>
      <c r="P3962">
        <v>661.7</v>
      </c>
      <c r="Q3962">
        <v>719.9</v>
      </c>
      <c r="R3962">
        <v>756.6</v>
      </c>
      <c r="S3962">
        <v>778.7</v>
      </c>
      <c r="T3962">
        <v>840.2</v>
      </c>
      <c r="U3962">
        <v>901.8</v>
      </c>
      <c r="V3962">
        <v>898.3</v>
      </c>
      <c r="W3962">
        <v>985.3</v>
      </c>
      <c r="X3962">
        <v>1144</v>
      </c>
      <c r="Y3962">
        <v>1283.4000000000001</v>
      </c>
      <c r="Z3962">
        <v>1346.3</v>
      </c>
      <c r="AA3962">
        <v>1521.9</v>
      </c>
      <c r="AB3962">
        <v>1856.4</v>
      </c>
      <c r="AC3962">
        <v>1959.6</v>
      </c>
      <c r="AD3962" t="s">
        <v>68</v>
      </c>
      <c r="AE3962" t="s">
        <v>68</v>
      </c>
      <c r="AF3962" s="14">
        <f>INDEX('BEA to ISIC Crosswalk'!$E$4:$E$98,MATCH('State GDP by Industry'!G3962,'BEA to ISIC Crosswalk'!$C$4:$C$98,0),1)</f>
        <v>0</v>
      </c>
      <c r="AG3962" s="14">
        <f>INDEX('BEA to ISIC Crosswalk'!$F$4:$F$98,MATCH('State GDP by Industry'!G3962,'BEA to ISIC Crosswalk'!$C$4:$C$98,0),1)</f>
        <v>0</v>
      </c>
    </row>
    <row r="3963" spans="1:33" x14ac:dyDescent="0.25">
      <c r="A3963" t="s">
        <v>265</v>
      </c>
      <c r="B3963" t="s">
        <v>266</v>
      </c>
      <c r="C3963">
        <v>5</v>
      </c>
      <c r="D3963" t="s">
        <v>342</v>
      </c>
      <c r="E3963">
        <v>45</v>
      </c>
      <c r="F3963">
        <v>51</v>
      </c>
      <c r="G3963" t="s">
        <v>121</v>
      </c>
      <c r="H3963" t="s">
        <v>344</v>
      </c>
      <c r="I3963">
        <v>4802.2</v>
      </c>
      <c r="J3963">
        <v>5049.2</v>
      </c>
      <c r="K3963">
        <v>5339.4</v>
      </c>
      <c r="L3963">
        <v>5358.2</v>
      </c>
      <c r="M3963">
        <v>5812</v>
      </c>
      <c r="N3963">
        <v>6833.9</v>
      </c>
      <c r="O3963">
        <v>6936.9</v>
      </c>
      <c r="P3963">
        <v>7408.5</v>
      </c>
      <c r="Q3963">
        <v>7662.2</v>
      </c>
      <c r="R3963">
        <v>8354.1</v>
      </c>
      <c r="S3963">
        <v>9006.7000000000007</v>
      </c>
      <c r="T3963">
        <v>9196.9</v>
      </c>
      <c r="U3963">
        <v>9684.7000000000007</v>
      </c>
      <c r="V3963">
        <v>10052.700000000001</v>
      </c>
      <c r="W3963">
        <v>10107.4</v>
      </c>
      <c r="X3963">
        <v>9643.6</v>
      </c>
      <c r="Y3963">
        <v>9032.2999999999993</v>
      </c>
      <c r="Z3963">
        <v>8822.5</v>
      </c>
      <c r="AA3963">
        <v>9555.2000000000007</v>
      </c>
      <c r="AB3963">
        <v>10157.4</v>
      </c>
      <c r="AC3963">
        <v>10660.2</v>
      </c>
      <c r="AD3963">
        <v>11749.9</v>
      </c>
      <c r="AE3963">
        <v>11416.7</v>
      </c>
      <c r="AF3963" s="14">
        <f>INDEX('BEA to ISIC Crosswalk'!$E$4:$E$98,MATCH('State GDP by Industry'!G3963,'BEA to ISIC Crosswalk'!$C$4:$C$98,0),1)</f>
        <v>0</v>
      </c>
      <c r="AG3963" s="14">
        <f>INDEX('BEA to ISIC Crosswalk'!$F$4:$F$98,MATCH('State GDP by Industry'!G3963,'BEA to ISIC Crosswalk'!$C$4:$C$98,0),1)</f>
        <v>0</v>
      </c>
    </row>
    <row r="3964" spans="1:33" x14ac:dyDescent="0.25">
      <c r="A3964" t="s">
        <v>265</v>
      </c>
      <c r="B3964" t="s">
        <v>266</v>
      </c>
      <c r="C3964">
        <v>5</v>
      </c>
      <c r="D3964" t="s">
        <v>342</v>
      </c>
      <c r="E3964">
        <v>46</v>
      </c>
      <c r="F3964">
        <v>511</v>
      </c>
      <c r="G3964" t="s">
        <v>122</v>
      </c>
      <c r="H3964" t="s">
        <v>344</v>
      </c>
      <c r="I3964">
        <v>647.1</v>
      </c>
      <c r="J3964">
        <v>678.1</v>
      </c>
      <c r="K3964">
        <v>824</v>
      </c>
      <c r="L3964">
        <v>680.6</v>
      </c>
      <c r="M3964">
        <v>696.3</v>
      </c>
      <c r="N3964">
        <v>1088.8</v>
      </c>
      <c r="O3964">
        <v>1236.9000000000001</v>
      </c>
      <c r="P3964">
        <v>942.8</v>
      </c>
      <c r="Q3964">
        <v>1027.9000000000001</v>
      </c>
      <c r="R3964">
        <v>1218.2</v>
      </c>
      <c r="S3964">
        <v>1544.6</v>
      </c>
      <c r="T3964">
        <v>1778.7</v>
      </c>
      <c r="U3964">
        <v>2153.6999999999998</v>
      </c>
      <c r="V3964">
        <v>2597.4</v>
      </c>
      <c r="W3964">
        <v>2764.8</v>
      </c>
      <c r="X3964">
        <v>2625.8</v>
      </c>
      <c r="Y3964">
        <v>1604.6</v>
      </c>
      <c r="Z3964">
        <v>1471.2</v>
      </c>
      <c r="AA3964">
        <v>1807.6</v>
      </c>
      <c r="AB3964">
        <v>1922.8</v>
      </c>
      <c r="AC3964">
        <v>1858.4</v>
      </c>
      <c r="AD3964" t="s">
        <v>68</v>
      </c>
      <c r="AE3964" t="s">
        <v>68</v>
      </c>
      <c r="AF3964" s="14" t="str">
        <f>INDEX('BEA to ISIC Crosswalk'!$E$4:$E$98,MATCH('State GDP by Industry'!G3964,'BEA to ISIC Crosswalk'!$C$4:$C$98,0),1)</f>
        <v>ISIC 58T60</v>
      </c>
      <c r="AG3964" s="14" t="str">
        <f>INDEX('BEA to ISIC Crosswalk'!$F$4:$F$98,MATCH('State GDP by Industry'!G3964,'BEA to ISIC Crosswalk'!$C$4:$C$98,0),1)</f>
        <v>Publishing, audiovisual and broadcasting activities</v>
      </c>
    </row>
    <row r="3965" spans="1:33" x14ac:dyDescent="0.25">
      <c r="A3965" t="s">
        <v>265</v>
      </c>
      <c r="B3965" t="s">
        <v>266</v>
      </c>
      <c r="C3965">
        <v>5</v>
      </c>
      <c r="D3965" t="s">
        <v>342</v>
      </c>
      <c r="E3965">
        <v>47</v>
      </c>
      <c r="F3965">
        <v>512</v>
      </c>
      <c r="G3965" t="s">
        <v>123</v>
      </c>
      <c r="H3965" t="s">
        <v>344</v>
      </c>
      <c r="I3965">
        <v>727.7</v>
      </c>
      <c r="J3965">
        <v>881.3</v>
      </c>
      <c r="K3965">
        <v>1050.9000000000001</v>
      </c>
      <c r="L3965">
        <v>1153.3</v>
      </c>
      <c r="M3965">
        <v>1216.5</v>
      </c>
      <c r="N3965">
        <v>1425</v>
      </c>
      <c r="O3965">
        <v>1191.7</v>
      </c>
      <c r="P3965">
        <v>1655.6</v>
      </c>
      <c r="Q3965">
        <v>1486.6</v>
      </c>
      <c r="R3965">
        <v>1631.8</v>
      </c>
      <c r="S3965">
        <v>1955.7</v>
      </c>
      <c r="T3965">
        <v>1805.4</v>
      </c>
      <c r="U3965">
        <v>2029.9</v>
      </c>
      <c r="V3965">
        <v>1931.8</v>
      </c>
      <c r="W3965">
        <v>1595.1</v>
      </c>
      <c r="X3965">
        <v>1534.8</v>
      </c>
      <c r="Y3965">
        <v>1649.2</v>
      </c>
      <c r="Z3965">
        <v>1600</v>
      </c>
      <c r="AA3965">
        <v>1667.6</v>
      </c>
      <c r="AB3965">
        <v>1909</v>
      </c>
      <c r="AC3965">
        <v>1921</v>
      </c>
      <c r="AD3965" t="s">
        <v>68</v>
      </c>
      <c r="AE3965" t="s">
        <v>68</v>
      </c>
      <c r="AF3965" s="14" t="str">
        <f>INDEX('BEA to ISIC Crosswalk'!$E$4:$E$98,MATCH('State GDP by Industry'!G3965,'BEA to ISIC Crosswalk'!$C$4:$C$98,0),1)</f>
        <v>ISIC 58T60</v>
      </c>
      <c r="AG3965" s="14" t="str">
        <f>INDEX('BEA to ISIC Crosswalk'!$F$4:$F$98,MATCH('State GDP by Industry'!G3965,'BEA to ISIC Crosswalk'!$C$4:$C$98,0),1)</f>
        <v>Publishing, audiovisual and broadcasting activities</v>
      </c>
    </row>
    <row r="3966" spans="1:33" x14ac:dyDescent="0.25">
      <c r="A3966" t="s">
        <v>265</v>
      </c>
      <c r="B3966" t="s">
        <v>266</v>
      </c>
      <c r="C3966">
        <v>5</v>
      </c>
      <c r="D3966" t="s">
        <v>342</v>
      </c>
      <c r="E3966">
        <v>48</v>
      </c>
      <c r="F3966" t="s">
        <v>124</v>
      </c>
      <c r="G3966" t="s">
        <v>125</v>
      </c>
      <c r="H3966" t="s">
        <v>344</v>
      </c>
      <c r="I3966">
        <v>3176.3</v>
      </c>
      <c r="J3966">
        <v>3214.2</v>
      </c>
      <c r="K3966">
        <v>3241.5</v>
      </c>
      <c r="L3966">
        <v>3362.2</v>
      </c>
      <c r="M3966">
        <v>3580.8</v>
      </c>
      <c r="N3966">
        <v>3826.8</v>
      </c>
      <c r="O3966">
        <v>3999.7</v>
      </c>
      <c r="P3966">
        <v>4253.8999999999996</v>
      </c>
      <c r="Q3966">
        <v>4644.8999999999996</v>
      </c>
      <c r="R3966">
        <v>4898</v>
      </c>
      <c r="S3966">
        <v>4882.6000000000004</v>
      </c>
      <c r="T3966">
        <v>4786.8999999999996</v>
      </c>
      <c r="U3966">
        <v>4604</v>
      </c>
      <c r="V3966">
        <v>4531</v>
      </c>
      <c r="W3966">
        <v>4488.7</v>
      </c>
      <c r="X3966">
        <v>4430</v>
      </c>
      <c r="Y3966">
        <v>4690.2</v>
      </c>
      <c r="Z3966">
        <v>4731.7</v>
      </c>
      <c r="AA3966">
        <v>5022.1000000000004</v>
      </c>
      <c r="AB3966">
        <v>5119.5</v>
      </c>
      <c r="AC3966">
        <v>5188.3999999999996</v>
      </c>
      <c r="AD3966" t="s">
        <v>68</v>
      </c>
      <c r="AE3966" t="s">
        <v>68</v>
      </c>
      <c r="AF3966" s="14" t="str">
        <f>INDEX('BEA to ISIC Crosswalk'!$E$4:$E$98,MATCH('State GDP by Industry'!G3966,'BEA to ISIC Crosswalk'!$C$4:$C$98,0),1)</f>
        <v>ISIC 61</v>
      </c>
      <c r="AG3966" s="14" t="str">
        <f>INDEX('BEA to ISIC Crosswalk'!$F$4:$F$98,MATCH('State GDP by Industry'!G3966,'BEA to ISIC Crosswalk'!$C$4:$C$98,0),1)</f>
        <v>Telecommunications</v>
      </c>
    </row>
    <row r="3967" spans="1:33" x14ac:dyDescent="0.25">
      <c r="A3967" t="s">
        <v>265</v>
      </c>
      <c r="B3967" t="s">
        <v>266</v>
      </c>
      <c r="C3967">
        <v>5</v>
      </c>
      <c r="D3967" t="s">
        <v>342</v>
      </c>
      <c r="E3967">
        <v>49</v>
      </c>
      <c r="F3967" t="s">
        <v>126</v>
      </c>
      <c r="G3967" t="s">
        <v>127</v>
      </c>
      <c r="H3967" t="s">
        <v>344</v>
      </c>
      <c r="I3967">
        <v>251.2</v>
      </c>
      <c r="J3967">
        <v>275.5</v>
      </c>
      <c r="K3967">
        <v>223</v>
      </c>
      <c r="L3967">
        <v>162</v>
      </c>
      <c r="M3967">
        <v>318.5</v>
      </c>
      <c r="N3967">
        <v>493.3</v>
      </c>
      <c r="O3967">
        <v>508.5</v>
      </c>
      <c r="P3967">
        <v>556.20000000000005</v>
      </c>
      <c r="Q3967">
        <v>502.9</v>
      </c>
      <c r="R3967">
        <v>606.1</v>
      </c>
      <c r="S3967">
        <v>623.70000000000005</v>
      </c>
      <c r="T3967">
        <v>825.9</v>
      </c>
      <c r="U3967">
        <v>897</v>
      </c>
      <c r="V3967">
        <v>992.6</v>
      </c>
      <c r="W3967">
        <v>1258.7</v>
      </c>
      <c r="X3967">
        <v>1053</v>
      </c>
      <c r="Y3967">
        <v>1088.3</v>
      </c>
      <c r="Z3967">
        <v>1019.7</v>
      </c>
      <c r="AA3967">
        <v>1057.9000000000001</v>
      </c>
      <c r="AB3967">
        <v>1206</v>
      </c>
      <c r="AC3967">
        <v>1692.4</v>
      </c>
      <c r="AD3967" t="s">
        <v>68</v>
      </c>
      <c r="AE3967" t="s">
        <v>68</v>
      </c>
      <c r="AF3967" s="14" t="str">
        <f>INDEX('BEA to ISIC Crosswalk'!$E$4:$E$98,MATCH('State GDP by Industry'!G3967,'BEA to ISIC Crosswalk'!$C$4:$C$98,0),1)</f>
        <v>ISIC 62T63</v>
      </c>
      <c r="AG3967" s="14" t="str">
        <f>INDEX('BEA to ISIC Crosswalk'!$F$4:$F$98,MATCH('State GDP by Industry'!G3967,'BEA to ISIC Crosswalk'!$C$4:$C$98,0),1)</f>
        <v>IT and other information services</v>
      </c>
    </row>
    <row r="3968" spans="1:33" x14ac:dyDescent="0.25">
      <c r="A3968" t="s">
        <v>265</v>
      </c>
      <c r="B3968" t="s">
        <v>266</v>
      </c>
      <c r="C3968">
        <v>5</v>
      </c>
      <c r="D3968" t="s">
        <v>342</v>
      </c>
      <c r="E3968">
        <v>50</v>
      </c>
      <c r="F3968" t="s">
        <v>128</v>
      </c>
      <c r="G3968" t="s">
        <v>129</v>
      </c>
      <c r="H3968" t="s">
        <v>344</v>
      </c>
      <c r="I3968">
        <v>23192.1</v>
      </c>
      <c r="J3968">
        <v>24869.1</v>
      </c>
      <c r="K3968">
        <v>26770.7</v>
      </c>
      <c r="L3968">
        <v>28478.6</v>
      </c>
      <c r="M3968">
        <v>30906.2</v>
      </c>
      <c r="N3968">
        <v>32512.6</v>
      </c>
      <c r="O3968">
        <v>33337.599999999999</v>
      </c>
      <c r="P3968">
        <v>32630.3</v>
      </c>
      <c r="Q3968">
        <v>33452.400000000001</v>
      </c>
      <c r="R3968">
        <v>34911.1</v>
      </c>
      <c r="S3968">
        <v>37096.400000000001</v>
      </c>
      <c r="T3968">
        <v>37409</v>
      </c>
      <c r="U3968">
        <v>38570.400000000001</v>
      </c>
      <c r="V3968">
        <v>40325.699999999997</v>
      </c>
      <c r="W3968">
        <v>42510.1</v>
      </c>
      <c r="X3968">
        <v>44922.400000000001</v>
      </c>
      <c r="Y3968">
        <v>45600</v>
      </c>
      <c r="Z3968">
        <v>49025.5</v>
      </c>
      <c r="AA3968">
        <v>51961.9</v>
      </c>
      <c r="AB3968">
        <v>55573.599999999999</v>
      </c>
      <c r="AC3968">
        <v>57231.5</v>
      </c>
      <c r="AD3968">
        <v>61527.3</v>
      </c>
      <c r="AE3968">
        <v>64701.5</v>
      </c>
      <c r="AF3968" s="14">
        <f>INDEX('BEA to ISIC Crosswalk'!$E$4:$E$98,MATCH('State GDP by Industry'!G3968,'BEA to ISIC Crosswalk'!$C$4:$C$98,0),1)</f>
        <v>0</v>
      </c>
      <c r="AG3968" s="14">
        <f>INDEX('BEA to ISIC Crosswalk'!$F$4:$F$98,MATCH('State GDP by Industry'!G3968,'BEA to ISIC Crosswalk'!$C$4:$C$98,0),1)</f>
        <v>0</v>
      </c>
    </row>
    <row r="3969" spans="1:33" x14ac:dyDescent="0.25">
      <c r="A3969" t="s">
        <v>265</v>
      </c>
      <c r="B3969" t="s">
        <v>266</v>
      </c>
      <c r="C3969">
        <v>5</v>
      </c>
      <c r="D3969" t="s">
        <v>342</v>
      </c>
      <c r="E3969">
        <v>51</v>
      </c>
      <c r="F3969">
        <v>52</v>
      </c>
      <c r="G3969" t="s">
        <v>130</v>
      </c>
      <c r="H3969" t="s">
        <v>344</v>
      </c>
      <c r="I3969">
        <v>7985.1</v>
      </c>
      <c r="J3969">
        <v>8867.1</v>
      </c>
      <c r="K3969">
        <v>9434</v>
      </c>
      <c r="L3969">
        <v>10191.5</v>
      </c>
      <c r="M3969">
        <v>10991</v>
      </c>
      <c r="N3969">
        <v>11706.7</v>
      </c>
      <c r="O3969">
        <v>12447.2</v>
      </c>
      <c r="P3969">
        <v>11753.9</v>
      </c>
      <c r="Q3969">
        <v>12042.4</v>
      </c>
      <c r="R3969">
        <v>12440.2</v>
      </c>
      <c r="S3969">
        <v>12631.2</v>
      </c>
      <c r="T3969">
        <v>11723.9</v>
      </c>
      <c r="U3969">
        <v>11813.2</v>
      </c>
      <c r="V3969">
        <v>12449.6</v>
      </c>
      <c r="W3969">
        <v>13127</v>
      </c>
      <c r="X3969">
        <v>14495.8</v>
      </c>
      <c r="Y3969">
        <v>13921.1</v>
      </c>
      <c r="Z3969">
        <v>16477</v>
      </c>
      <c r="AA3969">
        <v>17387.2</v>
      </c>
      <c r="AB3969">
        <v>19585.7</v>
      </c>
      <c r="AC3969">
        <v>19501.099999999999</v>
      </c>
      <c r="AD3969">
        <v>21460.5</v>
      </c>
      <c r="AE3969">
        <v>22633.5</v>
      </c>
      <c r="AF3969" s="14" t="str">
        <f>INDEX('BEA to ISIC Crosswalk'!$E$4:$E$98,MATCH('State GDP by Industry'!G3969,'BEA to ISIC Crosswalk'!$C$4:$C$98,0),1)</f>
        <v>ISIC 64T66</v>
      </c>
      <c r="AG3969" s="14" t="str">
        <f>INDEX('BEA to ISIC Crosswalk'!$F$4:$F$98,MATCH('State GDP by Industry'!G3969,'BEA to ISIC Crosswalk'!$C$4:$C$98,0),1)</f>
        <v>Financial and insurance activities</v>
      </c>
    </row>
    <row r="3970" spans="1:33" x14ac:dyDescent="0.25">
      <c r="A3970" t="s">
        <v>265</v>
      </c>
      <c r="B3970" t="s">
        <v>266</v>
      </c>
      <c r="C3970">
        <v>5</v>
      </c>
      <c r="D3970" t="s">
        <v>342</v>
      </c>
      <c r="E3970">
        <v>52</v>
      </c>
      <c r="F3970" t="s">
        <v>131</v>
      </c>
      <c r="G3970" t="s">
        <v>132</v>
      </c>
      <c r="H3970" t="s">
        <v>344</v>
      </c>
      <c r="I3970">
        <v>4000.3</v>
      </c>
      <c r="J3970">
        <v>4459.8</v>
      </c>
      <c r="K3970">
        <v>5002.5</v>
      </c>
      <c r="L3970">
        <v>5216.1000000000004</v>
      </c>
      <c r="M3970">
        <v>5665.4</v>
      </c>
      <c r="N3970">
        <v>6502.8</v>
      </c>
      <c r="O3970">
        <v>6779.6</v>
      </c>
      <c r="P3970">
        <v>5783.2</v>
      </c>
      <c r="Q3970">
        <v>5521.4</v>
      </c>
      <c r="R3970">
        <v>5533.4</v>
      </c>
      <c r="S3970">
        <v>5314.8</v>
      </c>
      <c r="T3970">
        <v>5123.3999999999996</v>
      </c>
      <c r="U3970">
        <v>4451</v>
      </c>
      <c r="V3970">
        <v>4236</v>
      </c>
      <c r="W3970">
        <v>4760.7</v>
      </c>
      <c r="X3970">
        <v>5764.3</v>
      </c>
      <c r="Y3970">
        <v>5521.2</v>
      </c>
      <c r="Z3970">
        <v>6422.1</v>
      </c>
      <c r="AA3970">
        <v>6417.4</v>
      </c>
      <c r="AB3970">
        <v>7236.1</v>
      </c>
      <c r="AC3970">
        <v>7090</v>
      </c>
      <c r="AD3970" t="s">
        <v>68</v>
      </c>
      <c r="AE3970" t="s">
        <v>68</v>
      </c>
      <c r="AF3970" s="14">
        <f>INDEX('BEA to ISIC Crosswalk'!$E$4:$E$98,MATCH('State GDP by Industry'!G3970,'BEA to ISIC Crosswalk'!$C$4:$C$98,0),1)</f>
        <v>0</v>
      </c>
      <c r="AG3970" s="14">
        <f>INDEX('BEA to ISIC Crosswalk'!$F$4:$F$98,MATCH('State GDP by Industry'!G3970,'BEA to ISIC Crosswalk'!$C$4:$C$98,0),1)</f>
        <v>0</v>
      </c>
    </row>
    <row r="3971" spans="1:33" x14ac:dyDescent="0.25">
      <c r="A3971" t="s">
        <v>265</v>
      </c>
      <c r="B3971" t="s">
        <v>266</v>
      </c>
      <c r="C3971">
        <v>5</v>
      </c>
      <c r="D3971" t="s">
        <v>342</v>
      </c>
      <c r="E3971">
        <v>53</v>
      </c>
      <c r="F3971">
        <v>523</v>
      </c>
      <c r="G3971" t="s">
        <v>133</v>
      </c>
      <c r="H3971" t="s">
        <v>344</v>
      </c>
      <c r="I3971">
        <v>947.6</v>
      </c>
      <c r="J3971">
        <v>983.8</v>
      </c>
      <c r="K3971">
        <v>958.6</v>
      </c>
      <c r="L3971">
        <v>1137.8</v>
      </c>
      <c r="M3971">
        <v>1482.5</v>
      </c>
      <c r="N3971">
        <v>1442.4</v>
      </c>
      <c r="O3971">
        <v>1424.6</v>
      </c>
      <c r="P3971">
        <v>1450.8</v>
      </c>
      <c r="Q3971">
        <v>1639.4</v>
      </c>
      <c r="R3971">
        <v>1773</v>
      </c>
      <c r="S3971">
        <v>1649.6</v>
      </c>
      <c r="T3971">
        <v>980.9</v>
      </c>
      <c r="U3971">
        <v>1719.4</v>
      </c>
      <c r="V3971">
        <v>1795.4</v>
      </c>
      <c r="W3971">
        <v>1558.3</v>
      </c>
      <c r="X3971">
        <v>2046.5</v>
      </c>
      <c r="Y3971">
        <v>2205.6</v>
      </c>
      <c r="Z3971">
        <v>1881.1</v>
      </c>
      <c r="AA3971">
        <v>1894.7</v>
      </c>
      <c r="AB3971">
        <v>2090.1</v>
      </c>
      <c r="AC3971">
        <v>2258.8000000000002</v>
      </c>
      <c r="AD3971" t="s">
        <v>68</v>
      </c>
      <c r="AE3971" t="s">
        <v>68</v>
      </c>
      <c r="AF3971" s="14">
        <f>INDEX('BEA to ISIC Crosswalk'!$E$4:$E$98,MATCH('State GDP by Industry'!G3971,'BEA to ISIC Crosswalk'!$C$4:$C$98,0),1)</f>
        <v>0</v>
      </c>
      <c r="AG3971" s="14">
        <f>INDEX('BEA to ISIC Crosswalk'!$F$4:$F$98,MATCH('State GDP by Industry'!G3971,'BEA to ISIC Crosswalk'!$C$4:$C$98,0),1)</f>
        <v>0</v>
      </c>
    </row>
    <row r="3972" spans="1:33" x14ac:dyDescent="0.25">
      <c r="A3972" t="s">
        <v>265</v>
      </c>
      <c r="B3972" t="s">
        <v>266</v>
      </c>
      <c r="C3972">
        <v>5</v>
      </c>
      <c r="D3972" t="s">
        <v>342</v>
      </c>
      <c r="E3972">
        <v>54</v>
      </c>
      <c r="F3972">
        <v>524</v>
      </c>
      <c r="G3972" t="s">
        <v>134</v>
      </c>
      <c r="H3972" t="s">
        <v>344</v>
      </c>
      <c r="I3972">
        <v>2932.3</v>
      </c>
      <c r="J3972">
        <v>3237.1</v>
      </c>
      <c r="K3972">
        <v>3252.7</v>
      </c>
      <c r="L3972">
        <v>3627.3</v>
      </c>
      <c r="M3972">
        <v>3667.4</v>
      </c>
      <c r="N3972">
        <v>3589.4</v>
      </c>
      <c r="O3972">
        <v>4038.9</v>
      </c>
      <c r="P3972">
        <v>4272.7</v>
      </c>
      <c r="Q3972">
        <v>4639.3</v>
      </c>
      <c r="R3972">
        <v>4839.5</v>
      </c>
      <c r="S3972">
        <v>5358.2</v>
      </c>
      <c r="T3972">
        <v>5406.5</v>
      </c>
      <c r="U3972">
        <v>5426.5</v>
      </c>
      <c r="V3972">
        <v>6225.9</v>
      </c>
      <c r="W3972">
        <v>6529.7</v>
      </c>
      <c r="X3972">
        <v>6526.7</v>
      </c>
      <c r="Y3972">
        <v>6001</v>
      </c>
      <c r="Z3972">
        <v>7728.9</v>
      </c>
      <c r="AA3972">
        <v>8732</v>
      </c>
      <c r="AB3972">
        <v>9835.6</v>
      </c>
      <c r="AC3972">
        <v>9690.9</v>
      </c>
      <c r="AD3972" t="s">
        <v>68</v>
      </c>
      <c r="AE3972" t="s">
        <v>68</v>
      </c>
      <c r="AF3972" s="14">
        <f>INDEX('BEA to ISIC Crosswalk'!$E$4:$E$98,MATCH('State GDP by Industry'!G3972,'BEA to ISIC Crosswalk'!$C$4:$C$98,0),1)</f>
        <v>0</v>
      </c>
      <c r="AG3972" s="14">
        <f>INDEX('BEA to ISIC Crosswalk'!$F$4:$F$98,MATCH('State GDP by Industry'!G3972,'BEA to ISIC Crosswalk'!$C$4:$C$98,0),1)</f>
        <v>0</v>
      </c>
    </row>
    <row r="3973" spans="1:33" x14ac:dyDescent="0.25">
      <c r="A3973" t="s">
        <v>265</v>
      </c>
      <c r="B3973" t="s">
        <v>266</v>
      </c>
      <c r="C3973">
        <v>5</v>
      </c>
      <c r="D3973" t="s">
        <v>342</v>
      </c>
      <c r="E3973">
        <v>55</v>
      </c>
      <c r="F3973">
        <v>525</v>
      </c>
      <c r="G3973" t="s">
        <v>135</v>
      </c>
      <c r="H3973" t="s">
        <v>344</v>
      </c>
      <c r="I3973">
        <v>104.9</v>
      </c>
      <c r="J3973">
        <v>186.4</v>
      </c>
      <c r="K3973">
        <v>220.2</v>
      </c>
      <c r="L3973">
        <v>210.2</v>
      </c>
      <c r="M3973">
        <v>175.6</v>
      </c>
      <c r="N3973">
        <v>172.2</v>
      </c>
      <c r="O3973">
        <v>204.2</v>
      </c>
      <c r="P3973">
        <v>247.3</v>
      </c>
      <c r="Q3973">
        <v>242.4</v>
      </c>
      <c r="R3973">
        <v>294.39999999999998</v>
      </c>
      <c r="S3973">
        <v>308.5</v>
      </c>
      <c r="T3973">
        <v>213.1</v>
      </c>
      <c r="U3973">
        <v>216.3</v>
      </c>
      <c r="V3973">
        <v>192.3</v>
      </c>
      <c r="W3973">
        <v>278.3</v>
      </c>
      <c r="X3973">
        <v>158.19999999999999</v>
      </c>
      <c r="Y3973">
        <v>193.3</v>
      </c>
      <c r="Z3973">
        <v>444.9</v>
      </c>
      <c r="AA3973">
        <v>343.2</v>
      </c>
      <c r="AB3973">
        <v>423.9</v>
      </c>
      <c r="AC3973">
        <v>461.5</v>
      </c>
      <c r="AD3973" t="s">
        <v>68</v>
      </c>
      <c r="AE3973" t="s">
        <v>68</v>
      </c>
      <c r="AF3973" s="14">
        <f>INDEX('BEA to ISIC Crosswalk'!$E$4:$E$98,MATCH('State GDP by Industry'!G3973,'BEA to ISIC Crosswalk'!$C$4:$C$98,0),1)</f>
        <v>0</v>
      </c>
      <c r="AG3973" s="14">
        <f>INDEX('BEA to ISIC Crosswalk'!$F$4:$F$98,MATCH('State GDP by Industry'!G3973,'BEA to ISIC Crosswalk'!$C$4:$C$98,0),1)</f>
        <v>0</v>
      </c>
    </row>
    <row r="3974" spans="1:33" x14ac:dyDescent="0.25">
      <c r="A3974" t="s">
        <v>265</v>
      </c>
      <c r="B3974" t="s">
        <v>266</v>
      </c>
      <c r="C3974">
        <v>5</v>
      </c>
      <c r="D3974" t="s">
        <v>342</v>
      </c>
      <c r="E3974">
        <v>56</v>
      </c>
      <c r="F3974">
        <v>53</v>
      </c>
      <c r="G3974" t="s">
        <v>136</v>
      </c>
      <c r="H3974" t="s">
        <v>344</v>
      </c>
      <c r="I3974">
        <v>15207.1</v>
      </c>
      <c r="J3974">
        <v>16002</v>
      </c>
      <c r="K3974">
        <v>17336.8</v>
      </c>
      <c r="L3974">
        <v>18287.2</v>
      </c>
      <c r="M3974">
        <v>19915.2</v>
      </c>
      <c r="N3974">
        <v>20805.900000000001</v>
      </c>
      <c r="O3974">
        <v>20890.400000000001</v>
      </c>
      <c r="P3974">
        <v>20876.400000000001</v>
      </c>
      <c r="Q3974">
        <v>21410</v>
      </c>
      <c r="R3974">
        <v>22470.9</v>
      </c>
      <c r="S3974">
        <v>24465.200000000001</v>
      </c>
      <c r="T3974">
        <v>25685.200000000001</v>
      </c>
      <c r="U3974">
        <v>26757.200000000001</v>
      </c>
      <c r="V3974">
        <v>27876.1</v>
      </c>
      <c r="W3974">
        <v>29383.1</v>
      </c>
      <c r="X3974">
        <v>30426.7</v>
      </c>
      <c r="Y3974">
        <v>31679</v>
      </c>
      <c r="Z3974">
        <v>32548.5</v>
      </c>
      <c r="AA3974">
        <v>34574.6</v>
      </c>
      <c r="AB3974">
        <v>35987.800000000003</v>
      </c>
      <c r="AC3974">
        <v>37730.400000000001</v>
      </c>
      <c r="AD3974">
        <v>40066.800000000003</v>
      </c>
      <c r="AE3974">
        <v>42068</v>
      </c>
      <c r="AF3974" s="14" t="str">
        <f>INDEX('BEA to ISIC Crosswalk'!$E$4:$E$98,MATCH('State GDP by Industry'!G3974,'BEA to ISIC Crosswalk'!$C$4:$C$98,0),1)</f>
        <v>ISIC 68</v>
      </c>
      <c r="AG3974" s="14" t="str">
        <f>INDEX('BEA to ISIC Crosswalk'!$F$4:$F$98,MATCH('State GDP by Industry'!G3974,'BEA to ISIC Crosswalk'!$C$4:$C$98,0),1)</f>
        <v>Real estate activities</v>
      </c>
    </row>
    <row r="3975" spans="1:33" x14ac:dyDescent="0.25">
      <c r="A3975" t="s">
        <v>265</v>
      </c>
      <c r="B3975" t="s">
        <v>266</v>
      </c>
      <c r="C3975">
        <v>5</v>
      </c>
      <c r="D3975" t="s">
        <v>342</v>
      </c>
      <c r="E3975">
        <v>57</v>
      </c>
      <c r="F3975">
        <v>531</v>
      </c>
      <c r="G3975" t="s">
        <v>137</v>
      </c>
      <c r="H3975" t="s">
        <v>344</v>
      </c>
      <c r="I3975">
        <v>13486.1</v>
      </c>
      <c r="J3975">
        <v>14135.1</v>
      </c>
      <c r="K3975">
        <v>15314.1</v>
      </c>
      <c r="L3975">
        <v>16214.3</v>
      </c>
      <c r="M3975">
        <v>17756.8</v>
      </c>
      <c r="N3975">
        <v>18763.3</v>
      </c>
      <c r="O3975">
        <v>18755.3</v>
      </c>
      <c r="P3975">
        <v>19044.2</v>
      </c>
      <c r="Q3975">
        <v>19720.2</v>
      </c>
      <c r="R3975">
        <v>20445.3</v>
      </c>
      <c r="S3975">
        <v>22571.3</v>
      </c>
      <c r="T3975">
        <v>23499.3</v>
      </c>
      <c r="U3975">
        <v>24616.9</v>
      </c>
      <c r="V3975">
        <v>25953.8</v>
      </c>
      <c r="W3975">
        <v>27592.799999999999</v>
      </c>
      <c r="X3975">
        <v>28385.4</v>
      </c>
      <c r="Y3975">
        <v>29498.3</v>
      </c>
      <c r="Z3975">
        <v>30072</v>
      </c>
      <c r="AA3975">
        <v>31560.400000000001</v>
      </c>
      <c r="AB3975">
        <v>32684.3</v>
      </c>
      <c r="AC3975">
        <v>34714.400000000001</v>
      </c>
      <c r="AD3975" t="s">
        <v>68</v>
      </c>
      <c r="AE3975" t="s">
        <v>68</v>
      </c>
      <c r="AF3975" s="14">
        <f>INDEX('BEA to ISIC Crosswalk'!$E$4:$E$98,MATCH('State GDP by Industry'!G3975,'BEA to ISIC Crosswalk'!$C$4:$C$98,0),1)</f>
        <v>0</v>
      </c>
      <c r="AG3975" s="14">
        <f>INDEX('BEA to ISIC Crosswalk'!$F$4:$F$98,MATCH('State GDP by Industry'!G3975,'BEA to ISIC Crosswalk'!$C$4:$C$98,0),1)</f>
        <v>0</v>
      </c>
    </row>
    <row r="3976" spans="1:33" x14ac:dyDescent="0.25">
      <c r="A3976" t="s">
        <v>265</v>
      </c>
      <c r="B3976" t="s">
        <v>266</v>
      </c>
      <c r="C3976">
        <v>5</v>
      </c>
      <c r="D3976" t="s">
        <v>342</v>
      </c>
      <c r="E3976">
        <v>58</v>
      </c>
      <c r="F3976" t="s">
        <v>138</v>
      </c>
      <c r="G3976" t="s">
        <v>139</v>
      </c>
      <c r="H3976" t="s">
        <v>344</v>
      </c>
      <c r="I3976">
        <v>1720.9</v>
      </c>
      <c r="J3976">
        <v>1866.9</v>
      </c>
      <c r="K3976">
        <v>2022.7</v>
      </c>
      <c r="L3976">
        <v>2072.9</v>
      </c>
      <c r="M3976">
        <v>2158.4</v>
      </c>
      <c r="N3976">
        <v>2042.6</v>
      </c>
      <c r="O3976">
        <v>2135.1</v>
      </c>
      <c r="P3976">
        <v>1832.2</v>
      </c>
      <c r="Q3976">
        <v>1689.8</v>
      </c>
      <c r="R3976">
        <v>2025.6</v>
      </c>
      <c r="S3976">
        <v>1894</v>
      </c>
      <c r="T3976">
        <v>2185.9</v>
      </c>
      <c r="U3976">
        <v>2140.4</v>
      </c>
      <c r="V3976">
        <v>1922.2</v>
      </c>
      <c r="W3976">
        <v>1790.3</v>
      </c>
      <c r="X3976">
        <v>2041.3</v>
      </c>
      <c r="Y3976">
        <v>2180.6999999999998</v>
      </c>
      <c r="Z3976">
        <v>2476.5</v>
      </c>
      <c r="AA3976">
        <v>3014.2</v>
      </c>
      <c r="AB3976">
        <v>3303.6</v>
      </c>
      <c r="AC3976">
        <v>3016</v>
      </c>
      <c r="AD3976" t="s">
        <v>68</v>
      </c>
      <c r="AE3976" t="s">
        <v>68</v>
      </c>
      <c r="AF3976" s="14">
        <f>INDEX('BEA to ISIC Crosswalk'!$E$4:$E$98,MATCH('State GDP by Industry'!G3976,'BEA to ISIC Crosswalk'!$C$4:$C$98,0),1)</f>
        <v>0</v>
      </c>
      <c r="AG3976" s="14">
        <f>INDEX('BEA to ISIC Crosswalk'!$F$4:$F$98,MATCH('State GDP by Industry'!G3976,'BEA to ISIC Crosswalk'!$C$4:$C$98,0),1)</f>
        <v>0</v>
      </c>
    </row>
    <row r="3977" spans="1:33" x14ac:dyDescent="0.25">
      <c r="A3977" t="s">
        <v>265</v>
      </c>
      <c r="B3977" t="s">
        <v>266</v>
      </c>
      <c r="C3977">
        <v>5</v>
      </c>
      <c r="D3977" t="s">
        <v>342</v>
      </c>
      <c r="E3977">
        <v>59</v>
      </c>
      <c r="F3977" t="s">
        <v>140</v>
      </c>
      <c r="G3977" t="s">
        <v>141</v>
      </c>
      <c r="H3977" t="s">
        <v>344</v>
      </c>
      <c r="I3977">
        <v>12021.3</v>
      </c>
      <c r="J3977">
        <v>14030.4</v>
      </c>
      <c r="K3977">
        <v>15042</v>
      </c>
      <c r="L3977">
        <v>16204.2</v>
      </c>
      <c r="M3977">
        <v>17139.5</v>
      </c>
      <c r="N3977">
        <v>18005.7</v>
      </c>
      <c r="O3977">
        <v>18918.5</v>
      </c>
      <c r="P3977">
        <v>21017.1</v>
      </c>
      <c r="Q3977">
        <v>21705.1</v>
      </c>
      <c r="R3977">
        <v>22842.2</v>
      </c>
      <c r="S3977">
        <v>24359.8</v>
      </c>
      <c r="T3977">
        <v>26412.5</v>
      </c>
      <c r="U3977">
        <v>25343.8</v>
      </c>
      <c r="V3977">
        <v>26746.1</v>
      </c>
      <c r="W3977">
        <v>27943.200000000001</v>
      </c>
      <c r="X3977">
        <v>30463.1</v>
      </c>
      <c r="Y3977">
        <v>32248.2</v>
      </c>
      <c r="Z3977">
        <v>33456.9</v>
      </c>
      <c r="AA3977">
        <v>35744</v>
      </c>
      <c r="AB3977">
        <v>36811.800000000003</v>
      </c>
      <c r="AC3977">
        <v>38529.699999999997</v>
      </c>
      <c r="AD3977">
        <v>41395.4</v>
      </c>
      <c r="AE3977">
        <v>44603</v>
      </c>
      <c r="AF3977" s="14" t="str">
        <f>INDEX('BEA to ISIC Crosswalk'!$E$4:$E$98,MATCH('State GDP by Industry'!G3977,'BEA to ISIC Crosswalk'!$C$4:$C$98,0),1)</f>
        <v>ISIC 69T82</v>
      </c>
      <c r="AG3977" s="14" t="str">
        <f>INDEX('BEA to ISIC Crosswalk'!$F$4:$F$98,MATCH('State GDP by Industry'!G3977,'BEA to ISIC Crosswalk'!$C$4:$C$98,0),1)</f>
        <v>Other business sector services</v>
      </c>
    </row>
    <row r="3978" spans="1:33" x14ac:dyDescent="0.25">
      <c r="A3978" t="s">
        <v>265</v>
      </c>
      <c r="B3978" t="s">
        <v>266</v>
      </c>
      <c r="C3978">
        <v>5</v>
      </c>
      <c r="D3978" t="s">
        <v>342</v>
      </c>
      <c r="E3978">
        <v>60</v>
      </c>
      <c r="F3978">
        <v>54</v>
      </c>
      <c r="G3978" t="s">
        <v>142</v>
      </c>
      <c r="H3978" t="s">
        <v>344</v>
      </c>
      <c r="I3978">
        <v>6375.8</v>
      </c>
      <c r="J3978">
        <v>7312</v>
      </c>
      <c r="K3978">
        <v>7519.2</v>
      </c>
      <c r="L3978">
        <v>7862</v>
      </c>
      <c r="M3978">
        <v>8215.2999999999993</v>
      </c>
      <c r="N3978">
        <v>8901.7999999999993</v>
      </c>
      <c r="O3978">
        <v>9535.2000000000007</v>
      </c>
      <c r="P3978">
        <v>10698.8</v>
      </c>
      <c r="Q3978">
        <v>11091.4</v>
      </c>
      <c r="R3978">
        <v>11723.4</v>
      </c>
      <c r="S3978">
        <v>12207.7</v>
      </c>
      <c r="T3978">
        <v>13573.3</v>
      </c>
      <c r="U3978">
        <v>13087.6</v>
      </c>
      <c r="V3978">
        <v>13612.9</v>
      </c>
      <c r="W3978">
        <v>14121.8</v>
      </c>
      <c r="X3978">
        <v>15002.3</v>
      </c>
      <c r="Y3978">
        <v>15571.2</v>
      </c>
      <c r="Z3978">
        <v>16477.099999999999</v>
      </c>
      <c r="AA3978">
        <v>17775.7</v>
      </c>
      <c r="AB3978">
        <v>17966</v>
      </c>
      <c r="AC3978">
        <v>18761.5</v>
      </c>
      <c r="AD3978">
        <v>20340.099999999999</v>
      </c>
      <c r="AE3978">
        <v>21831.5</v>
      </c>
      <c r="AF3978" s="14">
        <f>INDEX('BEA to ISIC Crosswalk'!$E$4:$E$98,MATCH('State GDP by Industry'!G3978,'BEA to ISIC Crosswalk'!$C$4:$C$98,0),1)</f>
        <v>0</v>
      </c>
      <c r="AG3978" s="14">
        <f>INDEX('BEA to ISIC Crosswalk'!$F$4:$F$98,MATCH('State GDP by Industry'!G3978,'BEA to ISIC Crosswalk'!$C$4:$C$98,0),1)</f>
        <v>0</v>
      </c>
    </row>
    <row r="3979" spans="1:33" x14ac:dyDescent="0.25">
      <c r="A3979" t="s">
        <v>265</v>
      </c>
      <c r="B3979" t="s">
        <v>266</v>
      </c>
      <c r="C3979">
        <v>5</v>
      </c>
      <c r="D3979" t="s">
        <v>342</v>
      </c>
      <c r="E3979">
        <v>61</v>
      </c>
      <c r="F3979">
        <v>5411</v>
      </c>
      <c r="G3979" t="s">
        <v>143</v>
      </c>
      <c r="H3979" t="s">
        <v>344</v>
      </c>
      <c r="I3979">
        <v>1144.0999999999999</v>
      </c>
      <c r="J3979">
        <v>1351.5</v>
      </c>
      <c r="K3979">
        <v>1383.6</v>
      </c>
      <c r="L3979">
        <v>1406.8</v>
      </c>
      <c r="M3979">
        <v>1491.3</v>
      </c>
      <c r="N3979">
        <v>1632.1</v>
      </c>
      <c r="O3979">
        <v>1885.3</v>
      </c>
      <c r="P3979">
        <v>2121.4</v>
      </c>
      <c r="Q3979">
        <v>2159.5</v>
      </c>
      <c r="R3979">
        <v>2252.4</v>
      </c>
      <c r="S3979">
        <v>2419.6</v>
      </c>
      <c r="T3979">
        <v>2624.4</v>
      </c>
      <c r="U3979">
        <v>2277</v>
      </c>
      <c r="V3979">
        <v>2158.6</v>
      </c>
      <c r="W3979">
        <v>2244.6</v>
      </c>
      <c r="X3979">
        <v>2245.6999999999998</v>
      </c>
      <c r="Y3979">
        <v>2295.3000000000002</v>
      </c>
      <c r="Z3979">
        <v>2351.3000000000002</v>
      </c>
      <c r="AA3979">
        <v>2488.6999999999998</v>
      </c>
      <c r="AB3979">
        <v>2666.6</v>
      </c>
      <c r="AC3979">
        <v>2820.2</v>
      </c>
      <c r="AD3979" t="s">
        <v>68</v>
      </c>
      <c r="AE3979" t="s">
        <v>68</v>
      </c>
      <c r="AF3979" s="14">
        <f>INDEX('BEA to ISIC Crosswalk'!$E$4:$E$98,MATCH('State GDP by Industry'!G3979,'BEA to ISIC Crosswalk'!$C$4:$C$98,0),1)</f>
        <v>0</v>
      </c>
      <c r="AG3979" s="14">
        <f>INDEX('BEA to ISIC Crosswalk'!$F$4:$F$98,MATCH('State GDP by Industry'!G3979,'BEA to ISIC Crosswalk'!$C$4:$C$98,0),1)</f>
        <v>0</v>
      </c>
    </row>
    <row r="3980" spans="1:33" x14ac:dyDescent="0.25">
      <c r="A3980" t="s">
        <v>265</v>
      </c>
      <c r="B3980" t="s">
        <v>266</v>
      </c>
      <c r="C3980">
        <v>5</v>
      </c>
      <c r="D3980" t="s">
        <v>342</v>
      </c>
      <c r="E3980">
        <v>62</v>
      </c>
      <c r="F3980">
        <v>5415</v>
      </c>
      <c r="G3980" t="s">
        <v>144</v>
      </c>
      <c r="H3980" t="s">
        <v>344</v>
      </c>
      <c r="I3980">
        <v>556.1</v>
      </c>
      <c r="J3980">
        <v>700.6</v>
      </c>
      <c r="K3980">
        <v>727.9</v>
      </c>
      <c r="L3980">
        <v>805.1</v>
      </c>
      <c r="M3980">
        <v>825.4</v>
      </c>
      <c r="N3980">
        <v>773.1</v>
      </c>
      <c r="O3980">
        <v>856.7</v>
      </c>
      <c r="P3980">
        <v>895.6</v>
      </c>
      <c r="Q3980">
        <v>978.2</v>
      </c>
      <c r="R3980">
        <v>1083.7</v>
      </c>
      <c r="S3980">
        <v>1242.5999999999999</v>
      </c>
      <c r="T3980">
        <v>1371.4</v>
      </c>
      <c r="U3980">
        <v>1450</v>
      </c>
      <c r="V3980">
        <v>1580.7</v>
      </c>
      <c r="W3980">
        <v>1754.8</v>
      </c>
      <c r="X3980">
        <v>1967.9</v>
      </c>
      <c r="Y3980">
        <v>2178.5</v>
      </c>
      <c r="Z3980">
        <v>2284.8000000000002</v>
      </c>
      <c r="AA3980">
        <v>2374.6999999999998</v>
      </c>
      <c r="AB3980">
        <v>2515.6999999999998</v>
      </c>
      <c r="AC3980">
        <v>2627.6</v>
      </c>
      <c r="AD3980" t="s">
        <v>68</v>
      </c>
      <c r="AE3980" t="s">
        <v>68</v>
      </c>
      <c r="AF3980" s="14">
        <f>INDEX('BEA to ISIC Crosswalk'!$E$4:$E$98,MATCH('State GDP by Industry'!G3980,'BEA to ISIC Crosswalk'!$C$4:$C$98,0),1)</f>
        <v>0</v>
      </c>
      <c r="AG3980" s="14">
        <f>INDEX('BEA to ISIC Crosswalk'!$F$4:$F$98,MATCH('State GDP by Industry'!G3980,'BEA to ISIC Crosswalk'!$C$4:$C$98,0),1)</f>
        <v>0</v>
      </c>
    </row>
    <row r="3981" spans="1:33" x14ac:dyDescent="0.25">
      <c r="A3981" t="s">
        <v>265</v>
      </c>
      <c r="B3981" t="s">
        <v>266</v>
      </c>
      <c r="C3981">
        <v>5</v>
      </c>
      <c r="D3981" t="s">
        <v>342</v>
      </c>
      <c r="E3981">
        <v>63</v>
      </c>
      <c r="F3981" t="s">
        <v>145</v>
      </c>
      <c r="G3981" t="s">
        <v>146</v>
      </c>
      <c r="H3981" t="s">
        <v>344</v>
      </c>
      <c r="I3981">
        <v>4675.6000000000004</v>
      </c>
      <c r="J3981">
        <v>5259.9</v>
      </c>
      <c r="K3981">
        <v>5407.7</v>
      </c>
      <c r="L3981">
        <v>5650.1</v>
      </c>
      <c r="M3981">
        <v>5898.6</v>
      </c>
      <c r="N3981">
        <v>6496.6</v>
      </c>
      <c r="O3981">
        <v>6793.1</v>
      </c>
      <c r="P3981">
        <v>7681.9</v>
      </c>
      <c r="Q3981">
        <v>7953.7</v>
      </c>
      <c r="R3981">
        <v>8387.2999999999993</v>
      </c>
      <c r="S3981">
        <v>8545.5</v>
      </c>
      <c r="T3981">
        <v>9577.6</v>
      </c>
      <c r="U3981">
        <v>9360.6</v>
      </c>
      <c r="V3981">
        <v>9873.6</v>
      </c>
      <c r="W3981">
        <v>10122.299999999999</v>
      </c>
      <c r="X3981">
        <v>10788.7</v>
      </c>
      <c r="Y3981">
        <v>11097.4</v>
      </c>
      <c r="Z3981">
        <v>11841</v>
      </c>
      <c r="AA3981">
        <v>12912.3</v>
      </c>
      <c r="AB3981">
        <v>12783.7</v>
      </c>
      <c r="AC3981">
        <v>13313.6</v>
      </c>
      <c r="AD3981" t="s">
        <v>68</v>
      </c>
      <c r="AE3981" t="s">
        <v>68</v>
      </c>
      <c r="AF3981" s="14">
        <f>INDEX('BEA to ISIC Crosswalk'!$E$4:$E$98,MATCH('State GDP by Industry'!G3981,'BEA to ISIC Crosswalk'!$C$4:$C$98,0),1)</f>
        <v>0</v>
      </c>
      <c r="AG3981" s="14">
        <f>INDEX('BEA to ISIC Crosswalk'!$F$4:$F$98,MATCH('State GDP by Industry'!G3981,'BEA to ISIC Crosswalk'!$C$4:$C$98,0),1)</f>
        <v>0</v>
      </c>
    </row>
    <row r="3982" spans="1:33" x14ac:dyDescent="0.25">
      <c r="A3982" t="s">
        <v>265</v>
      </c>
      <c r="B3982" t="s">
        <v>266</v>
      </c>
      <c r="C3982">
        <v>5</v>
      </c>
      <c r="D3982" t="s">
        <v>342</v>
      </c>
      <c r="E3982">
        <v>64</v>
      </c>
      <c r="F3982">
        <v>55</v>
      </c>
      <c r="G3982" t="s">
        <v>147</v>
      </c>
      <c r="H3982" t="s">
        <v>344</v>
      </c>
      <c r="I3982">
        <v>977.7</v>
      </c>
      <c r="J3982">
        <v>1159.3</v>
      </c>
      <c r="K3982">
        <v>1443.6</v>
      </c>
      <c r="L3982">
        <v>1642.4</v>
      </c>
      <c r="M3982">
        <v>1768.4</v>
      </c>
      <c r="N3982">
        <v>1706.5</v>
      </c>
      <c r="O3982">
        <v>1850</v>
      </c>
      <c r="P3982">
        <v>1995.1</v>
      </c>
      <c r="Q3982">
        <v>1925.9</v>
      </c>
      <c r="R3982">
        <v>2266.1</v>
      </c>
      <c r="S3982">
        <v>2577.4</v>
      </c>
      <c r="T3982">
        <v>2865.6</v>
      </c>
      <c r="U3982">
        <v>2732.4</v>
      </c>
      <c r="V3982">
        <v>3136.8</v>
      </c>
      <c r="W3982">
        <v>3410.5</v>
      </c>
      <c r="X3982">
        <v>4381.7</v>
      </c>
      <c r="Y3982">
        <v>4880.8999999999996</v>
      </c>
      <c r="Z3982">
        <v>4938.8999999999996</v>
      </c>
      <c r="AA3982">
        <v>5625.9</v>
      </c>
      <c r="AB3982">
        <v>5913.4</v>
      </c>
      <c r="AC3982">
        <v>6148.6</v>
      </c>
      <c r="AD3982">
        <v>6887.8</v>
      </c>
      <c r="AE3982">
        <v>7383.5</v>
      </c>
      <c r="AF3982" s="14">
        <f>INDEX('BEA to ISIC Crosswalk'!$E$4:$E$98,MATCH('State GDP by Industry'!G3982,'BEA to ISIC Crosswalk'!$C$4:$C$98,0),1)</f>
        <v>0</v>
      </c>
      <c r="AG3982" s="14">
        <f>INDEX('BEA to ISIC Crosswalk'!$F$4:$F$98,MATCH('State GDP by Industry'!G3982,'BEA to ISIC Crosswalk'!$C$4:$C$98,0),1)</f>
        <v>0</v>
      </c>
    </row>
    <row r="3983" spans="1:33" x14ac:dyDescent="0.25">
      <c r="A3983" t="s">
        <v>265</v>
      </c>
      <c r="B3983" t="s">
        <v>266</v>
      </c>
      <c r="C3983">
        <v>5</v>
      </c>
      <c r="D3983" t="s">
        <v>342</v>
      </c>
      <c r="E3983">
        <v>65</v>
      </c>
      <c r="F3983">
        <v>56</v>
      </c>
      <c r="G3983" t="s">
        <v>148</v>
      </c>
      <c r="H3983" t="s">
        <v>344</v>
      </c>
      <c r="I3983">
        <v>4667.7</v>
      </c>
      <c r="J3983">
        <v>5559.2</v>
      </c>
      <c r="K3983">
        <v>6079.3</v>
      </c>
      <c r="L3983">
        <v>6699.7</v>
      </c>
      <c r="M3983">
        <v>7155.8</v>
      </c>
      <c r="N3983">
        <v>7397.4</v>
      </c>
      <c r="O3983">
        <v>7533.3</v>
      </c>
      <c r="P3983">
        <v>8323.1</v>
      </c>
      <c r="Q3983">
        <v>8687.7999999999993</v>
      </c>
      <c r="R3983">
        <v>8852.7999999999993</v>
      </c>
      <c r="S3983">
        <v>9574.6</v>
      </c>
      <c r="T3983">
        <v>9973.6</v>
      </c>
      <c r="U3983">
        <v>9523.9</v>
      </c>
      <c r="V3983">
        <v>9996.5</v>
      </c>
      <c r="W3983">
        <v>10411</v>
      </c>
      <c r="X3983">
        <v>11079</v>
      </c>
      <c r="Y3983">
        <v>11796.1</v>
      </c>
      <c r="Z3983">
        <v>12041</v>
      </c>
      <c r="AA3983">
        <v>12342.4</v>
      </c>
      <c r="AB3983">
        <v>12932.5</v>
      </c>
      <c r="AC3983">
        <v>13619.6</v>
      </c>
      <c r="AD3983">
        <v>14167.5</v>
      </c>
      <c r="AE3983">
        <v>15388.1</v>
      </c>
      <c r="AF3983" s="14">
        <f>INDEX('BEA to ISIC Crosswalk'!$E$4:$E$98,MATCH('State GDP by Industry'!G3983,'BEA to ISIC Crosswalk'!$C$4:$C$98,0),1)</f>
        <v>0</v>
      </c>
      <c r="AG3983" s="14">
        <f>INDEX('BEA to ISIC Crosswalk'!$F$4:$F$98,MATCH('State GDP by Industry'!G3983,'BEA to ISIC Crosswalk'!$C$4:$C$98,0),1)</f>
        <v>0</v>
      </c>
    </row>
    <row r="3984" spans="1:33" x14ac:dyDescent="0.25">
      <c r="A3984" t="s">
        <v>265</v>
      </c>
      <c r="B3984" t="s">
        <v>266</v>
      </c>
      <c r="C3984">
        <v>5</v>
      </c>
      <c r="D3984" t="s">
        <v>342</v>
      </c>
      <c r="E3984">
        <v>66</v>
      </c>
      <c r="F3984">
        <v>561</v>
      </c>
      <c r="G3984" t="s">
        <v>149</v>
      </c>
      <c r="H3984" t="s">
        <v>344</v>
      </c>
      <c r="I3984">
        <v>4335.6000000000004</v>
      </c>
      <c r="J3984">
        <v>5127.3</v>
      </c>
      <c r="K3984">
        <v>5567.9</v>
      </c>
      <c r="L3984">
        <v>6194.9</v>
      </c>
      <c r="M3984">
        <v>6603</v>
      </c>
      <c r="N3984">
        <v>6828.7</v>
      </c>
      <c r="O3984">
        <v>6831.6</v>
      </c>
      <c r="P3984">
        <v>7616.5</v>
      </c>
      <c r="Q3984">
        <v>7912.9</v>
      </c>
      <c r="R3984">
        <v>8129.5</v>
      </c>
      <c r="S3984">
        <v>8785.7000000000007</v>
      </c>
      <c r="T3984">
        <v>9122.7000000000007</v>
      </c>
      <c r="U3984">
        <v>8616.5</v>
      </c>
      <c r="V3984">
        <v>8862.5</v>
      </c>
      <c r="W3984">
        <v>9434.2000000000007</v>
      </c>
      <c r="X3984">
        <v>10229.200000000001</v>
      </c>
      <c r="Y3984">
        <v>10965.9</v>
      </c>
      <c r="Z3984">
        <v>11133.4</v>
      </c>
      <c r="AA3984">
        <v>11388</v>
      </c>
      <c r="AB3984">
        <v>11952.9</v>
      </c>
      <c r="AC3984">
        <v>12566.2</v>
      </c>
      <c r="AD3984" t="s">
        <v>68</v>
      </c>
      <c r="AE3984" t="s">
        <v>68</v>
      </c>
      <c r="AF3984" s="14">
        <f>INDEX('BEA to ISIC Crosswalk'!$E$4:$E$98,MATCH('State GDP by Industry'!G3984,'BEA to ISIC Crosswalk'!$C$4:$C$98,0),1)</f>
        <v>0</v>
      </c>
      <c r="AG3984" s="14">
        <f>INDEX('BEA to ISIC Crosswalk'!$F$4:$F$98,MATCH('State GDP by Industry'!G3984,'BEA to ISIC Crosswalk'!$C$4:$C$98,0),1)</f>
        <v>0</v>
      </c>
    </row>
    <row r="3985" spans="1:33" x14ac:dyDescent="0.25">
      <c r="A3985" t="s">
        <v>265</v>
      </c>
      <c r="B3985" t="s">
        <v>266</v>
      </c>
      <c r="C3985">
        <v>5</v>
      </c>
      <c r="D3985" t="s">
        <v>342</v>
      </c>
      <c r="E3985">
        <v>67</v>
      </c>
      <c r="F3985">
        <v>562</v>
      </c>
      <c r="G3985" t="s">
        <v>150</v>
      </c>
      <c r="H3985" t="s">
        <v>344</v>
      </c>
      <c r="I3985">
        <v>332.1</v>
      </c>
      <c r="J3985">
        <v>431.8</v>
      </c>
      <c r="K3985">
        <v>511.4</v>
      </c>
      <c r="L3985">
        <v>504.9</v>
      </c>
      <c r="M3985">
        <v>552.79999999999995</v>
      </c>
      <c r="N3985">
        <v>568.70000000000005</v>
      </c>
      <c r="O3985">
        <v>701.7</v>
      </c>
      <c r="P3985">
        <v>706.6</v>
      </c>
      <c r="Q3985">
        <v>775</v>
      </c>
      <c r="R3985">
        <v>723.3</v>
      </c>
      <c r="S3985">
        <v>788.9</v>
      </c>
      <c r="T3985">
        <v>850.9</v>
      </c>
      <c r="U3985">
        <v>907.4</v>
      </c>
      <c r="V3985">
        <v>1133.9000000000001</v>
      </c>
      <c r="W3985">
        <v>976.7</v>
      </c>
      <c r="X3985">
        <v>849.8</v>
      </c>
      <c r="Y3985">
        <v>830.2</v>
      </c>
      <c r="Z3985">
        <v>907.6</v>
      </c>
      <c r="AA3985">
        <v>954.4</v>
      </c>
      <c r="AB3985">
        <v>979.6</v>
      </c>
      <c r="AC3985">
        <v>1053.4000000000001</v>
      </c>
      <c r="AD3985" t="s">
        <v>68</v>
      </c>
      <c r="AE3985" t="s">
        <v>68</v>
      </c>
      <c r="AF3985" s="14">
        <f>INDEX('BEA to ISIC Crosswalk'!$E$4:$E$98,MATCH('State GDP by Industry'!G3985,'BEA to ISIC Crosswalk'!$C$4:$C$98,0),1)</f>
        <v>0</v>
      </c>
      <c r="AG3985" s="14">
        <f>INDEX('BEA to ISIC Crosswalk'!$F$4:$F$98,MATCH('State GDP by Industry'!G3985,'BEA to ISIC Crosswalk'!$C$4:$C$98,0),1)</f>
        <v>0</v>
      </c>
    </row>
    <row r="3986" spans="1:33" x14ac:dyDescent="0.25">
      <c r="A3986" t="s">
        <v>265</v>
      </c>
      <c r="B3986" t="s">
        <v>266</v>
      </c>
      <c r="C3986">
        <v>5</v>
      </c>
      <c r="D3986" t="s">
        <v>342</v>
      </c>
      <c r="E3986">
        <v>68</v>
      </c>
      <c r="F3986" t="s">
        <v>151</v>
      </c>
      <c r="G3986" t="s">
        <v>152</v>
      </c>
      <c r="H3986" t="s">
        <v>344</v>
      </c>
      <c r="I3986">
        <v>12412</v>
      </c>
      <c r="J3986">
        <v>13460.5</v>
      </c>
      <c r="K3986">
        <v>13770.4</v>
      </c>
      <c r="L3986">
        <v>14496.7</v>
      </c>
      <c r="M3986">
        <v>15406.7</v>
      </c>
      <c r="N3986">
        <v>16583.900000000001</v>
      </c>
      <c r="O3986">
        <v>17819.900000000001</v>
      </c>
      <c r="P3986">
        <v>19634.2</v>
      </c>
      <c r="Q3986">
        <v>20798.599999999999</v>
      </c>
      <c r="R3986">
        <v>21999</v>
      </c>
      <c r="S3986">
        <v>23074</v>
      </c>
      <c r="T3986">
        <v>25733.8</v>
      </c>
      <c r="U3986">
        <v>28920.7</v>
      </c>
      <c r="V3986">
        <v>30163.5</v>
      </c>
      <c r="W3986">
        <v>31748.9</v>
      </c>
      <c r="X3986">
        <v>32865.4</v>
      </c>
      <c r="Y3986">
        <v>33876.9</v>
      </c>
      <c r="Z3986">
        <v>34942.1</v>
      </c>
      <c r="AA3986">
        <v>37897</v>
      </c>
      <c r="AB3986">
        <v>39016.300000000003</v>
      </c>
      <c r="AC3986">
        <v>39055</v>
      </c>
      <c r="AD3986">
        <v>40311.1</v>
      </c>
      <c r="AE3986">
        <v>42092.7</v>
      </c>
      <c r="AF3986" s="14">
        <f>INDEX('BEA to ISIC Crosswalk'!$E$4:$E$98,MATCH('State GDP by Industry'!G3986,'BEA to ISIC Crosswalk'!$C$4:$C$98,0),1)</f>
        <v>0</v>
      </c>
      <c r="AG3986" s="14">
        <f>INDEX('BEA to ISIC Crosswalk'!$F$4:$F$98,MATCH('State GDP by Industry'!G3986,'BEA to ISIC Crosswalk'!$C$4:$C$98,0),1)</f>
        <v>0</v>
      </c>
    </row>
    <row r="3987" spans="1:33" x14ac:dyDescent="0.25">
      <c r="A3987" t="s">
        <v>265</v>
      </c>
      <c r="B3987" t="s">
        <v>266</v>
      </c>
      <c r="C3987">
        <v>5</v>
      </c>
      <c r="D3987" t="s">
        <v>342</v>
      </c>
      <c r="E3987">
        <v>69</v>
      </c>
      <c r="F3987">
        <v>61</v>
      </c>
      <c r="G3987" t="s">
        <v>153</v>
      </c>
      <c r="H3987" t="s">
        <v>344</v>
      </c>
      <c r="I3987">
        <v>1241.2</v>
      </c>
      <c r="J3987">
        <v>1306.0999999999999</v>
      </c>
      <c r="K3987">
        <v>1478.2</v>
      </c>
      <c r="L3987">
        <v>1628</v>
      </c>
      <c r="M3987">
        <v>1755.7</v>
      </c>
      <c r="N3987">
        <v>1868.2</v>
      </c>
      <c r="O3987">
        <v>2146.9</v>
      </c>
      <c r="P3987">
        <v>2425.1999999999998</v>
      </c>
      <c r="Q3987">
        <v>2567</v>
      </c>
      <c r="R3987">
        <v>2135.5</v>
      </c>
      <c r="S3987">
        <v>2285.1</v>
      </c>
      <c r="T3987">
        <v>2526.6</v>
      </c>
      <c r="U3987">
        <v>2820.5</v>
      </c>
      <c r="V3987">
        <v>2987.4</v>
      </c>
      <c r="W3987">
        <v>3106.8</v>
      </c>
      <c r="X3987">
        <v>3308.5</v>
      </c>
      <c r="Y3987">
        <v>3372.3</v>
      </c>
      <c r="Z3987">
        <v>3432</v>
      </c>
      <c r="AA3987">
        <v>3539.9</v>
      </c>
      <c r="AB3987">
        <v>3796.2</v>
      </c>
      <c r="AC3987">
        <v>3789.4</v>
      </c>
      <c r="AD3987">
        <v>3878.5</v>
      </c>
      <c r="AE3987">
        <v>4139.1000000000004</v>
      </c>
      <c r="AF3987" s="14" t="str">
        <f>INDEX('BEA to ISIC Crosswalk'!$E$4:$E$98,MATCH('State GDP by Industry'!G3987,'BEA to ISIC Crosswalk'!$C$4:$C$98,0),1)</f>
        <v>ISIC 85</v>
      </c>
      <c r="AG3987" s="14" t="str">
        <f>INDEX('BEA to ISIC Crosswalk'!$F$4:$F$98,MATCH('State GDP by Industry'!G3987,'BEA to ISIC Crosswalk'!$C$4:$C$98,0),1)</f>
        <v>Education</v>
      </c>
    </row>
    <row r="3988" spans="1:33" x14ac:dyDescent="0.25">
      <c r="A3988" t="s">
        <v>265</v>
      </c>
      <c r="B3988" t="s">
        <v>266</v>
      </c>
      <c r="C3988">
        <v>5</v>
      </c>
      <c r="D3988" t="s">
        <v>342</v>
      </c>
      <c r="E3988">
        <v>70</v>
      </c>
      <c r="F3988">
        <v>62</v>
      </c>
      <c r="G3988" t="s">
        <v>154</v>
      </c>
      <c r="H3988" t="s">
        <v>344</v>
      </c>
      <c r="I3988">
        <v>11170.8</v>
      </c>
      <c r="J3988">
        <v>12154.4</v>
      </c>
      <c r="K3988">
        <v>12292.2</v>
      </c>
      <c r="L3988">
        <v>12868.7</v>
      </c>
      <c r="M3988">
        <v>13651</v>
      </c>
      <c r="N3988">
        <v>14715.7</v>
      </c>
      <c r="O3988">
        <v>15673</v>
      </c>
      <c r="P3988">
        <v>17208.900000000001</v>
      </c>
      <c r="Q3988">
        <v>18231.599999999999</v>
      </c>
      <c r="R3988">
        <v>19863.5</v>
      </c>
      <c r="S3988">
        <v>20788.900000000001</v>
      </c>
      <c r="T3988">
        <v>23207.200000000001</v>
      </c>
      <c r="U3988">
        <v>26100.1</v>
      </c>
      <c r="V3988">
        <v>27176.1</v>
      </c>
      <c r="W3988">
        <v>28642.1</v>
      </c>
      <c r="X3988">
        <v>29557</v>
      </c>
      <c r="Y3988">
        <v>30504.6</v>
      </c>
      <c r="Z3988">
        <v>31510.1</v>
      </c>
      <c r="AA3988">
        <v>34357.1</v>
      </c>
      <c r="AB3988">
        <v>35220.1</v>
      </c>
      <c r="AC3988">
        <v>35265.599999999999</v>
      </c>
      <c r="AD3988">
        <v>36432.5</v>
      </c>
      <c r="AE3988">
        <v>37953.599999999999</v>
      </c>
      <c r="AF3988" s="14" t="str">
        <f>INDEX('BEA to ISIC Crosswalk'!$E$4:$E$98,MATCH('State GDP by Industry'!G3988,'BEA to ISIC Crosswalk'!$C$4:$C$98,0),1)</f>
        <v>ISIC 86T88</v>
      </c>
      <c r="AG3988" s="14" t="str">
        <f>INDEX('BEA to ISIC Crosswalk'!$F$4:$F$98,MATCH('State GDP by Industry'!G3988,'BEA to ISIC Crosswalk'!$C$4:$C$98,0),1)</f>
        <v>Human health and social work</v>
      </c>
    </row>
    <row r="3989" spans="1:33" x14ac:dyDescent="0.25">
      <c r="A3989" t="s">
        <v>265</v>
      </c>
      <c r="B3989" t="s">
        <v>266</v>
      </c>
      <c r="C3989">
        <v>5</v>
      </c>
      <c r="D3989" t="s">
        <v>342</v>
      </c>
      <c r="E3989">
        <v>71</v>
      </c>
      <c r="F3989">
        <v>621</v>
      </c>
      <c r="G3989" t="s">
        <v>155</v>
      </c>
      <c r="H3989" t="s">
        <v>344</v>
      </c>
      <c r="I3989">
        <v>5920.5</v>
      </c>
      <c r="J3989">
        <v>6297.4</v>
      </c>
      <c r="K3989">
        <v>6348.3</v>
      </c>
      <c r="L3989">
        <v>6660.9</v>
      </c>
      <c r="M3989">
        <v>7080.5</v>
      </c>
      <c r="N3989">
        <v>7530.9</v>
      </c>
      <c r="O3989">
        <v>8078.1</v>
      </c>
      <c r="P3989">
        <v>8854.9</v>
      </c>
      <c r="Q3989">
        <v>9338.1</v>
      </c>
      <c r="R3989">
        <v>9981.4</v>
      </c>
      <c r="S3989">
        <v>10411.299999999999</v>
      </c>
      <c r="T3989">
        <v>11439.3</v>
      </c>
      <c r="U3989">
        <v>12276.1</v>
      </c>
      <c r="V3989">
        <v>12890</v>
      </c>
      <c r="W3989">
        <v>13363.4</v>
      </c>
      <c r="X3989">
        <v>13864.5</v>
      </c>
      <c r="Y3989">
        <v>14307.3</v>
      </c>
      <c r="Z3989">
        <v>14875</v>
      </c>
      <c r="AA3989">
        <v>15537.9</v>
      </c>
      <c r="AB3989">
        <v>16547.599999999999</v>
      </c>
      <c r="AC3989">
        <v>17044.3</v>
      </c>
      <c r="AD3989" t="s">
        <v>68</v>
      </c>
      <c r="AE3989" t="s">
        <v>68</v>
      </c>
      <c r="AF3989" s="14">
        <f>INDEX('BEA to ISIC Crosswalk'!$E$4:$E$98,MATCH('State GDP by Industry'!G3989,'BEA to ISIC Crosswalk'!$C$4:$C$98,0),1)</f>
        <v>0</v>
      </c>
      <c r="AG3989" s="14">
        <f>INDEX('BEA to ISIC Crosswalk'!$F$4:$F$98,MATCH('State GDP by Industry'!G3989,'BEA to ISIC Crosswalk'!$C$4:$C$98,0),1)</f>
        <v>0</v>
      </c>
    </row>
    <row r="3990" spans="1:33" x14ac:dyDescent="0.25">
      <c r="A3990" t="s">
        <v>265</v>
      </c>
      <c r="B3990" t="s">
        <v>266</v>
      </c>
      <c r="C3990">
        <v>5</v>
      </c>
      <c r="D3990" t="s">
        <v>342</v>
      </c>
      <c r="E3990">
        <v>72</v>
      </c>
      <c r="F3990">
        <v>622</v>
      </c>
      <c r="G3990" t="s">
        <v>156</v>
      </c>
      <c r="H3990" t="s">
        <v>344</v>
      </c>
      <c r="I3990">
        <v>3824.5</v>
      </c>
      <c r="J3990">
        <v>4287.8999999999996</v>
      </c>
      <c r="K3990">
        <v>4263.3</v>
      </c>
      <c r="L3990">
        <v>4390.5</v>
      </c>
      <c r="M3990">
        <v>4586.7</v>
      </c>
      <c r="N3990">
        <v>5057.6000000000004</v>
      </c>
      <c r="O3990">
        <v>5280.5</v>
      </c>
      <c r="P3990">
        <v>5916.8</v>
      </c>
      <c r="Q3990">
        <v>6255</v>
      </c>
      <c r="R3990">
        <v>7042.6</v>
      </c>
      <c r="S3990">
        <v>7414.4</v>
      </c>
      <c r="T3990">
        <v>8608</v>
      </c>
      <c r="U3990">
        <v>10498.1</v>
      </c>
      <c r="V3990">
        <v>10864.5</v>
      </c>
      <c r="W3990">
        <v>11675.7</v>
      </c>
      <c r="X3990">
        <v>11906.9</v>
      </c>
      <c r="Y3990">
        <v>12324</v>
      </c>
      <c r="Z3990">
        <v>12735.3</v>
      </c>
      <c r="AA3990">
        <v>14755.1</v>
      </c>
      <c r="AB3990">
        <v>14495.6</v>
      </c>
      <c r="AC3990">
        <v>14012.5</v>
      </c>
      <c r="AD3990" t="s">
        <v>68</v>
      </c>
      <c r="AE3990" t="s">
        <v>68</v>
      </c>
      <c r="AF3990" s="14">
        <f>INDEX('BEA to ISIC Crosswalk'!$E$4:$E$98,MATCH('State GDP by Industry'!G3990,'BEA to ISIC Crosswalk'!$C$4:$C$98,0),1)</f>
        <v>0</v>
      </c>
      <c r="AG3990" s="14">
        <f>INDEX('BEA to ISIC Crosswalk'!$F$4:$F$98,MATCH('State GDP by Industry'!G3990,'BEA to ISIC Crosswalk'!$C$4:$C$98,0),1)</f>
        <v>0</v>
      </c>
    </row>
    <row r="3991" spans="1:33" x14ac:dyDescent="0.25">
      <c r="A3991" t="s">
        <v>265</v>
      </c>
      <c r="B3991" t="s">
        <v>266</v>
      </c>
      <c r="C3991">
        <v>5</v>
      </c>
      <c r="D3991" t="s">
        <v>342</v>
      </c>
      <c r="E3991">
        <v>73</v>
      </c>
      <c r="F3991">
        <v>623</v>
      </c>
      <c r="G3991" t="s">
        <v>157</v>
      </c>
      <c r="H3991" t="s">
        <v>344</v>
      </c>
      <c r="I3991">
        <v>956</v>
      </c>
      <c r="J3991">
        <v>1006.9</v>
      </c>
      <c r="K3991">
        <v>1057.7</v>
      </c>
      <c r="L3991">
        <v>1132.8</v>
      </c>
      <c r="M3991">
        <v>1221.0999999999999</v>
      </c>
      <c r="N3991">
        <v>1318.6</v>
      </c>
      <c r="O3991">
        <v>1415.2</v>
      </c>
      <c r="P3991">
        <v>1512.8</v>
      </c>
      <c r="Q3991">
        <v>1619</v>
      </c>
      <c r="R3991">
        <v>1744.1</v>
      </c>
      <c r="S3991">
        <v>1824.6</v>
      </c>
      <c r="T3991">
        <v>1974.6</v>
      </c>
      <c r="U3991">
        <v>2124.9</v>
      </c>
      <c r="V3991">
        <v>2190.4</v>
      </c>
      <c r="W3991">
        <v>2357.1</v>
      </c>
      <c r="X3991">
        <v>2453.3000000000002</v>
      </c>
      <c r="Y3991">
        <v>2482.1</v>
      </c>
      <c r="Z3991">
        <v>2513.6999999999998</v>
      </c>
      <c r="AA3991">
        <v>2627.7</v>
      </c>
      <c r="AB3991">
        <v>2687.7</v>
      </c>
      <c r="AC3991">
        <v>2694.1</v>
      </c>
      <c r="AD3991" t="s">
        <v>68</v>
      </c>
      <c r="AE3991" t="s">
        <v>68</v>
      </c>
      <c r="AF3991" s="14">
        <f>INDEX('BEA to ISIC Crosswalk'!$E$4:$E$98,MATCH('State GDP by Industry'!G3991,'BEA to ISIC Crosswalk'!$C$4:$C$98,0),1)</f>
        <v>0</v>
      </c>
      <c r="AG3991" s="14">
        <f>INDEX('BEA to ISIC Crosswalk'!$F$4:$F$98,MATCH('State GDP by Industry'!G3991,'BEA to ISIC Crosswalk'!$C$4:$C$98,0),1)</f>
        <v>0</v>
      </c>
    </row>
    <row r="3992" spans="1:33" x14ac:dyDescent="0.25">
      <c r="A3992" t="s">
        <v>265</v>
      </c>
      <c r="B3992" t="s">
        <v>266</v>
      </c>
      <c r="C3992">
        <v>5</v>
      </c>
      <c r="D3992" t="s">
        <v>342</v>
      </c>
      <c r="E3992">
        <v>74</v>
      </c>
      <c r="F3992">
        <v>624</v>
      </c>
      <c r="G3992" t="s">
        <v>158</v>
      </c>
      <c r="H3992" t="s">
        <v>344</v>
      </c>
      <c r="I3992">
        <v>469.8</v>
      </c>
      <c r="J3992">
        <v>562.1</v>
      </c>
      <c r="K3992">
        <v>622.9</v>
      </c>
      <c r="L3992">
        <v>684.4</v>
      </c>
      <c r="M3992">
        <v>762.7</v>
      </c>
      <c r="N3992">
        <v>808.5</v>
      </c>
      <c r="O3992">
        <v>899.2</v>
      </c>
      <c r="P3992">
        <v>924.4</v>
      </c>
      <c r="Q3992">
        <v>1019.5</v>
      </c>
      <c r="R3992">
        <v>1095.4000000000001</v>
      </c>
      <c r="S3992">
        <v>1138.5999999999999</v>
      </c>
      <c r="T3992">
        <v>1185.4000000000001</v>
      </c>
      <c r="U3992">
        <v>1201</v>
      </c>
      <c r="V3992">
        <v>1231.2</v>
      </c>
      <c r="W3992">
        <v>1245.9000000000001</v>
      </c>
      <c r="X3992">
        <v>1332.2</v>
      </c>
      <c r="Y3992">
        <v>1391.2</v>
      </c>
      <c r="Z3992">
        <v>1386.1</v>
      </c>
      <c r="AA3992">
        <v>1436.4</v>
      </c>
      <c r="AB3992">
        <v>1489.2</v>
      </c>
      <c r="AC3992">
        <v>1514.7</v>
      </c>
      <c r="AD3992" t="s">
        <v>68</v>
      </c>
      <c r="AE3992" t="s">
        <v>68</v>
      </c>
      <c r="AF3992" s="14">
        <f>INDEX('BEA to ISIC Crosswalk'!$E$4:$E$98,MATCH('State GDP by Industry'!G3992,'BEA to ISIC Crosswalk'!$C$4:$C$98,0),1)</f>
        <v>0</v>
      </c>
      <c r="AG3992" s="14">
        <f>INDEX('BEA to ISIC Crosswalk'!$F$4:$F$98,MATCH('State GDP by Industry'!G3992,'BEA to ISIC Crosswalk'!$C$4:$C$98,0),1)</f>
        <v>0</v>
      </c>
    </row>
    <row r="3993" spans="1:33" x14ac:dyDescent="0.25">
      <c r="A3993" t="s">
        <v>265</v>
      </c>
      <c r="B3993" t="s">
        <v>266</v>
      </c>
      <c r="C3993">
        <v>5</v>
      </c>
      <c r="D3993" t="s">
        <v>342</v>
      </c>
      <c r="E3993">
        <v>75</v>
      </c>
      <c r="F3993" t="s">
        <v>159</v>
      </c>
      <c r="G3993" t="s">
        <v>160</v>
      </c>
      <c r="H3993" t="s">
        <v>344</v>
      </c>
      <c r="I3993">
        <v>6244.6</v>
      </c>
      <c r="J3993">
        <v>6934.2</v>
      </c>
      <c r="K3993">
        <v>7440.6</v>
      </c>
      <c r="L3993">
        <v>7841.4</v>
      </c>
      <c r="M3993">
        <v>7958.2</v>
      </c>
      <c r="N3993">
        <v>8596.9</v>
      </c>
      <c r="O3993">
        <v>9109.1</v>
      </c>
      <c r="P3993">
        <v>9583.6</v>
      </c>
      <c r="Q3993">
        <v>10326.6</v>
      </c>
      <c r="R3993">
        <v>11445.2</v>
      </c>
      <c r="S3993">
        <v>12335</v>
      </c>
      <c r="T3993">
        <v>11653.3</v>
      </c>
      <c r="U3993">
        <v>11495.2</v>
      </c>
      <c r="V3993">
        <v>12040.5</v>
      </c>
      <c r="W3993">
        <v>12617.5</v>
      </c>
      <c r="X3993">
        <v>13559.6</v>
      </c>
      <c r="Y3993">
        <v>14055.2</v>
      </c>
      <c r="Z3993">
        <v>15390.4</v>
      </c>
      <c r="AA3993">
        <v>17065.599999999999</v>
      </c>
      <c r="AB3993">
        <v>17878.900000000001</v>
      </c>
      <c r="AC3993">
        <v>19200.2</v>
      </c>
      <c r="AD3993">
        <v>20686.3</v>
      </c>
      <c r="AE3993">
        <v>21633.3</v>
      </c>
      <c r="AF3993" s="14">
        <f>INDEX('BEA to ISIC Crosswalk'!$E$4:$E$98,MATCH('State GDP by Industry'!G3993,'BEA to ISIC Crosswalk'!$C$4:$C$98,0),1)</f>
        <v>0</v>
      </c>
      <c r="AG3993" s="14">
        <f>INDEX('BEA to ISIC Crosswalk'!$F$4:$F$98,MATCH('State GDP by Industry'!G3993,'BEA to ISIC Crosswalk'!$C$4:$C$98,0),1)</f>
        <v>0</v>
      </c>
    </row>
    <row r="3994" spans="1:33" x14ac:dyDescent="0.25">
      <c r="A3994" t="s">
        <v>265</v>
      </c>
      <c r="B3994" t="s">
        <v>266</v>
      </c>
      <c r="C3994">
        <v>5</v>
      </c>
      <c r="D3994" t="s">
        <v>342</v>
      </c>
      <c r="E3994">
        <v>76</v>
      </c>
      <c r="F3994">
        <v>71</v>
      </c>
      <c r="G3994" t="s">
        <v>161</v>
      </c>
      <c r="H3994" t="s">
        <v>344</v>
      </c>
      <c r="I3994">
        <v>1751.7</v>
      </c>
      <c r="J3994">
        <v>2064.1999999999998</v>
      </c>
      <c r="K3994">
        <v>2109.6999999999998</v>
      </c>
      <c r="L3994">
        <v>2272.8000000000002</v>
      </c>
      <c r="M3994">
        <v>2230.1999999999998</v>
      </c>
      <c r="N3994">
        <v>2528.6999999999998</v>
      </c>
      <c r="O3994">
        <v>2921.8</v>
      </c>
      <c r="P3994">
        <v>2926.2</v>
      </c>
      <c r="Q3994">
        <v>3216.2</v>
      </c>
      <c r="R3994">
        <v>3648.1</v>
      </c>
      <c r="S3994">
        <v>3840.8</v>
      </c>
      <c r="T3994">
        <v>3891.2</v>
      </c>
      <c r="U3994">
        <v>3999.7</v>
      </c>
      <c r="V3994">
        <v>4291.8</v>
      </c>
      <c r="W3994">
        <v>4499.5</v>
      </c>
      <c r="X3994">
        <v>4890.8999999999996</v>
      </c>
      <c r="Y3994">
        <v>4970.3</v>
      </c>
      <c r="Z3994">
        <v>5448.5</v>
      </c>
      <c r="AA3994">
        <v>6052.6</v>
      </c>
      <c r="AB3994">
        <v>6040</v>
      </c>
      <c r="AC3994">
        <v>6602.4</v>
      </c>
      <c r="AD3994">
        <v>7152.1</v>
      </c>
      <c r="AE3994">
        <v>7395.6</v>
      </c>
      <c r="AF3994" s="14" t="str">
        <f>INDEX('BEA to ISIC Crosswalk'!$E$4:$E$98,MATCH('State GDP by Industry'!G3994,'BEA to ISIC Crosswalk'!$C$4:$C$98,0),1)</f>
        <v>ISIC 90T96</v>
      </c>
      <c r="AG3994" s="14" t="str">
        <f>INDEX('BEA to ISIC Crosswalk'!$F$4:$F$98,MATCH('State GDP by Industry'!G3994,'BEA to ISIC Crosswalk'!$C$4:$C$98,0),1)</f>
        <v>Arts, entertainment, recreation and other service activities</v>
      </c>
    </row>
    <row r="3995" spans="1:33" x14ac:dyDescent="0.25">
      <c r="A3995" t="s">
        <v>265</v>
      </c>
      <c r="B3995" t="s">
        <v>266</v>
      </c>
      <c r="C3995">
        <v>5</v>
      </c>
      <c r="D3995" t="s">
        <v>342</v>
      </c>
      <c r="E3995">
        <v>77</v>
      </c>
      <c r="F3995" t="s">
        <v>162</v>
      </c>
      <c r="G3995" t="s">
        <v>163</v>
      </c>
      <c r="H3995" t="s">
        <v>344</v>
      </c>
      <c r="I3995">
        <v>1194.7</v>
      </c>
      <c r="J3995">
        <v>1551.6</v>
      </c>
      <c r="K3995">
        <v>1561.7</v>
      </c>
      <c r="L3995">
        <v>1709.5</v>
      </c>
      <c r="M3995">
        <v>1714.3</v>
      </c>
      <c r="N3995">
        <v>1990</v>
      </c>
      <c r="O3995">
        <v>2333.6</v>
      </c>
      <c r="P3995">
        <v>2226.1</v>
      </c>
      <c r="Q3995">
        <v>2330.3000000000002</v>
      </c>
      <c r="R3995">
        <v>2668</v>
      </c>
      <c r="S3995">
        <v>2676.5</v>
      </c>
      <c r="T3995">
        <v>2931.8</v>
      </c>
      <c r="U3995">
        <v>3181.2</v>
      </c>
      <c r="V3995">
        <v>3532.6</v>
      </c>
      <c r="W3995">
        <v>3736.2</v>
      </c>
      <c r="X3995">
        <v>4098.6000000000004</v>
      </c>
      <c r="Y3995">
        <v>4183.2</v>
      </c>
      <c r="Z3995">
        <v>4564.2</v>
      </c>
      <c r="AA3995">
        <v>5068.3999999999996</v>
      </c>
      <c r="AB3995">
        <v>4942.5</v>
      </c>
      <c r="AC3995">
        <v>5442</v>
      </c>
      <c r="AD3995" t="s">
        <v>68</v>
      </c>
      <c r="AE3995" t="s">
        <v>68</v>
      </c>
      <c r="AF3995" s="14">
        <f>INDEX('BEA to ISIC Crosswalk'!$E$4:$E$98,MATCH('State GDP by Industry'!G3995,'BEA to ISIC Crosswalk'!$C$4:$C$98,0),1)</f>
        <v>0</v>
      </c>
      <c r="AG3995" s="14">
        <f>INDEX('BEA to ISIC Crosswalk'!$F$4:$F$98,MATCH('State GDP by Industry'!G3995,'BEA to ISIC Crosswalk'!$C$4:$C$98,0),1)</f>
        <v>0</v>
      </c>
    </row>
    <row r="3996" spans="1:33" x14ac:dyDescent="0.25">
      <c r="A3996" t="s">
        <v>265</v>
      </c>
      <c r="B3996" t="s">
        <v>266</v>
      </c>
      <c r="C3996">
        <v>5</v>
      </c>
      <c r="D3996" t="s">
        <v>342</v>
      </c>
      <c r="E3996">
        <v>78</v>
      </c>
      <c r="F3996">
        <v>713</v>
      </c>
      <c r="G3996" t="s">
        <v>164</v>
      </c>
      <c r="H3996" t="s">
        <v>344</v>
      </c>
      <c r="I3996">
        <v>557.1</v>
      </c>
      <c r="J3996">
        <v>512.6</v>
      </c>
      <c r="K3996">
        <v>548.1</v>
      </c>
      <c r="L3996">
        <v>563.29999999999995</v>
      </c>
      <c r="M3996">
        <v>515.9</v>
      </c>
      <c r="N3996">
        <v>538.70000000000005</v>
      </c>
      <c r="O3996">
        <v>588.20000000000005</v>
      </c>
      <c r="P3996">
        <v>700.1</v>
      </c>
      <c r="Q3996">
        <v>885.8</v>
      </c>
      <c r="R3996">
        <v>980.1</v>
      </c>
      <c r="S3996">
        <v>1164.4000000000001</v>
      </c>
      <c r="T3996">
        <v>959.4</v>
      </c>
      <c r="U3996">
        <v>818.4</v>
      </c>
      <c r="V3996">
        <v>759.1</v>
      </c>
      <c r="W3996">
        <v>763.3</v>
      </c>
      <c r="X3996">
        <v>792.4</v>
      </c>
      <c r="Y3996">
        <v>787</v>
      </c>
      <c r="Z3996">
        <v>884.3</v>
      </c>
      <c r="AA3996">
        <v>984.2</v>
      </c>
      <c r="AB3996">
        <v>1097.5999999999999</v>
      </c>
      <c r="AC3996">
        <v>1160.4000000000001</v>
      </c>
      <c r="AD3996" t="s">
        <v>68</v>
      </c>
      <c r="AE3996" t="s">
        <v>68</v>
      </c>
      <c r="AF3996" s="14">
        <f>INDEX('BEA to ISIC Crosswalk'!$E$4:$E$98,MATCH('State GDP by Industry'!G3996,'BEA to ISIC Crosswalk'!$C$4:$C$98,0),1)</f>
        <v>0</v>
      </c>
      <c r="AG3996" s="14">
        <f>INDEX('BEA to ISIC Crosswalk'!$F$4:$F$98,MATCH('State GDP by Industry'!G3996,'BEA to ISIC Crosswalk'!$C$4:$C$98,0),1)</f>
        <v>0</v>
      </c>
    </row>
    <row r="3997" spans="1:33" x14ac:dyDescent="0.25">
      <c r="A3997" t="s">
        <v>265</v>
      </c>
      <c r="B3997" t="s">
        <v>266</v>
      </c>
      <c r="C3997">
        <v>5</v>
      </c>
      <c r="D3997" t="s">
        <v>342</v>
      </c>
      <c r="E3997">
        <v>79</v>
      </c>
      <c r="F3997">
        <v>72</v>
      </c>
      <c r="G3997" t="s">
        <v>165</v>
      </c>
      <c r="H3997" t="s">
        <v>344</v>
      </c>
      <c r="I3997">
        <v>4492.8999999999996</v>
      </c>
      <c r="J3997">
        <v>4870</v>
      </c>
      <c r="K3997">
        <v>5330.8</v>
      </c>
      <c r="L3997">
        <v>5568.7</v>
      </c>
      <c r="M3997">
        <v>5728</v>
      </c>
      <c r="N3997">
        <v>6068.1</v>
      </c>
      <c r="O3997">
        <v>6187.3</v>
      </c>
      <c r="P3997">
        <v>6657.4</v>
      </c>
      <c r="Q3997">
        <v>7110.4</v>
      </c>
      <c r="R3997">
        <v>7797</v>
      </c>
      <c r="S3997">
        <v>8494.2000000000007</v>
      </c>
      <c r="T3997">
        <v>7762</v>
      </c>
      <c r="U3997">
        <v>7495.5</v>
      </c>
      <c r="V3997">
        <v>7748.7</v>
      </c>
      <c r="W3997">
        <v>8118</v>
      </c>
      <c r="X3997">
        <v>8668.7000000000007</v>
      </c>
      <c r="Y3997">
        <v>9084.9</v>
      </c>
      <c r="Z3997">
        <v>9941.9</v>
      </c>
      <c r="AA3997">
        <v>11013</v>
      </c>
      <c r="AB3997">
        <v>11838.8</v>
      </c>
      <c r="AC3997">
        <v>12597.8</v>
      </c>
      <c r="AD3997">
        <v>13534.2</v>
      </c>
      <c r="AE3997">
        <v>14237.7</v>
      </c>
      <c r="AF3997" s="14" t="str">
        <f>INDEX('BEA to ISIC Crosswalk'!$E$4:$E$98,MATCH('State GDP by Industry'!G3997,'BEA to ISIC Crosswalk'!$C$4:$C$98,0),1)</f>
        <v>ISIC 55T56</v>
      </c>
      <c r="AG3997" s="14" t="str">
        <f>INDEX('BEA to ISIC Crosswalk'!$F$4:$F$98,MATCH('State GDP by Industry'!G3997,'BEA to ISIC Crosswalk'!$C$4:$C$98,0),1)</f>
        <v>Accomodation and food services</v>
      </c>
    </row>
    <row r="3998" spans="1:33" x14ac:dyDescent="0.25">
      <c r="A3998" t="s">
        <v>265</v>
      </c>
      <c r="B3998" t="s">
        <v>266</v>
      </c>
      <c r="C3998">
        <v>5</v>
      </c>
      <c r="D3998" t="s">
        <v>342</v>
      </c>
      <c r="E3998">
        <v>80</v>
      </c>
      <c r="F3998">
        <v>721</v>
      </c>
      <c r="G3998" t="s">
        <v>166</v>
      </c>
      <c r="H3998" t="s">
        <v>344</v>
      </c>
      <c r="I3998">
        <v>1477.1</v>
      </c>
      <c r="J3998">
        <v>1495.9</v>
      </c>
      <c r="K3998">
        <v>1690.8</v>
      </c>
      <c r="L3998">
        <v>1713.4</v>
      </c>
      <c r="M3998">
        <v>1620.8</v>
      </c>
      <c r="N3998">
        <v>1647.9</v>
      </c>
      <c r="O3998">
        <v>1661.6</v>
      </c>
      <c r="P3998">
        <v>1777.6</v>
      </c>
      <c r="Q3998">
        <v>1821.6</v>
      </c>
      <c r="R3998">
        <v>2216.1</v>
      </c>
      <c r="S3998">
        <v>2785.7</v>
      </c>
      <c r="T3998">
        <v>2103.4</v>
      </c>
      <c r="U3998">
        <v>1848.4</v>
      </c>
      <c r="V3998">
        <v>1816.6</v>
      </c>
      <c r="W3998">
        <v>2031.1</v>
      </c>
      <c r="X3998">
        <v>1990.6</v>
      </c>
      <c r="Y3998">
        <v>2126</v>
      </c>
      <c r="Z3998">
        <v>2611.1</v>
      </c>
      <c r="AA3998">
        <v>2921</v>
      </c>
      <c r="AB3998">
        <v>3013.4</v>
      </c>
      <c r="AC3998">
        <v>3359.1</v>
      </c>
      <c r="AD3998" t="s">
        <v>68</v>
      </c>
      <c r="AE3998" t="s">
        <v>68</v>
      </c>
      <c r="AF3998" s="14">
        <f>INDEX('BEA to ISIC Crosswalk'!$E$4:$E$98,MATCH('State GDP by Industry'!G3998,'BEA to ISIC Crosswalk'!$C$4:$C$98,0),1)</f>
        <v>0</v>
      </c>
      <c r="AG3998" s="14">
        <f>INDEX('BEA to ISIC Crosswalk'!$F$4:$F$98,MATCH('State GDP by Industry'!G3998,'BEA to ISIC Crosswalk'!$C$4:$C$98,0),1)</f>
        <v>0</v>
      </c>
    </row>
    <row r="3999" spans="1:33" x14ac:dyDescent="0.25">
      <c r="A3999" t="s">
        <v>265</v>
      </c>
      <c r="B3999" t="s">
        <v>266</v>
      </c>
      <c r="C3999">
        <v>5</v>
      </c>
      <c r="D3999" t="s">
        <v>342</v>
      </c>
      <c r="E3999">
        <v>81</v>
      </c>
      <c r="F3999">
        <v>722</v>
      </c>
      <c r="G3999" t="s">
        <v>167</v>
      </c>
      <c r="H3999" t="s">
        <v>344</v>
      </c>
      <c r="I3999">
        <v>3015.8</v>
      </c>
      <c r="J3999">
        <v>3374.1</v>
      </c>
      <c r="K3999">
        <v>3640.1</v>
      </c>
      <c r="L3999">
        <v>3855.2</v>
      </c>
      <c r="M3999">
        <v>4107.2</v>
      </c>
      <c r="N3999">
        <v>4420.3</v>
      </c>
      <c r="O3999">
        <v>4525.7</v>
      </c>
      <c r="P3999">
        <v>4879.8</v>
      </c>
      <c r="Q3999">
        <v>5288.9</v>
      </c>
      <c r="R3999">
        <v>5580.9</v>
      </c>
      <c r="S3999">
        <v>5708.5</v>
      </c>
      <c r="T3999">
        <v>5658.6</v>
      </c>
      <c r="U3999">
        <v>5647.2</v>
      </c>
      <c r="V3999">
        <v>5932.2</v>
      </c>
      <c r="W3999">
        <v>6086.9</v>
      </c>
      <c r="X3999">
        <v>6678.1</v>
      </c>
      <c r="Y3999">
        <v>6958.9</v>
      </c>
      <c r="Z3999">
        <v>7330.8</v>
      </c>
      <c r="AA3999">
        <v>8092</v>
      </c>
      <c r="AB3999">
        <v>8825.4</v>
      </c>
      <c r="AC3999">
        <v>9238.7000000000007</v>
      </c>
      <c r="AD3999" t="s">
        <v>68</v>
      </c>
      <c r="AE3999" t="s">
        <v>68</v>
      </c>
      <c r="AF3999" s="14">
        <f>INDEX('BEA to ISIC Crosswalk'!$E$4:$E$98,MATCH('State GDP by Industry'!G3999,'BEA to ISIC Crosswalk'!$C$4:$C$98,0),1)</f>
        <v>0</v>
      </c>
      <c r="AG3999" s="14">
        <f>INDEX('BEA to ISIC Crosswalk'!$F$4:$F$98,MATCH('State GDP by Industry'!G3999,'BEA to ISIC Crosswalk'!$C$4:$C$98,0),1)</f>
        <v>0</v>
      </c>
    </row>
    <row r="4000" spans="1:33" x14ac:dyDescent="0.25">
      <c r="A4000" t="s">
        <v>265</v>
      </c>
      <c r="B4000" t="s">
        <v>266</v>
      </c>
      <c r="C4000">
        <v>5</v>
      </c>
      <c r="D4000" t="s">
        <v>342</v>
      </c>
      <c r="E4000">
        <v>82</v>
      </c>
      <c r="F4000">
        <v>81</v>
      </c>
      <c r="G4000" t="s">
        <v>168</v>
      </c>
      <c r="H4000" t="s">
        <v>344</v>
      </c>
      <c r="I4000">
        <v>4501.3</v>
      </c>
      <c r="J4000">
        <v>5452.4</v>
      </c>
      <c r="K4000">
        <v>5536</v>
      </c>
      <c r="L4000">
        <v>5794.4</v>
      </c>
      <c r="M4000">
        <v>5356.5</v>
      </c>
      <c r="N4000">
        <v>5802.3</v>
      </c>
      <c r="O4000">
        <v>5818.7</v>
      </c>
      <c r="P4000">
        <v>6148.6</v>
      </c>
      <c r="Q4000">
        <v>6352.7</v>
      </c>
      <c r="R4000">
        <v>6628</v>
      </c>
      <c r="S4000">
        <v>6623</v>
      </c>
      <c r="T4000">
        <v>6545.7</v>
      </c>
      <c r="U4000">
        <v>6529</v>
      </c>
      <c r="V4000">
        <v>6657.3</v>
      </c>
      <c r="W4000">
        <v>6868.3</v>
      </c>
      <c r="X4000">
        <v>7258.1</v>
      </c>
      <c r="Y4000">
        <v>7302.3</v>
      </c>
      <c r="Z4000">
        <v>7594.5</v>
      </c>
      <c r="AA4000">
        <v>7862.5</v>
      </c>
      <c r="AB4000">
        <v>8175.4</v>
      </c>
      <c r="AC4000">
        <v>8461</v>
      </c>
      <c r="AD4000">
        <v>8968.9</v>
      </c>
      <c r="AE4000">
        <v>9406.2000000000007</v>
      </c>
      <c r="AF4000" s="14" t="str">
        <f>INDEX('BEA to ISIC Crosswalk'!$E$4:$E$98,MATCH('State GDP by Industry'!G4000,'BEA to ISIC Crosswalk'!$C$4:$C$98,0),1)</f>
        <v>ISIC 69T82</v>
      </c>
      <c r="AG4000" s="14" t="str">
        <f>INDEX('BEA to ISIC Crosswalk'!$F$4:$F$98,MATCH('State GDP by Industry'!G4000,'BEA to ISIC Crosswalk'!$C$4:$C$98,0),1)</f>
        <v>Other business sector services</v>
      </c>
    </row>
    <row r="4001" spans="1:33" x14ac:dyDescent="0.25">
      <c r="A4001" t="s">
        <v>265</v>
      </c>
      <c r="B4001" t="s">
        <v>266</v>
      </c>
      <c r="C4001">
        <v>5</v>
      </c>
      <c r="D4001" t="s">
        <v>342</v>
      </c>
      <c r="E4001">
        <v>83</v>
      </c>
      <c r="F4001" t="s">
        <v>63</v>
      </c>
      <c r="G4001" t="s">
        <v>169</v>
      </c>
      <c r="H4001" t="s">
        <v>344</v>
      </c>
      <c r="I4001">
        <v>18856.7</v>
      </c>
      <c r="J4001">
        <v>19858</v>
      </c>
      <c r="K4001">
        <v>20883.099999999999</v>
      </c>
      <c r="L4001">
        <v>21101.8</v>
      </c>
      <c r="M4001">
        <v>21305.5</v>
      </c>
      <c r="N4001">
        <v>23699</v>
      </c>
      <c r="O4001">
        <v>24048.3</v>
      </c>
      <c r="P4001">
        <v>25277.9</v>
      </c>
      <c r="Q4001">
        <v>27823.3</v>
      </c>
      <c r="R4001">
        <v>28885.5</v>
      </c>
      <c r="S4001">
        <v>27887.1</v>
      </c>
      <c r="T4001">
        <v>31023</v>
      </c>
      <c r="U4001">
        <v>32813</v>
      </c>
      <c r="V4001">
        <v>31695.4</v>
      </c>
      <c r="W4001">
        <v>33124.9</v>
      </c>
      <c r="X4001">
        <v>34722.800000000003</v>
      </c>
      <c r="Y4001">
        <v>35523.300000000003</v>
      </c>
      <c r="Z4001">
        <v>36503.4</v>
      </c>
      <c r="AA4001">
        <v>37307.1</v>
      </c>
      <c r="AB4001">
        <v>37847.1</v>
      </c>
      <c r="AC4001">
        <v>39216.6</v>
      </c>
      <c r="AD4001">
        <v>40536.699999999997</v>
      </c>
      <c r="AE4001">
        <v>41838</v>
      </c>
      <c r="AF4001" s="14" t="str">
        <f>INDEX('BEA to ISIC Crosswalk'!$E$4:$E$98,MATCH('State GDP by Industry'!G4001,'BEA to ISIC Crosswalk'!$C$4:$C$98,0),1)</f>
        <v>ISIC 84</v>
      </c>
      <c r="AG4001" s="14" t="str">
        <f>INDEX('BEA to ISIC Crosswalk'!$F$4:$F$98,MATCH('State GDP by Industry'!G4001,'BEA to ISIC Crosswalk'!$C$4:$C$98,0),1)</f>
        <v>Public administration and defence; compulsory social security</v>
      </c>
    </row>
    <row r="4002" spans="1:33" x14ac:dyDescent="0.25">
      <c r="A4002" t="s">
        <v>265</v>
      </c>
      <c r="B4002" t="s">
        <v>266</v>
      </c>
      <c r="C4002">
        <v>5</v>
      </c>
      <c r="D4002" t="s">
        <v>342</v>
      </c>
      <c r="E4002">
        <v>84</v>
      </c>
      <c r="F4002" t="s">
        <v>63</v>
      </c>
      <c r="G4002" t="s">
        <v>170</v>
      </c>
      <c r="H4002" t="s">
        <v>344</v>
      </c>
      <c r="I4002">
        <v>5449.7</v>
      </c>
      <c r="J4002">
        <v>5792.4</v>
      </c>
      <c r="K4002">
        <v>5926.9</v>
      </c>
      <c r="L4002">
        <v>5607.2</v>
      </c>
      <c r="M4002">
        <v>4781.2</v>
      </c>
      <c r="N4002">
        <v>6100.3</v>
      </c>
      <c r="O4002">
        <v>6317.3</v>
      </c>
      <c r="P4002">
        <v>6569.9</v>
      </c>
      <c r="Q4002">
        <v>6658.1</v>
      </c>
      <c r="R4002">
        <v>6989.6</v>
      </c>
      <c r="S4002">
        <v>7121.7</v>
      </c>
      <c r="T4002">
        <v>6738.2</v>
      </c>
      <c r="U4002">
        <v>7464.2</v>
      </c>
      <c r="V4002">
        <v>7450.4</v>
      </c>
      <c r="W4002">
        <v>7640.8</v>
      </c>
      <c r="X4002">
        <v>7728.9</v>
      </c>
      <c r="Y4002">
        <v>8069.3</v>
      </c>
      <c r="Z4002">
        <v>9048.2999999999993</v>
      </c>
      <c r="AA4002">
        <v>9460.2000000000007</v>
      </c>
      <c r="AB4002">
        <v>9597</v>
      </c>
      <c r="AC4002">
        <v>9944.2999999999993</v>
      </c>
      <c r="AD4002" t="s">
        <v>68</v>
      </c>
      <c r="AE4002" t="s">
        <v>68</v>
      </c>
      <c r="AF4002" s="14">
        <f>INDEX('BEA to ISIC Crosswalk'!$E$4:$E$98,MATCH('State GDP by Industry'!G4002,'BEA to ISIC Crosswalk'!$C$4:$C$98,0),1)</f>
        <v>0</v>
      </c>
      <c r="AG4002" s="14">
        <f>INDEX('BEA to ISIC Crosswalk'!$F$4:$F$98,MATCH('State GDP by Industry'!G4002,'BEA to ISIC Crosswalk'!$C$4:$C$98,0),1)</f>
        <v>0</v>
      </c>
    </row>
    <row r="4003" spans="1:33" x14ac:dyDescent="0.25">
      <c r="A4003" t="s">
        <v>265</v>
      </c>
      <c r="B4003" t="s">
        <v>266</v>
      </c>
      <c r="C4003">
        <v>5</v>
      </c>
      <c r="D4003" t="s">
        <v>342</v>
      </c>
      <c r="E4003">
        <v>85</v>
      </c>
      <c r="F4003" t="s">
        <v>63</v>
      </c>
      <c r="G4003" t="s">
        <v>171</v>
      </c>
      <c r="H4003" t="s">
        <v>344</v>
      </c>
      <c r="I4003">
        <v>785.8</v>
      </c>
      <c r="J4003">
        <v>784.1</v>
      </c>
      <c r="K4003">
        <v>826.3</v>
      </c>
      <c r="L4003">
        <v>905.8</v>
      </c>
      <c r="M4003">
        <v>924.8</v>
      </c>
      <c r="N4003">
        <v>1045.3</v>
      </c>
      <c r="O4003">
        <v>1259.5999999999999</v>
      </c>
      <c r="P4003">
        <v>1319.9</v>
      </c>
      <c r="Q4003">
        <v>1420</v>
      </c>
      <c r="R4003">
        <v>1375.7</v>
      </c>
      <c r="S4003">
        <v>1397.2</v>
      </c>
      <c r="T4003">
        <v>1472.5</v>
      </c>
      <c r="U4003">
        <v>1520.6</v>
      </c>
      <c r="V4003">
        <v>1484.4</v>
      </c>
      <c r="W4003">
        <v>1358.1</v>
      </c>
      <c r="X4003">
        <v>1246.0999999999999</v>
      </c>
      <c r="Y4003">
        <v>1217.5</v>
      </c>
      <c r="Z4003">
        <v>1175</v>
      </c>
      <c r="AA4003">
        <v>1154.7</v>
      </c>
      <c r="AB4003">
        <v>1172</v>
      </c>
      <c r="AC4003">
        <v>1183.2</v>
      </c>
      <c r="AD4003" t="s">
        <v>68</v>
      </c>
      <c r="AE4003" t="s">
        <v>68</v>
      </c>
      <c r="AF4003" s="14">
        <f>INDEX('BEA to ISIC Crosswalk'!$E$4:$E$98,MATCH('State GDP by Industry'!G4003,'BEA to ISIC Crosswalk'!$C$4:$C$98,0),1)</f>
        <v>0</v>
      </c>
      <c r="AG4003" s="14">
        <f>INDEX('BEA to ISIC Crosswalk'!$F$4:$F$98,MATCH('State GDP by Industry'!G4003,'BEA to ISIC Crosswalk'!$C$4:$C$98,0),1)</f>
        <v>0</v>
      </c>
    </row>
    <row r="4004" spans="1:33" x14ac:dyDescent="0.25">
      <c r="A4004" t="s">
        <v>265</v>
      </c>
      <c r="B4004" t="s">
        <v>266</v>
      </c>
      <c r="C4004">
        <v>5</v>
      </c>
      <c r="D4004" t="s">
        <v>342</v>
      </c>
      <c r="E4004">
        <v>86</v>
      </c>
      <c r="F4004" t="s">
        <v>63</v>
      </c>
      <c r="G4004" t="s">
        <v>172</v>
      </c>
      <c r="H4004" t="s">
        <v>344</v>
      </c>
      <c r="I4004">
        <v>12621.1</v>
      </c>
      <c r="J4004">
        <v>13281.5</v>
      </c>
      <c r="K4004">
        <v>14129.9</v>
      </c>
      <c r="L4004">
        <v>14588.8</v>
      </c>
      <c r="M4004">
        <v>15599.5</v>
      </c>
      <c r="N4004">
        <v>16553.400000000001</v>
      </c>
      <c r="O4004">
        <v>16471.400000000001</v>
      </c>
      <c r="P4004">
        <v>17388.2</v>
      </c>
      <c r="Q4004">
        <v>19745.2</v>
      </c>
      <c r="R4004">
        <v>20520.2</v>
      </c>
      <c r="S4004">
        <v>19368.2</v>
      </c>
      <c r="T4004">
        <v>22812.3</v>
      </c>
      <c r="U4004">
        <v>23828.2</v>
      </c>
      <c r="V4004">
        <v>22760.5</v>
      </c>
      <c r="W4004">
        <v>24125.9</v>
      </c>
      <c r="X4004">
        <v>25747.8</v>
      </c>
      <c r="Y4004">
        <v>26236.5</v>
      </c>
      <c r="Z4004">
        <v>26280.1</v>
      </c>
      <c r="AA4004">
        <v>26692.2</v>
      </c>
      <c r="AB4004">
        <v>27078.2</v>
      </c>
      <c r="AC4004">
        <v>28089.1</v>
      </c>
      <c r="AD4004" t="s">
        <v>68</v>
      </c>
      <c r="AE4004" t="s">
        <v>68</v>
      </c>
      <c r="AF4004" s="14">
        <f>INDEX('BEA to ISIC Crosswalk'!$E$4:$E$98,MATCH('State GDP by Industry'!G4004,'BEA to ISIC Crosswalk'!$C$4:$C$98,0),1)</f>
        <v>0</v>
      </c>
      <c r="AG4004" s="14">
        <f>INDEX('BEA to ISIC Crosswalk'!$F$4:$F$98,MATCH('State GDP by Industry'!G4004,'BEA to ISIC Crosswalk'!$C$4:$C$98,0),1)</f>
        <v>0</v>
      </c>
    </row>
    <row r="4005" spans="1:33" x14ac:dyDescent="0.25">
      <c r="A4005" t="s">
        <v>265</v>
      </c>
      <c r="B4005" t="s">
        <v>266</v>
      </c>
      <c r="C4005">
        <v>5</v>
      </c>
      <c r="D4005" t="s">
        <v>342</v>
      </c>
      <c r="E4005">
        <v>87</v>
      </c>
      <c r="F4005" t="s">
        <v>173</v>
      </c>
      <c r="G4005" t="s">
        <v>174</v>
      </c>
      <c r="H4005" t="s">
        <v>344</v>
      </c>
      <c r="I4005">
        <v>2946.1</v>
      </c>
      <c r="J4005">
        <v>2973</v>
      </c>
      <c r="K4005">
        <v>2706.1</v>
      </c>
      <c r="L4005">
        <v>3001.7</v>
      </c>
      <c r="M4005">
        <v>2989.3</v>
      </c>
      <c r="N4005">
        <v>2626.5</v>
      </c>
      <c r="O4005">
        <v>2583.6</v>
      </c>
      <c r="P4005">
        <v>2666.4</v>
      </c>
      <c r="Q4005">
        <v>2558.6999999999998</v>
      </c>
      <c r="R4005">
        <v>3109.5</v>
      </c>
      <c r="S4005">
        <v>2881.7</v>
      </c>
      <c r="T4005">
        <v>2992</v>
      </c>
      <c r="U4005">
        <v>2452.8000000000002</v>
      </c>
      <c r="V4005">
        <v>2214.6</v>
      </c>
      <c r="W4005">
        <v>2582.6</v>
      </c>
      <c r="X4005">
        <v>2116.5</v>
      </c>
      <c r="Y4005">
        <v>2776</v>
      </c>
      <c r="Z4005">
        <v>2316.6</v>
      </c>
      <c r="AA4005">
        <v>2192.1</v>
      </c>
      <c r="AB4005">
        <v>1929</v>
      </c>
      <c r="AC4005">
        <v>2001.6</v>
      </c>
      <c r="AD4005">
        <v>2076.1999999999998</v>
      </c>
      <c r="AE4005">
        <v>2182.1999999999998</v>
      </c>
      <c r="AF4005" s="14">
        <f>INDEX('BEA to ISIC Crosswalk'!$E$4:$E$98,MATCH('State GDP by Industry'!G4005,'BEA to ISIC Crosswalk'!$C$4:$C$98,0),1)</f>
        <v>0</v>
      </c>
      <c r="AG4005" s="14">
        <f>INDEX('BEA to ISIC Crosswalk'!$F$4:$F$98,MATCH('State GDP by Industry'!G4005,'BEA to ISIC Crosswalk'!$C$4:$C$98,0),1)</f>
        <v>0</v>
      </c>
    </row>
    <row r="4006" spans="1:33" x14ac:dyDescent="0.25">
      <c r="A4006" t="s">
        <v>265</v>
      </c>
      <c r="B4006" t="s">
        <v>266</v>
      </c>
      <c r="C4006">
        <v>5</v>
      </c>
      <c r="D4006" t="s">
        <v>342</v>
      </c>
      <c r="E4006">
        <v>88</v>
      </c>
      <c r="F4006" t="s">
        <v>175</v>
      </c>
      <c r="G4006" t="s">
        <v>176</v>
      </c>
      <c r="H4006" t="s">
        <v>344</v>
      </c>
      <c r="I4006">
        <v>22795.599999999999</v>
      </c>
      <c r="J4006">
        <v>25058.799999999999</v>
      </c>
      <c r="K4006">
        <v>26060.2</v>
      </c>
      <c r="L4006">
        <v>26909.8</v>
      </c>
      <c r="M4006">
        <v>26631.8</v>
      </c>
      <c r="N4006">
        <v>27454.2</v>
      </c>
      <c r="O4006">
        <v>29234.6</v>
      </c>
      <c r="P4006">
        <v>31457.4</v>
      </c>
      <c r="Q4006">
        <v>33753</v>
      </c>
      <c r="R4006">
        <v>35521.800000000003</v>
      </c>
      <c r="S4006">
        <v>36523.5</v>
      </c>
      <c r="T4006">
        <v>36636</v>
      </c>
      <c r="U4006">
        <v>34564.9</v>
      </c>
      <c r="V4006">
        <v>36386.699999999997</v>
      </c>
      <c r="W4006">
        <v>37953.800000000003</v>
      </c>
      <c r="X4006">
        <v>40602.5</v>
      </c>
      <c r="Y4006">
        <v>41601.199999999997</v>
      </c>
      <c r="Z4006">
        <v>42935.7</v>
      </c>
      <c r="AA4006">
        <v>44855.5</v>
      </c>
      <c r="AB4006">
        <v>46395.5</v>
      </c>
      <c r="AC4006">
        <v>47202.400000000001</v>
      </c>
      <c r="AD4006">
        <v>49172.7</v>
      </c>
      <c r="AE4006">
        <v>51624.800000000003</v>
      </c>
      <c r="AF4006" s="14">
        <f>INDEX('BEA to ISIC Crosswalk'!$E$4:$E$98,MATCH('State GDP by Industry'!G4006,'BEA to ISIC Crosswalk'!$C$4:$C$98,0),1)</f>
        <v>0</v>
      </c>
      <c r="AG4006" s="14">
        <f>INDEX('BEA to ISIC Crosswalk'!$F$4:$F$98,MATCH('State GDP by Industry'!G4006,'BEA to ISIC Crosswalk'!$C$4:$C$98,0),1)</f>
        <v>0</v>
      </c>
    </row>
    <row r="4007" spans="1:33" x14ac:dyDescent="0.25">
      <c r="A4007" t="s">
        <v>265</v>
      </c>
      <c r="B4007" t="s">
        <v>266</v>
      </c>
      <c r="C4007">
        <v>5</v>
      </c>
      <c r="D4007" t="s">
        <v>342</v>
      </c>
      <c r="E4007">
        <v>89</v>
      </c>
      <c r="F4007" t="s">
        <v>63</v>
      </c>
      <c r="G4007" t="s">
        <v>177</v>
      </c>
      <c r="H4007" t="s">
        <v>344</v>
      </c>
      <c r="I4007">
        <v>8088.7</v>
      </c>
      <c r="J4007">
        <v>8917.2999999999993</v>
      </c>
      <c r="K4007">
        <v>9576.5</v>
      </c>
      <c r="L4007">
        <v>10047.6</v>
      </c>
      <c r="M4007">
        <v>10109.1</v>
      </c>
      <c r="N4007">
        <v>10256.299999999999</v>
      </c>
      <c r="O4007">
        <v>10882.9</v>
      </c>
      <c r="P4007">
        <v>11909.2</v>
      </c>
      <c r="Q4007">
        <v>12741.5</v>
      </c>
      <c r="R4007">
        <v>13652.9</v>
      </c>
      <c r="S4007">
        <v>13331.6</v>
      </c>
      <c r="T4007">
        <v>13654.4</v>
      </c>
      <c r="U4007">
        <v>12774.9</v>
      </c>
      <c r="V4007">
        <v>13499.9</v>
      </c>
      <c r="W4007">
        <v>14011.9</v>
      </c>
      <c r="X4007">
        <v>14441.3</v>
      </c>
      <c r="Y4007">
        <v>14819.8</v>
      </c>
      <c r="Z4007">
        <v>15286.5</v>
      </c>
      <c r="AA4007">
        <v>16370.1</v>
      </c>
      <c r="AB4007">
        <v>16999.5</v>
      </c>
      <c r="AC4007">
        <v>17371.7</v>
      </c>
      <c r="AD4007">
        <v>18672.7</v>
      </c>
      <c r="AE4007">
        <v>19666.2</v>
      </c>
      <c r="AF4007" s="14">
        <f>INDEX('BEA to ISIC Crosswalk'!$E$4:$E$98,MATCH('State GDP by Industry'!G4007,'BEA to ISIC Crosswalk'!$C$4:$C$98,0),1)</f>
        <v>0</v>
      </c>
      <c r="AG4007" s="14">
        <f>INDEX('BEA to ISIC Crosswalk'!$F$4:$F$98,MATCH('State GDP by Industry'!G4007,'BEA to ISIC Crosswalk'!$C$4:$C$98,0),1)</f>
        <v>0</v>
      </c>
    </row>
    <row r="4008" spans="1:33" x14ac:dyDescent="0.25">
      <c r="A4008" t="s">
        <v>265</v>
      </c>
      <c r="B4008" t="s">
        <v>266</v>
      </c>
      <c r="C4008">
        <v>5</v>
      </c>
      <c r="D4008" t="s">
        <v>342</v>
      </c>
      <c r="E4008">
        <v>91</v>
      </c>
      <c r="F4008" t="s">
        <v>63</v>
      </c>
      <c r="G4008" t="s">
        <v>178</v>
      </c>
      <c r="H4008" t="s">
        <v>344</v>
      </c>
      <c r="I4008">
        <v>41498.400000000001</v>
      </c>
      <c r="J4008">
        <v>43678.400000000001</v>
      </c>
      <c r="K4008">
        <v>45400.800000000003</v>
      </c>
      <c r="L4008">
        <v>45396.7</v>
      </c>
      <c r="M4008">
        <v>45149.1</v>
      </c>
      <c r="N4008">
        <v>45544.5</v>
      </c>
      <c r="O4008">
        <v>47727.1</v>
      </c>
      <c r="P4008">
        <v>52953.8</v>
      </c>
      <c r="Q4008">
        <v>53484</v>
      </c>
      <c r="R4008">
        <v>55954</v>
      </c>
      <c r="S4008">
        <v>54015.199999999997</v>
      </c>
      <c r="T4008">
        <v>53344.2</v>
      </c>
      <c r="U4008">
        <v>49847.7</v>
      </c>
      <c r="V4008">
        <v>48368.1</v>
      </c>
      <c r="W4008">
        <v>50773.3</v>
      </c>
      <c r="X4008">
        <v>55243.1</v>
      </c>
      <c r="Y4008">
        <v>58744.6</v>
      </c>
      <c r="Z4008">
        <v>59851.5</v>
      </c>
      <c r="AA4008">
        <v>64044.800000000003</v>
      </c>
      <c r="AB4008">
        <v>66170.100000000006</v>
      </c>
      <c r="AC4008">
        <v>69021.5</v>
      </c>
      <c r="AD4008">
        <v>71083.899999999994</v>
      </c>
      <c r="AE4008">
        <v>73155.399999999994</v>
      </c>
      <c r="AF4008" s="14">
        <f>INDEX('BEA to ISIC Crosswalk'!$E$4:$E$98,MATCH('State GDP by Industry'!G4008,'BEA to ISIC Crosswalk'!$C$4:$C$98,0),1)</f>
        <v>0</v>
      </c>
      <c r="AG4008" s="14">
        <f>INDEX('BEA to ISIC Crosswalk'!$F$4:$F$98,MATCH('State GDP by Industry'!G4008,'BEA to ISIC Crosswalk'!$C$4:$C$98,0),1)</f>
        <v>0</v>
      </c>
    </row>
    <row r="4009" spans="1:33" x14ac:dyDescent="0.25">
      <c r="A4009" t="s">
        <v>265</v>
      </c>
      <c r="B4009" t="s">
        <v>266</v>
      </c>
      <c r="C4009">
        <v>5</v>
      </c>
      <c r="D4009" t="s">
        <v>342</v>
      </c>
      <c r="E4009">
        <v>92</v>
      </c>
      <c r="F4009" t="s">
        <v>63</v>
      </c>
      <c r="G4009" t="s">
        <v>179</v>
      </c>
      <c r="H4009" t="s">
        <v>344</v>
      </c>
      <c r="I4009">
        <v>94057.9</v>
      </c>
      <c r="J4009">
        <v>103771.9</v>
      </c>
      <c r="K4009">
        <v>109535.9</v>
      </c>
      <c r="L4009">
        <v>115131</v>
      </c>
      <c r="M4009">
        <v>119320</v>
      </c>
      <c r="N4009">
        <v>126045.8</v>
      </c>
      <c r="O4009">
        <v>132058.20000000001</v>
      </c>
      <c r="P4009">
        <v>139788.79999999999</v>
      </c>
      <c r="Q4009">
        <v>146792.1</v>
      </c>
      <c r="R4009">
        <v>155354.29999999999</v>
      </c>
      <c r="S4009">
        <v>162350.1</v>
      </c>
      <c r="T4009">
        <v>167241.70000000001</v>
      </c>
      <c r="U4009">
        <v>167883.7</v>
      </c>
      <c r="V4009">
        <v>175872.4</v>
      </c>
      <c r="W4009">
        <v>183761</v>
      </c>
      <c r="X4009">
        <v>193755.9</v>
      </c>
      <c r="Y4009">
        <v>198536</v>
      </c>
      <c r="Z4009">
        <v>207454.1</v>
      </c>
      <c r="AA4009">
        <v>221311.8</v>
      </c>
      <c r="AB4009">
        <v>231008.4</v>
      </c>
      <c r="AC4009">
        <v>237711.7</v>
      </c>
      <c r="AD4009">
        <v>252484.3</v>
      </c>
      <c r="AE4009">
        <v>265144.40000000002</v>
      </c>
      <c r="AF4009" s="14">
        <f>INDEX('BEA to ISIC Crosswalk'!$E$4:$E$98,MATCH('State GDP by Industry'!G4009,'BEA to ISIC Crosswalk'!$C$4:$C$98,0),1)</f>
        <v>0</v>
      </c>
      <c r="AG4009" s="14">
        <f>INDEX('BEA to ISIC Crosswalk'!$F$4:$F$98,MATCH('State GDP by Industry'!G4009,'BEA to ISIC Crosswalk'!$C$4:$C$98,0),1)</f>
        <v>0</v>
      </c>
    </row>
    <row r="4010" spans="1:33" x14ac:dyDescent="0.25">
      <c r="A4010" t="s">
        <v>267</v>
      </c>
      <c r="B4010" t="s">
        <v>268</v>
      </c>
      <c r="C4010">
        <v>6</v>
      </c>
      <c r="D4010" t="s">
        <v>342</v>
      </c>
      <c r="E4010">
        <v>1</v>
      </c>
      <c r="F4010" t="s">
        <v>63</v>
      </c>
      <c r="G4010" t="s">
        <v>343</v>
      </c>
      <c r="H4010" t="s">
        <v>344</v>
      </c>
      <c r="I4010">
        <v>610256.5</v>
      </c>
      <c r="J4010">
        <v>645696.9</v>
      </c>
      <c r="K4010">
        <v>681335.4</v>
      </c>
      <c r="L4010">
        <v>738871</v>
      </c>
      <c r="M4010">
        <v>773006.7</v>
      </c>
      <c r="N4010">
        <v>787257.8</v>
      </c>
      <c r="O4010">
        <v>829764.4</v>
      </c>
      <c r="P4010">
        <v>906321</v>
      </c>
      <c r="Q4010">
        <v>986401.3</v>
      </c>
      <c r="R4010">
        <v>1085294.8999999999</v>
      </c>
      <c r="S4010">
        <v>1178583.1000000001</v>
      </c>
      <c r="T4010">
        <v>1237394.8999999999</v>
      </c>
      <c r="U4010">
        <v>1163401.3</v>
      </c>
      <c r="V4010">
        <v>1237196.8</v>
      </c>
      <c r="W4010">
        <v>1331220.6000000001</v>
      </c>
      <c r="X4010">
        <v>1411378.7</v>
      </c>
      <c r="Y4010">
        <v>1502249.8</v>
      </c>
      <c r="Z4010">
        <v>1572818.4</v>
      </c>
      <c r="AA4010">
        <v>1568457</v>
      </c>
      <c r="AB4010">
        <v>1565632.2</v>
      </c>
      <c r="AC4010">
        <v>1665631.8</v>
      </c>
      <c r="AD4010">
        <v>1802511.2</v>
      </c>
      <c r="AE4010">
        <v>1886956.1</v>
      </c>
      <c r="AF4010" s="14">
        <f>INDEX('BEA to ISIC Crosswalk'!$E$4:$E$98,MATCH('State GDP by Industry'!G4010,'BEA to ISIC Crosswalk'!$C$4:$C$98,0),1)</f>
        <v>0</v>
      </c>
      <c r="AG4010" s="14">
        <f>INDEX('BEA to ISIC Crosswalk'!$F$4:$F$98,MATCH('State GDP by Industry'!G4010,'BEA to ISIC Crosswalk'!$C$4:$C$98,0),1)</f>
        <v>0</v>
      </c>
    </row>
    <row r="4011" spans="1:33" x14ac:dyDescent="0.25">
      <c r="A4011" t="s">
        <v>267</v>
      </c>
      <c r="B4011" t="s">
        <v>268</v>
      </c>
      <c r="C4011">
        <v>6</v>
      </c>
      <c r="D4011" t="s">
        <v>342</v>
      </c>
      <c r="E4011">
        <v>2</v>
      </c>
      <c r="F4011" t="s">
        <v>63</v>
      </c>
      <c r="G4011" t="s">
        <v>64</v>
      </c>
      <c r="H4011" t="s">
        <v>344</v>
      </c>
      <c r="I4011">
        <v>539638.19999999995</v>
      </c>
      <c r="J4011">
        <v>572808.9</v>
      </c>
      <c r="K4011">
        <v>603847.30000000005</v>
      </c>
      <c r="L4011">
        <v>655779.5</v>
      </c>
      <c r="M4011">
        <v>684760.6</v>
      </c>
      <c r="N4011">
        <v>692501</v>
      </c>
      <c r="O4011">
        <v>729294.6</v>
      </c>
      <c r="P4011">
        <v>802089.2</v>
      </c>
      <c r="Q4011">
        <v>876490.1</v>
      </c>
      <c r="R4011">
        <v>969399.5</v>
      </c>
      <c r="S4011">
        <v>1054511.8</v>
      </c>
      <c r="T4011">
        <v>1105669.2</v>
      </c>
      <c r="U4011">
        <v>1023692.2</v>
      </c>
      <c r="V4011">
        <v>1091316.7</v>
      </c>
      <c r="W4011">
        <v>1184471.3</v>
      </c>
      <c r="X4011">
        <v>1259816.3</v>
      </c>
      <c r="Y4011">
        <v>1345637.6</v>
      </c>
      <c r="Z4011">
        <v>1411379.4</v>
      </c>
      <c r="AA4011">
        <v>1398546.6</v>
      </c>
      <c r="AB4011">
        <v>1389898.4</v>
      </c>
      <c r="AC4011">
        <v>1484961.6</v>
      </c>
      <c r="AD4011">
        <v>1615721.8</v>
      </c>
      <c r="AE4011">
        <v>1692877.4</v>
      </c>
      <c r="AF4011" s="14">
        <f>INDEX('BEA to ISIC Crosswalk'!$E$4:$E$98,MATCH('State GDP by Industry'!G4011,'BEA to ISIC Crosswalk'!$C$4:$C$98,0),1)</f>
        <v>0</v>
      </c>
      <c r="AG4011" s="14">
        <f>INDEX('BEA to ISIC Crosswalk'!$F$4:$F$98,MATCH('State GDP by Industry'!G4011,'BEA to ISIC Crosswalk'!$C$4:$C$98,0),1)</f>
        <v>0</v>
      </c>
    </row>
    <row r="4012" spans="1:33" x14ac:dyDescent="0.25">
      <c r="A4012" t="s">
        <v>267</v>
      </c>
      <c r="B4012" t="s">
        <v>268</v>
      </c>
      <c r="C4012">
        <v>6</v>
      </c>
      <c r="D4012" t="s">
        <v>342</v>
      </c>
      <c r="E4012">
        <v>3</v>
      </c>
      <c r="F4012">
        <v>11</v>
      </c>
      <c r="G4012" t="s">
        <v>65</v>
      </c>
      <c r="H4012" t="s">
        <v>344</v>
      </c>
      <c r="I4012">
        <v>6477.3</v>
      </c>
      <c r="J4012">
        <v>5895.3</v>
      </c>
      <c r="K4012">
        <v>6585.8</v>
      </c>
      <c r="L4012">
        <v>6322.4</v>
      </c>
      <c r="M4012">
        <v>6182.8</v>
      </c>
      <c r="N4012">
        <v>6841.4</v>
      </c>
      <c r="O4012">
        <v>8302.9</v>
      </c>
      <c r="P4012">
        <v>9603.7999999999993</v>
      </c>
      <c r="Q4012">
        <v>8163.1</v>
      </c>
      <c r="R4012">
        <v>7179.6</v>
      </c>
      <c r="S4012">
        <v>8089.9</v>
      </c>
      <c r="T4012">
        <v>6299.9</v>
      </c>
      <c r="U4012">
        <v>5523.4</v>
      </c>
      <c r="V4012">
        <v>9038.2999999999993</v>
      </c>
      <c r="W4012">
        <v>8464.6</v>
      </c>
      <c r="X4012">
        <v>8217.5</v>
      </c>
      <c r="Y4012">
        <v>10898.2</v>
      </c>
      <c r="Z4012">
        <v>10432.700000000001</v>
      </c>
      <c r="AA4012">
        <v>11928.1</v>
      </c>
      <c r="AB4012">
        <v>8674.4</v>
      </c>
      <c r="AC4012">
        <v>9337.9</v>
      </c>
      <c r="AD4012">
        <v>8979.4</v>
      </c>
      <c r="AE4012">
        <v>10820.4</v>
      </c>
      <c r="AF4012" s="14" t="str">
        <f>INDEX('BEA to ISIC Crosswalk'!$E$4:$E$98,MATCH('State GDP by Industry'!G4012,'BEA to ISIC Crosswalk'!$C$4:$C$98,0),1)</f>
        <v>ISIC 01T03</v>
      </c>
      <c r="AG4012" s="14" t="str">
        <f>INDEX('BEA to ISIC Crosswalk'!$F$4:$F$98,MATCH('State GDP by Industry'!G4012,'BEA to ISIC Crosswalk'!$C$4:$C$98,0),1)</f>
        <v>Agriculture, forestry and fishing</v>
      </c>
    </row>
    <row r="4013" spans="1:33" x14ac:dyDescent="0.25">
      <c r="A4013" t="s">
        <v>267</v>
      </c>
      <c r="B4013" t="s">
        <v>268</v>
      </c>
      <c r="C4013">
        <v>6</v>
      </c>
      <c r="D4013" t="s">
        <v>342</v>
      </c>
      <c r="E4013">
        <v>4</v>
      </c>
      <c r="F4013" t="s">
        <v>66</v>
      </c>
      <c r="G4013" t="s">
        <v>67</v>
      </c>
      <c r="H4013" t="s">
        <v>344</v>
      </c>
      <c r="I4013">
        <v>5508.4</v>
      </c>
      <c r="J4013">
        <v>4847.7</v>
      </c>
      <c r="K4013">
        <v>5447.7</v>
      </c>
      <c r="L4013">
        <v>5168.7</v>
      </c>
      <c r="M4013">
        <v>5253.3</v>
      </c>
      <c r="N4013">
        <v>5877.3</v>
      </c>
      <c r="O4013">
        <v>7284.8</v>
      </c>
      <c r="P4013">
        <v>8542.2000000000007</v>
      </c>
      <c r="Q4013">
        <v>7025.1</v>
      </c>
      <c r="R4013">
        <v>5806.8</v>
      </c>
      <c r="S4013">
        <v>6759.7</v>
      </c>
      <c r="T4013">
        <v>4987.3999999999996</v>
      </c>
      <c r="U4013">
        <v>4117.3999999999996</v>
      </c>
      <c r="V4013">
        <v>7553.7</v>
      </c>
      <c r="W4013">
        <v>7030.9</v>
      </c>
      <c r="X4013">
        <v>6704.5</v>
      </c>
      <c r="Y4013">
        <v>9443</v>
      </c>
      <c r="Z4013">
        <v>8870.7000000000007</v>
      </c>
      <c r="AA4013">
        <v>10269.200000000001</v>
      </c>
      <c r="AB4013">
        <v>7007.4</v>
      </c>
      <c r="AC4013">
        <v>7672.2</v>
      </c>
      <c r="AD4013" t="s">
        <v>68</v>
      </c>
      <c r="AE4013" t="s">
        <v>68</v>
      </c>
      <c r="AF4013" s="14">
        <f>INDEX('BEA to ISIC Crosswalk'!$E$4:$E$98,MATCH('State GDP by Industry'!G4013,'BEA to ISIC Crosswalk'!$C$4:$C$98,0),1)</f>
        <v>0</v>
      </c>
      <c r="AG4013" s="14">
        <f>INDEX('BEA to ISIC Crosswalk'!$F$4:$F$98,MATCH('State GDP by Industry'!G4013,'BEA to ISIC Crosswalk'!$C$4:$C$98,0),1)</f>
        <v>0</v>
      </c>
    </row>
    <row r="4014" spans="1:33" x14ac:dyDescent="0.25">
      <c r="A4014" t="s">
        <v>267</v>
      </c>
      <c r="B4014" t="s">
        <v>268</v>
      </c>
      <c r="C4014">
        <v>6</v>
      </c>
      <c r="D4014" t="s">
        <v>342</v>
      </c>
      <c r="E4014">
        <v>5</v>
      </c>
      <c r="F4014" t="s">
        <v>69</v>
      </c>
      <c r="G4014" t="s">
        <v>70</v>
      </c>
      <c r="H4014" t="s">
        <v>344</v>
      </c>
      <c r="I4014">
        <v>968.8</v>
      </c>
      <c r="J4014">
        <v>1047.5999999999999</v>
      </c>
      <c r="K4014">
        <v>1138.0999999999999</v>
      </c>
      <c r="L4014">
        <v>1153.5999999999999</v>
      </c>
      <c r="M4014">
        <v>929.5</v>
      </c>
      <c r="N4014">
        <v>964.1</v>
      </c>
      <c r="O4014">
        <v>1018.1</v>
      </c>
      <c r="P4014">
        <v>1061.5999999999999</v>
      </c>
      <c r="Q4014">
        <v>1137.9000000000001</v>
      </c>
      <c r="R4014">
        <v>1372.7</v>
      </c>
      <c r="S4014">
        <v>1330.3</v>
      </c>
      <c r="T4014">
        <v>1312.5</v>
      </c>
      <c r="U4014">
        <v>1406</v>
      </c>
      <c r="V4014">
        <v>1484.7</v>
      </c>
      <c r="W4014">
        <v>1433.6</v>
      </c>
      <c r="X4014">
        <v>1513</v>
      </c>
      <c r="Y4014">
        <v>1455.1</v>
      </c>
      <c r="Z4014">
        <v>1562</v>
      </c>
      <c r="AA4014">
        <v>1658.9</v>
      </c>
      <c r="AB4014">
        <v>1667</v>
      </c>
      <c r="AC4014">
        <v>1665.8</v>
      </c>
      <c r="AD4014" t="s">
        <v>68</v>
      </c>
      <c r="AE4014" t="s">
        <v>68</v>
      </c>
      <c r="AF4014" s="14">
        <f>INDEX('BEA to ISIC Crosswalk'!$E$4:$E$98,MATCH('State GDP by Industry'!G4014,'BEA to ISIC Crosswalk'!$C$4:$C$98,0),1)</f>
        <v>0</v>
      </c>
      <c r="AG4014" s="14">
        <f>INDEX('BEA to ISIC Crosswalk'!$F$4:$F$98,MATCH('State GDP by Industry'!G4014,'BEA to ISIC Crosswalk'!$C$4:$C$98,0),1)</f>
        <v>0</v>
      </c>
    </row>
    <row r="4015" spans="1:33" x14ac:dyDescent="0.25">
      <c r="A4015" t="s">
        <v>267</v>
      </c>
      <c r="B4015" t="s">
        <v>268</v>
      </c>
      <c r="C4015">
        <v>6</v>
      </c>
      <c r="D4015" t="s">
        <v>342</v>
      </c>
      <c r="E4015">
        <v>6</v>
      </c>
      <c r="F4015">
        <v>21</v>
      </c>
      <c r="G4015" t="s">
        <v>71</v>
      </c>
      <c r="H4015" t="s">
        <v>344</v>
      </c>
      <c r="I4015">
        <v>36140.800000000003</v>
      </c>
      <c r="J4015">
        <v>27810.7</v>
      </c>
      <c r="K4015">
        <v>30542.2</v>
      </c>
      <c r="L4015">
        <v>43549.8</v>
      </c>
      <c r="M4015">
        <v>51954.1</v>
      </c>
      <c r="N4015">
        <v>48063.5</v>
      </c>
      <c r="O4015">
        <v>62443.8</v>
      </c>
      <c r="P4015">
        <v>72830.399999999994</v>
      </c>
      <c r="Q4015">
        <v>99369.1</v>
      </c>
      <c r="R4015">
        <v>116318.39999999999</v>
      </c>
      <c r="S4015">
        <v>137330.29999999999</v>
      </c>
      <c r="T4015">
        <v>177654.39999999999</v>
      </c>
      <c r="U4015">
        <v>112574.8</v>
      </c>
      <c r="V4015">
        <v>122076.4</v>
      </c>
      <c r="W4015">
        <v>146001.29999999999</v>
      </c>
      <c r="X4015">
        <v>158860.9</v>
      </c>
      <c r="Y4015">
        <v>183266</v>
      </c>
      <c r="Z4015">
        <v>201808.9</v>
      </c>
      <c r="AA4015">
        <v>117980.4</v>
      </c>
      <c r="AB4015">
        <v>93228.7</v>
      </c>
      <c r="AC4015">
        <v>126885.6</v>
      </c>
      <c r="AD4015">
        <v>161669.6</v>
      </c>
      <c r="AE4015">
        <v>153185.5</v>
      </c>
      <c r="AF4015" s="14">
        <f>INDEX('BEA to ISIC Crosswalk'!$E$4:$E$98,MATCH('State GDP by Industry'!G4015,'BEA to ISIC Crosswalk'!$C$4:$C$98,0),1)</f>
        <v>0</v>
      </c>
      <c r="AG4015" s="14">
        <f>INDEX('BEA to ISIC Crosswalk'!$F$4:$F$98,MATCH('State GDP by Industry'!G4015,'BEA to ISIC Crosswalk'!$C$4:$C$98,0),1)</f>
        <v>0</v>
      </c>
    </row>
    <row r="4016" spans="1:33" x14ac:dyDescent="0.25">
      <c r="A4016" t="s">
        <v>267</v>
      </c>
      <c r="B4016" t="s">
        <v>268</v>
      </c>
      <c r="C4016">
        <v>6</v>
      </c>
      <c r="D4016" t="s">
        <v>342</v>
      </c>
      <c r="E4016">
        <v>7</v>
      </c>
      <c r="F4016">
        <v>211</v>
      </c>
      <c r="G4016" t="s">
        <v>72</v>
      </c>
      <c r="H4016" t="s">
        <v>344</v>
      </c>
      <c r="I4016">
        <v>29178</v>
      </c>
      <c r="J4016">
        <v>20692.5</v>
      </c>
      <c r="K4016">
        <v>23932.799999999999</v>
      </c>
      <c r="L4016">
        <v>36402.300000000003</v>
      </c>
      <c r="M4016">
        <v>42511.5</v>
      </c>
      <c r="N4016">
        <v>40622.400000000001</v>
      </c>
      <c r="O4016">
        <v>54059.8</v>
      </c>
      <c r="P4016">
        <v>62736.4</v>
      </c>
      <c r="Q4016">
        <v>85141.1</v>
      </c>
      <c r="R4016">
        <v>94903.7</v>
      </c>
      <c r="S4016">
        <v>111697.5</v>
      </c>
      <c r="T4016">
        <v>147648.29999999999</v>
      </c>
      <c r="U4016">
        <v>90926.399999999994</v>
      </c>
      <c r="V4016">
        <v>97720.5</v>
      </c>
      <c r="W4016">
        <v>114140.1</v>
      </c>
      <c r="X4016">
        <v>123211.5</v>
      </c>
      <c r="Y4016">
        <v>145973.4</v>
      </c>
      <c r="Z4016">
        <v>159009.79999999999</v>
      </c>
      <c r="AA4016">
        <v>87857.2</v>
      </c>
      <c r="AB4016">
        <v>74174.7</v>
      </c>
      <c r="AC4016">
        <v>102363.5</v>
      </c>
      <c r="AD4016" t="s">
        <v>68</v>
      </c>
      <c r="AE4016" t="s">
        <v>68</v>
      </c>
      <c r="AF4016" s="14" t="str">
        <f>INDEX('BEA to ISIC Crosswalk'!$E$4:$E$98,MATCH('State GDP by Industry'!G4016,'BEA to ISIC Crosswalk'!$C$4:$C$98,0),1)</f>
        <v>ISIC 05T06</v>
      </c>
      <c r="AG4016" s="14" t="str">
        <f>INDEX('BEA to ISIC Crosswalk'!$F$4:$F$98,MATCH('State GDP by Industry'!G4016,'BEA to ISIC Crosswalk'!$C$4:$C$98,0),1)</f>
        <v>Mining and extraction of energy producing products</v>
      </c>
    </row>
    <row r="4017" spans="1:33" x14ac:dyDescent="0.25">
      <c r="A4017" t="s">
        <v>267</v>
      </c>
      <c r="B4017" t="s">
        <v>268</v>
      </c>
      <c r="C4017">
        <v>6</v>
      </c>
      <c r="D4017" t="s">
        <v>342</v>
      </c>
      <c r="E4017">
        <v>8</v>
      </c>
      <c r="F4017">
        <v>212</v>
      </c>
      <c r="G4017" t="s">
        <v>73</v>
      </c>
      <c r="H4017" t="s">
        <v>344</v>
      </c>
      <c r="I4017">
        <v>749.6</v>
      </c>
      <c r="J4017">
        <v>849.5</v>
      </c>
      <c r="K4017">
        <v>1054.5999999999999</v>
      </c>
      <c r="L4017">
        <v>909.7</v>
      </c>
      <c r="M4017">
        <v>960.3</v>
      </c>
      <c r="N4017">
        <v>919.7</v>
      </c>
      <c r="O4017">
        <v>1047.5999999999999</v>
      </c>
      <c r="P4017">
        <v>1263.7</v>
      </c>
      <c r="Q4017">
        <v>1493.7</v>
      </c>
      <c r="R4017">
        <v>1825.5</v>
      </c>
      <c r="S4017">
        <v>2039</v>
      </c>
      <c r="T4017">
        <v>2255.9</v>
      </c>
      <c r="U4017">
        <v>2497</v>
      </c>
      <c r="V4017">
        <v>2416.5</v>
      </c>
      <c r="W4017">
        <v>2248.1999999999998</v>
      </c>
      <c r="X4017">
        <v>2421.8000000000002</v>
      </c>
      <c r="Y4017">
        <v>2493.5</v>
      </c>
      <c r="Z4017">
        <v>2361.1</v>
      </c>
      <c r="AA4017">
        <v>2539.3000000000002</v>
      </c>
      <c r="AB4017">
        <v>2157.4</v>
      </c>
      <c r="AC4017">
        <v>2721.5</v>
      </c>
      <c r="AD4017" t="s">
        <v>68</v>
      </c>
      <c r="AE4017" t="s">
        <v>68</v>
      </c>
      <c r="AF4017" s="14" t="str">
        <f>INDEX('BEA to ISIC Crosswalk'!$E$4:$E$98,MATCH('State GDP by Industry'!G4017,'BEA to ISIC Crosswalk'!$C$4:$C$98,0),1)</f>
        <v>ISIC 07T08</v>
      </c>
      <c r="AG4017" s="14" t="str">
        <f>INDEX('BEA to ISIC Crosswalk'!$F$4:$F$98,MATCH('State GDP by Industry'!G4017,'BEA to ISIC Crosswalk'!$C$4:$C$98,0),1)</f>
        <v>Mining and quarrying of non-energy producing products</v>
      </c>
    </row>
    <row r="4018" spans="1:33" x14ac:dyDescent="0.25">
      <c r="A4018" t="s">
        <v>267</v>
      </c>
      <c r="B4018" t="s">
        <v>268</v>
      </c>
      <c r="C4018">
        <v>6</v>
      </c>
      <c r="D4018" t="s">
        <v>342</v>
      </c>
      <c r="E4018">
        <v>9</v>
      </c>
      <c r="F4018">
        <v>213</v>
      </c>
      <c r="G4018" t="s">
        <v>74</v>
      </c>
      <c r="H4018" t="s">
        <v>344</v>
      </c>
      <c r="I4018">
        <v>6213.1</v>
      </c>
      <c r="J4018">
        <v>6268.7</v>
      </c>
      <c r="K4018">
        <v>5554.9</v>
      </c>
      <c r="L4018">
        <v>6237.8</v>
      </c>
      <c r="M4018">
        <v>8482.4</v>
      </c>
      <c r="N4018">
        <v>6521.4</v>
      </c>
      <c r="O4018">
        <v>7336.3</v>
      </c>
      <c r="P4018">
        <v>8830.2999999999993</v>
      </c>
      <c r="Q4018">
        <v>12734.4</v>
      </c>
      <c r="R4018">
        <v>19589.2</v>
      </c>
      <c r="S4018">
        <v>23593.8</v>
      </c>
      <c r="T4018">
        <v>27750.3</v>
      </c>
      <c r="U4018">
        <v>19151.400000000001</v>
      </c>
      <c r="V4018">
        <v>21939.4</v>
      </c>
      <c r="W4018">
        <v>29613</v>
      </c>
      <c r="X4018">
        <v>33227.5</v>
      </c>
      <c r="Y4018">
        <v>34799.199999999997</v>
      </c>
      <c r="Z4018">
        <v>40437.9</v>
      </c>
      <c r="AA4018">
        <v>27583.9</v>
      </c>
      <c r="AB4018">
        <v>16896.7</v>
      </c>
      <c r="AC4018">
        <v>21800.7</v>
      </c>
      <c r="AD4018" t="s">
        <v>68</v>
      </c>
      <c r="AE4018" t="s">
        <v>68</v>
      </c>
      <c r="AF4018" s="14" t="str">
        <f>INDEX('BEA to ISIC Crosswalk'!$E$4:$E$98,MATCH('State GDP by Industry'!G4018,'BEA to ISIC Crosswalk'!$C$4:$C$98,0),1)</f>
        <v>ISIC 09</v>
      </c>
      <c r="AG4018" s="14" t="str">
        <f>INDEX('BEA to ISIC Crosswalk'!$F$4:$F$98,MATCH('State GDP by Industry'!G4018,'BEA to ISIC Crosswalk'!$C$4:$C$98,0),1)</f>
        <v>Mining support service activities</v>
      </c>
    </row>
    <row r="4019" spans="1:33" x14ac:dyDescent="0.25">
      <c r="A4019" t="s">
        <v>267</v>
      </c>
      <c r="B4019" t="s">
        <v>268</v>
      </c>
      <c r="C4019">
        <v>6</v>
      </c>
      <c r="D4019" t="s">
        <v>342</v>
      </c>
      <c r="E4019">
        <v>10</v>
      </c>
      <c r="F4019">
        <v>22</v>
      </c>
      <c r="G4019" t="s">
        <v>75</v>
      </c>
      <c r="H4019" t="s">
        <v>344</v>
      </c>
      <c r="I4019">
        <v>15602.1</v>
      </c>
      <c r="J4019">
        <v>15181.3</v>
      </c>
      <c r="K4019">
        <v>17255.2</v>
      </c>
      <c r="L4019">
        <v>18656.900000000001</v>
      </c>
      <c r="M4019">
        <v>20216.7</v>
      </c>
      <c r="N4019">
        <v>18057.400000000001</v>
      </c>
      <c r="O4019">
        <v>18982.599999999999</v>
      </c>
      <c r="P4019">
        <v>19708.400000000001</v>
      </c>
      <c r="Q4019">
        <v>19793.7</v>
      </c>
      <c r="R4019">
        <v>22952.7</v>
      </c>
      <c r="S4019">
        <v>22856.1</v>
      </c>
      <c r="T4019">
        <v>22020.9</v>
      </c>
      <c r="U4019">
        <v>22443.5</v>
      </c>
      <c r="V4019">
        <v>24348.7</v>
      </c>
      <c r="W4019">
        <v>26418.9</v>
      </c>
      <c r="X4019">
        <v>24615.9</v>
      </c>
      <c r="Y4019">
        <v>25135.3</v>
      </c>
      <c r="Z4019">
        <v>25517.5</v>
      </c>
      <c r="AA4019">
        <v>25813</v>
      </c>
      <c r="AB4019">
        <v>26277.599999999999</v>
      </c>
      <c r="AC4019">
        <v>28603.599999999999</v>
      </c>
      <c r="AD4019">
        <v>30439.599999999999</v>
      </c>
      <c r="AE4019">
        <v>32098.7</v>
      </c>
      <c r="AF4019" s="14" t="str">
        <f>INDEX('BEA to ISIC Crosswalk'!$E$4:$E$98,MATCH('State GDP by Industry'!G4019,'BEA to ISIC Crosswalk'!$C$4:$C$98,0),1)</f>
        <v>ISIC 35T39</v>
      </c>
      <c r="AG4019" s="14" t="str">
        <f>INDEX('BEA to ISIC Crosswalk'!$F$4:$F$98,MATCH('State GDP by Industry'!G4019,'BEA to ISIC Crosswalk'!$C$4:$C$98,0),1)</f>
        <v>Electricity, gas, water supply, sewerage, waste and remediation services</v>
      </c>
    </row>
    <row r="4020" spans="1:33" x14ac:dyDescent="0.25">
      <c r="A4020" t="s">
        <v>267</v>
      </c>
      <c r="B4020" t="s">
        <v>268</v>
      </c>
      <c r="C4020">
        <v>6</v>
      </c>
      <c r="D4020" t="s">
        <v>342</v>
      </c>
      <c r="E4020">
        <v>11</v>
      </c>
      <c r="F4020">
        <v>23</v>
      </c>
      <c r="G4020" t="s">
        <v>76</v>
      </c>
      <c r="H4020" t="s">
        <v>344</v>
      </c>
      <c r="I4020">
        <v>25984.799999999999</v>
      </c>
      <c r="J4020">
        <v>30236.2</v>
      </c>
      <c r="K4020">
        <v>33920.5</v>
      </c>
      <c r="L4020">
        <v>38385.199999999997</v>
      </c>
      <c r="M4020">
        <v>41465.199999999997</v>
      </c>
      <c r="N4020">
        <v>42389.8</v>
      </c>
      <c r="O4020">
        <v>44007.9</v>
      </c>
      <c r="P4020">
        <v>43584.9</v>
      </c>
      <c r="Q4020">
        <v>49370.400000000001</v>
      </c>
      <c r="R4020">
        <v>56938.1</v>
      </c>
      <c r="S4020">
        <v>64605.4</v>
      </c>
      <c r="T4020">
        <v>64837.1</v>
      </c>
      <c r="U4020">
        <v>59866.3</v>
      </c>
      <c r="V4020">
        <v>55702.3</v>
      </c>
      <c r="W4020">
        <v>56842.5</v>
      </c>
      <c r="X4020">
        <v>63587.9</v>
      </c>
      <c r="Y4020">
        <v>68102.7</v>
      </c>
      <c r="Z4020">
        <v>75451.899999999994</v>
      </c>
      <c r="AA4020">
        <v>81523.8</v>
      </c>
      <c r="AB4020">
        <v>85410.9</v>
      </c>
      <c r="AC4020">
        <v>87639.7</v>
      </c>
      <c r="AD4020">
        <v>92839.1</v>
      </c>
      <c r="AE4020">
        <v>100869.3</v>
      </c>
      <c r="AF4020" s="14" t="str">
        <f>INDEX('BEA to ISIC Crosswalk'!$E$4:$E$98,MATCH('State GDP by Industry'!G4020,'BEA to ISIC Crosswalk'!$C$4:$C$98,0),1)</f>
        <v>ISIC 41T43</v>
      </c>
      <c r="AG4020" s="14" t="str">
        <f>INDEX('BEA to ISIC Crosswalk'!$F$4:$F$98,MATCH('State GDP by Industry'!G4020,'BEA to ISIC Crosswalk'!$C$4:$C$98,0),1)</f>
        <v>Construction</v>
      </c>
    </row>
    <row r="4021" spans="1:33" x14ac:dyDescent="0.25">
      <c r="A4021" t="s">
        <v>267</v>
      </c>
      <c r="B4021" t="s">
        <v>268</v>
      </c>
      <c r="C4021">
        <v>6</v>
      </c>
      <c r="D4021" t="s">
        <v>342</v>
      </c>
      <c r="E4021">
        <v>12</v>
      </c>
      <c r="F4021" t="s">
        <v>77</v>
      </c>
      <c r="G4021" t="s">
        <v>78</v>
      </c>
      <c r="H4021" t="s">
        <v>344</v>
      </c>
      <c r="I4021">
        <v>103114</v>
      </c>
      <c r="J4021">
        <v>106954.3</v>
      </c>
      <c r="K4021">
        <v>100529.60000000001</v>
      </c>
      <c r="L4021">
        <v>105414.6</v>
      </c>
      <c r="M4021">
        <v>106037</v>
      </c>
      <c r="N4021">
        <v>105120.4</v>
      </c>
      <c r="O4021">
        <v>109175.4</v>
      </c>
      <c r="P4021">
        <v>141208.1</v>
      </c>
      <c r="Q4021">
        <v>146231.70000000001</v>
      </c>
      <c r="R4021">
        <v>167526.9</v>
      </c>
      <c r="S4021">
        <v>181647.3</v>
      </c>
      <c r="T4021">
        <v>163062.1</v>
      </c>
      <c r="U4021">
        <v>154701.20000000001</v>
      </c>
      <c r="V4021">
        <v>176482.5</v>
      </c>
      <c r="W4021">
        <v>203495.1</v>
      </c>
      <c r="X4021">
        <v>206104.1</v>
      </c>
      <c r="Y4021">
        <v>224082.9</v>
      </c>
      <c r="Z4021">
        <v>202207.5</v>
      </c>
      <c r="AA4021">
        <v>211060.5</v>
      </c>
      <c r="AB4021">
        <v>197711.5</v>
      </c>
      <c r="AC4021">
        <v>216003.1</v>
      </c>
      <c r="AD4021">
        <v>237661.6</v>
      </c>
      <c r="AE4021">
        <v>246435.6</v>
      </c>
      <c r="AF4021" s="14">
        <f>INDEX('BEA to ISIC Crosswalk'!$E$4:$E$98,MATCH('State GDP by Industry'!G4021,'BEA to ISIC Crosswalk'!$C$4:$C$98,0),1)</f>
        <v>0</v>
      </c>
      <c r="AG4021" s="14">
        <f>INDEX('BEA to ISIC Crosswalk'!$F$4:$F$98,MATCH('State GDP by Industry'!G4021,'BEA to ISIC Crosswalk'!$C$4:$C$98,0),1)</f>
        <v>0</v>
      </c>
    </row>
    <row r="4022" spans="1:33" x14ac:dyDescent="0.25">
      <c r="A4022" t="s">
        <v>267</v>
      </c>
      <c r="B4022" t="s">
        <v>268</v>
      </c>
      <c r="C4022">
        <v>6</v>
      </c>
      <c r="D4022" t="s">
        <v>342</v>
      </c>
      <c r="E4022">
        <v>13</v>
      </c>
      <c r="F4022" t="s">
        <v>79</v>
      </c>
      <c r="G4022" t="s">
        <v>80</v>
      </c>
      <c r="H4022" t="s">
        <v>344</v>
      </c>
      <c r="I4022">
        <v>54828.800000000003</v>
      </c>
      <c r="J4022">
        <v>59003.4</v>
      </c>
      <c r="K4022">
        <v>54119.5</v>
      </c>
      <c r="L4022">
        <v>60004</v>
      </c>
      <c r="M4022">
        <v>54055.3</v>
      </c>
      <c r="N4022">
        <v>55904.4</v>
      </c>
      <c r="O4022">
        <v>55085.599999999999</v>
      </c>
      <c r="P4022">
        <v>65122.1</v>
      </c>
      <c r="Q4022">
        <v>70864.399999999994</v>
      </c>
      <c r="R4022">
        <v>82338</v>
      </c>
      <c r="S4022">
        <v>83765.2</v>
      </c>
      <c r="T4022">
        <v>87586.7</v>
      </c>
      <c r="U4022">
        <v>78671.7</v>
      </c>
      <c r="V4022">
        <v>83292.600000000006</v>
      </c>
      <c r="W4022">
        <v>92592.4</v>
      </c>
      <c r="X4022">
        <v>95668.9</v>
      </c>
      <c r="Y4022">
        <v>101829</v>
      </c>
      <c r="Z4022">
        <v>104306.9</v>
      </c>
      <c r="AA4022">
        <v>101157.7</v>
      </c>
      <c r="AB4022">
        <v>101703</v>
      </c>
      <c r="AC4022">
        <v>106975</v>
      </c>
      <c r="AD4022">
        <v>113447.1</v>
      </c>
      <c r="AE4022">
        <v>120026.9</v>
      </c>
      <c r="AF4022" s="14">
        <f>INDEX('BEA to ISIC Crosswalk'!$E$4:$E$98,MATCH('State GDP by Industry'!G4022,'BEA to ISIC Crosswalk'!$C$4:$C$98,0),1)</f>
        <v>0</v>
      </c>
      <c r="AG4022" s="14">
        <f>INDEX('BEA to ISIC Crosswalk'!$F$4:$F$98,MATCH('State GDP by Industry'!G4022,'BEA to ISIC Crosswalk'!$C$4:$C$98,0),1)</f>
        <v>0</v>
      </c>
    </row>
    <row r="4023" spans="1:33" x14ac:dyDescent="0.25">
      <c r="A4023" t="s">
        <v>267</v>
      </c>
      <c r="B4023" t="s">
        <v>268</v>
      </c>
      <c r="C4023">
        <v>6</v>
      </c>
      <c r="D4023" t="s">
        <v>342</v>
      </c>
      <c r="E4023">
        <v>14</v>
      </c>
      <c r="F4023">
        <v>321</v>
      </c>
      <c r="G4023" t="s">
        <v>81</v>
      </c>
      <c r="H4023" t="s">
        <v>344</v>
      </c>
      <c r="I4023">
        <v>1345.1</v>
      </c>
      <c r="J4023">
        <v>1573.7</v>
      </c>
      <c r="K4023">
        <v>1667.3</v>
      </c>
      <c r="L4023">
        <v>1544.5</v>
      </c>
      <c r="M4023">
        <v>1414.3</v>
      </c>
      <c r="N4023">
        <v>1481</v>
      </c>
      <c r="O4023">
        <v>1514.7</v>
      </c>
      <c r="P4023">
        <v>1586.6</v>
      </c>
      <c r="Q4023">
        <v>1620.5</v>
      </c>
      <c r="R4023">
        <v>1569</v>
      </c>
      <c r="S4023">
        <v>1502</v>
      </c>
      <c r="T4023">
        <v>1410.3</v>
      </c>
      <c r="U4023">
        <v>1352</v>
      </c>
      <c r="V4023">
        <v>1253.0999999999999</v>
      </c>
      <c r="W4023">
        <v>1290.3</v>
      </c>
      <c r="X4023">
        <v>1515.8</v>
      </c>
      <c r="Y4023">
        <v>1681.9</v>
      </c>
      <c r="Z4023">
        <v>1648.7</v>
      </c>
      <c r="AA4023">
        <v>1579.9</v>
      </c>
      <c r="AB4023">
        <v>2064.6</v>
      </c>
      <c r="AC4023">
        <v>2323.9</v>
      </c>
      <c r="AD4023" t="s">
        <v>68</v>
      </c>
      <c r="AE4023" t="s">
        <v>68</v>
      </c>
      <c r="AF4023" s="14" t="str">
        <f>INDEX('BEA to ISIC Crosswalk'!$E$4:$E$98,MATCH('State GDP by Industry'!G4023,'BEA to ISIC Crosswalk'!$C$4:$C$98,0),1)</f>
        <v>ISIC 16</v>
      </c>
      <c r="AG4023" s="14" t="str">
        <f>INDEX('BEA to ISIC Crosswalk'!$F$4:$F$98,MATCH('State GDP by Industry'!G4023,'BEA to ISIC Crosswalk'!$C$4:$C$98,0),1)</f>
        <v>Wood and of products of wood and cork (except furniture)</v>
      </c>
    </row>
    <row r="4024" spans="1:33" x14ac:dyDescent="0.25">
      <c r="A4024" t="s">
        <v>267</v>
      </c>
      <c r="B4024" t="s">
        <v>268</v>
      </c>
      <c r="C4024">
        <v>6</v>
      </c>
      <c r="D4024" t="s">
        <v>342</v>
      </c>
      <c r="E4024">
        <v>15</v>
      </c>
      <c r="F4024">
        <v>327</v>
      </c>
      <c r="G4024" t="s">
        <v>82</v>
      </c>
      <c r="H4024" t="s">
        <v>344</v>
      </c>
      <c r="I4024">
        <v>3008.8</v>
      </c>
      <c r="J4024">
        <v>3300.4</v>
      </c>
      <c r="K4024">
        <v>3859.4</v>
      </c>
      <c r="L4024">
        <v>3797.1</v>
      </c>
      <c r="M4024">
        <v>3709.2</v>
      </c>
      <c r="N4024">
        <v>4100</v>
      </c>
      <c r="O4024">
        <v>3616</v>
      </c>
      <c r="P4024">
        <v>4043.8</v>
      </c>
      <c r="Q4024">
        <v>4740.1000000000004</v>
      </c>
      <c r="R4024">
        <v>4752.8</v>
      </c>
      <c r="S4024">
        <v>4682.3999999999996</v>
      </c>
      <c r="T4024">
        <v>4613.5</v>
      </c>
      <c r="U4024">
        <v>3678.2</v>
      </c>
      <c r="V4024">
        <v>3382.1</v>
      </c>
      <c r="W4024">
        <v>3328.8</v>
      </c>
      <c r="X4024">
        <v>3844.4</v>
      </c>
      <c r="Y4024">
        <v>4694</v>
      </c>
      <c r="Z4024">
        <v>5385.9</v>
      </c>
      <c r="AA4024">
        <v>5910.4</v>
      </c>
      <c r="AB4024">
        <v>5982.7</v>
      </c>
      <c r="AC4024">
        <v>6282</v>
      </c>
      <c r="AD4024" t="s">
        <v>68</v>
      </c>
      <c r="AE4024" t="s">
        <v>68</v>
      </c>
      <c r="AF4024" s="14" t="str">
        <f>INDEX('BEA to ISIC Crosswalk'!$E$4:$E$98,MATCH('State GDP by Industry'!G4024,'BEA to ISIC Crosswalk'!$C$4:$C$98,0),1)</f>
        <v>ISIC 23</v>
      </c>
      <c r="AG4024" s="14" t="str">
        <f>INDEX('BEA to ISIC Crosswalk'!$F$4:$F$98,MATCH('State GDP by Industry'!G4024,'BEA to ISIC Crosswalk'!$C$4:$C$98,0),1)</f>
        <v>Other non-metallic mineral products</v>
      </c>
    </row>
    <row r="4025" spans="1:33" x14ac:dyDescent="0.25">
      <c r="A4025" t="s">
        <v>267</v>
      </c>
      <c r="B4025" t="s">
        <v>268</v>
      </c>
      <c r="C4025">
        <v>6</v>
      </c>
      <c r="D4025" t="s">
        <v>342</v>
      </c>
      <c r="E4025">
        <v>16</v>
      </c>
      <c r="F4025">
        <v>331</v>
      </c>
      <c r="G4025" t="s">
        <v>83</v>
      </c>
      <c r="H4025" t="s">
        <v>344</v>
      </c>
      <c r="I4025">
        <v>1919.2</v>
      </c>
      <c r="J4025">
        <v>2012.3</v>
      </c>
      <c r="K4025">
        <v>1790.5</v>
      </c>
      <c r="L4025">
        <v>2058</v>
      </c>
      <c r="M4025">
        <v>2121.8000000000002</v>
      </c>
      <c r="N4025">
        <v>1917.5</v>
      </c>
      <c r="O4025">
        <v>1769.1</v>
      </c>
      <c r="P4025">
        <v>3230.8</v>
      </c>
      <c r="Q4025">
        <v>2850.8</v>
      </c>
      <c r="R4025">
        <v>3603.4</v>
      </c>
      <c r="S4025">
        <v>3673.7</v>
      </c>
      <c r="T4025">
        <v>4489.1000000000004</v>
      </c>
      <c r="U4025">
        <v>2967.9</v>
      </c>
      <c r="V4025">
        <v>3289.9</v>
      </c>
      <c r="W4025">
        <v>4144</v>
      </c>
      <c r="X4025">
        <v>4127.6000000000004</v>
      </c>
      <c r="Y4025">
        <v>3812.5</v>
      </c>
      <c r="Z4025">
        <v>3871</v>
      </c>
      <c r="AA4025">
        <v>3482.9</v>
      </c>
      <c r="AB4025">
        <v>2851.1</v>
      </c>
      <c r="AC4025">
        <v>2874.7</v>
      </c>
      <c r="AD4025" t="s">
        <v>68</v>
      </c>
      <c r="AE4025" t="s">
        <v>68</v>
      </c>
      <c r="AF4025" s="14" t="str">
        <f>INDEX('BEA to ISIC Crosswalk'!$E$4:$E$98,MATCH('State GDP by Industry'!G4025,'BEA to ISIC Crosswalk'!$C$4:$C$98,0),1)</f>
        <v>ISIC 24</v>
      </c>
      <c r="AG4025" s="14" t="str">
        <f>INDEX('BEA to ISIC Crosswalk'!$F$4:$F$98,MATCH('State GDP by Industry'!G4025,'BEA to ISIC Crosswalk'!$C$4:$C$98,0),1)</f>
        <v>Manufacture of basic metals</v>
      </c>
    </row>
    <row r="4026" spans="1:33" x14ac:dyDescent="0.25">
      <c r="A4026" t="s">
        <v>267</v>
      </c>
      <c r="B4026" t="s">
        <v>268</v>
      </c>
      <c r="C4026">
        <v>6</v>
      </c>
      <c r="D4026" t="s">
        <v>342</v>
      </c>
      <c r="E4026">
        <v>17</v>
      </c>
      <c r="F4026">
        <v>332</v>
      </c>
      <c r="G4026" t="s">
        <v>84</v>
      </c>
      <c r="H4026" t="s">
        <v>344</v>
      </c>
      <c r="I4026">
        <v>7219.4</v>
      </c>
      <c r="J4026">
        <v>7795.3</v>
      </c>
      <c r="K4026">
        <v>7298.2</v>
      </c>
      <c r="L4026">
        <v>8021.9</v>
      </c>
      <c r="M4026">
        <v>8038.4</v>
      </c>
      <c r="N4026">
        <v>7620.2</v>
      </c>
      <c r="O4026">
        <v>7258.5</v>
      </c>
      <c r="P4026">
        <v>7546.2</v>
      </c>
      <c r="Q4026">
        <v>9207.2000000000007</v>
      </c>
      <c r="R4026">
        <v>10500.1</v>
      </c>
      <c r="S4026">
        <v>12232.8</v>
      </c>
      <c r="T4026">
        <v>12446.5</v>
      </c>
      <c r="U4026">
        <v>10822.1</v>
      </c>
      <c r="V4026">
        <v>10581.1</v>
      </c>
      <c r="W4026">
        <v>12591.8</v>
      </c>
      <c r="X4026">
        <v>14587.8</v>
      </c>
      <c r="Y4026">
        <v>14602.8</v>
      </c>
      <c r="Z4026">
        <v>15325.5</v>
      </c>
      <c r="AA4026">
        <v>13626.2</v>
      </c>
      <c r="AB4026">
        <v>12053</v>
      </c>
      <c r="AC4026">
        <v>12547.4</v>
      </c>
      <c r="AD4026" t="s">
        <v>68</v>
      </c>
      <c r="AE4026" t="s">
        <v>68</v>
      </c>
      <c r="AF4026" s="14" t="str">
        <f>INDEX('BEA to ISIC Crosswalk'!$E$4:$E$98,MATCH('State GDP by Industry'!G4026,'BEA to ISIC Crosswalk'!$C$4:$C$98,0),1)</f>
        <v>ISIC 25</v>
      </c>
      <c r="AG4026" s="14" t="str">
        <f>INDEX('BEA to ISIC Crosswalk'!$F$4:$F$98,MATCH('State GDP by Industry'!G4026,'BEA to ISIC Crosswalk'!$C$4:$C$98,0),1)</f>
        <v>Fabricated metal products, except machinery and equipment</v>
      </c>
    </row>
    <row r="4027" spans="1:33" x14ac:dyDescent="0.25">
      <c r="A4027" t="s">
        <v>267</v>
      </c>
      <c r="B4027" t="s">
        <v>268</v>
      </c>
      <c r="C4027">
        <v>6</v>
      </c>
      <c r="D4027" t="s">
        <v>342</v>
      </c>
      <c r="E4027">
        <v>18</v>
      </c>
      <c r="F4027">
        <v>333</v>
      </c>
      <c r="G4027" t="s">
        <v>85</v>
      </c>
      <c r="H4027" t="s">
        <v>344</v>
      </c>
      <c r="I4027">
        <v>6178.8</v>
      </c>
      <c r="J4027">
        <v>6419</v>
      </c>
      <c r="K4027">
        <v>6504.2</v>
      </c>
      <c r="L4027">
        <v>7559.3</v>
      </c>
      <c r="M4027">
        <v>7008.8</v>
      </c>
      <c r="N4027">
        <v>6296.2</v>
      </c>
      <c r="O4027">
        <v>6502</v>
      </c>
      <c r="P4027">
        <v>9409.7000000000007</v>
      </c>
      <c r="Q4027">
        <v>10868.8</v>
      </c>
      <c r="R4027">
        <v>13135.5</v>
      </c>
      <c r="S4027">
        <v>15244.2</v>
      </c>
      <c r="T4027">
        <v>15192.1</v>
      </c>
      <c r="U4027">
        <v>12899.1</v>
      </c>
      <c r="V4027">
        <v>15224.6</v>
      </c>
      <c r="W4027">
        <v>18555.2</v>
      </c>
      <c r="X4027">
        <v>19656.5</v>
      </c>
      <c r="Y4027">
        <v>20068.5</v>
      </c>
      <c r="Z4027">
        <v>21068.7</v>
      </c>
      <c r="AA4027">
        <v>15198.2</v>
      </c>
      <c r="AB4027">
        <v>13357.1</v>
      </c>
      <c r="AC4027">
        <v>13627.4</v>
      </c>
      <c r="AD4027" t="s">
        <v>68</v>
      </c>
      <c r="AE4027" t="s">
        <v>68</v>
      </c>
      <c r="AF4027" s="14" t="str">
        <f>INDEX('BEA to ISIC Crosswalk'!$E$4:$E$98,MATCH('State GDP by Industry'!G4027,'BEA to ISIC Crosswalk'!$C$4:$C$98,0),1)</f>
        <v>ISIC 28</v>
      </c>
      <c r="AG4027" s="14" t="str">
        <f>INDEX('BEA to ISIC Crosswalk'!$F$4:$F$98,MATCH('State GDP by Industry'!G4027,'BEA to ISIC Crosswalk'!$C$4:$C$98,0),1)</f>
        <v>Machinery and equipment n.e.c.</v>
      </c>
    </row>
    <row r="4028" spans="1:33" x14ac:dyDescent="0.25">
      <c r="A4028" t="s">
        <v>267</v>
      </c>
      <c r="B4028" t="s">
        <v>268</v>
      </c>
      <c r="C4028">
        <v>6</v>
      </c>
      <c r="D4028" t="s">
        <v>342</v>
      </c>
      <c r="E4028">
        <v>19</v>
      </c>
      <c r="F4028">
        <v>334</v>
      </c>
      <c r="G4028" t="s">
        <v>86</v>
      </c>
      <c r="H4028" t="s">
        <v>344</v>
      </c>
      <c r="I4028">
        <v>22706.1</v>
      </c>
      <c r="J4028">
        <v>24872.6</v>
      </c>
      <c r="K4028">
        <v>18804.400000000001</v>
      </c>
      <c r="L4028">
        <v>21344.1</v>
      </c>
      <c r="M4028">
        <v>16972.900000000001</v>
      </c>
      <c r="N4028">
        <v>19292.900000000001</v>
      </c>
      <c r="O4028">
        <v>19528</v>
      </c>
      <c r="P4028">
        <v>24848.3</v>
      </c>
      <c r="Q4028">
        <v>25474.1</v>
      </c>
      <c r="R4028">
        <v>31335.200000000001</v>
      </c>
      <c r="S4028">
        <v>25858</v>
      </c>
      <c r="T4028">
        <v>29093.1</v>
      </c>
      <c r="U4028">
        <v>26093.1</v>
      </c>
      <c r="V4028">
        <v>28879.9</v>
      </c>
      <c r="W4028">
        <v>29312.2</v>
      </c>
      <c r="X4028">
        <v>26243.599999999999</v>
      </c>
      <c r="Y4028">
        <v>26645.1</v>
      </c>
      <c r="Z4028">
        <v>26331.599999999999</v>
      </c>
      <c r="AA4028">
        <v>30383.9</v>
      </c>
      <c r="AB4028">
        <v>31777.1</v>
      </c>
      <c r="AC4028">
        <v>34029.9</v>
      </c>
      <c r="AD4028" t="s">
        <v>68</v>
      </c>
      <c r="AE4028" t="s">
        <v>68</v>
      </c>
      <c r="AF4028" s="14" t="str">
        <f>INDEX('BEA to ISIC Crosswalk'!$E$4:$E$98,MATCH('State GDP by Industry'!G4028,'BEA to ISIC Crosswalk'!$C$4:$C$98,0),1)</f>
        <v>ISIC 26</v>
      </c>
      <c r="AG4028" s="14" t="str">
        <f>INDEX('BEA to ISIC Crosswalk'!$F$4:$F$98,MATCH('State GDP by Industry'!G4028,'BEA to ISIC Crosswalk'!$C$4:$C$98,0),1)</f>
        <v>Computer, electronic and optical products</v>
      </c>
    </row>
    <row r="4029" spans="1:33" x14ac:dyDescent="0.25">
      <c r="A4029" t="s">
        <v>267</v>
      </c>
      <c r="B4029" t="s">
        <v>268</v>
      </c>
      <c r="C4029">
        <v>6</v>
      </c>
      <c r="D4029" t="s">
        <v>342</v>
      </c>
      <c r="E4029">
        <v>20</v>
      </c>
      <c r="F4029">
        <v>335</v>
      </c>
      <c r="G4029" t="s">
        <v>87</v>
      </c>
      <c r="H4029" t="s">
        <v>344</v>
      </c>
      <c r="I4029">
        <v>1669.3</v>
      </c>
      <c r="J4029">
        <v>1488.1</v>
      </c>
      <c r="K4029">
        <v>1757.6</v>
      </c>
      <c r="L4029">
        <v>1813</v>
      </c>
      <c r="M4029">
        <v>1695.7</v>
      </c>
      <c r="N4029">
        <v>1789.9</v>
      </c>
      <c r="O4029">
        <v>1783.4</v>
      </c>
      <c r="P4029">
        <v>1660.3</v>
      </c>
      <c r="Q4029">
        <v>1853.6</v>
      </c>
      <c r="R4029">
        <v>2395.4</v>
      </c>
      <c r="S4029">
        <v>2191.6</v>
      </c>
      <c r="T4029">
        <v>2588.6999999999998</v>
      </c>
      <c r="U4029">
        <v>2426.5</v>
      </c>
      <c r="V4029">
        <v>2409.5</v>
      </c>
      <c r="W4029">
        <v>2149.3000000000002</v>
      </c>
      <c r="X4029">
        <v>2199.6</v>
      </c>
      <c r="Y4029">
        <v>2645.8</v>
      </c>
      <c r="Z4029">
        <v>2453.8000000000002</v>
      </c>
      <c r="AA4029">
        <v>2726.4</v>
      </c>
      <c r="AB4029">
        <v>2363.8000000000002</v>
      </c>
      <c r="AC4029">
        <v>2569.3000000000002</v>
      </c>
      <c r="AD4029" t="s">
        <v>68</v>
      </c>
      <c r="AE4029" t="s">
        <v>68</v>
      </c>
      <c r="AF4029" s="14" t="str">
        <f>INDEX('BEA to ISIC Crosswalk'!$E$4:$E$98,MATCH('State GDP by Industry'!G4029,'BEA to ISIC Crosswalk'!$C$4:$C$98,0),1)</f>
        <v>ISIC 27</v>
      </c>
      <c r="AG4029" s="14" t="str">
        <f>INDEX('BEA to ISIC Crosswalk'!$F$4:$F$98,MATCH('State GDP by Industry'!G4029,'BEA to ISIC Crosswalk'!$C$4:$C$98,0),1)</f>
        <v>Electrical equipment</v>
      </c>
    </row>
    <row r="4030" spans="1:33" x14ac:dyDescent="0.25">
      <c r="A4030" t="s">
        <v>267</v>
      </c>
      <c r="B4030" t="s">
        <v>268</v>
      </c>
      <c r="C4030">
        <v>6</v>
      </c>
      <c r="D4030" t="s">
        <v>342</v>
      </c>
      <c r="E4030">
        <v>21</v>
      </c>
      <c r="F4030" t="s">
        <v>88</v>
      </c>
      <c r="G4030" t="s">
        <v>89</v>
      </c>
      <c r="H4030" t="s">
        <v>344</v>
      </c>
      <c r="I4030">
        <v>3563.6</v>
      </c>
      <c r="J4030">
        <v>4134.7</v>
      </c>
      <c r="K4030">
        <v>4592.2</v>
      </c>
      <c r="L4030">
        <v>5396.2</v>
      </c>
      <c r="M4030">
        <v>5202.5</v>
      </c>
      <c r="N4030">
        <v>5096.8</v>
      </c>
      <c r="O4030">
        <v>5364.8</v>
      </c>
      <c r="P4030">
        <v>4143</v>
      </c>
      <c r="Q4030">
        <v>4280</v>
      </c>
      <c r="R4030">
        <v>5746.4</v>
      </c>
      <c r="S4030">
        <v>5742.4</v>
      </c>
      <c r="T4030">
        <v>4310.2</v>
      </c>
      <c r="U4030">
        <v>2346.8000000000002</v>
      </c>
      <c r="V4030">
        <v>4939.1000000000004</v>
      </c>
      <c r="W4030">
        <v>7135.3</v>
      </c>
      <c r="X4030">
        <v>7806.2</v>
      </c>
      <c r="Y4030">
        <v>9400.6</v>
      </c>
      <c r="Z4030">
        <v>10376.299999999999</v>
      </c>
      <c r="AA4030">
        <v>13060.9</v>
      </c>
      <c r="AB4030">
        <v>13531</v>
      </c>
      <c r="AC4030">
        <v>14853.9</v>
      </c>
      <c r="AD4030" t="s">
        <v>68</v>
      </c>
      <c r="AE4030" t="s">
        <v>68</v>
      </c>
      <c r="AF4030" s="14" t="str">
        <f>INDEX('BEA to ISIC Crosswalk'!$E$4:$E$98,MATCH('State GDP by Industry'!G4030,'BEA to ISIC Crosswalk'!$C$4:$C$98,0),1)</f>
        <v>ISIC 29</v>
      </c>
      <c r="AG4030" s="14" t="str">
        <f>INDEX('BEA to ISIC Crosswalk'!$F$4:$F$98,MATCH('State GDP by Industry'!G4030,'BEA to ISIC Crosswalk'!$C$4:$C$98,0),1)</f>
        <v>Motor vehicles, trailers and semi-trailers</v>
      </c>
    </row>
    <row r="4031" spans="1:33" x14ac:dyDescent="0.25">
      <c r="A4031" t="s">
        <v>267</v>
      </c>
      <c r="B4031" t="s">
        <v>268</v>
      </c>
      <c r="C4031">
        <v>6</v>
      </c>
      <c r="D4031" t="s">
        <v>342</v>
      </c>
      <c r="E4031">
        <v>22</v>
      </c>
      <c r="F4031" t="s">
        <v>90</v>
      </c>
      <c r="G4031" t="s">
        <v>91</v>
      </c>
      <c r="H4031" t="s">
        <v>344</v>
      </c>
      <c r="I4031">
        <v>3533.1</v>
      </c>
      <c r="J4031">
        <v>3806.5</v>
      </c>
      <c r="K4031">
        <v>4357.2</v>
      </c>
      <c r="L4031">
        <v>4550.2</v>
      </c>
      <c r="M4031">
        <v>4348.5</v>
      </c>
      <c r="N4031">
        <v>4400.3999999999996</v>
      </c>
      <c r="O4031">
        <v>3921.4</v>
      </c>
      <c r="P4031">
        <v>4475</v>
      </c>
      <c r="Q4031">
        <v>5759.6</v>
      </c>
      <c r="R4031">
        <v>4802.3</v>
      </c>
      <c r="S4031">
        <v>7751.5</v>
      </c>
      <c r="T4031">
        <v>8964.4</v>
      </c>
      <c r="U4031">
        <v>11466.6</v>
      </c>
      <c r="V4031">
        <v>8779</v>
      </c>
      <c r="W4031">
        <v>9838.5</v>
      </c>
      <c r="X4031">
        <v>11664.9</v>
      </c>
      <c r="Y4031">
        <v>13873.9</v>
      </c>
      <c r="Z4031">
        <v>13453.4</v>
      </c>
      <c r="AA4031">
        <v>10898.1</v>
      </c>
      <c r="AB4031">
        <v>12947.1</v>
      </c>
      <c r="AC4031">
        <v>13041.6</v>
      </c>
      <c r="AD4031" t="s">
        <v>68</v>
      </c>
      <c r="AE4031" t="s">
        <v>68</v>
      </c>
      <c r="AF4031" s="14" t="str">
        <f>INDEX('BEA to ISIC Crosswalk'!$E$4:$E$98,MATCH('State GDP by Industry'!G4031,'BEA to ISIC Crosswalk'!$C$4:$C$98,0),1)</f>
        <v>ISIC 30</v>
      </c>
      <c r="AG4031" s="14" t="str">
        <f>INDEX('BEA to ISIC Crosswalk'!$F$4:$F$98,MATCH('State GDP by Industry'!G4031,'BEA to ISIC Crosswalk'!$C$4:$C$98,0),1)</f>
        <v>Other transport equipment</v>
      </c>
    </row>
    <row r="4032" spans="1:33" x14ac:dyDescent="0.25">
      <c r="A4032" t="s">
        <v>267</v>
      </c>
      <c r="B4032" t="s">
        <v>268</v>
      </c>
      <c r="C4032">
        <v>6</v>
      </c>
      <c r="D4032" t="s">
        <v>342</v>
      </c>
      <c r="E4032">
        <v>23</v>
      </c>
      <c r="F4032">
        <v>337</v>
      </c>
      <c r="G4032" t="s">
        <v>92</v>
      </c>
      <c r="H4032" t="s">
        <v>344</v>
      </c>
      <c r="I4032">
        <v>1159.2</v>
      </c>
      <c r="J4032">
        <v>1226.8</v>
      </c>
      <c r="K4032">
        <v>1422.2</v>
      </c>
      <c r="L4032">
        <v>1471.8</v>
      </c>
      <c r="M4032">
        <v>1406.4</v>
      </c>
      <c r="N4032">
        <v>1391.7</v>
      </c>
      <c r="O4032">
        <v>1333.6</v>
      </c>
      <c r="P4032">
        <v>1353</v>
      </c>
      <c r="Q4032">
        <v>1505.8</v>
      </c>
      <c r="R4032">
        <v>1708.2</v>
      </c>
      <c r="S4032">
        <v>1563.1</v>
      </c>
      <c r="T4032">
        <v>1310.5</v>
      </c>
      <c r="U4032">
        <v>1300.0999999999999</v>
      </c>
      <c r="V4032">
        <v>1555.8</v>
      </c>
      <c r="W4032">
        <v>1484</v>
      </c>
      <c r="X4032">
        <v>1192.5</v>
      </c>
      <c r="Y4032">
        <v>1280.8</v>
      </c>
      <c r="Z4032">
        <v>1246.5999999999999</v>
      </c>
      <c r="AA4032">
        <v>1403.1</v>
      </c>
      <c r="AB4032">
        <v>1413</v>
      </c>
      <c r="AC4032">
        <v>1358.1</v>
      </c>
      <c r="AD4032" t="s">
        <v>68</v>
      </c>
      <c r="AE4032" t="s">
        <v>68</v>
      </c>
      <c r="AF4032" s="14" t="str">
        <f>INDEX('BEA to ISIC Crosswalk'!$E$4:$E$98,MATCH('State GDP by Industry'!G4032,'BEA to ISIC Crosswalk'!$C$4:$C$98,0),1)</f>
        <v>ISIC 31T33</v>
      </c>
      <c r="AG4032" s="14" t="str">
        <f>INDEX('BEA to ISIC Crosswalk'!$F$4:$F$98,MATCH('State GDP by Industry'!G4032,'BEA to ISIC Crosswalk'!$C$4:$C$98,0),1)</f>
        <v>Other manufacturing; repair and installation of machinery and equipment</v>
      </c>
    </row>
    <row r="4033" spans="1:33" x14ac:dyDescent="0.25">
      <c r="A4033" t="s">
        <v>267</v>
      </c>
      <c r="B4033" t="s">
        <v>268</v>
      </c>
      <c r="C4033">
        <v>6</v>
      </c>
      <c r="D4033" t="s">
        <v>342</v>
      </c>
      <c r="E4033">
        <v>24</v>
      </c>
      <c r="F4033">
        <v>339</v>
      </c>
      <c r="G4033" t="s">
        <v>93</v>
      </c>
      <c r="H4033" t="s">
        <v>344</v>
      </c>
      <c r="I4033">
        <v>2526.1999999999998</v>
      </c>
      <c r="J4033">
        <v>2373.9</v>
      </c>
      <c r="K4033">
        <v>2066.1999999999998</v>
      </c>
      <c r="L4033">
        <v>2447.8000000000002</v>
      </c>
      <c r="M4033">
        <v>2136.6</v>
      </c>
      <c r="N4033">
        <v>2517.8000000000002</v>
      </c>
      <c r="O4033">
        <v>2494.1</v>
      </c>
      <c r="P4033">
        <v>2825.5</v>
      </c>
      <c r="Q4033">
        <v>2703.9</v>
      </c>
      <c r="R4033">
        <v>2789.8</v>
      </c>
      <c r="S4033">
        <v>3323.5</v>
      </c>
      <c r="T4033">
        <v>3168.4</v>
      </c>
      <c r="U4033">
        <v>3319.2</v>
      </c>
      <c r="V4033">
        <v>2998.4</v>
      </c>
      <c r="W4033">
        <v>2763.1</v>
      </c>
      <c r="X4033">
        <v>2830</v>
      </c>
      <c r="Y4033">
        <v>3123.2</v>
      </c>
      <c r="Z4033">
        <v>3145.4</v>
      </c>
      <c r="AA4033">
        <v>2887.8</v>
      </c>
      <c r="AB4033">
        <v>3362.6</v>
      </c>
      <c r="AC4033">
        <v>3466.8</v>
      </c>
      <c r="AD4033" t="s">
        <v>68</v>
      </c>
      <c r="AE4033" t="s">
        <v>68</v>
      </c>
      <c r="AF4033" s="14" t="str">
        <f>INDEX('BEA to ISIC Crosswalk'!$E$4:$E$98,MATCH('State GDP by Industry'!G4033,'BEA to ISIC Crosswalk'!$C$4:$C$98,0),1)</f>
        <v>ISIC 31T33</v>
      </c>
      <c r="AG4033" s="14" t="str">
        <f>INDEX('BEA to ISIC Crosswalk'!$F$4:$F$98,MATCH('State GDP by Industry'!G4033,'BEA to ISIC Crosswalk'!$C$4:$C$98,0),1)</f>
        <v>Other manufacturing; repair and installation of machinery and equipment</v>
      </c>
    </row>
    <row r="4034" spans="1:33" x14ac:dyDescent="0.25">
      <c r="A4034" t="s">
        <v>267</v>
      </c>
      <c r="B4034" t="s">
        <v>268</v>
      </c>
      <c r="C4034">
        <v>6</v>
      </c>
      <c r="D4034" t="s">
        <v>342</v>
      </c>
      <c r="E4034">
        <v>25</v>
      </c>
      <c r="F4034" t="s">
        <v>94</v>
      </c>
      <c r="G4034" t="s">
        <v>95</v>
      </c>
      <c r="H4034" t="s">
        <v>344</v>
      </c>
      <c r="I4034">
        <v>48285.2</v>
      </c>
      <c r="J4034">
        <v>47950.9</v>
      </c>
      <c r="K4034">
        <v>46410.1</v>
      </c>
      <c r="L4034">
        <v>45410.7</v>
      </c>
      <c r="M4034">
        <v>51981.7</v>
      </c>
      <c r="N4034">
        <v>49216</v>
      </c>
      <c r="O4034">
        <v>54089.9</v>
      </c>
      <c r="P4034">
        <v>76086</v>
      </c>
      <c r="Q4034">
        <v>75367.3</v>
      </c>
      <c r="R4034">
        <v>85188.800000000003</v>
      </c>
      <c r="S4034">
        <v>97882.1</v>
      </c>
      <c r="T4034">
        <v>75475.5</v>
      </c>
      <c r="U4034">
        <v>76029.600000000006</v>
      </c>
      <c r="V4034">
        <v>93189.9</v>
      </c>
      <c r="W4034">
        <v>110902.7</v>
      </c>
      <c r="X4034">
        <v>110435.2</v>
      </c>
      <c r="Y4034">
        <v>122253.8</v>
      </c>
      <c r="Z4034">
        <v>97900.6</v>
      </c>
      <c r="AA4034">
        <v>109902.8</v>
      </c>
      <c r="AB4034">
        <v>96008.5</v>
      </c>
      <c r="AC4034">
        <v>109028.1</v>
      </c>
      <c r="AD4034">
        <v>124214.5</v>
      </c>
      <c r="AE4034">
        <v>126408.6</v>
      </c>
      <c r="AF4034" s="14">
        <f>INDEX('BEA to ISIC Crosswalk'!$E$4:$E$98,MATCH('State GDP by Industry'!G4034,'BEA to ISIC Crosswalk'!$C$4:$C$98,0),1)</f>
        <v>0</v>
      </c>
      <c r="AG4034" s="14">
        <f>INDEX('BEA to ISIC Crosswalk'!$F$4:$F$98,MATCH('State GDP by Industry'!G4034,'BEA to ISIC Crosswalk'!$C$4:$C$98,0),1)</f>
        <v>0</v>
      </c>
    </row>
    <row r="4035" spans="1:33" x14ac:dyDescent="0.25">
      <c r="A4035" t="s">
        <v>267</v>
      </c>
      <c r="B4035" t="s">
        <v>268</v>
      </c>
      <c r="C4035">
        <v>6</v>
      </c>
      <c r="D4035" t="s">
        <v>342</v>
      </c>
      <c r="E4035">
        <v>26</v>
      </c>
      <c r="F4035" t="s">
        <v>96</v>
      </c>
      <c r="G4035" t="s">
        <v>97</v>
      </c>
      <c r="H4035" t="s">
        <v>344</v>
      </c>
      <c r="I4035">
        <v>7337</v>
      </c>
      <c r="J4035">
        <v>7701.3</v>
      </c>
      <c r="K4035">
        <v>8423.9</v>
      </c>
      <c r="L4035">
        <v>8358.7999999999993</v>
      </c>
      <c r="M4035">
        <v>8888.1</v>
      </c>
      <c r="N4035">
        <v>9779.6</v>
      </c>
      <c r="O4035">
        <v>9932.9</v>
      </c>
      <c r="P4035">
        <v>10779</v>
      </c>
      <c r="Q4035">
        <v>10569.9</v>
      </c>
      <c r="R4035">
        <v>11583.3</v>
      </c>
      <c r="S4035">
        <v>10817.2</v>
      </c>
      <c r="T4035">
        <v>10810</v>
      </c>
      <c r="U4035">
        <v>12760.3</v>
      </c>
      <c r="V4035">
        <v>10984.1</v>
      </c>
      <c r="W4035">
        <v>10481.799999999999</v>
      </c>
      <c r="X4035">
        <v>10638.4</v>
      </c>
      <c r="Y4035">
        <v>11448.4</v>
      </c>
      <c r="Z4035">
        <v>11967.5</v>
      </c>
      <c r="AA4035">
        <v>14391.2</v>
      </c>
      <c r="AB4035">
        <v>13983.9</v>
      </c>
      <c r="AC4035">
        <v>14279.9</v>
      </c>
      <c r="AD4035" t="s">
        <v>68</v>
      </c>
      <c r="AE4035" t="s">
        <v>68</v>
      </c>
      <c r="AF4035" s="14" t="str">
        <f>INDEX('BEA to ISIC Crosswalk'!$E$4:$E$98,MATCH('State GDP by Industry'!G4035,'BEA to ISIC Crosswalk'!$C$4:$C$98,0),1)</f>
        <v>ISIC 10T12</v>
      </c>
      <c r="AG4035" s="14" t="str">
        <f>INDEX('BEA to ISIC Crosswalk'!$F$4:$F$98,MATCH('State GDP by Industry'!G4035,'BEA to ISIC Crosswalk'!$C$4:$C$98,0),1)</f>
        <v>Food products, beverages and tobacco</v>
      </c>
    </row>
    <row r="4036" spans="1:33" x14ac:dyDescent="0.25">
      <c r="A4036" t="s">
        <v>267</v>
      </c>
      <c r="B4036" t="s">
        <v>268</v>
      </c>
      <c r="C4036">
        <v>6</v>
      </c>
      <c r="D4036" t="s">
        <v>342</v>
      </c>
      <c r="E4036">
        <v>27</v>
      </c>
      <c r="F4036" t="s">
        <v>98</v>
      </c>
      <c r="G4036" t="s">
        <v>99</v>
      </c>
      <c r="H4036" t="s">
        <v>344</v>
      </c>
      <c r="I4036">
        <v>457.9</v>
      </c>
      <c r="J4036">
        <v>450.4</v>
      </c>
      <c r="K4036">
        <v>446.9</v>
      </c>
      <c r="L4036">
        <v>518.70000000000005</v>
      </c>
      <c r="M4036">
        <v>475</v>
      </c>
      <c r="N4036">
        <v>515.20000000000005</v>
      </c>
      <c r="O4036">
        <v>383.6</v>
      </c>
      <c r="P4036">
        <v>392.3</v>
      </c>
      <c r="Q4036">
        <v>430.8</v>
      </c>
      <c r="R4036">
        <v>430</v>
      </c>
      <c r="S4036">
        <v>379.9</v>
      </c>
      <c r="T4036">
        <v>379.8</v>
      </c>
      <c r="U4036">
        <v>359.7</v>
      </c>
      <c r="V4036">
        <v>357.3</v>
      </c>
      <c r="W4036">
        <v>367.3</v>
      </c>
      <c r="X4036">
        <v>380.8</v>
      </c>
      <c r="Y4036">
        <v>437.9</v>
      </c>
      <c r="Z4036">
        <v>597.29999999999995</v>
      </c>
      <c r="AA4036">
        <v>546</v>
      </c>
      <c r="AB4036">
        <v>515.1</v>
      </c>
      <c r="AC4036">
        <v>503.3</v>
      </c>
      <c r="AD4036" t="s">
        <v>68</v>
      </c>
      <c r="AE4036" t="s">
        <v>68</v>
      </c>
      <c r="AF4036" s="14" t="str">
        <f>INDEX('BEA to ISIC Crosswalk'!$E$4:$E$98,MATCH('State GDP by Industry'!G4036,'BEA to ISIC Crosswalk'!$C$4:$C$98,0),1)</f>
        <v>ISIC 13T15</v>
      </c>
      <c r="AG4036" s="14" t="str">
        <f>INDEX('BEA to ISIC Crosswalk'!$F$4:$F$98,MATCH('State GDP by Industry'!G4036,'BEA to ISIC Crosswalk'!$C$4:$C$98,0),1)</f>
        <v>Textiles, wearing apparel, leather and related products</v>
      </c>
    </row>
    <row r="4037" spans="1:33" x14ac:dyDescent="0.25">
      <c r="A4037" t="s">
        <v>267</v>
      </c>
      <c r="B4037" t="s">
        <v>268</v>
      </c>
      <c r="C4037">
        <v>6</v>
      </c>
      <c r="D4037" t="s">
        <v>342</v>
      </c>
      <c r="E4037">
        <v>28</v>
      </c>
      <c r="F4037" t="s">
        <v>100</v>
      </c>
      <c r="G4037" t="s">
        <v>101</v>
      </c>
      <c r="H4037" t="s">
        <v>344</v>
      </c>
      <c r="I4037">
        <v>2045.4</v>
      </c>
      <c r="J4037">
        <v>1888.2</v>
      </c>
      <c r="K4037">
        <v>1926.8</v>
      </c>
      <c r="L4037">
        <v>1821.8</v>
      </c>
      <c r="M4037">
        <v>1656.3</v>
      </c>
      <c r="N4037">
        <v>1257.5</v>
      </c>
      <c r="O4037">
        <v>760.6</v>
      </c>
      <c r="P4037">
        <v>607.20000000000005</v>
      </c>
      <c r="Q4037">
        <v>606.20000000000005</v>
      </c>
      <c r="R4037">
        <v>482</v>
      </c>
      <c r="S4037">
        <v>549.4</v>
      </c>
      <c r="T4037">
        <v>578.70000000000005</v>
      </c>
      <c r="U4037">
        <v>328</v>
      </c>
      <c r="V4037">
        <v>355.6</v>
      </c>
      <c r="W4037">
        <v>384.6</v>
      </c>
      <c r="X4037">
        <v>430.3</v>
      </c>
      <c r="Y4037">
        <v>471.9</v>
      </c>
      <c r="Z4037">
        <v>449</v>
      </c>
      <c r="AA4037">
        <v>458.9</v>
      </c>
      <c r="AB4037">
        <v>448.7</v>
      </c>
      <c r="AC4037">
        <v>447.5</v>
      </c>
      <c r="AD4037" t="s">
        <v>68</v>
      </c>
      <c r="AE4037" t="s">
        <v>68</v>
      </c>
      <c r="AF4037" s="14" t="str">
        <f>INDEX('BEA to ISIC Crosswalk'!$E$4:$E$98,MATCH('State GDP by Industry'!G4037,'BEA to ISIC Crosswalk'!$C$4:$C$98,0),1)</f>
        <v>ISIC 13T15</v>
      </c>
      <c r="AG4037" s="14" t="str">
        <f>INDEX('BEA to ISIC Crosswalk'!$F$4:$F$98,MATCH('State GDP by Industry'!G4037,'BEA to ISIC Crosswalk'!$C$4:$C$98,0),1)</f>
        <v>Textiles, wearing apparel, leather and related products</v>
      </c>
    </row>
    <row r="4038" spans="1:33" x14ac:dyDescent="0.25">
      <c r="A4038" t="s">
        <v>267</v>
      </c>
      <c r="B4038" t="s">
        <v>268</v>
      </c>
      <c r="C4038">
        <v>6</v>
      </c>
      <c r="D4038" t="s">
        <v>342</v>
      </c>
      <c r="E4038">
        <v>29</v>
      </c>
      <c r="F4038">
        <v>322</v>
      </c>
      <c r="G4038" t="s">
        <v>102</v>
      </c>
      <c r="H4038" t="s">
        <v>344</v>
      </c>
      <c r="I4038">
        <v>2512.9</v>
      </c>
      <c r="J4038">
        <v>3149.1</v>
      </c>
      <c r="K4038">
        <v>3081.5</v>
      </c>
      <c r="L4038">
        <v>3193.4</v>
      </c>
      <c r="M4038">
        <v>2660.2</v>
      </c>
      <c r="N4038">
        <v>2532.8000000000002</v>
      </c>
      <c r="O4038">
        <v>2236.5</v>
      </c>
      <c r="P4038">
        <v>2347.8000000000002</v>
      </c>
      <c r="Q4038">
        <v>2114.1999999999998</v>
      </c>
      <c r="R4038">
        <v>2083.6999999999998</v>
      </c>
      <c r="S4038">
        <v>2041.1</v>
      </c>
      <c r="T4038">
        <v>1854.1</v>
      </c>
      <c r="U4038">
        <v>2420.8000000000002</v>
      </c>
      <c r="V4038">
        <v>2280.4</v>
      </c>
      <c r="W4038">
        <v>2232.8000000000002</v>
      </c>
      <c r="X4038">
        <v>1913.8</v>
      </c>
      <c r="Y4038">
        <v>2114.6</v>
      </c>
      <c r="Z4038">
        <v>2053.8000000000002</v>
      </c>
      <c r="AA4038">
        <v>2129.5</v>
      </c>
      <c r="AB4038">
        <v>2123.6</v>
      </c>
      <c r="AC4038">
        <v>2090.1</v>
      </c>
      <c r="AD4038" t="s">
        <v>68</v>
      </c>
      <c r="AE4038" t="s">
        <v>68</v>
      </c>
      <c r="AF4038" s="14" t="str">
        <f>INDEX('BEA to ISIC Crosswalk'!$E$4:$E$98,MATCH('State GDP by Industry'!G4038,'BEA to ISIC Crosswalk'!$C$4:$C$98,0),1)</f>
        <v>ISIC 17T18</v>
      </c>
      <c r="AG4038" s="14" t="str">
        <f>INDEX('BEA to ISIC Crosswalk'!$F$4:$F$98,MATCH('State GDP by Industry'!G4038,'BEA to ISIC Crosswalk'!$C$4:$C$98,0),1)</f>
        <v>Paper products and printing</v>
      </c>
    </row>
    <row r="4039" spans="1:33" x14ac:dyDescent="0.25">
      <c r="A4039" t="s">
        <v>267</v>
      </c>
      <c r="B4039" t="s">
        <v>268</v>
      </c>
      <c r="C4039">
        <v>6</v>
      </c>
      <c r="D4039" t="s">
        <v>342</v>
      </c>
      <c r="E4039">
        <v>30</v>
      </c>
      <c r="F4039">
        <v>323</v>
      </c>
      <c r="G4039" t="s">
        <v>103</v>
      </c>
      <c r="H4039" t="s">
        <v>344</v>
      </c>
      <c r="I4039">
        <v>2008.8</v>
      </c>
      <c r="J4039">
        <v>2131.6</v>
      </c>
      <c r="K4039">
        <v>2401.9</v>
      </c>
      <c r="L4039">
        <v>2509.4</v>
      </c>
      <c r="M4039">
        <v>2592.4</v>
      </c>
      <c r="N4039">
        <v>2251.6999999999998</v>
      </c>
      <c r="O4039">
        <v>2352.6</v>
      </c>
      <c r="P4039">
        <v>2197.6999999999998</v>
      </c>
      <c r="Q4039">
        <v>2309.8000000000002</v>
      </c>
      <c r="R4039">
        <v>2449.4</v>
      </c>
      <c r="S4039">
        <v>2461.5</v>
      </c>
      <c r="T4039">
        <v>2313.9</v>
      </c>
      <c r="U4039">
        <v>2061.1999999999998</v>
      </c>
      <c r="V4039">
        <v>2086.6</v>
      </c>
      <c r="W4039">
        <v>1995.1</v>
      </c>
      <c r="X4039">
        <v>2174.9</v>
      </c>
      <c r="Y4039">
        <v>2042.2</v>
      </c>
      <c r="Z4039">
        <v>1967</v>
      </c>
      <c r="AA4039">
        <v>1994.8</v>
      </c>
      <c r="AB4039">
        <v>1905.8</v>
      </c>
      <c r="AC4039">
        <v>1817.4</v>
      </c>
      <c r="AD4039" t="s">
        <v>68</v>
      </c>
      <c r="AE4039" t="s">
        <v>68</v>
      </c>
      <c r="AF4039" s="14" t="str">
        <f>INDEX('BEA to ISIC Crosswalk'!$E$4:$E$98,MATCH('State GDP by Industry'!G4039,'BEA to ISIC Crosswalk'!$C$4:$C$98,0),1)</f>
        <v>ISIC 17T18</v>
      </c>
      <c r="AG4039" s="14" t="str">
        <f>INDEX('BEA to ISIC Crosswalk'!$F$4:$F$98,MATCH('State GDP by Industry'!G4039,'BEA to ISIC Crosswalk'!$C$4:$C$98,0),1)</f>
        <v>Paper products and printing</v>
      </c>
    </row>
    <row r="4040" spans="1:33" x14ac:dyDescent="0.25">
      <c r="A4040" t="s">
        <v>267</v>
      </c>
      <c r="B4040" t="s">
        <v>268</v>
      </c>
      <c r="C4040">
        <v>6</v>
      </c>
      <c r="D4040" t="s">
        <v>342</v>
      </c>
      <c r="E4040">
        <v>31</v>
      </c>
      <c r="F4040">
        <v>324</v>
      </c>
      <c r="G4040" t="s">
        <v>104</v>
      </c>
      <c r="H4040" t="s">
        <v>344</v>
      </c>
      <c r="I4040">
        <v>11539.5</v>
      </c>
      <c r="J4040">
        <v>10532.5</v>
      </c>
      <c r="K4040">
        <v>11121.3</v>
      </c>
      <c r="L4040">
        <v>10187.299999999999</v>
      </c>
      <c r="M4040">
        <v>18988.900000000001</v>
      </c>
      <c r="N4040">
        <v>12680.4</v>
      </c>
      <c r="O4040">
        <v>16476.900000000001</v>
      </c>
      <c r="P4040">
        <v>30273.9</v>
      </c>
      <c r="Q4040">
        <v>26627.200000000001</v>
      </c>
      <c r="R4040">
        <v>28457.4</v>
      </c>
      <c r="S4040">
        <v>44594.400000000001</v>
      </c>
      <c r="T4040">
        <v>26707</v>
      </c>
      <c r="U4040">
        <v>24187</v>
      </c>
      <c r="V4040">
        <v>33093.4</v>
      </c>
      <c r="W4040">
        <v>53167.4</v>
      </c>
      <c r="X4040">
        <v>48180.800000000003</v>
      </c>
      <c r="Y4040">
        <v>55339.5</v>
      </c>
      <c r="Z4040">
        <v>29288.2</v>
      </c>
      <c r="AA4040">
        <v>38854.199999999997</v>
      </c>
      <c r="AB4040">
        <v>21939.8</v>
      </c>
      <c r="AC4040">
        <v>33250.5</v>
      </c>
      <c r="AD4040" t="s">
        <v>68</v>
      </c>
      <c r="AE4040" t="s">
        <v>68</v>
      </c>
      <c r="AF4040" s="14" t="str">
        <f>INDEX('BEA to ISIC Crosswalk'!$E$4:$E$98,MATCH('State GDP by Industry'!G4040,'BEA to ISIC Crosswalk'!$C$4:$C$98,0),1)</f>
        <v>ISIC 19</v>
      </c>
      <c r="AG4040" s="14" t="str">
        <f>INDEX('BEA to ISIC Crosswalk'!$F$4:$F$98,MATCH('State GDP by Industry'!G4040,'BEA to ISIC Crosswalk'!$C$4:$C$98,0),1)</f>
        <v>Coke and refined petroleum products</v>
      </c>
    </row>
    <row r="4041" spans="1:33" x14ac:dyDescent="0.25">
      <c r="A4041" t="s">
        <v>267</v>
      </c>
      <c r="B4041" t="s">
        <v>268</v>
      </c>
      <c r="C4041">
        <v>6</v>
      </c>
      <c r="D4041" t="s">
        <v>342</v>
      </c>
      <c r="E4041">
        <v>32</v>
      </c>
      <c r="F4041">
        <v>325</v>
      </c>
      <c r="G4041" t="s">
        <v>105</v>
      </c>
      <c r="H4041" t="s">
        <v>344</v>
      </c>
      <c r="I4041">
        <v>19161.7</v>
      </c>
      <c r="J4041">
        <v>18560.400000000001</v>
      </c>
      <c r="K4041">
        <v>15165.9</v>
      </c>
      <c r="L4041">
        <v>14919.5</v>
      </c>
      <c r="M4041">
        <v>12624.7</v>
      </c>
      <c r="N4041">
        <v>16488.2</v>
      </c>
      <c r="O4041">
        <v>18355.3</v>
      </c>
      <c r="P4041">
        <v>25589.599999999999</v>
      </c>
      <c r="Q4041">
        <v>28784.2</v>
      </c>
      <c r="R4041">
        <v>35475.300000000003</v>
      </c>
      <c r="S4041">
        <v>32847.699999999997</v>
      </c>
      <c r="T4041">
        <v>28793.599999999999</v>
      </c>
      <c r="U4041">
        <v>29815.3</v>
      </c>
      <c r="V4041">
        <v>39934.300000000003</v>
      </c>
      <c r="W4041">
        <v>38210.699999999997</v>
      </c>
      <c r="X4041">
        <v>42051.8</v>
      </c>
      <c r="Y4041">
        <v>45562.400000000001</v>
      </c>
      <c r="Z4041">
        <v>46844.6</v>
      </c>
      <c r="AA4041">
        <v>46339.4</v>
      </c>
      <c r="AB4041">
        <v>50092.7</v>
      </c>
      <c r="AC4041">
        <v>51852.9</v>
      </c>
      <c r="AD4041" t="s">
        <v>68</v>
      </c>
      <c r="AE4041" t="s">
        <v>68</v>
      </c>
      <c r="AF4041" s="14" t="str">
        <f>INDEX('BEA to ISIC Crosswalk'!$E$4:$E$98,MATCH('State GDP by Industry'!G4041,'BEA to ISIC Crosswalk'!$C$4:$C$98,0),1)</f>
        <v>ISIC 20T21</v>
      </c>
      <c r="AG4041" s="14" t="str">
        <f>INDEX('BEA to ISIC Crosswalk'!$F$4:$F$98,MATCH('State GDP by Industry'!G4041,'BEA to ISIC Crosswalk'!$C$4:$C$98,0),1)</f>
        <v>Chemicals and pharmaceutical products</v>
      </c>
    </row>
    <row r="4042" spans="1:33" x14ac:dyDescent="0.25">
      <c r="A4042" t="s">
        <v>267</v>
      </c>
      <c r="B4042" t="s">
        <v>268</v>
      </c>
      <c r="C4042">
        <v>6</v>
      </c>
      <c r="D4042" t="s">
        <v>342</v>
      </c>
      <c r="E4042">
        <v>33</v>
      </c>
      <c r="F4042">
        <v>326</v>
      </c>
      <c r="G4042" t="s">
        <v>106</v>
      </c>
      <c r="H4042" t="s">
        <v>344</v>
      </c>
      <c r="I4042">
        <v>3222.1</v>
      </c>
      <c r="J4042">
        <v>3537.4</v>
      </c>
      <c r="K4042">
        <v>3842</v>
      </c>
      <c r="L4042">
        <v>3901.7</v>
      </c>
      <c r="M4042">
        <v>4096.1000000000004</v>
      </c>
      <c r="N4042">
        <v>3710.5</v>
      </c>
      <c r="O4042">
        <v>3591.5</v>
      </c>
      <c r="P4042">
        <v>3898.5</v>
      </c>
      <c r="Q4042">
        <v>3924.9</v>
      </c>
      <c r="R4042">
        <v>4227.8</v>
      </c>
      <c r="S4042">
        <v>4190.8999999999996</v>
      </c>
      <c r="T4042">
        <v>4038.6</v>
      </c>
      <c r="U4042">
        <v>4097.3</v>
      </c>
      <c r="V4042">
        <v>4098.2</v>
      </c>
      <c r="W4042">
        <v>4063</v>
      </c>
      <c r="X4042">
        <v>4664.3</v>
      </c>
      <c r="Y4042">
        <v>4836.8999999999996</v>
      </c>
      <c r="Z4042">
        <v>4733.2</v>
      </c>
      <c r="AA4042">
        <v>5188.8</v>
      </c>
      <c r="AB4042">
        <v>4998.8999999999996</v>
      </c>
      <c r="AC4042">
        <v>4786.5</v>
      </c>
      <c r="AD4042" t="s">
        <v>68</v>
      </c>
      <c r="AE4042" t="s">
        <v>68</v>
      </c>
      <c r="AF4042" s="14" t="str">
        <f>INDEX('BEA to ISIC Crosswalk'!$E$4:$E$98,MATCH('State GDP by Industry'!G4042,'BEA to ISIC Crosswalk'!$C$4:$C$98,0),1)</f>
        <v>ISIC 22</v>
      </c>
      <c r="AG4042" s="14" t="str">
        <f>INDEX('BEA to ISIC Crosswalk'!$F$4:$F$98,MATCH('State GDP by Industry'!G4042,'BEA to ISIC Crosswalk'!$C$4:$C$98,0),1)</f>
        <v>Rubber and plastics products</v>
      </c>
    </row>
    <row r="4043" spans="1:33" x14ac:dyDescent="0.25">
      <c r="A4043" t="s">
        <v>267</v>
      </c>
      <c r="B4043" t="s">
        <v>268</v>
      </c>
      <c r="C4043">
        <v>6</v>
      </c>
      <c r="D4043" t="s">
        <v>342</v>
      </c>
      <c r="E4043">
        <v>34</v>
      </c>
      <c r="F4043">
        <v>42</v>
      </c>
      <c r="G4043" t="s">
        <v>107</v>
      </c>
      <c r="H4043" t="s">
        <v>344</v>
      </c>
      <c r="I4043">
        <v>41038.800000000003</v>
      </c>
      <c r="J4043">
        <v>46055.5</v>
      </c>
      <c r="K4043">
        <v>49887.1</v>
      </c>
      <c r="L4043">
        <v>53324.2</v>
      </c>
      <c r="M4043">
        <v>51968.4</v>
      </c>
      <c r="N4043">
        <v>50710.7</v>
      </c>
      <c r="O4043">
        <v>52169</v>
      </c>
      <c r="P4043">
        <v>60509</v>
      </c>
      <c r="Q4043">
        <v>67316.899999999994</v>
      </c>
      <c r="R4043">
        <v>74360</v>
      </c>
      <c r="S4043">
        <v>81859.600000000006</v>
      </c>
      <c r="T4043">
        <v>87780.800000000003</v>
      </c>
      <c r="U4043">
        <v>85045.5</v>
      </c>
      <c r="V4043">
        <v>93440.2</v>
      </c>
      <c r="W4043">
        <v>102467.2</v>
      </c>
      <c r="X4043">
        <v>116551.8</v>
      </c>
      <c r="Y4043">
        <v>122017.8</v>
      </c>
      <c r="Z4043">
        <v>128542.1</v>
      </c>
      <c r="AA4043">
        <v>133645.6</v>
      </c>
      <c r="AB4043">
        <v>131630.29999999999</v>
      </c>
      <c r="AC4043">
        <v>132377.60000000001</v>
      </c>
      <c r="AD4043">
        <v>137956.70000000001</v>
      </c>
      <c r="AE4043">
        <v>147954.4</v>
      </c>
      <c r="AF4043" s="14" t="str">
        <f>INDEX('BEA to ISIC Crosswalk'!$E$4:$E$98,MATCH('State GDP by Industry'!G4043,'BEA to ISIC Crosswalk'!$C$4:$C$98,0),1)</f>
        <v>ISIC 45T47</v>
      </c>
      <c r="AG4043" s="14" t="str">
        <f>INDEX('BEA to ISIC Crosswalk'!$F$4:$F$98,MATCH('State GDP by Industry'!G4043,'BEA to ISIC Crosswalk'!$C$4:$C$98,0),1)</f>
        <v>Wholesale and retail trade; repair of motor vehicles</v>
      </c>
    </row>
    <row r="4044" spans="1:33" x14ac:dyDescent="0.25">
      <c r="A4044" t="s">
        <v>267</v>
      </c>
      <c r="B4044" t="s">
        <v>268</v>
      </c>
      <c r="C4044">
        <v>6</v>
      </c>
      <c r="D4044" t="s">
        <v>342</v>
      </c>
      <c r="E4044">
        <v>35</v>
      </c>
      <c r="F4044" t="s">
        <v>108</v>
      </c>
      <c r="G4044" t="s">
        <v>109</v>
      </c>
      <c r="H4044" t="s">
        <v>344</v>
      </c>
      <c r="I4044">
        <v>41424</v>
      </c>
      <c r="J4044">
        <v>45804.4</v>
      </c>
      <c r="K4044">
        <v>48123.6</v>
      </c>
      <c r="L4044">
        <v>50399</v>
      </c>
      <c r="M4044">
        <v>52743.199999999997</v>
      </c>
      <c r="N4044">
        <v>54545.2</v>
      </c>
      <c r="O4044">
        <v>56127.7</v>
      </c>
      <c r="P4044">
        <v>56679.199999999997</v>
      </c>
      <c r="Q4044">
        <v>60687.4</v>
      </c>
      <c r="R4044">
        <v>64055.199999999997</v>
      </c>
      <c r="S4044">
        <v>64825.8</v>
      </c>
      <c r="T4044">
        <v>64918.2</v>
      </c>
      <c r="U4044">
        <v>65444.1</v>
      </c>
      <c r="V4044">
        <v>67540.2</v>
      </c>
      <c r="W4044">
        <v>69701.399999999994</v>
      </c>
      <c r="X4044">
        <v>75322.7</v>
      </c>
      <c r="Y4044">
        <v>79535.8</v>
      </c>
      <c r="Z4044">
        <v>83969</v>
      </c>
      <c r="AA4044">
        <v>89835.8</v>
      </c>
      <c r="AB4044">
        <v>91761.5</v>
      </c>
      <c r="AC4044">
        <v>93429.6</v>
      </c>
      <c r="AD4044">
        <v>99587</v>
      </c>
      <c r="AE4044">
        <v>105217.60000000001</v>
      </c>
      <c r="AF4044" s="14" t="str">
        <f>INDEX('BEA to ISIC Crosswalk'!$E$4:$E$98,MATCH('State GDP by Industry'!G4044,'BEA to ISIC Crosswalk'!$C$4:$C$98,0),1)</f>
        <v>ISIC 45T47</v>
      </c>
      <c r="AG4044" s="14" t="str">
        <f>INDEX('BEA to ISIC Crosswalk'!$F$4:$F$98,MATCH('State GDP by Industry'!G4044,'BEA to ISIC Crosswalk'!$C$4:$C$98,0),1)</f>
        <v>Wholesale and retail trade; repair of motor vehicles</v>
      </c>
    </row>
    <row r="4045" spans="1:33" x14ac:dyDescent="0.25">
      <c r="A4045" t="s">
        <v>267</v>
      </c>
      <c r="B4045" t="s">
        <v>268</v>
      </c>
      <c r="C4045">
        <v>6</v>
      </c>
      <c r="D4045" t="s">
        <v>342</v>
      </c>
      <c r="E4045">
        <v>36</v>
      </c>
      <c r="F4045" t="s">
        <v>110</v>
      </c>
      <c r="G4045" t="s">
        <v>111</v>
      </c>
      <c r="H4045" t="s">
        <v>344</v>
      </c>
      <c r="I4045">
        <v>22893.1</v>
      </c>
      <c r="J4045">
        <v>26017.8</v>
      </c>
      <c r="K4045">
        <v>27566.400000000001</v>
      </c>
      <c r="L4045">
        <v>29391.200000000001</v>
      </c>
      <c r="M4045">
        <v>33285.300000000003</v>
      </c>
      <c r="N4045">
        <v>29283.5</v>
      </c>
      <c r="O4045">
        <v>30211.3</v>
      </c>
      <c r="P4045">
        <v>33084.5</v>
      </c>
      <c r="Q4045">
        <v>34923.5</v>
      </c>
      <c r="R4045">
        <v>38442</v>
      </c>
      <c r="S4045">
        <v>39220.400000000001</v>
      </c>
      <c r="T4045">
        <v>42310.2</v>
      </c>
      <c r="U4045">
        <v>39874.800000000003</v>
      </c>
      <c r="V4045">
        <v>43862.1</v>
      </c>
      <c r="W4045">
        <v>46030.5</v>
      </c>
      <c r="X4045">
        <v>50492.1</v>
      </c>
      <c r="Y4045">
        <v>49092.9</v>
      </c>
      <c r="Z4045">
        <v>52672.2</v>
      </c>
      <c r="AA4045">
        <v>57300.5</v>
      </c>
      <c r="AB4045">
        <v>57721.2</v>
      </c>
      <c r="AC4045">
        <v>61262.3</v>
      </c>
      <c r="AD4045">
        <v>66277.600000000006</v>
      </c>
      <c r="AE4045">
        <v>68350.5</v>
      </c>
      <c r="AF4045" s="14" t="str">
        <f>INDEX('BEA to ISIC Crosswalk'!$E$4:$E$98,MATCH('State GDP by Industry'!G4045,'BEA to ISIC Crosswalk'!$C$4:$C$98,0),1)</f>
        <v>ISIC 49T53</v>
      </c>
      <c r="AG4045" s="14" t="str">
        <f>INDEX('BEA to ISIC Crosswalk'!$F$4:$F$98,MATCH('State GDP by Industry'!G4045,'BEA to ISIC Crosswalk'!$C$4:$C$98,0),1)</f>
        <v>Transportation and storage</v>
      </c>
    </row>
    <row r="4046" spans="1:33" x14ac:dyDescent="0.25">
      <c r="A4046" t="s">
        <v>267</v>
      </c>
      <c r="B4046" t="s">
        <v>268</v>
      </c>
      <c r="C4046">
        <v>6</v>
      </c>
      <c r="D4046" t="s">
        <v>342</v>
      </c>
      <c r="E4046">
        <v>37</v>
      </c>
      <c r="F4046">
        <v>481</v>
      </c>
      <c r="G4046" t="s">
        <v>112</v>
      </c>
      <c r="H4046" t="s">
        <v>344</v>
      </c>
      <c r="I4046">
        <v>6247.5</v>
      </c>
      <c r="J4046">
        <v>6641.8</v>
      </c>
      <c r="K4046">
        <v>7037.5</v>
      </c>
      <c r="L4046">
        <v>7063.9</v>
      </c>
      <c r="M4046">
        <v>6623.3</v>
      </c>
      <c r="N4046">
        <v>6760.3</v>
      </c>
      <c r="O4046">
        <v>6799.8</v>
      </c>
      <c r="P4046">
        <v>7335.7</v>
      </c>
      <c r="Q4046">
        <v>7447.2</v>
      </c>
      <c r="R4046">
        <v>8125.9</v>
      </c>
      <c r="S4046">
        <v>8729</v>
      </c>
      <c r="T4046">
        <v>8371.1</v>
      </c>
      <c r="U4046">
        <v>8536.2999999999993</v>
      </c>
      <c r="V4046">
        <v>9247.6</v>
      </c>
      <c r="W4046">
        <v>9599.7000000000007</v>
      </c>
      <c r="X4046">
        <v>10311.299999999999</v>
      </c>
      <c r="Y4046">
        <v>10481.9</v>
      </c>
      <c r="Z4046">
        <v>11405.8</v>
      </c>
      <c r="AA4046">
        <v>13875.2</v>
      </c>
      <c r="AB4046">
        <v>14274.1</v>
      </c>
      <c r="AC4046">
        <v>14828.6</v>
      </c>
      <c r="AD4046" t="s">
        <v>68</v>
      </c>
      <c r="AE4046" t="s">
        <v>68</v>
      </c>
      <c r="AF4046" s="14">
        <f>INDEX('BEA to ISIC Crosswalk'!$E$4:$E$98,MATCH('State GDP by Industry'!G4046,'BEA to ISIC Crosswalk'!$C$4:$C$98,0),1)</f>
        <v>0</v>
      </c>
      <c r="AG4046" s="14">
        <f>INDEX('BEA to ISIC Crosswalk'!$F$4:$F$98,MATCH('State GDP by Industry'!G4046,'BEA to ISIC Crosswalk'!$C$4:$C$98,0),1)</f>
        <v>0</v>
      </c>
    </row>
    <row r="4047" spans="1:33" x14ac:dyDescent="0.25">
      <c r="A4047" t="s">
        <v>267</v>
      </c>
      <c r="B4047" t="s">
        <v>268</v>
      </c>
      <c r="C4047">
        <v>6</v>
      </c>
      <c r="D4047" t="s">
        <v>342</v>
      </c>
      <c r="E4047">
        <v>38</v>
      </c>
      <c r="F4047">
        <v>482</v>
      </c>
      <c r="G4047" t="s">
        <v>113</v>
      </c>
      <c r="H4047" t="s">
        <v>344</v>
      </c>
      <c r="I4047">
        <v>1625.6</v>
      </c>
      <c r="J4047">
        <v>1820</v>
      </c>
      <c r="K4047">
        <v>1891.6</v>
      </c>
      <c r="L4047">
        <v>1962.6</v>
      </c>
      <c r="M4047">
        <v>1993.3</v>
      </c>
      <c r="N4047">
        <v>1947.6</v>
      </c>
      <c r="O4047">
        <v>2091.1</v>
      </c>
      <c r="P4047">
        <v>2266.1</v>
      </c>
      <c r="Q4047">
        <v>2569.8000000000002</v>
      </c>
      <c r="R4047">
        <v>2962.1</v>
      </c>
      <c r="S4047">
        <v>2988.1</v>
      </c>
      <c r="T4047">
        <v>3370.5</v>
      </c>
      <c r="U4047">
        <v>2936.8</v>
      </c>
      <c r="V4047">
        <v>3040</v>
      </c>
      <c r="W4047">
        <v>3299.3</v>
      </c>
      <c r="X4047">
        <v>3723.7</v>
      </c>
      <c r="Y4047">
        <v>3661.6</v>
      </c>
      <c r="Z4047">
        <v>3811.4</v>
      </c>
      <c r="AA4047">
        <v>3912.9</v>
      </c>
      <c r="AB4047">
        <v>3603.7</v>
      </c>
      <c r="AC4047">
        <v>3760.1</v>
      </c>
      <c r="AD4047" t="s">
        <v>68</v>
      </c>
      <c r="AE4047" t="s">
        <v>68</v>
      </c>
      <c r="AF4047" s="14">
        <f>INDEX('BEA to ISIC Crosswalk'!$E$4:$E$98,MATCH('State GDP by Industry'!G4047,'BEA to ISIC Crosswalk'!$C$4:$C$98,0),1)</f>
        <v>0</v>
      </c>
      <c r="AG4047" s="14">
        <f>INDEX('BEA to ISIC Crosswalk'!$F$4:$F$98,MATCH('State GDP by Industry'!G4047,'BEA to ISIC Crosswalk'!$C$4:$C$98,0),1)</f>
        <v>0</v>
      </c>
    </row>
    <row r="4048" spans="1:33" x14ac:dyDescent="0.25">
      <c r="A4048" t="s">
        <v>267</v>
      </c>
      <c r="B4048" t="s">
        <v>268</v>
      </c>
      <c r="C4048">
        <v>6</v>
      </c>
      <c r="D4048" t="s">
        <v>342</v>
      </c>
      <c r="E4048">
        <v>39</v>
      </c>
      <c r="F4048">
        <v>483</v>
      </c>
      <c r="G4048" t="s">
        <v>114</v>
      </c>
      <c r="H4048" t="s">
        <v>344</v>
      </c>
      <c r="I4048">
        <v>705.4</v>
      </c>
      <c r="J4048">
        <v>696.4</v>
      </c>
      <c r="K4048">
        <v>673.8</v>
      </c>
      <c r="L4048">
        <v>807.1</v>
      </c>
      <c r="M4048">
        <v>797.7</v>
      </c>
      <c r="N4048">
        <v>652.29999999999995</v>
      </c>
      <c r="O4048">
        <v>768.5</v>
      </c>
      <c r="P4048">
        <v>924.9</v>
      </c>
      <c r="Q4048">
        <v>854.4</v>
      </c>
      <c r="R4048">
        <v>1110.8</v>
      </c>
      <c r="S4048">
        <v>930.8</v>
      </c>
      <c r="T4048">
        <v>1052.3</v>
      </c>
      <c r="U4048">
        <v>1024.4000000000001</v>
      </c>
      <c r="V4048">
        <v>964.1</v>
      </c>
      <c r="W4048">
        <v>909.3</v>
      </c>
      <c r="X4048">
        <v>922</v>
      </c>
      <c r="Y4048">
        <v>1313.9</v>
      </c>
      <c r="Z4048">
        <v>1395.1</v>
      </c>
      <c r="AA4048">
        <v>1126.5999999999999</v>
      </c>
      <c r="AB4048">
        <v>995.8</v>
      </c>
      <c r="AC4048">
        <v>951.3</v>
      </c>
      <c r="AD4048" t="s">
        <v>68</v>
      </c>
      <c r="AE4048" t="s">
        <v>68</v>
      </c>
      <c r="AF4048" s="14">
        <f>INDEX('BEA to ISIC Crosswalk'!$E$4:$E$98,MATCH('State GDP by Industry'!G4048,'BEA to ISIC Crosswalk'!$C$4:$C$98,0),1)</f>
        <v>0</v>
      </c>
      <c r="AG4048" s="14">
        <f>INDEX('BEA to ISIC Crosswalk'!$F$4:$F$98,MATCH('State GDP by Industry'!G4048,'BEA to ISIC Crosswalk'!$C$4:$C$98,0),1)</f>
        <v>0</v>
      </c>
    </row>
    <row r="4049" spans="1:33" x14ac:dyDescent="0.25">
      <c r="A4049" t="s">
        <v>267</v>
      </c>
      <c r="B4049" t="s">
        <v>268</v>
      </c>
      <c r="C4049">
        <v>6</v>
      </c>
      <c r="D4049" t="s">
        <v>342</v>
      </c>
      <c r="E4049">
        <v>40</v>
      </c>
      <c r="F4049">
        <v>484</v>
      </c>
      <c r="G4049" t="s">
        <v>115</v>
      </c>
      <c r="H4049" t="s">
        <v>344</v>
      </c>
      <c r="I4049">
        <v>5414.9</v>
      </c>
      <c r="J4049">
        <v>6331.3</v>
      </c>
      <c r="K4049">
        <v>6882</v>
      </c>
      <c r="L4049">
        <v>7382.7</v>
      </c>
      <c r="M4049">
        <v>7345.3</v>
      </c>
      <c r="N4049">
        <v>7247.4</v>
      </c>
      <c r="O4049">
        <v>7463.2</v>
      </c>
      <c r="P4049">
        <v>8052.9</v>
      </c>
      <c r="Q4049">
        <v>9051.4</v>
      </c>
      <c r="R4049">
        <v>10250.700000000001</v>
      </c>
      <c r="S4049">
        <v>10476.1</v>
      </c>
      <c r="T4049">
        <v>10319.1</v>
      </c>
      <c r="U4049">
        <v>9419.5</v>
      </c>
      <c r="V4049">
        <v>10054.1</v>
      </c>
      <c r="W4049">
        <v>11497.7</v>
      </c>
      <c r="X4049">
        <v>13014.2</v>
      </c>
      <c r="Y4049">
        <v>13864</v>
      </c>
      <c r="Z4049">
        <v>15620.2</v>
      </c>
      <c r="AA4049">
        <v>15993.5</v>
      </c>
      <c r="AB4049">
        <v>14966.1</v>
      </c>
      <c r="AC4049">
        <v>15925</v>
      </c>
      <c r="AD4049" t="s">
        <v>68</v>
      </c>
      <c r="AE4049" t="s">
        <v>68</v>
      </c>
      <c r="AF4049" s="14">
        <f>INDEX('BEA to ISIC Crosswalk'!$E$4:$E$98,MATCH('State GDP by Industry'!G4049,'BEA to ISIC Crosswalk'!$C$4:$C$98,0),1)</f>
        <v>0</v>
      </c>
      <c r="AG4049" s="14">
        <f>INDEX('BEA to ISIC Crosswalk'!$F$4:$F$98,MATCH('State GDP by Industry'!G4049,'BEA to ISIC Crosswalk'!$C$4:$C$98,0),1)</f>
        <v>0</v>
      </c>
    </row>
    <row r="4050" spans="1:33" x14ac:dyDescent="0.25">
      <c r="A4050" t="s">
        <v>267</v>
      </c>
      <c r="B4050" t="s">
        <v>268</v>
      </c>
      <c r="C4050">
        <v>6</v>
      </c>
      <c r="D4050" t="s">
        <v>342</v>
      </c>
      <c r="E4050">
        <v>41</v>
      </c>
      <c r="F4050">
        <v>485</v>
      </c>
      <c r="G4050" t="s">
        <v>116</v>
      </c>
      <c r="H4050" t="s">
        <v>344</v>
      </c>
      <c r="I4050">
        <v>527.70000000000005</v>
      </c>
      <c r="J4050">
        <v>673</v>
      </c>
      <c r="K4050">
        <v>780.6</v>
      </c>
      <c r="L4050">
        <v>760.3</v>
      </c>
      <c r="M4050">
        <v>808.5</v>
      </c>
      <c r="N4050">
        <v>832.8</v>
      </c>
      <c r="O4050">
        <v>852.8</v>
      </c>
      <c r="P4050">
        <v>818.2</v>
      </c>
      <c r="Q4050">
        <v>781.6</v>
      </c>
      <c r="R4050">
        <v>817.2</v>
      </c>
      <c r="S4050">
        <v>932.5</v>
      </c>
      <c r="T4050">
        <v>1070.9000000000001</v>
      </c>
      <c r="U4050">
        <v>1153.4000000000001</v>
      </c>
      <c r="V4050">
        <v>1209.4000000000001</v>
      </c>
      <c r="W4050">
        <v>1358.3</v>
      </c>
      <c r="X4050">
        <v>1398.5</v>
      </c>
      <c r="Y4050">
        <v>1439.2</v>
      </c>
      <c r="Z4050">
        <v>1568.5</v>
      </c>
      <c r="AA4050">
        <v>1688.2</v>
      </c>
      <c r="AB4050">
        <v>1502.4</v>
      </c>
      <c r="AC4050">
        <v>1472.6</v>
      </c>
      <c r="AD4050" t="s">
        <v>68</v>
      </c>
      <c r="AE4050" t="s">
        <v>68</v>
      </c>
      <c r="AF4050" s="14">
        <f>INDEX('BEA to ISIC Crosswalk'!$E$4:$E$98,MATCH('State GDP by Industry'!G4050,'BEA to ISIC Crosswalk'!$C$4:$C$98,0),1)</f>
        <v>0</v>
      </c>
      <c r="AG4050" s="14">
        <f>INDEX('BEA to ISIC Crosswalk'!$F$4:$F$98,MATCH('State GDP by Industry'!G4050,'BEA to ISIC Crosswalk'!$C$4:$C$98,0),1)</f>
        <v>0</v>
      </c>
    </row>
    <row r="4051" spans="1:33" x14ac:dyDescent="0.25">
      <c r="A4051" t="s">
        <v>267</v>
      </c>
      <c r="B4051" t="s">
        <v>268</v>
      </c>
      <c r="C4051">
        <v>6</v>
      </c>
      <c r="D4051" t="s">
        <v>342</v>
      </c>
      <c r="E4051">
        <v>42</v>
      </c>
      <c r="F4051">
        <v>486</v>
      </c>
      <c r="G4051" t="s">
        <v>117</v>
      </c>
      <c r="H4051" t="s">
        <v>344</v>
      </c>
      <c r="I4051">
        <v>2376.9</v>
      </c>
      <c r="J4051">
        <v>3347.5</v>
      </c>
      <c r="K4051">
        <v>4143.5</v>
      </c>
      <c r="L4051">
        <v>4481.1000000000004</v>
      </c>
      <c r="M4051">
        <v>8632.2000000000007</v>
      </c>
      <c r="N4051">
        <v>4395.3999999999996</v>
      </c>
      <c r="O4051">
        <v>4239.6000000000004</v>
      </c>
      <c r="P4051">
        <v>4032.8</v>
      </c>
      <c r="Q4051">
        <v>3507.8</v>
      </c>
      <c r="R4051">
        <v>3665.7</v>
      </c>
      <c r="S4051">
        <v>4479.3999999999996</v>
      </c>
      <c r="T4051">
        <v>5321.5</v>
      </c>
      <c r="U4051">
        <v>4852.8</v>
      </c>
      <c r="V4051">
        <v>7091.6</v>
      </c>
      <c r="W4051">
        <v>6519.9</v>
      </c>
      <c r="X4051">
        <v>8005.4</v>
      </c>
      <c r="Y4051">
        <v>5379.2</v>
      </c>
      <c r="Z4051">
        <v>5476.8</v>
      </c>
      <c r="AA4051">
        <v>6301.5</v>
      </c>
      <c r="AB4051">
        <v>7073.6</v>
      </c>
      <c r="AC4051">
        <v>8001.3</v>
      </c>
      <c r="AD4051" t="s">
        <v>68</v>
      </c>
      <c r="AE4051" t="s">
        <v>68</v>
      </c>
      <c r="AF4051" s="14">
        <f>INDEX('BEA to ISIC Crosswalk'!$E$4:$E$98,MATCH('State GDP by Industry'!G4051,'BEA to ISIC Crosswalk'!$C$4:$C$98,0),1)</f>
        <v>0</v>
      </c>
      <c r="AG4051" s="14">
        <f>INDEX('BEA to ISIC Crosswalk'!$F$4:$F$98,MATCH('State GDP by Industry'!G4051,'BEA to ISIC Crosswalk'!$C$4:$C$98,0),1)</f>
        <v>0</v>
      </c>
    </row>
    <row r="4052" spans="1:33" x14ac:dyDescent="0.25">
      <c r="A4052" t="s">
        <v>267</v>
      </c>
      <c r="B4052" t="s">
        <v>268</v>
      </c>
      <c r="C4052">
        <v>6</v>
      </c>
      <c r="D4052" t="s">
        <v>342</v>
      </c>
      <c r="E4052">
        <v>43</v>
      </c>
      <c r="F4052" t="s">
        <v>118</v>
      </c>
      <c r="G4052" t="s">
        <v>119</v>
      </c>
      <c r="H4052" t="s">
        <v>344</v>
      </c>
      <c r="I4052">
        <v>4888.3999999999996</v>
      </c>
      <c r="J4052">
        <v>5199.6000000000004</v>
      </c>
      <c r="K4052">
        <v>4807.3</v>
      </c>
      <c r="L4052">
        <v>5518.9</v>
      </c>
      <c r="M4052">
        <v>5752.2</v>
      </c>
      <c r="N4052">
        <v>6002.9</v>
      </c>
      <c r="O4052">
        <v>6141.6</v>
      </c>
      <c r="P4052">
        <v>7118</v>
      </c>
      <c r="Q4052">
        <v>7876.8</v>
      </c>
      <c r="R4052">
        <v>8411.7000000000007</v>
      </c>
      <c r="S4052">
        <v>7902.4</v>
      </c>
      <c r="T4052">
        <v>8628.9</v>
      </c>
      <c r="U4052">
        <v>7899.1</v>
      </c>
      <c r="V4052">
        <v>8448.5</v>
      </c>
      <c r="W4052">
        <v>8901.7999999999993</v>
      </c>
      <c r="X4052">
        <v>9093.4</v>
      </c>
      <c r="Y4052">
        <v>8980.9</v>
      </c>
      <c r="Z4052">
        <v>9129.5</v>
      </c>
      <c r="AA4052">
        <v>9942.6</v>
      </c>
      <c r="AB4052">
        <v>10123.6</v>
      </c>
      <c r="AC4052">
        <v>10767.9</v>
      </c>
      <c r="AD4052" t="s">
        <v>68</v>
      </c>
      <c r="AE4052" t="s">
        <v>68</v>
      </c>
      <c r="AF4052" s="14">
        <f>INDEX('BEA to ISIC Crosswalk'!$E$4:$E$98,MATCH('State GDP by Industry'!G4052,'BEA to ISIC Crosswalk'!$C$4:$C$98,0),1)</f>
        <v>0</v>
      </c>
      <c r="AG4052" s="14">
        <f>INDEX('BEA to ISIC Crosswalk'!$F$4:$F$98,MATCH('State GDP by Industry'!G4052,'BEA to ISIC Crosswalk'!$C$4:$C$98,0),1)</f>
        <v>0</v>
      </c>
    </row>
    <row r="4053" spans="1:33" x14ac:dyDescent="0.25">
      <c r="A4053" t="s">
        <v>267</v>
      </c>
      <c r="B4053" t="s">
        <v>268</v>
      </c>
      <c r="C4053">
        <v>6</v>
      </c>
      <c r="D4053" t="s">
        <v>342</v>
      </c>
      <c r="E4053">
        <v>44</v>
      </c>
      <c r="F4053">
        <v>493</v>
      </c>
      <c r="G4053" t="s">
        <v>120</v>
      </c>
      <c r="H4053" t="s">
        <v>344</v>
      </c>
      <c r="I4053">
        <v>1106.8</v>
      </c>
      <c r="J4053">
        <v>1308.2</v>
      </c>
      <c r="K4053">
        <v>1350.2</v>
      </c>
      <c r="L4053">
        <v>1414.6</v>
      </c>
      <c r="M4053">
        <v>1332.8</v>
      </c>
      <c r="N4053">
        <v>1444.8</v>
      </c>
      <c r="O4053">
        <v>1854.6</v>
      </c>
      <c r="P4053">
        <v>2535.9</v>
      </c>
      <c r="Q4053">
        <v>2834.6</v>
      </c>
      <c r="R4053">
        <v>3098</v>
      </c>
      <c r="S4053">
        <v>2782.2</v>
      </c>
      <c r="T4053">
        <v>4176</v>
      </c>
      <c r="U4053">
        <v>4052.5</v>
      </c>
      <c r="V4053">
        <v>3806.7</v>
      </c>
      <c r="W4053">
        <v>3944.5</v>
      </c>
      <c r="X4053">
        <v>4023.4</v>
      </c>
      <c r="Y4053">
        <v>3972.3</v>
      </c>
      <c r="Z4053">
        <v>4264.8999999999996</v>
      </c>
      <c r="AA4053">
        <v>4460</v>
      </c>
      <c r="AB4053">
        <v>5181.8999999999996</v>
      </c>
      <c r="AC4053">
        <v>5555.6</v>
      </c>
      <c r="AD4053" t="s">
        <v>68</v>
      </c>
      <c r="AE4053" t="s">
        <v>68</v>
      </c>
      <c r="AF4053" s="14">
        <f>INDEX('BEA to ISIC Crosswalk'!$E$4:$E$98,MATCH('State GDP by Industry'!G4053,'BEA to ISIC Crosswalk'!$C$4:$C$98,0),1)</f>
        <v>0</v>
      </c>
      <c r="AG4053" s="14">
        <f>INDEX('BEA to ISIC Crosswalk'!$F$4:$F$98,MATCH('State GDP by Industry'!G4053,'BEA to ISIC Crosswalk'!$C$4:$C$98,0),1)</f>
        <v>0</v>
      </c>
    </row>
    <row r="4054" spans="1:33" x14ac:dyDescent="0.25">
      <c r="A4054" t="s">
        <v>267</v>
      </c>
      <c r="B4054" t="s">
        <v>268</v>
      </c>
      <c r="C4054">
        <v>6</v>
      </c>
      <c r="D4054" t="s">
        <v>342</v>
      </c>
      <c r="E4054">
        <v>45</v>
      </c>
      <c r="F4054">
        <v>51</v>
      </c>
      <c r="G4054" t="s">
        <v>121</v>
      </c>
      <c r="H4054" t="s">
        <v>344</v>
      </c>
      <c r="I4054">
        <v>28181.5</v>
      </c>
      <c r="J4054">
        <v>31409.1</v>
      </c>
      <c r="K4054">
        <v>33048.6</v>
      </c>
      <c r="L4054">
        <v>34435.199999999997</v>
      </c>
      <c r="M4054">
        <v>34368.800000000003</v>
      </c>
      <c r="N4054">
        <v>36794.400000000001</v>
      </c>
      <c r="O4054">
        <v>37973</v>
      </c>
      <c r="P4054">
        <v>40575.599999999999</v>
      </c>
      <c r="Q4054">
        <v>41216.199999999997</v>
      </c>
      <c r="R4054">
        <v>43366.1</v>
      </c>
      <c r="S4054">
        <v>51905.8</v>
      </c>
      <c r="T4054">
        <v>54102</v>
      </c>
      <c r="U4054">
        <v>50353.4</v>
      </c>
      <c r="V4054">
        <v>50068.3</v>
      </c>
      <c r="W4054">
        <v>50187.6</v>
      </c>
      <c r="X4054">
        <v>49328.5</v>
      </c>
      <c r="Y4054">
        <v>53964.9</v>
      </c>
      <c r="Z4054">
        <v>54249</v>
      </c>
      <c r="AA4054">
        <v>57315.6</v>
      </c>
      <c r="AB4054">
        <v>58469.2</v>
      </c>
      <c r="AC4054">
        <v>61526.8</v>
      </c>
      <c r="AD4054">
        <v>65963.5</v>
      </c>
      <c r="AE4054">
        <v>69608.7</v>
      </c>
      <c r="AF4054" s="14">
        <f>INDEX('BEA to ISIC Crosswalk'!$E$4:$E$98,MATCH('State GDP by Industry'!G4054,'BEA to ISIC Crosswalk'!$C$4:$C$98,0),1)</f>
        <v>0</v>
      </c>
      <c r="AG4054" s="14">
        <f>INDEX('BEA to ISIC Crosswalk'!$F$4:$F$98,MATCH('State GDP by Industry'!G4054,'BEA to ISIC Crosswalk'!$C$4:$C$98,0),1)</f>
        <v>0</v>
      </c>
    </row>
    <row r="4055" spans="1:33" x14ac:dyDescent="0.25">
      <c r="A4055" t="s">
        <v>267</v>
      </c>
      <c r="B4055" t="s">
        <v>268</v>
      </c>
      <c r="C4055">
        <v>6</v>
      </c>
      <c r="D4055" t="s">
        <v>342</v>
      </c>
      <c r="E4055">
        <v>46</v>
      </c>
      <c r="F4055">
        <v>511</v>
      </c>
      <c r="G4055" t="s">
        <v>122</v>
      </c>
      <c r="H4055" t="s">
        <v>344</v>
      </c>
      <c r="I4055">
        <v>4408.3999999999996</v>
      </c>
      <c r="J4055">
        <v>4902.8999999999996</v>
      </c>
      <c r="K4055">
        <v>6042.6</v>
      </c>
      <c r="L4055">
        <v>5337</v>
      </c>
      <c r="M4055">
        <v>5374</v>
      </c>
      <c r="N4055">
        <v>6758.5</v>
      </c>
      <c r="O4055">
        <v>7706.8</v>
      </c>
      <c r="P4055">
        <v>9092.2999999999993</v>
      </c>
      <c r="Q4055">
        <v>9447.4</v>
      </c>
      <c r="R4055">
        <v>8359.4</v>
      </c>
      <c r="S4055">
        <v>9675.2999999999993</v>
      </c>
      <c r="T4055">
        <v>8755.7000000000007</v>
      </c>
      <c r="U4055">
        <v>8162.3</v>
      </c>
      <c r="V4055">
        <v>8963.7000000000007</v>
      </c>
      <c r="W4055">
        <v>8892.5</v>
      </c>
      <c r="X4055">
        <v>9469.6</v>
      </c>
      <c r="Y4055">
        <v>9994.7000000000007</v>
      </c>
      <c r="Z4055">
        <v>9651.9</v>
      </c>
      <c r="AA4055">
        <v>9536.6</v>
      </c>
      <c r="AB4055">
        <v>9892.7999999999993</v>
      </c>
      <c r="AC4055">
        <v>10727.7</v>
      </c>
      <c r="AD4055" t="s">
        <v>68</v>
      </c>
      <c r="AE4055" t="s">
        <v>68</v>
      </c>
      <c r="AF4055" s="14" t="str">
        <f>INDEX('BEA to ISIC Crosswalk'!$E$4:$E$98,MATCH('State GDP by Industry'!G4055,'BEA to ISIC Crosswalk'!$C$4:$C$98,0),1)</f>
        <v>ISIC 58T60</v>
      </c>
      <c r="AG4055" s="14" t="str">
        <f>INDEX('BEA to ISIC Crosswalk'!$F$4:$F$98,MATCH('State GDP by Industry'!G4055,'BEA to ISIC Crosswalk'!$C$4:$C$98,0),1)</f>
        <v>Publishing, audiovisual and broadcasting activities</v>
      </c>
    </row>
    <row r="4056" spans="1:33" x14ac:dyDescent="0.25">
      <c r="A4056" t="s">
        <v>267</v>
      </c>
      <c r="B4056" t="s">
        <v>268</v>
      </c>
      <c r="C4056">
        <v>6</v>
      </c>
      <c r="D4056" t="s">
        <v>342</v>
      </c>
      <c r="E4056">
        <v>47</v>
      </c>
      <c r="F4056">
        <v>512</v>
      </c>
      <c r="G4056" t="s">
        <v>123</v>
      </c>
      <c r="H4056" t="s">
        <v>344</v>
      </c>
      <c r="I4056">
        <v>815.9</v>
      </c>
      <c r="J4056">
        <v>1061.2</v>
      </c>
      <c r="K4056">
        <v>1427.8</v>
      </c>
      <c r="L4056">
        <v>1163.9000000000001</v>
      </c>
      <c r="M4056">
        <v>1393.5</v>
      </c>
      <c r="N4056">
        <v>1474.6</v>
      </c>
      <c r="O4056">
        <v>1467.7</v>
      </c>
      <c r="P4056">
        <v>1236.5</v>
      </c>
      <c r="Q4056">
        <v>1122.3</v>
      </c>
      <c r="R4056">
        <v>1267.5999999999999</v>
      </c>
      <c r="S4056">
        <v>1580.5</v>
      </c>
      <c r="T4056">
        <v>1722.8</v>
      </c>
      <c r="U4056">
        <v>1728.2</v>
      </c>
      <c r="V4056">
        <v>1762.9</v>
      </c>
      <c r="W4056">
        <v>1655</v>
      </c>
      <c r="X4056">
        <v>1632</v>
      </c>
      <c r="Y4056">
        <v>1870.8</v>
      </c>
      <c r="Z4056">
        <v>1672.7</v>
      </c>
      <c r="AA4056">
        <v>1872.7</v>
      </c>
      <c r="AB4056">
        <v>2093.6999999999998</v>
      </c>
      <c r="AC4056">
        <v>1969.9</v>
      </c>
      <c r="AD4056" t="s">
        <v>68</v>
      </c>
      <c r="AE4056" t="s">
        <v>68</v>
      </c>
      <c r="AF4056" s="14" t="str">
        <f>INDEX('BEA to ISIC Crosswalk'!$E$4:$E$98,MATCH('State GDP by Industry'!G4056,'BEA to ISIC Crosswalk'!$C$4:$C$98,0),1)</f>
        <v>ISIC 58T60</v>
      </c>
      <c r="AG4056" s="14" t="str">
        <f>INDEX('BEA to ISIC Crosswalk'!$F$4:$F$98,MATCH('State GDP by Industry'!G4056,'BEA to ISIC Crosswalk'!$C$4:$C$98,0),1)</f>
        <v>Publishing, audiovisual and broadcasting activities</v>
      </c>
    </row>
    <row r="4057" spans="1:33" x14ac:dyDescent="0.25">
      <c r="A4057" t="s">
        <v>267</v>
      </c>
      <c r="B4057" t="s">
        <v>268</v>
      </c>
      <c r="C4057">
        <v>6</v>
      </c>
      <c r="D4057" t="s">
        <v>342</v>
      </c>
      <c r="E4057">
        <v>48</v>
      </c>
      <c r="F4057" t="s">
        <v>124</v>
      </c>
      <c r="G4057" t="s">
        <v>125</v>
      </c>
      <c r="H4057" t="s">
        <v>344</v>
      </c>
      <c r="I4057">
        <v>19752.400000000001</v>
      </c>
      <c r="J4057">
        <v>21904.799999999999</v>
      </c>
      <c r="K4057">
        <v>22865.8</v>
      </c>
      <c r="L4057">
        <v>25488.1</v>
      </c>
      <c r="M4057">
        <v>24640.400000000001</v>
      </c>
      <c r="N4057">
        <v>22825.1</v>
      </c>
      <c r="O4057">
        <v>23053.200000000001</v>
      </c>
      <c r="P4057">
        <v>23718.5</v>
      </c>
      <c r="Q4057">
        <v>25118.1</v>
      </c>
      <c r="R4057">
        <v>27348.5</v>
      </c>
      <c r="S4057">
        <v>35621.800000000003</v>
      </c>
      <c r="T4057">
        <v>37035.599999999999</v>
      </c>
      <c r="U4057">
        <v>33487.1</v>
      </c>
      <c r="V4057">
        <v>32170.400000000001</v>
      </c>
      <c r="W4057">
        <v>31569.7</v>
      </c>
      <c r="X4057">
        <v>31142</v>
      </c>
      <c r="Y4057">
        <v>35133.4</v>
      </c>
      <c r="Z4057">
        <v>34917.199999999997</v>
      </c>
      <c r="AA4057">
        <v>36539</v>
      </c>
      <c r="AB4057">
        <v>36771</v>
      </c>
      <c r="AC4057">
        <v>38939.4</v>
      </c>
      <c r="AD4057" t="s">
        <v>68</v>
      </c>
      <c r="AE4057" t="s">
        <v>68</v>
      </c>
      <c r="AF4057" s="14" t="str">
        <f>INDEX('BEA to ISIC Crosswalk'!$E$4:$E$98,MATCH('State GDP by Industry'!G4057,'BEA to ISIC Crosswalk'!$C$4:$C$98,0),1)</f>
        <v>ISIC 61</v>
      </c>
      <c r="AG4057" s="14" t="str">
        <f>INDEX('BEA to ISIC Crosswalk'!$F$4:$F$98,MATCH('State GDP by Industry'!G4057,'BEA to ISIC Crosswalk'!$C$4:$C$98,0),1)</f>
        <v>Telecommunications</v>
      </c>
    </row>
    <row r="4058" spans="1:33" x14ac:dyDescent="0.25">
      <c r="A4058" t="s">
        <v>267</v>
      </c>
      <c r="B4058" t="s">
        <v>268</v>
      </c>
      <c r="C4058">
        <v>6</v>
      </c>
      <c r="D4058" t="s">
        <v>342</v>
      </c>
      <c r="E4058">
        <v>49</v>
      </c>
      <c r="F4058" t="s">
        <v>126</v>
      </c>
      <c r="G4058" t="s">
        <v>127</v>
      </c>
      <c r="H4058" t="s">
        <v>344</v>
      </c>
      <c r="I4058">
        <v>3204.8</v>
      </c>
      <c r="J4058">
        <v>3540.2</v>
      </c>
      <c r="K4058">
        <v>2712.3</v>
      </c>
      <c r="L4058">
        <v>2446.1999999999998</v>
      </c>
      <c r="M4058">
        <v>2960.9</v>
      </c>
      <c r="N4058">
        <v>5736.2</v>
      </c>
      <c r="O4058">
        <v>5745.2</v>
      </c>
      <c r="P4058">
        <v>6528.2</v>
      </c>
      <c r="Q4058">
        <v>5528.5</v>
      </c>
      <c r="R4058">
        <v>6390.6</v>
      </c>
      <c r="S4058">
        <v>5028.2</v>
      </c>
      <c r="T4058">
        <v>6587.8</v>
      </c>
      <c r="U4058">
        <v>6975.9</v>
      </c>
      <c r="V4058">
        <v>7171.4</v>
      </c>
      <c r="W4058">
        <v>8070.4</v>
      </c>
      <c r="X4058">
        <v>7084.8</v>
      </c>
      <c r="Y4058">
        <v>6965.9</v>
      </c>
      <c r="Z4058">
        <v>8007.2</v>
      </c>
      <c r="AA4058">
        <v>9367.4</v>
      </c>
      <c r="AB4058">
        <v>9711.6</v>
      </c>
      <c r="AC4058">
        <v>9889.7999999999993</v>
      </c>
      <c r="AD4058" t="s">
        <v>68</v>
      </c>
      <c r="AE4058" t="s">
        <v>68</v>
      </c>
      <c r="AF4058" s="14" t="str">
        <f>INDEX('BEA to ISIC Crosswalk'!$E$4:$E$98,MATCH('State GDP by Industry'!G4058,'BEA to ISIC Crosswalk'!$C$4:$C$98,0),1)</f>
        <v>ISIC 62T63</v>
      </c>
      <c r="AG4058" s="14" t="str">
        <f>INDEX('BEA to ISIC Crosswalk'!$F$4:$F$98,MATCH('State GDP by Industry'!G4058,'BEA to ISIC Crosswalk'!$C$4:$C$98,0),1)</f>
        <v>IT and other information services</v>
      </c>
    </row>
    <row r="4059" spans="1:33" x14ac:dyDescent="0.25">
      <c r="A4059" t="s">
        <v>267</v>
      </c>
      <c r="B4059" t="s">
        <v>268</v>
      </c>
      <c r="C4059">
        <v>6</v>
      </c>
      <c r="D4059" t="s">
        <v>342</v>
      </c>
      <c r="E4059">
        <v>50</v>
      </c>
      <c r="F4059" t="s">
        <v>128</v>
      </c>
      <c r="G4059" t="s">
        <v>129</v>
      </c>
      <c r="H4059" t="s">
        <v>344</v>
      </c>
      <c r="I4059">
        <v>91762.8</v>
      </c>
      <c r="J4059">
        <v>98829.8</v>
      </c>
      <c r="K4059">
        <v>107837.1</v>
      </c>
      <c r="L4059">
        <v>114476.1</v>
      </c>
      <c r="M4059">
        <v>116509.5</v>
      </c>
      <c r="N4059">
        <v>121294.7</v>
      </c>
      <c r="O4059">
        <v>125037.3</v>
      </c>
      <c r="P4059">
        <v>127210.1</v>
      </c>
      <c r="Q4059">
        <v>139989.6</v>
      </c>
      <c r="R4059">
        <v>149115.79999999999</v>
      </c>
      <c r="S4059">
        <v>155908.20000000001</v>
      </c>
      <c r="T4059">
        <v>157333.9</v>
      </c>
      <c r="U4059">
        <v>159479.20000000001</v>
      </c>
      <c r="V4059">
        <v>167358.29999999999</v>
      </c>
      <c r="W4059">
        <v>178922.9</v>
      </c>
      <c r="X4059">
        <v>192555.3</v>
      </c>
      <c r="Y4059">
        <v>202323.5</v>
      </c>
      <c r="Z4059">
        <v>221582.3</v>
      </c>
      <c r="AA4059">
        <v>233881.7</v>
      </c>
      <c r="AB4059">
        <v>249353.4</v>
      </c>
      <c r="AC4059">
        <v>259511.8</v>
      </c>
      <c r="AD4059">
        <v>278090.09999999998</v>
      </c>
      <c r="AE4059">
        <v>293873.3</v>
      </c>
      <c r="AF4059" s="14">
        <f>INDEX('BEA to ISIC Crosswalk'!$E$4:$E$98,MATCH('State GDP by Industry'!G4059,'BEA to ISIC Crosswalk'!$C$4:$C$98,0),1)</f>
        <v>0</v>
      </c>
      <c r="AG4059" s="14">
        <f>INDEX('BEA to ISIC Crosswalk'!$F$4:$F$98,MATCH('State GDP by Industry'!G4059,'BEA to ISIC Crosswalk'!$C$4:$C$98,0),1)</f>
        <v>0</v>
      </c>
    </row>
    <row r="4060" spans="1:33" x14ac:dyDescent="0.25">
      <c r="A4060" t="s">
        <v>267</v>
      </c>
      <c r="B4060" t="s">
        <v>268</v>
      </c>
      <c r="C4060">
        <v>6</v>
      </c>
      <c r="D4060" t="s">
        <v>342</v>
      </c>
      <c r="E4060">
        <v>51</v>
      </c>
      <c r="F4060">
        <v>52</v>
      </c>
      <c r="G4060" t="s">
        <v>130</v>
      </c>
      <c r="H4060" t="s">
        <v>344</v>
      </c>
      <c r="I4060">
        <v>31893.3</v>
      </c>
      <c r="J4060">
        <v>35962</v>
      </c>
      <c r="K4060">
        <v>39036.6</v>
      </c>
      <c r="L4060">
        <v>41079.5</v>
      </c>
      <c r="M4060">
        <v>43266.1</v>
      </c>
      <c r="N4060">
        <v>44459.8</v>
      </c>
      <c r="O4060">
        <v>47211.9</v>
      </c>
      <c r="P4060">
        <v>47228.4</v>
      </c>
      <c r="Q4060">
        <v>52924.7</v>
      </c>
      <c r="R4060">
        <v>55737.4</v>
      </c>
      <c r="S4060">
        <v>54706.1</v>
      </c>
      <c r="T4060">
        <v>52850.1</v>
      </c>
      <c r="U4060">
        <v>55093.9</v>
      </c>
      <c r="V4060">
        <v>57631.5</v>
      </c>
      <c r="W4060">
        <v>59800.7</v>
      </c>
      <c r="X4060">
        <v>67522.7</v>
      </c>
      <c r="Y4060">
        <v>70758.5</v>
      </c>
      <c r="Z4060">
        <v>77354.8</v>
      </c>
      <c r="AA4060">
        <v>84645.4</v>
      </c>
      <c r="AB4060">
        <v>92548.3</v>
      </c>
      <c r="AC4060">
        <v>93425</v>
      </c>
      <c r="AD4060">
        <v>102741.6</v>
      </c>
      <c r="AE4060">
        <v>109452.2</v>
      </c>
      <c r="AF4060" s="14" t="str">
        <f>INDEX('BEA to ISIC Crosswalk'!$E$4:$E$98,MATCH('State GDP by Industry'!G4060,'BEA to ISIC Crosswalk'!$C$4:$C$98,0),1)</f>
        <v>ISIC 64T66</v>
      </c>
      <c r="AG4060" s="14" t="str">
        <f>INDEX('BEA to ISIC Crosswalk'!$F$4:$F$98,MATCH('State GDP by Industry'!G4060,'BEA to ISIC Crosswalk'!$C$4:$C$98,0),1)</f>
        <v>Financial and insurance activities</v>
      </c>
    </row>
    <row r="4061" spans="1:33" x14ac:dyDescent="0.25">
      <c r="A4061" t="s">
        <v>267</v>
      </c>
      <c r="B4061" t="s">
        <v>268</v>
      </c>
      <c r="C4061">
        <v>6</v>
      </c>
      <c r="D4061" t="s">
        <v>342</v>
      </c>
      <c r="E4061">
        <v>52</v>
      </c>
      <c r="F4061" t="s">
        <v>131</v>
      </c>
      <c r="G4061" t="s">
        <v>132</v>
      </c>
      <c r="H4061" t="s">
        <v>344</v>
      </c>
      <c r="I4061">
        <v>13909.9</v>
      </c>
      <c r="J4061">
        <v>16098.3</v>
      </c>
      <c r="K4061">
        <v>18801.599999999999</v>
      </c>
      <c r="L4061">
        <v>18641.900000000001</v>
      </c>
      <c r="M4061">
        <v>19391.599999999999</v>
      </c>
      <c r="N4061">
        <v>20479.7</v>
      </c>
      <c r="O4061">
        <v>21231.200000000001</v>
      </c>
      <c r="P4061">
        <v>18997.900000000001</v>
      </c>
      <c r="Q4061">
        <v>21851</v>
      </c>
      <c r="R4061">
        <v>23908.799999999999</v>
      </c>
      <c r="S4061">
        <v>23058.1</v>
      </c>
      <c r="T4061">
        <v>24560.7</v>
      </c>
      <c r="U4061">
        <v>23839.599999999999</v>
      </c>
      <c r="V4061">
        <v>24447.3</v>
      </c>
      <c r="W4061">
        <v>26757.9</v>
      </c>
      <c r="X4061">
        <v>30389.9</v>
      </c>
      <c r="Y4061">
        <v>30104</v>
      </c>
      <c r="Z4061">
        <v>31348.2</v>
      </c>
      <c r="AA4061">
        <v>33615.599999999999</v>
      </c>
      <c r="AB4061">
        <v>34641.5</v>
      </c>
      <c r="AC4061">
        <v>36052.400000000001</v>
      </c>
      <c r="AD4061" t="s">
        <v>68</v>
      </c>
      <c r="AE4061" t="s">
        <v>68</v>
      </c>
      <c r="AF4061" s="14">
        <f>INDEX('BEA to ISIC Crosswalk'!$E$4:$E$98,MATCH('State GDP by Industry'!G4061,'BEA to ISIC Crosswalk'!$C$4:$C$98,0),1)</f>
        <v>0</v>
      </c>
      <c r="AG4061" s="14">
        <f>INDEX('BEA to ISIC Crosswalk'!$F$4:$F$98,MATCH('State GDP by Industry'!G4061,'BEA to ISIC Crosswalk'!$C$4:$C$98,0),1)</f>
        <v>0</v>
      </c>
    </row>
    <row r="4062" spans="1:33" x14ac:dyDescent="0.25">
      <c r="A4062" t="s">
        <v>267</v>
      </c>
      <c r="B4062" t="s">
        <v>268</v>
      </c>
      <c r="C4062">
        <v>6</v>
      </c>
      <c r="D4062" t="s">
        <v>342</v>
      </c>
      <c r="E4062">
        <v>53</v>
      </c>
      <c r="F4062">
        <v>523</v>
      </c>
      <c r="G4062" t="s">
        <v>133</v>
      </c>
      <c r="H4062" t="s">
        <v>344</v>
      </c>
      <c r="I4062">
        <v>4733</v>
      </c>
      <c r="J4062">
        <v>5092.2</v>
      </c>
      <c r="K4062">
        <v>5056.7</v>
      </c>
      <c r="L4062">
        <v>5723.5</v>
      </c>
      <c r="M4062">
        <v>6911.2</v>
      </c>
      <c r="N4062">
        <v>6236.6</v>
      </c>
      <c r="O4062">
        <v>5794</v>
      </c>
      <c r="P4062">
        <v>5971</v>
      </c>
      <c r="Q4062">
        <v>7418.3</v>
      </c>
      <c r="R4062">
        <v>8454.5</v>
      </c>
      <c r="S4062">
        <v>7980.9</v>
      </c>
      <c r="T4062">
        <v>4592.3999999999996</v>
      </c>
      <c r="U4062">
        <v>8338.6</v>
      </c>
      <c r="V4062">
        <v>8930.6</v>
      </c>
      <c r="W4062">
        <v>7953.4</v>
      </c>
      <c r="X4062">
        <v>11496.8</v>
      </c>
      <c r="Y4062">
        <v>12775.9</v>
      </c>
      <c r="Z4062">
        <v>11181.6</v>
      </c>
      <c r="AA4062">
        <v>11800.9</v>
      </c>
      <c r="AB4062">
        <v>13965.8</v>
      </c>
      <c r="AC4062">
        <v>15888.4</v>
      </c>
      <c r="AD4062" t="s">
        <v>68</v>
      </c>
      <c r="AE4062" t="s">
        <v>68</v>
      </c>
      <c r="AF4062" s="14">
        <f>INDEX('BEA to ISIC Crosswalk'!$E$4:$E$98,MATCH('State GDP by Industry'!G4062,'BEA to ISIC Crosswalk'!$C$4:$C$98,0),1)</f>
        <v>0</v>
      </c>
      <c r="AG4062" s="14">
        <f>INDEX('BEA to ISIC Crosswalk'!$F$4:$F$98,MATCH('State GDP by Industry'!G4062,'BEA to ISIC Crosswalk'!$C$4:$C$98,0),1)</f>
        <v>0</v>
      </c>
    </row>
    <row r="4063" spans="1:33" x14ac:dyDescent="0.25">
      <c r="A4063" t="s">
        <v>267</v>
      </c>
      <c r="B4063" t="s">
        <v>268</v>
      </c>
      <c r="C4063">
        <v>6</v>
      </c>
      <c r="D4063" t="s">
        <v>342</v>
      </c>
      <c r="E4063">
        <v>54</v>
      </c>
      <c r="F4063">
        <v>524</v>
      </c>
      <c r="G4063" t="s">
        <v>134</v>
      </c>
      <c r="H4063" t="s">
        <v>344</v>
      </c>
      <c r="I4063">
        <v>12789.1</v>
      </c>
      <c r="J4063">
        <v>14149.9</v>
      </c>
      <c r="K4063">
        <v>14465</v>
      </c>
      <c r="L4063">
        <v>15973.4</v>
      </c>
      <c r="M4063">
        <v>16397.400000000001</v>
      </c>
      <c r="N4063">
        <v>16526.7</v>
      </c>
      <c r="O4063">
        <v>19320.7</v>
      </c>
      <c r="P4063">
        <v>21033.4</v>
      </c>
      <c r="Q4063">
        <v>21519.9</v>
      </c>
      <c r="R4063">
        <v>21939.7</v>
      </c>
      <c r="S4063">
        <v>22600.3</v>
      </c>
      <c r="T4063">
        <v>22241</v>
      </c>
      <c r="U4063">
        <v>22274.400000000001</v>
      </c>
      <c r="V4063">
        <v>23265.5</v>
      </c>
      <c r="W4063">
        <v>24162.1</v>
      </c>
      <c r="X4063">
        <v>24434.9</v>
      </c>
      <c r="Y4063">
        <v>26535.4</v>
      </c>
      <c r="Z4063">
        <v>33556.5</v>
      </c>
      <c r="AA4063">
        <v>38240.400000000001</v>
      </c>
      <c r="AB4063">
        <v>42039.4</v>
      </c>
      <c r="AC4063">
        <v>38488.800000000003</v>
      </c>
      <c r="AD4063" t="s">
        <v>68</v>
      </c>
      <c r="AE4063" t="s">
        <v>68</v>
      </c>
      <c r="AF4063" s="14">
        <f>INDEX('BEA to ISIC Crosswalk'!$E$4:$E$98,MATCH('State GDP by Industry'!G4063,'BEA to ISIC Crosswalk'!$C$4:$C$98,0),1)</f>
        <v>0</v>
      </c>
      <c r="AG4063" s="14">
        <f>INDEX('BEA to ISIC Crosswalk'!$F$4:$F$98,MATCH('State GDP by Industry'!G4063,'BEA to ISIC Crosswalk'!$C$4:$C$98,0),1)</f>
        <v>0</v>
      </c>
    </row>
    <row r="4064" spans="1:33" x14ac:dyDescent="0.25">
      <c r="A4064" t="s">
        <v>267</v>
      </c>
      <c r="B4064" t="s">
        <v>268</v>
      </c>
      <c r="C4064">
        <v>6</v>
      </c>
      <c r="D4064" t="s">
        <v>342</v>
      </c>
      <c r="E4064">
        <v>55</v>
      </c>
      <c r="F4064">
        <v>525</v>
      </c>
      <c r="G4064" t="s">
        <v>135</v>
      </c>
      <c r="H4064" t="s">
        <v>344</v>
      </c>
      <c r="I4064">
        <v>461.3</v>
      </c>
      <c r="J4064">
        <v>621.6</v>
      </c>
      <c r="K4064">
        <v>713.3</v>
      </c>
      <c r="L4064">
        <v>740.7</v>
      </c>
      <c r="M4064">
        <v>565.9</v>
      </c>
      <c r="N4064">
        <v>1216.8</v>
      </c>
      <c r="O4064">
        <v>866</v>
      </c>
      <c r="P4064">
        <v>1226.0999999999999</v>
      </c>
      <c r="Q4064">
        <v>2135.5</v>
      </c>
      <c r="R4064">
        <v>1434.4</v>
      </c>
      <c r="S4064">
        <v>1066.8</v>
      </c>
      <c r="T4064">
        <v>1455.8</v>
      </c>
      <c r="U4064">
        <v>641.29999999999995</v>
      </c>
      <c r="V4064">
        <v>988</v>
      </c>
      <c r="W4064">
        <v>927.2</v>
      </c>
      <c r="X4064">
        <v>1201.0999999999999</v>
      </c>
      <c r="Y4064">
        <v>1343.1</v>
      </c>
      <c r="Z4064">
        <v>1268.5</v>
      </c>
      <c r="AA4064">
        <v>988.6</v>
      </c>
      <c r="AB4064">
        <v>1901.7</v>
      </c>
      <c r="AC4064">
        <v>2995.4</v>
      </c>
      <c r="AD4064" t="s">
        <v>68</v>
      </c>
      <c r="AE4064" t="s">
        <v>68</v>
      </c>
      <c r="AF4064" s="14">
        <f>INDEX('BEA to ISIC Crosswalk'!$E$4:$E$98,MATCH('State GDP by Industry'!G4064,'BEA to ISIC Crosswalk'!$C$4:$C$98,0),1)</f>
        <v>0</v>
      </c>
      <c r="AG4064" s="14">
        <f>INDEX('BEA to ISIC Crosswalk'!$F$4:$F$98,MATCH('State GDP by Industry'!G4064,'BEA to ISIC Crosswalk'!$C$4:$C$98,0),1)</f>
        <v>0</v>
      </c>
    </row>
    <row r="4065" spans="1:33" x14ac:dyDescent="0.25">
      <c r="A4065" t="s">
        <v>267</v>
      </c>
      <c r="B4065" t="s">
        <v>268</v>
      </c>
      <c r="C4065">
        <v>6</v>
      </c>
      <c r="D4065" t="s">
        <v>342</v>
      </c>
      <c r="E4065">
        <v>56</v>
      </c>
      <c r="F4065">
        <v>53</v>
      </c>
      <c r="G4065" t="s">
        <v>136</v>
      </c>
      <c r="H4065" t="s">
        <v>344</v>
      </c>
      <c r="I4065">
        <v>59869.5</v>
      </c>
      <c r="J4065">
        <v>62867.8</v>
      </c>
      <c r="K4065">
        <v>68800.5</v>
      </c>
      <c r="L4065">
        <v>73396.600000000006</v>
      </c>
      <c r="M4065">
        <v>73243.399999999994</v>
      </c>
      <c r="N4065">
        <v>76834.8</v>
      </c>
      <c r="O4065">
        <v>77825.399999999994</v>
      </c>
      <c r="P4065">
        <v>79981.7</v>
      </c>
      <c r="Q4065">
        <v>87065</v>
      </c>
      <c r="R4065">
        <v>93378.4</v>
      </c>
      <c r="S4065">
        <v>101202.2</v>
      </c>
      <c r="T4065">
        <v>104483.9</v>
      </c>
      <c r="U4065">
        <v>104385.2</v>
      </c>
      <c r="V4065">
        <v>109726.9</v>
      </c>
      <c r="W4065">
        <v>119122.2</v>
      </c>
      <c r="X4065">
        <v>125032.5</v>
      </c>
      <c r="Y4065">
        <v>131565</v>
      </c>
      <c r="Z4065">
        <v>144227.5</v>
      </c>
      <c r="AA4065">
        <v>149236.29999999999</v>
      </c>
      <c r="AB4065">
        <v>156805.1</v>
      </c>
      <c r="AC4065">
        <v>166086.9</v>
      </c>
      <c r="AD4065">
        <v>175348.5</v>
      </c>
      <c r="AE4065">
        <v>184421.1</v>
      </c>
      <c r="AF4065" s="14" t="str">
        <f>INDEX('BEA to ISIC Crosswalk'!$E$4:$E$98,MATCH('State GDP by Industry'!G4065,'BEA to ISIC Crosswalk'!$C$4:$C$98,0),1)</f>
        <v>ISIC 68</v>
      </c>
      <c r="AG4065" s="14" t="str">
        <f>INDEX('BEA to ISIC Crosswalk'!$F$4:$F$98,MATCH('State GDP by Industry'!G4065,'BEA to ISIC Crosswalk'!$C$4:$C$98,0),1)</f>
        <v>Real estate activities</v>
      </c>
    </row>
    <row r="4066" spans="1:33" x14ac:dyDescent="0.25">
      <c r="A4066" t="s">
        <v>267</v>
      </c>
      <c r="B4066" t="s">
        <v>268</v>
      </c>
      <c r="C4066">
        <v>6</v>
      </c>
      <c r="D4066" t="s">
        <v>342</v>
      </c>
      <c r="E4066">
        <v>57</v>
      </c>
      <c r="F4066">
        <v>531</v>
      </c>
      <c r="G4066" t="s">
        <v>137</v>
      </c>
      <c r="H4066" t="s">
        <v>344</v>
      </c>
      <c r="I4066">
        <v>52062.400000000001</v>
      </c>
      <c r="J4066">
        <v>54519.6</v>
      </c>
      <c r="K4066">
        <v>59642.2</v>
      </c>
      <c r="L4066">
        <v>63790</v>
      </c>
      <c r="M4066">
        <v>62798.5</v>
      </c>
      <c r="N4066">
        <v>66376.899999999994</v>
      </c>
      <c r="O4066">
        <v>67462.3</v>
      </c>
      <c r="P4066">
        <v>69496.7</v>
      </c>
      <c r="Q4066">
        <v>74185.600000000006</v>
      </c>
      <c r="R4066">
        <v>76090.5</v>
      </c>
      <c r="S4066">
        <v>83255</v>
      </c>
      <c r="T4066">
        <v>87203.4</v>
      </c>
      <c r="U4066">
        <v>89312.7</v>
      </c>
      <c r="V4066">
        <v>94526.9</v>
      </c>
      <c r="W4066">
        <v>101486.39999999999</v>
      </c>
      <c r="X4066">
        <v>108588.2</v>
      </c>
      <c r="Y4066">
        <v>114084.3</v>
      </c>
      <c r="Z4066">
        <v>121647.1</v>
      </c>
      <c r="AA4066">
        <v>128826.8</v>
      </c>
      <c r="AB4066">
        <v>134211.29999999999</v>
      </c>
      <c r="AC4066">
        <v>142289.20000000001</v>
      </c>
      <c r="AD4066" t="s">
        <v>68</v>
      </c>
      <c r="AE4066" t="s">
        <v>68</v>
      </c>
      <c r="AF4066" s="14">
        <f>INDEX('BEA to ISIC Crosswalk'!$E$4:$E$98,MATCH('State GDP by Industry'!G4066,'BEA to ISIC Crosswalk'!$C$4:$C$98,0),1)</f>
        <v>0</v>
      </c>
      <c r="AG4066" s="14">
        <f>INDEX('BEA to ISIC Crosswalk'!$F$4:$F$98,MATCH('State GDP by Industry'!G4066,'BEA to ISIC Crosswalk'!$C$4:$C$98,0),1)</f>
        <v>0</v>
      </c>
    </row>
    <row r="4067" spans="1:33" x14ac:dyDescent="0.25">
      <c r="A4067" t="s">
        <v>267</v>
      </c>
      <c r="B4067" t="s">
        <v>268</v>
      </c>
      <c r="C4067">
        <v>6</v>
      </c>
      <c r="D4067" t="s">
        <v>342</v>
      </c>
      <c r="E4067">
        <v>58</v>
      </c>
      <c r="F4067" t="s">
        <v>138</v>
      </c>
      <c r="G4067" t="s">
        <v>139</v>
      </c>
      <c r="H4067" t="s">
        <v>344</v>
      </c>
      <c r="I4067">
        <v>7807.2</v>
      </c>
      <c r="J4067">
        <v>8348.2000000000007</v>
      </c>
      <c r="K4067">
        <v>9158.2999999999993</v>
      </c>
      <c r="L4067">
        <v>9606.6</v>
      </c>
      <c r="M4067">
        <v>10444.9</v>
      </c>
      <c r="N4067">
        <v>10457.9</v>
      </c>
      <c r="O4067">
        <v>10363.1</v>
      </c>
      <c r="P4067">
        <v>10485</v>
      </c>
      <c r="Q4067">
        <v>12879.4</v>
      </c>
      <c r="R4067">
        <v>17287.900000000001</v>
      </c>
      <c r="S4067">
        <v>17947.2</v>
      </c>
      <c r="T4067">
        <v>17280.5</v>
      </c>
      <c r="U4067">
        <v>15072.5</v>
      </c>
      <c r="V4067">
        <v>15199.9</v>
      </c>
      <c r="W4067">
        <v>17635.8</v>
      </c>
      <c r="X4067">
        <v>16444.3</v>
      </c>
      <c r="Y4067">
        <v>17480.7</v>
      </c>
      <c r="Z4067">
        <v>22580.3</v>
      </c>
      <c r="AA4067">
        <v>20409.400000000001</v>
      </c>
      <c r="AB4067">
        <v>22593.8</v>
      </c>
      <c r="AC4067">
        <v>23797.7</v>
      </c>
      <c r="AD4067" t="s">
        <v>68</v>
      </c>
      <c r="AE4067" t="s">
        <v>68</v>
      </c>
      <c r="AF4067" s="14">
        <f>INDEX('BEA to ISIC Crosswalk'!$E$4:$E$98,MATCH('State GDP by Industry'!G4067,'BEA to ISIC Crosswalk'!$C$4:$C$98,0),1)</f>
        <v>0</v>
      </c>
      <c r="AG4067" s="14">
        <f>INDEX('BEA to ISIC Crosswalk'!$F$4:$F$98,MATCH('State GDP by Industry'!G4067,'BEA to ISIC Crosswalk'!$C$4:$C$98,0),1)</f>
        <v>0</v>
      </c>
    </row>
    <row r="4068" spans="1:33" x14ac:dyDescent="0.25">
      <c r="A4068" t="s">
        <v>267</v>
      </c>
      <c r="B4068" t="s">
        <v>268</v>
      </c>
      <c r="C4068">
        <v>6</v>
      </c>
      <c r="D4068" t="s">
        <v>342</v>
      </c>
      <c r="E4068">
        <v>59</v>
      </c>
      <c r="F4068" t="s">
        <v>140</v>
      </c>
      <c r="G4068" t="s">
        <v>141</v>
      </c>
      <c r="H4068" t="s">
        <v>344</v>
      </c>
      <c r="I4068">
        <v>53950.1</v>
      </c>
      <c r="J4068">
        <v>60036.9</v>
      </c>
      <c r="K4068">
        <v>64408.800000000003</v>
      </c>
      <c r="L4068">
        <v>71526.899999999994</v>
      </c>
      <c r="M4068">
        <v>76642.100000000006</v>
      </c>
      <c r="N4068">
        <v>78685.8</v>
      </c>
      <c r="O4068">
        <v>80678.8</v>
      </c>
      <c r="P4068">
        <v>87820.2</v>
      </c>
      <c r="Q4068">
        <v>96753.7</v>
      </c>
      <c r="R4068">
        <v>107442.3</v>
      </c>
      <c r="S4068">
        <v>118644.5</v>
      </c>
      <c r="T4068">
        <v>130210</v>
      </c>
      <c r="U4068">
        <v>124702.1</v>
      </c>
      <c r="V4068">
        <v>131715</v>
      </c>
      <c r="W4068">
        <v>140675.79999999999</v>
      </c>
      <c r="X4068">
        <v>150573.29999999999</v>
      </c>
      <c r="Y4068">
        <v>157256.4</v>
      </c>
      <c r="Z4068">
        <v>171878.6</v>
      </c>
      <c r="AA4068">
        <v>181433.3</v>
      </c>
      <c r="AB4068">
        <v>184262.1</v>
      </c>
      <c r="AC4068">
        <v>196130.1</v>
      </c>
      <c r="AD4068">
        <v>212380</v>
      </c>
      <c r="AE4068">
        <v>228117.9</v>
      </c>
      <c r="AF4068" s="14" t="str">
        <f>INDEX('BEA to ISIC Crosswalk'!$E$4:$E$98,MATCH('State GDP by Industry'!G4068,'BEA to ISIC Crosswalk'!$C$4:$C$98,0),1)</f>
        <v>ISIC 69T82</v>
      </c>
      <c r="AG4068" s="14" t="str">
        <f>INDEX('BEA to ISIC Crosswalk'!$F$4:$F$98,MATCH('State GDP by Industry'!G4068,'BEA to ISIC Crosswalk'!$C$4:$C$98,0),1)</f>
        <v>Other business sector services</v>
      </c>
    </row>
    <row r="4069" spans="1:33" x14ac:dyDescent="0.25">
      <c r="A4069" t="s">
        <v>267</v>
      </c>
      <c r="B4069" t="s">
        <v>268</v>
      </c>
      <c r="C4069">
        <v>6</v>
      </c>
      <c r="D4069" t="s">
        <v>342</v>
      </c>
      <c r="E4069">
        <v>60</v>
      </c>
      <c r="F4069">
        <v>54</v>
      </c>
      <c r="G4069" t="s">
        <v>142</v>
      </c>
      <c r="H4069" t="s">
        <v>344</v>
      </c>
      <c r="I4069">
        <v>35827.800000000003</v>
      </c>
      <c r="J4069">
        <v>40210.6</v>
      </c>
      <c r="K4069">
        <v>43002.1</v>
      </c>
      <c r="L4069">
        <v>47572.6</v>
      </c>
      <c r="M4069">
        <v>51231.9</v>
      </c>
      <c r="N4069">
        <v>52798.400000000001</v>
      </c>
      <c r="O4069">
        <v>53304.5</v>
      </c>
      <c r="P4069">
        <v>56413.4</v>
      </c>
      <c r="Q4069">
        <v>61171.8</v>
      </c>
      <c r="R4069">
        <v>67717.100000000006</v>
      </c>
      <c r="S4069">
        <v>73069.2</v>
      </c>
      <c r="T4069">
        <v>81785.399999999994</v>
      </c>
      <c r="U4069">
        <v>77789.7</v>
      </c>
      <c r="V4069">
        <v>81947</v>
      </c>
      <c r="W4069">
        <v>87464.5</v>
      </c>
      <c r="X4069">
        <v>93719.9</v>
      </c>
      <c r="Y4069">
        <v>97146.3</v>
      </c>
      <c r="Z4069">
        <v>103829.7</v>
      </c>
      <c r="AA4069">
        <v>110490.3</v>
      </c>
      <c r="AB4069">
        <v>112756.4</v>
      </c>
      <c r="AC4069">
        <v>117562.7</v>
      </c>
      <c r="AD4069">
        <v>127523.3</v>
      </c>
      <c r="AE4069">
        <v>137836.29999999999</v>
      </c>
      <c r="AF4069" s="14">
        <f>INDEX('BEA to ISIC Crosswalk'!$E$4:$E$98,MATCH('State GDP by Industry'!G4069,'BEA to ISIC Crosswalk'!$C$4:$C$98,0),1)</f>
        <v>0</v>
      </c>
      <c r="AG4069" s="14">
        <f>INDEX('BEA to ISIC Crosswalk'!$F$4:$F$98,MATCH('State GDP by Industry'!G4069,'BEA to ISIC Crosswalk'!$C$4:$C$98,0),1)</f>
        <v>0</v>
      </c>
    </row>
    <row r="4070" spans="1:33" x14ac:dyDescent="0.25">
      <c r="A4070" t="s">
        <v>267</v>
      </c>
      <c r="B4070" t="s">
        <v>268</v>
      </c>
      <c r="C4070">
        <v>6</v>
      </c>
      <c r="D4070" t="s">
        <v>342</v>
      </c>
      <c r="E4070">
        <v>61</v>
      </c>
      <c r="F4070">
        <v>5411</v>
      </c>
      <c r="G4070" t="s">
        <v>143</v>
      </c>
      <c r="H4070" t="s">
        <v>344</v>
      </c>
      <c r="I4070">
        <v>7462.2</v>
      </c>
      <c r="J4070">
        <v>8431</v>
      </c>
      <c r="K4070">
        <v>8923.2000000000007</v>
      </c>
      <c r="L4070">
        <v>9523</v>
      </c>
      <c r="M4070">
        <v>10443.200000000001</v>
      </c>
      <c r="N4070">
        <v>10771.8</v>
      </c>
      <c r="O4070">
        <v>11619.5</v>
      </c>
      <c r="P4070">
        <v>12346.4</v>
      </c>
      <c r="Q4070">
        <v>12726.1</v>
      </c>
      <c r="R4070">
        <v>13389.7</v>
      </c>
      <c r="S4070">
        <v>14007.4</v>
      </c>
      <c r="T4070">
        <v>16070.3</v>
      </c>
      <c r="U4070">
        <v>14439.2</v>
      </c>
      <c r="V4070">
        <v>14179.3</v>
      </c>
      <c r="W4070">
        <v>15155</v>
      </c>
      <c r="X4070">
        <v>15485.7</v>
      </c>
      <c r="Y4070">
        <v>15485.5</v>
      </c>
      <c r="Z4070">
        <v>16225.9</v>
      </c>
      <c r="AA4070">
        <v>17416.2</v>
      </c>
      <c r="AB4070">
        <v>18379.099999999999</v>
      </c>
      <c r="AC4070">
        <v>19277.099999999999</v>
      </c>
      <c r="AD4070" t="s">
        <v>68</v>
      </c>
      <c r="AE4070" t="s">
        <v>68</v>
      </c>
      <c r="AF4070" s="14">
        <f>INDEX('BEA to ISIC Crosswalk'!$E$4:$E$98,MATCH('State GDP by Industry'!G4070,'BEA to ISIC Crosswalk'!$C$4:$C$98,0),1)</f>
        <v>0</v>
      </c>
      <c r="AG4070" s="14">
        <f>INDEX('BEA to ISIC Crosswalk'!$F$4:$F$98,MATCH('State GDP by Industry'!G4070,'BEA to ISIC Crosswalk'!$C$4:$C$98,0),1)</f>
        <v>0</v>
      </c>
    </row>
    <row r="4071" spans="1:33" x14ac:dyDescent="0.25">
      <c r="A4071" t="s">
        <v>267</v>
      </c>
      <c r="B4071" t="s">
        <v>268</v>
      </c>
      <c r="C4071">
        <v>6</v>
      </c>
      <c r="D4071" t="s">
        <v>342</v>
      </c>
      <c r="E4071">
        <v>62</v>
      </c>
      <c r="F4071">
        <v>5415</v>
      </c>
      <c r="G4071" t="s">
        <v>144</v>
      </c>
      <c r="H4071" t="s">
        <v>344</v>
      </c>
      <c r="I4071">
        <v>4698.6000000000004</v>
      </c>
      <c r="J4071">
        <v>6036.7</v>
      </c>
      <c r="K4071">
        <v>6698.5</v>
      </c>
      <c r="L4071">
        <v>8260.5</v>
      </c>
      <c r="M4071">
        <v>8505.7000000000007</v>
      </c>
      <c r="N4071">
        <v>7346.7</v>
      </c>
      <c r="O4071">
        <v>7680.8</v>
      </c>
      <c r="P4071">
        <v>8281.6</v>
      </c>
      <c r="Q4071">
        <v>9424.2000000000007</v>
      </c>
      <c r="R4071">
        <v>10929.3</v>
      </c>
      <c r="S4071">
        <v>11908.5</v>
      </c>
      <c r="T4071">
        <v>12714.7</v>
      </c>
      <c r="U4071">
        <v>12986.6</v>
      </c>
      <c r="V4071">
        <v>14079.3</v>
      </c>
      <c r="W4071">
        <v>15848.6</v>
      </c>
      <c r="X4071">
        <v>18031.900000000001</v>
      </c>
      <c r="Y4071">
        <v>20070.2</v>
      </c>
      <c r="Z4071">
        <v>21814.3</v>
      </c>
      <c r="AA4071">
        <v>24096.2</v>
      </c>
      <c r="AB4071">
        <v>25653.200000000001</v>
      </c>
      <c r="AC4071">
        <v>27463</v>
      </c>
      <c r="AD4071" t="s">
        <v>68</v>
      </c>
      <c r="AE4071" t="s">
        <v>68</v>
      </c>
      <c r="AF4071" s="14">
        <f>INDEX('BEA to ISIC Crosswalk'!$E$4:$E$98,MATCH('State GDP by Industry'!G4071,'BEA to ISIC Crosswalk'!$C$4:$C$98,0),1)</f>
        <v>0</v>
      </c>
      <c r="AG4071" s="14">
        <f>INDEX('BEA to ISIC Crosswalk'!$F$4:$F$98,MATCH('State GDP by Industry'!G4071,'BEA to ISIC Crosswalk'!$C$4:$C$98,0),1)</f>
        <v>0</v>
      </c>
    </row>
    <row r="4072" spans="1:33" x14ac:dyDescent="0.25">
      <c r="A4072" t="s">
        <v>267</v>
      </c>
      <c r="B4072" t="s">
        <v>268</v>
      </c>
      <c r="C4072">
        <v>6</v>
      </c>
      <c r="D4072" t="s">
        <v>342</v>
      </c>
      <c r="E4072">
        <v>63</v>
      </c>
      <c r="F4072" t="s">
        <v>145</v>
      </c>
      <c r="G4072" t="s">
        <v>146</v>
      </c>
      <c r="H4072" t="s">
        <v>344</v>
      </c>
      <c r="I4072">
        <v>23667</v>
      </c>
      <c r="J4072">
        <v>25743</v>
      </c>
      <c r="K4072">
        <v>27380.3</v>
      </c>
      <c r="L4072">
        <v>29789.1</v>
      </c>
      <c r="M4072">
        <v>32283</v>
      </c>
      <c r="N4072">
        <v>34679.9</v>
      </c>
      <c r="O4072">
        <v>34004.300000000003</v>
      </c>
      <c r="P4072">
        <v>35785.5</v>
      </c>
      <c r="Q4072">
        <v>39021.599999999999</v>
      </c>
      <c r="R4072">
        <v>43398</v>
      </c>
      <c r="S4072">
        <v>47153.3</v>
      </c>
      <c r="T4072">
        <v>53000.4</v>
      </c>
      <c r="U4072">
        <v>50363.9</v>
      </c>
      <c r="V4072">
        <v>53688.3</v>
      </c>
      <c r="W4072">
        <v>56460.9</v>
      </c>
      <c r="X4072">
        <v>60202.400000000001</v>
      </c>
      <c r="Y4072">
        <v>61590.6</v>
      </c>
      <c r="Z4072">
        <v>65789.600000000006</v>
      </c>
      <c r="AA4072">
        <v>68977.899999999994</v>
      </c>
      <c r="AB4072">
        <v>68724.2</v>
      </c>
      <c r="AC4072">
        <v>70822.600000000006</v>
      </c>
      <c r="AD4072" t="s">
        <v>68</v>
      </c>
      <c r="AE4072" t="s">
        <v>68</v>
      </c>
      <c r="AF4072" s="14">
        <f>INDEX('BEA to ISIC Crosswalk'!$E$4:$E$98,MATCH('State GDP by Industry'!G4072,'BEA to ISIC Crosswalk'!$C$4:$C$98,0),1)</f>
        <v>0</v>
      </c>
      <c r="AG4072" s="14">
        <f>INDEX('BEA to ISIC Crosswalk'!$F$4:$F$98,MATCH('State GDP by Industry'!G4072,'BEA to ISIC Crosswalk'!$C$4:$C$98,0),1)</f>
        <v>0</v>
      </c>
    </row>
    <row r="4073" spans="1:33" x14ac:dyDescent="0.25">
      <c r="A4073" t="s">
        <v>267</v>
      </c>
      <c r="B4073" t="s">
        <v>268</v>
      </c>
      <c r="C4073">
        <v>6</v>
      </c>
      <c r="D4073" t="s">
        <v>342</v>
      </c>
      <c r="E4073">
        <v>64</v>
      </c>
      <c r="F4073">
        <v>55</v>
      </c>
      <c r="G4073" t="s">
        <v>147</v>
      </c>
      <c r="H4073" t="s">
        <v>344</v>
      </c>
      <c r="I4073">
        <v>2167.9</v>
      </c>
      <c r="J4073">
        <v>2328.4</v>
      </c>
      <c r="K4073">
        <v>2433.6</v>
      </c>
      <c r="L4073">
        <v>2854.2</v>
      </c>
      <c r="M4073">
        <v>3287.3</v>
      </c>
      <c r="N4073">
        <v>3625.4</v>
      </c>
      <c r="O4073">
        <v>4011.4</v>
      </c>
      <c r="P4073">
        <v>5173.8999999999996</v>
      </c>
      <c r="Q4073">
        <v>6467.3</v>
      </c>
      <c r="R4073">
        <v>7413.2</v>
      </c>
      <c r="S4073">
        <v>9557.5</v>
      </c>
      <c r="T4073">
        <v>10369.200000000001</v>
      </c>
      <c r="U4073">
        <v>10323</v>
      </c>
      <c r="V4073">
        <v>11334.1</v>
      </c>
      <c r="W4073">
        <v>12265.1</v>
      </c>
      <c r="X4073">
        <v>13991</v>
      </c>
      <c r="Y4073">
        <v>14655.7</v>
      </c>
      <c r="Z4073">
        <v>18403.900000000001</v>
      </c>
      <c r="AA4073">
        <v>19268.900000000001</v>
      </c>
      <c r="AB4073">
        <v>19547</v>
      </c>
      <c r="AC4073">
        <v>22548.3</v>
      </c>
      <c r="AD4073">
        <v>25212.799999999999</v>
      </c>
      <c r="AE4073">
        <v>27696.1</v>
      </c>
      <c r="AF4073" s="14">
        <f>INDEX('BEA to ISIC Crosswalk'!$E$4:$E$98,MATCH('State GDP by Industry'!G4073,'BEA to ISIC Crosswalk'!$C$4:$C$98,0),1)</f>
        <v>0</v>
      </c>
      <c r="AG4073" s="14">
        <f>INDEX('BEA to ISIC Crosswalk'!$F$4:$F$98,MATCH('State GDP by Industry'!G4073,'BEA to ISIC Crosswalk'!$C$4:$C$98,0),1)</f>
        <v>0</v>
      </c>
    </row>
    <row r="4074" spans="1:33" x14ac:dyDescent="0.25">
      <c r="A4074" t="s">
        <v>267</v>
      </c>
      <c r="B4074" t="s">
        <v>268</v>
      </c>
      <c r="C4074">
        <v>6</v>
      </c>
      <c r="D4074" t="s">
        <v>342</v>
      </c>
      <c r="E4074">
        <v>65</v>
      </c>
      <c r="F4074">
        <v>56</v>
      </c>
      <c r="G4074" t="s">
        <v>148</v>
      </c>
      <c r="H4074" t="s">
        <v>344</v>
      </c>
      <c r="I4074">
        <v>15954.4</v>
      </c>
      <c r="J4074">
        <v>17497.900000000001</v>
      </c>
      <c r="K4074">
        <v>18973.2</v>
      </c>
      <c r="L4074">
        <v>21100</v>
      </c>
      <c r="M4074">
        <v>22122.799999999999</v>
      </c>
      <c r="N4074">
        <v>22261.9</v>
      </c>
      <c r="O4074">
        <v>23362.9</v>
      </c>
      <c r="P4074">
        <v>26232.799999999999</v>
      </c>
      <c r="Q4074">
        <v>29114.5</v>
      </c>
      <c r="R4074">
        <v>32312</v>
      </c>
      <c r="S4074">
        <v>36017.800000000003</v>
      </c>
      <c r="T4074">
        <v>38055.4</v>
      </c>
      <c r="U4074">
        <v>36589.4</v>
      </c>
      <c r="V4074">
        <v>38434</v>
      </c>
      <c r="W4074">
        <v>40946.199999999997</v>
      </c>
      <c r="X4074">
        <v>42862.400000000001</v>
      </c>
      <c r="Y4074">
        <v>45454.400000000001</v>
      </c>
      <c r="Z4074">
        <v>49645</v>
      </c>
      <c r="AA4074">
        <v>51674.1</v>
      </c>
      <c r="AB4074">
        <v>51958.6</v>
      </c>
      <c r="AC4074">
        <v>56019.1</v>
      </c>
      <c r="AD4074">
        <v>59643.9</v>
      </c>
      <c r="AE4074">
        <v>62585.4</v>
      </c>
      <c r="AF4074" s="14">
        <f>INDEX('BEA to ISIC Crosswalk'!$E$4:$E$98,MATCH('State GDP by Industry'!G4074,'BEA to ISIC Crosswalk'!$C$4:$C$98,0),1)</f>
        <v>0</v>
      </c>
      <c r="AG4074" s="14">
        <f>INDEX('BEA to ISIC Crosswalk'!$F$4:$F$98,MATCH('State GDP by Industry'!G4074,'BEA to ISIC Crosswalk'!$C$4:$C$98,0),1)</f>
        <v>0</v>
      </c>
    </row>
    <row r="4075" spans="1:33" x14ac:dyDescent="0.25">
      <c r="A4075" t="s">
        <v>267</v>
      </c>
      <c r="B4075" t="s">
        <v>268</v>
      </c>
      <c r="C4075">
        <v>6</v>
      </c>
      <c r="D4075" t="s">
        <v>342</v>
      </c>
      <c r="E4075">
        <v>66</v>
      </c>
      <c r="F4075">
        <v>561</v>
      </c>
      <c r="G4075" t="s">
        <v>149</v>
      </c>
      <c r="H4075" t="s">
        <v>344</v>
      </c>
      <c r="I4075">
        <v>14595.7</v>
      </c>
      <c r="J4075">
        <v>16071.6</v>
      </c>
      <c r="K4075">
        <v>17416.400000000001</v>
      </c>
      <c r="L4075">
        <v>19501.900000000001</v>
      </c>
      <c r="M4075">
        <v>20246.2</v>
      </c>
      <c r="N4075">
        <v>20196.3</v>
      </c>
      <c r="O4075">
        <v>21265.200000000001</v>
      </c>
      <c r="P4075">
        <v>24067</v>
      </c>
      <c r="Q4075">
        <v>26649.5</v>
      </c>
      <c r="R4075">
        <v>29701.3</v>
      </c>
      <c r="S4075">
        <v>33238</v>
      </c>
      <c r="T4075">
        <v>35032.199999999997</v>
      </c>
      <c r="U4075">
        <v>33455.300000000003</v>
      </c>
      <c r="V4075">
        <v>34803</v>
      </c>
      <c r="W4075">
        <v>37544.400000000001</v>
      </c>
      <c r="X4075">
        <v>39165.9</v>
      </c>
      <c r="Y4075">
        <v>41630.1</v>
      </c>
      <c r="Z4075">
        <v>45468.7</v>
      </c>
      <c r="AA4075">
        <v>47103.3</v>
      </c>
      <c r="AB4075">
        <v>47663.4</v>
      </c>
      <c r="AC4075">
        <v>51221.2</v>
      </c>
      <c r="AD4075" t="s">
        <v>68</v>
      </c>
      <c r="AE4075" t="s">
        <v>68</v>
      </c>
      <c r="AF4075" s="14">
        <f>INDEX('BEA to ISIC Crosswalk'!$E$4:$E$98,MATCH('State GDP by Industry'!G4075,'BEA to ISIC Crosswalk'!$C$4:$C$98,0),1)</f>
        <v>0</v>
      </c>
      <c r="AG4075" s="14">
        <f>INDEX('BEA to ISIC Crosswalk'!$F$4:$F$98,MATCH('State GDP by Industry'!G4075,'BEA to ISIC Crosswalk'!$C$4:$C$98,0),1)</f>
        <v>0</v>
      </c>
    </row>
    <row r="4076" spans="1:33" x14ac:dyDescent="0.25">
      <c r="A4076" t="s">
        <v>267</v>
      </c>
      <c r="B4076" t="s">
        <v>268</v>
      </c>
      <c r="C4076">
        <v>6</v>
      </c>
      <c r="D4076" t="s">
        <v>342</v>
      </c>
      <c r="E4076">
        <v>67</v>
      </c>
      <c r="F4076">
        <v>562</v>
      </c>
      <c r="G4076" t="s">
        <v>150</v>
      </c>
      <c r="H4076" t="s">
        <v>344</v>
      </c>
      <c r="I4076">
        <v>1358.7</v>
      </c>
      <c r="J4076">
        <v>1426.3</v>
      </c>
      <c r="K4076">
        <v>1556.7</v>
      </c>
      <c r="L4076">
        <v>1598.1</v>
      </c>
      <c r="M4076">
        <v>1876.6</v>
      </c>
      <c r="N4076">
        <v>2065.6999999999998</v>
      </c>
      <c r="O4076">
        <v>2097.6999999999998</v>
      </c>
      <c r="P4076">
        <v>2165.8000000000002</v>
      </c>
      <c r="Q4076">
        <v>2465</v>
      </c>
      <c r="R4076">
        <v>2610.6</v>
      </c>
      <c r="S4076">
        <v>2779.8</v>
      </c>
      <c r="T4076">
        <v>3023.1</v>
      </c>
      <c r="U4076">
        <v>3134.2</v>
      </c>
      <c r="V4076">
        <v>3630.9</v>
      </c>
      <c r="W4076">
        <v>3401.8</v>
      </c>
      <c r="X4076">
        <v>3696.4</v>
      </c>
      <c r="Y4076">
        <v>3824.3</v>
      </c>
      <c r="Z4076">
        <v>4176.3999999999996</v>
      </c>
      <c r="AA4076">
        <v>4570.8</v>
      </c>
      <c r="AB4076">
        <v>4295.3</v>
      </c>
      <c r="AC4076">
        <v>4797.8999999999996</v>
      </c>
      <c r="AD4076" t="s">
        <v>68</v>
      </c>
      <c r="AE4076" t="s">
        <v>68</v>
      </c>
      <c r="AF4076" s="14">
        <f>INDEX('BEA to ISIC Crosswalk'!$E$4:$E$98,MATCH('State GDP by Industry'!G4076,'BEA to ISIC Crosswalk'!$C$4:$C$98,0),1)</f>
        <v>0</v>
      </c>
      <c r="AG4076" s="14">
        <f>INDEX('BEA to ISIC Crosswalk'!$F$4:$F$98,MATCH('State GDP by Industry'!G4076,'BEA to ISIC Crosswalk'!$C$4:$C$98,0),1)</f>
        <v>0</v>
      </c>
    </row>
    <row r="4077" spans="1:33" x14ac:dyDescent="0.25">
      <c r="A4077" t="s">
        <v>267</v>
      </c>
      <c r="B4077" t="s">
        <v>268</v>
      </c>
      <c r="C4077">
        <v>6</v>
      </c>
      <c r="D4077" t="s">
        <v>342</v>
      </c>
      <c r="E4077">
        <v>68</v>
      </c>
      <c r="F4077" t="s">
        <v>151</v>
      </c>
      <c r="G4077" t="s">
        <v>152</v>
      </c>
      <c r="H4077" t="s">
        <v>344</v>
      </c>
      <c r="I4077">
        <v>37469</v>
      </c>
      <c r="J4077">
        <v>39208.400000000001</v>
      </c>
      <c r="K4077">
        <v>41258.9</v>
      </c>
      <c r="L4077">
        <v>43767.5</v>
      </c>
      <c r="M4077">
        <v>48040.6</v>
      </c>
      <c r="N4077">
        <v>52477.8</v>
      </c>
      <c r="O4077">
        <v>54915.1</v>
      </c>
      <c r="P4077">
        <v>58223.9</v>
      </c>
      <c r="Q4077">
        <v>59442.3</v>
      </c>
      <c r="R4077">
        <v>63585.2</v>
      </c>
      <c r="S4077">
        <v>66945.399999999994</v>
      </c>
      <c r="T4077">
        <v>73241.3</v>
      </c>
      <c r="U4077">
        <v>80942.8</v>
      </c>
      <c r="V4077">
        <v>85445.5</v>
      </c>
      <c r="W4077">
        <v>89109.4</v>
      </c>
      <c r="X4077">
        <v>92472.4</v>
      </c>
      <c r="Y4077">
        <v>95613.5</v>
      </c>
      <c r="Z4077">
        <v>100266.6</v>
      </c>
      <c r="AA4077">
        <v>107722.7</v>
      </c>
      <c r="AB4077">
        <v>113536.4</v>
      </c>
      <c r="AC4077">
        <v>117756.3</v>
      </c>
      <c r="AD4077">
        <v>123010.4</v>
      </c>
      <c r="AE4077">
        <v>129973.5</v>
      </c>
      <c r="AF4077" s="14">
        <f>INDEX('BEA to ISIC Crosswalk'!$E$4:$E$98,MATCH('State GDP by Industry'!G4077,'BEA to ISIC Crosswalk'!$C$4:$C$98,0),1)</f>
        <v>0</v>
      </c>
      <c r="AG4077" s="14">
        <f>INDEX('BEA to ISIC Crosswalk'!$F$4:$F$98,MATCH('State GDP by Industry'!G4077,'BEA to ISIC Crosswalk'!$C$4:$C$98,0),1)</f>
        <v>0</v>
      </c>
    </row>
    <row r="4078" spans="1:33" x14ac:dyDescent="0.25">
      <c r="A4078" t="s">
        <v>267</v>
      </c>
      <c r="B4078" t="s">
        <v>268</v>
      </c>
      <c r="C4078">
        <v>6</v>
      </c>
      <c r="D4078" t="s">
        <v>342</v>
      </c>
      <c r="E4078">
        <v>69</v>
      </c>
      <c r="F4078">
        <v>61</v>
      </c>
      <c r="G4078" t="s">
        <v>153</v>
      </c>
      <c r="H4078" t="s">
        <v>344</v>
      </c>
      <c r="I4078">
        <v>3109.1</v>
      </c>
      <c r="J4078">
        <v>3271.8</v>
      </c>
      <c r="K4078">
        <v>3915.2</v>
      </c>
      <c r="L4078">
        <v>4288.2</v>
      </c>
      <c r="M4078">
        <v>4708.3</v>
      </c>
      <c r="N4078">
        <v>4851.3999999999996</v>
      </c>
      <c r="O4078">
        <v>5274.5</v>
      </c>
      <c r="P4078">
        <v>5812.5</v>
      </c>
      <c r="Q4078">
        <v>5917.3</v>
      </c>
      <c r="R4078">
        <v>6264.8</v>
      </c>
      <c r="S4078">
        <v>6670</v>
      </c>
      <c r="T4078">
        <v>7476</v>
      </c>
      <c r="U4078">
        <v>8604.5</v>
      </c>
      <c r="V4078">
        <v>9297.7999999999993</v>
      </c>
      <c r="W4078">
        <v>9758.7000000000007</v>
      </c>
      <c r="X4078">
        <v>10159.299999999999</v>
      </c>
      <c r="Y4078">
        <v>10492.9</v>
      </c>
      <c r="Z4078">
        <v>10948</v>
      </c>
      <c r="AA4078">
        <v>11653.1</v>
      </c>
      <c r="AB4078">
        <v>12482.9</v>
      </c>
      <c r="AC4078">
        <v>12645.5</v>
      </c>
      <c r="AD4078">
        <v>13008.4</v>
      </c>
      <c r="AE4078">
        <v>13765.1</v>
      </c>
      <c r="AF4078" s="14" t="str">
        <f>INDEX('BEA to ISIC Crosswalk'!$E$4:$E$98,MATCH('State GDP by Industry'!G4078,'BEA to ISIC Crosswalk'!$C$4:$C$98,0),1)</f>
        <v>ISIC 85</v>
      </c>
      <c r="AG4078" s="14" t="str">
        <f>INDEX('BEA to ISIC Crosswalk'!$F$4:$F$98,MATCH('State GDP by Industry'!G4078,'BEA to ISIC Crosswalk'!$C$4:$C$98,0),1)</f>
        <v>Education</v>
      </c>
    </row>
    <row r="4079" spans="1:33" x14ac:dyDescent="0.25">
      <c r="A4079" t="s">
        <v>267</v>
      </c>
      <c r="B4079" t="s">
        <v>268</v>
      </c>
      <c r="C4079">
        <v>6</v>
      </c>
      <c r="D4079" t="s">
        <v>342</v>
      </c>
      <c r="E4079">
        <v>70</v>
      </c>
      <c r="F4079">
        <v>62</v>
      </c>
      <c r="G4079" t="s">
        <v>154</v>
      </c>
      <c r="H4079" t="s">
        <v>344</v>
      </c>
      <c r="I4079">
        <v>34359.9</v>
      </c>
      <c r="J4079">
        <v>35936.6</v>
      </c>
      <c r="K4079">
        <v>37343.699999999997</v>
      </c>
      <c r="L4079">
        <v>39479.300000000003</v>
      </c>
      <c r="M4079">
        <v>43332.3</v>
      </c>
      <c r="N4079">
        <v>47626.400000000001</v>
      </c>
      <c r="O4079">
        <v>49640.6</v>
      </c>
      <c r="P4079">
        <v>52411.4</v>
      </c>
      <c r="Q4079">
        <v>53525</v>
      </c>
      <c r="R4079">
        <v>57320.4</v>
      </c>
      <c r="S4079">
        <v>60275.4</v>
      </c>
      <c r="T4079">
        <v>65765.3</v>
      </c>
      <c r="U4079">
        <v>72338.3</v>
      </c>
      <c r="V4079">
        <v>76147.600000000006</v>
      </c>
      <c r="W4079">
        <v>79350.600000000006</v>
      </c>
      <c r="X4079">
        <v>82313.100000000006</v>
      </c>
      <c r="Y4079">
        <v>85120.6</v>
      </c>
      <c r="Z4079">
        <v>89318.7</v>
      </c>
      <c r="AA4079">
        <v>96069.6</v>
      </c>
      <c r="AB4079">
        <v>101053.4</v>
      </c>
      <c r="AC4079">
        <v>105110.8</v>
      </c>
      <c r="AD4079">
        <v>110002</v>
      </c>
      <c r="AE4079">
        <v>116208.4</v>
      </c>
      <c r="AF4079" s="14" t="str">
        <f>INDEX('BEA to ISIC Crosswalk'!$E$4:$E$98,MATCH('State GDP by Industry'!G4079,'BEA to ISIC Crosswalk'!$C$4:$C$98,0),1)</f>
        <v>ISIC 86T88</v>
      </c>
      <c r="AG4079" s="14" t="str">
        <f>INDEX('BEA to ISIC Crosswalk'!$F$4:$F$98,MATCH('State GDP by Industry'!G4079,'BEA to ISIC Crosswalk'!$C$4:$C$98,0),1)</f>
        <v>Human health and social work</v>
      </c>
    </row>
    <row r="4080" spans="1:33" x14ac:dyDescent="0.25">
      <c r="A4080" t="s">
        <v>267</v>
      </c>
      <c r="B4080" t="s">
        <v>268</v>
      </c>
      <c r="C4080">
        <v>6</v>
      </c>
      <c r="D4080" t="s">
        <v>342</v>
      </c>
      <c r="E4080">
        <v>71</v>
      </c>
      <c r="F4080">
        <v>621</v>
      </c>
      <c r="G4080" t="s">
        <v>155</v>
      </c>
      <c r="H4080" t="s">
        <v>344</v>
      </c>
      <c r="I4080">
        <v>17662.2</v>
      </c>
      <c r="J4080">
        <v>18573.099999999999</v>
      </c>
      <c r="K4080">
        <v>19296.400000000001</v>
      </c>
      <c r="L4080">
        <v>20585.7</v>
      </c>
      <c r="M4080">
        <v>22620.9</v>
      </c>
      <c r="N4080">
        <v>24793.5</v>
      </c>
      <c r="O4080">
        <v>25880.2</v>
      </c>
      <c r="P4080">
        <v>27679</v>
      </c>
      <c r="Q4080">
        <v>29472.400000000001</v>
      </c>
      <c r="R4080">
        <v>31786.9</v>
      </c>
      <c r="S4080">
        <v>33542.5</v>
      </c>
      <c r="T4080">
        <v>36866.6</v>
      </c>
      <c r="U4080">
        <v>40336.199999999997</v>
      </c>
      <c r="V4080">
        <v>42701.8</v>
      </c>
      <c r="W4080">
        <v>44863.5</v>
      </c>
      <c r="X4080">
        <v>46644.4</v>
      </c>
      <c r="Y4080">
        <v>48052.9</v>
      </c>
      <c r="Z4080">
        <v>50664.1</v>
      </c>
      <c r="AA4080">
        <v>54512.9</v>
      </c>
      <c r="AB4080">
        <v>57685.2</v>
      </c>
      <c r="AC4080">
        <v>60292.5</v>
      </c>
      <c r="AD4080" t="s">
        <v>68</v>
      </c>
      <c r="AE4080" t="s">
        <v>68</v>
      </c>
      <c r="AF4080" s="14">
        <f>INDEX('BEA to ISIC Crosswalk'!$E$4:$E$98,MATCH('State GDP by Industry'!G4080,'BEA to ISIC Crosswalk'!$C$4:$C$98,0),1)</f>
        <v>0</v>
      </c>
      <c r="AG4080" s="14">
        <f>INDEX('BEA to ISIC Crosswalk'!$F$4:$F$98,MATCH('State GDP by Industry'!G4080,'BEA to ISIC Crosswalk'!$C$4:$C$98,0),1)</f>
        <v>0</v>
      </c>
    </row>
    <row r="4081" spans="1:33" x14ac:dyDescent="0.25">
      <c r="A4081" t="s">
        <v>267</v>
      </c>
      <c r="B4081" t="s">
        <v>268</v>
      </c>
      <c r="C4081">
        <v>6</v>
      </c>
      <c r="D4081" t="s">
        <v>342</v>
      </c>
      <c r="E4081">
        <v>72</v>
      </c>
      <c r="F4081">
        <v>622</v>
      </c>
      <c r="G4081" t="s">
        <v>156</v>
      </c>
      <c r="H4081" t="s">
        <v>344</v>
      </c>
      <c r="I4081">
        <v>12194.4</v>
      </c>
      <c r="J4081">
        <v>12443.7</v>
      </c>
      <c r="K4081">
        <v>12681.9</v>
      </c>
      <c r="L4081">
        <v>13168.7</v>
      </c>
      <c r="M4081">
        <v>14500.4</v>
      </c>
      <c r="N4081">
        <v>16176.9</v>
      </c>
      <c r="O4081">
        <v>16649.3</v>
      </c>
      <c r="P4081">
        <v>17331.599999999999</v>
      </c>
      <c r="Q4081">
        <v>16265.6</v>
      </c>
      <c r="R4081">
        <v>17253.3</v>
      </c>
      <c r="S4081">
        <v>18076.2</v>
      </c>
      <c r="T4081">
        <v>19712</v>
      </c>
      <c r="U4081">
        <v>22190.5</v>
      </c>
      <c r="V4081">
        <v>23205.200000000001</v>
      </c>
      <c r="W4081">
        <v>24161.4</v>
      </c>
      <c r="X4081">
        <v>24861.8</v>
      </c>
      <c r="Y4081">
        <v>25700.6</v>
      </c>
      <c r="Z4081">
        <v>26671.8</v>
      </c>
      <c r="AA4081">
        <v>28877.5</v>
      </c>
      <c r="AB4081">
        <v>29852.2</v>
      </c>
      <c r="AC4081">
        <v>30869.9</v>
      </c>
      <c r="AD4081" t="s">
        <v>68</v>
      </c>
      <c r="AE4081" t="s">
        <v>68</v>
      </c>
      <c r="AF4081" s="14">
        <f>INDEX('BEA to ISIC Crosswalk'!$E$4:$E$98,MATCH('State GDP by Industry'!G4081,'BEA to ISIC Crosswalk'!$C$4:$C$98,0),1)</f>
        <v>0</v>
      </c>
      <c r="AG4081" s="14">
        <f>INDEX('BEA to ISIC Crosswalk'!$F$4:$F$98,MATCH('State GDP by Industry'!G4081,'BEA to ISIC Crosswalk'!$C$4:$C$98,0),1)</f>
        <v>0</v>
      </c>
    </row>
    <row r="4082" spans="1:33" x14ac:dyDescent="0.25">
      <c r="A4082" t="s">
        <v>267</v>
      </c>
      <c r="B4082" t="s">
        <v>268</v>
      </c>
      <c r="C4082">
        <v>6</v>
      </c>
      <c r="D4082" t="s">
        <v>342</v>
      </c>
      <c r="E4082">
        <v>73</v>
      </c>
      <c r="F4082">
        <v>623</v>
      </c>
      <c r="G4082" t="s">
        <v>157</v>
      </c>
      <c r="H4082" t="s">
        <v>344</v>
      </c>
      <c r="I4082">
        <v>2716.5</v>
      </c>
      <c r="J4082">
        <v>2902.5</v>
      </c>
      <c r="K4082">
        <v>3122.9</v>
      </c>
      <c r="L4082">
        <v>3292.9</v>
      </c>
      <c r="M4082">
        <v>3517.2</v>
      </c>
      <c r="N4082">
        <v>3782.2</v>
      </c>
      <c r="O4082">
        <v>4024.4</v>
      </c>
      <c r="P4082">
        <v>4225.1000000000004</v>
      </c>
      <c r="Q4082">
        <v>4332.8999999999996</v>
      </c>
      <c r="R4082">
        <v>4598.8</v>
      </c>
      <c r="S4082">
        <v>4797.3999999999996</v>
      </c>
      <c r="T4082">
        <v>5160.8</v>
      </c>
      <c r="U4082">
        <v>5629.1</v>
      </c>
      <c r="V4082">
        <v>5979.3</v>
      </c>
      <c r="W4082">
        <v>6138.1</v>
      </c>
      <c r="X4082">
        <v>6295.4</v>
      </c>
      <c r="Y4082">
        <v>6484.3</v>
      </c>
      <c r="Z4082">
        <v>6758.3</v>
      </c>
      <c r="AA4082">
        <v>7075.5</v>
      </c>
      <c r="AB4082">
        <v>7468.3</v>
      </c>
      <c r="AC4082">
        <v>7611.4</v>
      </c>
      <c r="AD4082" t="s">
        <v>68</v>
      </c>
      <c r="AE4082" t="s">
        <v>68</v>
      </c>
      <c r="AF4082" s="14">
        <f>INDEX('BEA to ISIC Crosswalk'!$E$4:$E$98,MATCH('State GDP by Industry'!G4082,'BEA to ISIC Crosswalk'!$C$4:$C$98,0),1)</f>
        <v>0</v>
      </c>
      <c r="AG4082" s="14">
        <f>INDEX('BEA to ISIC Crosswalk'!$F$4:$F$98,MATCH('State GDP by Industry'!G4082,'BEA to ISIC Crosswalk'!$C$4:$C$98,0),1)</f>
        <v>0</v>
      </c>
    </row>
    <row r="4083" spans="1:33" x14ac:dyDescent="0.25">
      <c r="A4083" t="s">
        <v>267</v>
      </c>
      <c r="B4083" t="s">
        <v>268</v>
      </c>
      <c r="C4083">
        <v>6</v>
      </c>
      <c r="D4083" t="s">
        <v>342</v>
      </c>
      <c r="E4083">
        <v>74</v>
      </c>
      <c r="F4083">
        <v>624</v>
      </c>
      <c r="G4083" t="s">
        <v>158</v>
      </c>
      <c r="H4083" t="s">
        <v>344</v>
      </c>
      <c r="I4083">
        <v>1786.8</v>
      </c>
      <c r="J4083">
        <v>2017.3</v>
      </c>
      <c r="K4083">
        <v>2242.5</v>
      </c>
      <c r="L4083">
        <v>2432</v>
      </c>
      <c r="M4083">
        <v>2693.8</v>
      </c>
      <c r="N4083">
        <v>2873.7</v>
      </c>
      <c r="O4083">
        <v>3086.7</v>
      </c>
      <c r="P4083">
        <v>3175.8</v>
      </c>
      <c r="Q4083">
        <v>3454</v>
      </c>
      <c r="R4083">
        <v>3681.4</v>
      </c>
      <c r="S4083">
        <v>3859.3</v>
      </c>
      <c r="T4083">
        <v>4025.9</v>
      </c>
      <c r="U4083">
        <v>4182.5</v>
      </c>
      <c r="V4083">
        <v>4261.3</v>
      </c>
      <c r="W4083">
        <v>4187.6000000000004</v>
      </c>
      <c r="X4083">
        <v>4511.3999999999996</v>
      </c>
      <c r="Y4083">
        <v>4882.7</v>
      </c>
      <c r="Z4083">
        <v>5224.3999999999996</v>
      </c>
      <c r="AA4083">
        <v>5603.7</v>
      </c>
      <c r="AB4083">
        <v>6047.7</v>
      </c>
      <c r="AC4083">
        <v>6337.1</v>
      </c>
      <c r="AD4083" t="s">
        <v>68</v>
      </c>
      <c r="AE4083" t="s">
        <v>68</v>
      </c>
      <c r="AF4083" s="14">
        <f>INDEX('BEA to ISIC Crosswalk'!$E$4:$E$98,MATCH('State GDP by Industry'!G4083,'BEA to ISIC Crosswalk'!$C$4:$C$98,0),1)</f>
        <v>0</v>
      </c>
      <c r="AG4083" s="14">
        <f>INDEX('BEA to ISIC Crosswalk'!$F$4:$F$98,MATCH('State GDP by Industry'!G4083,'BEA to ISIC Crosswalk'!$C$4:$C$98,0),1)</f>
        <v>0</v>
      </c>
    </row>
    <row r="4084" spans="1:33" x14ac:dyDescent="0.25">
      <c r="A4084" t="s">
        <v>267</v>
      </c>
      <c r="B4084" t="s">
        <v>268</v>
      </c>
      <c r="C4084">
        <v>6</v>
      </c>
      <c r="D4084" t="s">
        <v>342</v>
      </c>
      <c r="E4084">
        <v>75</v>
      </c>
      <c r="F4084" t="s">
        <v>159</v>
      </c>
      <c r="G4084" t="s">
        <v>160</v>
      </c>
      <c r="H4084" t="s">
        <v>344</v>
      </c>
      <c r="I4084">
        <v>19721.5</v>
      </c>
      <c r="J4084">
        <v>21593.4</v>
      </c>
      <c r="K4084">
        <v>24078.799999999999</v>
      </c>
      <c r="L4084">
        <v>26094.5</v>
      </c>
      <c r="M4084">
        <v>26448</v>
      </c>
      <c r="N4084">
        <v>28112.1</v>
      </c>
      <c r="O4084">
        <v>29247.200000000001</v>
      </c>
      <c r="P4084">
        <v>30354.7</v>
      </c>
      <c r="Q4084">
        <v>31357.8</v>
      </c>
      <c r="R4084">
        <v>34757.300000000003</v>
      </c>
      <c r="S4084">
        <v>36363.699999999997</v>
      </c>
      <c r="T4084">
        <v>37310.699999999997</v>
      </c>
      <c r="U4084">
        <v>37779.800000000003</v>
      </c>
      <c r="V4084">
        <v>38944.800000000003</v>
      </c>
      <c r="W4084">
        <v>40419.5</v>
      </c>
      <c r="X4084">
        <v>43475.6</v>
      </c>
      <c r="Y4084">
        <v>45459.1</v>
      </c>
      <c r="Z4084">
        <v>51412.9</v>
      </c>
      <c r="AA4084">
        <v>56580</v>
      </c>
      <c r="AB4084">
        <v>59003</v>
      </c>
      <c r="AC4084">
        <v>60889.7</v>
      </c>
      <c r="AD4084">
        <v>64833.599999999999</v>
      </c>
      <c r="AE4084">
        <v>68288.899999999994</v>
      </c>
      <c r="AF4084" s="14">
        <f>INDEX('BEA to ISIC Crosswalk'!$E$4:$E$98,MATCH('State GDP by Industry'!G4084,'BEA to ISIC Crosswalk'!$C$4:$C$98,0),1)</f>
        <v>0</v>
      </c>
      <c r="AG4084" s="14">
        <f>INDEX('BEA to ISIC Crosswalk'!$F$4:$F$98,MATCH('State GDP by Industry'!G4084,'BEA to ISIC Crosswalk'!$C$4:$C$98,0),1)</f>
        <v>0</v>
      </c>
    </row>
    <row r="4085" spans="1:33" x14ac:dyDescent="0.25">
      <c r="A4085" t="s">
        <v>267</v>
      </c>
      <c r="B4085" t="s">
        <v>268</v>
      </c>
      <c r="C4085">
        <v>6</v>
      </c>
      <c r="D4085" t="s">
        <v>342</v>
      </c>
      <c r="E4085">
        <v>76</v>
      </c>
      <c r="F4085">
        <v>71</v>
      </c>
      <c r="G4085" t="s">
        <v>161</v>
      </c>
      <c r="H4085" t="s">
        <v>344</v>
      </c>
      <c r="I4085">
        <v>3432.5</v>
      </c>
      <c r="J4085">
        <v>3479</v>
      </c>
      <c r="K4085">
        <v>3846.5</v>
      </c>
      <c r="L4085">
        <v>4097.8999999999996</v>
      </c>
      <c r="M4085">
        <v>3953.7</v>
      </c>
      <c r="N4085">
        <v>4464.1000000000004</v>
      </c>
      <c r="O4085">
        <v>4741.6000000000004</v>
      </c>
      <c r="P4085">
        <v>4724.3999999999996</v>
      </c>
      <c r="Q4085">
        <v>4831.1000000000004</v>
      </c>
      <c r="R4085">
        <v>5245.8</v>
      </c>
      <c r="S4085">
        <v>5523.4</v>
      </c>
      <c r="T4085">
        <v>5753</v>
      </c>
      <c r="U4085">
        <v>6329.7</v>
      </c>
      <c r="V4085">
        <v>6264</v>
      </c>
      <c r="W4085">
        <v>6803.4</v>
      </c>
      <c r="X4085">
        <v>7265.7</v>
      </c>
      <c r="Y4085">
        <v>7885.5</v>
      </c>
      <c r="Z4085">
        <v>8785.7000000000007</v>
      </c>
      <c r="AA4085">
        <v>9820</v>
      </c>
      <c r="AB4085">
        <v>10960.3</v>
      </c>
      <c r="AC4085">
        <v>11878.7</v>
      </c>
      <c r="AD4085">
        <v>12547.2</v>
      </c>
      <c r="AE4085">
        <v>13306.6</v>
      </c>
      <c r="AF4085" s="14" t="str">
        <f>INDEX('BEA to ISIC Crosswalk'!$E$4:$E$98,MATCH('State GDP by Industry'!G4085,'BEA to ISIC Crosswalk'!$C$4:$C$98,0),1)</f>
        <v>ISIC 90T96</v>
      </c>
      <c r="AG4085" s="14" t="str">
        <f>INDEX('BEA to ISIC Crosswalk'!$F$4:$F$98,MATCH('State GDP by Industry'!G4085,'BEA to ISIC Crosswalk'!$C$4:$C$98,0),1)</f>
        <v>Arts, entertainment, recreation and other service activities</v>
      </c>
    </row>
    <row r="4086" spans="1:33" x14ac:dyDescent="0.25">
      <c r="A4086" t="s">
        <v>267</v>
      </c>
      <c r="B4086" t="s">
        <v>268</v>
      </c>
      <c r="C4086">
        <v>6</v>
      </c>
      <c r="D4086" t="s">
        <v>342</v>
      </c>
      <c r="E4086">
        <v>77</v>
      </c>
      <c r="F4086" t="s">
        <v>162</v>
      </c>
      <c r="G4086" t="s">
        <v>163</v>
      </c>
      <c r="H4086" t="s">
        <v>344</v>
      </c>
      <c r="I4086">
        <v>1538.7</v>
      </c>
      <c r="J4086">
        <v>1642.6</v>
      </c>
      <c r="K4086">
        <v>1863.3</v>
      </c>
      <c r="L4086">
        <v>2007.1</v>
      </c>
      <c r="M4086">
        <v>2040.4</v>
      </c>
      <c r="N4086">
        <v>2459.1999999999998</v>
      </c>
      <c r="O4086">
        <v>2604.1</v>
      </c>
      <c r="P4086">
        <v>2452</v>
      </c>
      <c r="Q4086">
        <v>2335.4</v>
      </c>
      <c r="R4086">
        <v>2487.6999999999998</v>
      </c>
      <c r="S4086">
        <v>2521.3000000000002</v>
      </c>
      <c r="T4086">
        <v>2653.6</v>
      </c>
      <c r="U4086">
        <v>3218.4</v>
      </c>
      <c r="V4086">
        <v>2939.4</v>
      </c>
      <c r="W4086">
        <v>3388.5</v>
      </c>
      <c r="X4086">
        <v>3630.5</v>
      </c>
      <c r="Y4086">
        <v>4206.8</v>
      </c>
      <c r="Z4086">
        <v>4597.8</v>
      </c>
      <c r="AA4086">
        <v>5372.1</v>
      </c>
      <c r="AB4086">
        <v>6351.3</v>
      </c>
      <c r="AC4086">
        <v>7086.9</v>
      </c>
      <c r="AD4086" t="s">
        <v>68</v>
      </c>
      <c r="AE4086" t="s">
        <v>68</v>
      </c>
      <c r="AF4086" s="14">
        <f>INDEX('BEA to ISIC Crosswalk'!$E$4:$E$98,MATCH('State GDP by Industry'!G4086,'BEA to ISIC Crosswalk'!$C$4:$C$98,0),1)</f>
        <v>0</v>
      </c>
      <c r="AG4086" s="14">
        <f>INDEX('BEA to ISIC Crosswalk'!$F$4:$F$98,MATCH('State GDP by Industry'!G4086,'BEA to ISIC Crosswalk'!$C$4:$C$98,0),1)</f>
        <v>0</v>
      </c>
    </row>
    <row r="4087" spans="1:33" x14ac:dyDescent="0.25">
      <c r="A4087" t="s">
        <v>267</v>
      </c>
      <c r="B4087" t="s">
        <v>268</v>
      </c>
      <c r="C4087">
        <v>6</v>
      </c>
      <c r="D4087" t="s">
        <v>342</v>
      </c>
      <c r="E4087">
        <v>78</v>
      </c>
      <c r="F4087">
        <v>713</v>
      </c>
      <c r="G4087" t="s">
        <v>164</v>
      </c>
      <c r="H4087" t="s">
        <v>344</v>
      </c>
      <c r="I4087">
        <v>1893.8</v>
      </c>
      <c r="J4087">
        <v>1836.4</v>
      </c>
      <c r="K4087">
        <v>1983.1</v>
      </c>
      <c r="L4087">
        <v>2090.8000000000002</v>
      </c>
      <c r="M4087">
        <v>1913.2</v>
      </c>
      <c r="N4087">
        <v>2004.9</v>
      </c>
      <c r="O4087">
        <v>2137.5</v>
      </c>
      <c r="P4087">
        <v>2272.4</v>
      </c>
      <c r="Q4087">
        <v>2495.6</v>
      </c>
      <c r="R4087">
        <v>2758</v>
      </c>
      <c r="S4087">
        <v>3002.1</v>
      </c>
      <c r="T4087">
        <v>3099.4</v>
      </c>
      <c r="U4087">
        <v>3111.3</v>
      </c>
      <c r="V4087">
        <v>3324.6</v>
      </c>
      <c r="W4087">
        <v>3415</v>
      </c>
      <c r="X4087">
        <v>3635.2</v>
      </c>
      <c r="Y4087">
        <v>3678.7</v>
      </c>
      <c r="Z4087">
        <v>4187.8999999999996</v>
      </c>
      <c r="AA4087">
        <v>4447.8999999999996</v>
      </c>
      <c r="AB4087">
        <v>4609.1000000000004</v>
      </c>
      <c r="AC4087">
        <v>4791.8999999999996</v>
      </c>
      <c r="AD4087" t="s">
        <v>68</v>
      </c>
      <c r="AE4087" t="s">
        <v>68</v>
      </c>
      <c r="AF4087" s="14">
        <f>INDEX('BEA to ISIC Crosswalk'!$E$4:$E$98,MATCH('State GDP by Industry'!G4087,'BEA to ISIC Crosswalk'!$C$4:$C$98,0),1)</f>
        <v>0</v>
      </c>
      <c r="AG4087" s="14">
        <f>INDEX('BEA to ISIC Crosswalk'!$F$4:$F$98,MATCH('State GDP by Industry'!G4087,'BEA to ISIC Crosswalk'!$C$4:$C$98,0),1)</f>
        <v>0</v>
      </c>
    </row>
    <row r="4088" spans="1:33" x14ac:dyDescent="0.25">
      <c r="A4088" t="s">
        <v>267</v>
      </c>
      <c r="B4088" t="s">
        <v>268</v>
      </c>
      <c r="C4088">
        <v>6</v>
      </c>
      <c r="D4088" t="s">
        <v>342</v>
      </c>
      <c r="E4088">
        <v>79</v>
      </c>
      <c r="F4088">
        <v>72</v>
      </c>
      <c r="G4088" t="s">
        <v>165</v>
      </c>
      <c r="H4088" t="s">
        <v>344</v>
      </c>
      <c r="I4088">
        <v>16288.9</v>
      </c>
      <c r="J4088">
        <v>18114.400000000001</v>
      </c>
      <c r="K4088">
        <v>20232.3</v>
      </c>
      <c r="L4088">
        <v>21996.6</v>
      </c>
      <c r="M4088">
        <v>22494.3</v>
      </c>
      <c r="N4088">
        <v>23648</v>
      </c>
      <c r="O4088">
        <v>24505.599999999999</v>
      </c>
      <c r="P4088">
        <v>25630.3</v>
      </c>
      <c r="Q4088">
        <v>26526.7</v>
      </c>
      <c r="R4088">
        <v>29511.599999999999</v>
      </c>
      <c r="S4088">
        <v>30840.3</v>
      </c>
      <c r="T4088">
        <v>31557.7</v>
      </c>
      <c r="U4088">
        <v>31450</v>
      </c>
      <c r="V4088">
        <v>32680.7</v>
      </c>
      <c r="W4088">
        <v>33616.1</v>
      </c>
      <c r="X4088">
        <v>36209.9</v>
      </c>
      <c r="Y4088">
        <v>37573.599999999999</v>
      </c>
      <c r="Z4088">
        <v>42627.199999999997</v>
      </c>
      <c r="AA4088">
        <v>46760</v>
      </c>
      <c r="AB4088">
        <v>48042.7</v>
      </c>
      <c r="AC4088">
        <v>49011</v>
      </c>
      <c r="AD4088">
        <v>52286.400000000001</v>
      </c>
      <c r="AE4088">
        <v>54982.3</v>
      </c>
      <c r="AF4088" s="14" t="str">
        <f>INDEX('BEA to ISIC Crosswalk'!$E$4:$E$98,MATCH('State GDP by Industry'!G4088,'BEA to ISIC Crosswalk'!$C$4:$C$98,0),1)</f>
        <v>ISIC 55T56</v>
      </c>
      <c r="AG4088" s="14" t="str">
        <f>INDEX('BEA to ISIC Crosswalk'!$F$4:$F$98,MATCH('State GDP by Industry'!G4088,'BEA to ISIC Crosswalk'!$C$4:$C$98,0),1)</f>
        <v>Accomodation and food services</v>
      </c>
    </row>
    <row r="4089" spans="1:33" x14ac:dyDescent="0.25">
      <c r="A4089" t="s">
        <v>267</v>
      </c>
      <c r="B4089" t="s">
        <v>268</v>
      </c>
      <c r="C4089">
        <v>6</v>
      </c>
      <c r="D4089" t="s">
        <v>342</v>
      </c>
      <c r="E4089">
        <v>80</v>
      </c>
      <c r="F4089">
        <v>721</v>
      </c>
      <c r="G4089" t="s">
        <v>166</v>
      </c>
      <c r="H4089" t="s">
        <v>344</v>
      </c>
      <c r="I4089">
        <v>3466.2</v>
      </c>
      <c r="J4089">
        <v>3819.6</v>
      </c>
      <c r="K4089">
        <v>4251.2</v>
      </c>
      <c r="L4089">
        <v>4636.8</v>
      </c>
      <c r="M4089">
        <v>4533.2</v>
      </c>
      <c r="N4089">
        <v>4542</v>
      </c>
      <c r="O4089">
        <v>4601.3</v>
      </c>
      <c r="P4089">
        <v>4884.8999999999996</v>
      </c>
      <c r="Q4089">
        <v>5177.8999999999996</v>
      </c>
      <c r="R4089">
        <v>6812.5</v>
      </c>
      <c r="S4089">
        <v>7947.3</v>
      </c>
      <c r="T4089">
        <v>7497.3</v>
      </c>
      <c r="U4089">
        <v>5797.9</v>
      </c>
      <c r="V4089">
        <v>6055.2</v>
      </c>
      <c r="W4089">
        <v>6641.4</v>
      </c>
      <c r="X4089">
        <v>7135.7</v>
      </c>
      <c r="Y4089">
        <v>6942.5</v>
      </c>
      <c r="Z4089">
        <v>9044.7999999999993</v>
      </c>
      <c r="AA4089">
        <v>10143.700000000001</v>
      </c>
      <c r="AB4089">
        <v>9598.5</v>
      </c>
      <c r="AC4089">
        <v>9625.7000000000007</v>
      </c>
      <c r="AD4089" t="s">
        <v>68</v>
      </c>
      <c r="AE4089" t="s">
        <v>68</v>
      </c>
      <c r="AF4089" s="14">
        <f>INDEX('BEA to ISIC Crosswalk'!$E$4:$E$98,MATCH('State GDP by Industry'!G4089,'BEA to ISIC Crosswalk'!$C$4:$C$98,0),1)</f>
        <v>0</v>
      </c>
      <c r="AG4089" s="14">
        <f>INDEX('BEA to ISIC Crosswalk'!$F$4:$F$98,MATCH('State GDP by Industry'!G4089,'BEA to ISIC Crosswalk'!$C$4:$C$98,0),1)</f>
        <v>0</v>
      </c>
    </row>
    <row r="4090" spans="1:33" x14ac:dyDescent="0.25">
      <c r="A4090" t="s">
        <v>267</v>
      </c>
      <c r="B4090" t="s">
        <v>268</v>
      </c>
      <c r="C4090">
        <v>6</v>
      </c>
      <c r="D4090" t="s">
        <v>342</v>
      </c>
      <c r="E4090">
        <v>81</v>
      </c>
      <c r="F4090">
        <v>722</v>
      </c>
      <c r="G4090" t="s">
        <v>167</v>
      </c>
      <c r="H4090" t="s">
        <v>344</v>
      </c>
      <c r="I4090">
        <v>12822.7</v>
      </c>
      <c r="J4090">
        <v>14294.8</v>
      </c>
      <c r="K4090">
        <v>15981.1</v>
      </c>
      <c r="L4090">
        <v>17359.8</v>
      </c>
      <c r="M4090">
        <v>17961.099999999999</v>
      </c>
      <c r="N4090">
        <v>19105.900000000001</v>
      </c>
      <c r="O4090">
        <v>19904.3</v>
      </c>
      <c r="P4090">
        <v>20745.5</v>
      </c>
      <c r="Q4090">
        <v>21348.799999999999</v>
      </c>
      <c r="R4090">
        <v>22699.1</v>
      </c>
      <c r="S4090">
        <v>22892.9</v>
      </c>
      <c r="T4090">
        <v>24060.400000000001</v>
      </c>
      <c r="U4090">
        <v>25652.2</v>
      </c>
      <c r="V4090">
        <v>26625.5</v>
      </c>
      <c r="W4090">
        <v>26974.7</v>
      </c>
      <c r="X4090">
        <v>29074.2</v>
      </c>
      <c r="Y4090">
        <v>30631.1</v>
      </c>
      <c r="Z4090">
        <v>33582.400000000001</v>
      </c>
      <c r="AA4090">
        <v>36616.199999999997</v>
      </c>
      <c r="AB4090">
        <v>38444.199999999997</v>
      </c>
      <c r="AC4090">
        <v>39385.199999999997</v>
      </c>
      <c r="AD4090" t="s">
        <v>68</v>
      </c>
      <c r="AE4090" t="s">
        <v>68</v>
      </c>
      <c r="AF4090" s="14">
        <f>INDEX('BEA to ISIC Crosswalk'!$E$4:$E$98,MATCH('State GDP by Industry'!G4090,'BEA to ISIC Crosswalk'!$C$4:$C$98,0),1)</f>
        <v>0</v>
      </c>
      <c r="AG4090" s="14">
        <f>INDEX('BEA to ISIC Crosswalk'!$F$4:$F$98,MATCH('State GDP by Industry'!G4090,'BEA to ISIC Crosswalk'!$C$4:$C$98,0),1)</f>
        <v>0</v>
      </c>
    </row>
    <row r="4091" spans="1:33" x14ac:dyDescent="0.25">
      <c r="A4091" t="s">
        <v>267</v>
      </c>
      <c r="B4091" t="s">
        <v>268</v>
      </c>
      <c r="C4091">
        <v>6</v>
      </c>
      <c r="D4091" t="s">
        <v>342</v>
      </c>
      <c r="E4091">
        <v>82</v>
      </c>
      <c r="F4091">
        <v>81</v>
      </c>
      <c r="G4091" t="s">
        <v>168</v>
      </c>
      <c r="H4091" t="s">
        <v>344</v>
      </c>
      <c r="I4091">
        <v>15878.4</v>
      </c>
      <c r="J4091">
        <v>17775.8</v>
      </c>
      <c r="K4091">
        <v>18804.7</v>
      </c>
      <c r="L4091">
        <v>20036</v>
      </c>
      <c r="M4091">
        <v>18898.900000000001</v>
      </c>
      <c r="N4091">
        <v>20124.5</v>
      </c>
      <c r="O4091">
        <v>20022.7</v>
      </c>
      <c r="P4091">
        <v>20696.400000000001</v>
      </c>
      <c r="Q4091">
        <v>21874.7</v>
      </c>
      <c r="R4091">
        <v>23360</v>
      </c>
      <c r="S4091">
        <v>24309.4</v>
      </c>
      <c r="T4091">
        <v>24587.7</v>
      </c>
      <c r="U4091">
        <v>24961.4</v>
      </c>
      <c r="V4091">
        <v>25294.2</v>
      </c>
      <c r="W4091">
        <v>25734.799999999999</v>
      </c>
      <c r="X4091">
        <v>27658.400000000001</v>
      </c>
      <c r="Y4091">
        <v>28888.7</v>
      </c>
      <c r="Z4091">
        <v>31388.2</v>
      </c>
      <c r="AA4091">
        <v>32525.7</v>
      </c>
      <c r="AB4091">
        <v>32858.1</v>
      </c>
      <c r="AC4091">
        <v>33607.4</v>
      </c>
      <c r="AD4091">
        <v>36033.699999999997</v>
      </c>
      <c r="AE4091">
        <v>38083.199999999997</v>
      </c>
      <c r="AF4091" s="14" t="str">
        <f>INDEX('BEA to ISIC Crosswalk'!$E$4:$E$98,MATCH('State GDP by Industry'!G4091,'BEA to ISIC Crosswalk'!$C$4:$C$98,0),1)</f>
        <v>ISIC 69T82</v>
      </c>
      <c r="AG4091" s="14" t="str">
        <f>INDEX('BEA to ISIC Crosswalk'!$F$4:$F$98,MATCH('State GDP by Industry'!G4091,'BEA to ISIC Crosswalk'!$C$4:$C$98,0),1)</f>
        <v>Other business sector services</v>
      </c>
    </row>
    <row r="4092" spans="1:33" x14ac:dyDescent="0.25">
      <c r="A4092" t="s">
        <v>267</v>
      </c>
      <c r="B4092" t="s">
        <v>268</v>
      </c>
      <c r="C4092">
        <v>6</v>
      </c>
      <c r="D4092" t="s">
        <v>342</v>
      </c>
      <c r="E4092">
        <v>83</v>
      </c>
      <c r="F4092" t="s">
        <v>63</v>
      </c>
      <c r="G4092" t="s">
        <v>169</v>
      </c>
      <c r="H4092" t="s">
        <v>344</v>
      </c>
      <c r="I4092">
        <v>70618.3</v>
      </c>
      <c r="J4092">
        <v>72888</v>
      </c>
      <c r="K4092">
        <v>77488.2</v>
      </c>
      <c r="L4092">
        <v>83091.600000000006</v>
      </c>
      <c r="M4092">
        <v>88246</v>
      </c>
      <c r="N4092">
        <v>94756.800000000003</v>
      </c>
      <c r="O4092">
        <v>100469.8</v>
      </c>
      <c r="P4092">
        <v>104231.8</v>
      </c>
      <c r="Q4092">
        <v>109911.2</v>
      </c>
      <c r="R4092">
        <v>115895.4</v>
      </c>
      <c r="S4092">
        <v>124071.2</v>
      </c>
      <c r="T4092">
        <v>131725.6</v>
      </c>
      <c r="U4092">
        <v>139709.1</v>
      </c>
      <c r="V4092">
        <v>145880.1</v>
      </c>
      <c r="W4092">
        <v>146749.29999999999</v>
      </c>
      <c r="X4092">
        <v>151562.4</v>
      </c>
      <c r="Y4092">
        <v>156612.20000000001</v>
      </c>
      <c r="Z4092">
        <v>161439</v>
      </c>
      <c r="AA4092">
        <v>169910.39999999999</v>
      </c>
      <c r="AB4092">
        <v>175733.8</v>
      </c>
      <c r="AC4092">
        <v>180670.2</v>
      </c>
      <c r="AD4092">
        <v>186789.4</v>
      </c>
      <c r="AE4092">
        <v>194078.7</v>
      </c>
      <c r="AF4092" s="14" t="str">
        <f>INDEX('BEA to ISIC Crosswalk'!$E$4:$E$98,MATCH('State GDP by Industry'!G4092,'BEA to ISIC Crosswalk'!$C$4:$C$98,0),1)</f>
        <v>ISIC 84</v>
      </c>
      <c r="AG4092" s="14" t="str">
        <f>INDEX('BEA to ISIC Crosswalk'!$F$4:$F$98,MATCH('State GDP by Industry'!G4092,'BEA to ISIC Crosswalk'!$C$4:$C$98,0),1)</f>
        <v>Public administration and defence; compulsory social security</v>
      </c>
    </row>
    <row r="4093" spans="1:33" x14ac:dyDescent="0.25">
      <c r="A4093" t="s">
        <v>267</v>
      </c>
      <c r="B4093" t="s">
        <v>268</v>
      </c>
      <c r="C4093">
        <v>6</v>
      </c>
      <c r="D4093" t="s">
        <v>342</v>
      </c>
      <c r="E4093">
        <v>84</v>
      </c>
      <c r="F4093" t="s">
        <v>63</v>
      </c>
      <c r="G4093" t="s">
        <v>170</v>
      </c>
      <c r="H4093" t="s">
        <v>344</v>
      </c>
      <c r="I4093">
        <v>12421.8</v>
      </c>
      <c r="J4093">
        <v>13002.5</v>
      </c>
      <c r="K4093">
        <v>13355.9</v>
      </c>
      <c r="L4093">
        <v>14043.6</v>
      </c>
      <c r="M4093">
        <v>14090</v>
      </c>
      <c r="N4093">
        <v>15144.5</v>
      </c>
      <c r="O4093">
        <v>16214.9</v>
      </c>
      <c r="P4093">
        <v>17225.8</v>
      </c>
      <c r="Q4093">
        <v>17987.7</v>
      </c>
      <c r="R4093">
        <v>18927.5</v>
      </c>
      <c r="S4093">
        <v>19886.7</v>
      </c>
      <c r="T4093">
        <v>20769.099999999999</v>
      </c>
      <c r="U4093">
        <v>21788.400000000001</v>
      </c>
      <c r="V4093">
        <v>23459.8</v>
      </c>
      <c r="W4093">
        <v>23835.7</v>
      </c>
      <c r="X4093">
        <v>23891.4</v>
      </c>
      <c r="Y4093">
        <v>23477.1</v>
      </c>
      <c r="Z4093">
        <v>24109.7</v>
      </c>
      <c r="AA4093">
        <v>25517.7</v>
      </c>
      <c r="AB4093">
        <v>26555.8</v>
      </c>
      <c r="AC4093">
        <v>27830</v>
      </c>
      <c r="AD4093" t="s">
        <v>68</v>
      </c>
      <c r="AE4093" t="s">
        <v>68</v>
      </c>
      <c r="AF4093" s="14">
        <f>INDEX('BEA to ISIC Crosswalk'!$E$4:$E$98,MATCH('State GDP by Industry'!G4093,'BEA to ISIC Crosswalk'!$C$4:$C$98,0),1)</f>
        <v>0</v>
      </c>
      <c r="AG4093" s="14">
        <f>INDEX('BEA to ISIC Crosswalk'!$F$4:$F$98,MATCH('State GDP by Industry'!G4093,'BEA to ISIC Crosswalk'!$C$4:$C$98,0),1)</f>
        <v>0</v>
      </c>
    </row>
    <row r="4094" spans="1:33" x14ac:dyDescent="0.25">
      <c r="A4094" t="s">
        <v>267</v>
      </c>
      <c r="B4094" t="s">
        <v>268</v>
      </c>
      <c r="C4094">
        <v>6</v>
      </c>
      <c r="D4094" t="s">
        <v>342</v>
      </c>
      <c r="E4094">
        <v>85</v>
      </c>
      <c r="F4094" t="s">
        <v>63</v>
      </c>
      <c r="G4094" t="s">
        <v>171</v>
      </c>
      <c r="H4094" t="s">
        <v>344</v>
      </c>
      <c r="I4094">
        <v>6229.2</v>
      </c>
      <c r="J4094">
        <v>6352.5</v>
      </c>
      <c r="K4094">
        <v>6576.6</v>
      </c>
      <c r="L4094">
        <v>6945.6</v>
      </c>
      <c r="M4094">
        <v>7410.9</v>
      </c>
      <c r="N4094">
        <v>8581.7999999999993</v>
      </c>
      <c r="O4094">
        <v>9842.2000000000007</v>
      </c>
      <c r="P4094">
        <v>10462.4</v>
      </c>
      <c r="Q4094">
        <v>11391.8</v>
      </c>
      <c r="R4094">
        <v>12665.1</v>
      </c>
      <c r="S4094">
        <v>13861.8</v>
      </c>
      <c r="T4094">
        <v>15260.4</v>
      </c>
      <c r="U4094">
        <v>16210.5</v>
      </c>
      <c r="V4094">
        <v>16290.5</v>
      </c>
      <c r="W4094">
        <v>16594.599999999999</v>
      </c>
      <c r="X4094">
        <v>16760.099999999999</v>
      </c>
      <c r="Y4094">
        <v>15985.5</v>
      </c>
      <c r="Z4094">
        <v>15645.1</v>
      </c>
      <c r="AA4094">
        <v>15705.3</v>
      </c>
      <c r="AB4094">
        <v>15345.1</v>
      </c>
      <c r="AC4094">
        <v>15489.8</v>
      </c>
      <c r="AD4094" t="s">
        <v>68</v>
      </c>
      <c r="AE4094" t="s">
        <v>68</v>
      </c>
      <c r="AF4094" s="14">
        <f>INDEX('BEA to ISIC Crosswalk'!$E$4:$E$98,MATCH('State GDP by Industry'!G4094,'BEA to ISIC Crosswalk'!$C$4:$C$98,0),1)</f>
        <v>0</v>
      </c>
      <c r="AG4094" s="14">
        <f>INDEX('BEA to ISIC Crosswalk'!$F$4:$F$98,MATCH('State GDP by Industry'!G4094,'BEA to ISIC Crosswalk'!$C$4:$C$98,0),1)</f>
        <v>0</v>
      </c>
    </row>
    <row r="4095" spans="1:33" x14ac:dyDescent="0.25">
      <c r="A4095" t="s">
        <v>267</v>
      </c>
      <c r="B4095" t="s">
        <v>268</v>
      </c>
      <c r="C4095">
        <v>6</v>
      </c>
      <c r="D4095" t="s">
        <v>342</v>
      </c>
      <c r="E4095">
        <v>86</v>
      </c>
      <c r="F4095" t="s">
        <v>63</v>
      </c>
      <c r="G4095" t="s">
        <v>172</v>
      </c>
      <c r="H4095" t="s">
        <v>344</v>
      </c>
      <c r="I4095">
        <v>51967.3</v>
      </c>
      <c r="J4095">
        <v>53533.1</v>
      </c>
      <c r="K4095">
        <v>57555.6</v>
      </c>
      <c r="L4095">
        <v>62102.400000000001</v>
      </c>
      <c r="M4095">
        <v>66745.100000000006</v>
      </c>
      <c r="N4095">
        <v>71030.399999999994</v>
      </c>
      <c r="O4095">
        <v>74412.7</v>
      </c>
      <c r="P4095">
        <v>76543.600000000006</v>
      </c>
      <c r="Q4095">
        <v>80531.7</v>
      </c>
      <c r="R4095">
        <v>84302.7</v>
      </c>
      <c r="S4095">
        <v>90322.8</v>
      </c>
      <c r="T4095">
        <v>95696.1</v>
      </c>
      <c r="U4095">
        <v>101710.3</v>
      </c>
      <c r="V4095">
        <v>106129.8</v>
      </c>
      <c r="W4095">
        <v>106319</v>
      </c>
      <c r="X4095">
        <v>110910.9</v>
      </c>
      <c r="Y4095">
        <v>117149.6</v>
      </c>
      <c r="Z4095">
        <v>121684.1</v>
      </c>
      <c r="AA4095">
        <v>128687.3</v>
      </c>
      <c r="AB4095">
        <v>133832.9</v>
      </c>
      <c r="AC4095">
        <v>137350.29999999999</v>
      </c>
      <c r="AD4095" t="s">
        <v>68</v>
      </c>
      <c r="AE4095" t="s">
        <v>68</v>
      </c>
      <c r="AF4095" s="14">
        <f>INDEX('BEA to ISIC Crosswalk'!$E$4:$E$98,MATCH('State GDP by Industry'!G4095,'BEA to ISIC Crosswalk'!$C$4:$C$98,0),1)</f>
        <v>0</v>
      </c>
      <c r="AG4095" s="14">
        <f>INDEX('BEA to ISIC Crosswalk'!$F$4:$F$98,MATCH('State GDP by Industry'!G4095,'BEA to ISIC Crosswalk'!$C$4:$C$98,0),1)</f>
        <v>0</v>
      </c>
    </row>
    <row r="4096" spans="1:33" x14ac:dyDescent="0.25">
      <c r="A4096" t="s">
        <v>267</v>
      </c>
      <c r="B4096" t="s">
        <v>268</v>
      </c>
      <c r="C4096">
        <v>6</v>
      </c>
      <c r="D4096" t="s">
        <v>342</v>
      </c>
      <c r="E4096">
        <v>87</v>
      </c>
      <c r="F4096" t="s">
        <v>173</v>
      </c>
      <c r="G4096" t="s">
        <v>174</v>
      </c>
      <c r="H4096" t="s">
        <v>344</v>
      </c>
      <c r="I4096">
        <v>42618.1</v>
      </c>
      <c r="J4096">
        <v>33706.1</v>
      </c>
      <c r="K4096">
        <v>37128</v>
      </c>
      <c r="L4096">
        <v>49872.1</v>
      </c>
      <c r="M4096">
        <v>58137</v>
      </c>
      <c r="N4096">
        <v>54904.9</v>
      </c>
      <c r="O4096">
        <v>70746.7</v>
      </c>
      <c r="P4096">
        <v>82434.2</v>
      </c>
      <c r="Q4096">
        <v>107532.2</v>
      </c>
      <c r="R4096">
        <v>123497.9</v>
      </c>
      <c r="S4096">
        <v>145420.29999999999</v>
      </c>
      <c r="T4096">
        <v>183954.3</v>
      </c>
      <c r="U4096">
        <v>118098.3</v>
      </c>
      <c r="V4096">
        <v>131114.79999999999</v>
      </c>
      <c r="W4096">
        <v>154465.79999999999</v>
      </c>
      <c r="X4096">
        <v>167078.39999999999</v>
      </c>
      <c r="Y4096">
        <v>194164.2</v>
      </c>
      <c r="Z4096">
        <v>212241.5</v>
      </c>
      <c r="AA4096">
        <v>129908.5</v>
      </c>
      <c r="AB4096">
        <v>101903.1</v>
      </c>
      <c r="AC4096">
        <v>136223.5</v>
      </c>
      <c r="AD4096">
        <v>170649</v>
      </c>
      <c r="AE4096">
        <v>164005.9</v>
      </c>
      <c r="AF4096" s="14">
        <f>INDEX('BEA to ISIC Crosswalk'!$E$4:$E$98,MATCH('State GDP by Industry'!G4096,'BEA to ISIC Crosswalk'!$C$4:$C$98,0),1)</f>
        <v>0</v>
      </c>
      <c r="AG4096" s="14">
        <f>INDEX('BEA to ISIC Crosswalk'!$F$4:$F$98,MATCH('State GDP by Industry'!G4096,'BEA to ISIC Crosswalk'!$C$4:$C$98,0),1)</f>
        <v>0</v>
      </c>
    </row>
    <row r="4097" spans="1:33" x14ac:dyDescent="0.25">
      <c r="A4097" t="s">
        <v>267</v>
      </c>
      <c r="B4097" t="s">
        <v>268</v>
      </c>
      <c r="C4097">
        <v>6</v>
      </c>
      <c r="D4097" t="s">
        <v>342</v>
      </c>
      <c r="E4097">
        <v>88</v>
      </c>
      <c r="F4097" t="s">
        <v>175</v>
      </c>
      <c r="G4097" t="s">
        <v>176</v>
      </c>
      <c r="H4097" t="s">
        <v>344</v>
      </c>
      <c r="I4097">
        <v>82462.8</v>
      </c>
      <c r="J4097">
        <v>91859.9</v>
      </c>
      <c r="K4097">
        <v>98010.6</v>
      </c>
      <c r="L4097">
        <v>103723.2</v>
      </c>
      <c r="M4097">
        <v>104711.6</v>
      </c>
      <c r="N4097">
        <v>105255.8</v>
      </c>
      <c r="O4097">
        <v>108296.7</v>
      </c>
      <c r="P4097">
        <v>117188.2</v>
      </c>
      <c r="Q4097">
        <v>128004.4</v>
      </c>
      <c r="R4097">
        <v>138415.20000000001</v>
      </c>
      <c r="S4097">
        <v>146685.4</v>
      </c>
      <c r="T4097">
        <v>152699.1</v>
      </c>
      <c r="U4097">
        <v>150489.60000000001</v>
      </c>
      <c r="V4097">
        <v>160980.29999999999</v>
      </c>
      <c r="W4097">
        <v>172168.5</v>
      </c>
      <c r="X4097">
        <v>191874.4</v>
      </c>
      <c r="Y4097">
        <v>201553.6</v>
      </c>
      <c r="Z4097">
        <v>212511.1</v>
      </c>
      <c r="AA4097">
        <v>223481.5</v>
      </c>
      <c r="AB4097">
        <v>223391.8</v>
      </c>
      <c r="AC4097">
        <v>225807.1</v>
      </c>
      <c r="AD4097">
        <v>237543.7</v>
      </c>
      <c r="AE4097">
        <v>253171.9</v>
      </c>
      <c r="AF4097" s="14">
        <f>INDEX('BEA to ISIC Crosswalk'!$E$4:$E$98,MATCH('State GDP by Industry'!G4097,'BEA to ISIC Crosswalk'!$C$4:$C$98,0),1)</f>
        <v>0</v>
      </c>
      <c r="AG4097" s="14">
        <f>INDEX('BEA to ISIC Crosswalk'!$F$4:$F$98,MATCH('State GDP by Industry'!G4097,'BEA to ISIC Crosswalk'!$C$4:$C$98,0),1)</f>
        <v>0</v>
      </c>
    </row>
    <row r="4098" spans="1:33" x14ac:dyDescent="0.25">
      <c r="A4098" t="s">
        <v>267</v>
      </c>
      <c r="B4098" t="s">
        <v>268</v>
      </c>
      <c r="C4098">
        <v>6</v>
      </c>
      <c r="D4098" t="s">
        <v>342</v>
      </c>
      <c r="E4098">
        <v>89</v>
      </c>
      <c r="F4098" t="s">
        <v>63</v>
      </c>
      <c r="G4098" t="s">
        <v>177</v>
      </c>
      <c r="H4098" t="s">
        <v>344</v>
      </c>
      <c r="I4098">
        <v>38495.199999999997</v>
      </c>
      <c r="J4098">
        <v>41199.1</v>
      </c>
      <c r="K4098">
        <v>44821.7</v>
      </c>
      <c r="L4098">
        <v>48048.1</v>
      </c>
      <c r="M4098">
        <v>53502</v>
      </c>
      <c r="N4098">
        <v>47340.9</v>
      </c>
      <c r="O4098">
        <v>49193.9</v>
      </c>
      <c r="P4098">
        <v>52792.9</v>
      </c>
      <c r="Q4098">
        <v>54717.2</v>
      </c>
      <c r="R4098">
        <v>61394.6</v>
      </c>
      <c r="S4098">
        <v>62076.5</v>
      </c>
      <c r="T4098">
        <v>64331.1</v>
      </c>
      <c r="U4098">
        <v>62318.2</v>
      </c>
      <c r="V4098">
        <v>68210.8</v>
      </c>
      <c r="W4098">
        <v>72449.399999999994</v>
      </c>
      <c r="X4098">
        <v>75108</v>
      </c>
      <c r="Y4098">
        <v>74228.2</v>
      </c>
      <c r="Z4098">
        <v>78189.7</v>
      </c>
      <c r="AA4098">
        <v>83113.5</v>
      </c>
      <c r="AB4098">
        <v>83998.8</v>
      </c>
      <c r="AC4098">
        <v>89865.9</v>
      </c>
      <c r="AD4098">
        <v>96717.2</v>
      </c>
      <c r="AE4098">
        <v>100449.2</v>
      </c>
      <c r="AF4098" s="14">
        <f>INDEX('BEA to ISIC Crosswalk'!$E$4:$E$98,MATCH('State GDP by Industry'!G4098,'BEA to ISIC Crosswalk'!$C$4:$C$98,0),1)</f>
        <v>0</v>
      </c>
      <c r="AG4098" s="14">
        <f>INDEX('BEA to ISIC Crosswalk'!$F$4:$F$98,MATCH('State GDP by Industry'!G4098,'BEA to ISIC Crosswalk'!$C$4:$C$98,0),1)</f>
        <v>0</v>
      </c>
    </row>
    <row r="4099" spans="1:33" x14ac:dyDescent="0.25">
      <c r="A4099" t="s">
        <v>267</v>
      </c>
      <c r="B4099" t="s">
        <v>268</v>
      </c>
      <c r="C4099">
        <v>6</v>
      </c>
      <c r="D4099" t="s">
        <v>342</v>
      </c>
      <c r="E4099">
        <v>91</v>
      </c>
      <c r="F4099" t="s">
        <v>63</v>
      </c>
      <c r="G4099" t="s">
        <v>178</v>
      </c>
      <c r="H4099" t="s">
        <v>344</v>
      </c>
      <c r="I4099">
        <v>171716.9</v>
      </c>
      <c r="J4099">
        <v>170896.6</v>
      </c>
      <c r="K4099">
        <v>171578.1</v>
      </c>
      <c r="L4099">
        <v>193672</v>
      </c>
      <c r="M4099">
        <v>205639.1</v>
      </c>
      <c r="N4099">
        <v>202415.1</v>
      </c>
      <c r="O4099">
        <v>223929.9</v>
      </c>
      <c r="P4099">
        <v>267227.2</v>
      </c>
      <c r="Q4099">
        <v>303134.2</v>
      </c>
      <c r="R4099">
        <v>347962.9</v>
      </c>
      <c r="S4099">
        <v>391673</v>
      </c>
      <c r="T4099">
        <v>411853.5</v>
      </c>
      <c r="U4099">
        <v>332665.7</v>
      </c>
      <c r="V4099">
        <v>363299.6</v>
      </c>
      <c r="W4099">
        <v>414803.4</v>
      </c>
      <c r="X4099">
        <v>436770.4</v>
      </c>
      <c r="Y4099">
        <v>486349.8</v>
      </c>
      <c r="Z4099">
        <v>489901</v>
      </c>
      <c r="AA4099">
        <v>422492.7</v>
      </c>
      <c r="AB4099">
        <v>385025.5</v>
      </c>
      <c r="AC4099">
        <v>439866.4</v>
      </c>
      <c r="AD4099">
        <v>501149.7</v>
      </c>
      <c r="AE4099">
        <v>511310.8</v>
      </c>
      <c r="AF4099" s="14">
        <f>INDEX('BEA to ISIC Crosswalk'!$E$4:$E$98,MATCH('State GDP by Industry'!G4099,'BEA to ISIC Crosswalk'!$C$4:$C$98,0),1)</f>
        <v>0</v>
      </c>
      <c r="AG4099" s="14">
        <f>INDEX('BEA to ISIC Crosswalk'!$F$4:$F$98,MATCH('State GDP by Industry'!G4099,'BEA to ISIC Crosswalk'!$C$4:$C$98,0),1)</f>
        <v>0</v>
      </c>
    </row>
    <row r="4100" spans="1:33" x14ac:dyDescent="0.25">
      <c r="A4100" t="s">
        <v>267</v>
      </c>
      <c r="B4100" t="s">
        <v>268</v>
      </c>
      <c r="C4100">
        <v>6</v>
      </c>
      <c r="D4100" t="s">
        <v>342</v>
      </c>
      <c r="E4100">
        <v>92</v>
      </c>
      <c r="F4100" t="s">
        <v>63</v>
      </c>
      <c r="G4100" t="s">
        <v>179</v>
      </c>
      <c r="H4100" t="s">
        <v>344</v>
      </c>
      <c r="I4100">
        <v>367921.3</v>
      </c>
      <c r="J4100">
        <v>401912.3</v>
      </c>
      <c r="K4100">
        <v>432269.1</v>
      </c>
      <c r="L4100">
        <v>462107.5</v>
      </c>
      <c r="M4100">
        <v>479121.6</v>
      </c>
      <c r="N4100">
        <v>490086</v>
      </c>
      <c r="O4100">
        <v>505364.6</v>
      </c>
      <c r="P4100">
        <v>534862</v>
      </c>
      <c r="Q4100">
        <v>573355.9</v>
      </c>
      <c r="R4100">
        <v>621436.5</v>
      </c>
      <c r="S4100">
        <v>662838.80000000005</v>
      </c>
      <c r="T4100">
        <v>693815.7</v>
      </c>
      <c r="U4100">
        <v>691026.5</v>
      </c>
      <c r="V4100">
        <v>728017.2</v>
      </c>
      <c r="W4100">
        <v>769668</v>
      </c>
      <c r="X4100">
        <v>823046</v>
      </c>
      <c r="Y4100">
        <v>859287.8</v>
      </c>
      <c r="Z4100">
        <v>921478.4</v>
      </c>
      <c r="AA4100">
        <v>976053.9</v>
      </c>
      <c r="AB4100">
        <v>1004872.8</v>
      </c>
      <c r="AC4100">
        <v>1045095.3</v>
      </c>
      <c r="AD4100">
        <v>1114572.1000000001</v>
      </c>
      <c r="AE4100">
        <v>1181566.6000000001</v>
      </c>
      <c r="AF4100" s="14">
        <f>INDEX('BEA to ISIC Crosswalk'!$E$4:$E$98,MATCH('State GDP by Industry'!G4100,'BEA to ISIC Crosswalk'!$C$4:$C$98,0),1)</f>
        <v>0</v>
      </c>
      <c r="AG4100" s="14">
        <f>INDEX('BEA to ISIC Crosswalk'!$F$4:$F$98,MATCH('State GDP by Industry'!G4100,'BEA to ISIC Crosswalk'!$C$4:$C$98,0),1)</f>
        <v>0</v>
      </c>
    </row>
    <row r="4101" spans="1:33" x14ac:dyDescent="0.25">
      <c r="A4101" t="s">
        <v>269</v>
      </c>
      <c r="B4101" t="s">
        <v>270</v>
      </c>
      <c r="C4101">
        <v>7</v>
      </c>
      <c r="D4101" t="s">
        <v>342</v>
      </c>
      <c r="E4101">
        <v>1</v>
      </c>
      <c r="F4101" t="s">
        <v>63</v>
      </c>
      <c r="G4101" t="s">
        <v>343</v>
      </c>
      <c r="H4101" t="s">
        <v>344</v>
      </c>
      <c r="I4101">
        <v>57699.7</v>
      </c>
      <c r="J4101">
        <v>62291.4</v>
      </c>
      <c r="K4101">
        <v>66022.600000000006</v>
      </c>
      <c r="L4101">
        <v>70291.8</v>
      </c>
      <c r="M4101">
        <v>73226</v>
      </c>
      <c r="N4101">
        <v>75998.8</v>
      </c>
      <c r="O4101">
        <v>79149.100000000006</v>
      </c>
      <c r="P4101">
        <v>85701.9</v>
      </c>
      <c r="Q4101">
        <v>94194.9</v>
      </c>
      <c r="R4101">
        <v>106124.2</v>
      </c>
      <c r="S4101">
        <v>114652.7</v>
      </c>
      <c r="T4101">
        <v>115985.4</v>
      </c>
      <c r="U4101">
        <v>113332.9</v>
      </c>
      <c r="V4101">
        <v>117960.5</v>
      </c>
      <c r="W4101">
        <v>124539.4</v>
      </c>
      <c r="X4101">
        <v>128721</v>
      </c>
      <c r="Y4101">
        <v>134252.1</v>
      </c>
      <c r="Z4101">
        <v>141259.70000000001</v>
      </c>
      <c r="AA4101">
        <v>149371.6</v>
      </c>
      <c r="AB4101">
        <v>157883.29999999999</v>
      </c>
      <c r="AC4101">
        <v>167254.6</v>
      </c>
      <c r="AD4101">
        <v>178137.60000000001</v>
      </c>
      <c r="AE4101">
        <v>188501.4</v>
      </c>
      <c r="AF4101" s="14">
        <f>INDEX('BEA to ISIC Crosswalk'!$E$4:$E$98,MATCH('State GDP by Industry'!G4101,'BEA to ISIC Crosswalk'!$C$4:$C$98,0),1)</f>
        <v>0</v>
      </c>
      <c r="AG4101" s="14">
        <f>INDEX('BEA to ISIC Crosswalk'!$F$4:$F$98,MATCH('State GDP by Industry'!G4101,'BEA to ISIC Crosswalk'!$C$4:$C$98,0),1)</f>
        <v>0</v>
      </c>
    </row>
    <row r="4102" spans="1:33" x14ac:dyDescent="0.25">
      <c r="A4102" t="s">
        <v>269</v>
      </c>
      <c r="B4102" t="s">
        <v>270</v>
      </c>
      <c r="C4102">
        <v>7</v>
      </c>
      <c r="D4102" t="s">
        <v>342</v>
      </c>
      <c r="E4102">
        <v>2</v>
      </c>
      <c r="F4102" t="s">
        <v>63</v>
      </c>
      <c r="G4102" t="s">
        <v>64</v>
      </c>
      <c r="H4102" t="s">
        <v>344</v>
      </c>
      <c r="I4102">
        <v>48577.3</v>
      </c>
      <c r="J4102">
        <v>52901.7</v>
      </c>
      <c r="K4102">
        <v>56088.9</v>
      </c>
      <c r="L4102">
        <v>59742.3</v>
      </c>
      <c r="M4102">
        <v>62091.199999999997</v>
      </c>
      <c r="N4102">
        <v>64327.199999999997</v>
      </c>
      <c r="O4102">
        <v>67034</v>
      </c>
      <c r="P4102">
        <v>72971.5</v>
      </c>
      <c r="Q4102">
        <v>80564</v>
      </c>
      <c r="R4102">
        <v>91597.2</v>
      </c>
      <c r="S4102">
        <v>99450.5</v>
      </c>
      <c r="T4102">
        <v>99910.1</v>
      </c>
      <c r="U4102">
        <v>96963</v>
      </c>
      <c r="V4102">
        <v>101053.1</v>
      </c>
      <c r="W4102">
        <v>107005.3</v>
      </c>
      <c r="X4102">
        <v>111290.6</v>
      </c>
      <c r="Y4102">
        <v>116578.3</v>
      </c>
      <c r="Z4102">
        <v>122827.2</v>
      </c>
      <c r="AA4102">
        <v>130313.2</v>
      </c>
      <c r="AB4102">
        <v>137890.29999999999</v>
      </c>
      <c r="AC4102">
        <v>146436.1</v>
      </c>
      <c r="AD4102">
        <v>156405.20000000001</v>
      </c>
      <c r="AE4102">
        <v>165592.20000000001</v>
      </c>
      <c r="AF4102" s="14">
        <f>INDEX('BEA to ISIC Crosswalk'!$E$4:$E$98,MATCH('State GDP by Industry'!G4102,'BEA to ISIC Crosswalk'!$C$4:$C$98,0),1)</f>
        <v>0</v>
      </c>
      <c r="AG4102" s="14">
        <f>INDEX('BEA to ISIC Crosswalk'!$F$4:$F$98,MATCH('State GDP by Industry'!G4102,'BEA to ISIC Crosswalk'!$C$4:$C$98,0),1)</f>
        <v>0</v>
      </c>
    </row>
    <row r="4103" spans="1:33" x14ac:dyDescent="0.25">
      <c r="A4103" t="s">
        <v>269</v>
      </c>
      <c r="B4103" t="s">
        <v>270</v>
      </c>
      <c r="C4103">
        <v>7</v>
      </c>
      <c r="D4103" t="s">
        <v>342</v>
      </c>
      <c r="E4103">
        <v>3</v>
      </c>
      <c r="F4103">
        <v>11</v>
      </c>
      <c r="G4103" t="s">
        <v>65</v>
      </c>
      <c r="H4103" t="s">
        <v>344</v>
      </c>
      <c r="I4103">
        <v>500.5</v>
      </c>
      <c r="J4103">
        <v>514.20000000000005</v>
      </c>
      <c r="K4103">
        <v>512.1</v>
      </c>
      <c r="L4103">
        <v>495.3</v>
      </c>
      <c r="M4103">
        <v>581.29999999999995</v>
      </c>
      <c r="N4103">
        <v>448.4</v>
      </c>
      <c r="O4103">
        <v>466.7</v>
      </c>
      <c r="P4103">
        <v>599</v>
      </c>
      <c r="Q4103">
        <v>551.20000000000005</v>
      </c>
      <c r="R4103">
        <v>456.9</v>
      </c>
      <c r="S4103">
        <v>528.9</v>
      </c>
      <c r="T4103">
        <v>532.6</v>
      </c>
      <c r="U4103">
        <v>370.2</v>
      </c>
      <c r="V4103">
        <v>566.70000000000005</v>
      </c>
      <c r="W4103">
        <v>778.8</v>
      </c>
      <c r="X4103">
        <v>718.3</v>
      </c>
      <c r="Y4103">
        <v>972</v>
      </c>
      <c r="Z4103">
        <v>1052.7</v>
      </c>
      <c r="AA4103">
        <v>991</v>
      </c>
      <c r="AB4103">
        <v>797.7</v>
      </c>
      <c r="AC4103">
        <v>833.7</v>
      </c>
      <c r="AD4103">
        <v>776</v>
      </c>
      <c r="AE4103">
        <v>861.1</v>
      </c>
      <c r="AF4103" s="14" t="str">
        <f>INDEX('BEA to ISIC Crosswalk'!$E$4:$E$98,MATCH('State GDP by Industry'!G4103,'BEA to ISIC Crosswalk'!$C$4:$C$98,0),1)</f>
        <v>ISIC 01T03</v>
      </c>
      <c r="AG4103" s="14" t="str">
        <f>INDEX('BEA to ISIC Crosswalk'!$F$4:$F$98,MATCH('State GDP by Industry'!G4103,'BEA to ISIC Crosswalk'!$C$4:$C$98,0),1)</f>
        <v>Agriculture, forestry and fishing</v>
      </c>
    </row>
    <row r="4104" spans="1:33" x14ac:dyDescent="0.25">
      <c r="A4104" t="s">
        <v>269</v>
      </c>
      <c r="B4104" t="s">
        <v>270</v>
      </c>
      <c r="C4104">
        <v>7</v>
      </c>
      <c r="D4104" t="s">
        <v>342</v>
      </c>
      <c r="E4104">
        <v>4</v>
      </c>
      <c r="F4104" t="s">
        <v>66</v>
      </c>
      <c r="G4104" t="s">
        <v>67</v>
      </c>
      <c r="H4104" t="s">
        <v>344</v>
      </c>
      <c r="I4104">
        <v>397.8</v>
      </c>
      <c r="J4104">
        <v>416.9</v>
      </c>
      <c r="K4104">
        <v>415.3</v>
      </c>
      <c r="L4104">
        <v>398.1</v>
      </c>
      <c r="M4104">
        <v>491.3</v>
      </c>
      <c r="N4104">
        <v>369.7</v>
      </c>
      <c r="O4104">
        <v>406.1</v>
      </c>
      <c r="P4104">
        <v>560.1</v>
      </c>
      <c r="Q4104">
        <v>511.3</v>
      </c>
      <c r="R4104">
        <v>400.5</v>
      </c>
      <c r="S4104">
        <v>460.5</v>
      </c>
      <c r="T4104">
        <v>468.6</v>
      </c>
      <c r="U4104">
        <v>305.39999999999998</v>
      </c>
      <c r="V4104">
        <v>500.7</v>
      </c>
      <c r="W4104">
        <v>710.2</v>
      </c>
      <c r="X4104">
        <v>647.6</v>
      </c>
      <c r="Y4104">
        <v>891.9</v>
      </c>
      <c r="Z4104">
        <v>967.1</v>
      </c>
      <c r="AA4104">
        <v>904.6</v>
      </c>
      <c r="AB4104">
        <v>706</v>
      </c>
      <c r="AC4104">
        <v>742.6</v>
      </c>
      <c r="AD4104" t="s">
        <v>68</v>
      </c>
      <c r="AE4104" t="s">
        <v>68</v>
      </c>
      <c r="AF4104" s="14">
        <f>INDEX('BEA to ISIC Crosswalk'!$E$4:$E$98,MATCH('State GDP by Industry'!G4104,'BEA to ISIC Crosswalk'!$C$4:$C$98,0),1)</f>
        <v>0</v>
      </c>
      <c r="AG4104" s="14">
        <f>INDEX('BEA to ISIC Crosswalk'!$F$4:$F$98,MATCH('State GDP by Industry'!G4104,'BEA to ISIC Crosswalk'!$C$4:$C$98,0),1)</f>
        <v>0</v>
      </c>
    </row>
    <row r="4105" spans="1:33" x14ac:dyDescent="0.25">
      <c r="A4105" t="s">
        <v>269</v>
      </c>
      <c r="B4105" t="s">
        <v>270</v>
      </c>
      <c r="C4105">
        <v>7</v>
      </c>
      <c r="D4105" t="s">
        <v>342</v>
      </c>
      <c r="E4105">
        <v>5</v>
      </c>
      <c r="F4105" t="s">
        <v>69</v>
      </c>
      <c r="G4105" t="s">
        <v>70</v>
      </c>
      <c r="H4105" t="s">
        <v>344</v>
      </c>
      <c r="I4105">
        <v>102.7</v>
      </c>
      <c r="J4105">
        <v>97.3</v>
      </c>
      <c r="K4105">
        <v>96.8</v>
      </c>
      <c r="L4105">
        <v>97.2</v>
      </c>
      <c r="M4105">
        <v>90</v>
      </c>
      <c r="N4105">
        <v>78.7</v>
      </c>
      <c r="O4105">
        <v>60.6</v>
      </c>
      <c r="P4105">
        <v>38.9</v>
      </c>
      <c r="Q4105">
        <v>39.9</v>
      </c>
      <c r="R4105">
        <v>56.4</v>
      </c>
      <c r="S4105">
        <v>68.400000000000006</v>
      </c>
      <c r="T4105">
        <v>64.099999999999994</v>
      </c>
      <c r="U4105">
        <v>64.8</v>
      </c>
      <c r="V4105">
        <v>65.900000000000006</v>
      </c>
      <c r="W4105">
        <v>68.599999999999994</v>
      </c>
      <c r="X4105">
        <v>70.7</v>
      </c>
      <c r="Y4105">
        <v>80</v>
      </c>
      <c r="Z4105">
        <v>85.5</v>
      </c>
      <c r="AA4105">
        <v>86.4</v>
      </c>
      <c r="AB4105">
        <v>91.7</v>
      </c>
      <c r="AC4105">
        <v>91.1</v>
      </c>
      <c r="AD4105" t="s">
        <v>68</v>
      </c>
      <c r="AE4105" t="s">
        <v>68</v>
      </c>
      <c r="AF4105" s="14">
        <f>INDEX('BEA to ISIC Crosswalk'!$E$4:$E$98,MATCH('State GDP by Industry'!G4105,'BEA to ISIC Crosswalk'!$C$4:$C$98,0),1)</f>
        <v>0</v>
      </c>
      <c r="AG4105" s="14">
        <f>INDEX('BEA to ISIC Crosswalk'!$F$4:$F$98,MATCH('State GDP by Industry'!G4105,'BEA to ISIC Crosswalk'!$C$4:$C$98,0),1)</f>
        <v>0</v>
      </c>
    </row>
    <row r="4106" spans="1:33" x14ac:dyDescent="0.25">
      <c r="A4106" t="s">
        <v>269</v>
      </c>
      <c r="B4106" t="s">
        <v>270</v>
      </c>
      <c r="C4106">
        <v>7</v>
      </c>
      <c r="D4106" t="s">
        <v>342</v>
      </c>
      <c r="E4106">
        <v>6</v>
      </c>
      <c r="F4106">
        <v>21</v>
      </c>
      <c r="G4106" t="s">
        <v>71</v>
      </c>
      <c r="H4106" t="s">
        <v>344</v>
      </c>
      <c r="I4106">
        <v>958</v>
      </c>
      <c r="J4106">
        <v>881.1</v>
      </c>
      <c r="K4106">
        <v>848.7</v>
      </c>
      <c r="L4106">
        <v>992.9</v>
      </c>
      <c r="M4106">
        <v>1119.9000000000001</v>
      </c>
      <c r="N4106">
        <v>950.2</v>
      </c>
      <c r="O4106">
        <v>1127.5999999999999</v>
      </c>
      <c r="P4106">
        <v>1507.5</v>
      </c>
      <c r="Q4106">
        <v>2367</v>
      </c>
      <c r="R4106">
        <v>3102.7</v>
      </c>
      <c r="S4106">
        <v>3562.2</v>
      </c>
      <c r="T4106">
        <v>4159.5</v>
      </c>
      <c r="U4106">
        <v>3586.1</v>
      </c>
      <c r="V4106">
        <v>4006.8</v>
      </c>
      <c r="W4106">
        <v>4534.8</v>
      </c>
      <c r="X4106">
        <v>4061.9</v>
      </c>
      <c r="Y4106">
        <v>3966.3</v>
      </c>
      <c r="Z4106">
        <v>4307.3</v>
      </c>
      <c r="AA4106">
        <v>2541</v>
      </c>
      <c r="AB4106">
        <v>2091.4</v>
      </c>
      <c r="AC4106">
        <v>2541.5</v>
      </c>
      <c r="AD4106">
        <v>2747.9</v>
      </c>
      <c r="AE4106">
        <v>2405.1999999999998</v>
      </c>
      <c r="AF4106" s="14">
        <f>INDEX('BEA to ISIC Crosswalk'!$E$4:$E$98,MATCH('State GDP by Industry'!G4106,'BEA to ISIC Crosswalk'!$C$4:$C$98,0),1)</f>
        <v>0</v>
      </c>
      <c r="AG4106" s="14">
        <f>INDEX('BEA to ISIC Crosswalk'!$F$4:$F$98,MATCH('State GDP by Industry'!G4106,'BEA to ISIC Crosswalk'!$C$4:$C$98,0),1)</f>
        <v>0</v>
      </c>
    </row>
    <row r="4107" spans="1:33" x14ac:dyDescent="0.25">
      <c r="A4107" t="s">
        <v>269</v>
      </c>
      <c r="B4107" t="s">
        <v>270</v>
      </c>
      <c r="C4107">
        <v>7</v>
      </c>
      <c r="D4107" t="s">
        <v>342</v>
      </c>
      <c r="E4107">
        <v>7</v>
      </c>
      <c r="F4107">
        <v>211</v>
      </c>
      <c r="G4107" t="s">
        <v>72</v>
      </c>
      <c r="H4107" t="s">
        <v>344</v>
      </c>
      <c r="I4107">
        <v>127.2</v>
      </c>
      <c r="J4107">
        <v>113.9</v>
      </c>
      <c r="K4107">
        <v>133.1</v>
      </c>
      <c r="L4107">
        <v>242.6</v>
      </c>
      <c r="M4107">
        <v>323.39999999999998</v>
      </c>
      <c r="N4107">
        <v>306.60000000000002</v>
      </c>
      <c r="O4107">
        <v>473.7</v>
      </c>
      <c r="P4107">
        <v>675</v>
      </c>
      <c r="Q4107">
        <v>1047.3</v>
      </c>
      <c r="R4107">
        <v>1171.3</v>
      </c>
      <c r="S4107">
        <v>1449.2</v>
      </c>
      <c r="T4107">
        <v>1703</v>
      </c>
      <c r="U4107">
        <v>1138.5999999999999</v>
      </c>
      <c r="V4107">
        <v>1238.2</v>
      </c>
      <c r="W4107">
        <v>1348.5</v>
      </c>
      <c r="X4107">
        <v>1260.8</v>
      </c>
      <c r="Y4107">
        <v>1403.9</v>
      </c>
      <c r="Z4107">
        <v>1487</v>
      </c>
      <c r="AA4107">
        <v>718</v>
      </c>
      <c r="AB4107">
        <v>561.29999999999995</v>
      </c>
      <c r="AC4107">
        <v>717.7</v>
      </c>
      <c r="AD4107" t="s">
        <v>68</v>
      </c>
      <c r="AE4107" t="s">
        <v>68</v>
      </c>
      <c r="AF4107" s="14" t="str">
        <f>INDEX('BEA to ISIC Crosswalk'!$E$4:$E$98,MATCH('State GDP by Industry'!G4107,'BEA to ISIC Crosswalk'!$C$4:$C$98,0),1)</f>
        <v>ISIC 05T06</v>
      </c>
      <c r="AG4107" s="14" t="str">
        <f>INDEX('BEA to ISIC Crosswalk'!$F$4:$F$98,MATCH('State GDP by Industry'!G4107,'BEA to ISIC Crosswalk'!$C$4:$C$98,0),1)</f>
        <v>Mining and extraction of energy producing products</v>
      </c>
    </row>
    <row r="4108" spans="1:33" x14ac:dyDescent="0.25">
      <c r="A4108" t="s">
        <v>269</v>
      </c>
      <c r="B4108" t="s">
        <v>270</v>
      </c>
      <c r="C4108">
        <v>7</v>
      </c>
      <c r="D4108" t="s">
        <v>342</v>
      </c>
      <c r="E4108">
        <v>8</v>
      </c>
      <c r="F4108">
        <v>212</v>
      </c>
      <c r="G4108" t="s">
        <v>73</v>
      </c>
      <c r="H4108" t="s">
        <v>344</v>
      </c>
      <c r="I4108">
        <v>727.9</v>
      </c>
      <c r="J4108">
        <v>666.6</v>
      </c>
      <c r="K4108">
        <v>639.5</v>
      </c>
      <c r="L4108">
        <v>630.70000000000005</v>
      </c>
      <c r="M4108">
        <v>593.20000000000005</v>
      </c>
      <c r="N4108">
        <v>484.5</v>
      </c>
      <c r="O4108">
        <v>483.4</v>
      </c>
      <c r="P4108">
        <v>590.79999999999995</v>
      </c>
      <c r="Q4108">
        <v>957.1</v>
      </c>
      <c r="R4108">
        <v>1283.5999999999999</v>
      </c>
      <c r="S4108">
        <v>1276.3</v>
      </c>
      <c r="T4108">
        <v>1452.6</v>
      </c>
      <c r="U4108">
        <v>1890.9</v>
      </c>
      <c r="V4108">
        <v>2186.4</v>
      </c>
      <c r="W4108">
        <v>2449.9</v>
      </c>
      <c r="X4108">
        <v>1951.6</v>
      </c>
      <c r="Y4108">
        <v>1763.7</v>
      </c>
      <c r="Z4108">
        <v>2015</v>
      </c>
      <c r="AA4108">
        <v>1316.9</v>
      </c>
      <c r="AB4108">
        <v>1207.9000000000001</v>
      </c>
      <c r="AC4108">
        <v>1466.9</v>
      </c>
      <c r="AD4108" t="s">
        <v>68</v>
      </c>
      <c r="AE4108" t="s">
        <v>68</v>
      </c>
      <c r="AF4108" s="14" t="str">
        <f>INDEX('BEA to ISIC Crosswalk'!$E$4:$E$98,MATCH('State GDP by Industry'!G4108,'BEA to ISIC Crosswalk'!$C$4:$C$98,0),1)</f>
        <v>ISIC 07T08</v>
      </c>
      <c r="AG4108" s="14" t="str">
        <f>INDEX('BEA to ISIC Crosswalk'!$F$4:$F$98,MATCH('State GDP by Industry'!G4108,'BEA to ISIC Crosswalk'!$C$4:$C$98,0),1)</f>
        <v>Mining and quarrying of non-energy producing products</v>
      </c>
    </row>
    <row r="4109" spans="1:33" x14ac:dyDescent="0.25">
      <c r="A4109" t="s">
        <v>269</v>
      </c>
      <c r="B4109" t="s">
        <v>270</v>
      </c>
      <c r="C4109">
        <v>7</v>
      </c>
      <c r="D4109" t="s">
        <v>342</v>
      </c>
      <c r="E4109">
        <v>9</v>
      </c>
      <c r="F4109">
        <v>213</v>
      </c>
      <c r="G4109" t="s">
        <v>74</v>
      </c>
      <c r="H4109" t="s">
        <v>344</v>
      </c>
      <c r="I4109">
        <v>102.9</v>
      </c>
      <c r="J4109">
        <v>100.6</v>
      </c>
      <c r="K4109">
        <v>76.099999999999994</v>
      </c>
      <c r="L4109">
        <v>119.6</v>
      </c>
      <c r="M4109">
        <v>203.4</v>
      </c>
      <c r="N4109">
        <v>159</v>
      </c>
      <c r="O4109">
        <v>170.5</v>
      </c>
      <c r="P4109">
        <v>241.7</v>
      </c>
      <c r="Q4109">
        <v>362.6</v>
      </c>
      <c r="R4109">
        <v>647.79999999999995</v>
      </c>
      <c r="S4109">
        <v>836.7</v>
      </c>
      <c r="T4109">
        <v>1004</v>
      </c>
      <c r="U4109">
        <v>556.70000000000005</v>
      </c>
      <c r="V4109">
        <v>582.20000000000005</v>
      </c>
      <c r="W4109">
        <v>736.3</v>
      </c>
      <c r="X4109">
        <v>849.5</v>
      </c>
      <c r="Y4109">
        <v>798.7</v>
      </c>
      <c r="Z4109">
        <v>805.4</v>
      </c>
      <c r="AA4109">
        <v>506.1</v>
      </c>
      <c r="AB4109">
        <v>322.3</v>
      </c>
      <c r="AC4109">
        <v>356.9</v>
      </c>
      <c r="AD4109" t="s">
        <v>68</v>
      </c>
      <c r="AE4109" t="s">
        <v>68</v>
      </c>
      <c r="AF4109" s="14" t="str">
        <f>INDEX('BEA to ISIC Crosswalk'!$E$4:$E$98,MATCH('State GDP by Industry'!G4109,'BEA to ISIC Crosswalk'!$C$4:$C$98,0),1)</f>
        <v>ISIC 09</v>
      </c>
      <c r="AG4109" s="14" t="str">
        <f>INDEX('BEA to ISIC Crosswalk'!$F$4:$F$98,MATCH('State GDP by Industry'!G4109,'BEA to ISIC Crosswalk'!$C$4:$C$98,0),1)</f>
        <v>Mining support service activities</v>
      </c>
    </row>
    <row r="4110" spans="1:33" x14ac:dyDescent="0.25">
      <c r="A4110" t="s">
        <v>269</v>
      </c>
      <c r="B4110" t="s">
        <v>270</v>
      </c>
      <c r="C4110">
        <v>7</v>
      </c>
      <c r="D4110" t="s">
        <v>342</v>
      </c>
      <c r="E4110">
        <v>10</v>
      </c>
      <c r="F4110">
        <v>22</v>
      </c>
      <c r="G4110" t="s">
        <v>75</v>
      </c>
      <c r="H4110" t="s">
        <v>344</v>
      </c>
      <c r="I4110">
        <v>954.6</v>
      </c>
      <c r="J4110">
        <v>936</v>
      </c>
      <c r="K4110">
        <v>975.2</v>
      </c>
      <c r="L4110">
        <v>963.9</v>
      </c>
      <c r="M4110">
        <v>1057.4000000000001</v>
      </c>
      <c r="N4110">
        <v>1049.8</v>
      </c>
      <c r="O4110">
        <v>951.9</v>
      </c>
      <c r="P4110">
        <v>1058.7</v>
      </c>
      <c r="Q4110">
        <v>1080.0999999999999</v>
      </c>
      <c r="R4110">
        <v>1262.5999999999999</v>
      </c>
      <c r="S4110">
        <v>1293.7</v>
      </c>
      <c r="T4110">
        <v>1383.5</v>
      </c>
      <c r="U4110">
        <v>1465.6</v>
      </c>
      <c r="V4110">
        <v>1583</v>
      </c>
      <c r="W4110">
        <v>1652.9</v>
      </c>
      <c r="X4110">
        <v>1706.6</v>
      </c>
      <c r="Y4110">
        <v>1800.8</v>
      </c>
      <c r="Z4110">
        <v>1881.7</v>
      </c>
      <c r="AA4110">
        <v>2001.5</v>
      </c>
      <c r="AB4110">
        <v>2066.9</v>
      </c>
      <c r="AC4110">
        <v>2245</v>
      </c>
      <c r="AD4110">
        <v>2311.5</v>
      </c>
      <c r="AE4110">
        <v>2437.9</v>
      </c>
      <c r="AF4110" s="14" t="str">
        <f>INDEX('BEA to ISIC Crosswalk'!$E$4:$E$98,MATCH('State GDP by Industry'!G4110,'BEA to ISIC Crosswalk'!$C$4:$C$98,0),1)</f>
        <v>ISIC 35T39</v>
      </c>
      <c r="AG4110" s="14" t="str">
        <f>INDEX('BEA to ISIC Crosswalk'!$F$4:$F$98,MATCH('State GDP by Industry'!G4110,'BEA to ISIC Crosswalk'!$C$4:$C$98,0),1)</f>
        <v>Electricity, gas, water supply, sewerage, waste and remediation services</v>
      </c>
    </row>
    <row r="4111" spans="1:33" x14ac:dyDescent="0.25">
      <c r="A4111" t="s">
        <v>269</v>
      </c>
      <c r="B4111" t="s">
        <v>270</v>
      </c>
      <c r="C4111">
        <v>7</v>
      </c>
      <c r="D4111" t="s">
        <v>342</v>
      </c>
      <c r="E4111">
        <v>11</v>
      </c>
      <c r="F4111">
        <v>23</v>
      </c>
      <c r="G4111" t="s">
        <v>76</v>
      </c>
      <c r="H4111" t="s">
        <v>344</v>
      </c>
      <c r="I4111">
        <v>3354.4</v>
      </c>
      <c r="J4111">
        <v>3811.8</v>
      </c>
      <c r="K4111">
        <v>4134.1000000000004</v>
      </c>
      <c r="L4111">
        <v>4242.6000000000004</v>
      </c>
      <c r="M4111">
        <v>4165.8999999999996</v>
      </c>
      <c r="N4111">
        <v>4016.6</v>
      </c>
      <c r="O4111">
        <v>4216.3999999999996</v>
      </c>
      <c r="P4111">
        <v>4840.8</v>
      </c>
      <c r="Q4111">
        <v>5756.6</v>
      </c>
      <c r="R4111">
        <v>7041.9</v>
      </c>
      <c r="S4111">
        <v>8168.4</v>
      </c>
      <c r="T4111">
        <v>7178.4</v>
      </c>
      <c r="U4111">
        <v>5571.9</v>
      </c>
      <c r="V4111">
        <v>5232.8999999999996</v>
      </c>
      <c r="W4111">
        <v>5227.8</v>
      </c>
      <c r="X4111">
        <v>6197.8</v>
      </c>
      <c r="Y4111">
        <v>6642.7</v>
      </c>
      <c r="Z4111">
        <v>7576</v>
      </c>
      <c r="AA4111">
        <v>8457.7999999999993</v>
      </c>
      <c r="AB4111">
        <v>9385</v>
      </c>
      <c r="AC4111">
        <v>10154.1</v>
      </c>
      <c r="AD4111">
        <v>11027.1</v>
      </c>
      <c r="AE4111">
        <v>12038.7</v>
      </c>
      <c r="AF4111" s="14" t="str">
        <f>INDEX('BEA to ISIC Crosswalk'!$E$4:$E$98,MATCH('State GDP by Industry'!G4111,'BEA to ISIC Crosswalk'!$C$4:$C$98,0),1)</f>
        <v>ISIC 41T43</v>
      </c>
      <c r="AG4111" s="14" t="str">
        <f>INDEX('BEA to ISIC Crosswalk'!$F$4:$F$98,MATCH('State GDP by Industry'!G4111,'BEA to ISIC Crosswalk'!$C$4:$C$98,0),1)</f>
        <v>Construction</v>
      </c>
    </row>
    <row r="4112" spans="1:33" x14ac:dyDescent="0.25">
      <c r="A4112" t="s">
        <v>269</v>
      </c>
      <c r="B4112" t="s">
        <v>270</v>
      </c>
      <c r="C4112">
        <v>7</v>
      </c>
      <c r="D4112" t="s">
        <v>342</v>
      </c>
      <c r="E4112">
        <v>12</v>
      </c>
      <c r="F4112" t="s">
        <v>77</v>
      </c>
      <c r="G4112" t="s">
        <v>78</v>
      </c>
      <c r="H4112" t="s">
        <v>344</v>
      </c>
      <c r="I4112">
        <v>8156.2</v>
      </c>
      <c r="J4112">
        <v>8491.2999999999993</v>
      </c>
      <c r="K4112">
        <v>8356</v>
      </c>
      <c r="L4112">
        <v>9177.2000000000007</v>
      </c>
      <c r="M4112">
        <v>8210.2000000000007</v>
      </c>
      <c r="N4112">
        <v>8427.4</v>
      </c>
      <c r="O4112">
        <v>9252.5</v>
      </c>
      <c r="P4112">
        <v>9922.7000000000007</v>
      </c>
      <c r="Q4112">
        <v>10895.4</v>
      </c>
      <c r="R4112">
        <v>12598</v>
      </c>
      <c r="S4112">
        <v>13795.7</v>
      </c>
      <c r="T4112">
        <v>13775.1</v>
      </c>
      <c r="U4112">
        <v>15939.6</v>
      </c>
      <c r="V4112">
        <v>17566.099999999999</v>
      </c>
      <c r="W4112">
        <v>18356.099999999999</v>
      </c>
      <c r="X4112">
        <v>16061.6</v>
      </c>
      <c r="Y4112">
        <v>16375.2</v>
      </c>
      <c r="Z4112">
        <v>16272.8</v>
      </c>
      <c r="AA4112">
        <v>17229.7</v>
      </c>
      <c r="AB4112">
        <v>16856.400000000001</v>
      </c>
      <c r="AC4112">
        <v>18220.8</v>
      </c>
      <c r="AD4112">
        <v>19581.7</v>
      </c>
      <c r="AE4112">
        <v>20581.099999999999</v>
      </c>
      <c r="AF4112" s="14">
        <f>INDEX('BEA to ISIC Crosswalk'!$E$4:$E$98,MATCH('State GDP by Industry'!G4112,'BEA to ISIC Crosswalk'!$C$4:$C$98,0),1)</f>
        <v>0</v>
      </c>
      <c r="AG4112" s="14">
        <f>INDEX('BEA to ISIC Crosswalk'!$F$4:$F$98,MATCH('State GDP by Industry'!G4112,'BEA to ISIC Crosswalk'!$C$4:$C$98,0),1)</f>
        <v>0</v>
      </c>
    </row>
    <row r="4113" spans="1:33" x14ac:dyDescent="0.25">
      <c r="A4113" t="s">
        <v>269</v>
      </c>
      <c r="B4113" t="s">
        <v>270</v>
      </c>
      <c r="C4113">
        <v>7</v>
      </c>
      <c r="D4113" t="s">
        <v>342</v>
      </c>
      <c r="E4113">
        <v>13</v>
      </c>
      <c r="F4113" t="s">
        <v>79</v>
      </c>
      <c r="G4113" t="s">
        <v>80</v>
      </c>
      <c r="H4113" t="s">
        <v>344</v>
      </c>
      <c r="I4113">
        <v>5854.7</v>
      </c>
      <c r="J4113">
        <v>5868.5</v>
      </c>
      <c r="K4113">
        <v>5647</v>
      </c>
      <c r="L4113">
        <v>6200.9</v>
      </c>
      <c r="M4113">
        <v>5364.9</v>
      </c>
      <c r="N4113">
        <v>5654.6</v>
      </c>
      <c r="O4113">
        <v>6240.2</v>
      </c>
      <c r="P4113">
        <v>6694.8</v>
      </c>
      <c r="Q4113">
        <v>7529.7</v>
      </c>
      <c r="R4113">
        <v>8714.2999999999993</v>
      </c>
      <c r="S4113">
        <v>9712.6</v>
      </c>
      <c r="T4113">
        <v>9710.2000000000007</v>
      </c>
      <c r="U4113">
        <v>10629</v>
      </c>
      <c r="V4113">
        <v>11766.6</v>
      </c>
      <c r="W4113">
        <v>12068.7</v>
      </c>
      <c r="X4113">
        <v>10694.9</v>
      </c>
      <c r="Y4113">
        <v>10287.700000000001</v>
      </c>
      <c r="Z4113">
        <v>10045.799999999999</v>
      </c>
      <c r="AA4113">
        <v>11095.5</v>
      </c>
      <c r="AB4113">
        <v>11158.5</v>
      </c>
      <c r="AC4113">
        <v>12134.6</v>
      </c>
      <c r="AD4113">
        <v>12703.9</v>
      </c>
      <c r="AE4113">
        <v>13589</v>
      </c>
      <c r="AF4113" s="14">
        <f>INDEX('BEA to ISIC Crosswalk'!$E$4:$E$98,MATCH('State GDP by Industry'!G4113,'BEA to ISIC Crosswalk'!$C$4:$C$98,0),1)</f>
        <v>0</v>
      </c>
      <c r="AG4113" s="14">
        <f>INDEX('BEA to ISIC Crosswalk'!$F$4:$F$98,MATCH('State GDP by Industry'!G4113,'BEA to ISIC Crosswalk'!$C$4:$C$98,0),1)</f>
        <v>0</v>
      </c>
    </row>
    <row r="4114" spans="1:33" x14ac:dyDescent="0.25">
      <c r="A4114" t="s">
        <v>269</v>
      </c>
      <c r="B4114" t="s">
        <v>270</v>
      </c>
      <c r="C4114">
        <v>7</v>
      </c>
      <c r="D4114" t="s">
        <v>342</v>
      </c>
      <c r="E4114">
        <v>14</v>
      </c>
      <c r="F4114">
        <v>321</v>
      </c>
      <c r="G4114" t="s">
        <v>81</v>
      </c>
      <c r="H4114" t="s">
        <v>344</v>
      </c>
      <c r="I4114">
        <v>70.5</v>
      </c>
      <c r="J4114">
        <v>78.599999999999994</v>
      </c>
      <c r="K4114">
        <v>92.4</v>
      </c>
      <c r="L4114">
        <v>100.5</v>
      </c>
      <c r="M4114">
        <v>109.9</v>
      </c>
      <c r="N4114">
        <v>74.7</v>
      </c>
      <c r="O4114">
        <v>176.7</v>
      </c>
      <c r="P4114">
        <v>100.3</v>
      </c>
      <c r="Q4114">
        <v>130.4</v>
      </c>
      <c r="R4114">
        <v>181.1</v>
      </c>
      <c r="S4114">
        <v>203.7</v>
      </c>
      <c r="T4114">
        <v>155.30000000000001</v>
      </c>
      <c r="U4114">
        <v>85.4</v>
      </c>
      <c r="V4114">
        <v>66.3</v>
      </c>
      <c r="W4114">
        <v>63.7</v>
      </c>
      <c r="X4114">
        <v>85.8</v>
      </c>
      <c r="Y4114">
        <v>102.9</v>
      </c>
      <c r="Z4114">
        <v>102.5</v>
      </c>
      <c r="AA4114">
        <v>113</v>
      </c>
      <c r="AB4114">
        <v>132.1</v>
      </c>
      <c r="AC4114">
        <v>149.6</v>
      </c>
      <c r="AD4114" t="s">
        <v>68</v>
      </c>
      <c r="AE4114" t="s">
        <v>68</v>
      </c>
      <c r="AF4114" s="14" t="str">
        <f>INDEX('BEA to ISIC Crosswalk'!$E$4:$E$98,MATCH('State GDP by Industry'!G4114,'BEA to ISIC Crosswalk'!$C$4:$C$98,0),1)</f>
        <v>ISIC 16</v>
      </c>
      <c r="AG4114" s="14" t="str">
        <f>INDEX('BEA to ISIC Crosswalk'!$F$4:$F$98,MATCH('State GDP by Industry'!G4114,'BEA to ISIC Crosswalk'!$C$4:$C$98,0),1)</f>
        <v>Wood and of products of wood and cork (except furniture)</v>
      </c>
    </row>
    <row r="4115" spans="1:33" x14ac:dyDescent="0.25">
      <c r="A4115" t="s">
        <v>269</v>
      </c>
      <c r="B4115" t="s">
        <v>270</v>
      </c>
      <c r="C4115">
        <v>7</v>
      </c>
      <c r="D4115" t="s">
        <v>342</v>
      </c>
      <c r="E4115">
        <v>15</v>
      </c>
      <c r="F4115">
        <v>327</v>
      </c>
      <c r="G4115" t="s">
        <v>82</v>
      </c>
      <c r="H4115" t="s">
        <v>344</v>
      </c>
      <c r="I4115">
        <v>308.60000000000002</v>
      </c>
      <c r="J4115">
        <v>341.5</v>
      </c>
      <c r="K4115">
        <v>352.5</v>
      </c>
      <c r="L4115">
        <v>322.8</v>
      </c>
      <c r="M4115">
        <v>258.89999999999998</v>
      </c>
      <c r="N4115">
        <v>306.60000000000002</v>
      </c>
      <c r="O4115">
        <v>328.6</v>
      </c>
      <c r="P4115">
        <v>460.1</v>
      </c>
      <c r="Q4115">
        <v>483.4</v>
      </c>
      <c r="R4115">
        <v>553.20000000000005</v>
      </c>
      <c r="S4115">
        <v>658.1</v>
      </c>
      <c r="T4115">
        <v>571.29999999999995</v>
      </c>
      <c r="U4115">
        <v>495.6</v>
      </c>
      <c r="V4115">
        <v>586.1</v>
      </c>
      <c r="W4115">
        <v>552.5</v>
      </c>
      <c r="X4115">
        <v>690.9</v>
      </c>
      <c r="Y4115">
        <v>656.2</v>
      </c>
      <c r="Z4115">
        <v>629.4</v>
      </c>
      <c r="AA4115">
        <v>604.1</v>
      </c>
      <c r="AB4115">
        <v>606.4</v>
      </c>
      <c r="AC4115">
        <v>682.8</v>
      </c>
      <c r="AD4115" t="s">
        <v>68</v>
      </c>
      <c r="AE4115" t="s">
        <v>68</v>
      </c>
      <c r="AF4115" s="14" t="str">
        <f>INDEX('BEA to ISIC Crosswalk'!$E$4:$E$98,MATCH('State GDP by Industry'!G4115,'BEA to ISIC Crosswalk'!$C$4:$C$98,0),1)</f>
        <v>ISIC 23</v>
      </c>
      <c r="AG4115" s="14" t="str">
        <f>INDEX('BEA to ISIC Crosswalk'!$F$4:$F$98,MATCH('State GDP by Industry'!G4115,'BEA to ISIC Crosswalk'!$C$4:$C$98,0),1)</f>
        <v>Other non-metallic mineral products</v>
      </c>
    </row>
    <row r="4116" spans="1:33" x14ac:dyDescent="0.25">
      <c r="A4116" t="s">
        <v>269</v>
      </c>
      <c r="B4116" t="s">
        <v>270</v>
      </c>
      <c r="C4116">
        <v>7</v>
      </c>
      <c r="D4116" t="s">
        <v>342</v>
      </c>
      <c r="E4116">
        <v>16</v>
      </c>
      <c r="F4116">
        <v>331</v>
      </c>
      <c r="G4116" t="s">
        <v>83</v>
      </c>
      <c r="H4116" t="s">
        <v>344</v>
      </c>
      <c r="I4116">
        <v>832</v>
      </c>
      <c r="J4116">
        <v>894.4</v>
      </c>
      <c r="K4116">
        <v>809.6</v>
      </c>
      <c r="L4116">
        <v>974.2</v>
      </c>
      <c r="M4116">
        <v>645.20000000000005</v>
      </c>
      <c r="N4116">
        <v>631.5</v>
      </c>
      <c r="O4116">
        <v>452.3</v>
      </c>
      <c r="P4116">
        <v>893.6</v>
      </c>
      <c r="Q4116">
        <v>1146.5999999999999</v>
      </c>
      <c r="R4116">
        <v>1722.5</v>
      </c>
      <c r="S4116">
        <v>1853.6</v>
      </c>
      <c r="T4116">
        <v>1562.9</v>
      </c>
      <c r="U4116">
        <v>3126.8</v>
      </c>
      <c r="V4116">
        <v>3771.3</v>
      </c>
      <c r="W4116">
        <v>3653.6</v>
      </c>
      <c r="X4116">
        <v>1936.8</v>
      </c>
      <c r="Y4116">
        <v>1732.6</v>
      </c>
      <c r="Z4116">
        <v>1530.4</v>
      </c>
      <c r="AA4116">
        <v>1262.5999999999999</v>
      </c>
      <c r="AB4116">
        <v>1174.8</v>
      </c>
      <c r="AC4116">
        <v>1168</v>
      </c>
      <c r="AD4116" t="s">
        <v>68</v>
      </c>
      <c r="AE4116" t="s">
        <v>68</v>
      </c>
      <c r="AF4116" s="14" t="str">
        <f>INDEX('BEA to ISIC Crosswalk'!$E$4:$E$98,MATCH('State GDP by Industry'!G4116,'BEA to ISIC Crosswalk'!$C$4:$C$98,0),1)</f>
        <v>ISIC 24</v>
      </c>
      <c r="AG4116" s="14" t="str">
        <f>INDEX('BEA to ISIC Crosswalk'!$F$4:$F$98,MATCH('State GDP by Industry'!G4116,'BEA to ISIC Crosswalk'!$C$4:$C$98,0),1)</f>
        <v>Manufacture of basic metals</v>
      </c>
    </row>
    <row r="4117" spans="1:33" x14ac:dyDescent="0.25">
      <c r="A4117" t="s">
        <v>269</v>
      </c>
      <c r="B4117" t="s">
        <v>270</v>
      </c>
      <c r="C4117">
        <v>7</v>
      </c>
      <c r="D4117" t="s">
        <v>342</v>
      </c>
      <c r="E4117">
        <v>17</v>
      </c>
      <c r="F4117">
        <v>332</v>
      </c>
      <c r="G4117" t="s">
        <v>84</v>
      </c>
      <c r="H4117" t="s">
        <v>344</v>
      </c>
      <c r="I4117">
        <v>634.6</v>
      </c>
      <c r="J4117">
        <v>547.29999999999995</v>
      </c>
      <c r="K4117">
        <v>612.70000000000005</v>
      </c>
      <c r="L4117">
        <v>653.70000000000005</v>
      </c>
      <c r="M4117">
        <v>620.79999999999995</v>
      </c>
      <c r="N4117">
        <v>605.1</v>
      </c>
      <c r="O4117">
        <v>654.9</v>
      </c>
      <c r="P4117">
        <v>692.3</v>
      </c>
      <c r="Q4117">
        <v>812.8</v>
      </c>
      <c r="R4117">
        <v>881.3</v>
      </c>
      <c r="S4117">
        <v>975.4</v>
      </c>
      <c r="T4117">
        <v>989.9</v>
      </c>
      <c r="U4117">
        <v>981</v>
      </c>
      <c r="V4117">
        <v>896.2</v>
      </c>
      <c r="W4117">
        <v>887.5</v>
      </c>
      <c r="X4117">
        <v>1026.8</v>
      </c>
      <c r="Y4117">
        <v>1015</v>
      </c>
      <c r="Z4117">
        <v>1121</v>
      </c>
      <c r="AA4117">
        <v>1224</v>
      </c>
      <c r="AB4117">
        <v>1232.5</v>
      </c>
      <c r="AC4117">
        <v>1279.4000000000001</v>
      </c>
      <c r="AD4117" t="s">
        <v>68</v>
      </c>
      <c r="AE4117" t="s">
        <v>68</v>
      </c>
      <c r="AF4117" s="14" t="str">
        <f>INDEX('BEA to ISIC Crosswalk'!$E$4:$E$98,MATCH('State GDP by Industry'!G4117,'BEA to ISIC Crosswalk'!$C$4:$C$98,0),1)</f>
        <v>ISIC 25</v>
      </c>
      <c r="AG4117" s="14" t="str">
        <f>INDEX('BEA to ISIC Crosswalk'!$F$4:$F$98,MATCH('State GDP by Industry'!G4117,'BEA to ISIC Crosswalk'!$C$4:$C$98,0),1)</f>
        <v>Fabricated metal products, except machinery and equipment</v>
      </c>
    </row>
    <row r="4118" spans="1:33" x14ac:dyDescent="0.25">
      <c r="A4118" t="s">
        <v>269</v>
      </c>
      <c r="B4118" t="s">
        <v>270</v>
      </c>
      <c r="C4118">
        <v>7</v>
      </c>
      <c r="D4118" t="s">
        <v>342</v>
      </c>
      <c r="E4118">
        <v>18</v>
      </c>
      <c r="F4118">
        <v>333</v>
      </c>
      <c r="G4118" t="s">
        <v>85</v>
      </c>
      <c r="H4118" t="s">
        <v>344</v>
      </c>
      <c r="I4118">
        <v>394.3</v>
      </c>
      <c r="J4118">
        <v>415.2</v>
      </c>
      <c r="K4118">
        <v>346.6</v>
      </c>
      <c r="L4118">
        <v>338.3</v>
      </c>
      <c r="M4118">
        <v>391.9</v>
      </c>
      <c r="N4118">
        <v>361.9</v>
      </c>
      <c r="O4118">
        <v>353</v>
      </c>
      <c r="P4118">
        <v>346</v>
      </c>
      <c r="Q4118">
        <v>394.5</v>
      </c>
      <c r="R4118">
        <v>381.4</v>
      </c>
      <c r="S4118">
        <v>495.1</v>
      </c>
      <c r="T4118">
        <v>467.1</v>
      </c>
      <c r="U4118">
        <v>506.8</v>
      </c>
      <c r="V4118">
        <v>411.4</v>
      </c>
      <c r="W4118">
        <v>422.4</v>
      </c>
      <c r="X4118">
        <v>548</v>
      </c>
      <c r="Y4118">
        <v>636.5</v>
      </c>
      <c r="Z4118">
        <v>593.1</v>
      </c>
      <c r="AA4118">
        <v>659.8</v>
      </c>
      <c r="AB4118">
        <v>613.29999999999995</v>
      </c>
      <c r="AC4118">
        <v>658.5</v>
      </c>
      <c r="AD4118" t="s">
        <v>68</v>
      </c>
      <c r="AE4118" t="s">
        <v>68</v>
      </c>
      <c r="AF4118" s="14" t="str">
        <f>INDEX('BEA to ISIC Crosswalk'!$E$4:$E$98,MATCH('State GDP by Industry'!G4118,'BEA to ISIC Crosswalk'!$C$4:$C$98,0),1)</f>
        <v>ISIC 28</v>
      </c>
      <c r="AG4118" s="14" t="str">
        <f>INDEX('BEA to ISIC Crosswalk'!$F$4:$F$98,MATCH('State GDP by Industry'!G4118,'BEA to ISIC Crosswalk'!$C$4:$C$98,0),1)</f>
        <v>Machinery and equipment n.e.c.</v>
      </c>
    </row>
    <row r="4119" spans="1:33" x14ac:dyDescent="0.25">
      <c r="A4119" t="s">
        <v>269</v>
      </c>
      <c r="B4119" t="s">
        <v>270</v>
      </c>
      <c r="C4119">
        <v>7</v>
      </c>
      <c r="D4119" t="s">
        <v>342</v>
      </c>
      <c r="E4119">
        <v>19</v>
      </c>
      <c r="F4119">
        <v>334</v>
      </c>
      <c r="G4119" t="s">
        <v>86</v>
      </c>
      <c r="H4119" t="s">
        <v>344</v>
      </c>
      <c r="I4119">
        <v>963.5</v>
      </c>
      <c r="J4119">
        <v>948.8</v>
      </c>
      <c r="K4119">
        <v>802.3</v>
      </c>
      <c r="L4119">
        <v>1147.7</v>
      </c>
      <c r="M4119">
        <v>690.7</v>
      </c>
      <c r="N4119">
        <v>854.1</v>
      </c>
      <c r="O4119">
        <v>1016.8</v>
      </c>
      <c r="P4119">
        <v>859.6</v>
      </c>
      <c r="Q4119">
        <v>844.8</v>
      </c>
      <c r="R4119">
        <v>899.6</v>
      </c>
      <c r="S4119">
        <v>1591.5</v>
      </c>
      <c r="T4119">
        <v>1909.6</v>
      </c>
      <c r="U4119">
        <v>1810.3</v>
      </c>
      <c r="V4119">
        <v>1986.7</v>
      </c>
      <c r="W4119">
        <v>2030</v>
      </c>
      <c r="X4119">
        <v>2150.8000000000002</v>
      </c>
      <c r="Y4119">
        <v>1856.9</v>
      </c>
      <c r="Z4119">
        <v>1683.1</v>
      </c>
      <c r="AA4119">
        <v>2181.4</v>
      </c>
      <c r="AB4119">
        <v>2023.7</v>
      </c>
      <c r="AC4119">
        <v>2107.6999999999998</v>
      </c>
      <c r="AD4119" t="s">
        <v>68</v>
      </c>
      <c r="AE4119" t="s">
        <v>68</v>
      </c>
      <c r="AF4119" s="14" t="str">
        <f>INDEX('BEA to ISIC Crosswalk'!$E$4:$E$98,MATCH('State GDP by Industry'!G4119,'BEA to ISIC Crosswalk'!$C$4:$C$98,0),1)</f>
        <v>ISIC 26</v>
      </c>
      <c r="AG4119" s="14" t="str">
        <f>INDEX('BEA to ISIC Crosswalk'!$F$4:$F$98,MATCH('State GDP by Industry'!G4119,'BEA to ISIC Crosswalk'!$C$4:$C$98,0),1)</f>
        <v>Computer, electronic and optical products</v>
      </c>
    </row>
    <row r="4120" spans="1:33" x14ac:dyDescent="0.25">
      <c r="A4120" t="s">
        <v>269</v>
      </c>
      <c r="B4120" t="s">
        <v>270</v>
      </c>
      <c r="C4120">
        <v>7</v>
      </c>
      <c r="D4120" t="s">
        <v>342</v>
      </c>
      <c r="E4120">
        <v>20</v>
      </c>
      <c r="F4120">
        <v>335</v>
      </c>
      <c r="G4120" t="s">
        <v>87</v>
      </c>
      <c r="H4120" t="s">
        <v>344</v>
      </c>
      <c r="I4120">
        <v>119.8</v>
      </c>
      <c r="J4120">
        <v>101.8</v>
      </c>
      <c r="K4120">
        <v>81.900000000000006</v>
      </c>
      <c r="L4120">
        <v>80.2</v>
      </c>
      <c r="M4120">
        <v>67.599999999999994</v>
      </c>
      <c r="N4120">
        <v>101</v>
      </c>
      <c r="O4120">
        <v>125.9</v>
      </c>
      <c r="P4120">
        <v>126.5</v>
      </c>
      <c r="Q4120">
        <v>137.80000000000001</v>
      </c>
      <c r="R4120">
        <v>203.4</v>
      </c>
      <c r="S4120">
        <v>202.7</v>
      </c>
      <c r="T4120">
        <v>285.3</v>
      </c>
      <c r="U4120">
        <v>234.1</v>
      </c>
      <c r="V4120">
        <v>259.5</v>
      </c>
      <c r="W4120">
        <v>262.3</v>
      </c>
      <c r="X4120">
        <v>279.8</v>
      </c>
      <c r="Y4120">
        <v>328.6</v>
      </c>
      <c r="Z4120">
        <v>315.39999999999998</v>
      </c>
      <c r="AA4120">
        <v>386.3</v>
      </c>
      <c r="AB4120">
        <v>288.2</v>
      </c>
      <c r="AC4120">
        <v>329.4</v>
      </c>
      <c r="AD4120" t="s">
        <v>68</v>
      </c>
      <c r="AE4120" t="s">
        <v>68</v>
      </c>
      <c r="AF4120" s="14" t="str">
        <f>INDEX('BEA to ISIC Crosswalk'!$E$4:$E$98,MATCH('State GDP by Industry'!G4120,'BEA to ISIC Crosswalk'!$C$4:$C$98,0),1)</f>
        <v>ISIC 27</v>
      </c>
      <c r="AG4120" s="14" t="str">
        <f>INDEX('BEA to ISIC Crosswalk'!$F$4:$F$98,MATCH('State GDP by Industry'!G4120,'BEA to ISIC Crosswalk'!$C$4:$C$98,0),1)</f>
        <v>Electrical equipment</v>
      </c>
    </row>
    <row r="4121" spans="1:33" x14ac:dyDescent="0.25">
      <c r="A4121" t="s">
        <v>269</v>
      </c>
      <c r="B4121" t="s">
        <v>270</v>
      </c>
      <c r="C4121">
        <v>7</v>
      </c>
      <c r="D4121" t="s">
        <v>342</v>
      </c>
      <c r="E4121">
        <v>21</v>
      </c>
      <c r="F4121" t="s">
        <v>88</v>
      </c>
      <c r="G4121" t="s">
        <v>89</v>
      </c>
      <c r="H4121" t="s">
        <v>344</v>
      </c>
      <c r="I4121">
        <v>872.5</v>
      </c>
      <c r="J4121">
        <v>768.2</v>
      </c>
      <c r="K4121">
        <v>593.79999999999995</v>
      </c>
      <c r="L4121">
        <v>579.5</v>
      </c>
      <c r="M4121">
        <v>629.5</v>
      </c>
      <c r="N4121">
        <v>680.3</v>
      </c>
      <c r="O4121">
        <v>811.1</v>
      </c>
      <c r="P4121">
        <v>908.5</v>
      </c>
      <c r="Q4121">
        <v>806.5</v>
      </c>
      <c r="R4121">
        <v>760.3</v>
      </c>
      <c r="S4121">
        <v>723.4</v>
      </c>
      <c r="T4121">
        <v>503</v>
      </c>
      <c r="U4121">
        <v>259</v>
      </c>
      <c r="V4121">
        <v>447.8</v>
      </c>
      <c r="W4121">
        <v>659.6</v>
      </c>
      <c r="X4121">
        <v>772.2</v>
      </c>
      <c r="Y4121">
        <v>766.6</v>
      </c>
      <c r="Z4121">
        <v>745.2</v>
      </c>
      <c r="AA4121">
        <v>1051.2</v>
      </c>
      <c r="AB4121">
        <v>1094.3</v>
      </c>
      <c r="AC4121">
        <v>1203.2</v>
      </c>
      <c r="AD4121" t="s">
        <v>68</v>
      </c>
      <c r="AE4121" t="s">
        <v>68</v>
      </c>
      <c r="AF4121" s="14" t="str">
        <f>INDEX('BEA to ISIC Crosswalk'!$E$4:$E$98,MATCH('State GDP by Industry'!G4121,'BEA to ISIC Crosswalk'!$C$4:$C$98,0),1)</f>
        <v>ISIC 29</v>
      </c>
      <c r="AG4121" s="14" t="str">
        <f>INDEX('BEA to ISIC Crosswalk'!$F$4:$F$98,MATCH('State GDP by Industry'!G4121,'BEA to ISIC Crosswalk'!$C$4:$C$98,0),1)</f>
        <v>Motor vehicles, trailers and semi-trailers</v>
      </c>
    </row>
    <row r="4122" spans="1:33" x14ac:dyDescent="0.25">
      <c r="A4122" t="s">
        <v>269</v>
      </c>
      <c r="B4122" t="s">
        <v>270</v>
      </c>
      <c r="C4122">
        <v>7</v>
      </c>
      <c r="D4122" t="s">
        <v>342</v>
      </c>
      <c r="E4122">
        <v>22</v>
      </c>
      <c r="F4122" t="s">
        <v>90</v>
      </c>
      <c r="G4122" t="s">
        <v>91</v>
      </c>
      <c r="H4122" t="s">
        <v>344</v>
      </c>
      <c r="I4122">
        <v>715.8</v>
      </c>
      <c r="J4122">
        <v>634.20000000000005</v>
      </c>
      <c r="K4122">
        <v>675.5</v>
      </c>
      <c r="L4122">
        <v>733.7</v>
      </c>
      <c r="M4122">
        <v>763.1</v>
      </c>
      <c r="N4122">
        <v>742.2</v>
      </c>
      <c r="O4122">
        <v>720.3</v>
      </c>
      <c r="P4122">
        <v>727.2</v>
      </c>
      <c r="Q4122">
        <v>948.4</v>
      </c>
      <c r="R4122">
        <v>1179.9000000000001</v>
      </c>
      <c r="S4122">
        <v>1057.0999999999999</v>
      </c>
      <c r="T4122">
        <v>1320.2</v>
      </c>
      <c r="U4122">
        <v>1143.8</v>
      </c>
      <c r="V4122">
        <v>1275.7</v>
      </c>
      <c r="W4122">
        <v>976.4</v>
      </c>
      <c r="X4122">
        <v>854.9</v>
      </c>
      <c r="Y4122">
        <v>908.1</v>
      </c>
      <c r="Z4122">
        <v>822.9</v>
      </c>
      <c r="AA4122">
        <v>944.6</v>
      </c>
      <c r="AB4122">
        <v>1108.9000000000001</v>
      </c>
      <c r="AC4122">
        <v>1284.0999999999999</v>
      </c>
      <c r="AD4122" t="s">
        <v>68</v>
      </c>
      <c r="AE4122" t="s">
        <v>68</v>
      </c>
      <c r="AF4122" s="14" t="str">
        <f>INDEX('BEA to ISIC Crosswalk'!$E$4:$E$98,MATCH('State GDP by Industry'!G4122,'BEA to ISIC Crosswalk'!$C$4:$C$98,0),1)</f>
        <v>ISIC 30</v>
      </c>
      <c r="AG4122" s="14" t="str">
        <f>INDEX('BEA to ISIC Crosswalk'!$F$4:$F$98,MATCH('State GDP by Industry'!G4122,'BEA to ISIC Crosswalk'!$C$4:$C$98,0),1)</f>
        <v>Other transport equipment</v>
      </c>
    </row>
    <row r="4123" spans="1:33" x14ac:dyDescent="0.25">
      <c r="A4123" t="s">
        <v>269</v>
      </c>
      <c r="B4123" t="s">
        <v>270</v>
      </c>
      <c r="C4123">
        <v>7</v>
      </c>
      <c r="D4123" t="s">
        <v>342</v>
      </c>
      <c r="E4123">
        <v>23</v>
      </c>
      <c r="F4123">
        <v>337</v>
      </c>
      <c r="G4123" t="s">
        <v>92</v>
      </c>
      <c r="H4123" t="s">
        <v>344</v>
      </c>
      <c r="I4123">
        <v>242</v>
      </c>
      <c r="J4123">
        <v>280.60000000000002</v>
      </c>
      <c r="K4123">
        <v>303.39999999999998</v>
      </c>
      <c r="L4123">
        <v>340.7</v>
      </c>
      <c r="M4123">
        <v>349.2</v>
      </c>
      <c r="N4123">
        <v>368.3</v>
      </c>
      <c r="O4123">
        <v>421.4</v>
      </c>
      <c r="P4123">
        <v>431.6</v>
      </c>
      <c r="Q4123">
        <v>542.29999999999995</v>
      </c>
      <c r="R4123">
        <v>657.2</v>
      </c>
      <c r="S4123">
        <v>572.4</v>
      </c>
      <c r="T4123">
        <v>433.3</v>
      </c>
      <c r="U4123">
        <v>423.9</v>
      </c>
      <c r="V4123">
        <v>436.9</v>
      </c>
      <c r="W4123">
        <v>458.6</v>
      </c>
      <c r="X4123">
        <v>385.5</v>
      </c>
      <c r="Y4123">
        <v>431.7</v>
      </c>
      <c r="Z4123">
        <v>483</v>
      </c>
      <c r="AA4123">
        <v>571.4</v>
      </c>
      <c r="AB4123">
        <v>581.79999999999995</v>
      </c>
      <c r="AC4123">
        <v>580.70000000000005</v>
      </c>
      <c r="AD4123" t="s">
        <v>68</v>
      </c>
      <c r="AE4123" t="s">
        <v>68</v>
      </c>
      <c r="AF4123" s="14" t="str">
        <f>INDEX('BEA to ISIC Crosswalk'!$E$4:$E$98,MATCH('State GDP by Industry'!G4123,'BEA to ISIC Crosswalk'!$C$4:$C$98,0),1)</f>
        <v>ISIC 31T33</v>
      </c>
      <c r="AG4123" s="14" t="str">
        <f>INDEX('BEA to ISIC Crosswalk'!$F$4:$F$98,MATCH('State GDP by Industry'!G4123,'BEA to ISIC Crosswalk'!$C$4:$C$98,0),1)</f>
        <v>Other manufacturing; repair and installation of machinery and equipment</v>
      </c>
    </row>
    <row r="4124" spans="1:33" x14ac:dyDescent="0.25">
      <c r="A4124" t="s">
        <v>269</v>
      </c>
      <c r="B4124" t="s">
        <v>270</v>
      </c>
      <c r="C4124">
        <v>7</v>
      </c>
      <c r="D4124" t="s">
        <v>342</v>
      </c>
      <c r="E4124">
        <v>24</v>
      </c>
      <c r="F4124">
        <v>339</v>
      </c>
      <c r="G4124" t="s">
        <v>93</v>
      </c>
      <c r="H4124" t="s">
        <v>344</v>
      </c>
      <c r="I4124">
        <v>701.1</v>
      </c>
      <c r="J4124">
        <v>858</v>
      </c>
      <c r="K4124">
        <v>976.4</v>
      </c>
      <c r="L4124">
        <v>929.8</v>
      </c>
      <c r="M4124">
        <v>837.9</v>
      </c>
      <c r="N4124">
        <v>929</v>
      </c>
      <c r="O4124">
        <v>1179.3</v>
      </c>
      <c r="P4124">
        <v>1149</v>
      </c>
      <c r="Q4124">
        <v>1282.3</v>
      </c>
      <c r="R4124">
        <v>1294.3</v>
      </c>
      <c r="S4124">
        <v>1379.7</v>
      </c>
      <c r="T4124">
        <v>1512.3</v>
      </c>
      <c r="U4124">
        <v>1562.4</v>
      </c>
      <c r="V4124">
        <v>1628.5</v>
      </c>
      <c r="W4124">
        <v>2102</v>
      </c>
      <c r="X4124">
        <v>1963.4</v>
      </c>
      <c r="Y4124">
        <v>1852.8</v>
      </c>
      <c r="Z4124">
        <v>2019.7</v>
      </c>
      <c r="AA4124">
        <v>2097</v>
      </c>
      <c r="AB4124">
        <v>2302.4</v>
      </c>
      <c r="AC4124">
        <v>2691.3</v>
      </c>
      <c r="AD4124" t="s">
        <v>68</v>
      </c>
      <c r="AE4124" t="s">
        <v>68</v>
      </c>
      <c r="AF4124" s="14" t="str">
        <f>INDEX('BEA to ISIC Crosswalk'!$E$4:$E$98,MATCH('State GDP by Industry'!G4124,'BEA to ISIC Crosswalk'!$C$4:$C$98,0),1)</f>
        <v>ISIC 31T33</v>
      </c>
      <c r="AG4124" s="14" t="str">
        <f>INDEX('BEA to ISIC Crosswalk'!$F$4:$F$98,MATCH('State GDP by Industry'!G4124,'BEA to ISIC Crosswalk'!$C$4:$C$98,0),1)</f>
        <v>Other manufacturing; repair and installation of machinery and equipment</v>
      </c>
    </row>
    <row r="4125" spans="1:33" x14ac:dyDescent="0.25">
      <c r="A4125" t="s">
        <v>269</v>
      </c>
      <c r="B4125" t="s">
        <v>270</v>
      </c>
      <c r="C4125">
        <v>7</v>
      </c>
      <c r="D4125" t="s">
        <v>342</v>
      </c>
      <c r="E4125">
        <v>25</v>
      </c>
      <c r="F4125" t="s">
        <v>94</v>
      </c>
      <c r="G4125" t="s">
        <v>95</v>
      </c>
      <c r="H4125" t="s">
        <v>344</v>
      </c>
      <c r="I4125">
        <v>2301.5</v>
      </c>
      <c r="J4125">
        <v>2622.8</v>
      </c>
      <c r="K4125">
        <v>2709</v>
      </c>
      <c r="L4125">
        <v>2976.3</v>
      </c>
      <c r="M4125">
        <v>2845.3</v>
      </c>
      <c r="N4125">
        <v>2772.9</v>
      </c>
      <c r="O4125">
        <v>3012.2</v>
      </c>
      <c r="P4125">
        <v>3227.9</v>
      </c>
      <c r="Q4125">
        <v>3365.7</v>
      </c>
      <c r="R4125">
        <v>3883.7</v>
      </c>
      <c r="S4125">
        <v>4083.1</v>
      </c>
      <c r="T4125">
        <v>4064.9</v>
      </c>
      <c r="U4125">
        <v>5310.7</v>
      </c>
      <c r="V4125">
        <v>5799.6</v>
      </c>
      <c r="W4125">
        <v>6287.4</v>
      </c>
      <c r="X4125">
        <v>5366.7</v>
      </c>
      <c r="Y4125">
        <v>6087.5</v>
      </c>
      <c r="Z4125">
        <v>6227</v>
      </c>
      <c r="AA4125">
        <v>6134.2</v>
      </c>
      <c r="AB4125">
        <v>5697.9</v>
      </c>
      <c r="AC4125">
        <v>6086.2</v>
      </c>
      <c r="AD4125">
        <v>6877.8</v>
      </c>
      <c r="AE4125">
        <v>6992.1</v>
      </c>
      <c r="AF4125" s="14">
        <f>INDEX('BEA to ISIC Crosswalk'!$E$4:$E$98,MATCH('State GDP by Industry'!G4125,'BEA to ISIC Crosswalk'!$C$4:$C$98,0),1)</f>
        <v>0</v>
      </c>
      <c r="AG4125" s="14">
        <f>INDEX('BEA to ISIC Crosswalk'!$F$4:$F$98,MATCH('State GDP by Industry'!G4125,'BEA to ISIC Crosswalk'!$C$4:$C$98,0),1)</f>
        <v>0</v>
      </c>
    </row>
    <row r="4126" spans="1:33" x14ac:dyDescent="0.25">
      <c r="A4126" t="s">
        <v>269</v>
      </c>
      <c r="B4126" t="s">
        <v>270</v>
      </c>
      <c r="C4126">
        <v>7</v>
      </c>
      <c r="D4126" t="s">
        <v>342</v>
      </c>
      <c r="E4126">
        <v>26</v>
      </c>
      <c r="F4126" t="s">
        <v>96</v>
      </c>
      <c r="G4126" t="s">
        <v>97</v>
      </c>
      <c r="H4126" t="s">
        <v>344</v>
      </c>
      <c r="I4126">
        <v>631</v>
      </c>
      <c r="J4126">
        <v>610.4</v>
      </c>
      <c r="K4126">
        <v>708.3</v>
      </c>
      <c r="L4126">
        <v>722.5</v>
      </c>
      <c r="M4126">
        <v>720.9</v>
      </c>
      <c r="N4126">
        <v>786.4</v>
      </c>
      <c r="O4126">
        <v>797</v>
      </c>
      <c r="P4126">
        <v>766.2</v>
      </c>
      <c r="Q4126">
        <v>704</v>
      </c>
      <c r="R4126">
        <v>727.5</v>
      </c>
      <c r="S4126">
        <v>840.5</v>
      </c>
      <c r="T4126">
        <v>918.4</v>
      </c>
      <c r="U4126">
        <v>1205.9000000000001</v>
      </c>
      <c r="V4126">
        <v>1268.3</v>
      </c>
      <c r="W4126">
        <v>1255.2</v>
      </c>
      <c r="X4126">
        <v>1372.5</v>
      </c>
      <c r="Y4126">
        <v>1573.1</v>
      </c>
      <c r="Z4126">
        <v>1701.5</v>
      </c>
      <c r="AA4126">
        <v>1786.6</v>
      </c>
      <c r="AB4126">
        <v>1781.9</v>
      </c>
      <c r="AC4126">
        <v>1782.2</v>
      </c>
      <c r="AD4126" t="s">
        <v>68</v>
      </c>
      <c r="AE4126" t="s">
        <v>68</v>
      </c>
      <c r="AF4126" s="14" t="str">
        <f>INDEX('BEA to ISIC Crosswalk'!$E$4:$E$98,MATCH('State GDP by Industry'!G4126,'BEA to ISIC Crosswalk'!$C$4:$C$98,0),1)</f>
        <v>ISIC 10T12</v>
      </c>
      <c r="AG4126" s="14" t="str">
        <f>INDEX('BEA to ISIC Crosswalk'!$F$4:$F$98,MATCH('State GDP by Industry'!G4126,'BEA to ISIC Crosswalk'!$C$4:$C$98,0),1)</f>
        <v>Food products, beverages and tobacco</v>
      </c>
    </row>
    <row r="4127" spans="1:33" x14ac:dyDescent="0.25">
      <c r="A4127" t="s">
        <v>269</v>
      </c>
      <c r="B4127" t="s">
        <v>270</v>
      </c>
      <c r="C4127">
        <v>7</v>
      </c>
      <c r="D4127" t="s">
        <v>342</v>
      </c>
      <c r="E4127">
        <v>27</v>
      </c>
      <c r="F4127" t="s">
        <v>98</v>
      </c>
      <c r="G4127" t="s">
        <v>99</v>
      </c>
      <c r="H4127" t="s">
        <v>344</v>
      </c>
      <c r="I4127">
        <v>44.6</v>
      </c>
      <c r="J4127">
        <v>42.7</v>
      </c>
      <c r="K4127">
        <v>50.1</v>
      </c>
      <c r="L4127">
        <v>56.1</v>
      </c>
      <c r="M4127">
        <v>40.200000000000003</v>
      </c>
      <c r="N4127">
        <v>34.299999999999997</v>
      </c>
      <c r="O4127">
        <v>27.5</v>
      </c>
      <c r="P4127">
        <v>37.6</v>
      </c>
      <c r="Q4127">
        <v>37.299999999999997</v>
      </c>
      <c r="R4127">
        <v>42.7</v>
      </c>
      <c r="S4127">
        <v>47.3</v>
      </c>
      <c r="T4127">
        <v>52.6</v>
      </c>
      <c r="U4127">
        <v>48.8</v>
      </c>
      <c r="V4127">
        <v>50.8</v>
      </c>
      <c r="W4127">
        <v>48.7</v>
      </c>
      <c r="X4127">
        <v>62.9</v>
      </c>
      <c r="Y4127">
        <v>77</v>
      </c>
      <c r="Z4127">
        <v>80.5</v>
      </c>
      <c r="AA4127">
        <v>110</v>
      </c>
      <c r="AB4127">
        <v>94.6</v>
      </c>
      <c r="AC4127">
        <v>87.3</v>
      </c>
      <c r="AD4127" t="s">
        <v>68</v>
      </c>
      <c r="AE4127" t="s">
        <v>68</v>
      </c>
      <c r="AF4127" s="14" t="str">
        <f>INDEX('BEA to ISIC Crosswalk'!$E$4:$E$98,MATCH('State GDP by Industry'!G4127,'BEA to ISIC Crosswalk'!$C$4:$C$98,0),1)</f>
        <v>ISIC 13T15</v>
      </c>
      <c r="AG4127" s="14" t="str">
        <f>INDEX('BEA to ISIC Crosswalk'!$F$4:$F$98,MATCH('State GDP by Industry'!G4127,'BEA to ISIC Crosswalk'!$C$4:$C$98,0),1)</f>
        <v>Textiles, wearing apparel, leather and related products</v>
      </c>
    </row>
    <row r="4128" spans="1:33" x14ac:dyDescent="0.25">
      <c r="A4128" t="s">
        <v>269</v>
      </c>
      <c r="B4128" t="s">
        <v>270</v>
      </c>
      <c r="C4128">
        <v>7</v>
      </c>
      <c r="D4128" t="s">
        <v>342</v>
      </c>
      <c r="E4128">
        <v>28</v>
      </c>
      <c r="F4128" t="s">
        <v>100</v>
      </c>
      <c r="G4128" t="s">
        <v>101</v>
      </c>
      <c r="H4128" t="s">
        <v>344</v>
      </c>
      <c r="I4128">
        <v>37.1</v>
      </c>
      <c r="J4128">
        <v>33.5</v>
      </c>
      <c r="K4128">
        <v>31.1</v>
      </c>
      <c r="L4128">
        <v>29.9</v>
      </c>
      <c r="M4128">
        <v>24.6</v>
      </c>
      <c r="N4128">
        <v>26.2</v>
      </c>
      <c r="O4128">
        <v>21.4</v>
      </c>
      <c r="P4128">
        <v>22.7</v>
      </c>
      <c r="Q4128">
        <v>20.3</v>
      </c>
      <c r="R4128">
        <v>20.100000000000001</v>
      </c>
      <c r="S4128">
        <v>20.6</v>
      </c>
      <c r="T4128">
        <v>18.7</v>
      </c>
      <c r="U4128">
        <v>18.899999999999999</v>
      </c>
      <c r="V4128">
        <v>19.5</v>
      </c>
      <c r="W4128">
        <v>19.8</v>
      </c>
      <c r="X4128">
        <v>23.5</v>
      </c>
      <c r="Y4128">
        <v>27.8</v>
      </c>
      <c r="Z4128">
        <v>26.2</v>
      </c>
      <c r="AA4128">
        <v>29.9</v>
      </c>
      <c r="AB4128">
        <v>32.299999999999997</v>
      </c>
      <c r="AC4128">
        <v>33.9</v>
      </c>
      <c r="AD4128" t="s">
        <v>68</v>
      </c>
      <c r="AE4128" t="s">
        <v>68</v>
      </c>
      <c r="AF4128" s="14" t="str">
        <f>INDEX('BEA to ISIC Crosswalk'!$E$4:$E$98,MATCH('State GDP by Industry'!G4128,'BEA to ISIC Crosswalk'!$C$4:$C$98,0),1)</f>
        <v>ISIC 13T15</v>
      </c>
      <c r="AG4128" s="14" t="str">
        <f>INDEX('BEA to ISIC Crosswalk'!$F$4:$F$98,MATCH('State GDP by Industry'!G4128,'BEA to ISIC Crosswalk'!$C$4:$C$98,0),1)</f>
        <v>Textiles, wearing apparel, leather and related products</v>
      </c>
    </row>
    <row r="4129" spans="1:33" x14ac:dyDescent="0.25">
      <c r="A4129" t="s">
        <v>269</v>
      </c>
      <c r="B4129" t="s">
        <v>270</v>
      </c>
      <c r="C4129">
        <v>7</v>
      </c>
      <c r="D4129" t="s">
        <v>342</v>
      </c>
      <c r="E4129">
        <v>29</v>
      </c>
      <c r="F4129">
        <v>322</v>
      </c>
      <c r="G4129" t="s">
        <v>102</v>
      </c>
      <c r="H4129" t="s">
        <v>344</v>
      </c>
      <c r="I4129">
        <v>326.10000000000002</v>
      </c>
      <c r="J4129">
        <v>274.7</v>
      </c>
      <c r="K4129">
        <v>374.5</v>
      </c>
      <c r="L4129">
        <v>404</v>
      </c>
      <c r="M4129">
        <v>330</v>
      </c>
      <c r="N4129">
        <v>351.6</v>
      </c>
      <c r="O4129">
        <v>353.2</v>
      </c>
      <c r="P4129">
        <v>397.4</v>
      </c>
      <c r="Q4129">
        <v>384.1</v>
      </c>
      <c r="R4129">
        <v>346.2</v>
      </c>
      <c r="S4129">
        <v>318.2</v>
      </c>
      <c r="T4129">
        <v>322.60000000000002</v>
      </c>
      <c r="U4129">
        <v>499.2</v>
      </c>
      <c r="V4129">
        <v>417.7</v>
      </c>
      <c r="W4129">
        <v>484.4</v>
      </c>
      <c r="X4129">
        <v>456</v>
      </c>
      <c r="Y4129">
        <v>442.3</v>
      </c>
      <c r="Z4129">
        <v>423</v>
      </c>
      <c r="AA4129">
        <v>485.4</v>
      </c>
      <c r="AB4129">
        <v>455.8</v>
      </c>
      <c r="AC4129">
        <v>430.2</v>
      </c>
      <c r="AD4129" t="s">
        <v>68</v>
      </c>
      <c r="AE4129" t="s">
        <v>68</v>
      </c>
      <c r="AF4129" s="14" t="str">
        <f>INDEX('BEA to ISIC Crosswalk'!$E$4:$E$98,MATCH('State GDP by Industry'!G4129,'BEA to ISIC Crosswalk'!$C$4:$C$98,0),1)</f>
        <v>ISIC 17T18</v>
      </c>
      <c r="AG4129" s="14" t="str">
        <f>INDEX('BEA to ISIC Crosswalk'!$F$4:$F$98,MATCH('State GDP by Industry'!G4129,'BEA to ISIC Crosswalk'!$C$4:$C$98,0),1)</f>
        <v>Paper products and printing</v>
      </c>
    </row>
    <row r="4130" spans="1:33" x14ac:dyDescent="0.25">
      <c r="A4130" t="s">
        <v>269</v>
      </c>
      <c r="B4130" t="s">
        <v>270</v>
      </c>
      <c r="C4130">
        <v>7</v>
      </c>
      <c r="D4130" t="s">
        <v>342</v>
      </c>
      <c r="E4130">
        <v>30</v>
      </c>
      <c r="F4130">
        <v>323</v>
      </c>
      <c r="G4130" t="s">
        <v>103</v>
      </c>
      <c r="H4130" t="s">
        <v>344</v>
      </c>
      <c r="I4130">
        <v>331</v>
      </c>
      <c r="J4130">
        <v>410.7</v>
      </c>
      <c r="K4130">
        <v>383.4</v>
      </c>
      <c r="L4130">
        <v>410.2</v>
      </c>
      <c r="M4130">
        <v>409.8</v>
      </c>
      <c r="N4130">
        <v>428.4</v>
      </c>
      <c r="O4130">
        <v>387.9</v>
      </c>
      <c r="P4130">
        <v>484.3</v>
      </c>
      <c r="Q4130">
        <v>473</v>
      </c>
      <c r="R4130">
        <v>641.79999999999995</v>
      </c>
      <c r="S4130">
        <v>483.4</v>
      </c>
      <c r="T4130">
        <v>474.1</v>
      </c>
      <c r="U4130">
        <v>407</v>
      </c>
      <c r="V4130">
        <v>431.6</v>
      </c>
      <c r="W4130">
        <v>431.1</v>
      </c>
      <c r="X4130">
        <v>409.8</v>
      </c>
      <c r="Y4130">
        <v>430.4</v>
      </c>
      <c r="Z4130">
        <v>429.9</v>
      </c>
      <c r="AA4130">
        <v>426.1</v>
      </c>
      <c r="AB4130">
        <v>484</v>
      </c>
      <c r="AC4130">
        <v>479.2</v>
      </c>
      <c r="AD4130" t="s">
        <v>68</v>
      </c>
      <c r="AE4130" t="s">
        <v>68</v>
      </c>
      <c r="AF4130" s="14" t="str">
        <f>INDEX('BEA to ISIC Crosswalk'!$E$4:$E$98,MATCH('State GDP by Industry'!G4130,'BEA to ISIC Crosswalk'!$C$4:$C$98,0),1)</f>
        <v>ISIC 17T18</v>
      </c>
      <c r="AG4130" s="14" t="str">
        <f>INDEX('BEA to ISIC Crosswalk'!$F$4:$F$98,MATCH('State GDP by Industry'!G4130,'BEA to ISIC Crosswalk'!$C$4:$C$98,0),1)</f>
        <v>Paper products and printing</v>
      </c>
    </row>
    <row r="4131" spans="1:33" x14ac:dyDescent="0.25">
      <c r="A4131" t="s">
        <v>269</v>
      </c>
      <c r="B4131" t="s">
        <v>270</v>
      </c>
      <c r="C4131">
        <v>7</v>
      </c>
      <c r="D4131" t="s">
        <v>342</v>
      </c>
      <c r="E4131">
        <v>31</v>
      </c>
      <c r="F4131">
        <v>324</v>
      </c>
      <c r="G4131" t="s">
        <v>104</v>
      </c>
      <c r="H4131" t="s">
        <v>344</v>
      </c>
      <c r="I4131">
        <v>317</v>
      </c>
      <c r="J4131">
        <v>539.4</v>
      </c>
      <c r="K4131">
        <v>375.6</v>
      </c>
      <c r="L4131">
        <v>606.5</v>
      </c>
      <c r="M4131">
        <v>412.5</v>
      </c>
      <c r="N4131">
        <v>224</v>
      </c>
      <c r="O4131">
        <v>459.4</v>
      </c>
      <c r="P4131">
        <v>637.29999999999995</v>
      </c>
      <c r="Q4131">
        <v>884.9</v>
      </c>
      <c r="R4131">
        <v>1160.0999999999999</v>
      </c>
      <c r="S4131">
        <v>1197.2</v>
      </c>
      <c r="T4131">
        <v>1042.2</v>
      </c>
      <c r="U4131">
        <v>762.2</v>
      </c>
      <c r="V4131">
        <v>1155.7</v>
      </c>
      <c r="W4131">
        <v>1556.2</v>
      </c>
      <c r="X4131">
        <v>1029.4000000000001</v>
      </c>
      <c r="Y4131">
        <v>2224.9</v>
      </c>
      <c r="Z4131">
        <v>1864.6</v>
      </c>
      <c r="AA4131">
        <v>1231.5</v>
      </c>
      <c r="AB4131">
        <v>812.7</v>
      </c>
      <c r="AC4131">
        <v>1251.0999999999999</v>
      </c>
      <c r="AD4131" t="s">
        <v>68</v>
      </c>
      <c r="AE4131" t="s">
        <v>68</v>
      </c>
      <c r="AF4131" s="14" t="str">
        <f>INDEX('BEA to ISIC Crosswalk'!$E$4:$E$98,MATCH('State GDP by Industry'!G4131,'BEA to ISIC Crosswalk'!$C$4:$C$98,0),1)</f>
        <v>ISIC 19</v>
      </c>
      <c r="AG4131" s="14" t="str">
        <f>INDEX('BEA to ISIC Crosswalk'!$F$4:$F$98,MATCH('State GDP by Industry'!G4131,'BEA to ISIC Crosswalk'!$C$4:$C$98,0),1)</f>
        <v>Coke and refined petroleum products</v>
      </c>
    </row>
    <row r="4132" spans="1:33" x14ac:dyDescent="0.25">
      <c r="A4132" t="s">
        <v>269</v>
      </c>
      <c r="B4132" t="s">
        <v>270</v>
      </c>
      <c r="C4132">
        <v>7</v>
      </c>
      <c r="D4132" t="s">
        <v>342</v>
      </c>
      <c r="E4132">
        <v>32</v>
      </c>
      <c r="F4132">
        <v>325</v>
      </c>
      <c r="G4132" t="s">
        <v>105</v>
      </c>
      <c r="H4132" t="s">
        <v>344</v>
      </c>
      <c r="I4132">
        <v>439.9</v>
      </c>
      <c r="J4132">
        <v>539.6</v>
      </c>
      <c r="K4132">
        <v>555.6</v>
      </c>
      <c r="L4132">
        <v>580.9</v>
      </c>
      <c r="M4132">
        <v>691.7</v>
      </c>
      <c r="N4132">
        <v>702.3</v>
      </c>
      <c r="O4132">
        <v>776.2</v>
      </c>
      <c r="P4132">
        <v>652.29999999999995</v>
      </c>
      <c r="Q4132">
        <v>599.1</v>
      </c>
      <c r="R4132">
        <v>647.5</v>
      </c>
      <c r="S4132">
        <v>851</v>
      </c>
      <c r="T4132">
        <v>939.4</v>
      </c>
      <c r="U4132">
        <v>2038.6</v>
      </c>
      <c r="V4132">
        <v>2086.4</v>
      </c>
      <c r="W4132">
        <v>2087.6999999999998</v>
      </c>
      <c r="X4132">
        <v>1617.5</v>
      </c>
      <c r="Y4132">
        <v>892.6</v>
      </c>
      <c r="Z4132">
        <v>1261.2</v>
      </c>
      <c r="AA4132">
        <v>1585.5</v>
      </c>
      <c r="AB4132">
        <v>1545.1</v>
      </c>
      <c r="AC4132">
        <v>1525.7</v>
      </c>
      <c r="AD4132" t="s">
        <v>68</v>
      </c>
      <c r="AE4132" t="s">
        <v>68</v>
      </c>
      <c r="AF4132" s="14" t="str">
        <f>INDEX('BEA to ISIC Crosswalk'!$E$4:$E$98,MATCH('State GDP by Industry'!G4132,'BEA to ISIC Crosswalk'!$C$4:$C$98,0),1)</f>
        <v>ISIC 20T21</v>
      </c>
      <c r="AG4132" s="14" t="str">
        <f>INDEX('BEA to ISIC Crosswalk'!$F$4:$F$98,MATCH('State GDP by Industry'!G4132,'BEA to ISIC Crosswalk'!$C$4:$C$98,0),1)</f>
        <v>Chemicals and pharmaceutical products</v>
      </c>
    </row>
    <row r="4133" spans="1:33" x14ac:dyDescent="0.25">
      <c r="A4133" t="s">
        <v>269</v>
      </c>
      <c r="B4133" t="s">
        <v>270</v>
      </c>
      <c r="C4133">
        <v>7</v>
      </c>
      <c r="D4133" t="s">
        <v>342</v>
      </c>
      <c r="E4133">
        <v>33</v>
      </c>
      <c r="F4133">
        <v>326</v>
      </c>
      <c r="G4133" t="s">
        <v>106</v>
      </c>
      <c r="H4133" t="s">
        <v>344</v>
      </c>
      <c r="I4133">
        <v>174.8</v>
      </c>
      <c r="J4133">
        <v>171.6</v>
      </c>
      <c r="K4133">
        <v>230.3</v>
      </c>
      <c r="L4133">
        <v>166.2</v>
      </c>
      <c r="M4133">
        <v>215.6</v>
      </c>
      <c r="N4133">
        <v>219.7</v>
      </c>
      <c r="O4133">
        <v>189.6</v>
      </c>
      <c r="P4133">
        <v>230.1</v>
      </c>
      <c r="Q4133">
        <v>263.10000000000002</v>
      </c>
      <c r="R4133">
        <v>297.89999999999998</v>
      </c>
      <c r="S4133">
        <v>325</v>
      </c>
      <c r="T4133">
        <v>296.89999999999998</v>
      </c>
      <c r="U4133">
        <v>330.1</v>
      </c>
      <c r="V4133">
        <v>369.5</v>
      </c>
      <c r="W4133">
        <v>404.4</v>
      </c>
      <c r="X4133">
        <v>395</v>
      </c>
      <c r="Y4133">
        <v>419.4</v>
      </c>
      <c r="Z4133">
        <v>440.1</v>
      </c>
      <c r="AA4133">
        <v>479.2</v>
      </c>
      <c r="AB4133">
        <v>491.5</v>
      </c>
      <c r="AC4133">
        <v>496.7</v>
      </c>
      <c r="AD4133" t="s">
        <v>68</v>
      </c>
      <c r="AE4133" t="s">
        <v>68</v>
      </c>
      <c r="AF4133" s="14" t="str">
        <f>INDEX('BEA to ISIC Crosswalk'!$E$4:$E$98,MATCH('State GDP by Industry'!G4133,'BEA to ISIC Crosswalk'!$C$4:$C$98,0),1)</f>
        <v>ISIC 22</v>
      </c>
      <c r="AG4133" s="14" t="str">
        <f>INDEX('BEA to ISIC Crosswalk'!$F$4:$F$98,MATCH('State GDP by Industry'!G4133,'BEA to ISIC Crosswalk'!$C$4:$C$98,0),1)</f>
        <v>Rubber and plastics products</v>
      </c>
    </row>
    <row r="4134" spans="1:33" x14ac:dyDescent="0.25">
      <c r="A4134" t="s">
        <v>269</v>
      </c>
      <c r="B4134" t="s">
        <v>270</v>
      </c>
      <c r="C4134">
        <v>7</v>
      </c>
      <c r="D4134" t="s">
        <v>342</v>
      </c>
      <c r="E4134">
        <v>34</v>
      </c>
      <c r="F4134">
        <v>42</v>
      </c>
      <c r="G4134" t="s">
        <v>107</v>
      </c>
      <c r="H4134" t="s">
        <v>344</v>
      </c>
      <c r="I4134">
        <v>3120.9</v>
      </c>
      <c r="J4134">
        <v>3482.4</v>
      </c>
      <c r="K4134">
        <v>3614.7</v>
      </c>
      <c r="L4134">
        <v>3815</v>
      </c>
      <c r="M4134">
        <v>3777.3</v>
      </c>
      <c r="N4134">
        <v>3740.3</v>
      </c>
      <c r="O4134">
        <v>3866.7</v>
      </c>
      <c r="P4134">
        <v>4310</v>
      </c>
      <c r="Q4134">
        <v>4915</v>
      </c>
      <c r="R4134">
        <v>5427.9</v>
      </c>
      <c r="S4134">
        <v>5909.3</v>
      </c>
      <c r="T4134">
        <v>6197.8</v>
      </c>
      <c r="U4134">
        <v>5827.2</v>
      </c>
      <c r="V4134">
        <v>5989.1</v>
      </c>
      <c r="W4134">
        <v>6297.2</v>
      </c>
      <c r="X4134">
        <v>6722.4</v>
      </c>
      <c r="Y4134">
        <v>7075.9</v>
      </c>
      <c r="Z4134">
        <v>7329.6</v>
      </c>
      <c r="AA4134">
        <v>7757.1</v>
      </c>
      <c r="AB4134">
        <v>8271.7999999999993</v>
      </c>
      <c r="AC4134">
        <v>8749</v>
      </c>
      <c r="AD4134">
        <v>9071.2999999999993</v>
      </c>
      <c r="AE4134">
        <v>9684</v>
      </c>
      <c r="AF4134" s="14" t="str">
        <f>INDEX('BEA to ISIC Crosswalk'!$E$4:$E$98,MATCH('State GDP by Industry'!G4134,'BEA to ISIC Crosswalk'!$C$4:$C$98,0),1)</f>
        <v>ISIC 45T47</v>
      </c>
      <c r="AG4134" s="14" t="str">
        <f>INDEX('BEA to ISIC Crosswalk'!$F$4:$F$98,MATCH('State GDP by Industry'!G4134,'BEA to ISIC Crosswalk'!$C$4:$C$98,0),1)</f>
        <v>Wholesale and retail trade; repair of motor vehicles</v>
      </c>
    </row>
    <row r="4135" spans="1:33" x14ac:dyDescent="0.25">
      <c r="A4135" t="s">
        <v>269</v>
      </c>
      <c r="B4135" t="s">
        <v>270</v>
      </c>
      <c r="C4135">
        <v>7</v>
      </c>
      <c r="D4135" t="s">
        <v>342</v>
      </c>
      <c r="E4135">
        <v>35</v>
      </c>
      <c r="F4135" t="s">
        <v>108</v>
      </c>
      <c r="G4135" t="s">
        <v>109</v>
      </c>
      <c r="H4135" t="s">
        <v>344</v>
      </c>
      <c r="I4135">
        <v>4633.1000000000004</v>
      </c>
      <c r="J4135">
        <v>5025.8999999999996</v>
      </c>
      <c r="K4135">
        <v>5160.3999999999996</v>
      </c>
      <c r="L4135">
        <v>5267.2</v>
      </c>
      <c r="M4135">
        <v>5448.5</v>
      </c>
      <c r="N4135">
        <v>5588</v>
      </c>
      <c r="O4135">
        <v>5958.2</v>
      </c>
      <c r="P4135">
        <v>6497.2</v>
      </c>
      <c r="Q4135">
        <v>6878.2</v>
      </c>
      <c r="R4135">
        <v>7614.9</v>
      </c>
      <c r="S4135">
        <v>8080.7</v>
      </c>
      <c r="T4135">
        <v>7826.9</v>
      </c>
      <c r="U4135">
        <v>7589.4</v>
      </c>
      <c r="V4135">
        <v>7770.3</v>
      </c>
      <c r="W4135">
        <v>8142.2</v>
      </c>
      <c r="X4135">
        <v>8944.2999999999993</v>
      </c>
      <c r="Y4135">
        <v>9316.1</v>
      </c>
      <c r="Z4135">
        <v>9512.5</v>
      </c>
      <c r="AA4135">
        <v>10287.6</v>
      </c>
      <c r="AB4135">
        <v>11295.5</v>
      </c>
      <c r="AC4135">
        <v>11645.1</v>
      </c>
      <c r="AD4135">
        <v>12158.4</v>
      </c>
      <c r="AE4135">
        <v>12788</v>
      </c>
      <c r="AF4135" s="14" t="str">
        <f>INDEX('BEA to ISIC Crosswalk'!$E$4:$E$98,MATCH('State GDP by Industry'!G4135,'BEA to ISIC Crosswalk'!$C$4:$C$98,0),1)</f>
        <v>ISIC 45T47</v>
      </c>
      <c r="AG4135" s="14" t="str">
        <f>INDEX('BEA to ISIC Crosswalk'!$F$4:$F$98,MATCH('State GDP by Industry'!G4135,'BEA to ISIC Crosswalk'!$C$4:$C$98,0),1)</f>
        <v>Wholesale and retail trade; repair of motor vehicles</v>
      </c>
    </row>
    <row r="4136" spans="1:33" x14ac:dyDescent="0.25">
      <c r="A4136" t="s">
        <v>269</v>
      </c>
      <c r="B4136" t="s">
        <v>270</v>
      </c>
      <c r="C4136">
        <v>7</v>
      </c>
      <c r="D4136" t="s">
        <v>342</v>
      </c>
      <c r="E4136">
        <v>36</v>
      </c>
      <c r="F4136" t="s">
        <v>110</v>
      </c>
      <c r="G4136" t="s">
        <v>111</v>
      </c>
      <c r="H4136" t="s">
        <v>344</v>
      </c>
      <c r="I4136">
        <v>2506.6999999999998</v>
      </c>
      <c r="J4136">
        <v>2729.5</v>
      </c>
      <c r="K4136">
        <v>2644.5</v>
      </c>
      <c r="L4136">
        <v>2738.6</v>
      </c>
      <c r="M4136">
        <v>2654.7</v>
      </c>
      <c r="N4136">
        <v>2745.8</v>
      </c>
      <c r="O4136">
        <v>2841.8</v>
      </c>
      <c r="P4136">
        <v>3187.6</v>
      </c>
      <c r="Q4136">
        <v>3556.1</v>
      </c>
      <c r="R4136">
        <v>3859.2</v>
      </c>
      <c r="S4136">
        <v>4087.5</v>
      </c>
      <c r="T4136">
        <v>3910.3</v>
      </c>
      <c r="U4136">
        <v>3749.4</v>
      </c>
      <c r="V4136">
        <v>4034.5</v>
      </c>
      <c r="W4136">
        <v>4220.3</v>
      </c>
      <c r="X4136">
        <v>4422.7</v>
      </c>
      <c r="Y4136">
        <v>4599.8</v>
      </c>
      <c r="Z4136">
        <v>4817.8</v>
      </c>
      <c r="AA4136">
        <v>5409.5</v>
      </c>
      <c r="AB4136">
        <v>5728.6</v>
      </c>
      <c r="AC4136">
        <v>6142.6</v>
      </c>
      <c r="AD4136">
        <v>6621.7</v>
      </c>
      <c r="AE4136">
        <v>6911.5</v>
      </c>
      <c r="AF4136" s="14" t="str">
        <f>INDEX('BEA to ISIC Crosswalk'!$E$4:$E$98,MATCH('State GDP by Industry'!G4136,'BEA to ISIC Crosswalk'!$C$4:$C$98,0),1)</f>
        <v>ISIC 49T53</v>
      </c>
      <c r="AG4136" s="14" t="str">
        <f>INDEX('BEA to ISIC Crosswalk'!$F$4:$F$98,MATCH('State GDP by Industry'!G4136,'BEA to ISIC Crosswalk'!$C$4:$C$98,0),1)</f>
        <v>Transportation and storage</v>
      </c>
    </row>
    <row r="4137" spans="1:33" x14ac:dyDescent="0.25">
      <c r="A4137" t="s">
        <v>269</v>
      </c>
      <c r="B4137" t="s">
        <v>270</v>
      </c>
      <c r="C4137">
        <v>7</v>
      </c>
      <c r="D4137" t="s">
        <v>342</v>
      </c>
      <c r="E4137">
        <v>37</v>
      </c>
      <c r="F4137">
        <v>481</v>
      </c>
      <c r="G4137" t="s">
        <v>112</v>
      </c>
      <c r="H4137" t="s">
        <v>344</v>
      </c>
      <c r="I4137">
        <v>781.7</v>
      </c>
      <c r="J4137">
        <v>755.9</v>
      </c>
      <c r="K4137">
        <v>733.6</v>
      </c>
      <c r="L4137">
        <v>706.2</v>
      </c>
      <c r="M4137">
        <v>597</v>
      </c>
      <c r="N4137">
        <v>693.5</v>
      </c>
      <c r="O4137">
        <v>713.3</v>
      </c>
      <c r="P4137">
        <v>792.2</v>
      </c>
      <c r="Q4137">
        <v>924.4</v>
      </c>
      <c r="R4137">
        <v>967.8</v>
      </c>
      <c r="S4137">
        <v>1133</v>
      </c>
      <c r="T4137">
        <v>861.5</v>
      </c>
      <c r="U4137">
        <v>926.5</v>
      </c>
      <c r="V4137">
        <v>1196.0999999999999</v>
      </c>
      <c r="W4137">
        <v>1222.8</v>
      </c>
      <c r="X4137">
        <v>1204.9000000000001</v>
      </c>
      <c r="Y4137">
        <v>1233.9000000000001</v>
      </c>
      <c r="Z4137">
        <v>1260.0999999999999</v>
      </c>
      <c r="AA4137">
        <v>1520.6</v>
      </c>
      <c r="AB4137">
        <v>1706.7</v>
      </c>
      <c r="AC4137">
        <v>1815.8</v>
      </c>
      <c r="AD4137" t="s">
        <v>68</v>
      </c>
      <c r="AE4137" t="s">
        <v>68</v>
      </c>
      <c r="AF4137" s="14">
        <f>INDEX('BEA to ISIC Crosswalk'!$E$4:$E$98,MATCH('State GDP by Industry'!G4137,'BEA to ISIC Crosswalk'!$C$4:$C$98,0),1)</f>
        <v>0</v>
      </c>
      <c r="AG4137" s="14">
        <f>INDEX('BEA to ISIC Crosswalk'!$F$4:$F$98,MATCH('State GDP by Industry'!G4137,'BEA to ISIC Crosswalk'!$C$4:$C$98,0),1)</f>
        <v>0</v>
      </c>
    </row>
    <row r="4138" spans="1:33" x14ac:dyDescent="0.25">
      <c r="A4138" t="s">
        <v>269</v>
      </c>
      <c r="B4138" t="s">
        <v>270</v>
      </c>
      <c r="C4138">
        <v>7</v>
      </c>
      <c r="D4138" t="s">
        <v>342</v>
      </c>
      <c r="E4138">
        <v>38</v>
      </c>
      <c r="F4138">
        <v>482</v>
      </c>
      <c r="G4138" t="s">
        <v>113</v>
      </c>
      <c r="H4138" t="s">
        <v>344</v>
      </c>
      <c r="I4138">
        <v>229.7</v>
      </c>
      <c r="J4138">
        <v>228.6</v>
      </c>
      <c r="K4138">
        <v>225.8</v>
      </c>
      <c r="L4138">
        <v>232</v>
      </c>
      <c r="M4138">
        <v>230.3</v>
      </c>
      <c r="N4138">
        <v>220.8</v>
      </c>
      <c r="O4138">
        <v>233.9</v>
      </c>
      <c r="P4138">
        <v>263.3</v>
      </c>
      <c r="Q4138">
        <v>295.5</v>
      </c>
      <c r="R4138">
        <v>326.7</v>
      </c>
      <c r="S4138">
        <v>337.9</v>
      </c>
      <c r="T4138">
        <v>355.1</v>
      </c>
      <c r="U4138">
        <v>305.10000000000002</v>
      </c>
      <c r="V4138">
        <v>304.7</v>
      </c>
      <c r="W4138">
        <v>321.8</v>
      </c>
      <c r="X4138">
        <v>353.2</v>
      </c>
      <c r="Y4138">
        <v>333</v>
      </c>
      <c r="Z4138">
        <v>348.5</v>
      </c>
      <c r="AA4138">
        <v>344.3</v>
      </c>
      <c r="AB4138">
        <v>310.10000000000002</v>
      </c>
      <c r="AC4138">
        <v>330.8</v>
      </c>
      <c r="AD4138" t="s">
        <v>68</v>
      </c>
      <c r="AE4138" t="s">
        <v>68</v>
      </c>
      <c r="AF4138" s="14">
        <f>INDEX('BEA to ISIC Crosswalk'!$E$4:$E$98,MATCH('State GDP by Industry'!G4138,'BEA to ISIC Crosswalk'!$C$4:$C$98,0),1)</f>
        <v>0</v>
      </c>
      <c r="AG4138" s="14">
        <f>INDEX('BEA to ISIC Crosswalk'!$F$4:$F$98,MATCH('State GDP by Industry'!G4138,'BEA to ISIC Crosswalk'!$C$4:$C$98,0),1)</f>
        <v>0</v>
      </c>
    </row>
    <row r="4139" spans="1:33" x14ac:dyDescent="0.25">
      <c r="A4139" t="s">
        <v>269</v>
      </c>
      <c r="B4139" t="s">
        <v>270</v>
      </c>
      <c r="C4139">
        <v>7</v>
      </c>
      <c r="D4139" t="s">
        <v>342</v>
      </c>
      <c r="E4139">
        <v>39</v>
      </c>
      <c r="F4139">
        <v>483</v>
      </c>
      <c r="G4139" t="s">
        <v>114</v>
      </c>
      <c r="H4139" t="s">
        <v>344</v>
      </c>
      <c r="I4139">
        <v>1</v>
      </c>
      <c r="J4139">
        <v>1.3</v>
      </c>
      <c r="K4139">
        <v>1.3</v>
      </c>
      <c r="L4139">
        <v>0.9</v>
      </c>
      <c r="M4139">
        <v>1.6</v>
      </c>
      <c r="N4139">
        <v>1.4</v>
      </c>
      <c r="O4139">
        <v>1.9</v>
      </c>
      <c r="P4139">
        <v>2</v>
      </c>
      <c r="Q4139">
        <v>1.9</v>
      </c>
      <c r="R4139">
        <v>2.6</v>
      </c>
      <c r="S4139">
        <v>1.9</v>
      </c>
      <c r="T4139">
        <v>1.6</v>
      </c>
      <c r="U4139">
        <v>0.5</v>
      </c>
      <c r="V4139">
        <v>0.7</v>
      </c>
      <c r="W4139">
        <v>0.2</v>
      </c>
      <c r="X4139">
        <v>0.1</v>
      </c>
      <c r="Y4139">
        <v>0.1</v>
      </c>
      <c r="Z4139">
        <v>0.5</v>
      </c>
      <c r="AA4139">
        <v>1.8</v>
      </c>
      <c r="AB4139">
        <v>0.4</v>
      </c>
      <c r="AC4139">
        <v>1.3</v>
      </c>
      <c r="AD4139" t="s">
        <v>68</v>
      </c>
      <c r="AE4139" t="s">
        <v>68</v>
      </c>
      <c r="AF4139" s="14">
        <f>INDEX('BEA to ISIC Crosswalk'!$E$4:$E$98,MATCH('State GDP by Industry'!G4139,'BEA to ISIC Crosswalk'!$C$4:$C$98,0),1)</f>
        <v>0</v>
      </c>
      <c r="AG4139" s="14">
        <f>INDEX('BEA to ISIC Crosswalk'!$F$4:$F$98,MATCH('State GDP by Industry'!G4139,'BEA to ISIC Crosswalk'!$C$4:$C$98,0),1)</f>
        <v>0</v>
      </c>
    </row>
    <row r="4140" spans="1:33" x14ac:dyDescent="0.25">
      <c r="A4140" t="s">
        <v>269</v>
      </c>
      <c r="B4140" t="s">
        <v>270</v>
      </c>
      <c r="C4140">
        <v>7</v>
      </c>
      <c r="D4140" t="s">
        <v>342</v>
      </c>
      <c r="E4140">
        <v>40</v>
      </c>
      <c r="F4140">
        <v>484</v>
      </c>
      <c r="G4140" t="s">
        <v>115</v>
      </c>
      <c r="H4140" t="s">
        <v>344</v>
      </c>
      <c r="I4140">
        <v>873.4</v>
      </c>
      <c r="J4140">
        <v>984.7</v>
      </c>
      <c r="K4140">
        <v>975.1</v>
      </c>
      <c r="L4140">
        <v>1038.0999999999999</v>
      </c>
      <c r="M4140">
        <v>1024.3</v>
      </c>
      <c r="N4140">
        <v>964.1</v>
      </c>
      <c r="O4140">
        <v>1005.3</v>
      </c>
      <c r="P4140">
        <v>1094.3</v>
      </c>
      <c r="Q4140">
        <v>1212</v>
      </c>
      <c r="R4140">
        <v>1369.1</v>
      </c>
      <c r="S4140">
        <v>1423.5</v>
      </c>
      <c r="T4140">
        <v>1497.7</v>
      </c>
      <c r="U4140">
        <v>1383.6</v>
      </c>
      <c r="V4140">
        <v>1359</v>
      </c>
      <c r="W4140">
        <v>1464.6</v>
      </c>
      <c r="X4140">
        <v>1590.9</v>
      </c>
      <c r="Y4140">
        <v>1613.6</v>
      </c>
      <c r="Z4140">
        <v>1701.5</v>
      </c>
      <c r="AA4140">
        <v>1795.2</v>
      </c>
      <c r="AB4140">
        <v>1851.1</v>
      </c>
      <c r="AC4140">
        <v>1993.1</v>
      </c>
      <c r="AD4140" t="s">
        <v>68</v>
      </c>
      <c r="AE4140" t="s">
        <v>68</v>
      </c>
      <c r="AF4140" s="14">
        <f>INDEX('BEA to ISIC Crosswalk'!$E$4:$E$98,MATCH('State GDP by Industry'!G4140,'BEA to ISIC Crosswalk'!$C$4:$C$98,0),1)</f>
        <v>0</v>
      </c>
      <c r="AG4140" s="14">
        <f>INDEX('BEA to ISIC Crosswalk'!$F$4:$F$98,MATCH('State GDP by Industry'!G4140,'BEA to ISIC Crosswalk'!$C$4:$C$98,0),1)</f>
        <v>0</v>
      </c>
    </row>
    <row r="4141" spans="1:33" x14ac:dyDescent="0.25">
      <c r="A4141" t="s">
        <v>269</v>
      </c>
      <c r="B4141" t="s">
        <v>270</v>
      </c>
      <c r="C4141">
        <v>7</v>
      </c>
      <c r="D4141" t="s">
        <v>342</v>
      </c>
      <c r="E4141">
        <v>41</v>
      </c>
      <c r="F4141">
        <v>485</v>
      </c>
      <c r="G4141" t="s">
        <v>116</v>
      </c>
      <c r="H4141" t="s">
        <v>344</v>
      </c>
      <c r="I4141">
        <v>54.3</v>
      </c>
      <c r="J4141">
        <v>94.2</v>
      </c>
      <c r="K4141">
        <v>88.6</v>
      </c>
      <c r="L4141">
        <v>84.5</v>
      </c>
      <c r="M4141">
        <v>98.7</v>
      </c>
      <c r="N4141">
        <v>114.6</v>
      </c>
      <c r="O4141">
        <v>63.8</v>
      </c>
      <c r="P4141">
        <v>65.2</v>
      </c>
      <c r="Q4141">
        <v>72.5</v>
      </c>
      <c r="R4141">
        <v>94.1</v>
      </c>
      <c r="S4141">
        <v>98.9</v>
      </c>
      <c r="T4141">
        <v>102.7</v>
      </c>
      <c r="U4141">
        <v>102.1</v>
      </c>
      <c r="V4141">
        <v>109.3</v>
      </c>
      <c r="W4141">
        <v>127</v>
      </c>
      <c r="X4141">
        <v>145</v>
      </c>
      <c r="Y4141">
        <v>161</v>
      </c>
      <c r="Z4141">
        <v>162.6</v>
      </c>
      <c r="AA4141">
        <v>169.8</v>
      </c>
      <c r="AB4141">
        <v>171.5</v>
      </c>
      <c r="AC4141">
        <v>182.5</v>
      </c>
      <c r="AD4141" t="s">
        <v>68</v>
      </c>
      <c r="AE4141" t="s">
        <v>68</v>
      </c>
      <c r="AF4141" s="14">
        <f>INDEX('BEA to ISIC Crosswalk'!$E$4:$E$98,MATCH('State GDP by Industry'!G4141,'BEA to ISIC Crosswalk'!$C$4:$C$98,0),1)</f>
        <v>0</v>
      </c>
      <c r="AG4141" s="14">
        <f>INDEX('BEA to ISIC Crosswalk'!$F$4:$F$98,MATCH('State GDP by Industry'!G4141,'BEA to ISIC Crosswalk'!$C$4:$C$98,0),1)</f>
        <v>0</v>
      </c>
    </row>
    <row r="4142" spans="1:33" x14ac:dyDescent="0.25">
      <c r="A4142" t="s">
        <v>269</v>
      </c>
      <c r="B4142" t="s">
        <v>270</v>
      </c>
      <c r="C4142">
        <v>7</v>
      </c>
      <c r="D4142" t="s">
        <v>342</v>
      </c>
      <c r="E4142">
        <v>42</v>
      </c>
      <c r="F4142">
        <v>486</v>
      </c>
      <c r="G4142" t="s">
        <v>117</v>
      </c>
      <c r="H4142" t="s">
        <v>344</v>
      </c>
      <c r="I4142">
        <v>47.8</v>
      </c>
      <c r="J4142">
        <v>49.9</v>
      </c>
      <c r="K4142">
        <v>47.9</v>
      </c>
      <c r="L4142">
        <v>32</v>
      </c>
      <c r="M4142">
        <v>17.600000000000001</v>
      </c>
      <c r="N4142">
        <v>38.9</v>
      </c>
      <c r="O4142">
        <v>52.5</v>
      </c>
      <c r="P4142">
        <v>56</v>
      </c>
      <c r="Q4142">
        <v>59.7</v>
      </c>
      <c r="R4142">
        <v>54.1</v>
      </c>
      <c r="S4142">
        <v>61.3</v>
      </c>
      <c r="T4142">
        <v>73</v>
      </c>
      <c r="U4142">
        <v>73.400000000000006</v>
      </c>
      <c r="V4142">
        <v>82.2</v>
      </c>
      <c r="W4142">
        <v>72.7</v>
      </c>
      <c r="X4142">
        <v>75.7</v>
      </c>
      <c r="Y4142">
        <v>108.8</v>
      </c>
      <c r="Z4142">
        <v>129</v>
      </c>
      <c r="AA4142">
        <v>162.69999999999999</v>
      </c>
      <c r="AB4142">
        <v>114.4</v>
      </c>
      <c r="AC4142">
        <v>123.4</v>
      </c>
      <c r="AD4142" t="s">
        <v>68</v>
      </c>
      <c r="AE4142" t="s">
        <v>68</v>
      </c>
      <c r="AF4142" s="14">
        <f>INDEX('BEA to ISIC Crosswalk'!$E$4:$E$98,MATCH('State GDP by Industry'!G4142,'BEA to ISIC Crosswalk'!$C$4:$C$98,0),1)</f>
        <v>0</v>
      </c>
      <c r="AG4142" s="14">
        <f>INDEX('BEA to ISIC Crosswalk'!$F$4:$F$98,MATCH('State GDP by Industry'!G4142,'BEA to ISIC Crosswalk'!$C$4:$C$98,0),1)</f>
        <v>0</v>
      </c>
    </row>
    <row r="4143" spans="1:33" x14ac:dyDescent="0.25">
      <c r="A4143" t="s">
        <v>269</v>
      </c>
      <c r="B4143" t="s">
        <v>270</v>
      </c>
      <c r="C4143">
        <v>7</v>
      </c>
      <c r="D4143" t="s">
        <v>342</v>
      </c>
      <c r="E4143">
        <v>43</v>
      </c>
      <c r="F4143" t="s">
        <v>118</v>
      </c>
      <c r="G4143" t="s">
        <v>119</v>
      </c>
      <c r="H4143" t="s">
        <v>344</v>
      </c>
      <c r="I4143">
        <v>338.6</v>
      </c>
      <c r="J4143">
        <v>407.2</v>
      </c>
      <c r="K4143">
        <v>370</v>
      </c>
      <c r="L4143">
        <v>398.9</v>
      </c>
      <c r="M4143">
        <v>435</v>
      </c>
      <c r="N4143">
        <v>474.2</v>
      </c>
      <c r="O4143">
        <v>523</v>
      </c>
      <c r="P4143">
        <v>641.4</v>
      </c>
      <c r="Q4143">
        <v>650.79999999999995</v>
      </c>
      <c r="R4143">
        <v>666.7</v>
      </c>
      <c r="S4143">
        <v>628.70000000000005</v>
      </c>
      <c r="T4143">
        <v>612</v>
      </c>
      <c r="U4143">
        <v>533.4</v>
      </c>
      <c r="V4143">
        <v>544.70000000000005</v>
      </c>
      <c r="W4143">
        <v>578.70000000000005</v>
      </c>
      <c r="X4143">
        <v>605.70000000000005</v>
      </c>
      <c r="Y4143">
        <v>697.2</v>
      </c>
      <c r="Z4143">
        <v>753.6</v>
      </c>
      <c r="AA4143">
        <v>892.7</v>
      </c>
      <c r="AB4143">
        <v>948</v>
      </c>
      <c r="AC4143">
        <v>1046.5999999999999</v>
      </c>
      <c r="AD4143" t="s">
        <v>68</v>
      </c>
      <c r="AE4143" t="s">
        <v>68</v>
      </c>
      <c r="AF4143" s="14">
        <f>INDEX('BEA to ISIC Crosswalk'!$E$4:$E$98,MATCH('State GDP by Industry'!G4143,'BEA to ISIC Crosswalk'!$C$4:$C$98,0),1)</f>
        <v>0</v>
      </c>
      <c r="AG4143" s="14">
        <f>INDEX('BEA to ISIC Crosswalk'!$F$4:$F$98,MATCH('State GDP by Industry'!G4143,'BEA to ISIC Crosswalk'!$C$4:$C$98,0),1)</f>
        <v>0</v>
      </c>
    </row>
    <row r="4144" spans="1:33" x14ac:dyDescent="0.25">
      <c r="A4144" t="s">
        <v>269</v>
      </c>
      <c r="B4144" t="s">
        <v>270</v>
      </c>
      <c r="C4144">
        <v>7</v>
      </c>
      <c r="D4144" t="s">
        <v>342</v>
      </c>
      <c r="E4144">
        <v>44</v>
      </c>
      <c r="F4144">
        <v>493</v>
      </c>
      <c r="G4144" t="s">
        <v>120</v>
      </c>
      <c r="H4144" t="s">
        <v>344</v>
      </c>
      <c r="I4144">
        <v>180.2</v>
      </c>
      <c r="J4144">
        <v>207.6</v>
      </c>
      <c r="K4144">
        <v>202.2</v>
      </c>
      <c r="L4144">
        <v>246</v>
      </c>
      <c r="M4144">
        <v>250</v>
      </c>
      <c r="N4144">
        <v>238.5</v>
      </c>
      <c r="O4144">
        <v>248</v>
      </c>
      <c r="P4144">
        <v>273.2</v>
      </c>
      <c r="Q4144">
        <v>339.3</v>
      </c>
      <c r="R4144">
        <v>378.2</v>
      </c>
      <c r="S4144">
        <v>402.4</v>
      </c>
      <c r="T4144">
        <v>406.7</v>
      </c>
      <c r="U4144">
        <v>424.7</v>
      </c>
      <c r="V4144">
        <v>437.8</v>
      </c>
      <c r="W4144">
        <v>432.4</v>
      </c>
      <c r="X4144">
        <v>447.3</v>
      </c>
      <c r="Y4144">
        <v>452.2</v>
      </c>
      <c r="Z4144">
        <v>462.1</v>
      </c>
      <c r="AA4144">
        <v>522.4</v>
      </c>
      <c r="AB4144">
        <v>626.4</v>
      </c>
      <c r="AC4144">
        <v>649.1</v>
      </c>
      <c r="AD4144" t="s">
        <v>68</v>
      </c>
      <c r="AE4144" t="s">
        <v>68</v>
      </c>
      <c r="AF4144" s="14">
        <f>INDEX('BEA to ISIC Crosswalk'!$E$4:$E$98,MATCH('State GDP by Industry'!G4144,'BEA to ISIC Crosswalk'!$C$4:$C$98,0),1)</f>
        <v>0</v>
      </c>
      <c r="AG4144" s="14">
        <f>INDEX('BEA to ISIC Crosswalk'!$F$4:$F$98,MATCH('State GDP by Industry'!G4144,'BEA to ISIC Crosswalk'!$C$4:$C$98,0),1)</f>
        <v>0</v>
      </c>
    </row>
    <row r="4145" spans="1:33" x14ac:dyDescent="0.25">
      <c r="A4145" t="s">
        <v>269</v>
      </c>
      <c r="B4145" t="s">
        <v>270</v>
      </c>
      <c r="C4145">
        <v>7</v>
      </c>
      <c r="D4145" t="s">
        <v>342</v>
      </c>
      <c r="E4145">
        <v>45</v>
      </c>
      <c r="F4145">
        <v>51</v>
      </c>
      <c r="G4145" t="s">
        <v>121</v>
      </c>
      <c r="H4145" t="s">
        <v>344</v>
      </c>
      <c r="I4145">
        <v>2166.1999999999998</v>
      </c>
      <c r="J4145">
        <v>2667</v>
      </c>
      <c r="K4145">
        <v>3132.2</v>
      </c>
      <c r="L4145">
        <v>2903.9</v>
      </c>
      <c r="M4145">
        <v>3050.8</v>
      </c>
      <c r="N4145">
        <v>3499.8</v>
      </c>
      <c r="O4145">
        <v>3669.1</v>
      </c>
      <c r="P4145">
        <v>4035.1</v>
      </c>
      <c r="Q4145">
        <v>4486.5</v>
      </c>
      <c r="R4145">
        <v>4838.1000000000004</v>
      </c>
      <c r="S4145">
        <v>4914.3</v>
      </c>
      <c r="T4145">
        <v>5362.1</v>
      </c>
      <c r="U4145">
        <v>5007</v>
      </c>
      <c r="V4145">
        <v>5022.3999999999996</v>
      </c>
      <c r="W4145">
        <v>5283.5</v>
      </c>
      <c r="X4145">
        <v>5278.4</v>
      </c>
      <c r="Y4145">
        <v>5872.2</v>
      </c>
      <c r="Z4145">
        <v>6169.3</v>
      </c>
      <c r="AA4145">
        <v>6691.9</v>
      </c>
      <c r="AB4145">
        <v>7487.5</v>
      </c>
      <c r="AC4145">
        <v>7952.6</v>
      </c>
      <c r="AD4145">
        <v>8535</v>
      </c>
      <c r="AE4145">
        <v>9286.4</v>
      </c>
      <c r="AF4145" s="14">
        <f>INDEX('BEA to ISIC Crosswalk'!$E$4:$E$98,MATCH('State GDP by Industry'!G4145,'BEA to ISIC Crosswalk'!$C$4:$C$98,0),1)</f>
        <v>0</v>
      </c>
      <c r="AG4145" s="14">
        <f>INDEX('BEA to ISIC Crosswalk'!$F$4:$F$98,MATCH('State GDP by Industry'!G4145,'BEA to ISIC Crosswalk'!$C$4:$C$98,0),1)</f>
        <v>0</v>
      </c>
    </row>
    <row r="4146" spans="1:33" x14ac:dyDescent="0.25">
      <c r="A4146" t="s">
        <v>269</v>
      </c>
      <c r="B4146" t="s">
        <v>270</v>
      </c>
      <c r="C4146">
        <v>7</v>
      </c>
      <c r="D4146" t="s">
        <v>342</v>
      </c>
      <c r="E4146">
        <v>46</v>
      </c>
      <c r="F4146">
        <v>511</v>
      </c>
      <c r="G4146" t="s">
        <v>122</v>
      </c>
      <c r="H4146" t="s">
        <v>344</v>
      </c>
      <c r="I4146">
        <v>588.4</v>
      </c>
      <c r="J4146">
        <v>776.5</v>
      </c>
      <c r="K4146">
        <v>1141.9000000000001</v>
      </c>
      <c r="L4146">
        <v>916.8</v>
      </c>
      <c r="M4146">
        <v>831.3</v>
      </c>
      <c r="N4146">
        <v>1043.3</v>
      </c>
      <c r="O4146">
        <v>1168.2</v>
      </c>
      <c r="P4146">
        <v>1330.9</v>
      </c>
      <c r="Q4146">
        <v>1673.7</v>
      </c>
      <c r="R4146">
        <v>1371.2</v>
      </c>
      <c r="S4146">
        <v>1644.2</v>
      </c>
      <c r="T4146">
        <v>1574.4</v>
      </c>
      <c r="U4146">
        <v>1507.5</v>
      </c>
      <c r="V4146">
        <v>1594.8</v>
      </c>
      <c r="W4146">
        <v>1749.2</v>
      </c>
      <c r="X4146">
        <v>2009.3</v>
      </c>
      <c r="Y4146">
        <v>2261.6</v>
      </c>
      <c r="Z4146">
        <v>2485.9</v>
      </c>
      <c r="AA4146">
        <v>2657.9</v>
      </c>
      <c r="AB4146">
        <v>3107</v>
      </c>
      <c r="AC4146">
        <v>3367</v>
      </c>
      <c r="AD4146" t="s">
        <v>68</v>
      </c>
      <c r="AE4146" t="s">
        <v>68</v>
      </c>
      <c r="AF4146" s="14" t="str">
        <f>INDEX('BEA to ISIC Crosswalk'!$E$4:$E$98,MATCH('State GDP by Industry'!G4146,'BEA to ISIC Crosswalk'!$C$4:$C$98,0),1)</f>
        <v>ISIC 58T60</v>
      </c>
      <c r="AG4146" s="14" t="str">
        <f>INDEX('BEA to ISIC Crosswalk'!$F$4:$F$98,MATCH('State GDP by Industry'!G4146,'BEA to ISIC Crosswalk'!$C$4:$C$98,0),1)</f>
        <v>Publishing, audiovisual and broadcasting activities</v>
      </c>
    </row>
    <row r="4147" spans="1:33" x14ac:dyDescent="0.25">
      <c r="A4147" t="s">
        <v>269</v>
      </c>
      <c r="B4147" t="s">
        <v>270</v>
      </c>
      <c r="C4147">
        <v>7</v>
      </c>
      <c r="D4147" t="s">
        <v>342</v>
      </c>
      <c r="E4147">
        <v>47</v>
      </c>
      <c r="F4147">
        <v>512</v>
      </c>
      <c r="G4147" t="s">
        <v>123</v>
      </c>
      <c r="H4147" t="s">
        <v>344</v>
      </c>
      <c r="I4147">
        <v>160.4</v>
      </c>
      <c r="J4147">
        <v>203.8</v>
      </c>
      <c r="K4147">
        <v>292.39999999999998</v>
      </c>
      <c r="L4147">
        <v>231.2</v>
      </c>
      <c r="M4147">
        <v>268.10000000000002</v>
      </c>
      <c r="N4147">
        <v>294.39999999999998</v>
      </c>
      <c r="O4147">
        <v>299.5</v>
      </c>
      <c r="P4147">
        <v>368.5</v>
      </c>
      <c r="Q4147">
        <v>229.7</v>
      </c>
      <c r="R4147">
        <v>249.7</v>
      </c>
      <c r="S4147">
        <v>243.7</v>
      </c>
      <c r="T4147">
        <v>302.2</v>
      </c>
      <c r="U4147">
        <v>306.10000000000002</v>
      </c>
      <c r="V4147">
        <v>283.39999999999998</v>
      </c>
      <c r="W4147">
        <v>259.10000000000002</v>
      </c>
      <c r="X4147">
        <v>290.39999999999998</v>
      </c>
      <c r="Y4147">
        <v>400.6</v>
      </c>
      <c r="Z4147">
        <v>363.4</v>
      </c>
      <c r="AA4147">
        <v>362.8</v>
      </c>
      <c r="AB4147">
        <v>377.5</v>
      </c>
      <c r="AC4147">
        <v>458.2</v>
      </c>
      <c r="AD4147" t="s">
        <v>68</v>
      </c>
      <c r="AE4147" t="s">
        <v>68</v>
      </c>
      <c r="AF4147" s="14" t="str">
        <f>INDEX('BEA to ISIC Crosswalk'!$E$4:$E$98,MATCH('State GDP by Industry'!G4147,'BEA to ISIC Crosswalk'!$C$4:$C$98,0),1)</f>
        <v>ISIC 58T60</v>
      </c>
      <c r="AG4147" s="14" t="str">
        <f>INDEX('BEA to ISIC Crosswalk'!$F$4:$F$98,MATCH('State GDP by Industry'!G4147,'BEA to ISIC Crosswalk'!$C$4:$C$98,0),1)</f>
        <v>Publishing, audiovisual and broadcasting activities</v>
      </c>
    </row>
    <row r="4148" spans="1:33" x14ac:dyDescent="0.25">
      <c r="A4148" t="s">
        <v>269</v>
      </c>
      <c r="B4148" t="s">
        <v>270</v>
      </c>
      <c r="C4148">
        <v>7</v>
      </c>
      <c r="D4148" t="s">
        <v>342</v>
      </c>
      <c r="E4148">
        <v>48</v>
      </c>
      <c r="F4148" t="s">
        <v>124</v>
      </c>
      <c r="G4148" t="s">
        <v>125</v>
      </c>
      <c r="H4148" t="s">
        <v>344</v>
      </c>
      <c r="I4148">
        <v>1147.7</v>
      </c>
      <c r="J4148">
        <v>1303.0999999999999</v>
      </c>
      <c r="K4148">
        <v>1390.5</v>
      </c>
      <c r="L4148">
        <v>1546.3</v>
      </c>
      <c r="M4148">
        <v>1539.1</v>
      </c>
      <c r="N4148">
        <v>1532.6</v>
      </c>
      <c r="O4148">
        <v>1518.8</v>
      </c>
      <c r="P4148">
        <v>1563.8</v>
      </c>
      <c r="Q4148">
        <v>1821.2</v>
      </c>
      <c r="R4148">
        <v>2377.5</v>
      </c>
      <c r="S4148">
        <v>2372.1999999999998</v>
      </c>
      <c r="T4148">
        <v>2584.4</v>
      </c>
      <c r="U4148">
        <v>2111.8000000000002</v>
      </c>
      <c r="V4148">
        <v>1714.4</v>
      </c>
      <c r="W4148">
        <v>1493.4</v>
      </c>
      <c r="X4148">
        <v>1550.6</v>
      </c>
      <c r="Y4148">
        <v>1723.2</v>
      </c>
      <c r="Z4148">
        <v>1765</v>
      </c>
      <c r="AA4148">
        <v>2011.2</v>
      </c>
      <c r="AB4148">
        <v>2274.1</v>
      </c>
      <c r="AC4148">
        <v>2246.3000000000002</v>
      </c>
      <c r="AD4148" t="s">
        <v>68</v>
      </c>
      <c r="AE4148" t="s">
        <v>68</v>
      </c>
      <c r="AF4148" s="14" t="str">
        <f>INDEX('BEA to ISIC Crosswalk'!$E$4:$E$98,MATCH('State GDP by Industry'!G4148,'BEA to ISIC Crosswalk'!$C$4:$C$98,0),1)</f>
        <v>ISIC 61</v>
      </c>
      <c r="AG4148" s="14" t="str">
        <f>INDEX('BEA to ISIC Crosswalk'!$F$4:$F$98,MATCH('State GDP by Industry'!G4148,'BEA to ISIC Crosswalk'!$C$4:$C$98,0),1)</f>
        <v>Telecommunications</v>
      </c>
    </row>
    <row r="4149" spans="1:33" x14ac:dyDescent="0.25">
      <c r="A4149" t="s">
        <v>269</v>
      </c>
      <c r="B4149" t="s">
        <v>270</v>
      </c>
      <c r="C4149">
        <v>7</v>
      </c>
      <c r="D4149" t="s">
        <v>342</v>
      </c>
      <c r="E4149">
        <v>49</v>
      </c>
      <c r="F4149" t="s">
        <v>126</v>
      </c>
      <c r="G4149" t="s">
        <v>127</v>
      </c>
      <c r="H4149" t="s">
        <v>344</v>
      </c>
      <c r="I4149">
        <v>269.60000000000002</v>
      </c>
      <c r="J4149">
        <v>383.6</v>
      </c>
      <c r="K4149">
        <v>307.39999999999998</v>
      </c>
      <c r="L4149">
        <v>209.8</v>
      </c>
      <c r="M4149">
        <v>412.3</v>
      </c>
      <c r="N4149">
        <v>629.4</v>
      </c>
      <c r="O4149">
        <v>682.4</v>
      </c>
      <c r="P4149">
        <v>771.9</v>
      </c>
      <c r="Q4149">
        <v>761.8</v>
      </c>
      <c r="R4149">
        <v>839.6</v>
      </c>
      <c r="S4149">
        <v>654.29999999999995</v>
      </c>
      <c r="T4149">
        <v>901.1</v>
      </c>
      <c r="U4149">
        <v>1081.5999999999999</v>
      </c>
      <c r="V4149">
        <v>1429.7</v>
      </c>
      <c r="W4149">
        <v>1781.8</v>
      </c>
      <c r="X4149">
        <v>1428.1</v>
      </c>
      <c r="Y4149">
        <v>1486.8</v>
      </c>
      <c r="Z4149">
        <v>1555</v>
      </c>
      <c r="AA4149">
        <v>1660</v>
      </c>
      <c r="AB4149">
        <v>1728.9</v>
      </c>
      <c r="AC4149">
        <v>1881</v>
      </c>
      <c r="AD4149" t="s">
        <v>68</v>
      </c>
      <c r="AE4149" t="s">
        <v>68</v>
      </c>
      <c r="AF4149" s="14" t="str">
        <f>INDEX('BEA to ISIC Crosswalk'!$E$4:$E$98,MATCH('State GDP by Industry'!G4149,'BEA to ISIC Crosswalk'!$C$4:$C$98,0),1)</f>
        <v>ISIC 62T63</v>
      </c>
      <c r="AG4149" s="14" t="str">
        <f>INDEX('BEA to ISIC Crosswalk'!$F$4:$F$98,MATCH('State GDP by Industry'!G4149,'BEA to ISIC Crosswalk'!$C$4:$C$98,0),1)</f>
        <v>IT and other information services</v>
      </c>
    </row>
    <row r="4150" spans="1:33" x14ac:dyDescent="0.25">
      <c r="A4150" t="s">
        <v>269</v>
      </c>
      <c r="B4150" t="s">
        <v>270</v>
      </c>
      <c r="C4150">
        <v>7</v>
      </c>
      <c r="D4150" t="s">
        <v>342</v>
      </c>
      <c r="E4150">
        <v>50</v>
      </c>
      <c r="F4150" t="s">
        <v>128</v>
      </c>
      <c r="G4150" t="s">
        <v>129</v>
      </c>
      <c r="H4150" t="s">
        <v>344</v>
      </c>
      <c r="I4150">
        <v>9479.2000000000007</v>
      </c>
      <c r="J4150">
        <v>10495.8</v>
      </c>
      <c r="K4150">
        <v>11808.3</v>
      </c>
      <c r="L4150">
        <v>13206.3</v>
      </c>
      <c r="M4150">
        <v>15384.8</v>
      </c>
      <c r="N4150">
        <v>16365.7</v>
      </c>
      <c r="O4150">
        <v>16839.8</v>
      </c>
      <c r="P4150">
        <v>18141.2</v>
      </c>
      <c r="Q4150">
        <v>19738.2</v>
      </c>
      <c r="R4150">
        <v>22725.4</v>
      </c>
      <c r="S4150">
        <v>24637.1</v>
      </c>
      <c r="T4150">
        <v>23335.8</v>
      </c>
      <c r="U4150">
        <v>21580.799999999999</v>
      </c>
      <c r="V4150">
        <v>22196.1</v>
      </c>
      <c r="W4150">
        <v>24062.799999999999</v>
      </c>
      <c r="X4150">
        <v>26894.400000000001</v>
      </c>
      <c r="Y4150">
        <v>27241.4</v>
      </c>
      <c r="Z4150">
        <v>29471.9</v>
      </c>
      <c r="AA4150">
        <v>32626.400000000001</v>
      </c>
      <c r="AB4150">
        <v>35136.199999999997</v>
      </c>
      <c r="AC4150">
        <v>37211.5</v>
      </c>
      <c r="AD4150">
        <v>39827</v>
      </c>
      <c r="AE4150">
        <v>41872.5</v>
      </c>
      <c r="AF4150" s="14">
        <f>INDEX('BEA to ISIC Crosswalk'!$E$4:$E$98,MATCH('State GDP by Industry'!G4150,'BEA to ISIC Crosswalk'!$C$4:$C$98,0),1)</f>
        <v>0</v>
      </c>
      <c r="AG4150" s="14">
        <f>INDEX('BEA to ISIC Crosswalk'!$F$4:$F$98,MATCH('State GDP by Industry'!G4150,'BEA to ISIC Crosswalk'!$C$4:$C$98,0),1)</f>
        <v>0</v>
      </c>
    </row>
    <row r="4151" spans="1:33" x14ac:dyDescent="0.25">
      <c r="A4151" t="s">
        <v>269</v>
      </c>
      <c r="B4151" t="s">
        <v>270</v>
      </c>
      <c r="C4151">
        <v>7</v>
      </c>
      <c r="D4151" t="s">
        <v>342</v>
      </c>
      <c r="E4151">
        <v>51</v>
      </c>
      <c r="F4151">
        <v>52</v>
      </c>
      <c r="G4151" t="s">
        <v>130</v>
      </c>
      <c r="H4151" t="s">
        <v>344</v>
      </c>
      <c r="I4151">
        <v>2891.3</v>
      </c>
      <c r="J4151">
        <v>3518.8</v>
      </c>
      <c r="K4151">
        <v>4096.6000000000004</v>
      </c>
      <c r="L4151">
        <v>5044.3999999999996</v>
      </c>
      <c r="M4151">
        <v>6688.2</v>
      </c>
      <c r="N4151">
        <v>7480.8</v>
      </c>
      <c r="O4151">
        <v>7751</v>
      </c>
      <c r="P4151">
        <v>8953.9</v>
      </c>
      <c r="Q4151">
        <v>9261.2000000000007</v>
      </c>
      <c r="R4151">
        <v>10810</v>
      </c>
      <c r="S4151">
        <v>11040.3</v>
      </c>
      <c r="T4151">
        <v>9190.7000000000007</v>
      </c>
      <c r="U4151">
        <v>7593.3</v>
      </c>
      <c r="V4151">
        <v>7810.3</v>
      </c>
      <c r="W4151">
        <v>8910.5</v>
      </c>
      <c r="X4151">
        <v>10891.7</v>
      </c>
      <c r="Y4151">
        <v>10533.8</v>
      </c>
      <c r="Z4151">
        <v>11925.2</v>
      </c>
      <c r="AA4151">
        <v>13796.1</v>
      </c>
      <c r="AB4151">
        <v>14266.4</v>
      </c>
      <c r="AC4151">
        <v>14269</v>
      </c>
      <c r="AD4151">
        <v>15466</v>
      </c>
      <c r="AE4151">
        <v>16151.2</v>
      </c>
      <c r="AF4151" s="14" t="str">
        <f>INDEX('BEA to ISIC Crosswalk'!$E$4:$E$98,MATCH('State GDP by Industry'!G4151,'BEA to ISIC Crosswalk'!$C$4:$C$98,0),1)</f>
        <v>ISIC 64T66</v>
      </c>
      <c r="AG4151" s="14" t="str">
        <f>INDEX('BEA to ISIC Crosswalk'!$F$4:$F$98,MATCH('State GDP by Industry'!G4151,'BEA to ISIC Crosswalk'!$C$4:$C$98,0),1)</f>
        <v>Financial and insurance activities</v>
      </c>
    </row>
    <row r="4152" spans="1:33" x14ac:dyDescent="0.25">
      <c r="A4152" t="s">
        <v>269</v>
      </c>
      <c r="B4152" t="s">
        <v>270</v>
      </c>
      <c r="C4152">
        <v>7</v>
      </c>
      <c r="D4152" t="s">
        <v>342</v>
      </c>
      <c r="E4152">
        <v>52</v>
      </c>
      <c r="F4152" t="s">
        <v>131</v>
      </c>
      <c r="G4152" t="s">
        <v>132</v>
      </c>
      <c r="H4152" t="s">
        <v>344</v>
      </c>
      <c r="I4152">
        <v>1368.9</v>
      </c>
      <c r="J4152">
        <v>1790.4</v>
      </c>
      <c r="K4152">
        <v>2316.4</v>
      </c>
      <c r="L4152">
        <v>3103.5</v>
      </c>
      <c r="M4152">
        <v>4641.1000000000004</v>
      </c>
      <c r="N4152">
        <v>5594.1</v>
      </c>
      <c r="O4152">
        <v>5911</v>
      </c>
      <c r="P4152">
        <v>7053.3</v>
      </c>
      <c r="Q4152">
        <v>7088.3</v>
      </c>
      <c r="R4152">
        <v>8216.7999999999993</v>
      </c>
      <c r="S4152">
        <v>8085.2</v>
      </c>
      <c r="T4152">
        <v>6892.1</v>
      </c>
      <c r="U4152">
        <v>5068.2</v>
      </c>
      <c r="V4152">
        <v>5263.2</v>
      </c>
      <c r="W4152">
        <v>6160.7</v>
      </c>
      <c r="X4152">
        <v>7881.1</v>
      </c>
      <c r="Y4152">
        <v>7394.4</v>
      </c>
      <c r="Z4152">
        <v>7969.5</v>
      </c>
      <c r="AA4152">
        <v>9043.6</v>
      </c>
      <c r="AB4152">
        <v>9296.7000000000007</v>
      </c>
      <c r="AC4152">
        <v>9415</v>
      </c>
      <c r="AD4152" t="s">
        <v>68</v>
      </c>
      <c r="AE4152" t="s">
        <v>68</v>
      </c>
      <c r="AF4152" s="14">
        <f>INDEX('BEA to ISIC Crosswalk'!$E$4:$E$98,MATCH('State GDP by Industry'!G4152,'BEA to ISIC Crosswalk'!$C$4:$C$98,0),1)</f>
        <v>0</v>
      </c>
      <c r="AG4152" s="14">
        <f>INDEX('BEA to ISIC Crosswalk'!$F$4:$F$98,MATCH('State GDP by Industry'!G4152,'BEA to ISIC Crosswalk'!$C$4:$C$98,0),1)</f>
        <v>0</v>
      </c>
    </row>
    <row r="4153" spans="1:33" x14ac:dyDescent="0.25">
      <c r="A4153" t="s">
        <v>269</v>
      </c>
      <c r="B4153" t="s">
        <v>270</v>
      </c>
      <c r="C4153">
        <v>7</v>
      </c>
      <c r="D4153" t="s">
        <v>342</v>
      </c>
      <c r="E4153">
        <v>53</v>
      </c>
      <c r="F4153">
        <v>523</v>
      </c>
      <c r="G4153" t="s">
        <v>133</v>
      </c>
      <c r="H4153" t="s">
        <v>344</v>
      </c>
      <c r="I4153">
        <v>353.2</v>
      </c>
      <c r="J4153">
        <v>340.5</v>
      </c>
      <c r="K4153">
        <v>340.7</v>
      </c>
      <c r="L4153">
        <v>379</v>
      </c>
      <c r="M4153">
        <v>620.29999999999995</v>
      </c>
      <c r="N4153">
        <v>535.79999999999995</v>
      </c>
      <c r="O4153">
        <v>496</v>
      </c>
      <c r="P4153">
        <v>543</v>
      </c>
      <c r="Q4153">
        <v>616.9</v>
      </c>
      <c r="R4153">
        <v>699.8</v>
      </c>
      <c r="S4153">
        <v>611.79999999999995</v>
      </c>
      <c r="T4153">
        <v>311.5</v>
      </c>
      <c r="U4153">
        <v>655.6</v>
      </c>
      <c r="V4153">
        <v>658.6</v>
      </c>
      <c r="W4153">
        <v>662.3</v>
      </c>
      <c r="X4153">
        <v>907.7</v>
      </c>
      <c r="Y4153">
        <v>1048.0999999999999</v>
      </c>
      <c r="Z4153">
        <v>1024.7</v>
      </c>
      <c r="AA4153">
        <v>1102</v>
      </c>
      <c r="AB4153">
        <v>1145.5999999999999</v>
      </c>
      <c r="AC4153">
        <v>1206</v>
      </c>
      <c r="AD4153" t="s">
        <v>68</v>
      </c>
      <c r="AE4153" t="s">
        <v>68</v>
      </c>
      <c r="AF4153" s="14">
        <f>INDEX('BEA to ISIC Crosswalk'!$E$4:$E$98,MATCH('State GDP by Industry'!G4153,'BEA to ISIC Crosswalk'!$C$4:$C$98,0),1)</f>
        <v>0</v>
      </c>
      <c r="AG4153" s="14">
        <f>INDEX('BEA to ISIC Crosswalk'!$F$4:$F$98,MATCH('State GDP by Industry'!G4153,'BEA to ISIC Crosswalk'!$C$4:$C$98,0),1)</f>
        <v>0</v>
      </c>
    </row>
    <row r="4154" spans="1:33" x14ac:dyDescent="0.25">
      <c r="A4154" t="s">
        <v>269</v>
      </c>
      <c r="B4154" t="s">
        <v>270</v>
      </c>
      <c r="C4154">
        <v>7</v>
      </c>
      <c r="D4154" t="s">
        <v>342</v>
      </c>
      <c r="E4154">
        <v>54</v>
      </c>
      <c r="F4154">
        <v>524</v>
      </c>
      <c r="G4154" t="s">
        <v>134</v>
      </c>
      <c r="H4154" t="s">
        <v>344</v>
      </c>
      <c r="I4154">
        <v>1109.3</v>
      </c>
      <c r="J4154">
        <v>1244.5999999999999</v>
      </c>
      <c r="K4154">
        <v>1258.7</v>
      </c>
      <c r="L4154">
        <v>1429.7</v>
      </c>
      <c r="M4154">
        <v>1289.0999999999999</v>
      </c>
      <c r="N4154">
        <v>1252.0999999999999</v>
      </c>
      <c r="O4154">
        <v>1266.7</v>
      </c>
      <c r="P4154">
        <v>1333.4</v>
      </c>
      <c r="Q4154">
        <v>1511.9</v>
      </c>
      <c r="R4154">
        <v>1849.9</v>
      </c>
      <c r="S4154">
        <v>2221.3000000000002</v>
      </c>
      <c r="T4154">
        <v>1922</v>
      </c>
      <c r="U4154">
        <v>1841.7</v>
      </c>
      <c r="V4154">
        <v>1856.5</v>
      </c>
      <c r="W4154">
        <v>2045.9</v>
      </c>
      <c r="X4154">
        <v>2049.1</v>
      </c>
      <c r="Y4154">
        <v>1950.9</v>
      </c>
      <c r="Z4154">
        <v>2505.5</v>
      </c>
      <c r="AA4154">
        <v>2837.3</v>
      </c>
      <c r="AB4154">
        <v>3084</v>
      </c>
      <c r="AC4154">
        <v>2922</v>
      </c>
      <c r="AD4154" t="s">
        <v>68</v>
      </c>
      <c r="AE4154" t="s">
        <v>68</v>
      </c>
      <c r="AF4154" s="14">
        <f>INDEX('BEA to ISIC Crosswalk'!$E$4:$E$98,MATCH('State GDP by Industry'!G4154,'BEA to ISIC Crosswalk'!$C$4:$C$98,0),1)</f>
        <v>0</v>
      </c>
      <c r="AG4154" s="14">
        <f>INDEX('BEA to ISIC Crosswalk'!$F$4:$F$98,MATCH('State GDP by Industry'!G4154,'BEA to ISIC Crosswalk'!$C$4:$C$98,0),1)</f>
        <v>0</v>
      </c>
    </row>
    <row r="4155" spans="1:33" x14ac:dyDescent="0.25">
      <c r="A4155" t="s">
        <v>269</v>
      </c>
      <c r="B4155" t="s">
        <v>270</v>
      </c>
      <c r="C4155">
        <v>7</v>
      </c>
      <c r="D4155" t="s">
        <v>342</v>
      </c>
      <c r="E4155">
        <v>55</v>
      </c>
      <c r="F4155">
        <v>525</v>
      </c>
      <c r="G4155" t="s">
        <v>135</v>
      </c>
      <c r="H4155" t="s">
        <v>344</v>
      </c>
      <c r="I4155">
        <v>60</v>
      </c>
      <c r="J4155">
        <v>143.30000000000001</v>
      </c>
      <c r="K4155">
        <v>180.8</v>
      </c>
      <c r="L4155">
        <v>132.1</v>
      </c>
      <c r="M4155">
        <v>137.69999999999999</v>
      </c>
      <c r="N4155">
        <v>98.9</v>
      </c>
      <c r="O4155">
        <v>77.3</v>
      </c>
      <c r="P4155">
        <v>24.3</v>
      </c>
      <c r="Q4155">
        <v>44.2</v>
      </c>
      <c r="R4155">
        <v>43.5</v>
      </c>
      <c r="S4155">
        <v>122</v>
      </c>
      <c r="T4155">
        <v>65.099999999999994</v>
      </c>
      <c r="U4155">
        <v>27.8</v>
      </c>
      <c r="V4155">
        <v>32.1</v>
      </c>
      <c r="W4155">
        <v>41.6</v>
      </c>
      <c r="X4155">
        <v>53.8</v>
      </c>
      <c r="Y4155">
        <v>140.30000000000001</v>
      </c>
      <c r="Z4155">
        <v>425.6</v>
      </c>
      <c r="AA4155">
        <v>813.1</v>
      </c>
      <c r="AB4155">
        <v>740</v>
      </c>
      <c r="AC4155">
        <v>726</v>
      </c>
      <c r="AD4155" t="s">
        <v>68</v>
      </c>
      <c r="AE4155" t="s">
        <v>68</v>
      </c>
      <c r="AF4155" s="14">
        <f>INDEX('BEA to ISIC Crosswalk'!$E$4:$E$98,MATCH('State GDP by Industry'!G4155,'BEA to ISIC Crosswalk'!$C$4:$C$98,0),1)</f>
        <v>0</v>
      </c>
      <c r="AG4155" s="14">
        <f>INDEX('BEA to ISIC Crosswalk'!$F$4:$F$98,MATCH('State GDP by Industry'!G4155,'BEA to ISIC Crosswalk'!$C$4:$C$98,0),1)</f>
        <v>0</v>
      </c>
    </row>
    <row r="4156" spans="1:33" x14ac:dyDescent="0.25">
      <c r="A4156" t="s">
        <v>269</v>
      </c>
      <c r="B4156" t="s">
        <v>270</v>
      </c>
      <c r="C4156">
        <v>7</v>
      </c>
      <c r="D4156" t="s">
        <v>342</v>
      </c>
      <c r="E4156">
        <v>56</v>
      </c>
      <c r="F4156">
        <v>53</v>
      </c>
      <c r="G4156" t="s">
        <v>136</v>
      </c>
      <c r="H4156" t="s">
        <v>344</v>
      </c>
      <c r="I4156">
        <v>6587.8</v>
      </c>
      <c r="J4156">
        <v>6977</v>
      </c>
      <c r="K4156">
        <v>7711.7</v>
      </c>
      <c r="L4156">
        <v>8161.9</v>
      </c>
      <c r="M4156">
        <v>8696.6</v>
      </c>
      <c r="N4156">
        <v>8884.9</v>
      </c>
      <c r="O4156">
        <v>9088.7999999999993</v>
      </c>
      <c r="P4156">
        <v>9187.2999999999993</v>
      </c>
      <c r="Q4156">
        <v>10476.9</v>
      </c>
      <c r="R4156">
        <v>11915.4</v>
      </c>
      <c r="S4156">
        <v>13596.8</v>
      </c>
      <c r="T4156">
        <v>14145.2</v>
      </c>
      <c r="U4156">
        <v>13987.4</v>
      </c>
      <c r="V4156">
        <v>14385.8</v>
      </c>
      <c r="W4156">
        <v>15152.2</v>
      </c>
      <c r="X4156">
        <v>16002.6</v>
      </c>
      <c r="Y4156">
        <v>16707.7</v>
      </c>
      <c r="Z4156">
        <v>17546.7</v>
      </c>
      <c r="AA4156">
        <v>18830.400000000001</v>
      </c>
      <c r="AB4156">
        <v>20869.8</v>
      </c>
      <c r="AC4156">
        <v>22942.6</v>
      </c>
      <c r="AD4156">
        <v>24360.9</v>
      </c>
      <c r="AE4156">
        <v>25721.3</v>
      </c>
      <c r="AF4156" s="14" t="str">
        <f>INDEX('BEA to ISIC Crosswalk'!$E$4:$E$98,MATCH('State GDP by Industry'!G4156,'BEA to ISIC Crosswalk'!$C$4:$C$98,0),1)</f>
        <v>ISIC 68</v>
      </c>
      <c r="AG4156" s="14" t="str">
        <f>INDEX('BEA to ISIC Crosswalk'!$F$4:$F$98,MATCH('State GDP by Industry'!G4156,'BEA to ISIC Crosswalk'!$C$4:$C$98,0),1)</f>
        <v>Real estate activities</v>
      </c>
    </row>
    <row r="4157" spans="1:33" x14ac:dyDescent="0.25">
      <c r="A4157" t="s">
        <v>269</v>
      </c>
      <c r="B4157" t="s">
        <v>270</v>
      </c>
      <c r="C4157">
        <v>7</v>
      </c>
      <c r="D4157" t="s">
        <v>342</v>
      </c>
      <c r="E4157">
        <v>57</v>
      </c>
      <c r="F4157">
        <v>531</v>
      </c>
      <c r="G4157" t="s">
        <v>137</v>
      </c>
      <c r="H4157" t="s">
        <v>344</v>
      </c>
      <c r="I4157">
        <v>5979.2</v>
      </c>
      <c r="J4157">
        <v>6298.6</v>
      </c>
      <c r="K4157">
        <v>6951.2</v>
      </c>
      <c r="L4157">
        <v>7373.1</v>
      </c>
      <c r="M4157">
        <v>7819.2</v>
      </c>
      <c r="N4157">
        <v>8026.1</v>
      </c>
      <c r="O4157">
        <v>8191.3</v>
      </c>
      <c r="P4157">
        <v>8184.8</v>
      </c>
      <c r="Q4157">
        <v>9100.9</v>
      </c>
      <c r="R4157">
        <v>10155.9</v>
      </c>
      <c r="S4157">
        <v>11904.3</v>
      </c>
      <c r="T4157">
        <v>12633.3</v>
      </c>
      <c r="U4157">
        <v>12926.7</v>
      </c>
      <c r="V4157">
        <v>13306.3</v>
      </c>
      <c r="W4157">
        <v>14034.8</v>
      </c>
      <c r="X4157">
        <v>14651.5</v>
      </c>
      <c r="Y4157">
        <v>15414.6</v>
      </c>
      <c r="Z4157">
        <v>16301.7</v>
      </c>
      <c r="AA4157">
        <v>17039.400000000001</v>
      </c>
      <c r="AB4157">
        <v>18457.5</v>
      </c>
      <c r="AC4157">
        <v>20355</v>
      </c>
      <c r="AD4157" t="s">
        <v>68</v>
      </c>
      <c r="AE4157" t="s">
        <v>68</v>
      </c>
      <c r="AF4157" s="14">
        <f>INDEX('BEA to ISIC Crosswalk'!$E$4:$E$98,MATCH('State GDP by Industry'!G4157,'BEA to ISIC Crosswalk'!$C$4:$C$98,0),1)</f>
        <v>0</v>
      </c>
      <c r="AG4157" s="14">
        <f>INDEX('BEA to ISIC Crosswalk'!$F$4:$F$98,MATCH('State GDP by Industry'!G4157,'BEA to ISIC Crosswalk'!$C$4:$C$98,0),1)</f>
        <v>0</v>
      </c>
    </row>
    <row r="4158" spans="1:33" x14ac:dyDescent="0.25">
      <c r="A4158" t="s">
        <v>269</v>
      </c>
      <c r="B4158" t="s">
        <v>270</v>
      </c>
      <c r="C4158">
        <v>7</v>
      </c>
      <c r="D4158" t="s">
        <v>342</v>
      </c>
      <c r="E4158">
        <v>58</v>
      </c>
      <c r="F4158" t="s">
        <v>138</v>
      </c>
      <c r="G4158" t="s">
        <v>139</v>
      </c>
      <c r="H4158" t="s">
        <v>344</v>
      </c>
      <c r="I4158">
        <v>608.6</v>
      </c>
      <c r="J4158">
        <v>678.3</v>
      </c>
      <c r="K4158">
        <v>760.5</v>
      </c>
      <c r="L4158">
        <v>788.9</v>
      </c>
      <c r="M4158">
        <v>877.4</v>
      </c>
      <c r="N4158">
        <v>858.8</v>
      </c>
      <c r="O4158">
        <v>897.5</v>
      </c>
      <c r="P4158">
        <v>1002.5</v>
      </c>
      <c r="Q4158">
        <v>1376.1</v>
      </c>
      <c r="R4158">
        <v>1759.6</v>
      </c>
      <c r="S4158">
        <v>1692.4</v>
      </c>
      <c r="T4158">
        <v>1511.8</v>
      </c>
      <c r="U4158">
        <v>1060.7</v>
      </c>
      <c r="V4158">
        <v>1079.5</v>
      </c>
      <c r="W4158">
        <v>1117.5</v>
      </c>
      <c r="X4158">
        <v>1351.2</v>
      </c>
      <c r="Y4158">
        <v>1293</v>
      </c>
      <c r="Z4158">
        <v>1245</v>
      </c>
      <c r="AA4158">
        <v>1791</v>
      </c>
      <c r="AB4158">
        <v>2412.1999999999998</v>
      </c>
      <c r="AC4158">
        <v>2587.5</v>
      </c>
      <c r="AD4158" t="s">
        <v>68</v>
      </c>
      <c r="AE4158" t="s">
        <v>68</v>
      </c>
      <c r="AF4158" s="14">
        <f>INDEX('BEA to ISIC Crosswalk'!$E$4:$E$98,MATCH('State GDP by Industry'!G4158,'BEA to ISIC Crosswalk'!$C$4:$C$98,0),1)</f>
        <v>0</v>
      </c>
      <c r="AG4158" s="14">
        <f>INDEX('BEA to ISIC Crosswalk'!$F$4:$F$98,MATCH('State GDP by Industry'!G4158,'BEA to ISIC Crosswalk'!$C$4:$C$98,0),1)</f>
        <v>0</v>
      </c>
    </row>
    <row r="4159" spans="1:33" x14ac:dyDescent="0.25">
      <c r="A4159" t="s">
        <v>269</v>
      </c>
      <c r="B4159" t="s">
        <v>270</v>
      </c>
      <c r="C4159">
        <v>7</v>
      </c>
      <c r="D4159" t="s">
        <v>342</v>
      </c>
      <c r="E4159">
        <v>59</v>
      </c>
      <c r="F4159" t="s">
        <v>140</v>
      </c>
      <c r="G4159" t="s">
        <v>141</v>
      </c>
      <c r="H4159" t="s">
        <v>344</v>
      </c>
      <c r="I4159">
        <v>5595.3</v>
      </c>
      <c r="J4159">
        <v>6003.3</v>
      </c>
      <c r="K4159">
        <v>6591.3</v>
      </c>
      <c r="L4159">
        <v>7072.8</v>
      </c>
      <c r="M4159">
        <v>7400.7</v>
      </c>
      <c r="N4159">
        <v>7446.3</v>
      </c>
      <c r="O4159">
        <v>7513.5</v>
      </c>
      <c r="P4159">
        <v>7889.3</v>
      </c>
      <c r="Q4159">
        <v>8734.7000000000007</v>
      </c>
      <c r="R4159">
        <v>9854.4</v>
      </c>
      <c r="S4159">
        <v>10892.7</v>
      </c>
      <c r="T4159">
        <v>11759.8</v>
      </c>
      <c r="U4159">
        <v>11265.1</v>
      </c>
      <c r="V4159">
        <v>11733.7</v>
      </c>
      <c r="W4159">
        <v>12397</v>
      </c>
      <c r="X4159">
        <v>13287.5</v>
      </c>
      <c r="Y4159">
        <v>14791.2</v>
      </c>
      <c r="Z4159">
        <v>15723.5</v>
      </c>
      <c r="AA4159">
        <v>16457.7</v>
      </c>
      <c r="AB4159">
        <v>17292.2</v>
      </c>
      <c r="AC4159">
        <v>18196.3</v>
      </c>
      <c r="AD4159">
        <v>19917.900000000001</v>
      </c>
      <c r="AE4159">
        <v>21607.7</v>
      </c>
      <c r="AF4159" s="14" t="str">
        <f>INDEX('BEA to ISIC Crosswalk'!$E$4:$E$98,MATCH('State GDP by Industry'!G4159,'BEA to ISIC Crosswalk'!$C$4:$C$98,0),1)</f>
        <v>ISIC 69T82</v>
      </c>
      <c r="AG4159" s="14" t="str">
        <f>INDEX('BEA to ISIC Crosswalk'!$F$4:$F$98,MATCH('State GDP by Industry'!G4159,'BEA to ISIC Crosswalk'!$C$4:$C$98,0),1)</f>
        <v>Other business sector services</v>
      </c>
    </row>
    <row r="4160" spans="1:33" x14ac:dyDescent="0.25">
      <c r="A4160" t="s">
        <v>269</v>
      </c>
      <c r="B4160" t="s">
        <v>270</v>
      </c>
      <c r="C4160">
        <v>7</v>
      </c>
      <c r="D4160" t="s">
        <v>342</v>
      </c>
      <c r="E4160">
        <v>60</v>
      </c>
      <c r="F4160">
        <v>54</v>
      </c>
      <c r="G4160" t="s">
        <v>142</v>
      </c>
      <c r="H4160" t="s">
        <v>344</v>
      </c>
      <c r="I4160">
        <v>2845.9</v>
      </c>
      <c r="J4160">
        <v>3081.6</v>
      </c>
      <c r="K4160">
        <v>3273.4</v>
      </c>
      <c r="L4160">
        <v>3614.8</v>
      </c>
      <c r="M4160">
        <v>3816.6</v>
      </c>
      <c r="N4160">
        <v>3918</v>
      </c>
      <c r="O4160">
        <v>4054</v>
      </c>
      <c r="P4160">
        <v>4278.2</v>
      </c>
      <c r="Q4160">
        <v>4777.8999999999996</v>
      </c>
      <c r="R4160">
        <v>5409</v>
      </c>
      <c r="S4160">
        <v>5980.2</v>
      </c>
      <c r="T4160">
        <v>6739</v>
      </c>
      <c r="U4160">
        <v>6517.4</v>
      </c>
      <c r="V4160">
        <v>6662.8</v>
      </c>
      <c r="W4160">
        <v>7264.1</v>
      </c>
      <c r="X4160">
        <v>7721.9</v>
      </c>
      <c r="Y4160">
        <v>8857.2000000000007</v>
      </c>
      <c r="Z4160">
        <v>9479.7000000000007</v>
      </c>
      <c r="AA4160">
        <v>9952.5</v>
      </c>
      <c r="AB4160">
        <v>10331.799999999999</v>
      </c>
      <c r="AC4160">
        <v>10795.7</v>
      </c>
      <c r="AD4160">
        <v>12151.8</v>
      </c>
      <c r="AE4160">
        <v>13120.4</v>
      </c>
      <c r="AF4160" s="14">
        <f>INDEX('BEA to ISIC Crosswalk'!$E$4:$E$98,MATCH('State GDP by Industry'!G4160,'BEA to ISIC Crosswalk'!$C$4:$C$98,0),1)</f>
        <v>0</v>
      </c>
      <c r="AG4160" s="14">
        <f>INDEX('BEA to ISIC Crosswalk'!$F$4:$F$98,MATCH('State GDP by Industry'!G4160,'BEA to ISIC Crosswalk'!$C$4:$C$98,0),1)</f>
        <v>0</v>
      </c>
    </row>
    <row r="4161" spans="1:33" x14ac:dyDescent="0.25">
      <c r="A4161" t="s">
        <v>269</v>
      </c>
      <c r="B4161" t="s">
        <v>270</v>
      </c>
      <c r="C4161">
        <v>7</v>
      </c>
      <c r="D4161" t="s">
        <v>342</v>
      </c>
      <c r="E4161">
        <v>61</v>
      </c>
      <c r="F4161">
        <v>5411</v>
      </c>
      <c r="G4161" t="s">
        <v>143</v>
      </c>
      <c r="H4161" t="s">
        <v>344</v>
      </c>
      <c r="I4161">
        <v>395.4</v>
      </c>
      <c r="J4161">
        <v>453.3</v>
      </c>
      <c r="K4161">
        <v>466.1</v>
      </c>
      <c r="L4161">
        <v>539.79999999999995</v>
      </c>
      <c r="M4161">
        <v>576.20000000000005</v>
      </c>
      <c r="N4161">
        <v>588.4</v>
      </c>
      <c r="O4161">
        <v>648.6</v>
      </c>
      <c r="P4161">
        <v>717.4</v>
      </c>
      <c r="Q4161">
        <v>762.4</v>
      </c>
      <c r="R4161">
        <v>867.2</v>
      </c>
      <c r="S4161">
        <v>920.1</v>
      </c>
      <c r="T4161">
        <v>989.2</v>
      </c>
      <c r="U4161">
        <v>950.4</v>
      </c>
      <c r="V4161">
        <v>939.6</v>
      </c>
      <c r="W4161">
        <v>1007.8</v>
      </c>
      <c r="X4161">
        <v>1071.3</v>
      </c>
      <c r="Y4161">
        <v>1087.5999999999999</v>
      </c>
      <c r="Z4161">
        <v>1118.8</v>
      </c>
      <c r="AA4161">
        <v>1146.8</v>
      </c>
      <c r="AB4161">
        <v>1212.0999999999999</v>
      </c>
      <c r="AC4161">
        <v>1269.8</v>
      </c>
      <c r="AD4161" t="s">
        <v>68</v>
      </c>
      <c r="AE4161" t="s">
        <v>68</v>
      </c>
      <c r="AF4161" s="14">
        <f>INDEX('BEA to ISIC Crosswalk'!$E$4:$E$98,MATCH('State GDP by Industry'!G4161,'BEA to ISIC Crosswalk'!$C$4:$C$98,0),1)</f>
        <v>0</v>
      </c>
      <c r="AG4161" s="14">
        <f>INDEX('BEA to ISIC Crosswalk'!$F$4:$F$98,MATCH('State GDP by Industry'!G4161,'BEA to ISIC Crosswalk'!$C$4:$C$98,0),1)</f>
        <v>0</v>
      </c>
    </row>
    <row r="4162" spans="1:33" x14ac:dyDescent="0.25">
      <c r="A4162" t="s">
        <v>269</v>
      </c>
      <c r="B4162" t="s">
        <v>270</v>
      </c>
      <c r="C4162">
        <v>7</v>
      </c>
      <c r="D4162" t="s">
        <v>342</v>
      </c>
      <c r="E4162">
        <v>62</v>
      </c>
      <c r="F4162">
        <v>5415</v>
      </c>
      <c r="G4162" t="s">
        <v>144</v>
      </c>
      <c r="H4162" t="s">
        <v>344</v>
      </c>
      <c r="I4162">
        <v>550.6</v>
      </c>
      <c r="J4162">
        <v>627.29999999999995</v>
      </c>
      <c r="K4162">
        <v>727.3</v>
      </c>
      <c r="L4162">
        <v>899.5</v>
      </c>
      <c r="M4162">
        <v>920.4</v>
      </c>
      <c r="N4162">
        <v>822.7</v>
      </c>
      <c r="O4162">
        <v>939.6</v>
      </c>
      <c r="P4162">
        <v>961.5</v>
      </c>
      <c r="Q4162">
        <v>1125.9000000000001</v>
      </c>
      <c r="R4162">
        <v>1265.9000000000001</v>
      </c>
      <c r="S4162">
        <v>1416.4</v>
      </c>
      <c r="T4162">
        <v>1643.5</v>
      </c>
      <c r="U4162">
        <v>1626.5</v>
      </c>
      <c r="V4162">
        <v>1629</v>
      </c>
      <c r="W4162">
        <v>1786.8</v>
      </c>
      <c r="X4162">
        <v>2069.6</v>
      </c>
      <c r="Y4162">
        <v>2207.1999999999998</v>
      </c>
      <c r="Z4162">
        <v>2374.6999999999998</v>
      </c>
      <c r="AA4162">
        <v>2497.9</v>
      </c>
      <c r="AB4162">
        <v>2741.4</v>
      </c>
      <c r="AC4162">
        <v>3103.3</v>
      </c>
      <c r="AD4162" t="s">
        <v>68</v>
      </c>
      <c r="AE4162" t="s">
        <v>68</v>
      </c>
      <c r="AF4162" s="14">
        <f>INDEX('BEA to ISIC Crosswalk'!$E$4:$E$98,MATCH('State GDP by Industry'!G4162,'BEA to ISIC Crosswalk'!$C$4:$C$98,0),1)</f>
        <v>0</v>
      </c>
      <c r="AG4162" s="14">
        <f>INDEX('BEA to ISIC Crosswalk'!$F$4:$F$98,MATCH('State GDP by Industry'!G4162,'BEA to ISIC Crosswalk'!$C$4:$C$98,0),1)</f>
        <v>0</v>
      </c>
    </row>
    <row r="4163" spans="1:33" x14ac:dyDescent="0.25">
      <c r="A4163" t="s">
        <v>269</v>
      </c>
      <c r="B4163" t="s">
        <v>270</v>
      </c>
      <c r="C4163">
        <v>7</v>
      </c>
      <c r="D4163" t="s">
        <v>342</v>
      </c>
      <c r="E4163">
        <v>63</v>
      </c>
      <c r="F4163" t="s">
        <v>145</v>
      </c>
      <c r="G4163" t="s">
        <v>146</v>
      </c>
      <c r="H4163" t="s">
        <v>344</v>
      </c>
      <c r="I4163">
        <v>1899.8</v>
      </c>
      <c r="J4163">
        <v>2001</v>
      </c>
      <c r="K4163">
        <v>2079.9</v>
      </c>
      <c r="L4163">
        <v>2175.5</v>
      </c>
      <c r="M4163">
        <v>2320</v>
      </c>
      <c r="N4163">
        <v>2507</v>
      </c>
      <c r="O4163">
        <v>2465.8000000000002</v>
      </c>
      <c r="P4163">
        <v>2599.3000000000002</v>
      </c>
      <c r="Q4163">
        <v>2889.6</v>
      </c>
      <c r="R4163">
        <v>3275.9</v>
      </c>
      <c r="S4163">
        <v>3643.6</v>
      </c>
      <c r="T4163">
        <v>4106.3</v>
      </c>
      <c r="U4163">
        <v>3940.5</v>
      </c>
      <c r="V4163">
        <v>4094.2</v>
      </c>
      <c r="W4163">
        <v>4469.5</v>
      </c>
      <c r="X4163">
        <v>4581</v>
      </c>
      <c r="Y4163">
        <v>5562.4</v>
      </c>
      <c r="Z4163">
        <v>5986.2</v>
      </c>
      <c r="AA4163">
        <v>6307.9</v>
      </c>
      <c r="AB4163">
        <v>6378.4</v>
      </c>
      <c r="AC4163">
        <v>6422.6</v>
      </c>
      <c r="AD4163" t="s">
        <v>68</v>
      </c>
      <c r="AE4163" t="s">
        <v>68</v>
      </c>
      <c r="AF4163" s="14">
        <f>INDEX('BEA to ISIC Crosswalk'!$E$4:$E$98,MATCH('State GDP by Industry'!G4163,'BEA to ISIC Crosswalk'!$C$4:$C$98,0),1)</f>
        <v>0</v>
      </c>
      <c r="AG4163" s="14">
        <f>INDEX('BEA to ISIC Crosswalk'!$F$4:$F$98,MATCH('State GDP by Industry'!G4163,'BEA to ISIC Crosswalk'!$C$4:$C$98,0),1)</f>
        <v>0</v>
      </c>
    </row>
    <row r="4164" spans="1:33" x14ac:dyDescent="0.25">
      <c r="A4164" t="s">
        <v>269</v>
      </c>
      <c r="B4164" t="s">
        <v>270</v>
      </c>
      <c r="C4164">
        <v>7</v>
      </c>
      <c r="D4164" t="s">
        <v>342</v>
      </c>
      <c r="E4164">
        <v>64</v>
      </c>
      <c r="F4164">
        <v>55</v>
      </c>
      <c r="G4164" t="s">
        <v>147</v>
      </c>
      <c r="H4164" t="s">
        <v>344</v>
      </c>
      <c r="I4164">
        <v>1187.2</v>
      </c>
      <c r="J4164">
        <v>1265.4000000000001</v>
      </c>
      <c r="K4164">
        <v>1461</v>
      </c>
      <c r="L4164">
        <v>1462.4</v>
      </c>
      <c r="M4164">
        <v>1478.7</v>
      </c>
      <c r="N4164">
        <v>1409</v>
      </c>
      <c r="O4164">
        <v>1331.3</v>
      </c>
      <c r="P4164">
        <v>1363.9</v>
      </c>
      <c r="Q4164">
        <v>1429.9</v>
      </c>
      <c r="R4164">
        <v>1597.2</v>
      </c>
      <c r="S4164">
        <v>1716.6</v>
      </c>
      <c r="T4164">
        <v>1775.9</v>
      </c>
      <c r="U4164">
        <v>1748.1</v>
      </c>
      <c r="V4164">
        <v>1885.9</v>
      </c>
      <c r="W4164">
        <v>1829.8</v>
      </c>
      <c r="X4164">
        <v>2027.2</v>
      </c>
      <c r="Y4164">
        <v>2082.6</v>
      </c>
      <c r="Z4164">
        <v>2093.6999999999998</v>
      </c>
      <c r="AA4164">
        <v>2143.6999999999998</v>
      </c>
      <c r="AB4164">
        <v>2273.1</v>
      </c>
      <c r="AC4164">
        <v>2326.9</v>
      </c>
      <c r="AD4164">
        <v>2415.3000000000002</v>
      </c>
      <c r="AE4164">
        <v>2582.6999999999998</v>
      </c>
      <c r="AF4164" s="14">
        <f>INDEX('BEA to ISIC Crosswalk'!$E$4:$E$98,MATCH('State GDP by Industry'!G4164,'BEA to ISIC Crosswalk'!$C$4:$C$98,0),1)</f>
        <v>0</v>
      </c>
      <c r="AG4164" s="14">
        <f>INDEX('BEA to ISIC Crosswalk'!$F$4:$F$98,MATCH('State GDP by Industry'!G4164,'BEA to ISIC Crosswalk'!$C$4:$C$98,0),1)</f>
        <v>0</v>
      </c>
    </row>
    <row r="4165" spans="1:33" x14ac:dyDescent="0.25">
      <c r="A4165" t="s">
        <v>269</v>
      </c>
      <c r="B4165" t="s">
        <v>270</v>
      </c>
      <c r="C4165">
        <v>7</v>
      </c>
      <c r="D4165" t="s">
        <v>342</v>
      </c>
      <c r="E4165">
        <v>65</v>
      </c>
      <c r="F4165">
        <v>56</v>
      </c>
      <c r="G4165" t="s">
        <v>148</v>
      </c>
      <c r="H4165" t="s">
        <v>344</v>
      </c>
      <c r="I4165">
        <v>1562.2</v>
      </c>
      <c r="J4165">
        <v>1656.4</v>
      </c>
      <c r="K4165">
        <v>1857</v>
      </c>
      <c r="L4165">
        <v>1995.6</v>
      </c>
      <c r="M4165">
        <v>2105.5</v>
      </c>
      <c r="N4165">
        <v>2119.1999999999998</v>
      </c>
      <c r="O4165">
        <v>2128.1999999999998</v>
      </c>
      <c r="P4165">
        <v>2247.1999999999998</v>
      </c>
      <c r="Q4165">
        <v>2526.8000000000002</v>
      </c>
      <c r="R4165">
        <v>2848.2</v>
      </c>
      <c r="S4165">
        <v>3195.9</v>
      </c>
      <c r="T4165">
        <v>3244.9</v>
      </c>
      <c r="U4165">
        <v>2999.7</v>
      </c>
      <c r="V4165">
        <v>3184.9</v>
      </c>
      <c r="W4165">
        <v>3303.1</v>
      </c>
      <c r="X4165">
        <v>3538.4</v>
      </c>
      <c r="Y4165">
        <v>3851.4</v>
      </c>
      <c r="Z4165">
        <v>4150.2</v>
      </c>
      <c r="AA4165">
        <v>4361.5</v>
      </c>
      <c r="AB4165">
        <v>4687.3</v>
      </c>
      <c r="AC4165">
        <v>5073.7</v>
      </c>
      <c r="AD4165">
        <v>5350.8</v>
      </c>
      <c r="AE4165">
        <v>5904.6</v>
      </c>
      <c r="AF4165" s="14">
        <f>INDEX('BEA to ISIC Crosswalk'!$E$4:$E$98,MATCH('State GDP by Industry'!G4165,'BEA to ISIC Crosswalk'!$C$4:$C$98,0),1)</f>
        <v>0</v>
      </c>
      <c r="AG4165" s="14">
        <f>INDEX('BEA to ISIC Crosswalk'!$F$4:$F$98,MATCH('State GDP by Industry'!G4165,'BEA to ISIC Crosswalk'!$C$4:$C$98,0),1)</f>
        <v>0</v>
      </c>
    </row>
    <row r="4166" spans="1:33" x14ac:dyDescent="0.25">
      <c r="A4166" t="s">
        <v>269</v>
      </c>
      <c r="B4166" t="s">
        <v>270</v>
      </c>
      <c r="C4166">
        <v>7</v>
      </c>
      <c r="D4166" t="s">
        <v>342</v>
      </c>
      <c r="E4166">
        <v>66</v>
      </c>
      <c r="F4166">
        <v>561</v>
      </c>
      <c r="G4166" t="s">
        <v>149</v>
      </c>
      <c r="H4166" t="s">
        <v>344</v>
      </c>
      <c r="I4166">
        <v>1386.1</v>
      </c>
      <c r="J4166">
        <v>1484.1</v>
      </c>
      <c r="K4166">
        <v>1670.7</v>
      </c>
      <c r="L4166">
        <v>1810.2</v>
      </c>
      <c r="M4166">
        <v>1900.8</v>
      </c>
      <c r="N4166">
        <v>1883.9</v>
      </c>
      <c r="O4166">
        <v>1874.4</v>
      </c>
      <c r="P4166">
        <v>1996.3</v>
      </c>
      <c r="Q4166">
        <v>2253.3000000000002</v>
      </c>
      <c r="R4166">
        <v>2581.6999999999998</v>
      </c>
      <c r="S4166">
        <v>2863.9</v>
      </c>
      <c r="T4166">
        <v>2913.5</v>
      </c>
      <c r="U4166">
        <v>2637.3</v>
      </c>
      <c r="V4166">
        <v>2735.9</v>
      </c>
      <c r="W4166">
        <v>2883.7</v>
      </c>
      <c r="X4166">
        <v>3107</v>
      </c>
      <c r="Y4166">
        <v>3444.2</v>
      </c>
      <c r="Z4166">
        <v>3791.8</v>
      </c>
      <c r="AA4166">
        <v>4074</v>
      </c>
      <c r="AB4166">
        <v>4407.5</v>
      </c>
      <c r="AC4166">
        <v>4753.3999999999996</v>
      </c>
      <c r="AD4166" t="s">
        <v>68</v>
      </c>
      <c r="AE4166" t="s">
        <v>68</v>
      </c>
      <c r="AF4166" s="14">
        <f>INDEX('BEA to ISIC Crosswalk'!$E$4:$E$98,MATCH('State GDP by Industry'!G4166,'BEA to ISIC Crosswalk'!$C$4:$C$98,0),1)</f>
        <v>0</v>
      </c>
      <c r="AG4166" s="14">
        <f>INDEX('BEA to ISIC Crosswalk'!$F$4:$F$98,MATCH('State GDP by Industry'!G4166,'BEA to ISIC Crosswalk'!$C$4:$C$98,0),1)</f>
        <v>0</v>
      </c>
    </row>
    <row r="4167" spans="1:33" x14ac:dyDescent="0.25">
      <c r="A4167" t="s">
        <v>269</v>
      </c>
      <c r="B4167" t="s">
        <v>270</v>
      </c>
      <c r="C4167">
        <v>7</v>
      </c>
      <c r="D4167" t="s">
        <v>342</v>
      </c>
      <c r="E4167">
        <v>67</v>
      </c>
      <c r="F4167">
        <v>562</v>
      </c>
      <c r="G4167" t="s">
        <v>150</v>
      </c>
      <c r="H4167" t="s">
        <v>344</v>
      </c>
      <c r="I4167">
        <v>176.1</v>
      </c>
      <c r="J4167">
        <v>172.3</v>
      </c>
      <c r="K4167">
        <v>186.2</v>
      </c>
      <c r="L4167">
        <v>185.4</v>
      </c>
      <c r="M4167">
        <v>204.7</v>
      </c>
      <c r="N4167">
        <v>235.3</v>
      </c>
      <c r="O4167">
        <v>253.7</v>
      </c>
      <c r="P4167">
        <v>251</v>
      </c>
      <c r="Q4167">
        <v>273.60000000000002</v>
      </c>
      <c r="R4167">
        <v>266.5</v>
      </c>
      <c r="S4167">
        <v>331.9</v>
      </c>
      <c r="T4167">
        <v>331.4</v>
      </c>
      <c r="U4167">
        <v>362.4</v>
      </c>
      <c r="V4167">
        <v>449</v>
      </c>
      <c r="W4167">
        <v>419.3</v>
      </c>
      <c r="X4167">
        <v>431.3</v>
      </c>
      <c r="Y4167">
        <v>407.2</v>
      </c>
      <c r="Z4167">
        <v>358.5</v>
      </c>
      <c r="AA4167">
        <v>287.5</v>
      </c>
      <c r="AB4167">
        <v>279.8</v>
      </c>
      <c r="AC4167">
        <v>320.2</v>
      </c>
      <c r="AD4167" t="s">
        <v>68</v>
      </c>
      <c r="AE4167" t="s">
        <v>68</v>
      </c>
      <c r="AF4167" s="14">
        <f>INDEX('BEA to ISIC Crosswalk'!$E$4:$E$98,MATCH('State GDP by Industry'!G4167,'BEA to ISIC Crosswalk'!$C$4:$C$98,0),1)</f>
        <v>0</v>
      </c>
      <c r="AG4167" s="14">
        <f>INDEX('BEA to ISIC Crosswalk'!$F$4:$F$98,MATCH('State GDP by Industry'!G4167,'BEA to ISIC Crosswalk'!$C$4:$C$98,0),1)</f>
        <v>0</v>
      </c>
    </row>
    <row r="4168" spans="1:33" x14ac:dyDescent="0.25">
      <c r="A4168" t="s">
        <v>269</v>
      </c>
      <c r="B4168" t="s">
        <v>270</v>
      </c>
      <c r="C4168">
        <v>7</v>
      </c>
      <c r="D4168" t="s">
        <v>342</v>
      </c>
      <c r="E4168">
        <v>68</v>
      </c>
      <c r="F4168" t="s">
        <v>151</v>
      </c>
      <c r="G4168" t="s">
        <v>152</v>
      </c>
      <c r="H4168" t="s">
        <v>344</v>
      </c>
      <c r="I4168">
        <v>3517.8</v>
      </c>
      <c r="J4168">
        <v>3707.8</v>
      </c>
      <c r="K4168">
        <v>3933.6</v>
      </c>
      <c r="L4168">
        <v>4163</v>
      </c>
      <c r="M4168">
        <v>4409.1000000000004</v>
      </c>
      <c r="N4168">
        <v>4724.3999999999996</v>
      </c>
      <c r="O4168">
        <v>5077.8999999999996</v>
      </c>
      <c r="P4168">
        <v>5508.4</v>
      </c>
      <c r="Q4168">
        <v>5929.8</v>
      </c>
      <c r="R4168">
        <v>6597.2</v>
      </c>
      <c r="S4168">
        <v>6982.1</v>
      </c>
      <c r="T4168">
        <v>7672.6</v>
      </c>
      <c r="U4168">
        <v>8301.9</v>
      </c>
      <c r="V4168">
        <v>8526.4</v>
      </c>
      <c r="W4168">
        <v>8932</v>
      </c>
      <c r="X4168">
        <v>9297.2000000000007</v>
      </c>
      <c r="Y4168">
        <v>9867.1</v>
      </c>
      <c r="Z4168">
        <v>10130.4</v>
      </c>
      <c r="AA4168">
        <v>10704.5</v>
      </c>
      <c r="AB4168">
        <v>11775.1</v>
      </c>
      <c r="AC4168">
        <v>12233.4</v>
      </c>
      <c r="AD4168">
        <v>13054.5</v>
      </c>
      <c r="AE4168">
        <v>13920.4</v>
      </c>
      <c r="AF4168" s="14">
        <f>INDEX('BEA to ISIC Crosswalk'!$E$4:$E$98,MATCH('State GDP by Industry'!G4168,'BEA to ISIC Crosswalk'!$C$4:$C$98,0),1)</f>
        <v>0</v>
      </c>
      <c r="AG4168" s="14">
        <f>INDEX('BEA to ISIC Crosswalk'!$F$4:$F$98,MATCH('State GDP by Industry'!G4168,'BEA to ISIC Crosswalk'!$C$4:$C$98,0),1)</f>
        <v>0</v>
      </c>
    </row>
    <row r="4169" spans="1:33" x14ac:dyDescent="0.25">
      <c r="A4169" t="s">
        <v>269</v>
      </c>
      <c r="B4169" t="s">
        <v>270</v>
      </c>
      <c r="C4169">
        <v>7</v>
      </c>
      <c r="D4169" t="s">
        <v>342</v>
      </c>
      <c r="E4169">
        <v>69</v>
      </c>
      <c r="F4169">
        <v>61</v>
      </c>
      <c r="G4169" t="s">
        <v>153</v>
      </c>
      <c r="H4169" t="s">
        <v>344</v>
      </c>
      <c r="I4169">
        <v>604.9</v>
      </c>
      <c r="J4169">
        <v>611.4</v>
      </c>
      <c r="K4169">
        <v>698.9</v>
      </c>
      <c r="L4169">
        <v>779</v>
      </c>
      <c r="M4169">
        <v>837.6</v>
      </c>
      <c r="N4169">
        <v>865.9</v>
      </c>
      <c r="O4169">
        <v>916.7</v>
      </c>
      <c r="P4169">
        <v>1017</v>
      </c>
      <c r="Q4169">
        <v>1107.9000000000001</v>
      </c>
      <c r="R4169">
        <v>1236.5999999999999</v>
      </c>
      <c r="S4169">
        <v>1334.2</v>
      </c>
      <c r="T4169">
        <v>1486.7</v>
      </c>
      <c r="U4169">
        <v>1639.9</v>
      </c>
      <c r="V4169">
        <v>1755.5</v>
      </c>
      <c r="W4169">
        <v>1831.3</v>
      </c>
      <c r="X4169">
        <v>1904.9</v>
      </c>
      <c r="Y4169">
        <v>1985.7</v>
      </c>
      <c r="Z4169">
        <v>2082</v>
      </c>
      <c r="AA4169">
        <v>2206.4</v>
      </c>
      <c r="AB4169">
        <v>2392.8000000000002</v>
      </c>
      <c r="AC4169">
        <v>2418.1</v>
      </c>
      <c r="AD4169">
        <v>2677.1</v>
      </c>
      <c r="AE4169">
        <v>2965.1</v>
      </c>
      <c r="AF4169" s="14" t="str">
        <f>INDEX('BEA to ISIC Crosswalk'!$E$4:$E$98,MATCH('State GDP by Industry'!G4169,'BEA to ISIC Crosswalk'!$C$4:$C$98,0),1)</f>
        <v>ISIC 85</v>
      </c>
      <c r="AG4169" s="14" t="str">
        <f>INDEX('BEA to ISIC Crosswalk'!$F$4:$F$98,MATCH('State GDP by Industry'!G4169,'BEA to ISIC Crosswalk'!$C$4:$C$98,0),1)</f>
        <v>Education</v>
      </c>
    </row>
    <row r="4170" spans="1:33" x14ac:dyDescent="0.25">
      <c r="A4170" t="s">
        <v>269</v>
      </c>
      <c r="B4170" t="s">
        <v>270</v>
      </c>
      <c r="C4170">
        <v>7</v>
      </c>
      <c r="D4170" t="s">
        <v>342</v>
      </c>
      <c r="E4170">
        <v>70</v>
      </c>
      <c r="F4170">
        <v>62</v>
      </c>
      <c r="G4170" t="s">
        <v>154</v>
      </c>
      <c r="H4170" t="s">
        <v>344</v>
      </c>
      <c r="I4170">
        <v>2913</v>
      </c>
      <c r="J4170">
        <v>3096.4</v>
      </c>
      <c r="K4170">
        <v>3234.7</v>
      </c>
      <c r="L4170">
        <v>3384</v>
      </c>
      <c r="M4170">
        <v>3571.5</v>
      </c>
      <c r="N4170">
        <v>3858.6</v>
      </c>
      <c r="O4170">
        <v>4161.2</v>
      </c>
      <c r="P4170">
        <v>4491.5</v>
      </c>
      <c r="Q4170">
        <v>4821.8999999999996</v>
      </c>
      <c r="R4170">
        <v>5360.6</v>
      </c>
      <c r="S4170">
        <v>5647.9</v>
      </c>
      <c r="T4170">
        <v>6185.9</v>
      </c>
      <c r="U4170">
        <v>6661.9</v>
      </c>
      <c r="V4170">
        <v>6770.9</v>
      </c>
      <c r="W4170">
        <v>7100.7</v>
      </c>
      <c r="X4170">
        <v>7392.3</v>
      </c>
      <c r="Y4170">
        <v>7881.3</v>
      </c>
      <c r="Z4170">
        <v>8048.4</v>
      </c>
      <c r="AA4170">
        <v>8498</v>
      </c>
      <c r="AB4170">
        <v>9382.2999999999993</v>
      </c>
      <c r="AC4170">
        <v>9815.2999999999993</v>
      </c>
      <c r="AD4170">
        <v>10377.4</v>
      </c>
      <c r="AE4170">
        <v>10955.3</v>
      </c>
      <c r="AF4170" s="14" t="str">
        <f>INDEX('BEA to ISIC Crosswalk'!$E$4:$E$98,MATCH('State GDP by Industry'!G4170,'BEA to ISIC Crosswalk'!$C$4:$C$98,0),1)</f>
        <v>ISIC 86T88</v>
      </c>
      <c r="AG4170" s="14" t="str">
        <f>INDEX('BEA to ISIC Crosswalk'!$F$4:$F$98,MATCH('State GDP by Industry'!G4170,'BEA to ISIC Crosswalk'!$C$4:$C$98,0),1)</f>
        <v>Human health and social work</v>
      </c>
    </row>
    <row r="4171" spans="1:33" x14ac:dyDescent="0.25">
      <c r="A4171" t="s">
        <v>269</v>
      </c>
      <c r="B4171" t="s">
        <v>270</v>
      </c>
      <c r="C4171">
        <v>7</v>
      </c>
      <c r="D4171" t="s">
        <v>342</v>
      </c>
      <c r="E4171">
        <v>71</v>
      </c>
      <c r="F4171">
        <v>621</v>
      </c>
      <c r="G4171" t="s">
        <v>155</v>
      </c>
      <c r="H4171" t="s">
        <v>344</v>
      </c>
      <c r="I4171">
        <v>1519.6</v>
      </c>
      <c r="J4171">
        <v>1590</v>
      </c>
      <c r="K4171">
        <v>1649.7</v>
      </c>
      <c r="L4171">
        <v>1719.8</v>
      </c>
      <c r="M4171">
        <v>1837.9</v>
      </c>
      <c r="N4171">
        <v>1978.7</v>
      </c>
      <c r="O4171">
        <v>2102</v>
      </c>
      <c r="P4171">
        <v>2248</v>
      </c>
      <c r="Q4171">
        <v>2442.4</v>
      </c>
      <c r="R4171">
        <v>2774.8</v>
      </c>
      <c r="S4171">
        <v>2875.2</v>
      </c>
      <c r="T4171">
        <v>3133.3</v>
      </c>
      <c r="U4171">
        <v>3350.3</v>
      </c>
      <c r="V4171">
        <v>3441.1</v>
      </c>
      <c r="W4171">
        <v>3638.1</v>
      </c>
      <c r="X4171">
        <v>3804.7</v>
      </c>
      <c r="Y4171">
        <v>4092.8</v>
      </c>
      <c r="Z4171">
        <v>4101.8999999999996</v>
      </c>
      <c r="AA4171">
        <v>4281.8999999999996</v>
      </c>
      <c r="AB4171">
        <v>4700.3</v>
      </c>
      <c r="AC4171">
        <v>4903.8999999999996</v>
      </c>
      <c r="AD4171" t="s">
        <v>68</v>
      </c>
      <c r="AE4171" t="s">
        <v>68</v>
      </c>
      <c r="AF4171" s="14">
        <f>INDEX('BEA to ISIC Crosswalk'!$E$4:$E$98,MATCH('State GDP by Industry'!G4171,'BEA to ISIC Crosswalk'!$C$4:$C$98,0),1)</f>
        <v>0</v>
      </c>
      <c r="AG4171" s="14">
        <f>INDEX('BEA to ISIC Crosswalk'!$F$4:$F$98,MATCH('State GDP by Industry'!G4171,'BEA to ISIC Crosswalk'!$C$4:$C$98,0),1)</f>
        <v>0</v>
      </c>
    </row>
    <row r="4172" spans="1:33" x14ac:dyDescent="0.25">
      <c r="A4172" t="s">
        <v>269</v>
      </c>
      <c r="B4172" t="s">
        <v>270</v>
      </c>
      <c r="C4172">
        <v>7</v>
      </c>
      <c r="D4172" t="s">
        <v>342</v>
      </c>
      <c r="E4172">
        <v>72</v>
      </c>
      <c r="F4172">
        <v>622</v>
      </c>
      <c r="G4172" t="s">
        <v>156</v>
      </c>
      <c r="H4172" t="s">
        <v>344</v>
      </c>
      <c r="I4172">
        <v>964.8</v>
      </c>
      <c r="J4172">
        <v>1046.9000000000001</v>
      </c>
      <c r="K4172">
        <v>1087.9000000000001</v>
      </c>
      <c r="L4172">
        <v>1108</v>
      </c>
      <c r="M4172">
        <v>1118.7</v>
      </c>
      <c r="N4172">
        <v>1215.2</v>
      </c>
      <c r="O4172">
        <v>1319.8</v>
      </c>
      <c r="P4172">
        <v>1430.5</v>
      </c>
      <c r="Q4172">
        <v>1502.6</v>
      </c>
      <c r="R4172">
        <v>1607.2</v>
      </c>
      <c r="S4172">
        <v>1739.1</v>
      </c>
      <c r="T4172">
        <v>1934.3</v>
      </c>
      <c r="U4172">
        <v>2157.5</v>
      </c>
      <c r="V4172">
        <v>2158.5</v>
      </c>
      <c r="W4172">
        <v>2261.1999999999998</v>
      </c>
      <c r="X4172">
        <v>2364.1999999999998</v>
      </c>
      <c r="Y4172">
        <v>2479.9</v>
      </c>
      <c r="Z4172">
        <v>2579.5</v>
      </c>
      <c r="AA4172">
        <v>2735.1</v>
      </c>
      <c r="AB4172">
        <v>3070.1</v>
      </c>
      <c r="AC4172">
        <v>3186.9</v>
      </c>
      <c r="AD4172" t="s">
        <v>68</v>
      </c>
      <c r="AE4172" t="s">
        <v>68</v>
      </c>
      <c r="AF4172" s="14">
        <f>INDEX('BEA to ISIC Crosswalk'!$E$4:$E$98,MATCH('State GDP by Industry'!G4172,'BEA to ISIC Crosswalk'!$C$4:$C$98,0),1)</f>
        <v>0</v>
      </c>
      <c r="AG4172" s="14">
        <f>INDEX('BEA to ISIC Crosswalk'!$F$4:$F$98,MATCH('State GDP by Industry'!G4172,'BEA to ISIC Crosswalk'!$C$4:$C$98,0),1)</f>
        <v>0</v>
      </c>
    </row>
    <row r="4173" spans="1:33" x14ac:dyDescent="0.25">
      <c r="A4173" t="s">
        <v>269</v>
      </c>
      <c r="B4173" t="s">
        <v>270</v>
      </c>
      <c r="C4173">
        <v>7</v>
      </c>
      <c r="D4173" t="s">
        <v>342</v>
      </c>
      <c r="E4173">
        <v>73</v>
      </c>
      <c r="F4173">
        <v>623</v>
      </c>
      <c r="G4173" t="s">
        <v>157</v>
      </c>
      <c r="H4173" t="s">
        <v>344</v>
      </c>
      <c r="I4173">
        <v>266.2</v>
      </c>
      <c r="J4173">
        <v>279.5</v>
      </c>
      <c r="K4173">
        <v>302.39999999999998</v>
      </c>
      <c r="L4173">
        <v>322.39999999999998</v>
      </c>
      <c r="M4173">
        <v>357.9</v>
      </c>
      <c r="N4173">
        <v>392.7</v>
      </c>
      <c r="O4173">
        <v>435</v>
      </c>
      <c r="P4173">
        <v>478.3</v>
      </c>
      <c r="Q4173">
        <v>508.6</v>
      </c>
      <c r="R4173">
        <v>576.6</v>
      </c>
      <c r="S4173">
        <v>612.6</v>
      </c>
      <c r="T4173">
        <v>670.2</v>
      </c>
      <c r="U4173">
        <v>707.4</v>
      </c>
      <c r="V4173">
        <v>716.4</v>
      </c>
      <c r="W4173">
        <v>752.4</v>
      </c>
      <c r="X4173">
        <v>768.7</v>
      </c>
      <c r="Y4173">
        <v>804.6</v>
      </c>
      <c r="Z4173">
        <v>837.4</v>
      </c>
      <c r="AA4173">
        <v>908.8</v>
      </c>
      <c r="AB4173">
        <v>969.7</v>
      </c>
      <c r="AC4173">
        <v>1025.7</v>
      </c>
      <c r="AD4173" t="s">
        <v>68</v>
      </c>
      <c r="AE4173" t="s">
        <v>68</v>
      </c>
      <c r="AF4173" s="14">
        <f>INDEX('BEA to ISIC Crosswalk'!$E$4:$E$98,MATCH('State GDP by Industry'!G4173,'BEA to ISIC Crosswalk'!$C$4:$C$98,0),1)</f>
        <v>0</v>
      </c>
      <c r="AG4173" s="14">
        <f>INDEX('BEA to ISIC Crosswalk'!$F$4:$F$98,MATCH('State GDP by Industry'!G4173,'BEA to ISIC Crosswalk'!$C$4:$C$98,0),1)</f>
        <v>0</v>
      </c>
    </row>
    <row r="4174" spans="1:33" x14ac:dyDescent="0.25">
      <c r="A4174" t="s">
        <v>269</v>
      </c>
      <c r="B4174" t="s">
        <v>270</v>
      </c>
      <c r="C4174">
        <v>7</v>
      </c>
      <c r="D4174" t="s">
        <v>342</v>
      </c>
      <c r="E4174">
        <v>74</v>
      </c>
      <c r="F4174">
        <v>624</v>
      </c>
      <c r="G4174" t="s">
        <v>158</v>
      </c>
      <c r="H4174" t="s">
        <v>344</v>
      </c>
      <c r="I4174">
        <v>162.4</v>
      </c>
      <c r="J4174">
        <v>180</v>
      </c>
      <c r="K4174">
        <v>194.7</v>
      </c>
      <c r="L4174">
        <v>233.9</v>
      </c>
      <c r="M4174">
        <v>257</v>
      </c>
      <c r="N4174">
        <v>272</v>
      </c>
      <c r="O4174">
        <v>304.5</v>
      </c>
      <c r="P4174">
        <v>334.7</v>
      </c>
      <c r="Q4174">
        <v>368.3</v>
      </c>
      <c r="R4174">
        <v>401.9</v>
      </c>
      <c r="S4174">
        <v>421</v>
      </c>
      <c r="T4174">
        <v>448</v>
      </c>
      <c r="U4174">
        <v>446.7</v>
      </c>
      <c r="V4174">
        <v>455</v>
      </c>
      <c r="W4174">
        <v>449</v>
      </c>
      <c r="X4174">
        <v>454.6</v>
      </c>
      <c r="Y4174">
        <v>504</v>
      </c>
      <c r="Z4174">
        <v>529.6</v>
      </c>
      <c r="AA4174">
        <v>572.29999999999995</v>
      </c>
      <c r="AB4174">
        <v>642.20000000000005</v>
      </c>
      <c r="AC4174">
        <v>698.9</v>
      </c>
      <c r="AD4174" t="s">
        <v>68</v>
      </c>
      <c r="AE4174" t="s">
        <v>68</v>
      </c>
      <c r="AF4174" s="14">
        <f>INDEX('BEA to ISIC Crosswalk'!$E$4:$E$98,MATCH('State GDP by Industry'!G4174,'BEA to ISIC Crosswalk'!$C$4:$C$98,0),1)</f>
        <v>0</v>
      </c>
      <c r="AG4174" s="14">
        <f>INDEX('BEA to ISIC Crosswalk'!$F$4:$F$98,MATCH('State GDP by Industry'!G4174,'BEA to ISIC Crosswalk'!$C$4:$C$98,0),1)</f>
        <v>0</v>
      </c>
    </row>
    <row r="4175" spans="1:33" x14ac:dyDescent="0.25">
      <c r="A4175" t="s">
        <v>269</v>
      </c>
      <c r="B4175" t="s">
        <v>270</v>
      </c>
      <c r="C4175">
        <v>7</v>
      </c>
      <c r="D4175" t="s">
        <v>342</v>
      </c>
      <c r="E4175">
        <v>75</v>
      </c>
      <c r="F4175" t="s">
        <v>159</v>
      </c>
      <c r="G4175" t="s">
        <v>160</v>
      </c>
      <c r="H4175" t="s">
        <v>344</v>
      </c>
      <c r="I4175">
        <v>1745.5</v>
      </c>
      <c r="J4175">
        <v>1964.5</v>
      </c>
      <c r="K4175">
        <v>2138.9</v>
      </c>
      <c r="L4175">
        <v>2348.6</v>
      </c>
      <c r="M4175">
        <v>2509.9</v>
      </c>
      <c r="N4175">
        <v>2782</v>
      </c>
      <c r="O4175">
        <v>2646.2</v>
      </c>
      <c r="P4175">
        <v>2726</v>
      </c>
      <c r="Q4175">
        <v>2900.9</v>
      </c>
      <c r="R4175">
        <v>3276.9</v>
      </c>
      <c r="S4175">
        <v>3556.8</v>
      </c>
      <c r="T4175">
        <v>3642.3</v>
      </c>
      <c r="U4175">
        <v>3477.4</v>
      </c>
      <c r="V4175">
        <v>3601.7</v>
      </c>
      <c r="W4175">
        <v>3798.7</v>
      </c>
      <c r="X4175">
        <v>4104.3</v>
      </c>
      <c r="Y4175">
        <v>4322</v>
      </c>
      <c r="Z4175">
        <v>4576</v>
      </c>
      <c r="AA4175">
        <v>4996.3</v>
      </c>
      <c r="AB4175">
        <v>5383</v>
      </c>
      <c r="AC4175">
        <v>5753.4</v>
      </c>
      <c r="AD4175">
        <v>6030.9</v>
      </c>
      <c r="AE4175">
        <v>6221.5</v>
      </c>
      <c r="AF4175" s="14">
        <f>INDEX('BEA to ISIC Crosswalk'!$E$4:$E$98,MATCH('State GDP by Industry'!G4175,'BEA to ISIC Crosswalk'!$C$4:$C$98,0),1)</f>
        <v>0</v>
      </c>
      <c r="AG4175" s="14">
        <f>INDEX('BEA to ISIC Crosswalk'!$F$4:$F$98,MATCH('State GDP by Industry'!G4175,'BEA to ISIC Crosswalk'!$C$4:$C$98,0),1)</f>
        <v>0</v>
      </c>
    </row>
    <row r="4176" spans="1:33" x14ac:dyDescent="0.25">
      <c r="A4176" t="s">
        <v>269</v>
      </c>
      <c r="B4176" t="s">
        <v>270</v>
      </c>
      <c r="C4176">
        <v>7</v>
      </c>
      <c r="D4176" t="s">
        <v>342</v>
      </c>
      <c r="E4176">
        <v>76</v>
      </c>
      <c r="F4176">
        <v>71</v>
      </c>
      <c r="G4176" t="s">
        <v>161</v>
      </c>
      <c r="H4176" t="s">
        <v>344</v>
      </c>
      <c r="I4176">
        <v>359.3</v>
      </c>
      <c r="J4176">
        <v>394.5</v>
      </c>
      <c r="K4176">
        <v>429.6</v>
      </c>
      <c r="L4176">
        <v>496</v>
      </c>
      <c r="M4176">
        <v>562.5</v>
      </c>
      <c r="N4176">
        <v>694.4</v>
      </c>
      <c r="O4176">
        <v>580.20000000000005</v>
      </c>
      <c r="P4176">
        <v>612.79999999999995</v>
      </c>
      <c r="Q4176">
        <v>646.4</v>
      </c>
      <c r="R4176">
        <v>719.4</v>
      </c>
      <c r="S4176">
        <v>775.8</v>
      </c>
      <c r="T4176">
        <v>798.9</v>
      </c>
      <c r="U4176">
        <v>835.2</v>
      </c>
      <c r="V4176">
        <v>885.5</v>
      </c>
      <c r="W4176">
        <v>935.4</v>
      </c>
      <c r="X4176">
        <v>1029.7</v>
      </c>
      <c r="Y4176">
        <v>1100.5999999999999</v>
      </c>
      <c r="Z4176">
        <v>1153.5999999999999</v>
      </c>
      <c r="AA4176">
        <v>1209.5</v>
      </c>
      <c r="AB4176">
        <v>1391.2</v>
      </c>
      <c r="AC4176">
        <v>1510.8</v>
      </c>
      <c r="AD4176">
        <v>1570.3</v>
      </c>
      <c r="AE4176">
        <v>1591.5</v>
      </c>
      <c r="AF4176" s="14" t="str">
        <f>INDEX('BEA to ISIC Crosswalk'!$E$4:$E$98,MATCH('State GDP by Industry'!G4176,'BEA to ISIC Crosswalk'!$C$4:$C$98,0),1)</f>
        <v>ISIC 90T96</v>
      </c>
      <c r="AG4176" s="14" t="str">
        <f>INDEX('BEA to ISIC Crosswalk'!$F$4:$F$98,MATCH('State GDP by Industry'!G4176,'BEA to ISIC Crosswalk'!$C$4:$C$98,0),1)</f>
        <v>Arts, entertainment, recreation and other service activities</v>
      </c>
    </row>
    <row r="4177" spans="1:33" x14ac:dyDescent="0.25">
      <c r="A4177" t="s">
        <v>269</v>
      </c>
      <c r="B4177" t="s">
        <v>270</v>
      </c>
      <c r="C4177">
        <v>7</v>
      </c>
      <c r="D4177" t="s">
        <v>342</v>
      </c>
      <c r="E4177">
        <v>77</v>
      </c>
      <c r="F4177" t="s">
        <v>162</v>
      </c>
      <c r="G4177" t="s">
        <v>163</v>
      </c>
      <c r="H4177" t="s">
        <v>344</v>
      </c>
      <c r="I4177">
        <v>127.7</v>
      </c>
      <c r="J4177">
        <v>147.19999999999999</v>
      </c>
      <c r="K4177">
        <v>172.6</v>
      </c>
      <c r="L4177">
        <v>201</v>
      </c>
      <c r="M4177">
        <v>253</v>
      </c>
      <c r="N4177">
        <v>383.7</v>
      </c>
      <c r="O4177">
        <v>261</v>
      </c>
      <c r="P4177">
        <v>267.10000000000002</v>
      </c>
      <c r="Q4177">
        <v>267.60000000000002</v>
      </c>
      <c r="R4177">
        <v>290</v>
      </c>
      <c r="S4177">
        <v>313.7</v>
      </c>
      <c r="T4177">
        <v>358.3</v>
      </c>
      <c r="U4177">
        <v>403.9</v>
      </c>
      <c r="V4177">
        <v>398.8</v>
      </c>
      <c r="W4177">
        <v>409.8</v>
      </c>
      <c r="X4177">
        <v>462.9</v>
      </c>
      <c r="Y4177">
        <v>522.5</v>
      </c>
      <c r="Z4177">
        <v>562.4</v>
      </c>
      <c r="AA4177">
        <v>596.5</v>
      </c>
      <c r="AB4177">
        <v>677.1</v>
      </c>
      <c r="AC4177">
        <v>748.8</v>
      </c>
      <c r="AD4177" t="s">
        <v>68</v>
      </c>
      <c r="AE4177" t="s">
        <v>68</v>
      </c>
      <c r="AF4177" s="14">
        <f>INDEX('BEA to ISIC Crosswalk'!$E$4:$E$98,MATCH('State GDP by Industry'!G4177,'BEA to ISIC Crosswalk'!$C$4:$C$98,0),1)</f>
        <v>0</v>
      </c>
      <c r="AG4177" s="14">
        <f>INDEX('BEA to ISIC Crosswalk'!$F$4:$F$98,MATCH('State GDP by Industry'!G4177,'BEA to ISIC Crosswalk'!$C$4:$C$98,0),1)</f>
        <v>0</v>
      </c>
    </row>
    <row r="4178" spans="1:33" x14ac:dyDescent="0.25">
      <c r="A4178" t="s">
        <v>269</v>
      </c>
      <c r="B4178" t="s">
        <v>270</v>
      </c>
      <c r="C4178">
        <v>7</v>
      </c>
      <c r="D4178" t="s">
        <v>342</v>
      </c>
      <c r="E4178">
        <v>78</v>
      </c>
      <c r="F4178">
        <v>713</v>
      </c>
      <c r="G4178" t="s">
        <v>164</v>
      </c>
      <c r="H4178" t="s">
        <v>344</v>
      </c>
      <c r="I4178">
        <v>231.6</v>
      </c>
      <c r="J4178">
        <v>247.2</v>
      </c>
      <c r="K4178">
        <v>257</v>
      </c>
      <c r="L4178">
        <v>295</v>
      </c>
      <c r="M4178">
        <v>309.5</v>
      </c>
      <c r="N4178">
        <v>310.7</v>
      </c>
      <c r="O4178">
        <v>319.2</v>
      </c>
      <c r="P4178">
        <v>345.7</v>
      </c>
      <c r="Q4178">
        <v>378.9</v>
      </c>
      <c r="R4178">
        <v>429.4</v>
      </c>
      <c r="S4178">
        <v>462.1</v>
      </c>
      <c r="T4178">
        <v>440.5</v>
      </c>
      <c r="U4178">
        <v>431.3</v>
      </c>
      <c r="V4178">
        <v>486.7</v>
      </c>
      <c r="W4178">
        <v>525.6</v>
      </c>
      <c r="X4178">
        <v>566.79999999999995</v>
      </c>
      <c r="Y4178">
        <v>578.20000000000005</v>
      </c>
      <c r="Z4178">
        <v>591.1</v>
      </c>
      <c r="AA4178">
        <v>613</v>
      </c>
      <c r="AB4178">
        <v>714.1</v>
      </c>
      <c r="AC4178">
        <v>762</v>
      </c>
      <c r="AD4178" t="s">
        <v>68</v>
      </c>
      <c r="AE4178" t="s">
        <v>68</v>
      </c>
      <c r="AF4178" s="14">
        <f>INDEX('BEA to ISIC Crosswalk'!$E$4:$E$98,MATCH('State GDP by Industry'!G4178,'BEA to ISIC Crosswalk'!$C$4:$C$98,0),1)</f>
        <v>0</v>
      </c>
      <c r="AG4178" s="14">
        <f>INDEX('BEA to ISIC Crosswalk'!$F$4:$F$98,MATCH('State GDP by Industry'!G4178,'BEA to ISIC Crosswalk'!$C$4:$C$98,0),1)</f>
        <v>0</v>
      </c>
    </row>
    <row r="4179" spans="1:33" x14ac:dyDescent="0.25">
      <c r="A4179" t="s">
        <v>269</v>
      </c>
      <c r="B4179" t="s">
        <v>270</v>
      </c>
      <c r="C4179">
        <v>7</v>
      </c>
      <c r="D4179" t="s">
        <v>342</v>
      </c>
      <c r="E4179">
        <v>79</v>
      </c>
      <c r="F4179">
        <v>72</v>
      </c>
      <c r="G4179" t="s">
        <v>165</v>
      </c>
      <c r="H4179" t="s">
        <v>344</v>
      </c>
      <c r="I4179">
        <v>1386.2</v>
      </c>
      <c r="J4179">
        <v>1570</v>
      </c>
      <c r="K4179">
        <v>1709.3</v>
      </c>
      <c r="L4179">
        <v>1852.6</v>
      </c>
      <c r="M4179">
        <v>1947.4</v>
      </c>
      <c r="N4179">
        <v>2087.6</v>
      </c>
      <c r="O4179">
        <v>2066</v>
      </c>
      <c r="P4179">
        <v>2113.1999999999998</v>
      </c>
      <c r="Q4179">
        <v>2254.5</v>
      </c>
      <c r="R4179">
        <v>2557.5</v>
      </c>
      <c r="S4179">
        <v>2781</v>
      </c>
      <c r="T4179">
        <v>2843.4</v>
      </c>
      <c r="U4179">
        <v>2642.3</v>
      </c>
      <c r="V4179">
        <v>2716.2</v>
      </c>
      <c r="W4179">
        <v>2863.3</v>
      </c>
      <c r="X4179">
        <v>3074.6</v>
      </c>
      <c r="Y4179">
        <v>3221.3</v>
      </c>
      <c r="Z4179">
        <v>3422.4</v>
      </c>
      <c r="AA4179">
        <v>3786.8</v>
      </c>
      <c r="AB4179">
        <v>3991.9</v>
      </c>
      <c r="AC4179">
        <v>4242.5</v>
      </c>
      <c r="AD4179">
        <v>4460.6000000000004</v>
      </c>
      <c r="AE4179">
        <v>4630</v>
      </c>
      <c r="AF4179" s="14" t="str">
        <f>INDEX('BEA to ISIC Crosswalk'!$E$4:$E$98,MATCH('State GDP by Industry'!G4179,'BEA to ISIC Crosswalk'!$C$4:$C$98,0),1)</f>
        <v>ISIC 55T56</v>
      </c>
      <c r="AG4179" s="14" t="str">
        <f>INDEX('BEA to ISIC Crosswalk'!$F$4:$F$98,MATCH('State GDP by Industry'!G4179,'BEA to ISIC Crosswalk'!$C$4:$C$98,0),1)</f>
        <v>Accomodation and food services</v>
      </c>
    </row>
    <row r="4180" spans="1:33" x14ac:dyDescent="0.25">
      <c r="A4180" t="s">
        <v>269</v>
      </c>
      <c r="B4180" t="s">
        <v>270</v>
      </c>
      <c r="C4180">
        <v>7</v>
      </c>
      <c r="D4180" t="s">
        <v>342</v>
      </c>
      <c r="E4180">
        <v>80</v>
      </c>
      <c r="F4180">
        <v>721</v>
      </c>
      <c r="G4180" t="s">
        <v>166</v>
      </c>
      <c r="H4180" t="s">
        <v>344</v>
      </c>
      <c r="I4180">
        <v>422.5</v>
      </c>
      <c r="J4180">
        <v>463</v>
      </c>
      <c r="K4180">
        <v>514.79999999999995</v>
      </c>
      <c r="L4180">
        <v>572.20000000000005</v>
      </c>
      <c r="M4180">
        <v>588.1</v>
      </c>
      <c r="N4180">
        <v>636.20000000000005</v>
      </c>
      <c r="O4180">
        <v>637</v>
      </c>
      <c r="P4180">
        <v>693.8</v>
      </c>
      <c r="Q4180">
        <v>732.9</v>
      </c>
      <c r="R4180">
        <v>867.1</v>
      </c>
      <c r="S4180">
        <v>987</v>
      </c>
      <c r="T4180">
        <v>1021</v>
      </c>
      <c r="U4180">
        <v>815.9</v>
      </c>
      <c r="V4180">
        <v>848.4</v>
      </c>
      <c r="W4180">
        <v>941</v>
      </c>
      <c r="X4180">
        <v>1005.7</v>
      </c>
      <c r="Y4180">
        <v>1041.3</v>
      </c>
      <c r="Z4180">
        <v>1071.7</v>
      </c>
      <c r="AA4180">
        <v>1197.8</v>
      </c>
      <c r="AB4180">
        <v>1219.5</v>
      </c>
      <c r="AC4180">
        <v>1283.8</v>
      </c>
      <c r="AD4180" t="s">
        <v>68</v>
      </c>
      <c r="AE4180" t="s">
        <v>68</v>
      </c>
      <c r="AF4180" s="14">
        <f>INDEX('BEA to ISIC Crosswalk'!$E$4:$E$98,MATCH('State GDP by Industry'!G4180,'BEA to ISIC Crosswalk'!$C$4:$C$98,0),1)</f>
        <v>0</v>
      </c>
      <c r="AG4180" s="14">
        <f>INDEX('BEA to ISIC Crosswalk'!$F$4:$F$98,MATCH('State GDP by Industry'!G4180,'BEA to ISIC Crosswalk'!$C$4:$C$98,0),1)</f>
        <v>0</v>
      </c>
    </row>
    <row r="4181" spans="1:33" x14ac:dyDescent="0.25">
      <c r="A4181" t="s">
        <v>269</v>
      </c>
      <c r="B4181" t="s">
        <v>270</v>
      </c>
      <c r="C4181">
        <v>7</v>
      </c>
      <c r="D4181" t="s">
        <v>342</v>
      </c>
      <c r="E4181">
        <v>81</v>
      </c>
      <c r="F4181">
        <v>722</v>
      </c>
      <c r="G4181" t="s">
        <v>167</v>
      </c>
      <c r="H4181" t="s">
        <v>344</v>
      </c>
      <c r="I4181">
        <v>963.8</v>
      </c>
      <c r="J4181">
        <v>1107</v>
      </c>
      <c r="K4181">
        <v>1194.5</v>
      </c>
      <c r="L4181">
        <v>1280.4000000000001</v>
      </c>
      <c r="M4181">
        <v>1359.3</v>
      </c>
      <c r="N4181">
        <v>1451.4</v>
      </c>
      <c r="O4181">
        <v>1429</v>
      </c>
      <c r="P4181">
        <v>1419.4</v>
      </c>
      <c r="Q4181">
        <v>1521.6</v>
      </c>
      <c r="R4181">
        <v>1690.5</v>
      </c>
      <c r="S4181">
        <v>1794</v>
      </c>
      <c r="T4181">
        <v>1822.4</v>
      </c>
      <c r="U4181">
        <v>1826.4</v>
      </c>
      <c r="V4181">
        <v>1867.8</v>
      </c>
      <c r="W4181">
        <v>1922.3</v>
      </c>
      <c r="X4181">
        <v>2068.9</v>
      </c>
      <c r="Y4181">
        <v>2180</v>
      </c>
      <c r="Z4181">
        <v>2350.6999999999998</v>
      </c>
      <c r="AA4181">
        <v>2589</v>
      </c>
      <c r="AB4181">
        <v>2772.4</v>
      </c>
      <c r="AC4181">
        <v>2958.8</v>
      </c>
      <c r="AD4181" t="s">
        <v>68</v>
      </c>
      <c r="AE4181" t="s">
        <v>68</v>
      </c>
      <c r="AF4181" s="14">
        <f>INDEX('BEA to ISIC Crosswalk'!$E$4:$E$98,MATCH('State GDP by Industry'!G4181,'BEA to ISIC Crosswalk'!$C$4:$C$98,0),1)</f>
        <v>0</v>
      </c>
      <c r="AG4181" s="14">
        <f>INDEX('BEA to ISIC Crosswalk'!$F$4:$F$98,MATCH('State GDP by Industry'!G4181,'BEA to ISIC Crosswalk'!$C$4:$C$98,0),1)</f>
        <v>0</v>
      </c>
    </row>
    <row r="4182" spans="1:33" x14ac:dyDescent="0.25">
      <c r="A4182" t="s">
        <v>269</v>
      </c>
      <c r="B4182" t="s">
        <v>270</v>
      </c>
      <c r="C4182">
        <v>7</v>
      </c>
      <c r="D4182" t="s">
        <v>342</v>
      </c>
      <c r="E4182">
        <v>82</v>
      </c>
      <c r="F4182">
        <v>81</v>
      </c>
      <c r="G4182" t="s">
        <v>168</v>
      </c>
      <c r="H4182" t="s">
        <v>344</v>
      </c>
      <c r="I4182">
        <v>1888.8</v>
      </c>
      <c r="J4182">
        <v>2190.9</v>
      </c>
      <c r="K4182">
        <v>2238.6999999999998</v>
      </c>
      <c r="L4182">
        <v>2354.9</v>
      </c>
      <c r="M4182">
        <v>2320.5</v>
      </c>
      <c r="N4182">
        <v>2542.3000000000002</v>
      </c>
      <c r="O4182">
        <v>2605.6999999999998</v>
      </c>
      <c r="P4182">
        <v>2748.3</v>
      </c>
      <c r="Q4182">
        <v>2774.5</v>
      </c>
      <c r="R4182">
        <v>2941.1</v>
      </c>
      <c r="S4182">
        <v>3041.3</v>
      </c>
      <c r="T4182">
        <v>3173.2</v>
      </c>
      <c r="U4182">
        <v>3231.5</v>
      </c>
      <c r="V4182">
        <v>3223.6</v>
      </c>
      <c r="W4182">
        <v>3321.4</v>
      </c>
      <c r="X4182">
        <v>3593.3</v>
      </c>
      <c r="Y4182">
        <v>3735.6</v>
      </c>
      <c r="Z4182">
        <v>4005.7</v>
      </c>
      <c r="AA4182">
        <v>4161.1000000000004</v>
      </c>
      <c r="AB4182">
        <v>4322.8999999999996</v>
      </c>
      <c r="AC4182">
        <v>4557.2</v>
      </c>
      <c r="AD4182">
        <v>4744.5</v>
      </c>
      <c r="AE4182">
        <v>4976</v>
      </c>
      <c r="AF4182" s="14" t="str">
        <f>INDEX('BEA to ISIC Crosswalk'!$E$4:$E$98,MATCH('State GDP by Industry'!G4182,'BEA to ISIC Crosswalk'!$C$4:$C$98,0),1)</f>
        <v>ISIC 69T82</v>
      </c>
      <c r="AG4182" s="14" t="str">
        <f>INDEX('BEA to ISIC Crosswalk'!$F$4:$F$98,MATCH('State GDP by Industry'!G4182,'BEA to ISIC Crosswalk'!$C$4:$C$98,0),1)</f>
        <v>Other business sector services</v>
      </c>
    </row>
    <row r="4183" spans="1:33" x14ac:dyDescent="0.25">
      <c r="A4183" t="s">
        <v>269</v>
      </c>
      <c r="B4183" t="s">
        <v>270</v>
      </c>
      <c r="C4183">
        <v>7</v>
      </c>
      <c r="D4183" t="s">
        <v>342</v>
      </c>
      <c r="E4183">
        <v>83</v>
      </c>
      <c r="F4183" t="s">
        <v>63</v>
      </c>
      <c r="G4183" t="s">
        <v>169</v>
      </c>
      <c r="H4183" t="s">
        <v>344</v>
      </c>
      <c r="I4183">
        <v>9122.4</v>
      </c>
      <c r="J4183">
        <v>9389.7000000000007</v>
      </c>
      <c r="K4183">
        <v>9933.7000000000007</v>
      </c>
      <c r="L4183">
        <v>10549.6</v>
      </c>
      <c r="M4183">
        <v>11134.9</v>
      </c>
      <c r="N4183">
        <v>11671.6</v>
      </c>
      <c r="O4183">
        <v>12115.2</v>
      </c>
      <c r="P4183">
        <v>12730.4</v>
      </c>
      <c r="Q4183">
        <v>13630.9</v>
      </c>
      <c r="R4183">
        <v>14527</v>
      </c>
      <c r="S4183">
        <v>15202.2</v>
      </c>
      <c r="T4183">
        <v>16075.3</v>
      </c>
      <c r="U4183">
        <v>16369.9</v>
      </c>
      <c r="V4183">
        <v>16907.3</v>
      </c>
      <c r="W4183">
        <v>17534.099999999999</v>
      </c>
      <c r="X4183">
        <v>17430.3</v>
      </c>
      <c r="Y4183">
        <v>17673.8</v>
      </c>
      <c r="Z4183">
        <v>18432.5</v>
      </c>
      <c r="AA4183">
        <v>19058.400000000001</v>
      </c>
      <c r="AB4183">
        <v>19993</v>
      </c>
      <c r="AC4183">
        <v>20818.5</v>
      </c>
      <c r="AD4183">
        <v>21732.400000000001</v>
      </c>
      <c r="AE4183">
        <v>22909.200000000001</v>
      </c>
      <c r="AF4183" s="14" t="str">
        <f>INDEX('BEA to ISIC Crosswalk'!$E$4:$E$98,MATCH('State GDP by Industry'!G4183,'BEA to ISIC Crosswalk'!$C$4:$C$98,0),1)</f>
        <v>ISIC 84</v>
      </c>
      <c r="AG4183" s="14" t="str">
        <f>INDEX('BEA to ISIC Crosswalk'!$F$4:$F$98,MATCH('State GDP by Industry'!G4183,'BEA to ISIC Crosswalk'!$C$4:$C$98,0),1)</f>
        <v>Public administration and defence; compulsory social security</v>
      </c>
    </row>
    <row r="4184" spans="1:33" x14ac:dyDescent="0.25">
      <c r="A4184" t="s">
        <v>269</v>
      </c>
      <c r="B4184" t="s">
        <v>270</v>
      </c>
      <c r="C4184">
        <v>7</v>
      </c>
      <c r="D4184" t="s">
        <v>342</v>
      </c>
      <c r="E4184">
        <v>84</v>
      </c>
      <c r="F4184" t="s">
        <v>63</v>
      </c>
      <c r="G4184" t="s">
        <v>170</v>
      </c>
      <c r="H4184" t="s">
        <v>344</v>
      </c>
      <c r="I4184">
        <v>2041.6</v>
      </c>
      <c r="J4184">
        <v>2099.8000000000002</v>
      </c>
      <c r="K4184">
        <v>2197</v>
      </c>
      <c r="L4184">
        <v>2463</v>
      </c>
      <c r="M4184">
        <v>2624.2</v>
      </c>
      <c r="N4184">
        <v>2861.2</v>
      </c>
      <c r="O4184">
        <v>3018.7</v>
      </c>
      <c r="P4184">
        <v>3109.3</v>
      </c>
      <c r="Q4184">
        <v>3300.6</v>
      </c>
      <c r="R4184">
        <v>3480.3</v>
      </c>
      <c r="S4184">
        <v>3662.3</v>
      </c>
      <c r="T4184">
        <v>3723.5</v>
      </c>
      <c r="U4184">
        <v>3867.4</v>
      </c>
      <c r="V4184">
        <v>3984.2</v>
      </c>
      <c r="W4184">
        <v>4106</v>
      </c>
      <c r="X4184">
        <v>4055.5</v>
      </c>
      <c r="Y4184">
        <v>3963.8</v>
      </c>
      <c r="Z4184">
        <v>4177.3999999999996</v>
      </c>
      <c r="AA4184">
        <v>4422.2</v>
      </c>
      <c r="AB4184">
        <v>4655</v>
      </c>
      <c r="AC4184">
        <v>4865.3</v>
      </c>
      <c r="AD4184" t="s">
        <v>68</v>
      </c>
      <c r="AE4184" t="s">
        <v>68</v>
      </c>
      <c r="AF4184" s="14">
        <f>INDEX('BEA to ISIC Crosswalk'!$E$4:$E$98,MATCH('State GDP by Industry'!G4184,'BEA to ISIC Crosswalk'!$C$4:$C$98,0),1)</f>
        <v>0</v>
      </c>
      <c r="AG4184" s="14">
        <f>INDEX('BEA to ISIC Crosswalk'!$F$4:$F$98,MATCH('State GDP by Industry'!G4184,'BEA to ISIC Crosswalk'!$C$4:$C$98,0),1)</f>
        <v>0</v>
      </c>
    </row>
    <row r="4185" spans="1:33" x14ac:dyDescent="0.25">
      <c r="A4185" t="s">
        <v>269</v>
      </c>
      <c r="B4185" t="s">
        <v>270</v>
      </c>
      <c r="C4185">
        <v>7</v>
      </c>
      <c r="D4185" t="s">
        <v>342</v>
      </c>
      <c r="E4185">
        <v>85</v>
      </c>
      <c r="F4185" t="s">
        <v>63</v>
      </c>
      <c r="G4185" t="s">
        <v>171</v>
      </c>
      <c r="H4185" t="s">
        <v>344</v>
      </c>
      <c r="I4185">
        <v>901.4</v>
      </c>
      <c r="J4185">
        <v>880.6</v>
      </c>
      <c r="K4185">
        <v>917.1</v>
      </c>
      <c r="L4185">
        <v>997.8</v>
      </c>
      <c r="M4185">
        <v>1021.3</v>
      </c>
      <c r="N4185">
        <v>1100.8</v>
      </c>
      <c r="O4185">
        <v>1216.0999999999999</v>
      </c>
      <c r="P4185">
        <v>1249.4000000000001</v>
      </c>
      <c r="Q4185">
        <v>1376.2</v>
      </c>
      <c r="R4185">
        <v>1377</v>
      </c>
      <c r="S4185">
        <v>1390.9</v>
      </c>
      <c r="T4185">
        <v>1418.4</v>
      </c>
      <c r="U4185">
        <v>1511.5</v>
      </c>
      <c r="V4185">
        <v>1594.2</v>
      </c>
      <c r="W4185">
        <v>1579.5</v>
      </c>
      <c r="X4185">
        <v>1522.5</v>
      </c>
      <c r="Y4185">
        <v>1473.6</v>
      </c>
      <c r="Z4185">
        <v>1432.1</v>
      </c>
      <c r="AA4185">
        <v>1417.4</v>
      </c>
      <c r="AB4185">
        <v>1431.4</v>
      </c>
      <c r="AC4185">
        <v>1423.2</v>
      </c>
      <c r="AD4185" t="s">
        <v>68</v>
      </c>
      <c r="AE4185" t="s">
        <v>68</v>
      </c>
      <c r="AF4185" s="14">
        <f>INDEX('BEA to ISIC Crosswalk'!$E$4:$E$98,MATCH('State GDP by Industry'!G4185,'BEA to ISIC Crosswalk'!$C$4:$C$98,0),1)</f>
        <v>0</v>
      </c>
      <c r="AG4185" s="14">
        <f>INDEX('BEA to ISIC Crosswalk'!$F$4:$F$98,MATCH('State GDP by Industry'!G4185,'BEA to ISIC Crosswalk'!$C$4:$C$98,0),1)</f>
        <v>0</v>
      </c>
    </row>
    <row r="4186" spans="1:33" x14ac:dyDescent="0.25">
      <c r="A4186" t="s">
        <v>269</v>
      </c>
      <c r="B4186" t="s">
        <v>270</v>
      </c>
      <c r="C4186">
        <v>7</v>
      </c>
      <c r="D4186" t="s">
        <v>342</v>
      </c>
      <c r="E4186">
        <v>86</v>
      </c>
      <c r="F4186" t="s">
        <v>63</v>
      </c>
      <c r="G4186" t="s">
        <v>172</v>
      </c>
      <c r="H4186" t="s">
        <v>344</v>
      </c>
      <c r="I4186">
        <v>6179.5</v>
      </c>
      <c r="J4186">
        <v>6409.3</v>
      </c>
      <c r="K4186">
        <v>6819.6</v>
      </c>
      <c r="L4186">
        <v>7088.8</v>
      </c>
      <c r="M4186">
        <v>7489.4</v>
      </c>
      <c r="N4186">
        <v>7709.6</v>
      </c>
      <c r="O4186">
        <v>7880.4</v>
      </c>
      <c r="P4186">
        <v>8371.7000000000007</v>
      </c>
      <c r="Q4186">
        <v>8954</v>
      </c>
      <c r="R4186">
        <v>9669.7000000000007</v>
      </c>
      <c r="S4186">
        <v>10149</v>
      </c>
      <c r="T4186">
        <v>10933.5</v>
      </c>
      <c r="U4186">
        <v>10991</v>
      </c>
      <c r="V4186">
        <v>11329</v>
      </c>
      <c r="W4186">
        <v>11848.6</v>
      </c>
      <c r="X4186">
        <v>11852.3</v>
      </c>
      <c r="Y4186">
        <v>12236.5</v>
      </c>
      <c r="Z4186">
        <v>12823</v>
      </c>
      <c r="AA4186">
        <v>13218.9</v>
      </c>
      <c r="AB4186">
        <v>13906.6</v>
      </c>
      <c r="AC4186">
        <v>14530</v>
      </c>
      <c r="AD4186" t="s">
        <v>68</v>
      </c>
      <c r="AE4186" t="s">
        <v>68</v>
      </c>
      <c r="AF4186" s="14">
        <f>INDEX('BEA to ISIC Crosswalk'!$E$4:$E$98,MATCH('State GDP by Industry'!G4186,'BEA to ISIC Crosswalk'!$C$4:$C$98,0),1)</f>
        <v>0</v>
      </c>
      <c r="AG4186" s="14">
        <f>INDEX('BEA to ISIC Crosswalk'!$F$4:$F$98,MATCH('State GDP by Industry'!G4186,'BEA to ISIC Crosswalk'!$C$4:$C$98,0),1)</f>
        <v>0</v>
      </c>
    </row>
    <row r="4187" spans="1:33" x14ac:dyDescent="0.25">
      <c r="A4187" t="s">
        <v>269</v>
      </c>
      <c r="B4187" t="s">
        <v>270</v>
      </c>
      <c r="C4187">
        <v>7</v>
      </c>
      <c r="D4187" t="s">
        <v>342</v>
      </c>
      <c r="E4187">
        <v>87</v>
      </c>
      <c r="F4187" t="s">
        <v>173</v>
      </c>
      <c r="G4187" t="s">
        <v>174</v>
      </c>
      <c r="H4187" t="s">
        <v>344</v>
      </c>
      <c r="I4187">
        <v>1458.5</v>
      </c>
      <c r="J4187">
        <v>1395.4</v>
      </c>
      <c r="K4187">
        <v>1360.8</v>
      </c>
      <c r="L4187">
        <v>1488.2</v>
      </c>
      <c r="M4187">
        <v>1701.3</v>
      </c>
      <c r="N4187">
        <v>1398.6</v>
      </c>
      <c r="O4187">
        <v>1594.3</v>
      </c>
      <c r="P4187">
        <v>2106.5</v>
      </c>
      <c r="Q4187">
        <v>2918.1</v>
      </c>
      <c r="R4187">
        <v>3559.5</v>
      </c>
      <c r="S4187">
        <v>4091.1</v>
      </c>
      <c r="T4187">
        <v>4692.1000000000004</v>
      </c>
      <c r="U4187">
        <v>3956.3</v>
      </c>
      <c r="V4187">
        <v>4573.5</v>
      </c>
      <c r="W4187">
        <v>5313.6</v>
      </c>
      <c r="X4187">
        <v>4780.2</v>
      </c>
      <c r="Y4187">
        <v>4938.2</v>
      </c>
      <c r="Z4187">
        <v>5360</v>
      </c>
      <c r="AA4187">
        <v>3532</v>
      </c>
      <c r="AB4187">
        <v>2889.2</v>
      </c>
      <c r="AC4187">
        <v>3375.2</v>
      </c>
      <c r="AD4187">
        <v>3523.8</v>
      </c>
      <c r="AE4187">
        <v>3266.2</v>
      </c>
      <c r="AF4187" s="14">
        <f>INDEX('BEA to ISIC Crosswalk'!$E$4:$E$98,MATCH('State GDP by Industry'!G4187,'BEA to ISIC Crosswalk'!$C$4:$C$98,0),1)</f>
        <v>0</v>
      </c>
      <c r="AG4187" s="14">
        <f>INDEX('BEA to ISIC Crosswalk'!$F$4:$F$98,MATCH('State GDP by Industry'!G4187,'BEA to ISIC Crosswalk'!$C$4:$C$98,0),1)</f>
        <v>0</v>
      </c>
    </row>
    <row r="4188" spans="1:33" x14ac:dyDescent="0.25">
      <c r="A4188" t="s">
        <v>269</v>
      </c>
      <c r="B4188" t="s">
        <v>270</v>
      </c>
      <c r="C4188">
        <v>7</v>
      </c>
      <c r="D4188" t="s">
        <v>342</v>
      </c>
      <c r="E4188">
        <v>88</v>
      </c>
      <c r="F4188" t="s">
        <v>175</v>
      </c>
      <c r="G4188" t="s">
        <v>176</v>
      </c>
      <c r="H4188" t="s">
        <v>344</v>
      </c>
      <c r="I4188">
        <v>7754</v>
      </c>
      <c r="J4188">
        <v>8508.2999999999993</v>
      </c>
      <c r="K4188">
        <v>8775.1</v>
      </c>
      <c r="L4188">
        <v>9082.2000000000007</v>
      </c>
      <c r="M4188">
        <v>9225.9</v>
      </c>
      <c r="N4188">
        <v>9328.2999999999993</v>
      </c>
      <c r="O4188">
        <v>9824.9</v>
      </c>
      <c r="P4188">
        <v>10807.1</v>
      </c>
      <c r="Q4188">
        <v>11793.2</v>
      </c>
      <c r="R4188">
        <v>13042.8</v>
      </c>
      <c r="S4188">
        <v>13990.1</v>
      </c>
      <c r="T4188">
        <v>14024.7</v>
      </c>
      <c r="U4188">
        <v>13416.6</v>
      </c>
      <c r="V4188">
        <v>13759.3</v>
      </c>
      <c r="W4188">
        <v>14439.5</v>
      </c>
      <c r="X4188">
        <v>15666.6</v>
      </c>
      <c r="Y4188">
        <v>16392.099999999999</v>
      </c>
      <c r="Z4188">
        <v>16842</v>
      </c>
      <c r="AA4188">
        <v>18044.7</v>
      </c>
      <c r="AB4188">
        <v>19567.3</v>
      </c>
      <c r="AC4188">
        <v>20394</v>
      </c>
      <c r="AD4188">
        <v>21229.7</v>
      </c>
      <c r="AE4188">
        <v>22472.1</v>
      </c>
      <c r="AF4188" s="14">
        <f>INDEX('BEA to ISIC Crosswalk'!$E$4:$E$98,MATCH('State GDP by Industry'!G4188,'BEA to ISIC Crosswalk'!$C$4:$C$98,0),1)</f>
        <v>0</v>
      </c>
      <c r="AG4188" s="14">
        <f>INDEX('BEA to ISIC Crosswalk'!$F$4:$F$98,MATCH('State GDP by Industry'!G4188,'BEA to ISIC Crosswalk'!$C$4:$C$98,0),1)</f>
        <v>0</v>
      </c>
    </row>
    <row r="4189" spans="1:33" x14ac:dyDescent="0.25">
      <c r="A4189" t="s">
        <v>269</v>
      </c>
      <c r="B4189" t="s">
        <v>270</v>
      </c>
      <c r="C4189">
        <v>7</v>
      </c>
      <c r="D4189" t="s">
        <v>342</v>
      </c>
      <c r="E4189">
        <v>89</v>
      </c>
      <c r="F4189" t="s">
        <v>63</v>
      </c>
      <c r="G4189" t="s">
        <v>177</v>
      </c>
      <c r="H4189" t="s">
        <v>344</v>
      </c>
      <c r="I4189">
        <v>3461.3</v>
      </c>
      <c r="J4189">
        <v>3665.5</v>
      </c>
      <c r="K4189">
        <v>3619.7</v>
      </c>
      <c r="L4189">
        <v>3702.5</v>
      </c>
      <c r="M4189">
        <v>3712.1</v>
      </c>
      <c r="N4189">
        <v>3795.6</v>
      </c>
      <c r="O4189">
        <v>3793.6</v>
      </c>
      <c r="P4189">
        <v>4246.2</v>
      </c>
      <c r="Q4189">
        <v>4636.1000000000004</v>
      </c>
      <c r="R4189">
        <v>5121.8</v>
      </c>
      <c r="S4189">
        <v>5381.2</v>
      </c>
      <c r="T4189">
        <v>5293.9</v>
      </c>
      <c r="U4189">
        <v>5215</v>
      </c>
      <c r="V4189">
        <v>5617.5</v>
      </c>
      <c r="W4189">
        <v>5873.1</v>
      </c>
      <c r="X4189">
        <v>6129.3</v>
      </c>
      <c r="Y4189">
        <v>6400.6</v>
      </c>
      <c r="Z4189">
        <v>6699.4</v>
      </c>
      <c r="AA4189">
        <v>7411</v>
      </c>
      <c r="AB4189">
        <v>7795.5</v>
      </c>
      <c r="AC4189">
        <v>8387.5</v>
      </c>
      <c r="AD4189">
        <v>8933.1</v>
      </c>
      <c r="AE4189">
        <v>9349.5</v>
      </c>
      <c r="AF4189" s="14">
        <f>INDEX('BEA to ISIC Crosswalk'!$E$4:$E$98,MATCH('State GDP by Industry'!G4189,'BEA to ISIC Crosswalk'!$C$4:$C$98,0),1)</f>
        <v>0</v>
      </c>
      <c r="AG4189" s="14">
        <f>INDEX('BEA to ISIC Crosswalk'!$F$4:$F$98,MATCH('State GDP by Industry'!G4189,'BEA to ISIC Crosswalk'!$C$4:$C$98,0),1)</f>
        <v>0</v>
      </c>
    </row>
    <row r="4190" spans="1:33" x14ac:dyDescent="0.25">
      <c r="A4190" t="s">
        <v>269</v>
      </c>
      <c r="B4190" t="s">
        <v>270</v>
      </c>
      <c r="C4190">
        <v>7</v>
      </c>
      <c r="D4190" t="s">
        <v>342</v>
      </c>
      <c r="E4190">
        <v>91</v>
      </c>
      <c r="F4190" t="s">
        <v>63</v>
      </c>
      <c r="G4190" t="s">
        <v>178</v>
      </c>
      <c r="H4190" t="s">
        <v>344</v>
      </c>
      <c r="I4190">
        <v>12969.1</v>
      </c>
      <c r="J4190">
        <v>13698.5</v>
      </c>
      <c r="K4190">
        <v>13850.9</v>
      </c>
      <c r="L4190">
        <v>14908</v>
      </c>
      <c r="M4190">
        <v>14077.4</v>
      </c>
      <c r="N4190">
        <v>13842.6</v>
      </c>
      <c r="O4190">
        <v>15063.2</v>
      </c>
      <c r="P4190">
        <v>16870</v>
      </c>
      <c r="Q4190">
        <v>19570.2</v>
      </c>
      <c r="R4190">
        <v>23199.4</v>
      </c>
      <c r="S4190">
        <v>26055.200000000001</v>
      </c>
      <c r="T4190">
        <v>25645.599999999999</v>
      </c>
      <c r="U4190">
        <v>25467.8</v>
      </c>
      <c r="V4190">
        <v>27372.400000000001</v>
      </c>
      <c r="W4190">
        <v>28897.5</v>
      </c>
      <c r="X4190">
        <v>27039.599999999999</v>
      </c>
      <c r="Y4190">
        <v>27956.1</v>
      </c>
      <c r="Z4190">
        <v>29208.799999999999</v>
      </c>
      <c r="AA4190">
        <v>29219.5</v>
      </c>
      <c r="AB4190">
        <v>29130.6</v>
      </c>
      <c r="AC4190">
        <v>31750.2</v>
      </c>
      <c r="AD4190">
        <v>34132.6</v>
      </c>
      <c r="AE4190">
        <v>35886.1</v>
      </c>
      <c r="AF4190" s="14">
        <f>INDEX('BEA to ISIC Crosswalk'!$E$4:$E$98,MATCH('State GDP by Industry'!G4190,'BEA to ISIC Crosswalk'!$C$4:$C$98,0),1)</f>
        <v>0</v>
      </c>
      <c r="AG4190" s="14">
        <f>INDEX('BEA to ISIC Crosswalk'!$F$4:$F$98,MATCH('State GDP by Industry'!G4190,'BEA to ISIC Crosswalk'!$C$4:$C$98,0),1)</f>
        <v>0</v>
      </c>
    </row>
    <row r="4191" spans="1:33" x14ac:dyDescent="0.25">
      <c r="A4191" t="s">
        <v>269</v>
      </c>
      <c r="B4191" t="s">
        <v>270</v>
      </c>
      <c r="C4191">
        <v>7</v>
      </c>
      <c r="D4191" t="s">
        <v>342</v>
      </c>
      <c r="E4191">
        <v>92</v>
      </c>
      <c r="F4191" t="s">
        <v>63</v>
      </c>
      <c r="G4191" t="s">
        <v>179</v>
      </c>
      <c r="H4191" t="s">
        <v>344</v>
      </c>
      <c r="I4191">
        <v>35608.199999999997</v>
      </c>
      <c r="J4191">
        <v>39203.199999999997</v>
      </c>
      <c r="K4191">
        <v>42237.9</v>
      </c>
      <c r="L4191">
        <v>44834.3</v>
      </c>
      <c r="M4191">
        <v>48013.8</v>
      </c>
      <c r="N4191">
        <v>50484.6</v>
      </c>
      <c r="O4191">
        <v>51970.7</v>
      </c>
      <c r="P4191">
        <v>56101.599999999999</v>
      </c>
      <c r="Q4191">
        <v>60993.8</v>
      </c>
      <c r="R4191">
        <v>68397.7</v>
      </c>
      <c r="S4191">
        <v>73395.399999999994</v>
      </c>
      <c r="T4191">
        <v>74264.399999999994</v>
      </c>
      <c r="U4191">
        <v>71495.199999999997</v>
      </c>
      <c r="V4191">
        <v>73680.7</v>
      </c>
      <c r="W4191">
        <v>78107.899999999994</v>
      </c>
      <c r="X4191">
        <v>84251</v>
      </c>
      <c r="Y4191">
        <v>88622.2</v>
      </c>
      <c r="Z4191">
        <v>93618.4</v>
      </c>
      <c r="AA4191">
        <v>101093.7</v>
      </c>
      <c r="AB4191">
        <v>108759.7</v>
      </c>
      <c r="AC4191">
        <v>114685.9</v>
      </c>
      <c r="AD4191">
        <v>122272.6</v>
      </c>
      <c r="AE4191">
        <v>129706.1</v>
      </c>
      <c r="AF4191" s="14">
        <f>INDEX('BEA to ISIC Crosswalk'!$E$4:$E$98,MATCH('State GDP by Industry'!G4191,'BEA to ISIC Crosswalk'!$C$4:$C$98,0),1)</f>
        <v>0</v>
      </c>
      <c r="AG4191" s="14">
        <f>INDEX('BEA to ISIC Crosswalk'!$F$4:$F$98,MATCH('State GDP by Industry'!G4191,'BEA to ISIC Crosswalk'!$C$4:$C$98,0),1)</f>
        <v>0</v>
      </c>
    </row>
    <row r="4192" spans="1:33" x14ac:dyDescent="0.25">
      <c r="A4192" t="s">
        <v>271</v>
      </c>
      <c r="B4192" t="s">
        <v>272</v>
      </c>
      <c r="C4192">
        <v>1</v>
      </c>
      <c r="D4192" t="s">
        <v>342</v>
      </c>
      <c r="E4192">
        <v>1</v>
      </c>
      <c r="F4192" t="s">
        <v>63</v>
      </c>
      <c r="G4192" t="s">
        <v>343</v>
      </c>
      <c r="H4192" t="s">
        <v>344</v>
      </c>
      <c r="I4192">
        <v>15415</v>
      </c>
      <c r="J4192">
        <v>16073.1</v>
      </c>
      <c r="K4192">
        <v>17159.3</v>
      </c>
      <c r="L4192">
        <v>18311.900000000001</v>
      </c>
      <c r="M4192">
        <v>19274.099999999999</v>
      </c>
      <c r="N4192">
        <v>20163.3</v>
      </c>
      <c r="O4192">
        <v>21130.1</v>
      </c>
      <c r="P4192">
        <v>22666</v>
      </c>
      <c r="Q4192">
        <v>23509.3</v>
      </c>
      <c r="R4192">
        <v>24309.8</v>
      </c>
      <c r="S4192">
        <v>24696.799999999999</v>
      </c>
      <c r="T4192">
        <v>25678</v>
      </c>
      <c r="U4192">
        <v>25867.8</v>
      </c>
      <c r="V4192">
        <v>27108.400000000001</v>
      </c>
      <c r="W4192">
        <v>28135.1</v>
      </c>
      <c r="X4192">
        <v>28887.4</v>
      </c>
      <c r="Y4192">
        <v>29098.799999999999</v>
      </c>
      <c r="Z4192">
        <v>29701.3</v>
      </c>
      <c r="AA4192">
        <v>30729.599999999999</v>
      </c>
      <c r="AB4192">
        <v>31659</v>
      </c>
      <c r="AC4192">
        <v>32209.8</v>
      </c>
      <c r="AD4192">
        <v>33256.300000000003</v>
      </c>
      <c r="AE4192">
        <v>34785.1</v>
      </c>
      <c r="AF4192" s="14">
        <f>INDEX('BEA to ISIC Crosswalk'!$E$4:$E$98,MATCH('State GDP by Industry'!G4192,'BEA to ISIC Crosswalk'!$C$4:$C$98,0),1)</f>
        <v>0</v>
      </c>
      <c r="AG4192" s="14">
        <f>INDEX('BEA to ISIC Crosswalk'!$F$4:$F$98,MATCH('State GDP by Industry'!G4192,'BEA to ISIC Crosswalk'!$C$4:$C$98,0),1)</f>
        <v>0</v>
      </c>
    </row>
    <row r="4193" spans="1:33" x14ac:dyDescent="0.25">
      <c r="A4193" t="s">
        <v>271</v>
      </c>
      <c r="B4193" t="s">
        <v>272</v>
      </c>
      <c r="C4193">
        <v>1</v>
      </c>
      <c r="D4193" t="s">
        <v>342</v>
      </c>
      <c r="E4193">
        <v>2</v>
      </c>
      <c r="F4193" t="s">
        <v>63</v>
      </c>
      <c r="G4193" t="s">
        <v>64</v>
      </c>
      <c r="H4193" t="s">
        <v>344</v>
      </c>
      <c r="I4193">
        <v>13393</v>
      </c>
      <c r="J4193">
        <v>13962.7</v>
      </c>
      <c r="K4193">
        <v>14918.6</v>
      </c>
      <c r="L4193">
        <v>15918.5</v>
      </c>
      <c r="M4193">
        <v>16682.8</v>
      </c>
      <c r="N4193">
        <v>17409.400000000001</v>
      </c>
      <c r="O4193">
        <v>18163.099999999999</v>
      </c>
      <c r="P4193">
        <v>19480.7</v>
      </c>
      <c r="Q4193">
        <v>20159.2</v>
      </c>
      <c r="R4193">
        <v>20802.900000000001</v>
      </c>
      <c r="S4193">
        <v>21076.799999999999</v>
      </c>
      <c r="T4193">
        <v>21877.7</v>
      </c>
      <c r="U4193">
        <v>22009.8</v>
      </c>
      <c r="V4193">
        <v>23183</v>
      </c>
      <c r="W4193">
        <v>24009.4</v>
      </c>
      <c r="X4193">
        <v>24783.1</v>
      </c>
      <c r="Y4193">
        <v>24796</v>
      </c>
      <c r="Z4193">
        <v>25377.1</v>
      </c>
      <c r="AA4193">
        <v>26236.799999999999</v>
      </c>
      <c r="AB4193">
        <v>27082.3</v>
      </c>
      <c r="AC4193">
        <v>27533</v>
      </c>
      <c r="AD4193">
        <v>28451.5</v>
      </c>
      <c r="AE4193">
        <v>29821.599999999999</v>
      </c>
      <c r="AF4193" s="14">
        <f>INDEX('BEA to ISIC Crosswalk'!$E$4:$E$98,MATCH('State GDP by Industry'!G4193,'BEA to ISIC Crosswalk'!$C$4:$C$98,0),1)</f>
        <v>0</v>
      </c>
      <c r="AG4193" s="14">
        <f>INDEX('BEA to ISIC Crosswalk'!$F$4:$F$98,MATCH('State GDP by Industry'!G4193,'BEA to ISIC Crosswalk'!$C$4:$C$98,0),1)</f>
        <v>0</v>
      </c>
    </row>
    <row r="4194" spans="1:33" x14ac:dyDescent="0.25">
      <c r="A4194" t="s">
        <v>271</v>
      </c>
      <c r="B4194" t="s">
        <v>272</v>
      </c>
      <c r="C4194">
        <v>1</v>
      </c>
      <c r="D4194" t="s">
        <v>342</v>
      </c>
      <c r="E4194">
        <v>3</v>
      </c>
      <c r="F4194">
        <v>11</v>
      </c>
      <c r="G4194" t="s">
        <v>65</v>
      </c>
      <c r="H4194" t="s">
        <v>344</v>
      </c>
      <c r="I4194">
        <v>264.2</v>
      </c>
      <c r="J4194">
        <v>285.7</v>
      </c>
      <c r="K4194">
        <v>288.3</v>
      </c>
      <c r="L4194">
        <v>296.10000000000002</v>
      </c>
      <c r="M4194">
        <v>314.2</v>
      </c>
      <c r="N4194">
        <v>252.8</v>
      </c>
      <c r="O4194">
        <v>279.8</v>
      </c>
      <c r="P4194">
        <v>360.2</v>
      </c>
      <c r="Q4194">
        <v>365.3</v>
      </c>
      <c r="R4194">
        <v>309.2</v>
      </c>
      <c r="S4194">
        <v>411.1</v>
      </c>
      <c r="T4194">
        <v>431.4</v>
      </c>
      <c r="U4194">
        <v>299.7</v>
      </c>
      <c r="V4194">
        <v>384.9</v>
      </c>
      <c r="W4194">
        <v>482.8</v>
      </c>
      <c r="X4194">
        <v>445.8</v>
      </c>
      <c r="Y4194">
        <v>505.1</v>
      </c>
      <c r="Z4194">
        <v>573.1</v>
      </c>
      <c r="AA4194">
        <v>442.4</v>
      </c>
      <c r="AB4194">
        <v>412.6</v>
      </c>
      <c r="AC4194">
        <v>439</v>
      </c>
      <c r="AD4194">
        <v>369.7</v>
      </c>
      <c r="AE4194">
        <v>431.9</v>
      </c>
      <c r="AF4194" s="14" t="str">
        <f>INDEX('BEA to ISIC Crosswalk'!$E$4:$E$98,MATCH('State GDP by Industry'!G4194,'BEA to ISIC Crosswalk'!$C$4:$C$98,0),1)</f>
        <v>ISIC 01T03</v>
      </c>
      <c r="AG4194" s="14" t="str">
        <f>INDEX('BEA to ISIC Crosswalk'!$F$4:$F$98,MATCH('State GDP by Industry'!G4194,'BEA to ISIC Crosswalk'!$C$4:$C$98,0),1)</f>
        <v>Agriculture, forestry and fishing</v>
      </c>
    </row>
    <row r="4195" spans="1:33" x14ac:dyDescent="0.25">
      <c r="A4195" t="s">
        <v>271</v>
      </c>
      <c r="B4195" t="s">
        <v>272</v>
      </c>
      <c r="C4195">
        <v>1</v>
      </c>
      <c r="D4195" t="s">
        <v>342</v>
      </c>
      <c r="E4195">
        <v>4</v>
      </c>
      <c r="F4195" t="s">
        <v>66</v>
      </c>
      <c r="G4195" t="s">
        <v>67</v>
      </c>
      <c r="H4195" t="s">
        <v>344</v>
      </c>
      <c r="I4195">
        <v>208.2</v>
      </c>
      <c r="J4195">
        <v>228.7</v>
      </c>
      <c r="K4195">
        <v>229.2</v>
      </c>
      <c r="L4195">
        <v>230.2</v>
      </c>
      <c r="M4195">
        <v>244.3</v>
      </c>
      <c r="N4195">
        <v>186.3</v>
      </c>
      <c r="O4195">
        <v>219.1</v>
      </c>
      <c r="P4195">
        <v>296.10000000000002</v>
      </c>
      <c r="Q4195">
        <v>297.60000000000002</v>
      </c>
      <c r="R4195">
        <v>227.9</v>
      </c>
      <c r="S4195">
        <v>340.7</v>
      </c>
      <c r="T4195">
        <v>362.6</v>
      </c>
      <c r="U4195">
        <v>230.4</v>
      </c>
      <c r="V4195">
        <v>313.5</v>
      </c>
      <c r="W4195">
        <v>411</v>
      </c>
      <c r="X4195">
        <v>376.5</v>
      </c>
      <c r="Y4195">
        <v>436.7</v>
      </c>
      <c r="Z4195">
        <v>498</v>
      </c>
      <c r="AA4195">
        <v>366.8</v>
      </c>
      <c r="AB4195">
        <v>341.5</v>
      </c>
      <c r="AC4195">
        <v>370</v>
      </c>
      <c r="AD4195" t="s">
        <v>68</v>
      </c>
      <c r="AE4195" t="s">
        <v>68</v>
      </c>
      <c r="AF4195" s="14">
        <f>INDEX('BEA to ISIC Crosswalk'!$E$4:$E$98,MATCH('State GDP by Industry'!G4195,'BEA to ISIC Crosswalk'!$C$4:$C$98,0),1)</f>
        <v>0</v>
      </c>
      <c r="AG4195" s="14">
        <f>INDEX('BEA to ISIC Crosswalk'!$F$4:$F$98,MATCH('State GDP by Industry'!G4195,'BEA to ISIC Crosswalk'!$C$4:$C$98,0),1)</f>
        <v>0</v>
      </c>
    </row>
    <row r="4196" spans="1:33" x14ac:dyDescent="0.25">
      <c r="A4196" t="s">
        <v>271</v>
      </c>
      <c r="B4196" t="s">
        <v>272</v>
      </c>
      <c r="C4196">
        <v>1</v>
      </c>
      <c r="D4196" t="s">
        <v>342</v>
      </c>
      <c r="E4196">
        <v>5</v>
      </c>
      <c r="F4196" t="s">
        <v>69</v>
      </c>
      <c r="G4196" t="s">
        <v>70</v>
      </c>
      <c r="H4196" t="s">
        <v>344</v>
      </c>
      <c r="I4196">
        <v>56</v>
      </c>
      <c r="J4196">
        <v>57</v>
      </c>
      <c r="K4196">
        <v>59</v>
      </c>
      <c r="L4196">
        <v>65.8</v>
      </c>
      <c r="M4196">
        <v>69.900000000000006</v>
      </c>
      <c r="N4196">
        <v>66.5</v>
      </c>
      <c r="O4196">
        <v>60.7</v>
      </c>
      <c r="P4196">
        <v>64.099999999999994</v>
      </c>
      <c r="Q4196">
        <v>67.7</v>
      </c>
      <c r="R4196">
        <v>81.3</v>
      </c>
      <c r="S4196">
        <v>70.400000000000006</v>
      </c>
      <c r="T4196">
        <v>68.8</v>
      </c>
      <c r="U4196">
        <v>69.3</v>
      </c>
      <c r="V4196">
        <v>71.400000000000006</v>
      </c>
      <c r="W4196">
        <v>71.7</v>
      </c>
      <c r="X4196">
        <v>69.2</v>
      </c>
      <c r="Y4196">
        <v>68.400000000000006</v>
      </c>
      <c r="Z4196">
        <v>75.099999999999994</v>
      </c>
      <c r="AA4196">
        <v>75.599999999999994</v>
      </c>
      <c r="AB4196">
        <v>71.099999999999994</v>
      </c>
      <c r="AC4196">
        <v>69</v>
      </c>
      <c r="AD4196" t="s">
        <v>68</v>
      </c>
      <c r="AE4196" t="s">
        <v>68</v>
      </c>
      <c r="AF4196" s="14">
        <f>INDEX('BEA to ISIC Crosswalk'!$E$4:$E$98,MATCH('State GDP by Industry'!G4196,'BEA to ISIC Crosswalk'!$C$4:$C$98,0),1)</f>
        <v>0</v>
      </c>
      <c r="AG4196" s="14">
        <f>INDEX('BEA to ISIC Crosswalk'!$F$4:$F$98,MATCH('State GDP by Industry'!G4196,'BEA to ISIC Crosswalk'!$C$4:$C$98,0),1)</f>
        <v>0</v>
      </c>
    </row>
    <row r="4197" spans="1:33" x14ac:dyDescent="0.25">
      <c r="A4197" t="s">
        <v>271</v>
      </c>
      <c r="B4197" t="s">
        <v>272</v>
      </c>
      <c r="C4197">
        <v>1</v>
      </c>
      <c r="D4197" t="s">
        <v>342</v>
      </c>
      <c r="E4197">
        <v>6</v>
      </c>
      <c r="F4197">
        <v>21</v>
      </c>
      <c r="G4197" t="s">
        <v>71</v>
      </c>
      <c r="H4197" t="s">
        <v>344</v>
      </c>
      <c r="I4197">
        <v>48.6</v>
      </c>
      <c r="J4197">
        <v>51.5</v>
      </c>
      <c r="K4197">
        <v>57.1</v>
      </c>
      <c r="L4197">
        <v>59.5</v>
      </c>
      <c r="M4197">
        <v>67.3</v>
      </c>
      <c r="N4197">
        <v>72.599999999999994</v>
      </c>
      <c r="O4197">
        <v>91.3</v>
      </c>
      <c r="P4197">
        <v>92.6</v>
      </c>
      <c r="Q4197">
        <v>123.2</v>
      </c>
      <c r="R4197">
        <v>147.69999999999999</v>
      </c>
      <c r="S4197">
        <v>145.1</v>
      </c>
      <c r="T4197">
        <v>154.1</v>
      </c>
      <c r="U4197">
        <v>214.2</v>
      </c>
      <c r="V4197">
        <v>232.8</v>
      </c>
      <c r="W4197">
        <v>226.3</v>
      </c>
      <c r="X4197">
        <v>190.8</v>
      </c>
      <c r="Y4197">
        <v>182.3</v>
      </c>
      <c r="Z4197">
        <v>198</v>
      </c>
      <c r="AA4197">
        <v>228</v>
      </c>
      <c r="AB4197">
        <v>231</v>
      </c>
      <c r="AC4197">
        <v>292.10000000000002</v>
      </c>
      <c r="AD4197">
        <v>226.6</v>
      </c>
      <c r="AE4197">
        <v>175.3</v>
      </c>
      <c r="AF4197" s="14">
        <f>INDEX('BEA to ISIC Crosswalk'!$E$4:$E$98,MATCH('State GDP by Industry'!G4197,'BEA to ISIC Crosswalk'!$C$4:$C$98,0),1)</f>
        <v>0</v>
      </c>
      <c r="AG4197" s="14">
        <f>INDEX('BEA to ISIC Crosswalk'!$F$4:$F$98,MATCH('State GDP by Industry'!G4197,'BEA to ISIC Crosswalk'!$C$4:$C$98,0),1)</f>
        <v>0</v>
      </c>
    </row>
    <row r="4198" spans="1:33" x14ac:dyDescent="0.25">
      <c r="A4198" t="s">
        <v>271</v>
      </c>
      <c r="B4198" t="s">
        <v>272</v>
      </c>
      <c r="C4198">
        <v>1</v>
      </c>
      <c r="D4198" t="s">
        <v>342</v>
      </c>
      <c r="E4198">
        <v>7</v>
      </c>
      <c r="F4198">
        <v>211</v>
      </c>
      <c r="G4198" t="s">
        <v>72</v>
      </c>
      <c r="H4198" t="s">
        <v>344</v>
      </c>
      <c r="I4198">
        <v>0.7</v>
      </c>
      <c r="J4198">
        <v>0.5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68</v>
      </c>
      <c r="AE4198" t="s">
        <v>68</v>
      </c>
      <c r="AF4198" s="14" t="str">
        <f>INDEX('BEA to ISIC Crosswalk'!$E$4:$E$98,MATCH('State GDP by Industry'!G4198,'BEA to ISIC Crosswalk'!$C$4:$C$98,0),1)</f>
        <v>ISIC 05T06</v>
      </c>
      <c r="AG4198" s="14" t="str">
        <f>INDEX('BEA to ISIC Crosswalk'!$F$4:$F$98,MATCH('State GDP by Industry'!G4198,'BEA to ISIC Crosswalk'!$C$4:$C$98,0),1)</f>
        <v>Mining and extraction of energy producing products</v>
      </c>
    </row>
    <row r="4199" spans="1:33" x14ac:dyDescent="0.25">
      <c r="A4199" t="s">
        <v>271</v>
      </c>
      <c r="B4199" t="s">
        <v>272</v>
      </c>
      <c r="C4199">
        <v>1</v>
      </c>
      <c r="D4199" t="s">
        <v>342</v>
      </c>
      <c r="E4199">
        <v>8</v>
      </c>
      <c r="F4199">
        <v>212</v>
      </c>
      <c r="G4199" t="s">
        <v>73</v>
      </c>
      <c r="H4199" t="s">
        <v>344</v>
      </c>
      <c r="I4199">
        <v>48</v>
      </c>
      <c r="J4199">
        <v>51</v>
      </c>
      <c r="K4199">
        <v>56.9</v>
      </c>
      <c r="L4199">
        <v>59.4</v>
      </c>
      <c r="M4199">
        <v>67.2</v>
      </c>
      <c r="N4199">
        <v>72.5</v>
      </c>
      <c r="O4199">
        <v>91.2</v>
      </c>
      <c r="P4199">
        <v>92.6</v>
      </c>
      <c r="Q4199">
        <v>123.2</v>
      </c>
      <c r="R4199">
        <v>147.69999999999999</v>
      </c>
      <c r="S4199">
        <v>145</v>
      </c>
      <c r="T4199">
        <v>154</v>
      </c>
      <c r="U4199">
        <v>214.1</v>
      </c>
      <c r="V4199">
        <v>232.7</v>
      </c>
      <c r="W4199">
        <v>224.3</v>
      </c>
      <c r="X4199">
        <v>188.5</v>
      </c>
      <c r="Y4199">
        <v>180.5</v>
      </c>
      <c r="Z4199">
        <v>196.7</v>
      </c>
      <c r="AA4199">
        <v>226.8</v>
      </c>
      <c r="AB4199">
        <v>230</v>
      </c>
      <c r="AC4199">
        <v>290.39999999999998</v>
      </c>
      <c r="AD4199" t="s">
        <v>68</v>
      </c>
      <c r="AE4199" t="s">
        <v>68</v>
      </c>
      <c r="AF4199" s="14" t="str">
        <f>INDEX('BEA to ISIC Crosswalk'!$E$4:$E$98,MATCH('State GDP by Industry'!G4199,'BEA to ISIC Crosswalk'!$C$4:$C$98,0),1)</f>
        <v>ISIC 07T08</v>
      </c>
      <c r="AG4199" s="14" t="str">
        <f>INDEX('BEA to ISIC Crosswalk'!$F$4:$F$98,MATCH('State GDP by Industry'!G4199,'BEA to ISIC Crosswalk'!$C$4:$C$98,0),1)</f>
        <v>Mining and quarrying of non-energy producing products</v>
      </c>
    </row>
    <row r="4200" spans="1:33" x14ac:dyDescent="0.25">
      <c r="A4200" t="s">
        <v>271</v>
      </c>
      <c r="B4200" t="s">
        <v>272</v>
      </c>
      <c r="C4200">
        <v>1</v>
      </c>
      <c r="D4200" t="s">
        <v>342</v>
      </c>
      <c r="E4200">
        <v>9</v>
      </c>
      <c r="F4200">
        <v>213</v>
      </c>
      <c r="G4200" t="s">
        <v>74</v>
      </c>
      <c r="H4200" t="s">
        <v>344</v>
      </c>
      <c r="I4200">
        <v>0</v>
      </c>
      <c r="J4200">
        <v>0</v>
      </c>
      <c r="K4200">
        <v>0.2</v>
      </c>
      <c r="L4200">
        <v>0.1</v>
      </c>
      <c r="M4200">
        <v>0.2</v>
      </c>
      <c r="N4200">
        <v>0.1</v>
      </c>
      <c r="O4200">
        <v>0.2</v>
      </c>
      <c r="P4200">
        <v>0.1</v>
      </c>
      <c r="Q4200" t="s">
        <v>349</v>
      </c>
      <c r="R4200">
        <v>0.1</v>
      </c>
      <c r="S4200" t="s">
        <v>349</v>
      </c>
      <c r="T4200">
        <v>0.1</v>
      </c>
      <c r="U4200">
        <v>0.1</v>
      </c>
      <c r="V4200">
        <v>0.1</v>
      </c>
      <c r="W4200">
        <v>2</v>
      </c>
      <c r="X4200">
        <v>2.2000000000000002</v>
      </c>
      <c r="Y4200">
        <v>1.8</v>
      </c>
      <c r="Z4200">
        <v>1.3</v>
      </c>
      <c r="AA4200">
        <v>1.2</v>
      </c>
      <c r="AB4200">
        <v>1</v>
      </c>
      <c r="AC4200">
        <v>1.7</v>
      </c>
      <c r="AD4200" t="s">
        <v>68</v>
      </c>
      <c r="AE4200" t="s">
        <v>68</v>
      </c>
      <c r="AF4200" s="14" t="str">
        <f>INDEX('BEA to ISIC Crosswalk'!$E$4:$E$98,MATCH('State GDP by Industry'!G4200,'BEA to ISIC Crosswalk'!$C$4:$C$98,0),1)</f>
        <v>ISIC 09</v>
      </c>
      <c r="AG4200" s="14" t="str">
        <f>INDEX('BEA to ISIC Crosswalk'!$F$4:$F$98,MATCH('State GDP by Industry'!G4200,'BEA to ISIC Crosswalk'!$C$4:$C$98,0),1)</f>
        <v>Mining support service activities</v>
      </c>
    </row>
    <row r="4201" spans="1:33" x14ac:dyDescent="0.25">
      <c r="A4201" t="s">
        <v>271</v>
      </c>
      <c r="B4201" t="s">
        <v>272</v>
      </c>
      <c r="C4201">
        <v>1</v>
      </c>
      <c r="D4201" t="s">
        <v>342</v>
      </c>
      <c r="E4201">
        <v>10</v>
      </c>
      <c r="F4201">
        <v>22</v>
      </c>
      <c r="G4201" t="s">
        <v>75</v>
      </c>
      <c r="H4201" t="s">
        <v>344</v>
      </c>
      <c r="I4201">
        <v>407.2</v>
      </c>
      <c r="J4201">
        <v>402.8</v>
      </c>
      <c r="K4201">
        <v>431.8</v>
      </c>
      <c r="L4201">
        <v>420.3</v>
      </c>
      <c r="M4201">
        <v>422.3</v>
      </c>
      <c r="N4201">
        <v>422.9</v>
      </c>
      <c r="O4201">
        <v>426.7</v>
      </c>
      <c r="P4201">
        <v>496.5</v>
      </c>
      <c r="Q4201">
        <v>484.4</v>
      </c>
      <c r="R4201">
        <v>519.9</v>
      </c>
      <c r="S4201">
        <v>551.6</v>
      </c>
      <c r="T4201">
        <v>560.70000000000005</v>
      </c>
      <c r="U4201">
        <v>681.4</v>
      </c>
      <c r="V4201">
        <v>755.7</v>
      </c>
      <c r="W4201">
        <v>685.1</v>
      </c>
      <c r="X4201">
        <v>716.4</v>
      </c>
      <c r="Y4201">
        <v>762.2</v>
      </c>
      <c r="Z4201">
        <v>756.1</v>
      </c>
      <c r="AA4201">
        <v>761.7</v>
      </c>
      <c r="AB4201">
        <v>637.70000000000005</v>
      </c>
      <c r="AC4201">
        <v>629.5</v>
      </c>
      <c r="AD4201">
        <v>669.5</v>
      </c>
      <c r="AE4201">
        <v>662.3</v>
      </c>
      <c r="AF4201" s="14" t="str">
        <f>INDEX('BEA to ISIC Crosswalk'!$E$4:$E$98,MATCH('State GDP by Industry'!G4201,'BEA to ISIC Crosswalk'!$C$4:$C$98,0),1)</f>
        <v>ISIC 35T39</v>
      </c>
      <c r="AG4201" s="14" t="str">
        <f>INDEX('BEA to ISIC Crosswalk'!$F$4:$F$98,MATCH('State GDP by Industry'!G4201,'BEA to ISIC Crosswalk'!$C$4:$C$98,0),1)</f>
        <v>Electricity, gas, water supply, sewerage, waste and remediation services</v>
      </c>
    </row>
    <row r="4202" spans="1:33" x14ac:dyDescent="0.25">
      <c r="A4202" t="s">
        <v>271</v>
      </c>
      <c r="B4202" t="s">
        <v>272</v>
      </c>
      <c r="C4202">
        <v>1</v>
      </c>
      <c r="D4202" t="s">
        <v>342</v>
      </c>
      <c r="E4202">
        <v>11</v>
      </c>
      <c r="F4202">
        <v>23</v>
      </c>
      <c r="G4202" t="s">
        <v>76</v>
      </c>
      <c r="H4202" t="s">
        <v>344</v>
      </c>
      <c r="I4202">
        <v>599.6</v>
      </c>
      <c r="J4202">
        <v>658.5</v>
      </c>
      <c r="K4202">
        <v>758</v>
      </c>
      <c r="L4202">
        <v>862.6</v>
      </c>
      <c r="M4202">
        <v>958.2</v>
      </c>
      <c r="N4202">
        <v>976.6</v>
      </c>
      <c r="O4202">
        <v>1007.9</v>
      </c>
      <c r="P4202">
        <v>1137.4000000000001</v>
      </c>
      <c r="Q4202">
        <v>1178.3</v>
      </c>
      <c r="R4202">
        <v>1221.9000000000001</v>
      </c>
      <c r="S4202">
        <v>1181.3</v>
      </c>
      <c r="T4202">
        <v>1061.0999999999999</v>
      </c>
      <c r="U4202">
        <v>1060.5999999999999</v>
      </c>
      <c r="V4202">
        <v>1043.3</v>
      </c>
      <c r="W4202">
        <v>1073.5</v>
      </c>
      <c r="X4202">
        <v>1096.8</v>
      </c>
      <c r="Y4202">
        <v>1049.2</v>
      </c>
      <c r="Z4202">
        <v>1031.9000000000001</v>
      </c>
      <c r="AA4202">
        <v>1038.9000000000001</v>
      </c>
      <c r="AB4202">
        <v>1077.9000000000001</v>
      </c>
      <c r="AC4202">
        <v>1080.8</v>
      </c>
      <c r="AD4202">
        <v>1110.7</v>
      </c>
      <c r="AE4202">
        <v>1150.0999999999999</v>
      </c>
      <c r="AF4202" s="14" t="str">
        <f>INDEX('BEA to ISIC Crosswalk'!$E$4:$E$98,MATCH('State GDP by Industry'!G4202,'BEA to ISIC Crosswalk'!$C$4:$C$98,0),1)</f>
        <v>ISIC 41T43</v>
      </c>
      <c r="AG4202" s="14" t="str">
        <f>INDEX('BEA to ISIC Crosswalk'!$F$4:$F$98,MATCH('State GDP by Industry'!G4202,'BEA to ISIC Crosswalk'!$C$4:$C$98,0),1)</f>
        <v>Construction</v>
      </c>
    </row>
    <row r="4203" spans="1:33" x14ac:dyDescent="0.25">
      <c r="A4203" t="s">
        <v>271</v>
      </c>
      <c r="B4203" t="s">
        <v>272</v>
      </c>
      <c r="C4203">
        <v>1</v>
      </c>
      <c r="D4203" t="s">
        <v>342</v>
      </c>
      <c r="E4203">
        <v>12</v>
      </c>
      <c r="F4203" t="s">
        <v>77</v>
      </c>
      <c r="G4203" t="s">
        <v>78</v>
      </c>
      <c r="H4203" t="s">
        <v>344</v>
      </c>
      <c r="I4203">
        <v>2538.4</v>
      </c>
      <c r="J4203">
        <v>2501.1</v>
      </c>
      <c r="K4203">
        <v>2668.2</v>
      </c>
      <c r="L4203">
        <v>2892.8</v>
      </c>
      <c r="M4203">
        <v>2981.6</v>
      </c>
      <c r="N4203">
        <v>2906</v>
      </c>
      <c r="O4203">
        <v>2896.7</v>
      </c>
      <c r="P4203">
        <v>2950.6</v>
      </c>
      <c r="Q4203">
        <v>2880.6</v>
      </c>
      <c r="R4203">
        <v>3132.1</v>
      </c>
      <c r="S4203">
        <v>2632.9</v>
      </c>
      <c r="T4203">
        <v>2939.7</v>
      </c>
      <c r="U4203">
        <v>2652.8</v>
      </c>
      <c r="V4203">
        <v>3108</v>
      </c>
      <c r="W4203">
        <v>3206.5</v>
      </c>
      <c r="X4203">
        <v>3388.8</v>
      </c>
      <c r="Y4203">
        <v>2752</v>
      </c>
      <c r="Z4203">
        <v>2742.6</v>
      </c>
      <c r="AA4203">
        <v>2970.7</v>
      </c>
      <c r="AB4203">
        <v>2933.8</v>
      </c>
      <c r="AC4203">
        <v>2999.7</v>
      </c>
      <c r="AD4203">
        <v>3106.1</v>
      </c>
      <c r="AE4203">
        <v>3231.9</v>
      </c>
      <c r="AF4203" s="14">
        <f>INDEX('BEA to ISIC Crosswalk'!$E$4:$E$98,MATCH('State GDP by Industry'!G4203,'BEA to ISIC Crosswalk'!$C$4:$C$98,0),1)</f>
        <v>0</v>
      </c>
      <c r="AG4203" s="14">
        <f>INDEX('BEA to ISIC Crosswalk'!$F$4:$F$98,MATCH('State GDP by Industry'!G4203,'BEA to ISIC Crosswalk'!$C$4:$C$98,0),1)</f>
        <v>0</v>
      </c>
    </row>
    <row r="4204" spans="1:33" x14ac:dyDescent="0.25">
      <c r="A4204" t="s">
        <v>271</v>
      </c>
      <c r="B4204" t="s">
        <v>272</v>
      </c>
      <c r="C4204">
        <v>1</v>
      </c>
      <c r="D4204" t="s">
        <v>342</v>
      </c>
      <c r="E4204">
        <v>13</v>
      </c>
      <c r="F4204" t="s">
        <v>79</v>
      </c>
      <c r="G4204" t="s">
        <v>80</v>
      </c>
      <c r="H4204" t="s">
        <v>344</v>
      </c>
      <c r="I4204">
        <v>1849.4</v>
      </c>
      <c r="J4204">
        <v>1828.4</v>
      </c>
      <c r="K4204">
        <v>1834.7</v>
      </c>
      <c r="L4204">
        <v>2046.8</v>
      </c>
      <c r="M4204">
        <v>2315.3000000000002</v>
      </c>
      <c r="N4204">
        <v>2244.1</v>
      </c>
      <c r="O4204">
        <v>2251.5</v>
      </c>
      <c r="P4204">
        <v>2268.1999999999998</v>
      </c>
      <c r="Q4204">
        <v>2207.5</v>
      </c>
      <c r="R4204">
        <v>2335.1999999999998</v>
      </c>
      <c r="S4204">
        <v>1810</v>
      </c>
      <c r="T4204">
        <v>2070.5</v>
      </c>
      <c r="U4204">
        <v>1892.1</v>
      </c>
      <c r="V4204">
        <v>2330.9</v>
      </c>
      <c r="W4204">
        <v>2393.3000000000002</v>
      </c>
      <c r="X4204">
        <v>2618.8000000000002</v>
      </c>
      <c r="Y4204">
        <v>1951.7</v>
      </c>
      <c r="Z4204">
        <v>1856.6</v>
      </c>
      <c r="AA4204">
        <v>1918.1</v>
      </c>
      <c r="AB4204">
        <v>1892.7</v>
      </c>
      <c r="AC4204">
        <v>1924</v>
      </c>
      <c r="AD4204">
        <v>2010.6</v>
      </c>
      <c r="AE4204">
        <v>2158.5</v>
      </c>
      <c r="AF4204" s="14">
        <f>INDEX('BEA to ISIC Crosswalk'!$E$4:$E$98,MATCH('State GDP by Industry'!G4204,'BEA to ISIC Crosswalk'!$C$4:$C$98,0),1)</f>
        <v>0</v>
      </c>
      <c r="AG4204" s="14">
        <f>INDEX('BEA to ISIC Crosswalk'!$F$4:$F$98,MATCH('State GDP by Industry'!G4204,'BEA to ISIC Crosswalk'!$C$4:$C$98,0),1)</f>
        <v>0</v>
      </c>
    </row>
    <row r="4205" spans="1:33" x14ac:dyDescent="0.25">
      <c r="A4205" t="s">
        <v>271</v>
      </c>
      <c r="B4205" t="s">
        <v>272</v>
      </c>
      <c r="C4205">
        <v>1</v>
      </c>
      <c r="D4205" t="s">
        <v>342</v>
      </c>
      <c r="E4205">
        <v>14</v>
      </c>
      <c r="F4205">
        <v>321</v>
      </c>
      <c r="G4205" t="s">
        <v>81</v>
      </c>
      <c r="H4205" t="s">
        <v>344</v>
      </c>
      <c r="I4205">
        <v>129.80000000000001</v>
      </c>
      <c r="J4205">
        <v>130.9</v>
      </c>
      <c r="K4205">
        <v>108.7</v>
      </c>
      <c r="L4205">
        <v>126.6</v>
      </c>
      <c r="M4205">
        <v>121.1</v>
      </c>
      <c r="N4205">
        <v>133.80000000000001</v>
      </c>
      <c r="O4205">
        <v>143.9</v>
      </c>
      <c r="P4205">
        <v>141.1</v>
      </c>
      <c r="Q4205">
        <v>154.19999999999999</v>
      </c>
      <c r="R4205">
        <v>136</v>
      </c>
      <c r="S4205">
        <v>121</v>
      </c>
      <c r="T4205">
        <v>116.2</v>
      </c>
      <c r="U4205">
        <v>84.8</v>
      </c>
      <c r="V4205">
        <v>94.3</v>
      </c>
      <c r="W4205">
        <v>97.1</v>
      </c>
      <c r="X4205">
        <v>138</v>
      </c>
      <c r="Y4205">
        <v>168.8</v>
      </c>
      <c r="Z4205">
        <v>171.1</v>
      </c>
      <c r="AA4205">
        <v>154</v>
      </c>
      <c r="AB4205">
        <v>164</v>
      </c>
      <c r="AC4205">
        <v>162.1</v>
      </c>
      <c r="AD4205" t="s">
        <v>68</v>
      </c>
      <c r="AE4205" t="s">
        <v>68</v>
      </c>
      <c r="AF4205" s="14" t="str">
        <f>INDEX('BEA to ISIC Crosswalk'!$E$4:$E$98,MATCH('State GDP by Industry'!G4205,'BEA to ISIC Crosswalk'!$C$4:$C$98,0),1)</f>
        <v>ISIC 16</v>
      </c>
      <c r="AG4205" s="14" t="str">
        <f>INDEX('BEA to ISIC Crosswalk'!$F$4:$F$98,MATCH('State GDP by Industry'!G4205,'BEA to ISIC Crosswalk'!$C$4:$C$98,0),1)</f>
        <v>Wood and of products of wood and cork (except furniture)</v>
      </c>
    </row>
    <row r="4206" spans="1:33" x14ac:dyDescent="0.25">
      <c r="A4206" t="s">
        <v>271</v>
      </c>
      <c r="B4206" t="s">
        <v>272</v>
      </c>
      <c r="C4206">
        <v>1</v>
      </c>
      <c r="D4206" t="s">
        <v>342</v>
      </c>
      <c r="E4206">
        <v>15</v>
      </c>
      <c r="F4206">
        <v>327</v>
      </c>
      <c r="G4206" t="s">
        <v>82</v>
      </c>
      <c r="H4206" t="s">
        <v>344</v>
      </c>
      <c r="I4206">
        <v>98.1</v>
      </c>
      <c r="J4206">
        <v>93.1</v>
      </c>
      <c r="K4206">
        <v>105.2</v>
      </c>
      <c r="L4206">
        <v>109.5</v>
      </c>
      <c r="M4206">
        <v>128.5</v>
      </c>
      <c r="N4206">
        <v>135.1</v>
      </c>
      <c r="O4206">
        <v>120.3</v>
      </c>
      <c r="P4206">
        <v>151.9</v>
      </c>
      <c r="Q4206">
        <v>157.80000000000001</v>
      </c>
      <c r="R4206">
        <v>143.9</v>
      </c>
      <c r="S4206">
        <v>132.69999999999999</v>
      </c>
      <c r="T4206">
        <v>136.19999999999999</v>
      </c>
      <c r="U4206">
        <v>119.1</v>
      </c>
      <c r="V4206">
        <v>122</v>
      </c>
      <c r="W4206">
        <v>126.8</v>
      </c>
      <c r="X4206">
        <v>129.30000000000001</v>
      </c>
      <c r="Y4206">
        <v>130.9</v>
      </c>
      <c r="Z4206">
        <v>157.30000000000001</v>
      </c>
      <c r="AA4206">
        <v>137.4</v>
      </c>
      <c r="AB4206">
        <v>140.19999999999999</v>
      </c>
      <c r="AC4206">
        <v>132.80000000000001</v>
      </c>
      <c r="AD4206" t="s">
        <v>68</v>
      </c>
      <c r="AE4206" t="s">
        <v>68</v>
      </c>
      <c r="AF4206" s="14" t="str">
        <f>INDEX('BEA to ISIC Crosswalk'!$E$4:$E$98,MATCH('State GDP by Industry'!G4206,'BEA to ISIC Crosswalk'!$C$4:$C$98,0),1)</f>
        <v>ISIC 23</v>
      </c>
      <c r="AG4206" s="14" t="str">
        <f>INDEX('BEA to ISIC Crosswalk'!$F$4:$F$98,MATCH('State GDP by Industry'!G4206,'BEA to ISIC Crosswalk'!$C$4:$C$98,0),1)</f>
        <v>Other non-metallic mineral products</v>
      </c>
    </row>
    <row r="4207" spans="1:33" x14ac:dyDescent="0.25">
      <c r="A4207" t="s">
        <v>271</v>
      </c>
      <c r="B4207" t="s">
        <v>272</v>
      </c>
      <c r="C4207">
        <v>1</v>
      </c>
      <c r="D4207" t="s">
        <v>342</v>
      </c>
      <c r="E4207">
        <v>16</v>
      </c>
      <c r="F4207">
        <v>331</v>
      </c>
      <c r="G4207" t="s">
        <v>83</v>
      </c>
      <c r="H4207" t="s">
        <v>344</v>
      </c>
      <c r="I4207">
        <v>24.7</v>
      </c>
      <c r="J4207">
        <v>16.7</v>
      </c>
      <c r="K4207">
        <v>23.3</v>
      </c>
      <c r="L4207">
        <v>26.7</v>
      </c>
      <c r="M4207">
        <v>33.6</v>
      </c>
      <c r="N4207">
        <v>34.799999999999997</v>
      </c>
      <c r="O4207">
        <v>29.7</v>
      </c>
      <c r="P4207">
        <v>35.5</v>
      </c>
      <c r="Q4207">
        <v>30.1</v>
      </c>
      <c r="R4207">
        <v>27.5</v>
      </c>
      <c r="S4207">
        <v>23.2</v>
      </c>
      <c r="T4207">
        <v>23</v>
      </c>
      <c r="U4207">
        <v>14.4</v>
      </c>
      <c r="V4207">
        <v>16.5</v>
      </c>
      <c r="W4207">
        <v>23.6</v>
      </c>
      <c r="X4207">
        <v>25.3</v>
      </c>
      <c r="Y4207">
        <v>20.7</v>
      </c>
      <c r="Z4207">
        <v>23.1</v>
      </c>
      <c r="AA4207">
        <v>20.2</v>
      </c>
      <c r="AB4207">
        <v>18.899999999999999</v>
      </c>
      <c r="AC4207">
        <v>19.600000000000001</v>
      </c>
      <c r="AD4207" t="s">
        <v>68</v>
      </c>
      <c r="AE4207" t="s">
        <v>68</v>
      </c>
      <c r="AF4207" s="14" t="str">
        <f>INDEX('BEA to ISIC Crosswalk'!$E$4:$E$98,MATCH('State GDP by Industry'!G4207,'BEA to ISIC Crosswalk'!$C$4:$C$98,0),1)</f>
        <v>ISIC 24</v>
      </c>
      <c r="AG4207" s="14" t="str">
        <f>INDEX('BEA to ISIC Crosswalk'!$F$4:$F$98,MATCH('State GDP by Industry'!G4207,'BEA to ISIC Crosswalk'!$C$4:$C$98,0),1)</f>
        <v>Manufacture of basic metals</v>
      </c>
    </row>
    <row r="4208" spans="1:33" x14ac:dyDescent="0.25">
      <c r="A4208" t="s">
        <v>271</v>
      </c>
      <c r="B4208" t="s">
        <v>272</v>
      </c>
      <c r="C4208">
        <v>1</v>
      </c>
      <c r="D4208" t="s">
        <v>342</v>
      </c>
      <c r="E4208">
        <v>17</v>
      </c>
      <c r="F4208">
        <v>332</v>
      </c>
      <c r="G4208" t="s">
        <v>84</v>
      </c>
      <c r="H4208" t="s">
        <v>344</v>
      </c>
      <c r="I4208">
        <v>204</v>
      </c>
      <c r="J4208">
        <v>209.6</v>
      </c>
      <c r="K4208">
        <v>203.8</v>
      </c>
      <c r="L4208">
        <v>242.2</v>
      </c>
      <c r="M4208">
        <v>296.7</v>
      </c>
      <c r="N4208">
        <v>171.1</v>
      </c>
      <c r="O4208">
        <v>239.8</v>
      </c>
      <c r="P4208">
        <v>225.5</v>
      </c>
      <c r="Q4208">
        <v>121.5</v>
      </c>
      <c r="R4208">
        <v>212.9</v>
      </c>
      <c r="S4208">
        <v>230.2</v>
      </c>
      <c r="T4208">
        <v>222.3</v>
      </c>
      <c r="U4208">
        <v>163.5</v>
      </c>
      <c r="V4208">
        <v>152.30000000000001</v>
      </c>
      <c r="W4208">
        <v>175</v>
      </c>
      <c r="X4208">
        <v>191.6</v>
      </c>
      <c r="Y4208">
        <v>209.8</v>
      </c>
      <c r="Z4208">
        <v>217</v>
      </c>
      <c r="AA4208">
        <v>210.7</v>
      </c>
      <c r="AB4208">
        <v>156.5</v>
      </c>
      <c r="AC4208">
        <v>160.1</v>
      </c>
      <c r="AD4208" t="s">
        <v>68</v>
      </c>
      <c r="AE4208" t="s">
        <v>68</v>
      </c>
      <c r="AF4208" s="14" t="str">
        <f>INDEX('BEA to ISIC Crosswalk'!$E$4:$E$98,MATCH('State GDP by Industry'!G4208,'BEA to ISIC Crosswalk'!$C$4:$C$98,0),1)</f>
        <v>ISIC 25</v>
      </c>
      <c r="AG4208" s="14" t="str">
        <f>INDEX('BEA to ISIC Crosswalk'!$F$4:$F$98,MATCH('State GDP by Industry'!G4208,'BEA to ISIC Crosswalk'!$C$4:$C$98,0),1)</f>
        <v>Fabricated metal products, except machinery and equipment</v>
      </c>
    </row>
    <row r="4209" spans="1:33" x14ac:dyDescent="0.25">
      <c r="A4209" t="s">
        <v>271</v>
      </c>
      <c r="B4209" t="s">
        <v>272</v>
      </c>
      <c r="C4209">
        <v>1</v>
      </c>
      <c r="D4209" t="s">
        <v>342</v>
      </c>
      <c r="E4209">
        <v>18</v>
      </c>
      <c r="F4209">
        <v>333</v>
      </c>
      <c r="G4209" t="s">
        <v>85</v>
      </c>
      <c r="H4209" t="s">
        <v>344</v>
      </c>
      <c r="I4209">
        <v>221.4</v>
      </c>
      <c r="J4209">
        <v>260.7</v>
      </c>
      <c r="K4209">
        <v>256.2</v>
      </c>
      <c r="L4209">
        <v>253.3</v>
      </c>
      <c r="M4209">
        <v>279.89999999999998</v>
      </c>
      <c r="N4209">
        <v>158.30000000000001</v>
      </c>
      <c r="O4209">
        <v>147.80000000000001</v>
      </c>
      <c r="P4209">
        <v>155.30000000000001</v>
      </c>
      <c r="Q4209">
        <v>176.7</v>
      </c>
      <c r="R4209">
        <v>197.2</v>
      </c>
      <c r="S4209">
        <v>195.2</v>
      </c>
      <c r="T4209">
        <v>191.5</v>
      </c>
      <c r="U4209">
        <v>195.7</v>
      </c>
      <c r="V4209">
        <v>231.2</v>
      </c>
      <c r="W4209">
        <v>241.6</v>
      </c>
      <c r="X4209">
        <v>244.8</v>
      </c>
      <c r="Y4209">
        <v>261</v>
      </c>
      <c r="Z4209">
        <v>265.3</v>
      </c>
      <c r="AA4209">
        <v>336.5</v>
      </c>
      <c r="AB4209">
        <v>324.5</v>
      </c>
      <c r="AC4209">
        <v>327.2</v>
      </c>
      <c r="AD4209" t="s">
        <v>68</v>
      </c>
      <c r="AE4209" t="s">
        <v>68</v>
      </c>
      <c r="AF4209" s="14" t="str">
        <f>INDEX('BEA to ISIC Crosswalk'!$E$4:$E$98,MATCH('State GDP by Industry'!G4209,'BEA to ISIC Crosswalk'!$C$4:$C$98,0),1)</f>
        <v>ISIC 28</v>
      </c>
      <c r="AG4209" s="14" t="str">
        <f>INDEX('BEA to ISIC Crosswalk'!$F$4:$F$98,MATCH('State GDP by Industry'!G4209,'BEA to ISIC Crosswalk'!$C$4:$C$98,0),1)</f>
        <v>Machinery and equipment n.e.c.</v>
      </c>
    </row>
    <row r="4210" spans="1:33" x14ac:dyDescent="0.25">
      <c r="A4210" t="s">
        <v>271</v>
      </c>
      <c r="B4210" t="s">
        <v>272</v>
      </c>
      <c r="C4210">
        <v>1</v>
      </c>
      <c r="D4210" t="s">
        <v>342</v>
      </c>
      <c r="E4210">
        <v>19</v>
      </c>
      <c r="F4210">
        <v>334</v>
      </c>
      <c r="G4210" t="s">
        <v>86</v>
      </c>
      <c r="H4210" t="s">
        <v>344</v>
      </c>
      <c r="I4210">
        <v>768.3</v>
      </c>
      <c r="J4210">
        <v>700.9</v>
      </c>
      <c r="K4210">
        <v>655.7</v>
      </c>
      <c r="L4210">
        <v>778.1</v>
      </c>
      <c r="M4210">
        <v>976</v>
      </c>
      <c r="N4210">
        <v>994.7</v>
      </c>
      <c r="O4210">
        <v>1047.0999999999999</v>
      </c>
      <c r="P4210">
        <v>1044.4000000000001</v>
      </c>
      <c r="Q4210">
        <v>1023.7</v>
      </c>
      <c r="R4210">
        <v>967.1</v>
      </c>
      <c r="S4210">
        <v>427.4</v>
      </c>
      <c r="T4210">
        <v>782.1</v>
      </c>
      <c r="U4210">
        <v>755.6</v>
      </c>
      <c r="V4210">
        <v>1056.3</v>
      </c>
      <c r="W4210">
        <v>1171.3</v>
      </c>
      <c r="X4210">
        <v>1406</v>
      </c>
      <c r="Y4210">
        <v>627.6</v>
      </c>
      <c r="Z4210">
        <v>503.2</v>
      </c>
      <c r="AA4210">
        <v>540.29999999999995</v>
      </c>
      <c r="AB4210">
        <v>585.5</v>
      </c>
      <c r="AC4210">
        <v>601.70000000000005</v>
      </c>
      <c r="AD4210" t="s">
        <v>68</v>
      </c>
      <c r="AE4210" t="s">
        <v>68</v>
      </c>
      <c r="AF4210" s="14" t="str">
        <f>INDEX('BEA to ISIC Crosswalk'!$E$4:$E$98,MATCH('State GDP by Industry'!G4210,'BEA to ISIC Crosswalk'!$C$4:$C$98,0),1)</f>
        <v>ISIC 26</v>
      </c>
      <c r="AG4210" s="14" t="str">
        <f>INDEX('BEA to ISIC Crosswalk'!$F$4:$F$98,MATCH('State GDP by Industry'!G4210,'BEA to ISIC Crosswalk'!$C$4:$C$98,0),1)</f>
        <v>Computer, electronic and optical products</v>
      </c>
    </row>
    <row r="4211" spans="1:33" x14ac:dyDescent="0.25">
      <c r="A4211" t="s">
        <v>271</v>
      </c>
      <c r="B4211" t="s">
        <v>272</v>
      </c>
      <c r="C4211">
        <v>1</v>
      </c>
      <c r="D4211" t="s">
        <v>342</v>
      </c>
      <c r="E4211">
        <v>20</v>
      </c>
      <c r="F4211">
        <v>335</v>
      </c>
      <c r="G4211" t="s">
        <v>87</v>
      </c>
      <c r="H4211" t="s">
        <v>344</v>
      </c>
      <c r="I4211">
        <v>54.8</v>
      </c>
      <c r="J4211">
        <v>61.6</v>
      </c>
      <c r="K4211">
        <v>75.900000000000006</v>
      </c>
      <c r="L4211">
        <v>80.7</v>
      </c>
      <c r="M4211">
        <v>85.3</v>
      </c>
      <c r="N4211">
        <v>97.2</v>
      </c>
      <c r="O4211">
        <v>111.5</v>
      </c>
      <c r="P4211">
        <v>102.2</v>
      </c>
      <c r="Q4211">
        <v>104.6</v>
      </c>
      <c r="R4211">
        <v>156.30000000000001</v>
      </c>
      <c r="S4211">
        <v>157.4</v>
      </c>
      <c r="T4211">
        <v>178.2</v>
      </c>
      <c r="U4211">
        <v>156.5</v>
      </c>
      <c r="V4211">
        <v>183.1</v>
      </c>
      <c r="W4211">
        <v>142.80000000000001</v>
      </c>
      <c r="X4211">
        <v>141.6</v>
      </c>
      <c r="Y4211">
        <v>173.4</v>
      </c>
      <c r="Z4211">
        <v>144.4</v>
      </c>
      <c r="AA4211">
        <v>136.6</v>
      </c>
      <c r="AB4211">
        <v>122.2</v>
      </c>
      <c r="AC4211">
        <v>131.69999999999999</v>
      </c>
      <c r="AD4211" t="s">
        <v>68</v>
      </c>
      <c r="AE4211" t="s">
        <v>68</v>
      </c>
      <c r="AF4211" s="14" t="str">
        <f>INDEX('BEA to ISIC Crosswalk'!$E$4:$E$98,MATCH('State GDP by Industry'!G4211,'BEA to ISIC Crosswalk'!$C$4:$C$98,0),1)</f>
        <v>ISIC 27</v>
      </c>
      <c r="AG4211" s="14" t="str">
        <f>INDEX('BEA to ISIC Crosswalk'!$F$4:$F$98,MATCH('State GDP by Industry'!G4211,'BEA to ISIC Crosswalk'!$C$4:$C$98,0),1)</f>
        <v>Electrical equipment</v>
      </c>
    </row>
    <row r="4212" spans="1:33" x14ac:dyDescent="0.25">
      <c r="A4212" t="s">
        <v>271</v>
      </c>
      <c r="B4212" t="s">
        <v>272</v>
      </c>
      <c r="C4212">
        <v>1</v>
      </c>
      <c r="D4212" t="s">
        <v>342</v>
      </c>
      <c r="E4212">
        <v>21</v>
      </c>
      <c r="F4212" t="s">
        <v>88</v>
      </c>
      <c r="G4212" t="s">
        <v>89</v>
      </c>
      <c r="H4212" t="s">
        <v>344</v>
      </c>
      <c r="I4212">
        <v>34.6</v>
      </c>
      <c r="J4212">
        <v>43.5</v>
      </c>
      <c r="K4212">
        <v>54.3</v>
      </c>
      <c r="L4212">
        <v>64.8</v>
      </c>
      <c r="M4212">
        <v>40.799999999999997</v>
      </c>
      <c r="N4212">
        <v>45.7</v>
      </c>
      <c r="O4212">
        <v>48.7</v>
      </c>
      <c r="P4212">
        <v>56.3</v>
      </c>
      <c r="Q4212">
        <v>52</v>
      </c>
      <c r="R4212">
        <v>66.2</v>
      </c>
      <c r="S4212">
        <v>61.4</v>
      </c>
      <c r="T4212">
        <v>46.1</v>
      </c>
      <c r="U4212">
        <v>19.3</v>
      </c>
      <c r="V4212">
        <v>28.3</v>
      </c>
      <c r="W4212">
        <v>33.799999999999997</v>
      </c>
      <c r="X4212">
        <v>32.9</v>
      </c>
      <c r="Y4212">
        <v>35.799999999999997</v>
      </c>
      <c r="Z4212">
        <v>41.3</v>
      </c>
      <c r="AA4212">
        <v>46.9</v>
      </c>
      <c r="AB4212">
        <v>46.1</v>
      </c>
      <c r="AC4212">
        <v>44.1</v>
      </c>
      <c r="AD4212" t="s">
        <v>68</v>
      </c>
      <c r="AE4212" t="s">
        <v>68</v>
      </c>
      <c r="AF4212" s="14" t="str">
        <f>INDEX('BEA to ISIC Crosswalk'!$E$4:$E$98,MATCH('State GDP by Industry'!G4212,'BEA to ISIC Crosswalk'!$C$4:$C$98,0),1)</f>
        <v>ISIC 29</v>
      </c>
      <c r="AG4212" s="14" t="str">
        <f>INDEX('BEA to ISIC Crosswalk'!$F$4:$F$98,MATCH('State GDP by Industry'!G4212,'BEA to ISIC Crosswalk'!$C$4:$C$98,0),1)</f>
        <v>Motor vehicles, trailers and semi-trailers</v>
      </c>
    </row>
    <row r="4213" spans="1:33" x14ac:dyDescent="0.25">
      <c r="A4213" t="s">
        <v>271</v>
      </c>
      <c r="B4213" t="s">
        <v>272</v>
      </c>
      <c r="C4213">
        <v>1</v>
      </c>
      <c r="D4213" t="s">
        <v>342</v>
      </c>
      <c r="E4213">
        <v>22</v>
      </c>
      <c r="F4213" t="s">
        <v>90</v>
      </c>
      <c r="G4213" t="s">
        <v>91</v>
      </c>
      <c r="H4213" t="s">
        <v>344</v>
      </c>
      <c r="I4213">
        <v>115.9</v>
      </c>
      <c r="J4213">
        <v>107</v>
      </c>
      <c r="K4213">
        <v>141.9</v>
      </c>
      <c r="L4213">
        <v>165.9</v>
      </c>
      <c r="M4213">
        <v>142.30000000000001</v>
      </c>
      <c r="N4213">
        <v>106.7</v>
      </c>
      <c r="O4213">
        <v>73.7</v>
      </c>
      <c r="P4213">
        <v>94.1</v>
      </c>
      <c r="Q4213">
        <v>116.9</v>
      </c>
      <c r="R4213">
        <v>120.3</v>
      </c>
      <c r="S4213">
        <v>133.1</v>
      </c>
      <c r="T4213">
        <v>122.5</v>
      </c>
      <c r="U4213">
        <v>116.9</v>
      </c>
      <c r="V4213">
        <v>159.1</v>
      </c>
      <c r="W4213">
        <v>144.6</v>
      </c>
      <c r="X4213">
        <v>121.2</v>
      </c>
      <c r="Y4213">
        <v>133.9</v>
      </c>
      <c r="Z4213">
        <v>120.8</v>
      </c>
      <c r="AA4213">
        <v>119.6</v>
      </c>
      <c r="AB4213">
        <v>114.5</v>
      </c>
      <c r="AC4213">
        <v>118.8</v>
      </c>
      <c r="AD4213" t="s">
        <v>68</v>
      </c>
      <c r="AE4213" t="s">
        <v>68</v>
      </c>
      <c r="AF4213" s="14" t="str">
        <f>INDEX('BEA to ISIC Crosswalk'!$E$4:$E$98,MATCH('State GDP by Industry'!G4213,'BEA to ISIC Crosswalk'!$C$4:$C$98,0),1)</f>
        <v>ISIC 30</v>
      </c>
      <c r="AG4213" s="14" t="str">
        <f>INDEX('BEA to ISIC Crosswalk'!$F$4:$F$98,MATCH('State GDP by Industry'!G4213,'BEA to ISIC Crosswalk'!$C$4:$C$98,0),1)</f>
        <v>Other transport equipment</v>
      </c>
    </row>
    <row r="4214" spans="1:33" x14ac:dyDescent="0.25">
      <c r="A4214" t="s">
        <v>271</v>
      </c>
      <c r="B4214" t="s">
        <v>272</v>
      </c>
      <c r="C4214">
        <v>1</v>
      </c>
      <c r="D4214" t="s">
        <v>342</v>
      </c>
      <c r="E4214">
        <v>23</v>
      </c>
      <c r="F4214">
        <v>337</v>
      </c>
      <c r="G4214" t="s">
        <v>92</v>
      </c>
      <c r="H4214" t="s">
        <v>344</v>
      </c>
      <c r="I4214">
        <v>72.5</v>
      </c>
      <c r="J4214">
        <v>94.2</v>
      </c>
      <c r="K4214">
        <v>111.7</v>
      </c>
      <c r="L4214">
        <v>114.7</v>
      </c>
      <c r="M4214">
        <v>105.9</v>
      </c>
      <c r="N4214">
        <v>196</v>
      </c>
      <c r="O4214">
        <v>144.6</v>
      </c>
      <c r="P4214">
        <v>85.7</v>
      </c>
      <c r="Q4214">
        <v>87</v>
      </c>
      <c r="R4214">
        <v>88.9</v>
      </c>
      <c r="S4214">
        <v>84.2</v>
      </c>
      <c r="T4214">
        <v>56.4</v>
      </c>
      <c r="U4214">
        <v>51.1</v>
      </c>
      <c r="V4214">
        <v>54.5</v>
      </c>
      <c r="W4214">
        <v>57.6</v>
      </c>
      <c r="X4214">
        <v>70.8</v>
      </c>
      <c r="Y4214">
        <v>66.5</v>
      </c>
      <c r="Z4214">
        <v>68.5</v>
      </c>
      <c r="AA4214">
        <v>69.400000000000006</v>
      </c>
      <c r="AB4214">
        <v>64.5</v>
      </c>
      <c r="AC4214">
        <v>60</v>
      </c>
      <c r="AD4214" t="s">
        <v>68</v>
      </c>
      <c r="AE4214" t="s">
        <v>68</v>
      </c>
      <c r="AF4214" s="14" t="str">
        <f>INDEX('BEA to ISIC Crosswalk'!$E$4:$E$98,MATCH('State GDP by Industry'!G4214,'BEA to ISIC Crosswalk'!$C$4:$C$98,0),1)</f>
        <v>ISIC 31T33</v>
      </c>
      <c r="AG4214" s="14" t="str">
        <f>INDEX('BEA to ISIC Crosswalk'!$F$4:$F$98,MATCH('State GDP by Industry'!G4214,'BEA to ISIC Crosswalk'!$C$4:$C$98,0),1)</f>
        <v>Other manufacturing; repair and installation of machinery and equipment</v>
      </c>
    </row>
    <row r="4215" spans="1:33" x14ac:dyDescent="0.25">
      <c r="A4215" t="s">
        <v>271</v>
      </c>
      <c r="B4215" t="s">
        <v>272</v>
      </c>
      <c r="C4215">
        <v>1</v>
      </c>
      <c r="D4215" t="s">
        <v>342</v>
      </c>
      <c r="E4215">
        <v>24</v>
      </c>
      <c r="F4215">
        <v>339</v>
      </c>
      <c r="G4215" t="s">
        <v>93</v>
      </c>
      <c r="H4215" t="s">
        <v>344</v>
      </c>
      <c r="I4215">
        <v>125.2</v>
      </c>
      <c r="J4215">
        <v>110.3</v>
      </c>
      <c r="K4215">
        <v>98</v>
      </c>
      <c r="L4215">
        <v>84.4</v>
      </c>
      <c r="M4215">
        <v>105.3</v>
      </c>
      <c r="N4215">
        <v>170.6</v>
      </c>
      <c r="O4215">
        <v>144.30000000000001</v>
      </c>
      <c r="P4215">
        <v>176.2</v>
      </c>
      <c r="Q4215">
        <v>183</v>
      </c>
      <c r="R4215">
        <v>218.8</v>
      </c>
      <c r="S4215">
        <v>244.2</v>
      </c>
      <c r="T4215">
        <v>196.1</v>
      </c>
      <c r="U4215">
        <v>215.4</v>
      </c>
      <c r="V4215">
        <v>233.2</v>
      </c>
      <c r="W4215">
        <v>179.2</v>
      </c>
      <c r="X4215">
        <v>117.4</v>
      </c>
      <c r="Y4215">
        <v>123.5</v>
      </c>
      <c r="Z4215">
        <v>144.69999999999999</v>
      </c>
      <c r="AA4215">
        <v>146.4</v>
      </c>
      <c r="AB4215">
        <v>155.80000000000001</v>
      </c>
      <c r="AC4215">
        <v>166.1</v>
      </c>
      <c r="AD4215" t="s">
        <v>68</v>
      </c>
      <c r="AE4215" t="s">
        <v>68</v>
      </c>
      <c r="AF4215" s="14" t="str">
        <f>INDEX('BEA to ISIC Crosswalk'!$E$4:$E$98,MATCH('State GDP by Industry'!G4215,'BEA to ISIC Crosswalk'!$C$4:$C$98,0),1)</f>
        <v>ISIC 31T33</v>
      </c>
      <c r="AG4215" s="14" t="str">
        <f>INDEX('BEA to ISIC Crosswalk'!$F$4:$F$98,MATCH('State GDP by Industry'!G4215,'BEA to ISIC Crosswalk'!$C$4:$C$98,0),1)</f>
        <v>Other manufacturing; repair and installation of machinery and equipment</v>
      </c>
    </row>
    <row r="4216" spans="1:33" x14ac:dyDescent="0.25">
      <c r="A4216" t="s">
        <v>271</v>
      </c>
      <c r="B4216" t="s">
        <v>272</v>
      </c>
      <c r="C4216">
        <v>1</v>
      </c>
      <c r="D4216" t="s">
        <v>342</v>
      </c>
      <c r="E4216">
        <v>25</v>
      </c>
      <c r="F4216" t="s">
        <v>94</v>
      </c>
      <c r="G4216" t="s">
        <v>95</v>
      </c>
      <c r="H4216" t="s">
        <v>344</v>
      </c>
      <c r="I4216">
        <v>689</v>
      </c>
      <c r="J4216">
        <v>672.6</v>
      </c>
      <c r="K4216">
        <v>833.5</v>
      </c>
      <c r="L4216">
        <v>846</v>
      </c>
      <c r="M4216">
        <v>666.2</v>
      </c>
      <c r="N4216">
        <v>661.9</v>
      </c>
      <c r="O4216">
        <v>645.20000000000005</v>
      </c>
      <c r="P4216">
        <v>682.4</v>
      </c>
      <c r="Q4216">
        <v>673.1</v>
      </c>
      <c r="R4216">
        <v>797</v>
      </c>
      <c r="S4216">
        <v>822.9</v>
      </c>
      <c r="T4216">
        <v>869.2</v>
      </c>
      <c r="U4216">
        <v>760.7</v>
      </c>
      <c r="V4216">
        <v>777.1</v>
      </c>
      <c r="W4216">
        <v>813.2</v>
      </c>
      <c r="X4216">
        <v>770</v>
      </c>
      <c r="Y4216">
        <v>800.3</v>
      </c>
      <c r="Z4216">
        <v>886</v>
      </c>
      <c r="AA4216">
        <v>1052.5</v>
      </c>
      <c r="AB4216">
        <v>1041.0999999999999</v>
      </c>
      <c r="AC4216">
        <v>1075.7</v>
      </c>
      <c r="AD4216">
        <v>1095.5</v>
      </c>
      <c r="AE4216">
        <v>1073.4000000000001</v>
      </c>
      <c r="AF4216" s="14">
        <f>INDEX('BEA to ISIC Crosswalk'!$E$4:$E$98,MATCH('State GDP by Industry'!G4216,'BEA to ISIC Crosswalk'!$C$4:$C$98,0),1)</f>
        <v>0</v>
      </c>
      <c r="AG4216" s="14">
        <f>INDEX('BEA to ISIC Crosswalk'!$F$4:$F$98,MATCH('State GDP by Industry'!G4216,'BEA to ISIC Crosswalk'!$C$4:$C$98,0),1)</f>
        <v>0</v>
      </c>
    </row>
    <row r="4217" spans="1:33" x14ac:dyDescent="0.25">
      <c r="A4217" t="s">
        <v>271</v>
      </c>
      <c r="B4217" t="s">
        <v>272</v>
      </c>
      <c r="C4217">
        <v>1</v>
      </c>
      <c r="D4217" t="s">
        <v>342</v>
      </c>
      <c r="E4217">
        <v>26</v>
      </c>
      <c r="F4217" t="s">
        <v>96</v>
      </c>
      <c r="G4217" t="s">
        <v>97</v>
      </c>
      <c r="H4217" t="s">
        <v>344</v>
      </c>
      <c r="I4217">
        <v>208.3</v>
      </c>
      <c r="J4217">
        <v>185.9</v>
      </c>
      <c r="K4217">
        <v>262.89999999999998</v>
      </c>
      <c r="L4217">
        <v>289.5</v>
      </c>
      <c r="M4217">
        <v>215.4</v>
      </c>
      <c r="N4217">
        <v>220</v>
      </c>
      <c r="O4217">
        <v>262.2</v>
      </c>
      <c r="P4217">
        <v>275</v>
      </c>
      <c r="Q4217">
        <v>292.2</v>
      </c>
      <c r="R4217">
        <v>413.7</v>
      </c>
      <c r="S4217">
        <v>451.6</v>
      </c>
      <c r="T4217">
        <v>475.7</v>
      </c>
      <c r="U4217">
        <v>404.9</v>
      </c>
      <c r="V4217">
        <v>436.6</v>
      </c>
      <c r="W4217">
        <v>443.8</v>
      </c>
      <c r="X4217">
        <v>388.7</v>
      </c>
      <c r="Y4217">
        <v>397.3</v>
      </c>
      <c r="Z4217">
        <v>448</v>
      </c>
      <c r="AA4217">
        <v>589</v>
      </c>
      <c r="AB4217">
        <v>573</v>
      </c>
      <c r="AC4217">
        <v>603.5</v>
      </c>
      <c r="AD4217" t="s">
        <v>68</v>
      </c>
      <c r="AE4217" t="s">
        <v>68</v>
      </c>
      <c r="AF4217" s="14" t="str">
        <f>INDEX('BEA to ISIC Crosswalk'!$E$4:$E$98,MATCH('State GDP by Industry'!G4217,'BEA to ISIC Crosswalk'!$C$4:$C$98,0),1)</f>
        <v>ISIC 10T12</v>
      </c>
      <c r="AG4217" s="14" t="str">
        <f>INDEX('BEA to ISIC Crosswalk'!$F$4:$F$98,MATCH('State GDP by Industry'!G4217,'BEA to ISIC Crosswalk'!$C$4:$C$98,0),1)</f>
        <v>Food products, beverages and tobacco</v>
      </c>
    </row>
    <row r="4218" spans="1:33" x14ac:dyDescent="0.25">
      <c r="A4218" t="s">
        <v>271</v>
      </c>
      <c r="B4218" t="s">
        <v>272</v>
      </c>
      <c r="C4218">
        <v>1</v>
      </c>
      <c r="D4218" t="s">
        <v>342</v>
      </c>
      <c r="E4218">
        <v>27</v>
      </c>
      <c r="F4218" t="s">
        <v>98</v>
      </c>
      <c r="G4218" t="s">
        <v>99</v>
      </c>
      <c r="H4218" t="s">
        <v>344</v>
      </c>
      <c r="I4218">
        <v>16.100000000000001</v>
      </c>
      <c r="J4218">
        <v>16.8</v>
      </c>
      <c r="K4218">
        <v>17.899999999999999</v>
      </c>
      <c r="L4218">
        <v>18.899999999999999</v>
      </c>
      <c r="M4218">
        <v>16.399999999999999</v>
      </c>
      <c r="N4218">
        <v>13.7</v>
      </c>
      <c r="O4218">
        <v>10</v>
      </c>
      <c r="P4218">
        <v>10</v>
      </c>
      <c r="Q4218">
        <v>8.6999999999999993</v>
      </c>
      <c r="R4218">
        <v>8.5</v>
      </c>
      <c r="S4218">
        <v>7.7</v>
      </c>
      <c r="T4218">
        <v>8.8000000000000007</v>
      </c>
      <c r="U4218">
        <v>8.5</v>
      </c>
      <c r="V4218">
        <v>7.5</v>
      </c>
      <c r="W4218">
        <v>7.6</v>
      </c>
      <c r="X4218">
        <v>10.4</v>
      </c>
      <c r="Y4218">
        <v>12.9</v>
      </c>
      <c r="Z4218">
        <v>15.2</v>
      </c>
      <c r="AA4218">
        <v>25.9</v>
      </c>
      <c r="AB4218">
        <v>14.8</v>
      </c>
      <c r="AC4218">
        <v>17.399999999999999</v>
      </c>
      <c r="AD4218" t="s">
        <v>68</v>
      </c>
      <c r="AE4218" t="s">
        <v>68</v>
      </c>
      <c r="AF4218" s="14" t="str">
        <f>INDEX('BEA to ISIC Crosswalk'!$E$4:$E$98,MATCH('State GDP by Industry'!G4218,'BEA to ISIC Crosswalk'!$C$4:$C$98,0),1)</f>
        <v>ISIC 13T15</v>
      </c>
      <c r="AG4218" s="14" t="str">
        <f>INDEX('BEA to ISIC Crosswalk'!$F$4:$F$98,MATCH('State GDP by Industry'!G4218,'BEA to ISIC Crosswalk'!$C$4:$C$98,0),1)</f>
        <v>Textiles, wearing apparel, leather and related products</v>
      </c>
    </row>
    <row r="4219" spans="1:33" x14ac:dyDescent="0.25">
      <c r="A4219" t="s">
        <v>271</v>
      </c>
      <c r="B4219" t="s">
        <v>272</v>
      </c>
      <c r="C4219">
        <v>1</v>
      </c>
      <c r="D4219" t="s">
        <v>342</v>
      </c>
      <c r="E4219">
        <v>28</v>
      </c>
      <c r="F4219" t="s">
        <v>100</v>
      </c>
      <c r="G4219" t="s">
        <v>101</v>
      </c>
      <c r="H4219" t="s">
        <v>344</v>
      </c>
      <c r="I4219">
        <v>31.9</v>
      </c>
      <c r="J4219">
        <v>19</v>
      </c>
      <c r="K4219">
        <v>44.3</v>
      </c>
      <c r="L4219">
        <v>27.5</v>
      </c>
      <c r="M4219">
        <v>25</v>
      </c>
      <c r="N4219">
        <v>23.6</v>
      </c>
      <c r="O4219">
        <v>19.7</v>
      </c>
      <c r="P4219">
        <v>22.9</v>
      </c>
      <c r="Q4219">
        <v>17.7</v>
      </c>
      <c r="R4219">
        <v>15.6</v>
      </c>
      <c r="S4219">
        <v>14.7</v>
      </c>
      <c r="T4219">
        <v>19</v>
      </c>
      <c r="U4219">
        <v>16.2</v>
      </c>
      <c r="V4219">
        <v>15</v>
      </c>
      <c r="W4219">
        <v>19</v>
      </c>
      <c r="X4219">
        <v>25.6</v>
      </c>
      <c r="Y4219">
        <v>20.7</v>
      </c>
      <c r="Z4219">
        <v>24</v>
      </c>
      <c r="AA4219">
        <v>23</v>
      </c>
      <c r="AB4219">
        <v>24.8</v>
      </c>
      <c r="AC4219">
        <v>26.5</v>
      </c>
      <c r="AD4219" t="s">
        <v>68</v>
      </c>
      <c r="AE4219" t="s">
        <v>68</v>
      </c>
      <c r="AF4219" s="14" t="str">
        <f>INDEX('BEA to ISIC Crosswalk'!$E$4:$E$98,MATCH('State GDP by Industry'!G4219,'BEA to ISIC Crosswalk'!$C$4:$C$98,0),1)</f>
        <v>ISIC 13T15</v>
      </c>
      <c r="AG4219" s="14" t="str">
        <f>INDEX('BEA to ISIC Crosswalk'!$F$4:$F$98,MATCH('State GDP by Industry'!G4219,'BEA to ISIC Crosswalk'!$C$4:$C$98,0),1)</f>
        <v>Textiles, wearing apparel, leather and related products</v>
      </c>
    </row>
    <row r="4220" spans="1:33" x14ac:dyDescent="0.25">
      <c r="A4220" t="s">
        <v>271</v>
      </c>
      <c r="B4220" t="s">
        <v>272</v>
      </c>
      <c r="C4220">
        <v>1</v>
      </c>
      <c r="D4220" t="s">
        <v>342</v>
      </c>
      <c r="E4220">
        <v>29</v>
      </c>
      <c r="F4220">
        <v>322</v>
      </c>
      <c r="G4220" t="s">
        <v>102</v>
      </c>
      <c r="H4220" t="s">
        <v>344</v>
      </c>
      <c r="I4220">
        <v>147.19999999999999</v>
      </c>
      <c r="J4220">
        <v>138.30000000000001</v>
      </c>
      <c r="K4220">
        <v>142.9</v>
      </c>
      <c r="L4220">
        <v>156.9</v>
      </c>
      <c r="M4220">
        <v>122.4</v>
      </c>
      <c r="N4220">
        <v>116.1</v>
      </c>
      <c r="O4220">
        <v>97.5</v>
      </c>
      <c r="P4220">
        <v>100.8</v>
      </c>
      <c r="Q4220">
        <v>99.4</v>
      </c>
      <c r="R4220">
        <v>107.5</v>
      </c>
      <c r="S4220">
        <v>97.2</v>
      </c>
      <c r="T4220">
        <v>94.6</v>
      </c>
      <c r="U4220">
        <v>112.5</v>
      </c>
      <c r="V4220">
        <v>109.2</v>
      </c>
      <c r="W4220">
        <v>99</v>
      </c>
      <c r="X4220">
        <v>61.6</v>
      </c>
      <c r="Y4220">
        <v>64.400000000000006</v>
      </c>
      <c r="Z4220">
        <v>71.900000000000006</v>
      </c>
      <c r="AA4220">
        <v>74.5</v>
      </c>
      <c r="AB4220">
        <v>82.4</v>
      </c>
      <c r="AC4220">
        <v>79.099999999999994</v>
      </c>
      <c r="AD4220" t="s">
        <v>68</v>
      </c>
      <c r="AE4220" t="s">
        <v>68</v>
      </c>
      <c r="AF4220" s="14" t="str">
        <f>INDEX('BEA to ISIC Crosswalk'!$E$4:$E$98,MATCH('State GDP by Industry'!G4220,'BEA to ISIC Crosswalk'!$C$4:$C$98,0),1)</f>
        <v>ISIC 17T18</v>
      </c>
      <c r="AG4220" s="14" t="str">
        <f>INDEX('BEA to ISIC Crosswalk'!$F$4:$F$98,MATCH('State GDP by Industry'!G4220,'BEA to ISIC Crosswalk'!$C$4:$C$98,0),1)</f>
        <v>Paper products and printing</v>
      </c>
    </row>
    <row r="4221" spans="1:33" x14ac:dyDescent="0.25">
      <c r="A4221" t="s">
        <v>271</v>
      </c>
      <c r="B4221" t="s">
        <v>272</v>
      </c>
      <c r="C4221">
        <v>1</v>
      </c>
      <c r="D4221" t="s">
        <v>342</v>
      </c>
      <c r="E4221">
        <v>30</v>
      </c>
      <c r="F4221">
        <v>323</v>
      </c>
      <c r="G4221" t="s">
        <v>103</v>
      </c>
      <c r="H4221" t="s">
        <v>344</v>
      </c>
      <c r="I4221">
        <v>122.7</v>
      </c>
      <c r="J4221">
        <v>133.9</v>
      </c>
      <c r="K4221">
        <v>142.69999999999999</v>
      </c>
      <c r="L4221">
        <v>117.2</v>
      </c>
      <c r="M4221">
        <v>108.4</v>
      </c>
      <c r="N4221">
        <v>116.5</v>
      </c>
      <c r="O4221">
        <v>98.8</v>
      </c>
      <c r="P4221">
        <v>118.3</v>
      </c>
      <c r="Q4221">
        <v>112.1</v>
      </c>
      <c r="R4221">
        <v>91</v>
      </c>
      <c r="S4221">
        <v>91.5</v>
      </c>
      <c r="T4221">
        <v>85.4</v>
      </c>
      <c r="U4221">
        <v>66.3</v>
      </c>
      <c r="V4221">
        <v>60.3</v>
      </c>
      <c r="W4221">
        <v>56</v>
      </c>
      <c r="X4221">
        <v>67.099999999999994</v>
      </c>
      <c r="Y4221">
        <v>71.599999999999994</v>
      </c>
      <c r="Z4221">
        <v>71.2</v>
      </c>
      <c r="AA4221">
        <v>76.3</v>
      </c>
      <c r="AB4221">
        <v>77.900000000000006</v>
      </c>
      <c r="AC4221">
        <v>77.2</v>
      </c>
      <c r="AD4221" t="s">
        <v>68</v>
      </c>
      <c r="AE4221" t="s">
        <v>68</v>
      </c>
      <c r="AF4221" s="14" t="str">
        <f>INDEX('BEA to ISIC Crosswalk'!$E$4:$E$98,MATCH('State GDP by Industry'!G4221,'BEA to ISIC Crosswalk'!$C$4:$C$98,0),1)</f>
        <v>ISIC 17T18</v>
      </c>
      <c r="AG4221" s="14" t="str">
        <f>INDEX('BEA to ISIC Crosswalk'!$F$4:$F$98,MATCH('State GDP by Industry'!G4221,'BEA to ISIC Crosswalk'!$C$4:$C$98,0),1)</f>
        <v>Paper products and printing</v>
      </c>
    </row>
    <row r="4222" spans="1:33" x14ac:dyDescent="0.25">
      <c r="A4222" t="s">
        <v>271</v>
      </c>
      <c r="B4222" t="s">
        <v>272</v>
      </c>
      <c r="C4222">
        <v>1</v>
      </c>
      <c r="D4222" t="s">
        <v>342</v>
      </c>
      <c r="E4222">
        <v>31</v>
      </c>
      <c r="F4222">
        <v>324</v>
      </c>
      <c r="G4222" t="s">
        <v>104</v>
      </c>
      <c r="H4222" t="s">
        <v>344</v>
      </c>
      <c r="I4222">
        <v>9.9</v>
      </c>
      <c r="J4222">
        <v>11.7</v>
      </c>
      <c r="K4222">
        <v>13.9</v>
      </c>
      <c r="L4222">
        <v>18.899999999999999</v>
      </c>
      <c r="M4222">
        <v>6.1</v>
      </c>
      <c r="N4222">
        <v>5.9</v>
      </c>
      <c r="O4222">
        <v>6.2</v>
      </c>
      <c r="P4222">
        <v>7.5</v>
      </c>
      <c r="Q4222">
        <v>9.1999999999999993</v>
      </c>
      <c r="R4222">
        <v>9.5</v>
      </c>
      <c r="S4222">
        <v>15</v>
      </c>
      <c r="T4222">
        <v>14.3</v>
      </c>
      <c r="U4222">
        <v>10</v>
      </c>
      <c r="V4222">
        <v>12.8</v>
      </c>
      <c r="W4222">
        <v>23</v>
      </c>
      <c r="X4222">
        <v>23.8</v>
      </c>
      <c r="Y4222">
        <v>22.8</v>
      </c>
      <c r="Z4222">
        <v>30.7</v>
      </c>
      <c r="AA4222">
        <v>28</v>
      </c>
      <c r="AB4222">
        <v>20.100000000000001</v>
      </c>
      <c r="AC4222">
        <v>32.5</v>
      </c>
      <c r="AD4222" t="s">
        <v>68</v>
      </c>
      <c r="AE4222" t="s">
        <v>68</v>
      </c>
      <c r="AF4222" s="14" t="str">
        <f>INDEX('BEA to ISIC Crosswalk'!$E$4:$E$98,MATCH('State GDP by Industry'!G4222,'BEA to ISIC Crosswalk'!$C$4:$C$98,0),1)</f>
        <v>ISIC 19</v>
      </c>
      <c r="AG4222" s="14" t="str">
        <f>INDEX('BEA to ISIC Crosswalk'!$F$4:$F$98,MATCH('State GDP by Industry'!G4222,'BEA to ISIC Crosswalk'!$C$4:$C$98,0),1)</f>
        <v>Coke and refined petroleum products</v>
      </c>
    </row>
    <row r="4223" spans="1:33" x14ac:dyDescent="0.25">
      <c r="A4223" t="s">
        <v>271</v>
      </c>
      <c r="B4223" t="s">
        <v>272</v>
      </c>
      <c r="C4223">
        <v>1</v>
      </c>
      <c r="D4223" t="s">
        <v>342</v>
      </c>
      <c r="E4223">
        <v>32</v>
      </c>
      <c r="F4223">
        <v>325</v>
      </c>
      <c r="G4223" t="s">
        <v>105</v>
      </c>
      <c r="H4223" t="s">
        <v>344</v>
      </c>
      <c r="I4223">
        <v>53.4</v>
      </c>
      <c r="J4223">
        <v>56.2</v>
      </c>
      <c r="K4223">
        <v>82.9</v>
      </c>
      <c r="L4223">
        <v>89.9</v>
      </c>
      <c r="M4223">
        <v>111.2</v>
      </c>
      <c r="N4223">
        <v>99.8</v>
      </c>
      <c r="O4223">
        <v>92.4</v>
      </c>
      <c r="P4223">
        <v>86.1</v>
      </c>
      <c r="Q4223">
        <v>77</v>
      </c>
      <c r="R4223">
        <v>68.599999999999994</v>
      </c>
      <c r="S4223">
        <v>62.6</v>
      </c>
      <c r="T4223">
        <v>75.400000000000006</v>
      </c>
      <c r="U4223">
        <v>66</v>
      </c>
      <c r="V4223">
        <v>54.7</v>
      </c>
      <c r="W4223">
        <v>74.3</v>
      </c>
      <c r="X4223">
        <v>99.2</v>
      </c>
      <c r="Y4223">
        <v>109.2</v>
      </c>
      <c r="Z4223">
        <v>133.4</v>
      </c>
      <c r="AA4223">
        <v>122.6</v>
      </c>
      <c r="AB4223">
        <v>138.1</v>
      </c>
      <c r="AC4223">
        <v>133.9</v>
      </c>
      <c r="AD4223" t="s">
        <v>68</v>
      </c>
      <c r="AE4223" t="s">
        <v>68</v>
      </c>
      <c r="AF4223" s="14" t="str">
        <f>INDEX('BEA to ISIC Crosswalk'!$E$4:$E$98,MATCH('State GDP by Industry'!G4223,'BEA to ISIC Crosswalk'!$C$4:$C$98,0),1)</f>
        <v>ISIC 20T21</v>
      </c>
      <c r="AG4223" s="14" t="str">
        <f>INDEX('BEA to ISIC Crosswalk'!$F$4:$F$98,MATCH('State GDP by Industry'!G4223,'BEA to ISIC Crosswalk'!$C$4:$C$98,0),1)</f>
        <v>Chemicals and pharmaceutical products</v>
      </c>
    </row>
    <row r="4224" spans="1:33" x14ac:dyDescent="0.25">
      <c r="A4224" t="s">
        <v>271</v>
      </c>
      <c r="B4224" t="s">
        <v>272</v>
      </c>
      <c r="C4224">
        <v>1</v>
      </c>
      <c r="D4224" t="s">
        <v>342</v>
      </c>
      <c r="E4224">
        <v>33</v>
      </c>
      <c r="F4224">
        <v>326</v>
      </c>
      <c r="G4224" t="s">
        <v>106</v>
      </c>
      <c r="H4224" t="s">
        <v>344</v>
      </c>
      <c r="I4224">
        <v>99.5</v>
      </c>
      <c r="J4224">
        <v>110.8</v>
      </c>
      <c r="K4224">
        <v>126.1</v>
      </c>
      <c r="L4224">
        <v>127.2</v>
      </c>
      <c r="M4224">
        <v>61.4</v>
      </c>
      <c r="N4224">
        <v>66.3</v>
      </c>
      <c r="O4224">
        <v>58.4</v>
      </c>
      <c r="P4224">
        <v>61.7</v>
      </c>
      <c r="Q4224">
        <v>56.8</v>
      </c>
      <c r="R4224">
        <v>82.5</v>
      </c>
      <c r="S4224">
        <v>82.6</v>
      </c>
      <c r="T4224">
        <v>96</v>
      </c>
      <c r="U4224">
        <v>76.099999999999994</v>
      </c>
      <c r="V4224">
        <v>81</v>
      </c>
      <c r="W4224">
        <v>90.4</v>
      </c>
      <c r="X4224">
        <v>93.6</v>
      </c>
      <c r="Y4224">
        <v>101.4</v>
      </c>
      <c r="Z4224">
        <v>91.7</v>
      </c>
      <c r="AA4224">
        <v>113.3</v>
      </c>
      <c r="AB4224">
        <v>110.1</v>
      </c>
      <c r="AC4224">
        <v>105.8</v>
      </c>
      <c r="AD4224" t="s">
        <v>68</v>
      </c>
      <c r="AE4224" t="s">
        <v>68</v>
      </c>
      <c r="AF4224" s="14" t="str">
        <f>INDEX('BEA to ISIC Crosswalk'!$E$4:$E$98,MATCH('State GDP by Industry'!G4224,'BEA to ISIC Crosswalk'!$C$4:$C$98,0),1)</f>
        <v>ISIC 22</v>
      </c>
      <c r="AG4224" s="14" t="str">
        <f>INDEX('BEA to ISIC Crosswalk'!$F$4:$F$98,MATCH('State GDP by Industry'!G4224,'BEA to ISIC Crosswalk'!$C$4:$C$98,0),1)</f>
        <v>Rubber and plastics products</v>
      </c>
    </row>
    <row r="4225" spans="1:33" x14ac:dyDescent="0.25">
      <c r="A4225" t="s">
        <v>271</v>
      </c>
      <c r="B4225" t="s">
        <v>272</v>
      </c>
      <c r="C4225">
        <v>1</v>
      </c>
      <c r="D4225" t="s">
        <v>342</v>
      </c>
      <c r="E4225">
        <v>34</v>
      </c>
      <c r="F4225">
        <v>42</v>
      </c>
      <c r="G4225" t="s">
        <v>107</v>
      </c>
      <c r="H4225" t="s">
        <v>344</v>
      </c>
      <c r="I4225">
        <v>862.6</v>
      </c>
      <c r="J4225">
        <v>844.7</v>
      </c>
      <c r="K4225">
        <v>844.2</v>
      </c>
      <c r="L4225">
        <v>899.3</v>
      </c>
      <c r="M4225">
        <v>932.2</v>
      </c>
      <c r="N4225">
        <v>978.7</v>
      </c>
      <c r="O4225">
        <v>1086.5999999999999</v>
      </c>
      <c r="P4225">
        <v>1154.7</v>
      </c>
      <c r="Q4225">
        <v>1171.5</v>
      </c>
      <c r="R4225">
        <v>1183</v>
      </c>
      <c r="S4225">
        <v>1206.5999999999999</v>
      </c>
      <c r="T4225">
        <v>1231.9000000000001</v>
      </c>
      <c r="U4225">
        <v>1216.0999999999999</v>
      </c>
      <c r="V4225">
        <v>1329.7</v>
      </c>
      <c r="W4225">
        <v>1407.5</v>
      </c>
      <c r="X4225">
        <v>1476.6</v>
      </c>
      <c r="Y4225">
        <v>1510.4</v>
      </c>
      <c r="Z4225">
        <v>1498.3</v>
      </c>
      <c r="AA4225">
        <v>1554.5</v>
      </c>
      <c r="AB4225">
        <v>1643.1</v>
      </c>
      <c r="AC4225">
        <v>1595.6</v>
      </c>
      <c r="AD4225">
        <v>1656.5</v>
      </c>
      <c r="AE4225">
        <v>1710</v>
      </c>
      <c r="AF4225" s="14" t="str">
        <f>INDEX('BEA to ISIC Crosswalk'!$E$4:$E$98,MATCH('State GDP by Industry'!G4225,'BEA to ISIC Crosswalk'!$C$4:$C$98,0),1)</f>
        <v>ISIC 45T47</v>
      </c>
      <c r="AG4225" s="14" t="str">
        <f>INDEX('BEA to ISIC Crosswalk'!$F$4:$F$98,MATCH('State GDP by Industry'!G4225,'BEA to ISIC Crosswalk'!$C$4:$C$98,0),1)</f>
        <v>Wholesale and retail trade; repair of motor vehicles</v>
      </c>
    </row>
    <row r="4226" spans="1:33" x14ac:dyDescent="0.25">
      <c r="A4226" t="s">
        <v>271</v>
      </c>
      <c r="B4226" t="s">
        <v>272</v>
      </c>
      <c r="C4226">
        <v>1</v>
      </c>
      <c r="D4226" t="s">
        <v>342</v>
      </c>
      <c r="E4226">
        <v>35</v>
      </c>
      <c r="F4226" t="s">
        <v>108</v>
      </c>
      <c r="G4226" t="s">
        <v>109</v>
      </c>
      <c r="H4226" t="s">
        <v>344</v>
      </c>
      <c r="I4226">
        <v>1281.0999999999999</v>
      </c>
      <c r="J4226">
        <v>1372</v>
      </c>
      <c r="K4226">
        <v>1443.6</v>
      </c>
      <c r="L4226">
        <v>1516.7</v>
      </c>
      <c r="M4226">
        <v>1623.5</v>
      </c>
      <c r="N4226">
        <v>1715.9</v>
      </c>
      <c r="O4226">
        <v>1798.1</v>
      </c>
      <c r="P4226">
        <v>1911.4</v>
      </c>
      <c r="Q4226">
        <v>2000.3</v>
      </c>
      <c r="R4226">
        <v>1990.9</v>
      </c>
      <c r="S4226">
        <v>1973.5</v>
      </c>
      <c r="T4226">
        <v>1994.8</v>
      </c>
      <c r="U4226">
        <v>1943.5</v>
      </c>
      <c r="V4226">
        <v>1990.2</v>
      </c>
      <c r="W4226">
        <v>2035.6</v>
      </c>
      <c r="X4226">
        <v>2047</v>
      </c>
      <c r="Y4226">
        <v>2138.4</v>
      </c>
      <c r="Z4226">
        <v>2176.6</v>
      </c>
      <c r="AA4226">
        <v>2275.5</v>
      </c>
      <c r="AB4226">
        <v>2342.6999999999998</v>
      </c>
      <c r="AC4226">
        <v>2400.4</v>
      </c>
      <c r="AD4226">
        <v>2482.1999999999998</v>
      </c>
      <c r="AE4226">
        <v>2584.9</v>
      </c>
      <c r="AF4226" s="14" t="str">
        <f>INDEX('BEA to ISIC Crosswalk'!$E$4:$E$98,MATCH('State GDP by Industry'!G4226,'BEA to ISIC Crosswalk'!$C$4:$C$98,0),1)</f>
        <v>ISIC 45T47</v>
      </c>
      <c r="AG4226" s="14" t="str">
        <f>INDEX('BEA to ISIC Crosswalk'!$F$4:$F$98,MATCH('State GDP by Industry'!G4226,'BEA to ISIC Crosswalk'!$C$4:$C$98,0),1)</f>
        <v>Wholesale and retail trade; repair of motor vehicles</v>
      </c>
    </row>
    <row r="4227" spans="1:33" x14ac:dyDescent="0.25">
      <c r="A4227" t="s">
        <v>271</v>
      </c>
      <c r="B4227" t="s">
        <v>272</v>
      </c>
      <c r="C4227">
        <v>1</v>
      </c>
      <c r="D4227" t="s">
        <v>342</v>
      </c>
      <c r="E4227">
        <v>36</v>
      </c>
      <c r="F4227" t="s">
        <v>110</v>
      </c>
      <c r="G4227" t="s">
        <v>111</v>
      </c>
      <c r="H4227" t="s">
        <v>344</v>
      </c>
      <c r="I4227">
        <v>325.3</v>
      </c>
      <c r="J4227">
        <v>357.6</v>
      </c>
      <c r="K4227">
        <v>373.7</v>
      </c>
      <c r="L4227">
        <v>407.7</v>
      </c>
      <c r="M4227">
        <v>394</v>
      </c>
      <c r="N4227">
        <v>406.8</v>
      </c>
      <c r="O4227">
        <v>425.5</v>
      </c>
      <c r="P4227">
        <v>459.6</v>
      </c>
      <c r="Q4227">
        <v>486.8</v>
      </c>
      <c r="R4227">
        <v>497.7</v>
      </c>
      <c r="S4227">
        <v>495.7</v>
      </c>
      <c r="T4227">
        <v>506</v>
      </c>
      <c r="U4227">
        <v>480.8</v>
      </c>
      <c r="V4227">
        <v>495.8</v>
      </c>
      <c r="W4227">
        <v>518.6</v>
      </c>
      <c r="X4227">
        <v>517.70000000000005</v>
      </c>
      <c r="Y4227">
        <v>504.1</v>
      </c>
      <c r="Z4227">
        <v>514.70000000000005</v>
      </c>
      <c r="AA4227">
        <v>514.29999999999995</v>
      </c>
      <c r="AB4227">
        <v>513.20000000000005</v>
      </c>
      <c r="AC4227">
        <v>541.4</v>
      </c>
      <c r="AD4227">
        <v>563.1</v>
      </c>
      <c r="AE4227">
        <v>583</v>
      </c>
      <c r="AF4227" s="14" t="str">
        <f>INDEX('BEA to ISIC Crosswalk'!$E$4:$E$98,MATCH('State GDP by Industry'!G4227,'BEA to ISIC Crosswalk'!$C$4:$C$98,0),1)</f>
        <v>ISIC 49T53</v>
      </c>
      <c r="AG4227" s="14" t="str">
        <f>INDEX('BEA to ISIC Crosswalk'!$F$4:$F$98,MATCH('State GDP by Industry'!G4227,'BEA to ISIC Crosswalk'!$C$4:$C$98,0),1)</f>
        <v>Transportation and storage</v>
      </c>
    </row>
    <row r="4228" spans="1:33" x14ac:dyDescent="0.25">
      <c r="A4228" t="s">
        <v>271</v>
      </c>
      <c r="B4228" t="s">
        <v>272</v>
      </c>
      <c r="C4228">
        <v>1</v>
      </c>
      <c r="D4228" t="s">
        <v>342</v>
      </c>
      <c r="E4228">
        <v>37</v>
      </c>
      <c r="F4228">
        <v>481</v>
      </c>
      <c r="G4228" t="s">
        <v>112</v>
      </c>
      <c r="H4228" t="s">
        <v>344</v>
      </c>
      <c r="I4228">
        <v>14.3</v>
      </c>
      <c r="J4228">
        <v>18.100000000000001</v>
      </c>
      <c r="K4228">
        <v>18.8</v>
      </c>
      <c r="L4228">
        <v>11.3</v>
      </c>
      <c r="M4228">
        <v>6.9</v>
      </c>
      <c r="N4228">
        <v>10</v>
      </c>
      <c r="O4228">
        <v>19.8</v>
      </c>
      <c r="P4228">
        <v>19</v>
      </c>
      <c r="Q4228">
        <v>26.6</v>
      </c>
      <c r="R4228">
        <v>26.6</v>
      </c>
      <c r="S4228">
        <v>30.9</v>
      </c>
      <c r="T4228">
        <v>33.799999999999997</v>
      </c>
      <c r="U4228">
        <v>35.5</v>
      </c>
      <c r="V4228">
        <v>36.4</v>
      </c>
      <c r="W4228">
        <v>27</v>
      </c>
      <c r="X4228">
        <v>29.3</v>
      </c>
      <c r="Y4228">
        <v>26.5</v>
      </c>
      <c r="Z4228">
        <v>30.1</v>
      </c>
      <c r="AA4228">
        <v>33.299999999999997</v>
      </c>
      <c r="AB4228">
        <v>28</v>
      </c>
      <c r="AC4228">
        <v>28.1</v>
      </c>
      <c r="AD4228" t="s">
        <v>68</v>
      </c>
      <c r="AE4228" t="s">
        <v>68</v>
      </c>
      <c r="AF4228" s="14">
        <f>INDEX('BEA to ISIC Crosswalk'!$E$4:$E$98,MATCH('State GDP by Industry'!G4228,'BEA to ISIC Crosswalk'!$C$4:$C$98,0),1)</f>
        <v>0</v>
      </c>
      <c r="AG4228" s="14">
        <f>INDEX('BEA to ISIC Crosswalk'!$F$4:$F$98,MATCH('State GDP by Industry'!G4228,'BEA to ISIC Crosswalk'!$C$4:$C$98,0),1)</f>
        <v>0</v>
      </c>
    </row>
    <row r="4229" spans="1:33" x14ac:dyDescent="0.25">
      <c r="A4229" t="s">
        <v>271</v>
      </c>
      <c r="B4229" t="s">
        <v>272</v>
      </c>
      <c r="C4229">
        <v>1</v>
      </c>
      <c r="D4229" t="s">
        <v>342</v>
      </c>
      <c r="E4229">
        <v>38</v>
      </c>
      <c r="F4229">
        <v>482</v>
      </c>
      <c r="G4229" t="s">
        <v>113</v>
      </c>
      <c r="H4229" t="s">
        <v>344</v>
      </c>
      <c r="I4229">
        <v>9.9</v>
      </c>
      <c r="J4229">
        <v>13</v>
      </c>
      <c r="K4229">
        <v>12.5</v>
      </c>
      <c r="L4229">
        <v>13.3</v>
      </c>
      <c r="M4229">
        <v>13.3</v>
      </c>
      <c r="N4229">
        <v>11.7</v>
      </c>
      <c r="O4229">
        <v>12.5</v>
      </c>
      <c r="P4229">
        <v>13.9</v>
      </c>
      <c r="Q4229">
        <v>14.4</v>
      </c>
      <c r="R4229">
        <v>15.9</v>
      </c>
      <c r="S4229">
        <v>16.5</v>
      </c>
      <c r="T4229">
        <v>17.399999999999999</v>
      </c>
      <c r="U4229">
        <v>13.8</v>
      </c>
      <c r="V4229">
        <v>13.3</v>
      </c>
      <c r="W4229">
        <v>17.7</v>
      </c>
      <c r="X4229">
        <v>19.399999999999999</v>
      </c>
      <c r="Y4229">
        <v>13.3</v>
      </c>
      <c r="Z4229">
        <v>14.2</v>
      </c>
      <c r="AA4229">
        <v>15.5</v>
      </c>
      <c r="AB4229">
        <v>16.3</v>
      </c>
      <c r="AC4229">
        <v>17.2</v>
      </c>
      <c r="AD4229" t="s">
        <v>68</v>
      </c>
      <c r="AE4229" t="s">
        <v>68</v>
      </c>
      <c r="AF4229" s="14">
        <f>INDEX('BEA to ISIC Crosswalk'!$E$4:$E$98,MATCH('State GDP by Industry'!G4229,'BEA to ISIC Crosswalk'!$C$4:$C$98,0),1)</f>
        <v>0</v>
      </c>
      <c r="AG4229" s="14">
        <f>INDEX('BEA to ISIC Crosswalk'!$F$4:$F$98,MATCH('State GDP by Industry'!G4229,'BEA to ISIC Crosswalk'!$C$4:$C$98,0),1)</f>
        <v>0</v>
      </c>
    </row>
    <row r="4230" spans="1:33" x14ac:dyDescent="0.25">
      <c r="A4230" t="s">
        <v>271</v>
      </c>
      <c r="B4230" t="s">
        <v>272</v>
      </c>
      <c r="C4230">
        <v>1</v>
      </c>
      <c r="D4230" t="s">
        <v>342</v>
      </c>
      <c r="E4230">
        <v>39</v>
      </c>
      <c r="F4230">
        <v>483</v>
      </c>
      <c r="G4230" t="s">
        <v>114</v>
      </c>
      <c r="H4230" t="s">
        <v>344</v>
      </c>
      <c r="I4230">
        <v>2.1</v>
      </c>
      <c r="J4230">
        <v>3.1</v>
      </c>
      <c r="K4230">
        <v>2.2000000000000002</v>
      </c>
      <c r="L4230">
        <v>2.9</v>
      </c>
      <c r="M4230">
        <v>10.7</v>
      </c>
      <c r="N4230">
        <v>9.4</v>
      </c>
      <c r="O4230">
        <v>11.4</v>
      </c>
      <c r="P4230">
        <v>11.3</v>
      </c>
      <c r="Q4230">
        <v>10.9</v>
      </c>
      <c r="R4230">
        <v>13.9</v>
      </c>
      <c r="S4230">
        <v>14.3</v>
      </c>
      <c r="T4230">
        <v>15.7</v>
      </c>
      <c r="U4230">
        <v>17</v>
      </c>
      <c r="V4230">
        <v>18</v>
      </c>
      <c r="W4230">
        <v>17.2</v>
      </c>
      <c r="X4230">
        <v>14.2</v>
      </c>
      <c r="Y4230">
        <v>16.3</v>
      </c>
      <c r="Z4230">
        <v>14.5</v>
      </c>
      <c r="AA4230">
        <v>13.2</v>
      </c>
      <c r="AB4230">
        <v>13.1</v>
      </c>
      <c r="AC4230">
        <v>12.7</v>
      </c>
      <c r="AD4230" t="s">
        <v>68</v>
      </c>
      <c r="AE4230" t="s">
        <v>68</v>
      </c>
      <c r="AF4230" s="14">
        <f>INDEX('BEA to ISIC Crosswalk'!$E$4:$E$98,MATCH('State GDP by Industry'!G4230,'BEA to ISIC Crosswalk'!$C$4:$C$98,0),1)</f>
        <v>0</v>
      </c>
      <c r="AG4230" s="14">
        <f>INDEX('BEA to ISIC Crosswalk'!$F$4:$F$98,MATCH('State GDP by Industry'!G4230,'BEA to ISIC Crosswalk'!$C$4:$C$98,0),1)</f>
        <v>0</v>
      </c>
    </row>
    <row r="4231" spans="1:33" x14ac:dyDescent="0.25">
      <c r="A4231" t="s">
        <v>271</v>
      </c>
      <c r="B4231" t="s">
        <v>272</v>
      </c>
      <c r="C4231">
        <v>1</v>
      </c>
      <c r="D4231" t="s">
        <v>342</v>
      </c>
      <c r="E4231">
        <v>40</v>
      </c>
      <c r="F4231">
        <v>484</v>
      </c>
      <c r="G4231" t="s">
        <v>115</v>
      </c>
      <c r="H4231" t="s">
        <v>344</v>
      </c>
      <c r="I4231">
        <v>157.6</v>
      </c>
      <c r="J4231">
        <v>173.3</v>
      </c>
      <c r="K4231">
        <v>183.4</v>
      </c>
      <c r="L4231">
        <v>193.6</v>
      </c>
      <c r="M4231">
        <v>191.9</v>
      </c>
      <c r="N4231">
        <v>194.8</v>
      </c>
      <c r="O4231">
        <v>205.3</v>
      </c>
      <c r="P4231">
        <v>217</v>
      </c>
      <c r="Q4231">
        <v>219.7</v>
      </c>
      <c r="R4231">
        <v>223.2</v>
      </c>
      <c r="S4231">
        <v>219.5</v>
      </c>
      <c r="T4231">
        <v>219.3</v>
      </c>
      <c r="U4231">
        <v>206.9</v>
      </c>
      <c r="V4231">
        <v>213.8</v>
      </c>
      <c r="W4231">
        <v>212.3</v>
      </c>
      <c r="X4231">
        <v>215.1</v>
      </c>
      <c r="Y4231">
        <v>210.4</v>
      </c>
      <c r="Z4231">
        <v>214.4</v>
      </c>
      <c r="AA4231">
        <v>216.2</v>
      </c>
      <c r="AB4231">
        <v>210.8</v>
      </c>
      <c r="AC4231">
        <v>221.3</v>
      </c>
      <c r="AD4231" t="s">
        <v>68</v>
      </c>
      <c r="AE4231" t="s">
        <v>68</v>
      </c>
      <c r="AF4231" s="14">
        <f>INDEX('BEA to ISIC Crosswalk'!$E$4:$E$98,MATCH('State GDP by Industry'!G4231,'BEA to ISIC Crosswalk'!$C$4:$C$98,0),1)</f>
        <v>0</v>
      </c>
      <c r="AG4231" s="14">
        <f>INDEX('BEA to ISIC Crosswalk'!$F$4:$F$98,MATCH('State GDP by Industry'!G4231,'BEA to ISIC Crosswalk'!$C$4:$C$98,0),1)</f>
        <v>0</v>
      </c>
    </row>
    <row r="4232" spans="1:33" x14ac:dyDescent="0.25">
      <c r="A4232" t="s">
        <v>271</v>
      </c>
      <c r="B4232" t="s">
        <v>272</v>
      </c>
      <c r="C4232">
        <v>1</v>
      </c>
      <c r="D4232" t="s">
        <v>342</v>
      </c>
      <c r="E4232">
        <v>41</v>
      </c>
      <c r="F4232">
        <v>485</v>
      </c>
      <c r="G4232" t="s">
        <v>116</v>
      </c>
      <c r="H4232" t="s">
        <v>344</v>
      </c>
      <c r="I4232">
        <v>30.9</v>
      </c>
      <c r="J4232">
        <v>37.9</v>
      </c>
      <c r="K4232">
        <v>39.5</v>
      </c>
      <c r="L4232">
        <v>40</v>
      </c>
      <c r="M4232">
        <v>44.2</v>
      </c>
      <c r="N4232">
        <v>46.1</v>
      </c>
      <c r="O4232">
        <v>47.3</v>
      </c>
      <c r="P4232">
        <v>51</v>
      </c>
      <c r="Q4232">
        <v>52.7</v>
      </c>
      <c r="R4232">
        <v>54.5</v>
      </c>
      <c r="S4232">
        <v>57</v>
      </c>
      <c r="T4232">
        <v>53.8</v>
      </c>
      <c r="U4232">
        <v>53.8</v>
      </c>
      <c r="V4232">
        <v>55.7</v>
      </c>
      <c r="W4232">
        <v>65.900000000000006</v>
      </c>
      <c r="X4232">
        <v>64.8</v>
      </c>
      <c r="Y4232">
        <v>67.8</v>
      </c>
      <c r="Z4232">
        <v>68.900000000000006</v>
      </c>
      <c r="AA4232">
        <v>69.2</v>
      </c>
      <c r="AB4232">
        <v>67</v>
      </c>
      <c r="AC4232">
        <v>68.7</v>
      </c>
      <c r="AD4232" t="s">
        <v>68</v>
      </c>
      <c r="AE4232" t="s">
        <v>68</v>
      </c>
      <c r="AF4232" s="14">
        <f>INDEX('BEA to ISIC Crosswalk'!$E$4:$E$98,MATCH('State GDP by Industry'!G4232,'BEA to ISIC Crosswalk'!$C$4:$C$98,0),1)</f>
        <v>0</v>
      </c>
      <c r="AG4232" s="14">
        <f>INDEX('BEA to ISIC Crosswalk'!$F$4:$F$98,MATCH('State GDP by Industry'!G4232,'BEA to ISIC Crosswalk'!$C$4:$C$98,0),1)</f>
        <v>0</v>
      </c>
    </row>
    <row r="4233" spans="1:33" x14ac:dyDescent="0.25">
      <c r="A4233" t="s">
        <v>271</v>
      </c>
      <c r="B4233" t="s">
        <v>272</v>
      </c>
      <c r="C4233">
        <v>1</v>
      </c>
      <c r="D4233" t="s">
        <v>342</v>
      </c>
      <c r="E4233">
        <v>42</v>
      </c>
      <c r="F4233">
        <v>486</v>
      </c>
      <c r="G4233" t="s">
        <v>117</v>
      </c>
      <c r="H4233" t="s">
        <v>344</v>
      </c>
      <c r="I4233">
        <v>7.6</v>
      </c>
      <c r="J4233">
        <v>1.2</v>
      </c>
      <c r="K4233">
        <v>0.7</v>
      </c>
      <c r="L4233">
        <v>1</v>
      </c>
      <c r="M4233">
        <v>0.2</v>
      </c>
      <c r="N4233">
        <v>0</v>
      </c>
      <c r="O4233">
        <v>0</v>
      </c>
      <c r="P4233">
        <v>0</v>
      </c>
      <c r="Q4233">
        <v>0</v>
      </c>
      <c r="R4233">
        <v>0</v>
      </c>
      <c r="S4233" t="s">
        <v>349</v>
      </c>
      <c r="T4233" t="s">
        <v>349</v>
      </c>
      <c r="U4233">
        <v>0.1</v>
      </c>
      <c r="V4233">
        <v>0.2</v>
      </c>
      <c r="W4233">
        <v>0.2</v>
      </c>
      <c r="X4233">
        <v>0.3</v>
      </c>
      <c r="Y4233">
        <v>0.2</v>
      </c>
      <c r="Z4233">
        <v>0.2</v>
      </c>
      <c r="AA4233">
        <v>0.2</v>
      </c>
      <c r="AB4233">
        <v>0.3</v>
      </c>
      <c r="AC4233">
        <v>0.3</v>
      </c>
      <c r="AD4233" t="s">
        <v>68</v>
      </c>
      <c r="AE4233" t="s">
        <v>68</v>
      </c>
      <c r="AF4233" s="14">
        <f>INDEX('BEA to ISIC Crosswalk'!$E$4:$E$98,MATCH('State GDP by Industry'!G4233,'BEA to ISIC Crosswalk'!$C$4:$C$98,0),1)</f>
        <v>0</v>
      </c>
      <c r="AG4233" s="14">
        <f>INDEX('BEA to ISIC Crosswalk'!$F$4:$F$98,MATCH('State GDP by Industry'!G4233,'BEA to ISIC Crosswalk'!$C$4:$C$98,0),1)</f>
        <v>0</v>
      </c>
    </row>
    <row r="4234" spans="1:33" x14ac:dyDescent="0.25">
      <c r="A4234" t="s">
        <v>271</v>
      </c>
      <c r="B4234" t="s">
        <v>272</v>
      </c>
      <c r="C4234">
        <v>1</v>
      </c>
      <c r="D4234" t="s">
        <v>342</v>
      </c>
      <c r="E4234">
        <v>43</v>
      </c>
      <c r="F4234" t="s">
        <v>118</v>
      </c>
      <c r="G4234" t="s">
        <v>119</v>
      </c>
      <c r="H4234" t="s">
        <v>344</v>
      </c>
      <c r="I4234">
        <v>65.2</v>
      </c>
      <c r="J4234">
        <v>65.3</v>
      </c>
      <c r="K4234">
        <v>67.7</v>
      </c>
      <c r="L4234">
        <v>75.099999999999994</v>
      </c>
      <c r="M4234">
        <v>82.7</v>
      </c>
      <c r="N4234">
        <v>97.9</v>
      </c>
      <c r="O4234">
        <v>89.5</v>
      </c>
      <c r="P4234">
        <v>104.7</v>
      </c>
      <c r="Q4234">
        <v>112.2</v>
      </c>
      <c r="R4234">
        <v>112.5</v>
      </c>
      <c r="S4234">
        <v>106.6</v>
      </c>
      <c r="T4234">
        <v>119.4</v>
      </c>
      <c r="U4234">
        <v>112.5</v>
      </c>
      <c r="V4234">
        <v>115.7</v>
      </c>
      <c r="W4234">
        <v>119.2</v>
      </c>
      <c r="X4234">
        <v>115.4</v>
      </c>
      <c r="Y4234">
        <v>107.3</v>
      </c>
      <c r="Z4234">
        <v>112.8</v>
      </c>
      <c r="AA4234">
        <v>111.8</v>
      </c>
      <c r="AB4234">
        <v>117.4</v>
      </c>
      <c r="AC4234">
        <v>133.6</v>
      </c>
      <c r="AD4234" t="s">
        <v>68</v>
      </c>
      <c r="AE4234" t="s">
        <v>68</v>
      </c>
      <c r="AF4234" s="14">
        <f>INDEX('BEA to ISIC Crosswalk'!$E$4:$E$98,MATCH('State GDP by Industry'!G4234,'BEA to ISIC Crosswalk'!$C$4:$C$98,0),1)</f>
        <v>0</v>
      </c>
      <c r="AG4234" s="14">
        <f>INDEX('BEA to ISIC Crosswalk'!$F$4:$F$98,MATCH('State GDP by Industry'!G4234,'BEA to ISIC Crosswalk'!$C$4:$C$98,0),1)</f>
        <v>0</v>
      </c>
    </row>
    <row r="4235" spans="1:33" x14ac:dyDescent="0.25">
      <c r="A4235" t="s">
        <v>271</v>
      </c>
      <c r="B4235" t="s">
        <v>272</v>
      </c>
      <c r="C4235">
        <v>1</v>
      </c>
      <c r="D4235" t="s">
        <v>342</v>
      </c>
      <c r="E4235">
        <v>44</v>
      </c>
      <c r="F4235">
        <v>493</v>
      </c>
      <c r="G4235" t="s">
        <v>120</v>
      </c>
      <c r="H4235" t="s">
        <v>344</v>
      </c>
      <c r="I4235">
        <v>37.700000000000003</v>
      </c>
      <c r="J4235">
        <v>45.6</v>
      </c>
      <c r="K4235">
        <v>48.8</v>
      </c>
      <c r="L4235">
        <v>70.400000000000006</v>
      </c>
      <c r="M4235">
        <v>44.1</v>
      </c>
      <c r="N4235">
        <v>36.9</v>
      </c>
      <c r="O4235">
        <v>39.700000000000003</v>
      </c>
      <c r="P4235">
        <v>42.7</v>
      </c>
      <c r="Q4235">
        <v>50.3</v>
      </c>
      <c r="R4235">
        <v>50.9</v>
      </c>
      <c r="S4235">
        <v>51</v>
      </c>
      <c r="T4235">
        <v>46.5</v>
      </c>
      <c r="U4235">
        <v>41.1</v>
      </c>
      <c r="V4235">
        <v>42.7</v>
      </c>
      <c r="W4235">
        <v>59</v>
      </c>
      <c r="X4235">
        <v>59.1</v>
      </c>
      <c r="Y4235">
        <v>62.3</v>
      </c>
      <c r="Z4235">
        <v>59.7</v>
      </c>
      <c r="AA4235">
        <v>54.9</v>
      </c>
      <c r="AB4235">
        <v>60.4</v>
      </c>
      <c r="AC4235">
        <v>59.5</v>
      </c>
      <c r="AD4235" t="s">
        <v>68</v>
      </c>
      <c r="AE4235" t="s">
        <v>68</v>
      </c>
      <c r="AF4235" s="14">
        <f>INDEX('BEA to ISIC Crosswalk'!$E$4:$E$98,MATCH('State GDP by Industry'!G4235,'BEA to ISIC Crosswalk'!$C$4:$C$98,0),1)</f>
        <v>0</v>
      </c>
      <c r="AG4235" s="14">
        <f>INDEX('BEA to ISIC Crosswalk'!$F$4:$F$98,MATCH('State GDP by Industry'!G4235,'BEA to ISIC Crosswalk'!$C$4:$C$98,0),1)</f>
        <v>0</v>
      </c>
    </row>
    <row r="4236" spans="1:33" x14ac:dyDescent="0.25">
      <c r="A4236" t="s">
        <v>271</v>
      </c>
      <c r="B4236" t="s">
        <v>272</v>
      </c>
      <c r="C4236">
        <v>1</v>
      </c>
      <c r="D4236" t="s">
        <v>342</v>
      </c>
      <c r="E4236">
        <v>45</v>
      </c>
      <c r="F4236">
        <v>51</v>
      </c>
      <c r="G4236" t="s">
        <v>121</v>
      </c>
      <c r="H4236" t="s">
        <v>344</v>
      </c>
      <c r="I4236">
        <v>685.1</v>
      </c>
      <c r="J4236">
        <v>671.3</v>
      </c>
      <c r="K4236">
        <v>637.9</v>
      </c>
      <c r="L4236">
        <v>564.5</v>
      </c>
      <c r="M4236">
        <v>571.29999999999995</v>
      </c>
      <c r="N4236">
        <v>634.70000000000005</v>
      </c>
      <c r="O4236">
        <v>652.79999999999995</v>
      </c>
      <c r="P4236">
        <v>743.5</v>
      </c>
      <c r="Q4236">
        <v>753.2</v>
      </c>
      <c r="R4236">
        <v>717.7</v>
      </c>
      <c r="S4236">
        <v>780.9</v>
      </c>
      <c r="T4236">
        <v>928.7</v>
      </c>
      <c r="U4236">
        <v>980</v>
      </c>
      <c r="V4236">
        <v>978.3</v>
      </c>
      <c r="W4236">
        <v>921.9</v>
      </c>
      <c r="X4236">
        <v>857</v>
      </c>
      <c r="Y4236">
        <v>911.1</v>
      </c>
      <c r="Z4236">
        <v>877</v>
      </c>
      <c r="AA4236">
        <v>858.5</v>
      </c>
      <c r="AB4236">
        <v>877.2</v>
      </c>
      <c r="AC4236">
        <v>874</v>
      </c>
      <c r="AD4236">
        <v>859.8</v>
      </c>
      <c r="AE4236">
        <v>897.5</v>
      </c>
      <c r="AF4236" s="14">
        <f>INDEX('BEA to ISIC Crosswalk'!$E$4:$E$98,MATCH('State GDP by Industry'!G4236,'BEA to ISIC Crosswalk'!$C$4:$C$98,0),1)</f>
        <v>0</v>
      </c>
      <c r="AG4236" s="14">
        <f>INDEX('BEA to ISIC Crosswalk'!$F$4:$F$98,MATCH('State GDP by Industry'!G4236,'BEA to ISIC Crosswalk'!$C$4:$C$98,0),1)</f>
        <v>0</v>
      </c>
    </row>
    <row r="4237" spans="1:33" x14ac:dyDescent="0.25">
      <c r="A4237" t="s">
        <v>271</v>
      </c>
      <c r="B4237" t="s">
        <v>272</v>
      </c>
      <c r="C4237">
        <v>1</v>
      </c>
      <c r="D4237" t="s">
        <v>342</v>
      </c>
      <c r="E4237">
        <v>46</v>
      </c>
      <c r="F4237">
        <v>511</v>
      </c>
      <c r="G4237" t="s">
        <v>122</v>
      </c>
      <c r="H4237" t="s">
        <v>344</v>
      </c>
      <c r="I4237">
        <v>134.80000000000001</v>
      </c>
      <c r="J4237">
        <v>138.6</v>
      </c>
      <c r="K4237">
        <v>182.2</v>
      </c>
      <c r="L4237">
        <v>157.9</v>
      </c>
      <c r="M4237">
        <v>158.1</v>
      </c>
      <c r="N4237">
        <v>223.2</v>
      </c>
      <c r="O4237">
        <v>208.5</v>
      </c>
      <c r="P4237">
        <v>273.7</v>
      </c>
      <c r="Q4237">
        <v>270.10000000000002</v>
      </c>
      <c r="R4237">
        <v>224.8</v>
      </c>
      <c r="S4237">
        <v>278.2</v>
      </c>
      <c r="T4237">
        <v>329.3</v>
      </c>
      <c r="U4237">
        <v>331.4</v>
      </c>
      <c r="V4237">
        <v>369.7</v>
      </c>
      <c r="W4237">
        <v>368.8</v>
      </c>
      <c r="X4237">
        <v>395.4</v>
      </c>
      <c r="Y4237">
        <v>405</v>
      </c>
      <c r="Z4237">
        <v>384.4</v>
      </c>
      <c r="AA4237">
        <v>315.8</v>
      </c>
      <c r="AB4237">
        <v>328.4</v>
      </c>
      <c r="AC4237">
        <v>335.5</v>
      </c>
      <c r="AD4237" t="s">
        <v>68</v>
      </c>
      <c r="AE4237" t="s">
        <v>68</v>
      </c>
      <c r="AF4237" s="14" t="str">
        <f>INDEX('BEA to ISIC Crosswalk'!$E$4:$E$98,MATCH('State GDP by Industry'!G4237,'BEA to ISIC Crosswalk'!$C$4:$C$98,0),1)</f>
        <v>ISIC 58T60</v>
      </c>
      <c r="AG4237" s="14" t="str">
        <f>INDEX('BEA to ISIC Crosswalk'!$F$4:$F$98,MATCH('State GDP by Industry'!G4237,'BEA to ISIC Crosswalk'!$C$4:$C$98,0),1)</f>
        <v>Publishing, audiovisual and broadcasting activities</v>
      </c>
    </row>
    <row r="4238" spans="1:33" x14ac:dyDescent="0.25">
      <c r="A4238" t="s">
        <v>271</v>
      </c>
      <c r="B4238" t="s">
        <v>272</v>
      </c>
      <c r="C4238">
        <v>1</v>
      </c>
      <c r="D4238" t="s">
        <v>342</v>
      </c>
      <c r="E4238">
        <v>47</v>
      </c>
      <c r="F4238">
        <v>512</v>
      </c>
      <c r="G4238" t="s">
        <v>123</v>
      </c>
      <c r="H4238" t="s">
        <v>344</v>
      </c>
      <c r="I4238">
        <v>15.1</v>
      </c>
      <c r="J4238">
        <v>16.899999999999999</v>
      </c>
      <c r="K4238">
        <v>29.5</v>
      </c>
      <c r="L4238">
        <v>21.6</v>
      </c>
      <c r="M4238">
        <v>34.9</v>
      </c>
      <c r="N4238">
        <v>28.8</v>
      </c>
      <c r="O4238">
        <v>22.9</v>
      </c>
      <c r="P4238">
        <v>24.6</v>
      </c>
      <c r="Q4238">
        <v>21</v>
      </c>
      <c r="R4238">
        <v>23.7</v>
      </c>
      <c r="S4238">
        <v>32.6</v>
      </c>
      <c r="T4238">
        <v>23.5</v>
      </c>
      <c r="U4238">
        <v>49.1</v>
      </c>
      <c r="V4238">
        <v>29.5</v>
      </c>
      <c r="W4238">
        <v>24.5</v>
      </c>
      <c r="X4238">
        <v>21.8</v>
      </c>
      <c r="Y4238">
        <v>19.5</v>
      </c>
      <c r="Z4238">
        <v>19.399999999999999</v>
      </c>
      <c r="AA4238">
        <v>22.4</v>
      </c>
      <c r="AB4238">
        <v>24.1</v>
      </c>
      <c r="AC4238">
        <v>21.4</v>
      </c>
      <c r="AD4238" t="s">
        <v>68</v>
      </c>
      <c r="AE4238" t="s">
        <v>68</v>
      </c>
      <c r="AF4238" s="14" t="str">
        <f>INDEX('BEA to ISIC Crosswalk'!$E$4:$E$98,MATCH('State GDP by Industry'!G4238,'BEA to ISIC Crosswalk'!$C$4:$C$98,0),1)</f>
        <v>ISIC 58T60</v>
      </c>
      <c r="AG4238" s="14" t="str">
        <f>INDEX('BEA to ISIC Crosswalk'!$F$4:$F$98,MATCH('State GDP by Industry'!G4238,'BEA to ISIC Crosswalk'!$C$4:$C$98,0),1)</f>
        <v>Publishing, audiovisual and broadcasting activities</v>
      </c>
    </row>
    <row r="4239" spans="1:33" x14ac:dyDescent="0.25">
      <c r="A4239" t="s">
        <v>271</v>
      </c>
      <c r="B4239" t="s">
        <v>272</v>
      </c>
      <c r="C4239">
        <v>1</v>
      </c>
      <c r="D4239" t="s">
        <v>342</v>
      </c>
      <c r="E4239">
        <v>48</v>
      </c>
      <c r="F4239" t="s">
        <v>124</v>
      </c>
      <c r="G4239" t="s">
        <v>125</v>
      </c>
      <c r="H4239" t="s">
        <v>344</v>
      </c>
      <c r="I4239">
        <v>511.2</v>
      </c>
      <c r="J4239">
        <v>485.7</v>
      </c>
      <c r="K4239">
        <v>392.5</v>
      </c>
      <c r="L4239">
        <v>361.6</v>
      </c>
      <c r="M4239">
        <v>329.6</v>
      </c>
      <c r="N4239">
        <v>311.5</v>
      </c>
      <c r="O4239">
        <v>331.1</v>
      </c>
      <c r="P4239">
        <v>339.2</v>
      </c>
      <c r="Q4239">
        <v>359.7</v>
      </c>
      <c r="R4239">
        <v>352.5</v>
      </c>
      <c r="S4239">
        <v>378.4</v>
      </c>
      <c r="T4239">
        <v>450.4</v>
      </c>
      <c r="U4239">
        <v>475.5</v>
      </c>
      <c r="V4239">
        <v>451.2</v>
      </c>
      <c r="W4239">
        <v>409.1</v>
      </c>
      <c r="X4239">
        <v>354.2</v>
      </c>
      <c r="Y4239">
        <v>393</v>
      </c>
      <c r="Z4239">
        <v>370.3</v>
      </c>
      <c r="AA4239">
        <v>410.5</v>
      </c>
      <c r="AB4239">
        <v>386.7</v>
      </c>
      <c r="AC4239">
        <v>369.3</v>
      </c>
      <c r="AD4239" t="s">
        <v>68</v>
      </c>
      <c r="AE4239" t="s">
        <v>68</v>
      </c>
      <c r="AF4239" s="14" t="str">
        <f>INDEX('BEA to ISIC Crosswalk'!$E$4:$E$98,MATCH('State GDP by Industry'!G4239,'BEA to ISIC Crosswalk'!$C$4:$C$98,0),1)</f>
        <v>ISIC 61</v>
      </c>
      <c r="AG4239" s="14" t="str">
        <f>INDEX('BEA to ISIC Crosswalk'!$F$4:$F$98,MATCH('State GDP by Industry'!G4239,'BEA to ISIC Crosswalk'!$C$4:$C$98,0),1)</f>
        <v>Telecommunications</v>
      </c>
    </row>
    <row r="4240" spans="1:33" x14ac:dyDescent="0.25">
      <c r="A4240" t="s">
        <v>271</v>
      </c>
      <c r="B4240" t="s">
        <v>272</v>
      </c>
      <c r="C4240">
        <v>1</v>
      </c>
      <c r="D4240" t="s">
        <v>342</v>
      </c>
      <c r="E4240">
        <v>49</v>
      </c>
      <c r="F4240" t="s">
        <v>126</v>
      </c>
      <c r="G4240" t="s">
        <v>127</v>
      </c>
      <c r="H4240" t="s">
        <v>344</v>
      </c>
      <c r="I4240">
        <v>24</v>
      </c>
      <c r="J4240">
        <v>30</v>
      </c>
      <c r="K4240">
        <v>33.700000000000003</v>
      </c>
      <c r="L4240">
        <v>23.5</v>
      </c>
      <c r="M4240">
        <v>48.8</v>
      </c>
      <c r="N4240">
        <v>71.099999999999994</v>
      </c>
      <c r="O4240">
        <v>90.3</v>
      </c>
      <c r="P4240">
        <v>106.1</v>
      </c>
      <c r="Q4240">
        <v>102.4</v>
      </c>
      <c r="R4240">
        <v>116.7</v>
      </c>
      <c r="S4240">
        <v>91.7</v>
      </c>
      <c r="T4240">
        <v>125.6</v>
      </c>
      <c r="U4240">
        <v>124</v>
      </c>
      <c r="V4240">
        <v>128</v>
      </c>
      <c r="W4240">
        <v>119.4</v>
      </c>
      <c r="X4240">
        <v>85.7</v>
      </c>
      <c r="Y4240">
        <v>93.6</v>
      </c>
      <c r="Z4240">
        <v>102.9</v>
      </c>
      <c r="AA4240">
        <v>109.8</v>
      </c>
      <c r="AB4240">
        <v>138</v>
      </c>
      <c r="AC4240">
        <v>147.80000000000001</v>
      </c>
      <c r="AD4240" t="s">
        <v>68</v>
      </c>
      <c r="AE4240" t="s">
        <v>68</v>
      </c>
      <c r="AF4240" s="14" t="str">
        <f>INDEX('BEA to ISIC Crosswalk'!$E$4:$E$98,MATCH('State GDP by Industry'!G4240,'BEA to ISIC Crosswalk'!$C$4:$C$98,0),1)</f>
        <v>ISIC 62T63</v>
      </c>
      <c r="AG4240" s="14" t="str">
        <f>INDEX('BEA to ISIC Crosswalk'!$F$4:$F$98,MATCH('State GDP by Industry'!G4240,'BEA to ISIC Crosswalk'!$C$4:$C$98,0),1)</f>
        <v>IT and other information services</v>
      </c>
    </row>
    <row r="4241" spans="1:33" x14ac:dyDescent="0.25">
      <c r="A4241" t="s">
        <v>271</v>
      </c>
      <c r="B4241" t="s">
        <v>272</v>
      </c>
      <c r="C4241">
        <v>1</v>
      </c>
      <c r="D4241" t="s">
        <v>342</v>
      </c>
      <c r="E4241">
        <v>50</v>
      </c>
      <c r="F4241" t="s">
        <v>128</v>
      </c>
      <c r="G4241" t="s">
        <v>129</v>
      </c>
      <c r="H4241" t="s">
        <v>344</v>
      </c>
      <c r="I4241">
        <v>2547.6</v>
      </c>
      <c r="J4241">
        <v>2723.6</v>
      </c>
      <c r="K4241">
        <v>2885.3</v>
      </c>
      <c r="L4241">
        <v>3027.6</v>
      </c>
      <c r="M4241">
        <v>3324.6</v>
      </c>
      <c r="N4241">
        <v>3557.9</v>
      </c>
      <c r="O4241">
        <v>3736.8</v>
      </c>
      <c r="P4241">
        <v>3956.9</v>
      </c>
      <c r="Q4241">
        <v>4259.2</v>
      </c>
      <c r="R4241">
        <v>4379.7</v>
      </c>
      <c r="S4241">
        <v>4717</v>
      </c>
      <c r="T4241">
        <v>4595.3999999999996</v>
      </c>
      <c r="U4241">
        <v>4891.2</v>
      </c>
      <c r="V4241">
        <v>5083.8</v>
      </c>
      <c r="W4241">
        <v>5314.8</v>
      </c>
      <c r="X4241">
        <v>5498.1</v>
      </c>
      <c r="Y4241">
        <v>5567.4</v>
      </c>
      <c r="Z4241">
        <v>5906.6</v>
      </c>
      <c r="AA4241">
        <v>6010.2</v>
      </c>
      <c r="AB4241">
        <v>6295.8</v>
      </c>
      <c r="AC4241">
        <v>6187.7</v>
      </c>
      <c r="AD4241">
        <v>6455.8</v>
      </c>
      <c r="AE4241">
        <v>6737.5</v>
      </c>
      <c r="AF4241" s="14">
        <f>INDEX('BEA to ISIC Crosswalk'!$E$4:$E$98,MATCH('State GDP by Industry'!G4241,'BEA to ISIC Crosswalk'!$C$4:$C$98,0),1)</f>
        <v>0</v>
      </c>
      <c r="AG4241" s="14">
        <f>INDEX('BEA to ISIC Crosswalk'!$F$4:$F$98,MATCH('State GDP by Industry'!G4241,'BEA to ISIC Crosswalk'!$C$4:$C$98,0),1)</f>
        <v>0</v>
      </c>
    </row>
    <row r="4242" spans="1:33" x14ac:dyDescent="0.25">
      <c r="A4242" t="s">
        <v>271</v>
      </c>
      <c r="B4242" t="s">
        <v>272</v>
      </c>
      <c r="C4242">
        <v>1</v>
      </c>
      <c r="D4242" t="s">
        <v>342</v>
      </c>
      <c r="E4242">
        <v>51</v>
      </c>
      <c r="F4242">
        <v>52</v>
      </c>
      <c r="G4242" t="s">
        <v>130</v>
      </c>
      <c r="H4242" t="s">
        <v>344</v>
      </c>
      <c r="I4242">
        <v>670.8</v>
      </c>
      <c r="J4242">
        <v>804.2</v>
      </c>
      <c r="K4242">
        <v>852.5</v>
      </c>
      <c r="L4242">
        <v>911.3</v>
      </c>
      <c r="M4242">
        <v>962.5</v>
      </c>
      <c r="N4242">
        <v>1066.9000000000001</v>
      </c>
      <c r="O4242">
        <v>1171.4000000000001</v>
      </c>
      <c r="P4242">
        <v>1226.4000000000001</v>
      </c>
      <c r="Q4242">
        <v>1360.3</v>
      </c>
      <c r="R4242">
        <v>1357.1</v>
      </c>
      <c r="S4242">
        <v>1403.5</v>
      </c>
      <c r="T4242">
        <v>1237.5</v>
      </c>
      <c r="U4242">
        <v>1299.4000000000001</v>
      </c>
      <c r="V4242">
        <v>1258.3</v>
      </c>
      <c r="W4242">
        <v>1298.4000000000001</v>
      </c>
      <c r="X4242">
        <v>1413</v>
      </c>
      <c r="Y4242">
        <v>1389.2</v>
      </c>
      <c r="Z4242">
        <v>1773.1</v>
      </c>
      <c r="AA4242">
        <v>1635.2</v>
      </c>
      <c r="AB4242">
        <v>1733.7</v>
      </c>
      <c r="AC4242">
        <v>1723.7</v>
      </c>
      <c r="AD4242">
        <v>1787</v>
      </c>
      <c r="AE4242">
        <v>1877.8</v>
      </c>
      <c r="AF4242" s="14" t="str">
        <f>INDEX('BEA to ISIC Crosswalk'!$E$4:$E$98,MATCH('State GDP by Industry'!G4242,'BEA to ISIC Crosswalk'!$C$4:$C$98,0),1)</f>
        <v>ISIC 64T66</v>
      </c>
      <c r="AG4242" s="14" t="str">
        <f>INDEX('BEA to ISIC Crosswalk'!$F$4:$F$98,MATCH('State GDP by Industry'!G4242,'BEA to ISIC Crosswalk'!$C$4:$C$98,0),1)</f>
        <v>Financial and insurance activities</v>
      </c>
    </row>
    <row r="4243" spans="1:33" x14ac:dyDescent="0.25">
      <c r="A4243" t="s">
        <v>271</v>
      </c>
      <c r="B4243" t="s">
        <v>272</v>
      </c>
      <c r="C4243">
        <v>1</v>
      </c>
      <c r="D4243" t="s">
        <v>342</v>
      </c>
      <c r="E4243">
        <v>52</v>
      </c>
      <c r="F4243" t="s">
        <v>131</v>
      </c>
      <c r="G4243" t="s">
        <v>132</v>
      </c>
      <c r="H4243" t="s">
        <v>344</v>
      </c>
      <c r="I4243">
        <v>146.6</v>
      </c>
      <c r="J4243">
        <v>239.1</v>
      </c>
      <c r="K4243">
        <v>267.8</v>
      </c>
      <c r="L4243">
        <v>252.2</v>
      </c>
      <c r="M4243">
        <v>313.89999999999998</v>
      </c>
      <c r="N4243">
        <v>456.2</v>
      </c>
      <c r="O4243">
        <v>471.7</v>
      </c>
      <c r="P4243">
        <v>438.7</v>
      </c>
      <c r="Q4243">
        <v>469.7</v>
      </c>
      <c r="R4243">
        <v>439.9</v>
      </c>
      <c r="S4243">
        <v>463</v>
      </c>
      <c r="T4243">
        <v>488</v>
      </c>
      <c r="U4243">
        <v>414.9</v>
      </c>
      <c r="V4243">
        <v>399.9</v>
      </c>
      <c r="W4243">
        <v>425.7</v>
      </c>
      <c r="X4243">
        <v>462</v>
      </c>
      <c r="Y4243">
        <v>436.4</v>
      </c>
      <c r="Z4243">
        <v>452.5</v>
      </c>
      <c r="AA4243">
        <v>475.6</v>
      </c>
      <c r="AB4243">
        <v>484.7</v>
      </c>
      <c r="AC4243">
        <v>519.5</v>
      </c>
      <c r="AD4243" t="s">
        <v>68</v>
      </c>
      <c r="AE4243" t="s">
        <v>68</v>
      </c>
      <c r="AF4243" s="14">
        <f>INDEX('BEA to ISIC Crosswalk'!$E$4:$E$98,MATCH('State GDP by Industry'!G4243,'BEA to ISIC Crosswalk'!$C$4:$C$98,0),1)</f>
        <v>0</v>
      </c>
      <c r="AG4243" s="14">
        <f>INDEX('BEA to ISIC Crosswalk'!$F$4:$F$98,MATCH('State GDP by Industry'!G4243,'BEA to ISIC Crosswalk'!$C$4:$C$98,0),1)</f>
        <v>0</v>
      </c>
    </row>
    <row r="4244" spans="1:33" x14ac:dyDescent="0.25">
      <c r="A4244" t="s">
        <v>271</v>
      </c>
      <c r="B4244" t="s">
        <v>272</v>
      </c>
      <c r="C4244">
        <v>1</v>
      </c>
      <c r="D4244" t="s">
        <v>342</v>
      </c>
      <c r="E4244">
        <v>53</v>
      </c>
      <c r="F4244">
        <v>523</v>
      </c>
      <c r="G4244" t="s">
        <v>133</v>
      </c>
      <c r="H4244" t="s">
        <v>344</v>
      </c>
      <c r="I4244">
        <v>91.2</v>
      </c>
      <c r="J4244">
        <v>94.2</v>
      </c>
      <c r="K4244">
        <v>99.3</v>
      </c>
      <c r="L4244">
        <v>103.2</v>
      </c>
      <c r="M4244">
        <v>114</v>
      </c>
      <c r="N4244">
        <v>103.5</v>
      </c>
      <c r="O4244">
        <v>96.3</v>
      </c>
      <c r="P4244">
        <v>107.1</v>
      </c>
      <c r="Q4244">
        <v>130.5</v>
      </c>
      <c r="R4244">
        <v>144.5</v>
      </c>
      <c r="S4244">
        <v>137.4</v>
      </c>
      <c r="T4244">
        <v>81.8</v>
      </c>
      <c r="U4244">
        <v>135.9</v>
      </c>
      <c r="V4244">
        <v>124.4</v>
      </c>
      <c r="W4244">
        <v>115.4</v>
      </c>
      <c r="X4244">
        <v>148.80000000000001</v>
      </c>
      <c r="Y4244">
        <v>152.19999999999999</v>
      </c>
      <c r="Z4244">
        <v>136.1</v>
      </c>
      <c r="AA4244">
        <v>138.4</v>
      </c>
      <c r="AB4244">
        <v>159.9</v>
      </c>
      <c r="AC4244">
        <v>187.7</v>
      </c>
      <c r="AD4244" t="s">
        <v>68</v>
      </c>
      <c r="AE4244" t="s">
        <v>68</v>
      </c>
      <c r="AF4244" s="14">
        <f>INDEX('BEA to ISIC Crosswalk'!$E$4:$E$98,MATCH('State GDP by Industry'!G4244,'BEA to ISIC Crosswalk'!$C$4:$C$98,0),1)</f>
        <v>0</v>
      </c>
      <c r="AG4244" s="14">
        <f>INDEX('BEA to ISIC Crosswalk'!$F$4:$F$98,MATCH('State GDP by Industry'!G4244,'BEA to ISIC Crosswalk'!$C$4:$C$98,0),1)</f>
        <v>0</v>
      </c>
    </row>
    <row r="4245" spans="1:33" x14ac:dyDescent="0.25">
      <c r="A4245" t="s">
        <v>271</v>
      </c>
      <c r="B4245" t="s">
        <v>272</v>
      </c>
      <c r="C4245">
        <v>1</v>
      </c>
      <c r="D4245" t="s">
        <v>342</v>
      </c>
      <c r="E4245">
        <v>54</v>
      </c>
      <c r="F4245">
        <v>524</v>
      </c>
      <c r="G4245" t="s">
        <v>134</v>
      </c>
      <c r="H4245" t="s">
        <v>344</v>
      </c>
      <c r="I4245">
        <v>420.6</v>
      </c>
      <c r="J4245">
        <v>455.1</v>
      </c>
      <c r="K4245">
        <v>462.4</v>
      </c>
      <c r="L4245">
        <v>535.79999999999995</v>
      </c>
      <c r="M4245">
        <v>509.7</v>
      </c>
      <c r="N4245">
        <v>472.5</v>
      </c>
      <c r="O4245">
        <v>561.6</v>
      </c>
      <c r="P4245">
        <v>669.3</v>
      </c>
      <c r="Q4245">
        <v>749.8</v>
      </c>
      <c r="R4245">
        <v>763.9</v>
      </c>
      <c r="S4245">
        <v>785.2</v>
      </c>
      <c r="T4245">
        <v>647.29999999999995</v>
      </c>
      <c r="U4245">
        <v>729.7</v>
      </c>
      <c r="V4245">
        <v>715.6</v>
      </c>
      <c r="W4245">
        <v>738.9</v>
      </c>
      <c r="X4245">
        <v>779.5</v>
      </c>
      <c r="Y4245">
        <v>786.2</v>
      </c>
      <c r="Z4245">
        <v>1170.4000000000001</v>
      </c>
      <c r="AA4245">
        <v>1009.9</v>
      </c>
      <c r="AB4245">
        <v>1079.9000000000001</v>
      </c>
      <c r="AC4245">
        <v>1008.4</v>
      </c>
      <c r="AD4245" t="s">
        <v>68</v>
      </c>
      <c r="AE4245" t="s">
        <v>68</v>
      </c>
      <c r="AF4245" s="14">
        <f>INDEX('BEA to ISIC Crosswalk'!$E$4:$E$98,MATCH('State GDP by Industry'!G4245,'BEA to ISIC Crosswalk'!$C$4:$C$98,0),1)</f>
        <v>0</v>
      </c>
      <c r="AG4245" s="14">
        <f>INDEX('BEA to ISIC Crosswalk'!$F$4:$F$98,MATCH('State GDP by Industry'!G4245,'BEA to ISIC Crosswalk'!$C$4:$C$98,0),1)</f>
        <v>0</v>
      </c>
    </row>
    <row r="4246" spans="1:33" x14ac:dyDescent="0.25">
      <c r="A4246" t="s">
        <v>271</v>
      </c>
      <c r="B4246" t="s">
        <v>272</v>
      </c>
      <c r="C4246">
        <v>1</v>
      </c>
      <c r="D4246" t="s">
        <v>342</v>
      </c>
      <c r="E4246">
        <v>55</v>
      </c>
      <c r="F4246">
        <v>525</v>
      </c>
      <c r="G4246" t="s">
        <v>135</v>
      </c>
      <c r="H4246" t="s">
        <v>344</v>
      </c>
      <c r="I4246">
        <v>12.4</v>
      </c>
      <c r="J4246">
        <v>15.9</v>
      </c>
      <c r="K4246">
        <v>23</v>
      </c>
      <c r="L4246">
        <v>20.100000000000001</v>
      </c>
      <c r="M4246">
        <v>24.9</v>
      </c>
      <c r="N4246">
        <v>34.6</v>
      </c>
      <c r="O4246">
        <v>41.9</v>
      </c>
      <c r="P4246">
        <v>11.3</v>
      </c>
      <c r="Q4246">
        <v>10.3</v>
      </c>
      <c r="R4246">
        <v>8.8000000000000007</v>
      </c>
      <c r="S4246">
        <v>18</v>
      </c>
      <c r="T4246">
        <v>20.399999999999999</v>
      </c>
      <c r="U4246">
        <v>18.899999999999999</v>
      </c>
      <c r="V4246">
        <v>18.3</v>
      </c>
      <c r="W4246">
        <v>18.3</v>
      </c>
      <c r="X4246">
        <v>22.6</v>
      </c>
      <c r="Y4246">
        <v>14.4</v>
      </c>
      <c r="Z4246">
        <v>14.1</v>
      </c>
      <c r="AA4246">
        <v>11.3</v>
      </c>
      <c r="AB4246">
        <v>9.1999999999999993</v>
      </c>
      <c r="AC4246">
        <v>8.1</v>
      </c>
      <c r="AD4246" t="s">
        <v>68</v>
      </c>
      <c r="AE4246" t="s">
        <v>68</v>
      </c>
      <c r="AF4246" s="14">
        <f>INDEX('BEA to ISIC Crosswalk'!$E$4:$E$98,MATCH('State GDP by Industry'!G4246,'BEA to ISIC Crosswalk'!$C$4:$C$98,0),1)</f>
        <v>0</v>
      </c>
      <c r="AG4246" s="14">
        <f>INDEX('BEA to ISIC Crosswalk'!$F$4:$F$98,MATCH('State GDP by Industry'!G4246,'BEA to ISIC Crosswalk'!$C$4:$C$98,0),1)</f>
        <v>0</v>
      </c>
    </row>
    <row r="4247" spans="1:33" x14ac:dyDescent="0.25">
      <c r="A4247" t="s">
        <v>271</v>
      </c>
      <c r="B4247" t="s">
        <v>272</v>
      </c>
      <c r="C4247">
        <v>1</v>
      </c>
      <c r="D4247" t="s">
        <v>342</v>
      </c>
      <c r="E4247">
        <v>56</v>
      </c>
      <c r="F4247">
        <v>53</v>
      </c>
      <c r="G4247" t="s">
        <v>136</v>
      </c>
      <c r="H4247" t="s">
        <v>344</v>
      </c>
      <c r="I4247">
        <v>1876.8</v>
      </c>
      <c r="J4247">
        <v>1919.4</v>
      </c>
      <c r="K4247">
        <v>2032.8</v>
      </c>
      <c r="L4247">
        <v>2116.3000000000002</v>
      </c>
      <c r="M4247">
        <v>2362.1</v>
      </c>
      <c r="N4247">
        <v>2491</v>
      </c>
      <c r="O4247">
        <v>2565.3000000000002</v>
      </c>
      <c r="P4247">
        <v>2730.5</v>
      </c>
      <c r="Q4247">
        <v>2898.9</v>
      </c>
      <c r="R4247">
        <v>3022.6</v>
      </c>
      <c r="S4247">
        <v>3313.5</v>
      </c>
      <c r="T4247">
        <v>3357.9</v>
      </c>
      <c r="U4247">
        <v>3591.8</v>
      </c>
      <c r="V4247">
        <v>3825.5</v>
      </c>
      <c r="W4247">
        <v>4016.4</v>
      </c>
      <c r="X4247">
        <v>4085.2</v>
      </c>
      <c r="Y4247">
        <v>4178.2</v>
      </c>
      <c r="Z4247">
        <v>4133.5</v>
      </c>
      <c r="AA4247">
        <v>4375</v>
      </c>
      <c r="AB4247">
        <v>4562.2</v>
      </c>
      <c r="AC4247">
        <v>4464</v>
      </c>
      <c r="AD4247">
        <v>4668.7</v>
      </c>
      <c r="AE4247">
        <v>4859.7</v>
      </c>
      <c r="AF4247" s="14" t="str">
        <f>INDEX('BEA to ISIC Crosswalk'!$E$4:$E$98,MATCH('State GDP by Industry'!G4247,'BEA to ISIC Crosswalk'!$C$4:$C$98,0),1)</f>
        <v>ISIC 68</v>
      </c>
      <c r="AG4247" s="14" t="str">
        <f>INDEX('BEA to ISIC Crosswalk'!$F$4:$F$98,MATCH('State GDP by Industry'!G4247,'BEA to ISIC Crosswalk'!$C$4:$C$98,0),1)</f>
        <v>Real estate activities</v>
      </c>
    </row>
    <row r="4248" spans="1:33" x14ac:dyDescent="0.25">
      <c r="A4248" t="s">
        <v>271</v>
      </c>
      <c r="B4248" t="s">
        <v>272</v>
      </c>
      <c r="C4248">
        <v>1</v>
      </c>
      <c r="D4248" t="s">
        <v>342</v>
      </c>
      <c r="E4248">
        <v>57</v>
      </c>
      <c r="F4248">
        <v>531</v>
      </c>
      <c r="G4248" t="s">
        <v>137</v>
      </c>
      <c r="H4248" t="s">
        <v>344</v>
      </c>
      <c r="I4248">
        <v>1753.5</v>
      </c>
      <c r="J4248">
        <v>1783.1</v>
      </c>
      <c r="K4248">
        <v>1884.5</v>
      </c>
      <c r="L4248">
        <v>1969.9</v>
      </c>
      <c r="M4248">
        <v>2205.8000000000002</v>
      </c>
      <c r="N4248">
        <v>2332.1</v>
      </c>
      <c r="O4248">
        <v>2404.1999999999998</v>
      </c>
      <c r="P4248">
        <v>2574.6</v>
      </c>
      <c r="Q4248">
        <v>2720.5</v>
      </c>
      <c r="R4248">
        <v>2813.4</v>
      </c>
      <c r="S4248">
        <v>3093.1</v>
      </c>
      <c r="T4248">
        <v>3145.6</v>
      </c>
      <c r="U4248">
        <v>3403.4</v>
      </c>
      <c r="V4248">
        <v>3664.3</v>
      </c>
      <c r="W4248">
        <v>3872.4</v>
      </c>
      <c r="X4248">
        <v>3936.6</v>
      </c>
      <c r="Y4248">
        <v>4021.3</v>
      </c>
      <c r="Z4248">
        <v>3969.3</v>
      </c>
      <c r="AA4248">
        <v>4200.3</v>
      </c>
      <c r="AB4248">
        <v>4370.5</v>
      </c>
      <c r="AC4248">
        <v>4264.7</v>
      </c>
      <c r="AD4248" t="s">
        <v>68</v>
      </c>
      <c r="AE4248" t="s">
        <v>68</v>
      </c>
      <c r="AF4248" s="14">
        <f>INDEX('BEA to ISIC Crosswalk'!$E$4:$E$98,MATCH('State GDP by Industry'!G4248,'BEA to ISIC Crosswalk'!$C$4:$C$98,0),1)</f>
        <v>0</v>
      </c>
      <c r="AG4248" s="14">
        <f>INDEX('BEA to ISIC Crosswalk'!$F$4:$F$98,MATCH('State GDP by Industry'!G4248,'BEA to ISIC Crosswalk'!$C$4:$C$98,0),1)</f>
        <v>0</v>
      </c>
    </row>
    <row r="4249" spans="1:33" x14ac:dyDescent="0.25">
      <c r="A4249" t="s">
        <v>271</v>
      </c>
      <c r="B4249" t="s">
        <v>272</v>
      </c>
      <c r="C4249">
        <v>1</v>
      </c>
      <c r="D4249" t="s">
        <v>342</v>
      </c>
      <c r="E4249">
        <v>58</v>
      </c>
      <c r="F4249" t="s">
        <v>138</v>
      </c>
      <c r="G4249" t="s">
        <v>139</v>
      </c>
      <c r="H4249" t="s">
        <v>344</v>
      </c>
      <c r="I4249">
        <v>123.3</v>
      </c>
      <c r="J4249">
        <v>136.30000000000001</v>
      </c>
      <c r="K4249">
        <v>148.4</v>
      </c>
      <c r="L4249">
        <v>146.4</v>
      </c>
      <c r="M4249">
        <v>156.30000000000001</v>
      </c>
      <c r="N4249">
        <v>158.9</v>
      </c>
      <c r="O4249">
        <v>161.1</v>
      </c>
      <c r="P4249">
        <v>155.9</v>
      </c>
      <c r="Q4249">
        <v>178.4</v>
      </c>
      <c r="R4249">
        <v>209.2</v>
      </c>
      <c r="S4249">
        <v>220.3</v>
      </c>
      <c r="T4249">
        <v>212.3</v>
      </c>
      <c r="U4249">
        <v>188.4</v>
      </c>
      <c r="V4249">
        <v>161.30000000000001</v>
      </c>
      <c r="W4249">
        <v>144.1</v>
      </c>
      <c r="X4249">
        <v>148.5</v>
      </c>
      <c r="Y4249">
        <v>156.9</v>
      </c>
      <c r="Z4249">
        <v>164.1</v>
      </c>
      <c r="AA4249">
        <v>174.7</v>
      </c>
      <c r="AB4249">
        <v>191.7</v>
      </c>
      <c r="AC4249">
        <v>199.4</v>
      </c>
      <c r="AD4249" t="s">
        <v>68</v>
      </c>
      <c r="AE4249" t="s">
        <v>68</v>
      </c>
      <c r="AF4249" s="14">
        <f>INDEX('BEA to ISIC Crosswalk'!$E$4:$E$98,MATCH('State GDP by Industry'!G4249,'BEA to ISIC Crosswalk'!$C$4:$C$98,0),1)</f>
        <v>0</v>
      </c>
      <c r="AG4249" s="14">
        <f>INDEX('BEA to ISIC Crosswalk'!$F$4:$F$98,MATCH('State GDP by Industry'!G4249,'BEA to ISIC Crosswalk'!$C$4:$C$98,0),1)</f>
        <v>0</v>
      </c>
    </row>
    <row r="4250" spans="1:33" x14ac:dyDescent="0.25">
      <c r="A4250" t="s">
        <v>271</v>
      </c>
      <c r="B4250" t="s">
        <v>272</v>
      </c>
      <c r="C4250">
        <v>1</v>
      </c>
      <c r="D4250" t="s">
        <v>342</v>
      </c>
      <c r="E4250">
        <v>59</v>
      </c>
      <c r="F4250" t="s">
        <v>140</v>
      </c>
      <c r="G4250" t="s">
        <v>141</v>
      </c>
      <c r="H4250" t="s">
        <v>344</v>
      </c>
      <c r="I4250">
        <v>1143.8</v>
      </c>
      <c r="J4250">
        <v>1227.0999999999999</v>
      </c>
      <c r="K4250">
        <v>1367.3</v>
      </c>
      <c r="L4250">
        <v>1494.9</v>
      </c>
      <c r="M4250">
        <v>1445.8</v>
      </c>
      <c r="N4250">
        <v>1513.6</v>
      </c>
      <c r="O4250">
        <v>1595.3</v>
      </c>
      <c r="P4250">
        <v>1831.3</v>
      </c>
      <c r="Q4250">
        <v>1878.2</v>
      </c>
      <c r="R4250">
        <v>1957.7</v>
      </c>
      <c r="S4250">
        <v>2052.8000000000002</v>
      </c>
      <c r="T4250">
        <v>2264.8000000000002</v>
      </c>
      <c r="U4250">
        <v>2249.5</v>
      </c>
      <c r="V4250">
        <v>2325.9</v>
      </c>
      <c r="W4250">
        <v>2519.8000000000002</v>
      </c>
      <c r="X4250">
        <v>2661</v>
      </c>
      <c r="Y4250">
        <v>2793.3</v>
      </c>
      <c r="Z4250">
        <v>2834.3</v>
      </c>
      <c r="AA4250">
        <v>2974.4</v>
      </c>
      <c r="AB4250">
        <v>3085.2</v>
      </c>
      <c r="AC4250">
        <v>3221.8</v>
      </c>
      <c r="AD4250">
        <v>3386.5</v>
      </c>
      <c r="AE4250">
        <v>3781.3</v>
      </c>
      <c r="AF4250" s="14" t="str">
        <f>INDEX('BEA to ISIC Crosswalk'!$E$4:$E$98,MATCH('State GDP by Industry'!G4250,'BEA to ISIC Crosswalk'!$C$4:$C$98,0),1)</f>
        <v>ISIC 69T82</v>
      </c>
      <c r="AG4250" s="14" t="str">
        <f>INDEX('BEA to ISIC Crosswalk'!$F$4:$F$98,MATCH('State GDP by Industry'!G4250,'BEA to ISIC Crosswalk'!$C$4:$C$98,0),1)</f>
        <v>Other business sector services</v>
      </c>
    </row>
    <row r="4251" spans="1:33" x14ac:dyDescent="0.25">
      <c r="A4251" t="s">
        <v>271</v>
      </c>
      <c r="B4251" t="s">
        <v>272</v>
      </c>
      <c r="C4251">
        <v>1</v>
      </c>
      <c r="D4251" t="s">
        <v>342</v>
      </c>
      <c r="E4251">
        <v>60</v>
      </c>
      <c r="F4251">
        <v>54</v>
      </c>
      <c r="G4251" t="s">
        <v>142</v>
      </c>
      <c r="H4251" t="s">
        <v>344</v>
      </c>
      <c r="I4251">
        <v>776.3</v>
      </c>
      <c r="J4251">
        <v>825.8</v>
      </c>
      <c r="K4251">
        <v>956.3</v>
      </c>
      <c r="L4251">
        <v>1051</v>
      </c>
      <c r="M4251">
        <v>1062.0999999999999</v>
      </c>
      <c r="N4251">
        <v>1121.4000000000001</v>
      </c>
      <c r="O4251">
        <v>1178.5</v>
      </c>
      <c r="P4251">
        <v>1361.4</v>
      </c>
      <c r="Q4251">
        <v>1392.4</v>
      </c>
      <c r="R4251">
        <v>1477.9</v>
      </c>
      <c r="S4251">
        <v>1518.4</v>
      </c>
      <c r="T4251">
        <v>1637</v>
      </c>
      <c r="U4251">
        <v>1615.5</v>
      </c>
      <c r="V4251">
        <v>1657.8</v>
      </c>
      <c r="W4251">
        <v>1750.8</v>
      </c>
      <c r="X4251">
        <v>1785.8</v>
      </c>
      <c r="Y4251">
        <v>1844.3</v>
      </c>
      <c r="Z4251">
        <v>1824.9</v>
      </c>
      <c r="AA4251">
        <v>1951.8</v>
      </c>
      <c r="AB4251">
        <v>2012.9</v>
      </c>
      <c r="AC4251">
        <v>2090.6</v>
      </c>
      <c r="AD4251">
        <v>2201.6</v>
      </c>
      <c r="AE4251">
        <v>2424.1</v>
      </c>
      <c r="AF4251" s="14">
        <f>INDEX('BEA to ISIC Crosswalk'!$E$4:$E$98,MATCH('State GDP by Industry'!G4251,'BEA to ISIC Crosswalk'!$C$4:$C$98,0),1)</f>
        <v>0</v>
      </c>
      <c r="AG4251" s="14">
        <f>INDEX('BEA to ISIC Crosswalk'!$F$4:$F$98,MATCH('State GDP by Industry'!G4251,'BEA to ISIC Crosswalk'!$C$4:$C$98,0),1)</f>
        <v>0</v>
      </c>
    </row>
    <row r="4252" spans="1:33" x14ac:dyDescent="0.25">
      <c r="A4252" t="s">
        <v>271</v>
      </c>
      <c r="B4252" t="s">
        <v>272</v>
      </c>
      <c r="C4252">
        <v>1</v>
      </c>
      <c r="D4252" t="s">
        <v>342</v>
      </c>
      <c r="E4252">
        <v>61</v>
      </c>
      <c r="F4252">
        <v>5411</v>
      </c>
      <c r="G4252" t="s">
        <v>143</v>
      </c>
      <c r="H4252" t="s">
        <v>344</v>
      </c>
      <c r="I4252">
        <v>148.4</v>
      </c>
      <c r="J4252">
        <v>168.1</v>
      </c>
      <c r="K4252">
        <v>174.2</v>
      </c>
      <c r="L4252">
        <v>181.3</v>
      </c>
      <c r="M4252">
        <v>191.4</v>
      </c>
      <c r="N4252">
        <v>207.4</v>
      </c>
      <c r="O4252">
        <v>238.5</v>
      </c>
      <c r="P4252">
        <v>248.1</v>
      </c>
      <c r="Q4252">
        <v>256.2</v>
      </c>
      <c r="R4252">
        <v>250.1</v>
      </c>
      <c r="S4252">
        <v>276.10000000000002</v>
      </c>
      <c r="T4252">
        <v>304.10000000000002</v>
      </c>
      <c r="U4252">
        <v>288.89999999999998</v>
      </c>
      <c r="V4252">
        <v>291.10000000000002</v>
      </c>
      <c r="W4252">
        <v>280.60000000000002</v>
      </c>
      <c r="X4252">
        <v>272.5</v>
      </c>
      <c r="Y4252">
        <v>281.5</v>
      </c>
      <c r="Z4252">
        <v>279.89999999999998</v>
      </c>
      <c r="AA4252">
        <v>290.8</v>
      </c>
      <c r="AB4252">
        <v>301.2</v>
      </c>
      <c r="AC4252">
        <v>311.10000000000002</v>
      </c>
      <c r="AD4252" t="s">
        <v>68</v>
      </c>
      <c r="AE4252" t="s">
        <v>68</v>
      </c>
      <c r="AF4252" s="14">
        <f>INDEX('BEA to ISIC Crosswalk'!$E$4:$E$98,MATCH('State GDP by Industry'!G4252,'BEA to ISIC Crosswalk'!$C$4:$C$98,0),1)</f>
        <v>0</v>
      </c>
      <c r="AG4252" s="14">
        <f>INDEX('BEA to ISIC Crosswalk'!$F$4:$F$98,MATCH('State GDP by Industry'!G4252,'BEA to ISIC Crosswalk'!$C$4:$C$98,0),1)</f>
        <v>0</v>
      </c>
    </row>
    <row r="4253" spans="1:33" x14ac:dyDescent="0.25">
      <c r="A4253" t="s">
        <v>271</v>
      </c>
      <c r="B4253" t="s">
        <v>272</v>
      </c>
      <c r="C4253">
        <v>1</v>
      </c>
      <c r="D4253" t="s">
        <v>342</v>
      </c>
      <c r="E4253">
        <v>62</v>
      </c>
      <c r="F4253">
        <v>5415</v>
      </c>
      <c r="G4253" t="s">
        <v>144</v>
      </c>
      <c r="H4253" t="s">
        <v>344</v>
      </c>
      <c r="I4253">
        <v>122.6</v>
      </c>
      <c r="J4253">
        <v>138.4</v>
      </c>
      <c r="K4253">
        <v>192</v>
      </c>
      <c r="L4253">
        <v>219.7</v>
      </c>
      <c r="M4253">
        <v>196.7</v>
      </c>
      <c r="N4253">
        <v>192.1</v>
      </c>
      <c r="O4253">
        <v>200.4</v>
      </c>
      <c r="P4253">
        <v>329</v>
      </c>
      <c r="Q4253">
        <v>331.8</v>
      </c>
      <c r="R4253">
        <v>395.9</v>
      </c>
      <c r="S4253">
        <v>385.2</v>
      </c>
      <c r="T4253">
        <v>373.2</v>
      </c>
      <c r="U4253">
        <v>409.7</v>
      </c>
      <c r="V4253">
        <v>367.7</v>
      </c>
      <c r="W4253">
        <v>445.9</v>
      </c>
      <c r="X4253">
        <v>453</v>
      </c>
      <c r="Y4253">
        <v>479.2</v>
      </c>
      <c r="Z4253">
        <v>461.5</v>
      </c>
      <c r="AA4253">
        <v>516.20000000000005</v>
      </c>
      <c r="AB4253">
        <v>529.20000000000005</v>
      </c>
      <c r="AC4253">
        <v>565</v>
      </c>
      <c r="AD4253" t="s">
        <v>68</v>
      </c>
      <c r="AE4253" t="s">
        <v>68</v>
      </c>
      <c r="AF4253" s="14">
        <f>INDEX('BEA to ISIC Crosswalk'!$E$4:$E$98,MATCH('State GDP by Industry'!G4253,'BEA to ISIC Crosswalk'!$C$4:$C$98,0),1)</f>
        <v>0</v>
      </c>
      <c r="AG4253" s="14">
        <f>INDEX('BEA to ISIC Crosswalk'!$F$4:$F$98,MATCH('State GDP by Industry'!G4253,'BEA to ISIC Crosswalk'!$C$4:$C$98,0),1)</f>
        <v>0</v>
      </c>
    </row>
    <row r="4254" spans="1:33" x14ac:dyDescent="0.25">
      <c r="A4254" t="s">
        <v>271</v>
      </c>
      <c r="B4254" t="s">
        <v>272</v>
      </c>
      <c r="C4254">
        <v>1</v>
      </c>
      <c r="D4254" t="s">
        <v>342</v>
      </c>
      <c r="E4254">
        <v>63</v>
      </c>
      <c r="F4254" t="s">
        <v>145</v>
      </c>
      <c r="G4254" t="s">
        <v>146</v>
      </c>
      <c r="H4254" t="s">
        <v>344</v>
      </c>
      <c r="I4254">
        <v>505.3</v>
      </c>
      <c r="J4254">
        <v>519.29999999999995</v>
      </c>
      <c r="K4254">
        <v>590.1</v>
      </c>
      <c r="L4254">
        <v>650</v>
      </c>
      <c r="M4254">
        <v>674</v>
      </c>
      <c r="N4254">
        <v>721.8</v>
      </c>
      <c r="O4254">
        <v>739.7</v>
      </c>
      <c r="P4254">
        <v>784.3</v>
      </c>
      <c r="Q4254">
        <v>804.5</v>
      </c>
      <c r="R4254">
        <v>831.9</v>
      </c>
      <c r="S4254">
        <v>857.1</v>
      </c>
      <c r="T4254">
        <v>959.7</v>
      </c>
      <c r="U4254">
        <v>916.8</v>
      </c>
      <c r="V4254">
        <v>999.1</v>
      </c>
      <c r="W4254">
        <v>1024.3</v>
      </c>
      <c r="X4254">
        <v>1060.3</v>
      </c>
      <c r="Y4254">
        <v>1083.5999999999999</v>
      </c>
      <c r="Z4254">
        <v>1083.5999999999999</v>
      </c>
      <c r="AA4254">
        <v>1144.8</v>
      </c>
      <c r="AB4254">
        <v>1182.5</v>
      </c>
      <c r="AC4254">
        <v>1214.5</v>
      </c>
      <c r="AD4254" t="s">
        <v>68</v>
      </c>
      <c r="AE4254" t="s">
        <v>68</v>
      </c>
      <c r="AF4254" s="14">
        <f>INDEX('BEA to ISIC Crosswalk'!$E$4:$E$98,MATCH('State GDP by Industry'!G4254,'BEA to ISIC Crosswalk'!$C$4:$C$98,0),1)</f>
        <v>0</v>
      </c>
      <c r="AG4254" s="14">
        <f>INDEX('BEA to ISIC Crosswalk'!$F$4:$F$98,MATCH('State GDP by Industry'!G4254,'BEA to ISIC Crosswalk'!$C$4:$C$98,0),1)</f>
        <v>0</v>
      </c>
    </row>
    <row r="4255" spans="1:33" x14ac:dyDescent="0.25">
      <c r="A4255" t="s">
        <v>271</v>
      </c>
      <c r="B4255" t="s">
        <v>272</v>
      </c>
      <c r="C4255">
        <v>1</v>
      </c>
      <c r="D4255" t="s">
        <v>342</v>
      </c>
      <c r="E4255">
        <v>64</v>
      </c>
      <c r="F4255">
        <v>55</v>
      </c>
      <c r="G4255" t="s">
        <v>147</v>
      </c>
      <c r="H4255" t="s">
        <v>344</v>
      </c>
      <c r="I4255">
        <v>120.2</v>
      </c>
      <c r="J4255">
        <v>129.5</v>
      </c>
      <c r="K4255">
        <v>120.3</v>
      </c>
      <c r="L4255">
        <v>131.5</v>
      </c>
      <c r="M4255">
        <v>24.7</v>
      </c>
      <c r="N4255">
        <v>25.2</v>
      </c>
      <c r="O4255">
        <v>26.1</v>
      </c>
      <c r="P4255">
        <v>29.3</v>
      </c>
      <c r="Q4255">
        <v>30.7</v>
      </c>
      <c r="R4255">
        <v>18.899999999999999</v>
      </c>
      <c r="S4255">
        <v>17.8</v>
      </c>
      <c r="T4255">
        <v>85.3</v>
      </c>
      <c r="U4255">
        <v>87.1</v>
      </c>
      <c r="V4255">
        <v>103.2</v>
      </c>
      <c r="W4255">
        <v>160</v>
      </c>
      <c r="X4255">
        <v>218.4</v>
      </c>
      <c r="Y4255">
        <v>229.3</v>
      </c>
      <c r="Z4255">
        <v>251.1</v>
      </c>
      <c r="AA4255">
        <v>264.7</v>
      </c>
      <c r="AB4255">
        <v>268.3</v>
      </c>
      <c r="AC4255">
        <v>260.10000000000002</v>
      </c>
      <c r="AD4255">
        <v>259.89999999999998</v>
      </c>
      <c r="AE4255">
        <v>360.8</v>
      </c>
      <c r="AF4255" s="14">
        <f>INDEX('BEA to ISIC Crosswalk'!$E$4:$E$98,MATCH('State GDP by Industry'!G4255,'BEA to ISIC Crosswalk'!$C$4:$C$98,0),1)</f>
        <v>0</v>
      </c>
      <c r="AG4255" s="14">
        <f>INDEX('BEA to ISIC Crosswalk'!$F$4:$F$98,MATCH('State GDP by Industry'!G4255,'BEA to ISIC Crosswalk'!$C$4:$C$98,0),1)</f>
        <v>0</v>
      </c>
    </row>
    <row r="4256" spans="1:33" x14ac:dyDescent="0.25">
      <c r="A4256" t="s">
        <v>271</v>
      </c>
      <c r="B4256" t="s">
        <v>272</v>
      </c>
      <c r="C4256">
        <v>1</v>
      </c>
      <c r="D4256" t="s">
        <v>342</v>
      </c>
      <c r="E4256">
        <v>65</v>
      </c>
      <c r="F4256">
        <v>56</v>
      </c>
      <c r="G4256" t="s">
        <v>148</v>
      </c>
      <c r="H4256" t="s">
        <v>344</v>
      </c>
      <c r="I4256">
        <v>247.2</v>
      </c>
      <c r="J4256">
        <v>271.8</v>
      </c>
      <c r="K4256">
        <v>290.60000000000002</v>
      </c>
      <c r="L4256">
        <v>312.39999999999998</v>
      </c>
      <c r="M4256">
        <v>359</v>
      </c>
      <c r="N4256">
        <v>367</v>
      </c>
      <c r="O4256">
        <v>390.6</v>
      </c>
      <c r="P4256">
        <v>440.5</v>
      </c>
      <c r="Q4256">
        <v>455.1</v>
      </c>
      <c r="R4256">
        <v>460.9</v>
      </c>
      <c r="S4256">
        <v>516.5</v>
      </c>
      <c r="T4256">
        <v>542.5</v>
      </c>
      <c r="U4256">
        <v>546.9</v>
      </c>
      <c r="V4256">
        <v>564.9</v>
      </c>
      <c r="W4256">
        <v>609</v>
      </c>
      <c r="X4256">
        <v>656.8</v>
      </c>
      <c r="Y4256">
        <v>719.7</v>
      </c>
      <c r="Z4256">
        <v>758.3</v>
      </c>
      <c r="AA4256">
        <v>757.9</v>
      </c>
      <c r="AB4256">
        <v>804</v>
      </c>
      <c r="AC4256">
        <v>871.1</v>
      </c>
      <c r="AD4256">
        <v>925.1</v>
      </c>
      <c r="AE4256">
        <v>996.4</v>
      </c>
      <c r="AF4256" s="14">
        <f>INDEX('BEA to ISIC Crosswalk'!$E$4:$E$98,MATCH('State GDP by Industry'!G4256,'BEA to ISIC Crosswalk'!$C$4:$C$98,0),1)</f>
        <v>0</v>
      </c>
      <c r="AG4256" s="14">
        <f>INDEX('BEA to ISIC Crosswalk'!$F$4:$F$98,MATCH('State GDP by Industry'!G4256,'BEA to ISIC Crosswalk'!$C$4:$C$98,0),1)</f>
        <v>0</v>
      </c>
    </row>
    <row r="4257" spans="1:33" x14ac:dyDescent="0.25">
      <c r="A4257" t="s">
        <v>271</v>
      </c>
      <c r="B4257" t="s">
        <v>272</v>
      </c>
      <c r="C4257">
        <v>1</v>
      </c>
      <c r="D4257" t="s">
        <v>342</v>
      </c>
      <c r="E4257">
        <v>66</v>
      </c>
      <c r="F4257">
        <v>561</v>
      </c>
      <c r="G4257" t="s">
        <v>149</v>
      </c>
      <c r="H4257" t="s">
        <v>344</v>
      </c>
      <c r="I4257">
        <v>207.6</v>
      </c>
      <c r="J4257">
        <v>226.5</v>
      </c>
      <c r="K4257">
        <v>240</v>
      </c>
      <c r="L4257">
        <v>257.10000000000002</v>
      </c>
      <c r="M4257">
        <v>280.8</v>
      </c>
      <c r="N4257">
        <v>282.5</v>
      </c>
      <c r="O4257">
        <v>301</v>
      </c>
      <c r="P4257">
        <v>343</v>
      </c>
      <c r="Q4257">
        <v>359.4</v>
      </c>
      <c r="R4257">
        <v>373.6</v>
      </c>
      <c r="S4257">
        <v>415.9</v>
      </c>
      <c r="T4257">
        <v>459.2</v>
      </c>
      <c r="U4257">
        <v>464.9</v>
      </c>
      <c r="V4257">
        <v>465.3</v>
      </c>
      <c r="W4257">
        <v>521.29999999999995</v>
      </c>
      <c r="X4257">
        <v>569.6</v>
      </c>
      <c r="Y4257">
        <v>626.70000000000005</v>
      </c>
      <c r="Z4257">
        <v>662.1</v>
      </c>
      <c r="AA4257">
        <v>651.6</v>
      </c>
      <c r="AB4257">
        <v>696.6</v>
      </c>
      <c r="AC4257">
        <v>754.5</v>
      </c>
      <c r="AD4257" t="s">
        <v>68</v>
      </c>
      <c r="AE4257" t="s">
        <v>68</v>
      </c>
      <c r="AF4257" s="14">
        <f>INDEX('BEA to ISIC Crosswalk'!$E$4:$E$98,MATCH('State GDP by Industry'!G4257,'BEA to ISIC Crosswalk'!$C$4:$C$98,0),1)</f>
        <v>0</v>
      </c>
      <c r="AG4257" s="14">
        <f>INDEX('BEA to ISIC Crosswalk'!$F$4:$F$98,MATCH('State GDP by Industry'!G4257,'BEA to ISIC Crosswalk'!$C$4:$C$98,0),1)</f>
        <v>0</v>
      </c>
    </row>
    <row r="4258" spans="1:33" x14ac:dyDescent="0.25">
      <c r="A4258" t="s">
        <v>271</v>
      </c>
      <c r="B4258" t="s">
        <v>272</v>
      </c>
      <c r="C4258">
        <v>1</v>
      </c>
      <c r="D4258" t="s">
        <v>342</v>
      </c>
      <c r="E4258">
        <v>67</v>
      </c>
      <c r="F4258">
        <v>562</v>
      </c>
      <c r="G4258" t="s">
        <v>150</v>
      </c>
      <c r="H4258" t="s">
        <v>344</v>
      </c>
      <c r="I4258">
        <v>39.6</v>
      </c>
      <c r="J4258">
        <v>45.2</v>
      </c>
      <c r="K4258">
        <v>50.6</v>
      </c>
      <c r="L4258">
        <v>55.4</v>
      </c>
      <c r="M4258">
        <v>78.2</v>
      </c>
      <c r="N4258">
        <v>84.5</v>
      </c>
      <c r="O4258">
        <v>89.5</v>
      </c>
      <c r="P4258">
        <v>97.5</v>
      </c>
      <c r="Q4258">
        <v>95.7</v>
      </c>
      <c r="R4258">
        <v>87.2</v>
      </c>
      <c r="S4258">
        <v>100.6</v>
      </c>
      <c r="T4258">
        <v>83.3</v>
      </c>
      <c r="U4258">
        <v>82.1</v>
      </c>
      <c r="V4258">
        <v>99.7</v>
      </c>
      <c r="W4258">
        <v>87.7</v>
      </c>
      <c r="X4258">
        <v>87.2</v>
      </c>
      <c r="Y4258">
        <v>93.1</v>
      </c>
      <c r="Z4258">
        <v>96.1</v>
      </c>
      <c r="AA4258">
        <v>106.3</v>
      </c>
      <c r="AB4258">
        <v>107.4</v>
      </c>
      <c r="AC4258">
        <v>116.5</v>
      </c>
      <c r="AD4258" t="s">
        <v>68</v>
      </c>
      <c r="AE4258" t="s">
        <v>68</v>
      </c>
      <c r="AF4258" s="14">
        <f>INDEX('BEA to ISIC Crosswalk'!$E$4:$E$98,MATCH('State GDP by Industry'!G4258,'BEA to ISIC Crosswalk'!$C$4:$C$98,0),1)</f>
        <v>0</v>
      </c>
      <c r="AG4258" s="14">
        <f>INDEX('BEA to ISIC Crosswalk'!$F$4:$F$98,MATCH('State GDP by Industry'!G4258,'BEA to ISIC Crosswalk'!$C$4:$C$98,0),1)</f>
        <v>0</v>
      </c>
    </row>
    <row r="4259" spans="1:33" x14ac:dyDescent="0.25">
      <c r="A4259" t="s">
        <v>271</v>
      </c>
      <c r="B4259" t="s">
        <v>272</v>
      </c>
      <c r="C4259">
        <v>1</v>
      </c>
      <c r="D4259" t="s">
        <v>342</v>
      </c>
      <c r="E4259">
        <v>68</v>
      </c>
      <c r="F4259" t="s">
        <v>151</v>
      </c>
      <c r="G4259" t="s">
        <v>152</v>
      </c>
      <c r="H4259" t="s">
        <v>344</v>
      </c>
      <c r="I4259">
        <v>1443.5</v>
      </c>
      <c r="J4259">
        <v>1512.1</v>
      </c>
      <c r="K4259">
        <v>1681.7</v>
      </c>
      <c r="L4259">
        <v>1827.7</v>
      </c>
      <c r="M4259">
        <v>2010.1</v>
      </c>
      <c r="N4259">
        <v>2194.6999999999998</v>
      </c>
      <c r="O4259">
        <v>2360.6999999999998</v>
      </c>
      <c r="P4259">
        <v>2525.9</v>
      </c>
      <c r="Q4259">
        <v>2650.4</v>
      </c>
      <c r="R4259">
        <v>2797.7</v>
      </c>
      <c r="S4259">
        <v>2956.3</v>
      </c>
      <c r="T4259">
        <v>3240.8</v>
      </c>
      <c r="U4259">
        <v>3413.6</v>
      </c>
      <c r="V4259">
        <v>3455.4</v>
      </c>
      <c r="W4259">
        <v>3553.8</v>
      </c>
      <c r="X4259">
        <v>3688.2</v>
      </c>
      <c r="Y4259">
        <v>3816</v>
      </c>
      <c r="Z4259">
        <v>3865.8</v>
      </c>
      <c r="AA4259">
        <v>4053.7</v>
      </c>
      <c r="AB4259">
        <v>4377.1000000000004</v>
      </c>
      <c r="AC4259">
        <v>4451.7</v>
      </c>
      <c r="AD4259">
        <v>4633.8</v>
      </c>
      <c r="AE4259">
        <v>4859.3999999999996</v>
      </c>
      <c r="AF4259" s="14">
        <f>INDEX('BEA to ISIC Crosswalk'!$E$4:$E$98,MATCH('State GDP by Industry'!G4259,'BEA to ISIC Crosswalk'!$C$4:$C$98,0),1)</f>
        <v>0</v>
      </c>
      <c r="AG4259" s="14">
        <f>INDEX('BEA to ISIC Crosswalk'!$F$4:$F$98,MATCH('State GDP by Industry'!G4259,'BEA to ISIC Crosswalk'!$C$4:$C$98,0),1)</f>
        <v>0</v>
      </c>
    </row>
    <row r="4260" spans="1:33" x14ac:dyDescent="0.25">
      <c r="A4260" t="s">
        <v>271</v>
      </c>
      <c r="B4260" t="s">
        <v>272</v>
      </c>
      <c r="C4260">
        <v>1</v>
      </c>
      <c r="D4260" t="s">
        <v>342</v>
      </c>
      <c r="E4260">
        <v>69</v>
      </c>
      <c r="F4260">
        <v>61</v>
      </c>
      <c r="G4260" t="s">
        <v>153</v>
      </c>
      <c r="H4260" t="s">
        <v>344</v>
      </c>
      <c r="I4260">
        <v>336.6</v>
      </c>
      <c r="J4260">
        <v>349.7</v>
      </c>
      <c r="K4260">
        <v>392.8</v>
      </c>
      <c r="L4260">
        <v>421.9</v>
      </c>
      <c r="M4260">
        <v>433.2</v>
      </c>
      <c r="N4260">
        <v>454.5</v>
      </c>
      <c r="O4260">
        <v>486.1</v>
      </c>
      <c r="P4260">
        <v>542.20000000000005</v>
      </c>
      <c r="Q4260">
        <v>552.20000000000005</v>
      </c>
      <c r="R4260">
        <v>580</v>
      </c>
      <c r="S4260">
        <v>602.1</v>
      </c>
      <c r="T4260">
        <v>664.1</v>
      </c>
      <c r="U4260">
        <v>720.6</v>
      </c>
      <c r="V4260">
        <v>722.2</v>
      </c>
      <c r="W4260">
        <v>744.6</v>
      </c>
      <c r="X4260">
        <v>760.4</v>
      </c>
      <c r="Y4260">
        <v>771.7</v>
      </c>
      <c r="Z4260">
        <v>788.6</v>
      </c>
      <c r="AA4260">
        <v>813.4</v>
      </c>
      <c r="AB4260">
        <v>959.9</v>
      </c>
      <c r="AC4260">
        <v>980.2</v>
      </c>
      <c r="AD4260">
        <v>988.9</v>
      </c>
      <c r="AE4260">
        <v>995.3</v>
      </c>
      <c r="AF4260" s="14" t="str">
        <f>INDEX('BEA to ISIC Crosswalk'!$E$4:$E$98,MATCH('State GDP by Industry'!G4260,'BEA to ISIC Crosswalk'!$C$4:$C$98,0),1)</f>
        <v>ISIC 85</v>
      </c>
      <c r="AG4260" s="14" t="str">
        <f>INDEX('BEA to ISIC Crosswalk'!$F$4:$F$98,MATCH('State GDP by Industry'!G4260,'BEA to ISIC Crosswalk'!$C$4:$C$98,0),1)</f>
        <v>Education</v>
      </c>
    </row>
    <row r="4261" spans="1:33" x14ac:dyDescent="0.25">
      <c r="A4261" t="s">
        <v>271</v>
      </c>
      <c r="B4261" t="s">
        <v>272</v>
      </c>
      <c r="C4261">
        <v>1</v>
      </c>
      <c r="D4261" t="s">
        <v>342</v>
      </c>
      <c r="E4261">
        <v>70</v>
      </c>
      <c r="F4261">
        <v>62</v>
      </c>
      <c r="G4261" t="s">
        <v>154</v>
      </c>
      <c r="H4261" t="s">
        <v>344</v>
      </c>
      <c r="I4261">
        <v>1106.9000000000001</v>
      </c>
      <c r="J4261">
        <v>1162.4000000000001</v>
      </c>
      <c r="K4261">
        <v>1288.9000000000001</v>
      </c>
      <c r="L4261">
        <v>1405.8</v>
      </c>
      <c r="M4261">
        <v>1576.9</v>
      </c>
      <c r="N4261">
        <v>1740.2</v>
      </c>
      <c r="O4261">
        <v>1874.5</v>
      </c>
      <c r="P4261">
        <v>1983.7</v>
      </c>
      <c r="Q4261">
        <v>2098.1999999999998</v>
      </c>
      <c r="R4261">
        <v>2217.6999999999998</v>
      </c>
      <c r="S4261">
        <v>2354.1</v>
      </c>
      <c r="T4261">
        <v>2576.6999999999998</v>
      </c>
      <c r="U4261">
        <v>2693.1</v>
      </c>
      <c r="V4261">
        <v>2733.2</v>
      </c>
      <c r="W4261">
        <v>2809.2</v>
      </c>
      <c r="X4261">
        <v>2927.7</v>
      </c>
      <c r="Y4261">
        <v>3044.3</v>
      </c>
      <c r="Z4261">
        <v>3077.2</v>
      </c>
      <c r="AA4261">
        <v>3240.3</v>
      </c>
      <c r="AB4261">
        <v>3417.2</v>
      </c>
      <c r="AC4261">
        <v>3471.5</v>
      </c>
      <c r="AD4261">
        <v>3644.9</v>
      </c>
      <c r="AE4261">
        <v>3864.1</v>
      </c>
      <c r="AF4261" s="14" t="str">
        <f>INDEX('BEA to ISIC Crosswalk'!$E$4:$E$98,MATCH('State GDP by Industry'!G4261,'BEA to ISIC Crosswalk'!$C$4:$C$98,0),1)</f>
        <v>ISIC 86T88</v>
      </c>
      <c r="AG4261" s="14" t="str">
        <f>INDEX('BEA to ISIC Crosswalk'!$F$4:$F$98,MATCH('State GDP by Industry'!G4261,'BEA to ISIC Crosswalk'!$C$4:$C$98,0),1)</f>
        <v>Human health and social work</v>
      </c>
    </row>
    <row r="4262" spans="1:33" x14ac:dyDescent="0.25">
      <c r="A4262" t="s">
        <v>271</v>
      </c>
      <c r="B4262" t="s">
        <v>272</v>
      </c>
      <c r="C4262">
        <v>1</v>
      </c>
      <c r="D4262" t="s">
        <v>342</v>
      </c>
      <c r="E4262">
        <v>71</v>
      </c>
      <c r="F4262">
        <v>621</v>
      </c>
      <c r="G4262" t="s">
        <v>155</v>
      </c>
      <c r="H4262" t="s">
        <v>344</v>
      </c>
      <c r="I4262">
        <v>517</v>
      </c>
      <c r="J4262">
        <v>555.29999999999995</v>
      </c>
      <c r="K4262">
        <v>609.5</v>
      </c>
      <c r="L4262">
        <v>666.3</v>
      </c>
      <c r="M4262">
        <v>782.8</v>
      </c>
      <c r="N4262">
        <v>855.5</v>
      </c>
      <c r="O4262">
        <v>917.5</v>
      </c>
      <c r="P4262">
        <v>966.3</v>
      </c>
      <c r="Q4262">
        <v>1000.6</v>
      </c>
      <c r="R4262">
        <v>1017.8</v>
      </c>
      <c r="S4262">
        <v>1057.9000000000001</v>
      </c>
      <c r="T4262">
        <v>1132.0999999999999</v>
      </c>
      <c r="U4262">
        <v>1157.8</v>
      </c>
      <c r="V4262">
        <v>1153.2</v>
      </c>
      <c r="W4262">
        <v>1228.7</v>
      </c>
      <c r="X4262">
        <v>1269.5999999999999</v>
      </c>
      <c r="Y4262">
        <v>1333.5</v>
      </c>
      <c r="Z4262">
        <v>1328.5</v>
      </c>
      <c r="AA4262">
        <v>1398.2</v>
      </c>
      <c r="AB4262">
        <v>1479</v>
      </c>
      <c r="AC4262">
        <v>1510.8</v>
      </c>
      <c r="AD4262" t="s">
        <v>68</v>
      </c>
      <c r="AE4262" t="s">
        <v>68</v>
      </c>
      <c r="AF4262" s="14">
        <f>INDEX('BEA to ISIC Crosswalk'!$E$4:$E$98,MATCH('State GDP by Industry'!G4262,'BEA to ISIC Crosswalk'!$C$4:$C$98,0),1)</f>
        <v>0</v>
      </c>
      <c r="AG4262" s="14">
        <f>INDEX('BEA to ISIC Crosswalk'!$F$4:$F$98,MATCH('State GDP by Industry'!G4262,'BEA to ISIC Crosswalk'!$C$4:$C$98,0),1)</f>
        <v>0</v>
      </c>
    </row>
    <row r="4263" spans="1:33" x14ac:dyDescent="0.25">
      <c r="A4263" t="s">
        <v>271</v>
      </c>
      <c r="B4263" t="s">
        <v>272</v>
      </c>
      <c r="C4263">
        <v>1</v>
      </c>
      <c r="D4263" t="s">
        <v>342</v>
      </c>
      <c r="E4263">
        <v>72</v>
      </c>
      <c r="F4263">
        <v>622</v>
      </c>
      <c r="G4263" t="s">
        <v>156</v>
      </c>
      <c r="H4263" t="s">
        <v>344</v>
      </c>
      <c r="I4263">
        <v>343.8</v>
      </c>
      <c r="J4263">
        <v>351.7</v>
      </c>
      <c r="K4263">
        <v>404.7</v>
      </c>
      <c r="L4263">
        <v>437.1</v>
      </c>
      <c r="M4263">
        <v>458.8</v>
      </c>
      <c r="N4263">
        <v>505</v>
      </c>
      <c r="O4263">
        <v>540.79999999999995</v>
      </c>
      <c r="P4263">
        <v>579.29999999999995</v>
      </c>
      <c r="Q4263">
        <v>626</v>
      </c>
      <c r="R4263">
        <v>707.1</v>
      </c>
      <c r="S4263">
        <v>779.4</v>
      </c>
      <c r="T4263">
        <v>877.5</v>
      </c>
      <c r="U4263">
        <v>948.3</v>
      </c>
      <c r="V4263">
        <v>985.6</v>
      </c>
      <c r="W4263">
        <v>982.2</v>
      </c>
      <c r="X4263">
        <v>1038.5999999999999</v>
      </c>
      <c r="Y4263">
        <v>1065</v>
      </c>
      <c r="Z4263">
        <v>1078</v>
      </c>
      <c r="AA4263">
        <v>1137.3</v>
      </c>
      <c r="AB4263">
        <v>1201.2</v>
      </c>
      <c r="AC4263">
        <v>1213.0999999999999</v>
      </c>
      <c r="AD4263" t="s">
        <v>68</v>
      </c>
      <c r="AE4263" t="s">
        <v>68</v>
      </c>
      <c r="AF4263" s="14">
        <f>INDEX('BEA to ISIC Crosswalk'!$E$4:$E$98,MATCH('State GDP by Industry'!G4263,'BEA to ISIC Crosswalk'!$C$4:$C$98,0),1)</f>
        <v>0</v>
      </c>
      <c r="AG4263" s="14">
        <f>INDEX('BEA to ISIC Crosswalk'!$F$4:$F$98,MATCH('State GDP by Industry'!G4263,'BEA to ISIC Crosswalk'!$C$4:$C$98,0),1)</f>
        <v>0</v>
      </c>
    </row>
    <row r="4264" spans="1:33" x14ac:dyDescent="0.25">
      <c r="A4264" t="s">
        <v>271</v>
      </c>
      <c r="B4264" t="s">
        <v>272</v>
      </c>
      <c r="C4264">
        <v>1</v>
      </c>
      <c r="D4264" t="s">
        <v>342</v>
      </c>
      <c r="E4264">
        <v>73</v>
      </c>
      <c r="F4264">
        <v>623</v>
      </c>
      <c r="G4264" t="s">
        <v>157</v>
      </c>
      <c r="H4264" t="s">
        <v>344</v>
      </c>
      <c r="I4264">
        <v>144.9</v>
      </c>
      <c r="J4264">
        <v>143.69999999999999</v>
      </c>
      <c r="K4264">
        <v>150.5</v>
      </c>
      <c r="L4264">
        <v>163.69999999999999</v>
      </c>
      <c r="M4264">
        <v>178.8</v>
      </c>
      <c r="N4264">
        <v>189.6</v>
      </c>
      <c r="O4264">
        <v>199.6</v>
      </c>
      <c r="P4264">
        <v>208.9</v>
      </c>
      <c r="Q4264">
        <v>218.8</v>
      </c>
      <c r="R4264">
        <v>228.5</v>
      </c>
      <c r="S4264">
        <v>237.8</v>
      </c>
      <c r="T4264">
        <v>261.10000000000002</v>
      </c>
      <c r="U4264">
        <v>270.5</v>
      </c>
      <c r="V4264">
        <v>284.89999999999998</v>
      </c>
      <c r="W4264">
        <v>285</v>
      </c>
      <c r="X4264">
        <v>292.10000000000002</v>
      </c>
      <c r="Y4264">
        <v>305.5</v>
      </c>
      <c r="Z4264">
        <v>313.39999999999998</v>
      </c>
      <c r="AA4264">
        <v>334.7</v>
      </c>
      <c r="AB4264">
        <v>348.8</v>
      </c>
      <c r="AC4264">
        <v>352.1</v>
      </c>
      <c r="AD4264" t="s">
        <v>68</v>
      </c>
      <c r="AE4264" t="s">
        <v>68</v>
      </c>
      <c r="AF4264" s="14">
        <f>INDEX('BEA to ISIC Crosswalk'!$E$4:$E$98,MATCH('State GDP by Industry'!G4264,'BEA to ISIC Crosswalk'!$C$4:$C$98,0),1)</f>
        <v>0</v>
      </c>
      <c r="AG4264" s="14">
        <f>INDEX('BEA to ISIC Crosswalk'!$F$4:$F$98,MATCH('State GDP by Industry'!G4264,'BEA to ISIC Crosswalk'!$C$4:$C$98,0),1)</f>
        <v>0</v>
      </c>
    </row>
    <row r="4265" spans="1:33" x14ac:dyDescent="0.25">
      <c r="A4265" t="s">
        <v>271</v>
      </c>
      <c r="B4265" t="s">
        <v>272</v>
      </c>
      <c r="C4265">
        <v>1</v>
      </c>
      <c r="D4265" t="s">
        <v>342</v>
      </c>
      <c r="E4265">
        <v>74</v>
      </c>
      <c r="F4265">
        <v>624</v>
      </c>
      <c r="G4265" t="s">
        <v>158</v>
      </c>
      <c r="H4265" t="s">
        <v>344</v>
      </c>
      <c r="I4265">
        <v>101.3</v>
      </c>
      <c r="J4265">
        <v>111.7</v>
      </c>
      <c r="K4265">
        <v>124.3</v>
      </c>
      <c r="L4265">
        <v>138.6</v>
      </c>
      <c r="M4265">
        <v>156.5</v>
      </c>
      <c r="N4265">
        <v>190.1</v>
      </c>
      <c r="O4265">
        <v>216.6</v>
      </c>
      <c r="P4265">
        <v>229.2</v>
      </c>
      <c r="Q4265">
        <v>252.7</v>
      </c>
      <c r="R4265">
        <v>264.39999999999998</v>
      </c>
      <c r="S4265">
        <v>279</v>
      </c>
      <c r="T4265">
        <v>306.10000000000002</v>
      </c>
      <c r="U4265">
        <v>316.39999999999998</v>
      </c>
      <c r="V4265">
        <v>309.3</v>
      </c>
      <c r="W4265">
        <v>313.3</v>
      </c>
      <c r="X4265">
        <v>327.39999999999998</v>
      </c>
      <c r="Y4265">
        <v>340.3</v>
      </c>
      <c r="Z4265">
        <v>357.2</v>
      </c>
      <c r="AA4265">
        <v>370.1</v>
      </c>
      <c r="AB4265">
        <v>388.1</v>
      </c>
      <c r="AC4265">
        <v>395.5</v>
      </c>
      <c r="AD4265" t="s">
        <v>68</v>
      </c>
      <c r="AE4265" t="s">
        <v>68</v>
      </c>
      <c r="AF4265" s="14">
        <f>INDEX('BEA to ISIC Crosswalk'!$E$4:$E$98,MATCH('State GDP by Industry'!G4265,'BEA to ISIC Crosswalk'!$C$4:$C$98,0),1)</f>
        <v>0</v>
      </c>
      <c r="AG4265" s="14">
        <f>INDEX('BEA to ISIC Crosswalk'!$F$4:$F$98,MATCH('State GDP by Industry'!G4265,'BEA to ISIC Crosswalk'!$C$4:$C$98,0),1)</f>
        <v>0</v>
      </c>
    </row>
    <row r="4266" spans="1:33" x14ac:dyDescent="0.25">
      <c r="A4266" t="s">
        <v>271</v>
      </c>
      <c r="B4266" t="s">
        <v>272</v>
      </c>
      <c r="C4266">
        <v>1</v>
      </c>
      <c r="D4266" t="s">
        <v>342</v>
      </c>
      <c r="E4266">
        <v>75</v>
      </c>
      <c r="F4266" t="s">
        <v>159</v>
      </c>
      <c r="G4266" t="s">
        <v>160</v>
      </c>
      <c r="H4266" t="s">
        <v>344</v>
      </c>
      <c r="I4266">
        <v>773.8</v>
      </c>
      <c r="J4266">
        <v>836.2</v>
      </c>
      <c r="K4266">
        <v>931</v>
      </c>
      <c r="L4266">
        <v>1039.0999999999999</v>
      </c>
      <c r="M4266">
        <v>1073.2</v>
      </c>
      <c r="N4266">
        <v>1172.8</v>
      </c>
      <c r="O4266">
        <v>1210.4000000000001</v>
      </c>
      <c r="P4266">
        <v>1252.7</v>
      </c>
      <c r="Q4266">
        <v>1307.7</v>
      </c>
      <c r="R4266">
        <v>1320.8</v>
      </c>
      <c r="S4266">
        <v>1358.4</v>
      </c>
      <c r="T4266">
        <v>1368.1</v>
      </c>
      <c r="U4266">
        <v>1334.8</v>
      </c>
      <c r="V4266">
        <v>1403.4</v>
      </c>
      <c r="W4266">
        <v>1465.7</v>
      </c>
      <c r="X4266">
        <v>1561.5</v>
      </c>
      <c r="Y4266">
        <v>1656</v>
      </c>
      <c r="Z4266">
        <v>1728.6</v>
      </c>
      <c r="AA4266">
        <v>1857.8</v>
      </c>
      <c r="AB4266">
        <v>1938.1</v>
      </c>
      <c r="AC4266">
        <v>2097.1</v>
      </c>
      <c r="AD4266">
        <v>2158.8000000000002</v>
      </c>
      <c r="AE4266">
        <v>2211.1</v>
      </c>
      <c r="AF4266" s="14">
        <f>INDEX('BEA to ISIC Crosswalk'!$E$4:$E$98,MATCH('State GDP by Industry'!G4266,'BEA to ISIC Crosswalk'!$C$4:$C$98,0),1)</f>
        <v>0</v>
      </c>
      <c r="AG4266" s="14">
        <f>INDEX('BEA to ISIC Crosswalk'!$F$4:$F$98,MATCH('State GDP by Industry'!G4266,'BEA to ISIC Crosswalk'!$C$4:$C$98,0),1)</f>
        <v>0</v>
      </c>
    </row>
    <row r="4267" spans="1:33" x14ac:dyDescent="0.25">
      <c r="A4267" t="s">
        <v>271</v>
      </c>
      <c r="B4267" t="s">
        <v>272</v>
      </c>
      <c r="C4267">
        <v>1</v>
      </c>
      <c r="D4267" t="s">
        <v>342</v>
      </c>
      <c r="E4267">
        <v>76</v>
      </c>
      <c r="F4267">
        <v>71</v>
      </c>
      <c r="G4267" t="s">
        <v>161</v>
      </c>
      <c r="H4267" t="s">
        <v>344</v>
      </c>
      <c r="I4267">
        <v>122.3</v>
      </c>
      <c r="J4267">
        <v>151.69999999999999</v>
      </c>
      <c r="K4267">
        <v>167.6</v>
      </c>
      <c r="L4267">
        <v>198.9</v>
      </c>
      <c r="M4267">
        <v>200.7</v>
      </c>
      <c r="N4267">
        <v>227.5</v>
      </c>
      <c r="O4267">
        <v>248.1</v>
      </c>
      <c r="P4267">
        <v>246.1</v>
      </c>
      <c r="Q4267">
        <v>235.3</v>
      </c>
      <c r="R4267">
        <v>237.2</v>
      </c>
      <c r="S4267">
        <v>246.6</v>
      </c>
      <c r="T4267">
        <v>258.7</v>
      </c>
      <c r="U4267">
        <v>269.2</v>
      </c>
      <c r="V4267">
        <v>292.3</v>
      </c>
      <c r="W4267">
        <v>300.60000000000002</v>
      </c>
      <c r="X4267">
        <v>323.2</v>
      </c>
      <c r="Y4267">
        <v>323.39999999999998</v>
      </c>
      <c r="Z4267">
        <v>348.2</v>
      </c>
      <c r="AA4267">
        <v>326.39999999999998</v>
      </c>
      <c r="AB4267">
        <v>346.1</v>
      </c>
      <c r="AC4267">
        <v>351.3</v>
      </c>
      <c r="AD4267">
        <v>371.2</v>
      </c>
      <c r="AE4267">
        <v>361.7</v>
      </c>
      <c r="AF4267" s="14" t="str">
        <f>INDEX('BEA to ISIC Crosswalk'!$E$4:$E$98,MATCH('State GDP by Industry'!G4267,'BEA to ISIC Crosswalk'!$C$4:$C$98,0),1)</f>
        <v>ISIC 90T96</v>
      </c>
      <c r="AG4267" s="14" t="str">
        <f>INDEX('BEA to ISIC Crosswalk'!$F$4:$F$98,MATCH('State GDP by Industry'!G4267,'BEA to ISIC Crosswalk'!$C$4:$C$98,0),1)</f>
        <v>Arts, entertainment, recreation and other service activities</v>
      </c>
    </row>
    <row r="4268" spans="1:33" x14ac:dyDescent="0.25">
      <c r="A4268" t="s">
        <v>271</v>
      </c>
      <c r="B4268" t="s">
        <v>272</v>
      </c>
      <c r="C4268">
        <v>1</v>
      </c>
      <c r="D4268" t="s">
        <v>342</v>
      </c>
      <c r="E4268">
        <v>77</v>
      </c>
      <c r="F4268" t="s">
        <v>162</v>
      </c>
      <c r="G4268" t="s">
        <v>163</v>
      </c>
      <c r="H4268" t="s">
        <v>344</v>
      </c>
      <c r="I4268">
        <v>64.099999999999994</v>
      </c>
      <c r="J4268">
        <v>94.1</v>
      </c>
      <c r="K4268">
        <v>101.3</v>
      </c>
      <c r="L4268">
        <v>132.4</v>
      </c>
      <c r="M4268">
        <v>130.4</v>
      </c>
      <c r="N4268">
        <v>149.69999999999999</v>
      </c>
      <c r="O4268">
        <v>167.2</v>
      </c>
      <c r="P4268">
        <v>166.3</v>
      </c>
      <c r="Q4268">
        <v>146.69999999999999</v>
      </c>
      <c r="R4268">
        <v>139.9</v>
      </c>
      <c r="S4268">
        <v>127.3</v>
      </c>
      <c r="T4268">
        <v>130.5</v>
      </c>
      <c r="U4268">
        <v>139.80000000000001</v>
      </c>
      <c r="V4268">
        <v>149.6</v>
      </c>
      <c r="W4268">
        <v>152.69999999999999</v>
      </c>
      <c r="X4268">
        <v>165.9</v>
      </c>
      <c r="Y4268">
        <v>172.8</v>
      </c>
      <c r="Z4268">
        <v>187</v>
      </c>
      <c r="AA4268">
        <v>176.7</v>
      </c>
      <c r="AB4268">
        <v>193.8</v>
      </c>
      <c r="AC4268">
        <v>195.6</v>
      </c>
      <c r="AD4268" t="s">
        <v>68</v>
      </c>
      <c r="AE4268" t="s">
        <v>68</v>
      </c>
      <c r="AF4268" s="14">
        <f>INDEX('BEA to ISIC Crosswalk'!$E$4:$E$98,MATCH('State GDP by Industry'!G4268,'BEA to ISIC Crosswalk'!$C$4:$C$98,0),1)</f>
        <v>0</v>
      </c>
      <c r="AG4268" s="14">
        <f>INDEX('BEA to ISIC Crosswalk'!$F$4:$F$98,MATCH('State GDP by Industry'!G4268,'BEA to ISIC Crosswalk'!$C$4:$C$98,0),1)</f>
        <v>0</v>
      </c>
    </row>
    <row r="4269" spans="1:33" x14ac:dyDescent="0.25">
      <c r="A4269" t="s">
        <v>271</v>
      </c>
      <c r="B4269" t="s">
        <v>272</v>
      </c>
      <c r="C4269">
        <v>1</v>
      </c>
      <c r="D4269" t="s">
        <v>342</v>
      </c>
      <c r="E4269">
        <v>78</v>
      </c>
      <c r="F4269">
        <v>713</v>
      </c>
      <c r="G4269" t="s">
        <v>164</v>
      </c>
      <c r="H4269" t="s">
        <v>344</v>
      </c>
      <c r="I4269">
        <v>58.2</v>
      </c>
      <c r="J4269">
        <v>57.7</v>
      </c>
      <c r="K4269">
        <v>66.400000000000006</v>
      </c>
      <c r="L4269">
        <v>66.5</v>
      </c>
      <c r="M4269">
        <v>70.400000000000006</v>
      </c>
      <c r="N4269">
        <v>77.8</v>
      </c>
      <c r="O4269">
        <v>81</v>
      </c>
      <c r="P4269">
        <v>79.8</v>
      </c>
      <c r="Q4269">
        <v>88.6</v>
      </c>
      <c r="R4269">
        <v>97.3</v>
      </c>
      <c r="S4269">
        <v>119.3</v>
      </c>
      <c r="T4269">
        <v>128.19999999999999</v>
      </c>
      <c r="U4269">
        <v>129.4</v>
      </c>
      <c r="V4269">
        <v>142.69999999999999</v>
      </c>
      <c r="W4269">
        <v>147.9</v>
      </c>
      <c r="X4269">
        <v>157.30000000000001</v>
      </c>
      <c r="Y4269">
        <v>150.6</v>
      </c>
      <c r="Z4269">
        <v>161.19999999999999</v>
      </c>
      <c r="AA4269">
        <v>149.6</v>
      </c>
      <c r="AB4269">
        <v>152.4</v>
      </c>
      <c r="AC4269">
        <v>155.69999999999999</v>
      </c>
      <c r="AD4269" t="s">
        <v>68</v>
      </c>
      <c r="AE4269" t="s">
        <v>68</v>
      </c>
      <c r="AF4269" s="14">
        <f>INDEX('BEA to ISIC Crosswalk'!$E$4:$E$98,MATCH('State GDP by Industry'!G4269,'BEA to ISIC Crosswalk'!$C$4:$C$98,0),1)</f>
        <v>0</v>
      </c>
      <c r="AG4269" s="14">
        <f>INDEX('BEA to ISIC Crosswalk'!$F$4:$F$98,MATCH('State GDP by Industry'!G4269,'BEA to ISIC Crosswalk'!$C$4:$C$98,0),1)</f>
        <v>0</v>
      </c>
    </row>
    <row r="4270" spans="1:33" x14ac:dyDescent="0.25">
      <c r="A4270" t="s">
        <v>271</v>
      </c>
      <c r="B4270" t="s">
        <v>272</v>
      </c>
      <c r="C4270">
        <v>1</v>
      </c>
      <c r="D4270" t="s">
        <v>342</v>
      </c>
      <c r="E4270">
        <v>79</v>
      </c>
      <c r="F4270">
        <v>72</v>
      </c>
      <c r="G4270" t="s">
        <v>165</v>
      </c>
      <c r="H4270" t="s">
        <v>344</v>
      </c>
      <c r="I4270">
        <v>651.5</v>
      </c>
      <c r="J4270">
        <v>684.4</v>
      </c>
      <c r="K4270">
        <v>763.4</v>
      </c>
      <c r="L4270">
        <v>840.2</v>
      </c>
      <c r="M4270">
        <v>872.5</v>
      </c>
      <c r="N4270">
        <v>945.3</v>
      </c>
      <c r="O4270">
        <v>962.2</v>
      </c>
      <c r="P4270">
        <v>1006.6</v>
      </c>
      <c r="Q4270">
        <v>1072.4000000000001</v>
      </c>
      <c r="R4270">
        <v>1083.5999999999999</v>
      </c>
      <c r="S4270">
        <v>1111.7</v>
      </c>
      <c r="T4270">
        <v>1109.4000000000001</v>
      </c>
      <c r="U4270">
        <v>1065.5999999999999</v>
      </c>
      <c r="V4270">
        <v>1111.0999999999999</v>
      </c>
      <c r="W4270">
        <v>1165.0999999999999</v>
      </c>
      <c r="X4270">
        <v>1238.3</v>
      </c>
      <c r="Y4270">
        <v>1332.5</v>
      </c>
      <c r="Z4270">
        <v>1380.5</v>
      </c>
      <c r="AA4270">
        <v>1531.4</v>
      </c>
      <c r="AB4270">
        <v>1591.9</v>
      </c>
      <c r="AC4270">
        <v>1745.7</v>
      </c>
      <c r="AD4270">
        <v>1787.5</v>
      </c>
      <c r="AE4270">
        <v>1849.3</v>
      </c>
      <c r="AF4270" s="14" t="str">
        <f>INDEX('BEA to ISIC Crosswalk'!$E$4:$E$98,MATCH('State GDP by Industry'!G4270,'BEA to ISIC Crosswalk'!$C$4:$C$98,0),1)</f>
        <v>ISIC 55T56</v>
      </c>
      <c r="AG4270" s="14" t="str">
        <f>INDEX('BEA to ISIC Crosswalk'!$F$4:$F$98,MATCH('State GDP by Industry'!G4270,'BEA to ISIC Crosswalk'!$C$4:$C$98,0),1)</f>
        <v>Accomodation and food services</v>
      </c>
    </row>
    <row r="4271" spans="1:33" x14ac:dyDescent="0.25">
      <c r="A4271" t="s">
        <v>271</v>
      </c>
      <c r="B4271" t="s">
        <v>272</v>
      </c>
      <c r="C4271">
        <v>1</v>
      </c>
      <c r="D4271" t="s">
        <v>342</v>
      </c>
      <c r="E4271">
        <v>80</v>
      </c>
      <c r="F4271">
        <v>721</v>
      </c>
      <c r="G4271" t="s">
        <v>166</v>
      </c>
      <c r="H4271" t="s">
        <v>344</v>
      </c>
      <c r="I4271">
        <v>363</v>
      </c>
      <c r="J4271">
        <v>373.6</v>
      </c>
      <c r="K4271">
        <v>421.7</v>
      </c>
      <c r="L4271">
        <v>474</v>
      </c>
      <c r="M4271">
        <v>482.4</v>
      </c>
      <c r="N4271">
        <v>524.20000000000005</v>
      </c>
      <c r="O4271">
        <v>533.4</v>
      </c>
      <c r="P4271">
        <v>558.4</v>
      </c>
      <c r="Q4271">
        <v>614.20000000000005</v>
      </c>
      <c r="R4271">
        <v>615.29999999999995</v>
      </c>
      <c r="S4271">
        <v>637.20000000000005</v>
      </c>
      <c r="T4271">
        <v>638.29999999999995</v>
      </c>
      <c r="U4271">
        <v>592.70000000000005</v>
      </c>
      <c r="V4271">
        <v>621.4</v>
      </c>
      <c r="W4271">
        <v>651.4</v>
      </c>
      <c r="X4271">
        <v>688</v>
      </c>
      <c r="Y4271">
        <v>749.9</v>
      </c>
      <c r="Z4271">
        <v>770.4</v>
      </c>
      <c r="AA4271">
        <v>858.9</v>
      </c>
      <c r="AB4271">
        <v>865.8</v>
      </c>
      <c r="AC4271">
        <v>964.5</v>
      </c>
      <c r="AD4271" t="s">
        <v>68</v>
      </c>
      <c r="AE4271" t="s">
        <v>68</v>
      </c>
      <c r="AF4271" s="14">
        <f>INDEX('BEA to ISIC Crosswalk'!$E$4:$E$98,MATCH('State GDP by Industry'!G4271,'BEA to ISIC Crosswalk'!$C$4:$C$98,0),1)</f>
        <v>0</v>
      </c>
      <c r="AG4271" s="14">
        <f>INDEX('BEA to ISIC Crosswalk'!$F$4:$F$98,MATCH('State GDP by Industry'!G4271,'BEA to ISIC Crosswalk'!$C$4:$C$98,0),1)</f>
        <v>0</v>
      </c>
    </row>
    <row r="4272" spans="1:33" x14ac:dyDescent="0.25">
      <c r="A4272" t="s">
        <v>271</v>
      </c>
      <c r="B4272" t="s">
        <v>272</v>
      </c>
      <c r="C4272">
        <v>1</v>
      </c>
      <c r="D4272" t="s">
        <v>342</v>
      </c>
      <c r="E4272">
        <v>81</v>
      </c>
      <c r="F4272">
        <v>722</v>
      </c>
      <c r="G4272" t="s">
        <v>167</v>
      </c>
      <c r="H4272" t="s">
        <v>344</v>
      </c>
      <c r="I4272">
        <v>288.5</v>
      </c>
      <c r="J4272">
        <v>310.8</v>
      </c>
      <c r="K4272">
        <v>341.7</v>
      </c>
      <c r="L4272">
        <v>366.2</v>
      </c>
      <c r="M4272">
        <v>390.1</v>
      </c>
      <c r="N4272">
        <v>421.1</v>
      </c>
      <c r="O4272">
        <v>428.8</v>
      </c>
      <c r="P4272">
        <v>448.2</v>
      </c>
      <c r="Q4272">
        <v>458.2</v>
      </c>
      <c r="R4272">
        <v>468.3</v>
      </c>
      <c r="S4272">
        <v>474.5</v>
      </c>
      <c r="T4272">
        <v>471.1</v>
      </c>
      <c r="U4272">
        <v>473</v>
      </c>
      <c r="V4272">
        <v>489.7</v>
      </c>
      <c r="W4272">
        <v>513.70000000000005</v>
      </c>
      <c r="X4272">
        <v>550.29999999999995</v>
      </c>
      <c r="Y4272">
        <v>582.6</v>
      </c>
      <c r="Z4272">
        <v>610</v>
      </c>
      <c r="AA4272">
        <v>672.5</v>
      </c>
      <c r="AB4272">
        <v>726.1</v>
      </c>
      <c r="AC4272">
        <v>781.2</v>
      </c>
      <c r="AD4272" t="s">
        <v>68</v>
      </c>
      <c r="AE4272" t="s">
        <v>68</v>
      </c>
      <c r="AF4272" s="14">
        <f>INDEX('BEA to ISIC Crosswalk'!$E$4:$E$98,MATCH('State GDP by Industry'!G4272,'BEA to ISIC Crosswalk'!$C$4:$C$98,0),1)</f>
        <v>0</v>
      </c>
      <c r="AG4272" s="14">
        <f>INDEX('BEA to ISIC Crosswalk'!$F$4:$F$98,MATCH('State GDP by Industry'!G4272,'BEA to ISIC Crosswalk'!$C$4:$C$98,0),1)</f>
        <v>0</v>
      </c>
    </row>
    <row r="4273" spans="1:33" x14ac:dyDescent="0.25">
      <c r="A4273" t="s">
        <v>271</v>
      </c>
      <c r="B4273" t="s">
        <v>272</v>
      </c>
      <c r="C4273">
        <v>1</v>
      </c>
      <c r="D4273" t="s">
        <v>342</v>
      </c>
      <c r="E4273">
        <v>82</v>
      </c>
      <c r="F4273">
        <v>81</v>
      </c>
      <c r="G4273" t="s">
        <v>168</v>
      </c>
      <c r="H4273" t="s">
        <v>344</v>
      </c>
      <c r="I4273">
        <v>472.1</v>
      </c>
      <c r="J4273">
        <v>518.70000000000005</v>
      </c>
      <c r="K4273">
        <v>550.6</v>
      </c>
      <c r="L4273">
        <v>609.6</v>
      </c>
      <c r="M4273">
        <v>564.4</v>
      </c>
      <c r="N4273">
        <v>603.29999999999995</v>
      </c>
      <c r="O4273">
        <v>594.70000000000005</v>
      </c>
      <c r="P4273">
        <v>607.4</v>
      </c>
      <c r="Q4273">
        <v>620.29999999999995</v>
      </c>
      <c r="R4273">
        <v>626.9</v>
      </c>
      <c r="S4273">
        <v>613.70000000000005</v>
      </c>
      <c r="T4273">
        <v>600.1</v>
      </c>
      <c r="U4273">
        <v>591.6</v>
      </c>
      <c r="V4273">
        <v>595.79999999999995</v>
      </c>
      <c r="W4273">
        <v>597.6</v>
      </c>
      <c r="X4273">
        <v>637.4</v>
      </c>
      <c r="Y4273">
        <v>648.5</v>
      </c>
      <c r="Z4273">
        <v>673.7</v>
      </c>
      <c r="AA4273">
        <v>696.4</v>
      </c>
      <c r="AB4273">
        <v>716.9</v>
      </c>
      <c r="AC4273">
        <v>722.2</v>
      </c>
      <c r="AD4273">
        <v>772.7</v>
      </c>
      <c r="AE4273">
        <v>805.5</v>
      </c>
      <c r="AF4273" s="14" t="str">
        <f>INDEX('BEA to ISIC Crosswalk'!$E$4:$E$98,MATCH('State GDP by Industry'!G4273,'BEA to ISIC Crosswalk'!$C$4:$C$98,0),1)</f>
        <v>ISIC 69T82</v>
      </c>
      <c r="AG4273" s="14" t="str">
        <f>INDEX('BEA to ISIC Crosswalk'!$F$4:$F$98,MATCH('State GDP by Industry'!G4273,'BEA to ISIC Crosswalk'!$C$4:$C$98,0),1)</f>
        <v>Other business sector services</v>
      </c>
    </row>
    <row r="4274" spans="1:33" x14ac:dyDescent="0.25">
      <c r="A4274" t="s">
        <v>271</v>
      </c>
      <c r="B4274" t="s">
        <v>272</v>
      </c>
      <c r="C4274">
        <v>1</v>
      </c>
      <c r="D4274" t="s">
        <v>342</v>
      </c>
      <c r="E4274">
        <v>83</v>
      </c>
      <c r="F4274" t="s">
        <v>63</v>
      </c>
      <c r="G4274" t="s">
        <v>169</v>
      </c>
      <c r="H4274" t="s">
        <v>344</v>
      </c>
      <c r="I4274">
        <v>2022.1</v>
      </c>
      <c r="J4274">
        <v>2110.4</v>
      </c>
      <c r="K4274">
        <v>2240.6</v>
      </c>
      <c r="L4274">
        <v>2393.4</v>
      </c>
      <c r="M4274">
        <v>2591.3000000000002</v>
      </c>
      <c r="N4274">
        <v>2753.9</v>
      </c>
      <c r="O4274">
        <v>2967</v>
      </c>
      <c r="P4274">
        <v>3185.3</v>
      </c>
      <c r="Q4274">
        <v>3350.1</v>
      </c>
      <c r="R4274">
        <v>3506.9</v>
      </c>
      <c r="S4274">
        <v>3620</v>
      </c>
      <c r="T4274">
        <v>3800.3</v>
      </c>
      <c r="U4274">
        <v>3858</v>
      </c>
      <c r="V4274">
        <v>3925.3</v>
      </c>
      <c r="W4274">
        <v>4125.7</v>
      </c>
      <c r="X4274">
        <v>4104.2</v>
      </c>
      <c r="Y4274">
        <v>4302.8999999999996</v>
      </c>
      <c r="Z4274">
        <v>4324.2</v>
      </c>
      <c r="AA4274">
        <v>4492.8</v>
      </c>
      <c r="AB4274">
        <v>4576.6000000000004</v>
      </c>
      <c r="AC4274">
        <v>4676.8999999999996</v>
      </c>
      <c r="AD4274">
        <v>4804.7</v>
      </c>
      <c r="AE4274">
        <v>4963.3999999999996</v>
      </c>
      <c r="AF4274" s="14" t="str">
        <f>INDEX('BEA to ISIC Crosswalk'!$E$4:$E$98,MATCH('State GDP by Industry'!G4274,'BEA to ISIC Crosswalk'!$C$4:$C$98,0),1)</f>
        <v>ISIC 84</v>
      </c>
      <c r="AG4274" s="14" t="str">
        <f>INDEX('BEA to ISIC Crosswalk'!$F$4:$F$98,MATCH('State GDP by Industry'!G4274,'BEA to ISIC Crosswalk'!$C$4:$C$98,0),1)</f>
        <v>Public administration and defence; compulsory social security</v>
      </c>
    </row>
    <row r="4275" spans="1:33" x14ac:dyDescent="0.25">
      <c r="A4275" t="s">
        <v>271</v>
      </c>
      <c r="B4275" t="s">
        <v>272</v>
      </c>
      <c r="C4275">
        <v>1</v>
      </c>
      <c r="D4275" t="s">
        <v>342</v>
      </c>
      <c r="E4275">
        <v>84</v>
      </c>
      <c r="F4275" t="s">
        <v>63</v>
      </c>
      <c r="G4275" t="s">
        <v>170</v>
      </c>
      <c r="H4275" t="s">
        <v>344</v>
      </c>
      <c r="I4275">
        <v>374.7</v>
      </c>
      <c r="J4275">
        <v>390.7</v>
      </c>
      <c r="K4275">
        <v>404.3</v>
      </c>
      <c r="L4275">
        <v>453.2</v>
      </c>
      <c r="M4275">
        <v>465.1</v>
      </c>
      <c r="N4275">
        <v>501</v>
      </c>
      <c r="O4275">
        <v>549.5</v>
      </c>
      <c r="P4275">
        <v>590.5</v>
      </c>
      <c r="Q4275">
        <v>608.20000000000005</v>
      </c>
      <c r="R4275">
        <v>628</v>
      </c>
      <c r="S4275">
        <v>656.4</v>
      </c>
      <c r="T4275">
        <v>705.5</v>
      </c>
      <c r="U4275">
        <v>743.9</v>
      </c>
      <c r="V4275">
        <v>765</v>
      </c>
      <c r="W4275">
        <v>784.8</v>
      </c>
      <c r="X4275">
        <v>805</v>
      </c>
      <c r="Y4275">
        <v>833.8</v>
      </c>
      <c r="Z4275">
        <v>873.7</v>
      </c>
      <c r="AA4275">
        <v>912.5</v>
      </c>
      <c r="AB4275">
        <v>956.8</v>
      </c>
      <c r="AC4275">
        <v>992</v>
      </c>
      <c r="AD4275" t="s">
        <v>68</v>
      </c>
      <c r="AE4275" t="s">
        <v>68</v>
      </c>
      <c r="AF4275" s="14">
        <f>INDEX('BEA to ISIC Crosswalk'!$E$4:$E$98,MATCH('State GDP by Industry'!G4275,'BEA to ISIC Crosswalk'!$C$4:$C$98,0),1)</f>
        <v>0</v>
      </c>
      <c r="AG4275" s="14">
        <f>INDEX('BEA to ISIC Crosswalk'!$F$4:$F$98,MATCH('State GDP by Industry'!G4275,'BEA to ISIC Crosswalk'!$C$4:$C$98,0),1)</f>
        <v>0</v>
      </c>
    </row>
    <row r="4276" spans="1:33" x14ac:dyDescent="0.25">
      <c r="A4276" t="s">
        <v>271</v>
      </c>
      <c r="B4276" t="s">
        <v>272</v>
      </c>
      <c r="C4276">
        <v>1</v>
      </c>
      <c r="D4276" t="s">
        <v>342</v>
      </c>
      <c r="E4276">
        <v>85</v>
      </c>
      <c r="F4276" t="s">
        <v>63</v>
      </c>
      <c r="G4276" t="s">
        <v>171</v>
      </c>
      <c r="H4276" t="s">
        <v>344</v>
      </c>
      <c r="I4276">
        <v>143.19999999999999</v>
      </c>
      <c r="J4276">
        <v>140.9</v>
      </c>
      <c r="K4276">
        <v>147.80000000000001</v>
      </c>
      <c r="L4276">
        <v>160.9</v>
      </c>
      <c r="M4276">
        <v>158.6</v>
      </c>
      <c r="N4276">
        <v>165.3</v>
      </c>
      <c r="O4276">
        <v>195.2</v>
      </c>
      <c r="P4276">
        <v>199.3</v>
      </c>
      <c r="Q4276">
        <v>213.8</v>
      </c>
      <c r="R4276">
        <v>202.3</v>
      </c>
      <c r="S4276">
        <v>206.9</v>
      </c>
      <c r="T4276">
        <v>225.4</v>
      </c>
      <c r="U4276">
        <v>236.9</v>
      </c>
      <c r="V4276">
        <v>235.6</v>
      </c>
      <c r="W4276">
        <v>222.7</v>
      </c>
      <c r="X4276">
        <v>213.1</v>
      </c>
      <c r="Y4276">
        <v>206.1</v>
      </c>
      <c r="Z4276">
        <v>197.4</v>
      </c>
      <c r="AA4276">
        <v>195.6</v>
      </c>
      <c r="AB4276">
        <v>192.5</v>
      </c>
      <c r="AC4276">
        <v>185.3</v>
      </c>
      <c r="AD4276" t="s">
        <v>68</v>
      </c>
      <c r="AE4276" t="s">
        <v>68</v>
      </c>
      <c r="AF4276" s="14">
        <f>INDEX('BEA to ISIC Crosswalk'!$E$4:$E$98,MATCH('State GDP by Industry'!G4276,'BEA to ISIC Crosswalk'!$C$4:$C$98,0),1)</f>
        <v>0</v>
      </c>
      <c r="AG4276" s="14">
        <f>INDEX('BEA to ISIC Crosswalk'!$F$4:$F$98,MATCH('State GDP by Industry'!G4276,'BEA to ISIC Crosswalk'!$C$4:$C$98,0),1)</f>
        <v>0</v>
      </c>
    </row>
    <row r="4277" spans="1:33" x14ac:dyDescent="0.25">
      <c r="A4277" t="s">
        <v>271</v>
      </c>
      <c r="B4277" t="s">
        <v>272</v>
      </c>
      <c r="C4277">
        <v>1</v>
      </c>
      <c r="D4277" t="s">
        <v>342</v>
      </c>
      <c r="E4277">
        <v>86</v>
      </c>
      <c r="F4277" t="s">
        <v>63</v>
      </c>
      <c r="G4277" t="s">
        <v>172</v>
      </c>
      <c r="H4277" t="s">
        <v>344</v>
      </c>
      <c r="I4277">
        <v>1504.2</v>
      </c>
      <c r="J4277">
        <v>1578.7</v>
      </c>
      <c r="K4277">
        <v>1688.5</v>
      </c>
      <c r="L4277">
        <v>1779.3</v>
      </c>
      <c r="M4277">
        <v>1967.5</v>
      </c>
      <c r="N4277">
        <v>2087.6</v>
      </c>
      <c r="O4277">
        <v>2222.3000000000002</v>
      </c>
      <c r="P4277">
        <v>2395.5</v>
      </c>
      <c r="Q4277">
        <v>2528.1</v>
      </c>
      <c r="R4277">
        <v>2676.7</v>
      </c>
      <c r="S4277">
        <v>2756.7</v>
      </c>
      <c r="T4277">
        <v>2869.4</v>
      </c>
      <c r="U4277">
        <v>2877.2</v>
      </c>
      <c r="V4277">
        <v>2924.8</v>
      </c>
      <c r="W4277">
        <v>3118.3</v>
      </c>
      <c r="X4277">
        <v>3086.1</v>
      </c>
      <c r="Y4277">
        <v>3262.9</v>
      </c>
      <c r="Z4277">
        <v>3253.1</v>
      </c>
      <c r="AA4277">
        <v>3384.6</v>
      </c>
      <c r="AB4277">
        <v>3427.4</v>
      </c>
      <c r="AC4277">
        <v>3499.5</v>
      </c>
      <c r="AD4277" t="s">
        <v>68</v>
      </c>
      <c r="AE4277" t="s">
        <v>68</v>
      </c>
      <c r="AF4277" s="14">
        <f>INDEX('BEA to ISIC Crosswalk'!$E$4:$E$98,MATCH('State GDP by Industry'!G4277,'BEA to ISIC Crosswalk'!$C$4:$C$98,0),1)</f>
        <v>0</v>
      </c>
      <c r="AG4277" s="14">
        <f>INDEX('BEA to ISIC Crosswalk'!$F$4:$F$98,MATCH('State GDP by Industry'!G4277,'BEA to ISIC Crosswalk'!$C$4:$C$98,0),1)</f>
        <v>0</v>
      </c>
    </row>
    <row r="4278" spans="1:33" x14ac:dyDescent="0.25">
      <c r="A4278" t="s">
        <v>271</v>
      </c>
      <c r="B4278" t="s">
        <v>272</v>
      </c>
      <c r="C4278">
        <v>1</v>
      </c>
      <c r="D4278" t="s">
        <v>342</v>
      </c>
      <c r="E4278">
        <v>87</v>
      </c>
      <c r="F4278" t="s">
        <v>173</v>
      </c>
      <c r="G4278" t="s">
        <v>174</v>
      </c>
      <c r="H4278" t="s">
        <v>344</v>
      </c>
      <c r="I4278">
        <v>312.89999999999998</v>
      </c>
      <c r="J4278">
        <v>337.2</v>
      </c>
      <c r="K4278">
        <v>345.4</v>
      </c>
      <c r="L4278">
        <v>355.5</v>
      </c>
      <c r="M4278">
        <v>381.5</v>
      </c>
      <c r="N4278">
        <v>325.5</v>
      </c>
      <c r="O4278">
        <v>371.1</v>
      </c>
      <c r="P4278">
        <v>452.9</v>
      </c>
      <c r="Q4278">
        <v>488.5</v>
      </c>
      <c r="R4278">
        <v>457</v>
      </c>
      <c r="S4278">
        <v>556.20000000000005</v>
      </c>
      <c r="T4278">
        <v>585.5</v>
      </c>
      <c r="U4278">
        <v>513.9</v>
      </c>
      <c r="V4278">
        <v>617.6</v>
      </c>
      <c r="W4278">
        <v>709</v>
      </c>
      <c r="X4278">
        <v>636.5</v>
      </c>
      <c r="Y4278">
        <v>687.4</v>
      </c>
      <c r="Z4278">
        <v>771.1</v>
      </c>
      <c r="AA4278">
        <v>670.4</v>
      </c>
      <c r="AB4278">
        <v>643.5</v>
      </c>
      <c r="AC4278">
        <v>731.1</v>
      </c>
      <c r="AD4278">
        <v>596.20000000000005</v>
      </c>
      <c r="AE4278">
        <v>607.20000000000005</v>
      </c>
      <c r="AF4278" s="14">
        <f>INDEX('BEA to ISIC Crosswalk'!$E$4:$E$98,MATCH('State GDP by Industry'!G4278,'BEA to ISIC Crosswalk'!$C$4:$C$98,0),1)</f>
        <v>0</v>
      </c>
      <c r="AG4278" s="14">
        <f>INDEX('BEA to ISIC Crosswalk'!$F$4:$F$98,MATCH('State GDP by Industry'!G4278,'BEA to ISIC Crosswalk'!$C$4:$C$98,0),1)</f>
        <v>0</v>
      </c>
    </row>
    <row r="4279" spans="1:33" x14ac:dyDescent="0.25">
      <c r="A4279" t="s">
        <v>271</v>
      </c>
      <c r="B4279" t="s">
        <v>272</v>
      </c>
      <c r="C4279">
        <v>1</v>
      </c>
      <c r="D4279" t="s">
        <v>342</v>
      </c>
      <c r="E4279">
        <v>88</v>
      </c>
      <c r="F4279" t="s">
        <v>175</v>
      </c>
      <c r="G4279" t="s">
        <v>176</v>
      </c>
      <c r="H4279" t="s">
        <v>344</v>
      </c>
      <c r="I4279">
        <v>2143.6999999999998</v>
      </c>
      <c r="J4279">
        <v>2216.6999999999998</v>
      </c>
      <c r="K4279">
        <v>2287.8000000000002</v>
      </c>
      <c r="L4279">
        <v>2416</v>
      </c>
      <c r="M4279">
        <v>2555.6999999999998</v>
      </c>
      <c r="N4279">
        <v>2694.6</v>
      </c>
      <c r="O4279">
        <v>2884.7</v>
      </c>
      <c r="P4279">
        <v>3066.1</v>
      </c>
      <c r="Q4279">
        <v>3171.8</v>
      </c>
      <c r="R4279">
        <v>3173.9</v>
      </c>
      <c r="S4279">
        <v>3180.1</v>
      </c>
      <c r="T4279">
        <v>3226.7</v>
      </c>
      <c r="U4279">
        <v>3159.6</v>
      </c>
      <c r="V4279">
        <v>3319.8</v>
      </c>
      <c r="W4279">
        <v>3443.1</v>
      </c>
      <c r="X4279">
        <v>3523.6</v>
      </c>
      <c r="Y4279">
        <v>3648.8</v>
      </c>
      <c r="Z4279">
        <v>3674.9</v>
      </c>
      <c r="AA4279">
        <v>3830</v>
      </c>
      <c r="AB4279">
        <v>3985.8</v>
      </c>
      <c r="AC4279">
        <v>3996</v>
      </c>
      <c r="AD4279">
        <v>4138.7</v>
      </c>
      <c r="AE4279">
        <v>4294.8</v>
      </c>
      <c r="AF4279" s="14">
        <f>INDEX('BEA to ISIC Crosswalk'!$E$4:$E$98,MATCH('State GDP by Industry'!G4279,'BEA to ISIC Crosswalk'!$C$4:$C$98,0),1)</f>
        <v>0</v>
      </c>
      <c r="AG4279" s="14">
        <f>INDEX('BEA to ISIC Crosswalk'!$F$4:$F$98,MATCH('State GDP by Industry'!G4279,'BEA to ISIC Crosswalk'!$C$4:$C$98,0),1)</f>
        <v>0</v>
      </c>
    </row>
    <row r="4280" spans="1:33" x14ac:dyDescent="0.25">
      <c r="A4280" t="s">
        <v>271</v>
      </c>
      <c r="B4280" t="s">
        <v>272</v>
      </c>
      <c r="C4280">
        <v>1</v>
      </c>
      <c r="D4280" t="s">
        <v>342</v>
      </c>
      <c r="E4280">
        <v>89</v>
      </c>
      <c r="F4280" t="s">
        <v>63</v>
      </c>
      <c r="G4280" t="s">
        <v>177</v>
      </c>
      <c r="H4280" t="s">
        <v>344</v>
      </c>
      <c r="I4280">
        <v>732.5</v>
      </c>
      <c r="J4280">
        <v>760.4</v>
      </c>
      <c r="K4280">
        <v>805.5</v>
      </c>
      <c r="L4280">
        <v>828.1</v>
      </c>
      <c r="M4280">
        <v>816.3</v>
      </c>
      <c r="N4280">
        <v>829.7</v>
      </c>
      <c r="O4280">
        <v>852.2</v>
      </c>
      <c r="P4280">
        <v>956.1</v>
      </c>
      <c r="Q4280">
        <v>971.2</v>
      </c>
      <c r="R4280">
        <v>1017.6</v>
      </c>
      <c r="S4280">
        <v>1047.4000000000001</v>
      </c>
      <c r="T4280">
        <v>1066.7</v>
      </c>
      <c r="U4280">
        <v>1162.2</v>
      </c>
      <c r="V4280">
        <v>1251.5</v>
      </c>
      <c r="W4280">
        <v>1203.7</v>
      </c>
      <c r="X4280">
        <v>1234.0999999999999</v>
      </c>
      <c r="Y4280">
        <v>1266.3</v>
      </c>
      <c r="Z4280">
        <v>1270.8</v>
      </c>
      <c r="AA4280">
        <v>1276</v>
      </c>
      <c r="AB4280">
        <v>1150.9000000000001</v>
      </c>
      <c r="AC4280">
        <v>1170.9000000000001</v>
      </c>
      <c r="AD4280">
        <v>1232.5999999999999</v>
      </c>
      <c r="AE4280">
        <v>1245.3</v>
      </c>
      <c r="AF4280" s="14">
        <f>INDEX('BEA to ISIC Crosswalk'!$E$4:$E$98,MATCH('State GDP by Industry'!G4280,'BEA to ISIC Crosswalk'!$C$4:$C$98,0),1)</f>
        <v>0</v>
      </c>
      <c r="AG4280" s="14">
        <f>INDEX('BEA to ISIC Crosswalk'!$F$4:$F$98,MATCH('State GDP by Industry'!G4280,'BEA to ISIC Crosswalk'!$C$4:$C$98,0),1)</f>
        <v>0</v>
      </c>
    </row>
    <row r="4281" spans="1:33" x14ac:dyDescent="0.25">
      <c r="A4281" t="s">
        <v>271</v>
      </c>
      <c r="B4281" t="s">
        <v>272</v>
      </c>
      <c r="C4281">
        <v>1</v>
      </c>
      <c r="D4281" t="s">
        <v>342</v>
      </c>
      <c r="E4281">
        <v>91</v>
      </c>
      <c r="F4281" t="s">
        <v>63</v>
      </c>
      <c r="G4281" t="s">
        <v>178</v>
      </c>
      <c r="H4281" t="s">
        <v>344</v>
      </c>
      <c r="I4281">
        <v>3450.9</v>
      </c>
      <c r="J4281">
        <v>3496.8</v>
      </c>
      <c r="K4281">
        <v>3771.5</v>
      </c>
      <c r="L4281">
        <v>4111</v>
      </c>
      <c r="M4281">
        <v>4321.3</v>
      </c>
      <c r="N4281">
        <v>4208</v>
      </c>
      <c r="O4281">
        <v>4275.7</v>
      </c>
      <c r="P4281">
        <v>4540.8</v>
      </c>
      <c r="Q4281">
        <v>4547.3999999999996</v>
      </c>
      <c r="R4281">
        <v>4811</v>
      </c>
      <c r="S4281">
        <v>4370.3999999999996</v>
      </c>
      <c r="T4281">
        <v>4586.3</v>
      </c>
      <c r="U4281">
        <v>4227.3</v>
      </c>
      <c r="V4281">
        <v>4769</v>
      </c>
      <c r="W4281">
        <v>4989</v>
      </c>
      <c r="X4281">
        <v>5122.1000000000004</v>
      </c>
      <c r="Y4281">
        <v>4488.6000000000004</v>
      </c>
      <c r="Z4281">
        <v>4545.6000000000004</v>
      </c>
      <c r="AA4281">
        <v>4679.8999999999996</v>
      </c>
      <c r="AB4281">
        <v>4655.3</v>
      </c>
      <c r="AC4281">
        <v>4811.6000000000004</v>
      </c>
      <c r="AD4281">
        <v>4813</v>
      </c>
      <c r="AE4281">
        <v>4989.2</v>
      </c>
      <c r="AF4281" s="14">
        <f>INDEX('BEA to ISIC Crosswalk'!$E$4:$E$98,MATCH('State GDP by Industry'!G4281,'BEA to ISIC Crosswalk'!$C$4:$C$98,0),1)</f>
        <v>0</v>
      </c>
      <c r="AG4281" s="14">
        <f>INDEX('BEA to ISIC Crosswalk'!$F$4:$F$98,MATCH('State GDP by Industry'!G4281,'BEA to ISIC Crosswalk'!$C$4:$C$98,0),1)</f>
        <v>0</v>
      </c>
    </row>
    <row r="4282" spans="1:33" x14ac:dyDescent="0.25">
      <c r="A4282" t="s">
        <v>271</v>
      </c>
      <c r="B4282" t="s">
        <v>272</v>
      </c>
      <c r="C4282">
        <v>1</v>
      </c>
      <c r="D4282" t="s">
        <v>342</v>
      </c>
      <c r="E4282">
        <v>92</v>
      </c>
      <c r="F4282" t="s">
        <v>63</v>
      </c>
      <c r="G4282" t="s">
        <v>179</v>
      </c>
      <c r="H4282" t="s">
        <v>344</v>
      </c>
      <c r="I4282">
        <v>9942.1</v>
      </c>
      <c r="J4282">
        <v>10465.9</v>
      </c>
      <c r="K4282">
        <v>11147.1</v>
      </c>
      <c r="L4282">
        <v>11807.5</v>
      </c>
      <c r="M4282">
        <v>12361.4</v>
      </c>
      <c r="N4282">
        <v>13201.3</v>
      </c>
      <c r="O4282">
        <v>13887.4</v>
      </c>
      <c r="P4282">
        <v>14939.9</v>
      </c>
      <c r="Q4282">
        <v>15611.8</v>
      </c>
      <c r="R4282">
        <v>15991.9</v>
      </c>
      <c r="S4282">
        <v>16706.400000000001</v>
      </c>
      <c r="T4282">
        <v>17291.3</v>
      </c>
      <c r="U4282">
        <v>17782.5</v>
      </c>
      <c r="V4282">
        <v>18414.099999999999</v>
      </c>
      <c r="W4282">
        <v>19020.400000000001</v>
      </c>
      <c r="X4282">
        <v>19661</v>
      </c>
      <c r="Y4282">
        <v>20307.400000000001</v>
      </c>
      <c r="Z4282">
        <v>20831.599999999999</v>
      </c>
      <c r="AA4282">
        <v>21556.9</v>
      </c>
      <c r="AB4282">
        <v>22427.1</v>
      </c>
      <c r="AC4282">
        <v>22721.4</v>
      </c>
      <c r="AD4282">
        <v>23638.6</v>
      </c>
      <c r="AE4282">
        <v>24832.5</v>
      </c>
      <c r="AF4282" s="14">
        <f>INDEX('BEA to ISIC Crosswalk'!$E$4:$E$98,MATCH('State GDP by Industry'!G4282,'BEA to ISIC Crosswalk'!$C$4:$C$98,0),1)</f>
        <v>0</v>
      </c>
      <c r="AG4282" s="14">
        <f>INDEX('BEA to ISIC Crosswalk'!$F$4:$F$98,MATCH('State GDP by Industry'!G4282,'BEA to ISIC Crosswalk'!$C$4:$C$98,0),1)</f>
        <v>0</v>
      </c>
    </row>
    <row r="4283" spans="1:33" x14ac:dyDescent="0.25">
      <c r="A4283" t="s">
        <v>273</v>
      </c>
      <c r="B4283" t="s">
        <v>274</v>
      </c>
      <c r="C4283">
        <v>5</v>
      </c>
      <c r="D4283" t="s">
        <v>342</v>
      </c>
      <c r="E4283">
        <v>1</v>
      </c>
      <c r="F4283" t="s">
        <v>63</v>
      </c>
      <c r="G4283" t="s">
        <v>343</v>
      </c>
      <c r="H4283" t="s">
        <v>344</v>
      </c>
      <c r="I4283">
        <v>217251.9</v>
      </c>
      <c r="J4283">
        <v>233095.5</v>
      </c>
      <c r="K4283">
        <v>249798.3</v>
      </c>
      <c r="L4283">
        <v>266886.40000000002</v>
      </c>
      <c r="M4283">
        <v>284001.90000000002</v>
      </c>
      <c r="N4283">
        <v>293275.90000000002</v>
      </c>
      <c r="O4283">
        <v>309981.2</v>
      </c>
      <c r="P4283">
        <v>332250.59999999998</v>
      </c>
      <c r="Q4283">
        <v>360299.8</v>
      </c>
      <c r="R4283">
        <v>379129.4</v>
      </c>
      <c r="S4283">
        <v>392917.3</v>
      </c>
      <c r="T4283">
        <v>399032.1</v>
      </c>
      <c r="U4283">
        <v>408918.7</v>
      </c>
      <c r="V4283">
        <v>422902</v>
      </c>
      <c r="W4283">
        <v>432392.7</v>
      </c>
      <c r="X4283">
        <v>444950</v>
      </c>
      <c r="Y4283">
        <v>455070</v>
      </c>
      <c r="Z4283">
        <v>463477.6</v>
      </c>
      <c r="AA4283">
        <v>484216.6</v>
      </c>
      <c r="AB4283">
        <v>493877.9</v>
      </c>
      <c r="AC4283">
        <v>509372.8</v>
      </c>
      <c r="AD4283">
        <v>532892.5</v>
      </c>
      <c r="AE4283">
        <v>554211</v>
      </c>
      <c r="AF4283" s="14">
        <f>INDEX('BEA to ISIC Crosswalk'!$E$4:$E$98,MATCH('State GDP by Industry'!G4283,'BEA to ISIC Crosswalk'!$C$4:$C$98,0),1)</f>
        <v>0</v>
      </c>
      <c r="AG4283" s="14">
        <f>INDEX('BEA to ISIC Crosswalk'!$F$4:$F$98,MATCH('State GDP by Industry'!G4283,'BEA to ISIC Crosswalk'!$C$4:$C$98,0),1)</f>
        <v>0</v>
      </c>
    </row>
    <row r="4284" spans="1:33" x14ac:dyDescent="0.25">
      <c r="A4284" t="s">
        <v>273</v>
      </c>
      <c r="B4284" t="s">
        <v>274</v>
      </c>
      <c r="C4284">
        <v>5</v>
      </c>
      <c r="D4284" t="s">
        <v>342</v>
      </c>
      <c r="E4284">
        <v>2</v>
      </c>
      <c r="F4284" t="s">
        <v>63</v>
      </c>
      <c r="G4284" t="s">
        <v>64</v>
      </c>
      <c r="H4284" t="s">
        <v>344</v>
      </c>
      <c r="I4284">
        <v>176532</v>
      </c>
      <c r="J4284">
        <v>191229.4</v>
      </c>
      <c r="K4284">
        <v>205885.4</v>
      </c>
      <c r="L4284">
        <v>220331.4</v>
      </c>
      <c r="M4284">
        <v>235675.1</v>
      </c>
      <c r="N4284">
        <v>241423.9</v>
      </c>
      <c r="O4284">
        <v>254527.6</v>
      </c>
      <c r="P4284">
        <v>272487.90000000002</v>
      </c>
      <c r="Q4284">
        <v>297005.40000000002</v>
      </c>
      <c r="R4284">
        <v>312602.90000000002</v>
      </c>
      <c r="S4284">
        <v>322178.90000000002</v>
      </c>
      <c r="T4284">
        <v>324655.59999999998</v>
      </c>
      <c r="U4284">
        <v>331809.40000000002</v>
      </c>
      <c r="V4284">
        <v>342918.5</v>
      </c>
      <c r="W4284">
        <v>350857.7</v>
      </c>
      <c r="X4284">
        <v>361869.9</v>
      </c>
      <c r="Y4284">
        <v>370797.9</v>
      </c>
      <c r="Z4284">
        <v>376896.6</v>
      </c>
      <c r="AA4284">
        <v>394112</v>
      </c>
      <c r="AB4284">
        <v>401862.6</v>
      </c>
      <c r="AC4284">
        <v>414966.9</v>
      </c>
      <c r="AD4284">
        <v>435155.1</v>
      </c>
      <c r="AE4284">
        <v>453552.2</v>
      </c>
      <c r="AF4284" s="14">
        <f>INDEX('BEA to ISIC Crosswalk'!$E$4:$E$98,MATCH('State GDP by Industry'!G4284,'BEA to ISIC Crosswalk'!$C$4:$C$98,0),1)</f>
        <v>0</v>
      </c>
      <c r="AG4284" s="14">
        <f>INDEX('BEA to ISIC Crosswalk'!$F$4:$F$98,MATCH('State GDP by Industry'!G4284,'BEA to ISIC Crosswalk'!$C$4:$C$98,0),1)</f>
        <v>0</v>
      </c>
    </row>
    <row r="4285" spans="1:33" x14ac:dyDescent="0.25">
      <c r="A4285" t="s">
        <v>273</v>
      </c>
      <c r="B4285" t="s">
        <v>274</v>
      </c>
      <c r="C4285">
        <v>5</v>
      </c>
      <c r="D4285" t="s">
        <v>342</v>
      </c>
      <c r="E4285">
        <v>3</v>
      </c>
      <c r="F4285">
        <v>11</v>
      </c>
      <c r="G4285" t="s">
        <v>65</v>
      </c>
      <c r="H4285" t="s">
        <v>344</v>
      </c>
      <c r="I4285">
        <v>1238.9000000000001</v>
      </c>
      <c r="J4285">
        <v>1227.5999999999999</v>
      </c>
      <c r="K4285">
        <v>1107.8</v>
      </c>
      <c r="L4285">
        <v>1326.9</v>
      </c>
      <c r="M4285">
        <v>1227.3</v>
      </c>
      <c r="N4285">
        <v>1066.7</v>
      </c>
      <c r="O4285">
        <v>1077.2</v>
      </c>
      <c r="P4285">
        <v>1589.5</v>
      </c>
      <c r="Q4285">
        <v>1519.1</v>
      </c>
      <c r="R4285">
        <v>1362.4</v>
      </c>
      <c r="S4285">
        <v>1354.1</v>
      </c>
      <c r="T4285">
        <v>1415.6</v>
      </c>
      <c r="U4285">
        <v>1374.6</v>
      </c>
      <c r="V4285">
        <v>1381.3</v>
      </c>
      <c r="W4285">
        <v>1777.1</v>
      </c>
      <c r="X4285">
        <v>1680.2</v>
      </c>
      <c r="Y4285">
        <v>1938.4</v>
      </c>
      <c r="Z4285">
        <v>1946.9</v>
      </c>
      <c r="AA4285">
        <v>1758.4</v>
      </c>
      <c r="AB4285">
        <v>1508.2</v>
      </c>
      <c r="AC4285">
        <v>1719.9</v>
      </c>
      <c r="AD4285">
        <v>1456.7</v>
      </c>
      <c r="AE4285">
        <v>1359.6</v>
      </c>
      <c r="AF4285" s="14" t="str">
        <f>INDEX('BEA to ISIC Crosswalk'!$E$4:$E$98,MATCH('State GDP by Industry'!G4285,'BEA to ISIC Crosswalk'!$C$4:$C$98,0),1)</f>
        <v>ISIC 01T03</v>
      </c>
      <c r="AG4285" s="14" t="str">
        <f>INDEX('BEA to ISIC Crosswalk'!$F$4:$F$98,MATCH('State GDP by Industry'!G4285,'BEA to ISIC Crosswalk'!$C$4:$C$98,0),1)</f>
        <v>Agriculture, forestry and fishing</v>
      </c>
    </row>
    <row r="4286" spans="1:33" x14ac:dyDescent="0.25">
      <c r="A4286" t="s">
        <v>273</v>
      </c>
      <c r="B4286" t="s">
        <v>274</v>
      </c>
      <c r="C4286">
        <v>5</v>
      </c>
      <c r="D4286" t="s">
        <v>342</v>
      </c>
      <c r="E4286">
        <v>4</v>
      </c>
      <c r="F4286" t="s">
        <v>66</v>
      </c>
      <c r="G4286" t="s">
        <v>67</v>
      </c>
      <c r="H4286" t="s">
        <v>344</v>
      </c>
      <c r="I4286">
        <v>941.1</v>
      </c>
      <c r="J4286">
        <v>909.1</v>
      </c>
      <c r="K4286">
        <v>775.8</v>
      </c>
      <c r="L4286">
        <v>984.5</v>
      </c>
      <c r="M4286">
        <v>915.1</v>
      </c>
      <c r="N4286">
        <v>769.6</v>
      </c>
      <c r="O4286">
        <v>756.2</v>
      </c>
      <c r="P4286">
        <v>1249.0999999999999</v>
      </c>
      <c r="Q4286">
        <v>1186.9000000000001</v>
      </c>
      <c r="R4286">
        <v>989.2</v>
      </c>
      <c r="S4286">
        <v>995.5</v>
      </c>
      <c r="T4286">
        <v>1070.9000000000001</v>
      </c>
      <c r="U4286">
        <v>1037.0999999999999</v>
      </c>
      <c r="V4286">
        <v>1043.4000000000001</v>
      </c>
      <c r="W4286">
        <v>1421.6</v>
      </c>
      <c r="X4286">
        <v>1297.5</v>
      </c>
      <c r="Y4286">
        <v>1537.3</v>
      </c>
      <c r="Z4286">
        <v>1508.3</v>
      </c>
      <c r="AA4286">
        <v>1279</v>
      </c>
      <c r="AB4286">
        <v>1029.0999999999999</v>
      </c>
      <c r="AC4286">
        <v>1233.5</v>
      </c>
      <c r="AD4286" t="s">
        <v>68</v>
      </c>
      <c r="AE4286" t="s">
        <v>68</v>
      </c>
      <c r="AF4286" s="14">
        <f>INDEX('BEA to ISIC Crosswalk'!$E$4:$E$98,MATCH('State GDP by Industry'!G4286,'BEA to ISIC Crosswalk'!$C$4:$C$98,0),1)</f>
        <v>0</v>
      </c>
      <c r="AG4286" s="14">
        <f>INDEX('BEA to ISIC Crosswalk'!$F$4:$F$98,MATCH('State GDP by Industry'!G4286,'BEA to ISIC Crosswalk'!$C$4:$C$98,0),1)</f>
        <v>0</v>
      </c>
    </row>
    <row r="4287" spans="1:33" x14ac:dyDescent="0.25">
      <c r="A4287" t="s">
        <v>273</v>
      </c>
      <c r="B4287" t="s">
        <v>274</v>
      </c>
      <c r="C4287">
        <v>5</v>
      </c>
      <c r="D4287" t="s">
        <v>342</v>
      </c>
      <c r="E4287">
        <v>5</v>
      </c>
      <c r="F4287" t="s">
        <v>69</v>
      </c>
      <c r="G4287" t="s">
        <v>70</v>
      </c>
      <c r="H4287" t="s">
        <v>344</v>
      </c>
      <c r="I4287">
        <v>297.89999999999998</v>
      </c>
      <c r="J4287">
        <v>318.5</v>
      </c>
      <c r="K4287">
        <v>332</v>
      </c>
      <c r="L4287">
        <v>342.4</v>
      </c>
      <c r="M4287">
        <v>312.2</v>
      </c>
      <c r="N4287">
        <v>297.10000000000002</v>
      </c>
      <c r="O4287">
        <v>321.10000000000002</v>
      </c>
      <c r="P4287">
        <v>340.3</v>
      </c>
      <c r="Q4287">
        <v>332.2</v>
      </c>
      <c r="R4287">
        <v>373.2</v>
      </c>
      <c r="S4287">
        <v>358.6</v>
      </c>
      <c r="T4287">
        <v>344.7</v>
      </c>
      <c r="U4287">
        <v>337.5</v>
      </c>
      <c r="V4287">
        <v>337.9</v>
      </c>
      <c r="W4287">
        <v>355.5</v>
      </c>
      <c r="X4287">
        <v>382.7</v>
      </c>
      <c r="Y4287">
        <v>401.1</v>
      </c>
      <c r="Z4287">
        <v>438.6</v>
      </c>
      <c r="AA4287">
        <v>479.4</v>
      </c>
      <c r="AB4287">
        <v>479.1</v>
      </c>
      <c r="AC4287">
        <v>486.4</v>
      </c>
      <c r="AD4287" t="s">
        <v>68</v>
      </c>
      <c r="AE4287" t="s">
        <v>68</v>
      </c>
      <c r="AF4287" s="14">
        <f>INDEX('BEA to ISIC Crosswalk'!$E$4:$E$98,MATCH('State GDP by Industry'!G4287,'BEA to ISIC Crosswalk'!$C$4:$C$98,0),1)</f>
        <v>0</v>
      </c>
      <c r="AG4287" s="14">
        <f>INDEX('BEA to ISIC Crosswalk'!$F$4:$F$98,MATCH('State GDP by Industry'!G4287,'BEA to ISIC Crosswalk'!$C$4:$C$98,0),1)</f>
        <v>0</v>
      </c>
    </row>
    <row r="4288" spans="1:33" x14ac:dyDescent="0.25">
      <c r="A4288" t="s">
        <v>273</v>
      </c>
      <c r="B4288" t="s">
        <v>274</v>
      </c>
      <c r="C4288">
        <v>5</v>
      </c>
      <c r="D4288" t="s">
        <v>342</v>
      </c>
      <c r="E4288">
        <v>6</v>
      </c>
      <c r="F4288">
        <v>21</v>
      </c>
      <c r="G4288" t="s">
        <v>71</v>
      </c>
      <c r="H4288" t="s">
        <v>344</v>
      </c>
      <c r="I4288">
        <v>922.7</v>
      </c>
      <c r="J4288">
        <v>975</v>
      </c>
      <c r="K4288">
        <v>937.7</v>
      </c>
      <c r="L4288">
        <v>997.9</v>
      </c>
      <c r="M4288">
        <v>1090.3</v>
      </c>
      <c r="N4288">
        <v>1011.8</v>
      </c>
      <c r="O4288">
        <v>1175.4000000000001</v>
      </c>
      <c r="P4288">
        <v>1496.5</v>
      </c>
      <c r="Q4288">
        <v>1733.1</v>
      </c>
      <c r="R4288">
        <v>2299.6</v>
      </c>
      <c r="S4288">
        <v>2272</v>
      </c>
      <c r="T4288">
        <v>2685.9</v>
      </c>
      <c r="U4288">
        <v>2148.6999999999998</v>
      </c>
      <c r="V4288">
        <v>2565.3000000000002</v>
      </c>
      <c r="W4288">
        <v>2587.3000000000002</v>
      </c>
      <c r="X4288">
        <v>2195.4</v>
      </c>
      <c r="Y4288">
        <v>1690.1</v>
      </c>
      <c r="Z4288">
        <v>1729.6</v>
      </c>
      <c r="AA4288">
        <v>1274.5</v>
      </c>
      <c r="AB4288">
        <v>1035.7</v>
      </c>
      <c r="AC4288">
        <v>1466.2</v>
      </c>
      <c r="AD4288">
        <v>1407.7</v>
      </c>
      <c r="AE4288">
        <v>1253.5999999999999</v>
      </c>
      <c r="AF4288" s="14">
        <f>INDEX('BEA to ISIC Crosswalk'!$E$4:$E$98,MATCH('State GDP by Industry'!G4288,'BEA to ISIC Crosswalk'!$C$4:$C$98,0),1)</f>
        <v>0</v>
      </c>
      <c r="AG4288" s="14">
        <f>INDEX('BEA to ISIC Crosswalk'!$F$4:$F$98,MATCH('State GDP by Industry'!G4288,'BEA to ISIC Crosswalk'!$C$4:$C$98,0),1)</f>
        <v>0</v>
      </c>
    </row>
    <row r="4289" spans="1:33" x14ac:dyDescent="0.25">
      <c r="A4289" t="s">
        <v>273</v>
      </c>
      <c r="B4289" t="s">
        <v>274</v>
      </c>
      <c r="C4289">
        <v>5</v>
      </c>
      <c r="D4289" t="s">
        <v>342</v>
      </c>
      <c r="E4289">
        <v>7</v>
      </c>
      <c r="F4289">
        <v>211</v>
      </c>
      <c r="G4289" t="s">
        <v>72</v>
      </c>
      <c r="H4289" t="s">
        <v>344</v>
      </c>
      <c r="I4289">
        <v>83.8</v>
      </c>
      <c r="J4289">
        <v>54</v>
      </c>
      <c r="K4289">
        <v>59.6</v>
      </c>
      <c r="L4289">
        <v>81.8</v>
      </c>
      <c r="M4289">
        <v>85.9</v>
      </c>
      <c r="N4289">
        <v>74.8</v>
      </c>
      <c r="O4289">
        <v>109.9</v>
      </c>
      <c r="P4289">
        <v>227.1</v>
      </c>
      <c r="Q4289">
        <v>174.4</v>
      </c>
      <c r="R4289">
        <v>189.7</v>
      </c>
      <c r="S4289">
        <v>204.7</v>
      </c>
      <c r="T4289">
        <v>290.8</v>
      </c>
      <c r="U4289">
        <v>181.2</v>
      </c>
      <c r="V4289">
        <v>202.9</v>
      </c>
      <c r="W4289">
        <v>172.2</v>
      </c>
      <c r="X4289">
        <v>128.5</v>
      </c>
      <c r="Y4289">
        <v>150.4</v>
      </c>
      <c r="Z4289">
        <v>178.8</v>
      </c>
      <c r="AA4289">
        <v>93.9</v>
      </c>
      <c r="AB4289">
        <v>77.099999999999994</v>
      </c>
      <c r="AC4289">
        <v>94.7</v>
      </c>
      <c r="AD4289" t="s">
        <v>68</v>
      </c>
      <c r="AE4289" t="s">
        <v>68</v>
      </c>
      <c r="AF4289" s="14" t="str">
        <f>INDEX('BEA to ISIC Crosswalk'!$E$4:$E$98,MATCH('State GDP by Industry'!G4289,'BEA to ISIC Crosswalk'!$C$4:$C$98,0),1)</f>
        <v>ISIC 05T06</v>
      </c>
      <c r="AG4289" s="14" t="str">
        <f>INDEX('BEA to ISIC Crosswalk'!$F$4:$F$98,MATCH('State GDP by Industry'!G4289,'BEA to ISIC Crosswalk'!$C$4:$C$98,0),1)</f>
        <v>Mining and extraction of energy producing products</v>
      </c>
    </row>
    <row r="4290" spans="1:33" x14ac:dyDescent="0.25">
      <c r="A4290" t="s">
        <v>273</v>
      </c>
      <c r="B4290" t="s">
        <v>274</v>
      </c>
      <c r="C4290">
        <v>5</v>
      </c>
      <c r="D4290" t="s">
        <v>342</v>
      </c>
      <c r="E4290">
        <v>8</v>
      </c>
      <c r="F4290">
        <v>212</v>
      </c>
      <c r="G4290" t="s">
        <v>73</v>
      </c>
      <c r="H4290" t="s">
        <v>344</v>
      </c>
      <c r="I4290">
        <v>817.6</v>
      </c>
      <c r="J4290">
        <v>894.3</v>
      </c>
      <c r="K4290">
        <v>848.8</v>
      </c>
      <c r="L4290">
        <v>880.9</v>
      </c>
      <c r="M4290">
        <v>946.4</v>
      </c>
      <c r="N4290">
        <v>879.7</v>
      </c>
      <c r="O4290">
        <v>996.6</v>
      </c>
      <c r="P4290">
        <v>1182.7</v>
      </c>
      <c r="Q4290">
        <v>1439.5</v>
      </c>
      <c r="R4290">
        <v>1878.6</v>
      </c>
      <c r="S4290">
        <v>1824.5</v>
      </c>
      <c r="T4290">
        <v>2130.8000000000002</v>
      </c>
      <c r="U4290">
        <v>1798.6</v>
      </c>
      <c r="V4290">
        <v>2202.5</v>
      </c>
      <c r="W4290">
        <v>2250.6</v>
      </c>
      <c r="X4290">
        <v>1937.2</v>
      </c>
      <c r="Y4290">
        <v>1453.1</v>
      </c>
      <c r="Z4290">
        <v>1454.5</v>
      </c>
      <c r="AA4290">
        <v>1104.7</v>
      </c>
      <c r="AB4290">
        <v>911.1</v>
      </c>
      <c r="AC4290">
        <v>1316.4</v>
      </c>
      <c r="AD4290" t="s">
        <v>68</v>
      </c>
      <c r="AE4290" t="s">
        <v>68</v>
      </c>
      <c r="AF4290" s="14" t="str">
        <f>INDEX('BEA to ISIC Crosswalk'!$E$4:$E$98,MATCH('State GDP by Industry'!G4290,'BEA to ISIC Crosswalk'!$C$4:$C$98,0),1)</f>
        <v>ISIC 07T08</v>
      </c>
      <c r="AG4290" s="14" t="str">
        <f>INDEX('BEA to ISIC Crosswalk'!$F$4:$F$98,MATCH('State GDP by Industry'!G4290,'BEA to ISIC Crosswalk'!$C$4:$C$98,0),1)</f>
        <v>Mining and quarrying of non-energy producing products</v>
      </c>
    </row>
    <row r="4291" spans="1:33" x14ac:dyDescent="0.25">
      <c r="A4291" t="s">
        <v>273</v>
      </c>
      <c r="B4291" t="s">
        <v>274</v>
      </c>
      <c r="C4291">
        <v>5</v>
      </c>
      <c r="D4291" t="s">
        <v>342</v>
      </c>
      <c r="E4291">
        <v>9</v>
      </c>
      <c r="F4291">
        <v>213</v>
      </c>
      <c r="G4291" t="s">
        <v>74</v>
      </c>
      <c r="H4291" t="s">
        <v>344</v>
      </c>
      <c r="I4291">
        <v>21.4</v>
      </c>
      <c r="J4291">
        <v>26.7</v>
      </c>
      <c r="K4291">
        <v>29.2</v>
      </c>
      <c r="L4291">
        <v>35.200000000000003</v>
      </c>
      <c r="M4291">
        <v>58</v>
      </c>
      <c r="N4291">
        <v>57.3</v>
      </c>
      <c r="O4291">
        <v>68.900000000000006</v>
      </c>
      <c r="P4291">
        <v>86.8</v>
      </c>
      <c r="Q4291">
        <v>119.2</v>
      </c>
      <c r="R4291">
        <v>231.3</v>
      </c>
      <c r="S4291">
        <v>242.8</v>
      </c>
      <c r="T4291">
        <v>264.3</v>
      </c>
      <c r="U4291">
        <v>168.9</v>
      </c>
      <c r="V4291">
        <v>159.80000000000001</v>
      </c>
      <c r="W4291">
        <v>164.6</v>
      </c>
      <c r="X4291">
        <v>129.69999999999999</v>
      </c>
      <c r="Y4291">
        <v>86.7</v>
      </c>
      <c r="Z4291">
        <v>96.4</v>
      </c>
      <c r="AA4291">
        <v>75.900000000000006</v>
      </c>
      <c r="AB4291">
        <v>47.5</v>
      </c>
      <c r="AC4291">
        <v>55.1</v>
      </c>
      <c r="AD4291" t="s">
        <v>68</v>
      </c>
      <c r="AE4291" t="s">
        <v>68</v>
      </c>
      <c r="AF4291" s="14" t="str">
        <f>INDEX('BEA to ISIC Crosswalk'!$E$4:$E$98,MATCH('State GDP by Industry'!G4291,'BEA to ISIC Crosswalk'!$C$4:$C$98,0),1)</f>
        <v>ISIC 09</v>
      </c>
      <c r="AG4291" s="14" t="str">
        <f>INDEX('BEA to ISIC Crosswalk'!$F$4:$F$98,MATCH('State GDP by Industry'!G4291,'BEA to ISIC Crosswalk'!$C$4:$C$98,0),1)</f>
        <v>Mining support service activities</v>
      </c>
    </row>
    <row r="4292" spans="1:33" x14ac:dyDescent="0.25">
      <c r="A4292" t="s">
        <v>273</v>
      </c>
      <c r="B4292" t="s">
        <v>274</v>
      </c>
      <c r="C4292">
        <v>5</v>
      </c>
      <c r="D4292" t="s">
        <v>342</v>
      </c>
      <c r="E4292">
        <v>10</v>
      </c>
      <c r="F4292">
        <v>22</v>
      </c>
      <c r="G4292" t="s">
        <v>75</v>
      </c>
      <c r="H4292" t="s">
        <v>344</v>
      </c>
      <c r="I4292">
        <v>3976.9</v>
      </c>
      <c r="J4292">
        <v>3790.2</v>
      </c>
      <c r="K4292">
        <v>4176.8</v>
      </c>
      <c r="L4292">
        <v>4106.8999999999996</v>
      </c>
      <c r="M4292">
        <v>4244.2</v>
      </c>
      <c r="N4292">
        <v>4136.2</v>
      </c>
      <c r="O4292">
        <v>4152.5</v>
      </c>
      <c r="P4292">
        <v>4498.3999999999996</v>
      </c>
      <c r="Q4292">
        <v>4452.8</v>
      </c>
      <c r="R4292">
        <v>5045.3999999999996</v>
      </c>
      <c r="S4292">
        <v>5127.2</v>
      </c>
      <c r="T4292">
        <v>5462.5</v>
      </c>
      <c r="U4292">
        <v>6373.3</v>
      </c>
      <c r="V4292">
        <v>6984.7</v>
      </c>
      <c r="W4292">
        <v>7015.4</v>
      </c>
      <c r="X4292">
        <v>6669</v>
      </c>
      <c r="Y4292">
        <v>6621.1</v>
      </c>
      <c r="Z4292">
        <v>6800</v>
      </c>
      <c r="AA4292">
        <v>7086.8</v>
      </c>
      <c r="AB4292">
        <v>7116.3</v>
      </c>
      <c r="AC4292">
        <v>7522.9</v>
      </c>
      <c r="AD4292">
        <v>8216.5</v>
      </c>
      <c r="AE4292">
        <v>8512.7999999999993</v>
      </c>
      <c r="AF4292" s="14" t="str">
        <f>INDEX('BEA to ISIC Crosswalk'!$E$4:$E$98,MATCH('State GDP by Industry'!G4292,'BEA to ISIC Crosswalk'!$C$4:$C$98,0),1)</f>
        <v>ISIC 35T39</v>
      </c>
      <c r="AG4292" s="14" t="str">
        <f>INDEX('BEA to ISIC Crosswalk'!$F$4:$F$98,MATCH('State GDP by Industry'!G4292,'BEA to ISIC Crosswalk'!$C$4:$C$98,0),1)</f>
        <v>Electricity, gas, water supply, sewerage, waste and remediation services</v>
      </c>
    </row>
    <row r="4293" spans="1:33" x14ac:dyDescent="0.25">
      <c r="A4293" t="s">
        <v>273</v>
      </c>
      <c r="B4293" t="s">
        <v>274</v>
      </c>
      <c r="C4293">
        <v>5</v>
      </c>
      <c r="D4293" t="s">
        <v>342</v>
      </c>
      <c r="E4293">
        <v>11</v>
      </c>
      <c r="F4293">
        <v>23</v>
      </c>
      <c r="G4293" t="s">
        <v>76</v>
      </c>
      <c r="H4293" t="s">
        <v>344</v>
      </c>
      <c r="I4293">
        <v>9307.6</v>
      </c>
      <c r="J4293">
        <v>9986.5</v>
      </c>
      <c r="K4293">
        <v>10994.9</v>
      </c>
      <c r="L4293">
        <v>12687.9</v>
      </c>
      <c r="M4293">
        <v>13799.4</v>
      </c>
      <c r="N4293">
        <v>14134.3</v>
      </c>
      <c r="O4293">
        <v>15384</v>
      </c>
      <c r="P4293">
        <v>18181</v>
      </c>
      <c r="Q4293">
        <v>20268</v>
      </c>
      <c r="R4293">
        <v>20893.599999999999</v>
      </c>
      <c r="S4293">
        <v>20226.900000000001</v>
      </c>
      <c r="T4293">
        <v>17960.3</v>
      </c>
      <c r="U4293">
        <v>15494.1</v>
      </c>
      <c r="V4293">
        <v>14570.4</v>
      </c>
      <c r="W4293">
        <v>15146.5</v>
      </c>
      <c r="X4293">
        <v>16644.2</v>
      </c>
      <c r="Y4293">
        <v>17450.5</v>
      </c>
      <c r="Z4293">
        <v>17829.3</v>
      </c>
      <c r="AA4293">
        <v>19001.7</v>
      </c>
      <c r="AB4293">
        <v>19508.400000000001</v>
      </c>
      <c r="AC4293">
        <v>20268.7</v>
      </c>
      <c r="AD4293">
        <v>21252.9</v>
      </c>
      <c r="AE4293">
        <v>22563.8</v>
      </c>
      <c r="AF4293" s="14" t="str">
        <f>INDEX('BEA to ISIC Crosswalk'!$E$4:$E$98,MATCH('State GDP by Industry'!G4293,'BEA to ISIC Crosswalk'!$C$4:$C$98,0),1)</f>
        <v>ISIC 41T43</v>
      </c>
      <c r="AG4293" s="14" t="str">
        <f>INDEX('BEA to ISIC Crosswalk'!$F$4:$F$98,MATCH('State GDP by Industry'!G4293,'BEA to ISIC Crosswalk'!$C$4:$C$98,0),1)</f>
        <v>Construction</v>
      </c>
    </row>
    <row r="4294" spans="1:33" x14ac:dyDescent="0.25">
      <c r="A4294" t="s">
        <v>273</v>
      </c>
      <c r="B4294" t="s">
        <v>274</v>
      </c>
      <c r="C4294">
        <v>5</v>
      </c>
      <c r="D4294" t="s">
        <v>342</v>
      </c>
      <c r="E4294">
        <v>12</v>
      </c>
      <c r="F4294" t="s">
        <v>77</v>
      </c>
      <c r="G4294" t="s">
        <v>78</v>
      </c>
      <c r="H4294" t="s">
        <v>344</v>
      </c>
      <c r="I4294">
        <v>28546.799999999999</v>
      </c>
      <c r="J4294">
        <v>30465.3</v>
      </c>
      <c r="K4294">
        <v>32630.3</v>
      </c>
      <c r="L4294">
        <v>35374.1</v>
      </c>
      <c r="M4294">
        <v>38060</v>
      </c>
      <c r="N4294">
        <v>34504.1</v>
      </c>
      <c r="O4294">
        <v>34153.199999999997</v>
      </c>
      <c r="P4294">
        <v>33728.300000000003</v>
      </c>
      <c r="Q4294">
        <v>34997.5</v>
      </c>
      <c r="R4294">
        <v>35088.5</v>
      </c>
      <c r="S4294">
        <v>34233.5</v>
      </c>
      <c r="T4294">
        <v>33255.699999999997</v>
      </c>
      <c r="U4294">
        <v>38604.9</v>
      </c>
      <c r="V4294">
        <v>40312.199999999997</v>
      </c>
      <c r="W4294">
        <v>39454</v>
      </c>
      <c r="X4294">
        <v>40175.300000000003</v>
      </c>
      <c r="Y4294">
        <v>41507.4</v>
      </c>
      <c r="Z4294">
        <v>40223.699999999997</v>
      </c>
      <c r="AA4294">
        <v>42630.9</v>
      </c>
      <c r="AB4294">
        <v>42443.4</v>
      </c>
      <c r="AC4294">
        <v>43169.4</v>
      </c>
      <c r="AD4294">
        <v>45274.5</v>
      </c>
      <c r="AE4294">
        <v>45299.6</v>
      </c>
      <c r="AF4294" s="14">
        <f>INDEX('BEA to ISIC Crosswalk'!$E$4:$E$98,MATCH('State GDP by Industry'!G4294,'BEA to ISIC Crosswalk'!$C$4:$C$98,0),1)</f>
        <v>0</v>
      </c>
      <c r="AG4294" s="14">
        <f>INDEX('BEA to ISIC Crosswalk'!$F$4:$F$98,MATCH('State GDP by Industry'!G4294,'BEA to ISIC Crosswalk'!$C$4:$C$98,0),1)</f>
        <v>0</v>
      </c>
    </row>
    <row r="4295" spans="1:33" x14ac:dyDescent="0.25">
      <c r="A4295" t="s">
        <v>273</v>
      </c>
      <c r="B4295" t="s">
        <v>274</v>
      </c>
      <c r="C4295">
        <v>5</v>
      </c>
      <c r="D4295" t="s">
        <v>342</v>
      </c>
      <c r="E4295">
        <v>13</v>
      </c>
      <c r="F4295" t="s">
        <v>79</v>
      </c>
      <c r="G4295" t="s">
        <v>80</v>
      </c>
      <c r="H4295" t="s">
        <v>344</v>
      </c>
      <c r="I4295">
        <v>11802.1</v>
      </c>
      <c r="J4295">
        <v>12948.9</v>
      </c>
      <c r="K4295">
        <v>12387.6</v>
      </c>
      <c r="L4295">
        <v>13814.3</v>
      </c>
      <c r="M4295">
        <v>14800.4</v>
      </c>
      <c r="N4295">
        <v>13857.9</v>
      </c>
      <c r="O4295">
        <v>14896</v>
      </c>
      <c r="P4295">
        <v>15443</v>
      </c>
      <c r="Q4295">
        <v>16062.3</v>
      </c>
      <c r="R4295">
        <v>15902.8</v>
      </c>
      <c r="S4295">
        <v>16213</v>
      </c>
      <c r="T4295">
        <v>15069.5</v>
      </c>
      <c r="U4295">
        <v>14540.4</v>
      </c>
      <c r="V4295">
        <v>15214</v>
      </c>
      <c r="W4295">
        <v>15545.6</v>
      </c>
      <c r="X4295">
        <v>14950.5</v>
      </c>
      <c r="Y4295">
        <v>16204.7</v>
      </c>
      <c r="Z4295">
        <v>16218.1</v>
      </c>
      <c r="AA4295">
        <v>17397.2</v>
      </c>
      <c r="AB4295">
        <v>17004.5</v>
      </c>
      <c r="AC4295">
        <v>17775.5</v>
      </c>
      <c r="AD4295">
        <v>18897.099999999999</v>
      </c>
      <c r="AE4295">
        <v>19600.099999999999</v>
      </c>
      <c r="AF4295" s="14">
        <f>INDEX('BEA to ISIC Crosswalk'!$E$4:$E$98,MATCH('State GDP by Industry'!G4295,'BEA to ISIC Crosswalk'!$C$4:$C$98,0),1)</f>
        <v>0</v>
      </c>
      <c r="AG4295" s="14">
        <f>INDEX('BEA to ISIC Crosswalk'!$F$4:$F$98,MATCH('State GDP by Industry'!G4295,'BEA to ISIC Crosswalk'!$C$4:$C$98,0),1)</f>
        <v>0</v>
      </c>
    </row>
    <row r="4296" spans="1:33" x14ac:dyDescent="0.25">
      <c r="A4296" t="s">
        <v>273</v>
      </c>
      <c r="B4296" t="s">
        <v>274</v>
      </c>
      <c r="C4296">
        <v>5</v>
      </c>
      <c r="D4296" t="s">
        <v>342</v>
      </c>
      <c r="E4296">
        <v>14</v>
      </c>
      <c r="F4296">
        <v>321</v>
      </c>
      <c r="G4296" t="s">
        <v>81</v>
      </c>
      <c r="H4296" t="s">
        <v>344</v>
      </c>
      <c r="I4296">
        <v>859.9</v>
      </c>
      <c r="J4296">
        <v>871</v>
      </c>
      <c r="K4296">
        <v>979.4</v>
      </c>
      <c r="L4296">
        <v>1245.2</v>
      </c>
      <c r="M4296">
        <v>1201.5999999999999</v>
      </c>
      <c r="N4296">
        <v>960.4</v>
      </c>
      <c r="O4296">
        <v>1072.5999999999999</v>
      </c>
      <c r="P4296">
        <v>1108.8</v>
      </c>
      <c r="Q4296">
        <v>1286.9000000000001</v>
      </c>
      <c r="R4296">
        <v>1219.3</v>
      </c>
      <c r="S4296">
        <v>1069.8</v>
      </c>
      <c r="T4296">
        <v>945.9</v>
      </c>
      <c r="U4296">
        <v>766.4</v>
      </c>
      <c r="V4296">
        <v>937.7</v>
      </c>
      <c r="W4296">
        <v>887.2</v>
      </c>
      <c r="X4296">
        <v>1026.0999999999999</v>
      </c>
      <c r="Y4296">
        <v>1215</v>
      </c>
      <c r="Z4296">
        <v>1125.4000000000001</v>
      </c>
      <c r="AA4296">
        <v>1295.7</v>
      </c>
      <c r="AB4296">
        <v>1373.8</v>
      </c>
      <c r="AC4296">
        <v>1490.1</v>
      </c>
      <c r="AD4296" t="s">
        <v>68</v>
      </c>
      <c r="AE4296" t="s">
        <v>68</v>
      </c>
      <c r="AF4296" s="14" t="str">
        <f>INDEX('BEA to ISIC Crosswalk'!$E$4:$E$98,MATCH('State GDP by Industry'!G4296,'BEA to ISIC Crosswalk'!$C$4:$C$98,0),1)</f>
        <v>ISIC 16</v>
      </c>
      <c r="AG4296" s="14" t="str">
        <f>INDEX('BEA to ISIC Crosswalk'!$F$4:$F$98,MATCH('State GDP by Industry'!G4296,'BEA to ISIC Crosswalk'!$C$4:$C$98,0),1)</f>
        <v>Wood and of products of wood and cork (except furniture)</v>
      </c>
    </row>
    <row r="4297" spans="1:33" x14ac:dyDescent="0.25">
      <c r="A4297" t="s">
        <v>273</v>
      </c>
      <c r="B4297" t="s">
        <v>274</v>
      </c>
      <c r="C4297">
        <v>5</v>
      </c>
      <c r="D4297" t="s">
        <v>342</v>
      </c>
      <c r="E4297">
        <v>15</v>
      </c>
      <c r="F4297">
        <v>327</v>
      </c>
      <c r="G4297" t="s">
        <v>82</v>
      </c>
      <c r="H4297" t="s">
        <v>344</v>
      </c>
      <c r="I4297">
        <v>665.5</v>
      </c>
      <c r="J4297">
        <v>668.3</v>
      </c>
      <c r="K4297">
        <v>713.8</v>
      </c>
      <c r="L4297">
        <v>711.7</v>
      </c>
      <c r="M4297">
        <v>806.5</v>
      </c>
      <c r="N4297">
        <v>850.5</v>
      </c>
      <c r="O4297">
        <v>808.7</v>
      </c>
      <c r="P4297">
        <v>894.8</v>
      </c>
      <c r="Q4297">
        <v>974</v>
      </c>
      <c r="R4297">
        <v>948.4</v>
      </c>
      <c r="S4297">
        <v>1002.9</v>
      </c>
      <c r="T4297">
        <v>996.1</v>
      </c>
      <c r="U4297">
        <v>977.2</v>
      </c>
      <c r="V4297">
        <v>861.6</v>
      </c>
      <c r="W4297">
        <v>868.9</v>
      </c>
      <c r="X4297">
        <v>837.8</v>
      </c>
      <c r="Y4297">
        <v>1077.5</v>
      </c>
      <c r="Z4297">
        <v>1088</v>
      </c>
      <c r="AA4297">
        <v>1165.4000000000001</v>
      </c>
      <c r="AB4297">
        <v>1269.9000000000001</v>
      </c>
      <c r="AC4297">
        <v>1278</v>
      </c>
      <c r="AD4297" t="s">
        <v>68</v>
      </c>
      <c r="AE4297" t="s">
        <v>68</v>
      </c>
      <c r="AF4297" s="14" t="str">
        <f>INDEX('BEA to ISIC Crosswalk'!$E$4:$E$98,MATCH('State GDP by Industry'!G4297,'BEA to ISIC Crosswalk'!$C$4:$C$98,0),1)</f>
        <v>ISIC 23</v>
      </c>
      <c r="AG4297" s="14" t="str">
        <f>INDEX('BEA to ISIC Crosswalk'!$F$4:$F$98,MATCH('State GDP by Industry'!G4297,'BEA to ISIC Crosswalk'!$C$4:$C$98,0),1)</f>
        <v>Other non-metallic mineral products</v>
      </c>
    </row>
    <row r="4298" spans="1:33" x14ac:dyDescent="0.25">
      <c r="A4298" t="s">
        <v>273</v>
      </c>
      <c r="B4298" t="s">
        <v>274</v>
      </c>
      <c r="C4298">
        <v>5</v>
      </c>
      <c r="D4298" t="s">
        <v>342</v>
      </c>
      <c r="E4298">
        <v>16</v>
      </c>
      <c r="F4298">
        <v>331</v>
      </c>
      <c r="G4298" t="s">
        <v>83</v>
      </c>
      <c r="H4298" t="s">
        <v>344</v>
      </c>
      <c r="I4298">
        <v>466.6</v>
      </c>
      <c r="J4298">
        <v>484.7</v>
      </c>
      <c r="K4298">
        <v>586.4</v>
      </c>
      <c r="L4298">
        <v>651.1</v>
      </c>
      <c r="M4298">
        <v>565.4</v>
      </c>
      <c r="N4298">
        <v>484</v>
      </c>
      <c r="O4298">
        <v>400.1</v>
      </c>
      <c r="P4298">
        <v>451.7</v>
      </c>
      <c r="Q4298">
        <v>563.6</v>
      </c>
      <c r="R4298">
        <v>597.9</v>
      </c>
      <c r="S4298">
        <v>644.20000000000005</v>
      </c>
      <c r="T4298">
        <v>759.5</v>
      </c>
      <c r="U4298">
        <v>595.20000000000005</v>
      </c>
      <c r="V4298">
        <v>462.8</v>
      </c>
      <c r="W4298">
        <v>436.6</v>
      </c>
      <c r="X4298">
        <v>400.2</v>
      </c>
      <c r="Y4298">
        <v>486</v>
      </c>
      <c r="Z4298">
        <v>492.4</v>
      </c>
      <c r="AA4298">
        <v>547.4</v>
      </c>
      <c r="AB4298">
        <v>532.5</v>
      </c>
      <c r="AC4298">
        <v>568.5</v>
      </c>
      <c r="AD4298" t="s">
        <v>68</v>
      </c>
      <c r="AE4298" t="s">
        <v>68</v>
      </c>
      <c r="AF4298" s="14" t="str">
        <f>INDEX('BEA to ISIC Crosswalk'!$E$4:$E$98,MATCH('State GDP by Industry'!G4298,'BEA to ISIC Crosswalk'!$C$4:$C$98,0),1)</f>
        <v>ISIC 24</v>
      </c>
      <c r="AG4298" s="14" t="str">
        <f>INDEX('BEA to ISIC Crosswalk'!$F$4:$F$98,MATCH('State GDP by Industry'!G4298,'BEA to ISIC Crosswalk'!$C$4:$C$98,0),1)</f>
        <v>Manufacture of basic metals</v>
      </c>
    </row>
    <row r="4299" spans="1:33" x14ac:dyDescent="0.25">
      <c r="A4299" t="s">
        <v>273</v>
      </c>
      <c r="B4299" t="s">
        <v>274</v>
      </c>
      <c r="C4299">
        <v>5</v>
      </c>
      <c r="D4299" t="s">
        <v>342</v>
      </c>
      <c r="E4299">
        <v>17</v>
      </c>
      <c r="F4299">
        <v>332</v>
      </c>
      <c r="G4299" t="s">
        <v>84</v>
      </c>
      <c r="H4299" t="s">
        <v>344</v>
      </c>
      <c r="I4299">
        <v>1338.1</v>
      </c>
      <c r="J4299">
        <v>1362.7</v>
      </c>
      <c r="K4299">
        <v>1396.6</v>
      </c>
      <c r="L4299">
        <v>1423</v>
      </c>
      <c r="M4299">
        <v>1365.8</v>
      </c>
      <c r="N4299">
        <v>1659.4</v>
      </c>
      <c r="O4299">
        <v>1843</v>
      </c>
      <c r="P4299">
        <v>1992.5</v>
      </c>
      <c r="Q4299">
        <v>1765.5</v>
      </c>
      <c r="R4299">
        <v>1915.8</v>
      </c>
      <c r="S4299">
        <v>1945.9</v>
      </c>
      <c r="T4299">
        <v>1848.1</v>
      </c>
      <c r="U4299">
        <v>1785.1</v>
      </c>
      <c r="V4299">
        <v>1860</v>
      </c>
      <c r="W4299">
        <v>1891.3</v>
      </c>
      <c r="X4299">
        <v>1909.7</v>
      </c>
      <c r="Y4299">
        <v>2084.9</v>
      </c>
      <c r="Z4299">
        <v>2155.4</v>
      </c>
      <c r="AA4299">
        <v>2227.1999999999998</v>
      </c>
      <c r="AB4299">
        <v>2287.6999999999998</v>
      </c>
      <c r="AC4299">
        <v>2327.5</v>
      </c>
      <c r="AD4299" t="s">
        <v>68</v>
      </c>
      <c r="AE4299" t="s">
        <v>68</v>
      </c>
      <c r="AF4299" s="14" t="str">
        <f>INDEX('BEA to ISIC Crosswalk'!$E$4:$E$98,MATCH('State GDP by Industry'!G4299,'BEA to ISIC Crosswalk'!$C$4:$C$98,0),1)</f>
        <v>ISIC 25</v>
      </c>
      <c r="AG4299" s="14" t="str">
        <f>INDEX('BEA to ISIC Crosswalk'!$F$4:$F$98,MATCH('State GDP by Industry'!G4299,'BEA to ISIC Crosswalk'!$C$4:$C$98,0),1)</f>
        <v>Fabricated metal products, except machinery and equipment</v>
      </c>
    </row>
    <row r="4300" spans="1:33" x14ac:dyDescent="0.25">
      <c r="A4300" t="s">
        <v>273</v>
      </c>
      <c r="B4300" t="s">
        <v>274</v>
      </c>
      <c r="C4300">
        <v>5</v>
      </c>
      <c r="D4300" t="s">
        <v>342</v>
      </c>
      <c r="E4300">
        <v>18</v>
      </c>
      <c r="F4300">
        <v>333</v>
      </c>
      <c r="G4300" t="s">
        <v>85</v>
      </c>
      <c r="H4300" t="s">
        <v>344</v>
      </c>
      <c r="I4300">
        <v>1082.3</v>
      </c>
      <c r="J4300">
        <v>1219.4000000000001</v>
      </c>
      <c r="K4300">
        <v>1233.5999999999999</v>
      </c>
      <c r="L4300">
        <v>1206.7</v>
      </c>
      <c r="M4300">
        <v>1294.0999999999999</v>
      </c>
      <c r="N4300">
        <v>1190</v>
      </c>
      <c r="O4300">
        <v>1587.3</v>
      </c>
      <c r="P4300">
        <v>1405</v>
      </c>
      <c r="Q4300">
        <v>1630.7</v>
      </c>
      <c r="R4300">
        <v>1672.3</v>
      </c>
      <c r="S4300">
        <v>1754.8</v>
      </c>
      <c r="T4300">
        <v>1874.7</v>
      </c>
      <c r="U4300">
        <v>2401.9</v>
      </c>
      <c r="V4300">
        <v>2784.8</v>
      </c>
      <c r="W4300">
        <v>2556.8000000000002</v>
      </c>
      <c r="X4300">
        <v>1797.4</v>
      </c>
      <c r="Y4300">
        <v>2143.4</v>
      </c>
      <c r="Z4300">
        <v>1952.3</v>
      </c>
      <c r="AA4300">
        <v>2271.4</v>
      </c>
      <c r="AB4300">
        <v>1749.6</v>
      </c>
      <c r="AC4300">
        <v>1739.9</v>
      </c>
      <c r="AD4300" t="s">
        <v>68</v>
      </c>
      <c r="AE4300" t="s">
        <v>68</v>
      </c>
      <c r="AF4300" s="14" t="str">
        <f>INDEX('BEA to ISIC Crosswalk'!$E$4:$E$98,MATCH('State GDP by Industry'!G4300,'BEA to ISIC Crosswalk'!$C$4:$C$98,0),1)</f>
        <v>ISIC 28</v>
      </c>
      <c r="AG4300" s="14" t="str">
        <f>INDEX('BEA to ISIC Crosswalk'!$F$4:$F$98,MATCH('State GDP by Industry'!G4300,'BEA to ISIC Crosswalk'!$C$4:$C$98,0),1)</f>
        <v>Machinery and equipment n.e.c.</v>
      </c>
    </row>
    <row r="4301" spans="1:33" x14ac:dyDescent="0.25">
      <c r="A4301" t="s">
        <v>273</v>
      </c>
      <c r="B4301" t="s">
        <v>274</v>
      </c>
      <c r="C4301">
        <v>5</v>
      </c>
      <c r="D4301" t="s">
        <v>342</v>
      </c>
      <c r="E4301">
        <v>19</v>
      </c>
      <c r="F4301">
        <v>334</v>
      </c>
      <c r="G4301" t="s">
        <v>86</v>
      </c>
      <c r="H4301" t="s">
        <v>344</v>
      </c>
      <c r="I4301">
        <v>1797.6</v>
      </c>
      <c r="J4301">
        <v>2092.6999999999998</v>
      </c>
      <c r="K4301">
        <v>1664.9</v>
      </c>
      <c r="L4301">
        <v>2192.1999999999998</v>
      </c>
      <c r="M4301">
        <v>2942.3</v>
      </c>
      <c r="N4301">
        <v>1961.2</v>
      </c>
      <c r="O4301">
        <v>2104.6</v>
      </c>
      <c r="P4301">
        <v>2744.8</v>
      </c>
      <c r="Q4301">
        <v>2337.1999999999998</v>
      </c>
      <c r="R4301">
        <v>2334.5</v>
      </c>
      <c r="S4301">
        <v>2242.6999999999998</v>
      </c>
      <c r="T4301">
        <v>2028.8</v>
      </c>
      <c r="U4301">
        <v>2009</v>
      </c>
      <c r="V4301">
        <v>2272.1</v>
      </c>
      <c r="W4301">
        <v>1924.7</v>
      </c>
      <c r="X4301">
        <v>1949.3</v>
      </c>
      <c r="Y4301">
        <v>1917.7</v>
      </c>
      <c r="Z4301">
        <v>2502.1</v>
      </c>
      <c r="AA4301">
        <v>2141.5</v>
      </c>
      <c r="AB4301">
        <v>2210.3000000000002</v>
      </c>
      <c r="AC4301">
        <v>2416.6</v>
      </c>
      <c r="AD4301" t="s">
        <v>68</v>
      </c>
      <c r="AE4301" t="s">
        <v>68</v>
      </c>
      <c r="AF4301" s="14" t="str">
        <f>INDEX('BEA to ISIC Crosswalk'!$E$4:$E$98,MATCH('State GDP by Industry'!G4301,'BEA to ISIC Crosswalk'!$C$4:$C$98,0),1)</f>
        <v>ISIC 26</v>
      </c>
      <c r="AG4301" s="14" t="str">
        <f>INDEX('BEA to ISIC Crosswalk'!$F$4:$F$98,MATCH('State GDP by Industry'!G4301,'BEA to ISIC Crosswalk'!$C$4:$C$98,0),1)</f>
        <v>Computer, electronic and optical products</v>
      </c>
    </row>
    <row r="4302" spans="1:33" x14ac:dyDescent="0.25">
      <c r="A4302" t="s">
        <v>273</v>
      </c>
      <c r="B4302" t="s">
        <v>274</v>
      </c>
      <c r="C4302">
        <v>5</v>
      </c>
      <c r="D4302" t="s">
        <v>342</v>
      </c>
      <c r="E4302">
        <v>20</v>
      </c>
      <c r="F4302">
        <v>335</v>
      </c>
      <c r="G4302" t="s">
        <v>87</v>
      </c>
      <c r="H4302" t="s">
        <v>344</v>
      </c>
      <c r="I4302">
        <v>1109.8</v>
      </c>
      <c r="J4302">
        <v>806.5</v>
      </c>
      <c r="K4302">
        <v>873.7</v>
      </c>
      <c r="L4302">
        <v>896.7</v>
      </c>
      <c r="M4302">
        <v>922.6</v>
      </c>
      <c r="N4302">
        <v>845.7</v>
      </c>
      <c r="O4302">
        <v>790.4</v>
      </c>
      <c r="P4302">
        <v>588.70000000000005</v>
      </c>
      <c r="Q4302">
        <v>566.4</v>
      </c>
      <c r="R4302">
        <v>830.2</v>
      </c>
      <c r="S4302">
        <v>1199.4000000000001</v>
      </c>
      <c r="T4302">
        <v>1347.5</v>
      </c>
      <c r="U4302">
        <v>1155.8</v>
      </c>
      <c r="V4302">
        <v>1014.7</v>
      </c>
      <c r="W4302">
        <v>970.8</v>
      </c>
      <c r="X4302">
        <v>1027.0999999999999</v>
      </c>
      <c r="Y4302">
        <v>925</v>
      </c>
      <c r="Z4302">
        <v>932.4</v>
      </c>
      <c r="AA4302">
        <v>1023.5</v>
      </c>
      <c r="AB4302">
        <v>914.3</v>
      </c>
      <c r="AC4302">
        <v>989</v>
      </c>
      <c r="AD4302" t="s">
        <v>68</v>
      </c>
      <c r="AE4302" t="s">
        <v>68</v>
      </c>
      <c r="AF4302" s="14" t="str">
        <f>INDEX('BEA to ISIC Crosswalk'!$E$4:$E$98,MATCH('State GDP by Industry'!G4302,'BEA to ISIC Crosswalk'!$C$4:$C$98,0),1)</f>
        <v>ISIC 27</v>
      </c>
      <c r="AG4302" s="14" t="str">
        <f>INDEX('BEA to ISIC Crosswalk'!$F$4:$F$98,MATCH('State GDP by Industry'!G4302,'BEA to ISIC Crosswalk'!$C$4:$C$98,0),1)</f>
        <v>Electrical equipment</v>
      </c>
    </row>
    <row r="4303" spans="1:33" x14ac:dyDescent="0.25">
      <c r="A4303" t="s">
        <v>273</v>
      </c>
      <c r="B4303" t="s">
        <v>274</v>
      </c>
      <c r="C4303">
        <v>5</v>
      </c>
      <c r="D4303" t="s">
        <v>342</v>
      </c>
      <c r="E4303">
        <v>21</v>
      </c>
      <c r="F4303" t="s">
        <v>88</v>
      </c>
      <c r="G4303" t="s">
        <v>89</v>
      </c>
      <c r="H4303" t="s">
        <v>344</v>
      </c>
      <c r="I4303">
        <v>1796.2</v>
      </c>
      <c r="J4303">
        <v>2461.1</v>
      </c>
      <c r="K4303">
        <v>2018.1</v>
      </c>
      <c r="L4303">
        <v>2027.4</v>
      </c>
      <c r="M4303">
        <v>1962.5</v>
      </c>
      <c r="N4303">
        <v>1961</v>
      </c>
      <c r="O4303">
        <v>2478.6999999999998</v>
      </c>
      <c r="P4303">
        <v>2537</v>
      </c>
      <c r="Q4303">
        <v>2537.3000000000002</v>
      </c>
      <c r="R4303">
        <v>2130.6</v>
      </c>
      <c r="S4303">
        <v>1988.2</v>
      </c>
      <c r="T4303">
        <v>950</v>
      </c>
      <c r="U4303">
        <v>385.3</v>
      </c>
      <c r="V4303">
        <v>784.3</v>
      </c>
      <c r="W4303">
        <v>1232.2</v>
      </c>
      <c r="X4303">
        <v>1348.3</v>
      </c>
      <c r="Y4303">
        <v>1350.6</v>
      </c>
      <c r="Z4303">
        <v>1447.2</v>
      </c>
      <c r="AA4303">
        <v>1622.9</v>
      </c>
      <c r="AB4303">
        <v>1484.3</v>
      </c>
      <c r="AC4303">
        <v>1545</v>
      </c>
      <c r="AD4303" t="s">
        <v>68</v>
      </c>
      <c r="AE4303" t="s">
        <v>68</v>
      </c>
      <c r="AF4303" s="14" t="str">
        <f>INDEX('BEA to ISIC Crosswalk'!$E$4:$E$98,MATCH('State GDP by Industry'!G4303,'BEA to ISIC Crosswalk'!$C$4:$C$98,0),1)</f>
        <v>ISIC 29</v>
      </c>
      <c r="AG4303" s="14" t="str">
        <f>INDEX('BEA to ISIC Crosswalk'!$F$4:$F$98,MATCH('State GDP by Industry'!G4303,'BEA to ISIC Crosswalk'!$C$4:$C$98,0),1)</f>
        <v>Motor vehicles, trailers and semi-trailers</v>
      </c>
    </row>
    <row r="4304" spans="1:33" x14ac:dyDescent="0.25">
      <c r="A4304" t="s">
        <v>273</v>
      </c>
      <c r="B4304" t="s">
        <v>274</v>
      </c>
      <c r="C4304">
        <v>5</v>
      </c>
      <c r="D4304" t="s">
        <v>342</v>
      </c>
      <c r="E4304">
        <v>22</v>
      </c>
      <c r="F4304" t="s">
        <v>90</v>
      </c>
      <c r="G4304" t="s">
        <v>91</v>
      </c>
      <c r="H4304" t="s">
        <v>344</v>
      </c>
      <c r="I4304">
        <v>1233.3</v>
      </c>
      <c r="J4304">
        <v>1431.4</v>
      </c>
      <c r="K4304">
        <v>1372.8</v>
      </c>
      <c r="L4304">
        <v>1643</v>
      </c>
      <c r="M4304">
        <v>1932.3</v>
      </c>
      <c r="N4304">
        <v>2263.1999999999998</v>
      </c>
      <c r="O4304">
        <v>2202.1</v>
      </c>
      <c r="P4304">
        <v>2157</v>
      </c>
      <c r="Q4304">
        <v>2749.1</v>
      </c>
      <c r="R4304">
        <v>2500.8000000000002</v>
      </c>
      <c r="S4304">
        <v>2741.8</v>
      </c>
      <c r="T4304">
        <v>2976.4</v>
      </c>
      <c r="U4304">
        <v>3237.8</v>
      </c>
      <c r="V4304">
        <v>3048.4</v>
      </c>
      <c r="W4304">
        <v>3601.9</v>
      </c>
      <c r="X4304">
        <v>3578.2</v>
      </c>
      <c r="Y4304">
        <v>3845.7</v>
      </c>
      <c r="Z4304">
        <v>3238.9</v>
      </c>
      <c r="AA4304">
        <v>3672.3</v>
      </c>
      <c r="AB4304">
        <v>3596.2</v>
      </c>
      <c r="AC4304">
        <v>3783.2</v>
      </c>
      <c r="AD4304" t="s">
        <v>68</v>
      </c>
      <c r="AE4304" t="s">
        <v>68</v>
      </c>
      <c r="AF4304" s="14" t="str">
        <f>INDEX('BEA to ISIC Crosswalk'!$E$4:$E$98,MATCH('State GDP by Industry'!G4304,'BEA to ISIC Crosswalk'!$C$4:$C$98,0),1)</f>
        <v>ISIC 30</v>
      </c>
      <c r="AG4304" s="14" t="str">
        <f>INDEX('BEA to ISIC Crosswalk'!$F$4:$F$98,MATCH('State GDP by Industry'!G4304,'BEA to ISIC Crosswalk'!$C$4:$C$98,0),1)</f>
        <v>Other transport equipment</v>
      </c>
    </row>
    <row r="4305" spans="1:33" x14ac:dyDescent="0.25">
      <c r="A4305" t="s">
        <v>273</v>
      </c>
      <c r="B4305" t="s">
        <v>274</v>
      </c>
      <c r="C4305">
        <v>5</v>
      </c>
      <c r="D4305" t="s">
        <v>342</v>
      </c>
      <c r="E4305">
        <v>23</v>
      </c>
      <c r="F4305">
        <v>337</v>
      </c>
      <c r="G4305" t="s">
        <v>92</v>
      </c>
      <c r="H4305" t="s">
        <v>344</v>
      </c>
      <c r="I4305">
        <v>1022.4</v>
      </c>
      <c r="J4305">
        <v>1065.3</v>
      </c>
      <c r="K4305">
        <v>1038.2</v>
      </c>
      <c r="L4305">
        <v>1127.0999999999999</v>
      </c>
      <c r="M4305">
        <v>1159.3</v>
      </c>
      <c r="N4305">
        <v>1068.7</v>
      </c>
      <c r="O4305">
        <v>1022.1</v>
      </c>
      <c r="P4305">
        <v>1024.7</v>
      </c>
      <c r="Q4305">
        <v>1122.7</v>
      </c>
      <c r="R4305">
        <v>1178.0999999999999</v>
      </c>
      <c r="S4305">
        <v>1047.9000000000001</v>
      </c>
      <c r="T4305">
        <v>756.5</v>
      </c>
      <c r="U4305">
        <v>647.5</v>
      </c>
      <c r="V4305">
        <v>552</v>
      </c>
      <c r="W4305">
        <v>557.6</v>
      </c>
      <c r="X4305">
        <v>522</v>
      </c>
      <c r="Y4305">
        <v>575.6</v>
      </c>
      <c r="Z4305">
        <v>680.6</v>
      </c>
      <c r="AA4305">
        <v>767.3</v>
      </c>
      <c r="AB4305">
        <v>857.7</v>
      </c>
      <c r="AC4305">
        <v>849.1</v>
      </c>
      <c r="AD4305" t="s">
        <v>68</v>
      </c>
      <c r="AE4305" t="s">
        <v>68</v>
      </c>
      <c r="AF4305" s="14" t="str">
        <f>INDEX('BEA to ISIC Crosswalk'!$E$4:$E$98,MATCH('State GDP by Industry'!G4305,'BEA to ISIC Crosswalk'!$C$4:$C$98,0),1)</f>
        <v>ISIC 31T33</v>
      </c>
      <c r="AG4305" s="14" t="str">
        <f>INDEX('BEA to ISIC Crosswalk'!$F$4:$F$98,MATCH('State GDP by Industry'!G4305,'BEA to ISIC Crosswalk'!$C$4:$C$98,0),1)</f>
        <v>Other manufacturing; repair and installation of machinery and equipment</v>
      </c>
    </row>
    <row r="4306" spans="1:33" x14ac:dyDescent="0.25">
      <c r="A4306" t="s">
        <v>273</v>
      </c>
      <c r="B4306" t="s">
        <v>274</v>
      </c>
      <c r="C4306">
        <v>5</v>
      </c>
      <c r="D4306" t="s">
        <v>342</v>
      </c>
      <c r="E4306">
        <v>24</v>
      </c>
      <c r="F4306">
        <v>339</v>
      </c>
      <c r="G4306" t="s">
        <v>93</v>
      </c>
      <c r="H4306" t="s">
        <v>344</v>
      </c>
      <c r="I4306">
        <v>430.2</v>
      </c>
      <c r="J4306">
        <v>485.8</v>
      </c>
      <c r="K4306">
        <v>509.9</v>
      </c>
      <c r="L4306">
        <v>690.1</v>
      </c>
      <c r="M4306">
        <v>648</v>
      </c>
      <c r="N4306">
        <v>613.70000000000005</v>
      </c>
      <c r="O4306">
        <v>586.29999999999995</v>
      </c>
      <c r="P4306">
        <v>538</v>
      </c>
      <c r="Q4306">
        <v>528.9</v>
      </c>
      <c r="R4306">
        <v>574.9</v>
      </c>
      <c r="S4306">
        <v>575.5</v>
      </c>
      <c r="T4306">
        <v>586</v>
      </c>
      <c r="U4306">
        <v>579.29999999999995</v>
      </c>
      <c r="V4306">
        <v>635.6</v>
      </c>
      <c r="W4306">
        <v>617.70000000000005</v>
      </c>
      <c r="X4306">
        <v>554.4</v>
      </c>
      <c r="Y4306">
        <v>583.5</v>
      </c>
      <c r="Z4306">
        <v>603.5</v>
      </c>
      <c r="AA4306">
        <v>662.6</v>
      </c>
      <c r="AB4306">
        <v>728.3</v>
      </c>
      <c r="AC4306">
        <v>788.6</v>
      </c>
      <c r="AD4306" t="s">
        <v>68</v>
      </c>
      <c r="AE4306" t="s">
        <v>68</v>
      </c>
      <c r="AF4306" s="14" t="str">
        <f>INDEX('BEA to ISIC Crosswalk'!$E$4:$E$98,MATCH('State GDP by Industry'!G4306,'BEA to ISIC Crosswalk'!$C$4:$C$98,0),1)</f>
        <v>ISIC 31T33</v>
      </c>
      <c r="AG4306" s="14" t="str">
        <f>INDEX('BEA to ISIC Crosswalk'!$F$4:$F$98,MATCH('State GDP by Industry'!G4306,'BEA to ISIC Crosswalk'!$C$4:$C$98,0),1)</f>
        <v>Other manufacturing; repair and installation of machinery and equipment</v>
      </c>
    </row>
    <row r="4307" spans="1:33" x14ac:dyDescent="0.25">
      <c r="A4307" t="s">
        <v>273</v>
      </c>
      <c r="B4307" t="s">
        <v>274</v>
      </c>
      <c r="C4307">
        <v>5</v>
      </c>
      <c r="D4307" t="s">
        <v>342</v>
      </c>
      <c r="E4307">
        <v>25</v>
      </c>
      <c r="F4307" t="s">
        <v>94</v>
      </c>
      <c r="G4307" t="s">
        <v>95</v>
      </c>
      <c r="H4307" t="s">
        <v>344</v>
      </c>
      <c r="I4307">
        <v>16744.599999999999</v>
      </c>
      <c r="J4307">
        <v>17516.400000000001</v>
      </c>
      <c r="K4307">
        <v>20242.7</v>
      </c>
      <c r="L4307">
        <v>21559.8</v>
      </c>
      <c r="M4307">
        <v>23259.599999999999</v>
      </c>
      <c r="N4307">
        <v>20646.2</v>
      </c>
      <c r="O4307">
        <v>19257.2</v>
      </c>
      <c r="P4307">
        <v>18285.3</v>
      </c>
      <c r="Q4307">
        <v>18935.2</v>
      </c>
      <c r="R4307">
        <v>19185.7</v>
      </c>
      <c r="S4307">
        <v>18020.5</v>
      </c>
      <c r="T4307">
        <v>18186.099999999999</v>
      </c>
      <c r="U4307">
        <v>24064.5</v>
      </c>
      <c r="V4307">
        <v>25098.2</v>
      </c>
      <c r="W4307">
        <v>23908.3</v>
      </c>
      <c r="X4307">
        <v>25224.799999999999</v>
      </c>
      <c r="Y4307">
        <v>25302.7</v>
      </c>
      <c r="Z4307">
        <v>24005.599999999999</v>
      </c>
      <c r="AA4307">
        <v>25233.7</v>
      </c>
      <c r="AB4307">
        <v>25438.799999999999</v>
      </c>
      <c r="AC4307">
        <v>25393.9</v>
      </c>
      <c r="AD4307">
        <v>26377.4</v>
      </c>
      <c r="AE4307">
        <v>25699.4</v>
      </c>
      <c r="AF4307" s="14">
        <f>INDEX('BEA to ISIC Crosswalk'!$E$4:$E$98,MATCH('State GDP by Industry'!G4307,'BEA to ISIC Crosswalk'!$C$4:$C$98,0),1)</f>
        <v>0</v>
      </c>
      <c r="AG4307" s="14">
        <f>INDEX('BEA to ISIC Crosswalk'!$F$4:$F$98,MATCH('State GDP by Industry'!G4307,'BEA to ISIC Crosswalk'!$C$4:$C$98,0),1)</f>
        <v>0</v>
      </c>
    </row>
    <row r="4308" spans="1:33" x14ac:dyDescent="0.25">
      <c r="A4308" t="s">
        <v>273</v>
      </c>
      <c r="B4308" t="s">
        <v>274</v>
      </c>
      <c r="C4308">
        <v>5</v>
      </c>
      <c r="D4308" t="s">
        <v>342</v>
      </c>
      <c r="E4308">
        <v>26</v>
      </c>
      <c r="F4308" t="s">
        <v>96</v>
      </c>
      <c r="G4308" t="s">
        <v>97</v>
      </c>
      <c r="H4308" t="s">
        <v>344</v>
      </c>
      <c r="I4308">
        <v>7498.8</v>
      </c>
      <c r="J4308">
        <v>7772.4</v>
      </c>
      <c r="K4308">
        <v>10267.5</v>
      </c>
      <c r="L4308">
        <v>10954.6</v>
      </c>
      <c r="M4308">
        <v>13434.7</v>
      </c>
      <c r="N4308">
        <v>11423</v>
      </c>
      <c r="O4308">
        <v>10544.3</v>
      </c>
      <c r="P4308">
        <v>9823.9</v>
      </c>
      <c r="Q4308">
        <v>10515.2</v>
      </c>
      <c r="R4308">
        <v>10416.9</v>
      </c>
      <c r="S4308">
        <v>9254.7999999999993</v>
      </c>
      <c r="T4308">
        <v>9854.9</v>
      </c>
      <c r="U4308">
        <v>15368.6</v>
      </c>
      <c r="V4308">
        <v>16033</v>
      </c>
      <c r="W4308">
        <v>15085.2</v>
      </c>
      <c r="X4308">
        <v>15862.5</v>
      </c>
      <c r="Y4308">
        <v>16419</v>
      </c>
      <c r="Z4308">
        <v>16026.7</v>
      </c>
      <c r="AA4308">
        <v>17108.599999999999</v>
      </c>
      <c r="AB4308">
        <v>17242.599999999999</v>
      </c>
      <c r="AC4308">
        <v>17422.2</v>
      </c>
      <c r="AD4308" t="s">
        <v>68</v>
      </c>
      <c r="AE4308" t="s">
        <v>68</v>
      </c>
      <c r="AF4308" s="14" t="str">
        <f>INDEX('BEA to ISIC Crosswalk'!$E$4:$E$98,MATCH('State GDP by Industry'!G4308,'BEA to ISIC Crosswalk'!$C$4:$C$98,0),1)</f>
        <v>ISIC 10T12</v>
      </c>
      <c r="AG4308" s="14" t="str">
        <f>INDEX('BEA to ISIC Crosswalk'!$F$4:$F$98,MATCH('State GDP by Industry'!G4308,'BEA to ISIC Crosswalk'!$C$4:$C$98,0),1)</f>
        <v>Food products, beverages and tobacco</v>
      </c>
    </row>
    <row r="4309" spans="1:33" x14ac:dyDescent="0.25">
      <c r="A4309" t="s">
        <v>273</v>
      </c>
      <c r="B4309" t="s">
        <v>274</v>
      </c>
      <c r="C4309">
        <v>5</v>
      </c>
      <c r="D4309" t="s">
        <v>342</v>
      </c>
      <c r="E4309">
        <v>27</v>
      </c>
      <c r="F4309" t="s">
        <v>98</v>
      </c>
      <c r="G4309" t="s">
        <v>99</v>
      </c>
      <c r="H4309" t="s">
        <v>344</v>
      </c>
      <c r="I4309">
        <v>904.2</v>
      </c>
      <c r="J4309">
        <v>840.2</v>
      </c>
      <c r="K4309">
        <v>930.9</v>
      </c>
      <c r="L4309">
        <v>1002.1</v>
      </c>
      <c r="M4309">
        <v>790.3</v>
      </c>
      <c r="N4309">
        <v>875.6</v>
      </c>
      <c r="O4309">
        <v>886.7</v>
      </c>
      <c r="P4309">
        <v>718.7</v>
      </c>
      <c r="Q4309">
        <v>817.8</v>
      </c>
      <c r="R4309">
        <v>776.3</v>
      </c>
      <c r="S4309">
        <v>668.4</v>
      </c>
      <c r="T4309">
        <v>651.5</v>
      </c>
      <c r="U4309">
        <v>534.79999999999995</v>
      </c>
      <c r="V4309">
        <v>805.6</v>
      </c>
      <c r="W4309">
        <v>835.5</v>
      </c>
      <c r="X4309">
        <v>531.1</v>
      </c>
      <c r="Y4309">
        <v>406.8</v>
      </c>
      <c r="Z4309">
        <v>410</v>
      </c>
      <c r="AA4309">
        <v>477.3</v>
      </c>
      <c r="AB4309">
        <v>505.6</v>
      </c>
      <c r="AC4309">
        <v>501.5</v>
      </c>
      <c r="AD4309" t="s">
        <v>68</v>
      </c>
      <c r="AE4309" t="s">
        <v>68</v>
      </c>
      <c r="AF4309" s="14" t="str">
        <f>INDEX('BEA to ISIC Crosswalk'!$E$4:$E$98,MATCH('State GDP by Industry'!G4309,'BEA to ISIC Crosswalk'!$C$4:$C$98,0),1)</f>
        <v>ISIC 13T15</v>
      </c>
      <c r="AG4309" s="14" t="str">
        <f>INDEX('BEA to ISIC Crosswalk'!$F$4:$F$98,MATCH('State GDP by Industry'!G4309,'BEA to ISIC Crosswalk'!$C$4:$C$98,0),1)</f>
        <v>Textiles, wearing apparel, leather and related products</v>
      </c>
    </row>
    <row r="4310" spans="1:33" x14ac:dyDescent="0.25">
      <c r="A4310" t="s">
        <v>273</v>
      </c>
      <c r="B4310" t="s">
        <v>274</v>
      </c>
      <c r="C4310">
        <v>5</v>
      </c>
      <c r="D4310" t="s">
        <v>342</v>
      </c>
      <c r="E4310">
        <v>28</v>
      </c>
      <c r="F4310" t="s">
        <v>100</v>
      </c>
      <c r="G4310" t="s">
        <v>101</v>
      </c>
      <c r="H4310" t="s">
        <v>344</v>
      </c>
      <c r="I4310">
        <v>655.20000000000005</v>
      </c>
      <c r="J4310">
        <v>545.20000000000005</v>
      </c>
      <c r="K4310">
        <v>422.8</v>
      </c>
      <c r="L4310">
        <v>442.7</v>
      </c>
      <c r="M4310">
        <v>295</v>
      </c>
      <c r="N4310">
        <v>384</v>
      </c>
      <c r="O4310">
        <v>308</v>
      </c>
      <c r="P4310">
        <v>276.7</v>
      </c>
      <c r="Q4310">
        <v>203.2</v>
      </c>
      <c r="R4310">
        <v>97.2</v>
      </c>
      <c r="S4310">
        <v>88</v>
      </c>
      <c r="T4310">
        <v>100.5</v>
      </c>
      <c r="U4310">
        <v>73.8</v>
      </c>
      <c r="V4310">
        <v>65.400000000000006</v>
      </c>
      <c r="W4310">
        <v>61.2</v>
      </c>
      <c r="X4310">
        <v>59.2</v>
      </c>
      <c r="Y4310">
        <v>77.900000000000006</v>
      </c>
      <c r="Z4310">
        <v>79.099999999999994</v>
      </c>
      <c r="AA4310">
        <v>85.3</v>
      </c>
      <c r="AB4310">
        <v>90.3</v>
      </c>
      <c r="AC4310">
        <v>90</v>
      </c>
      <c r="AD4310" t="s">
        <v>68</v>
      </c>
      <c r="AE4310" t="s">
        <v>68</v>
      </c>
      <c r="AF4310" s="14" t="str">
        <f>INDEX('BEA to ISIC Crosswalk'!$E$4:$E$98,MATCH('State GDP by Industry'!G4310,'BEA to ISIC Crosswalk'!$C$4:$C$98,0),1)</f>
        <v>ISIC 13T15</v>
      </c>
      <c r="AG4310" s="14" t="str">
        <f>INDEX('BEA to ISIC Crosswalk'!$F$4:$F$98,MATCH('State GDP by Industry'!G4310,'BEA to ISIC Crosswalk'!$C$4:$C$98,0),1)</f>
        <v>Textiles, wearing apparel, leather and related products</v>
      </c>
    </row>
    <row r="4311" spans="1:33" x14ac:dyDescent="0.25">
      <c r="A4311" t="s">
        <v>273</v>
      </c>
      <c r="B4311" t="s">
        <v>274</v>
      </c>
      <c r="C4311">
        <v>5</v>
      </c>
      <c r="D4311" t="s">
        <v>342</v>
      </c>
      <c r="E4311">
        <v>29</v>
      </c>
      <c r="F4311">
        <v>322</v>
      </c>
      <c r="G4311" t="s">
        <v>102</v>
      </c>
      <c r="H4311" t="s">
        <v>344</v>
      </c>
      <c r="I4311">
        <v>1347.7</v>
      </c>
      <c r="J4311">
        <v>1364.8</v>
      </c>
      <c r="K4311">
        <v>1356.8</v>
      </c>
      <c r="L4311">
        <v>1559.1</v>
      </c>
      <c r="M4311">
        <v>1404</v>
      </c>
      <c r="N4311">
        <v>1322.5</v>
      </c>
      <c r="O4311">
        <v>1196</v>
      </c>
      <c r="P4311">
        <v>1311.3</v>
      </c>
      <c r="Q4311">
        <v>1215.2</v>
      </c>
      <c r="R4311">
        <v>1448.1</v>
      </c>
      <c r="S4311">
        <v>1325.9</v>
      </c>
      <c r="T4311">
        <v>1235.8</v>
      </c>
      <c r="U4311">
        <v>1170.2</v>
      </c>
      <c r="V4311">
        <v>1158.4000000000001</v>
      </c>
      <c r="W4311">
        <v>941.7</v>
      </c>
      <c r="X4311">
        <v>1136.9000000000001</v>
      </c>
      <c r="Y4311">
        <v>1182</v>
      </c>
      <c r="Z4311">
        <v>1001.8</v>
      </c>
      <c r="AA4311">
        <v>1110</v>
      </c>
      <c r="AB4311">
        <v>1160.5</v>
      </c>
      <c r="AC4311">
        <v>1116.7</v>
      </c>
      <c r="AD4311" t="s">
        <v>68</v>
      </c>
      <c r="AE4311" t="s">
        <v>68</v>
      </c>
      <c r="AF4311" s="14" t="str">
        <f>INDEX('BEA to ISIC Crosswalk'!$E$4:$E$98,MATCH('State GDP by Industry'!G4311,'BEA to ISIC Crosswalk'!$C$4:$C$98,0),1)</f>
        <v>ISIC 17T18</v>
      </c>
      <c r="AG4311" s="14" t="str">
        <f>INDEX('BEA to ISIC Crosswalk'!$F$4:$F$98,MATCH('State GDP by Industry'!G4311,'BEA to ISIC Crosswalk'!$C$4:$C$98,0),1)</f>
        <v>Paper products and printing</v>
      </c>
    </row>
    <row r="4312" spans="1:33" x14ac:dyDescent="0.25">
      <c r="A4312" t="s">
        <v>273</v>
      </c>
      <c r="B4312" t="s">
        <v>274</v>
      </c>
      <c r="C4312">
        <v>5</v>
      </c>
      <c r="D4312" t="s">
        <v>342</v>
      </c>
      <c r="E4312">
        <v>30</v>
      </c>
      <c r="F4312">
        <v>323</v>
      </c>
      <c r="G4312" t="s">
        <v>103</v>
      </c>
      <c r="H4312" t="s">
        <v>344</v>
      </c>
      <c r="I4312">
        <v>853.2</v>
      </c>
      <c r="J4312">
        <v>915</v>
      </c>
      <c r="K4312">
        <v>932.4</v>
      </c>
      <c r="L4312">
        <v>1046.3</v>
      </c>
      <c r="M4312">
        <v>1047.5999999999999</v>
      </c>
      <c r="N4312">
        <v>1029.0999999999999</v>
      </c>
      <c r="O4312">
        <v>1083.9000000000001</v>
      </c>
      <c r="P4312">
        <v>1045.4000000000001</v>
      </c>
      <c r="Q4312">
        <v>1066.8</v>
      </c>
      <c r="R4312">
        <v>1088.0999999999999</v>
      </c>
      <c r="S4312">
        <v>1126.3</v>
      </c>
      <c r="T4312">
        <v>1026.5</v>
      </c>
      <c r="U4312">
        <v>890.6</v>
      </c>
      <c r="V4312">
        <v>879</v>
      </c>
      <c r="W4312">
        <v>790.2</v>
      </c>
      <c r="X4312">
        <v>786.2</v>
      </c>
      <c r="Y4312">
        <v>776.6</v>
      </c>
      <c r="Z4312">
        <v>781.5</v>
      </c>
      <c r="AA4312">
        <v>773.3</v>
      </c>
      <c r="AB4312">
        <v>809.1</v>
      </c>
      <c r="AC4312">
        <v>774.3</v>
      </c>
      <c r="AD4312" t="s">
        <v>68</v>
      </c>
      <c r="AE4312" t="s">
        <v>68</v>
      </c>
      <c r="AF4312" s="14" t="str">
        <f>INDEX('BEA to ISIC Crosswalk'!$E$4:$E$98,MATCH('State GDP by Industry'!G4312,'BEA to ISIC Crosswalk'!$C$4:$C$98,0),1)</f>
        <v>ISIC 17T18</v>
      </c>
      <c r="AG4312" s="14" t="str">
        <f>INDEX('BEA to ISIC Crosswalk'!$F$4:$F$98,MATCH('State GDP by Industry'!G4312,'BEA to ISIC Crosswalk'!$C$4:$C$98,0),1)</f>
        <v>Paper products and printing</v>
      </c>
    </row>
    <row r="4313" spans="1:33" x14ac:dyDescent="0.25">
      <c r="A4313" t="s">
        <v>273</v>
      </c>
      <c r="B4313" t="s">
        <v>274</v>
      </c>
      <c r="C4313">
        <v>5</v>
      </c>
      <c r="D4313" t="s">
        <v>342</v>
      </c>
      <c r="E4313">
        <v>31</v>
      </c>
      <c r="F4313">
        <v>324</v>
      </c>
      <c r="G4313" t="s">
        <v>104</v>
      </c>
      <c r="H4313" t="s">
        <v>344</v>
      </c>
      <c r="I4313">
        <v>232.6</v>
      </c>
      <c r="J4313">
        <v>305.60000000000002</v>
      </c>
      <c r="K4313">
        <v>196.6</v>
      </c>
      <c r="L4313">
        <v>198.1</v>
      </c>
      <c r="M4313">
        <v>230.3</v>
      </c>
      <c r="N4313">
        <v>224</v>
      </c>
      <c r="O4313">
        <v>291.5</v>
      </c>
      <c r="P4313">
        <v>483.6</v>
      </c>
      <c r="Q4313">
        <v>551.79999999999995</v>
      </c>
      <c r="R4313">
        <v>479.5</v>
      </c>
      <c r="S4313">
        <v>497.8</v>
      </c>
      <c r="T4313">
        <v>508.9</v>
      </c>
      <c r="U4313">
        <v>394.6</v>
      </c>
      <c r="V4313">
        <v>299.2</v>
      </c>
      <c r="W4313">
        <v>161.19999999999999</v>
      </c>
      <c r="X4313">
        <v>150</v>
      </c>
      <c r="Y4313">
        <v>233.4</v>
      </c>
      <c r="Z4313">
        <v>319.7</v>
      </c>
      <c r="AA4313">
        <v>329.5</v>
      </c>
      <c r="AB4313">
        <v>174.7</v>
      </c>
      <c r="AC4313">
        <v>188</v>
      </c>
      <c r="AD4313" t="s">
        <v>68</v>
      </c>
      <c r="AE4313" t="s">
        <v>68</v>
      </c>
      <c r="AF4313" s="14" t="str">
        <f>INDEX('BEA to ISIC Crosswalk'!$E$4:$E$98,MATCH('State GDP by Industry'!G4313,'BEA to ISIC Crosswalk'!$C$4:$C$98,0),1)</f>
        <v>ISIC 19</v>
      </c>
      <c r="AG4313" s="14" t="str">
        <f>INDEX('BEA to ISIC Crosswalk'!$F$4:$F$98,MATCH('State GDP by Industry'!G4313,'BEA to ISIC Crosswalk'!$C$4:$C$98,0),1)</f>
        <v>Coke and refined petroleum products</v>
      </c>
    </row>
    <row r="4314" spans="1:33" x14ac:dyDescent="0.25">
      <c r="A4314" t="s">
        <v>273</v>
      </c>
      <c r="B4314" t="s">
        <v>274</v>
      </c>
      <c r="C4314">
        <v>5</v>
      </c>
      <c r="D4314" t="s">
        <v>342</v>
      </c>
      <c r="E4314">
        <v>32</v>
      </c>
      <c r="F4314">
        <v>325</v>
      </c>
      <c r="G4314" t="s">
        <v>105</v>
      </c>
      <c r="H4314" t="s">
        <v>344</v>
      </c>
      <c r="I4314">
        <v>3385.9</v>
      </c>
      <c r="J4314">
        <v>3647.4</v>
      </c>
      <c r="K4314">
        <v>3959.1</v>
      </c>
      <c r="L4314">
        <v>4069.8</v>
      </c>
      <c r="M4314">
        <v>4069.3</v>
      </c>
      <c r="N4314">
        <v>3409</v>
      </c>
      <c r="O4314">
        <v>3010</v>
      </c>
      <c r="P4314">
        <v>2575.6</v>
      </c>
      <c r="Q4314">
        <v>2600.6999999999998</v>
      </c>
      <c r="R4314">
        <v>2773.7</v>
      </c>
      <c r="S4314">
        <v>3421</v>
      </c>
      <c r="T4314">
        <v>3368.4</v>
      </c>
      <c r="U4314">
        <v>3948.7</v>
      </c>
      <c r="V4314">
        <v>4007.8</v>
      </c>
      <c r="W4314">
        <v>4191.7</v>
      </c>
      <c r="X4314">
        <v>4781.6000000000004</v>
      </c>
      <c r="Y4314">
        <v>4292.8</v>
      </c>
      <c r="Z4314">
        <v>3488.1</v>
      </c>
      <c r="AA4314">
        <v>3011.2</v>
      </c>
      <c r="AB4314">
        <v>3150.9</v>
      </c>
      <c r="AC4314">
        <v>3180.3</v>
      </c>
      <c r="AD4314" t="s">
        <v>68</v>
      </c>
      <c r="AE4314" t="s">
        <v>68</v>
      </c>
      <c r="AF4314" s="14" t="str">
        <f>INDEX('BEA to ISIC Crosswalk'!$E$4:$E$98,MATCH('State GDP by Industry'!G4314,'BEA to ISIC Crosswalk'!$C$4:$C$98,0),1)</f>
        <v>ISIC 20T21</v>
      </c>
      <c r="AG4314" s="14" t="str">
        <f>INDEX('BEA to ISIC Crosswalk'!$F$4:$F$98,MATCH('State GDP by Industry'!G4314,'BEA to ISIC Crosswalk'!$C$4:$C$98,0),1)</f>
        <v>Chemicals and pharmaceutical products</v>
      </c>
    </row>
    <row r="4315" spans="1:33" x14ac:dyDescent="0.25">
      <c r="A4315" t="s">
        <v>273</v>
      </c>
      <c r="B4315" t="s">
        <v>274</v>
      </c>
      <c r="C4315">
        <v>5</v>
      </c>
      <c r="D4315" t="s">
        <v>342</v>
      </c>
      <c r="E4315">
        <v>33</v>
      </c>
      <c r="F4315">
        <v>326</v>
      </c>
      <c r="G4315" t="s">
        <v>106</v>
      </c>
      <c r="H4315" t="s">
        <v>344</v>
      </c>
      <c r="I4315">
        <v>1867.1</v>
      </c>
      <c r="J4315">
        <v>2125.6999999999998</v>
      </c>
      <c r="K4315">
        <v>2176.5</v>
      </c>
      <c r="L4315">
        <v>2287.1</v>
      </c>
      <c r="M4315">
        <v>1988.5</v>
      </c>
      <c r="N4315">
        <v>1978.9</v>
      </c>
      <c r="O4315">
        <v>1936.7</v>
      </c>
      <c r="P4315">
        <v>2050.1</v>
      </c>
      <c r="Q4315">
        <v>1964.5</v>
      </c>
      <c r="R4315">
        <v>2105.9</v>
      </c>
      <c r="S4315">
        <v>1638.3</v>
      </c>
      <c r="T4315">
        <v>1439.5</v>
      </c>
      <c r="U4315">
        <v>1683</v>
      </c>
      <c r="V4315">
        <v>1849.8</v>
      </c>
      <c r="W4315">
        <v>1841.7</v>
      </c>
      <c r="X4315">
        <v>1917.3</v>
      </c>
      <c r="Y4315">
        <v>1914.2</v>
      </c>
      <c r="Z4315">
        <v>1898.7</v>
      </c>
      <c r="AA4315">
        <v>2338.5</v>
      </c>
      <c r="AB4315">
        <v>2305.1999999999998</v>
      </c>
      <c r="AC4315">
        <v>2121</v>
      </c>
      <c r="AD4315" t="s">
        <v>68</v>
      </c>
      <c r="AE4315" t="s">
        <v>68</v>
      </c>
      <c r="AF4315" s="14" t="str">
        <f>INDEX('BEA to ISIC Crosswalk'!$E$4:$E$98,MATCH('State GDP by Industry'!G4315,'BEA to ISIC Crosswalk'!$C$4:$C$98,0),1)</f>
        <v>ISIC 22</v>
      </c>
      <c r="AG4315" s="14" t="str">
        <f>INDEX('BEA to ISIC Crosswalk'!$F$4:$F$98,MATCH('State GDP by Industry'!G4315,'BEA to ISIC Crosswalk'!$C$4:$C$98,0),1)</f>
        <v>Rubber and plastics products</v>
      </c>
    </row>
    <row r="4316" spans="1:33" x14ac:dyDescent="0.25">
      <c r="A4316" t="s">
        <v>273</v>
      </c>
      <c r="B4316" t="s">
        <v>274</v>
      </c>
      <c r="C4316">
        <v>5</v>
      </c>
      <c r="D4316" t="s">
        <v>342</v>
      </c>
      <c r="E4316">
        <v>34</v>
      </c>
      <c r="F4316">
        <v>42</v>
      </c>
      <c r="G4316" t="s">
        <v>107</v>
      </c>
      <c r="H4316" t="s">
        <v>344</v>
      </c>
      <c r="I4316">
        <v>10522</v>
      </c>
      <c r="J4316">
        <v>10993.2</v>
      </c>
      <c r="K4316">
        <v>11625.3</v>
      </c>
      <c r="L4316">
        <v>12621</v>
      </c>
      <c r="M4316">
        <v>12389.2</v>
      </c>
      <c r="N4316">
        <v>12278.2</v>
      </c>
      <c r="O4316">
        <v>12996.5</v>
      </c>
      <c r="P4316">
        <v>14167.4</v>
      </c>
      <c r="Q4316">
        <v>15339.7</v>
      </c>
      <c r="R4316">
        <v>16310.8</v>
      </c>
      <c r="S4316">
        <v>17143.400000000001</v>
      </c>
      <c r="T4316">
        <v>17604.099999999999</v>
      </c>
      <c r="U4316">
        <v>16945.400000000001</v>
      </c>
      <c r="V4316">
        <v>17653.8</v>
      </c>
      <c r="W4316">
        <v>18544.2</v>
      </c>
      <c r="X4316">
        <v>19097.5</v>
      </c>
      <c r="Y4316">
        <v>19886.7</v>
      </c>
      <c r="Z4316">
        <v>20189.3</v>
      </c>
      <c r="AA4316">
        <v>20828.3</v>
      </c>
      <c r="AB4316">
        <v>21160.2</v>
      </c>
      <c r="AC4316">
        <v>21714.400000000001</v>
      </c>
      <c r="AD4316">
        <v>22597.1</v>
      </c>
      <c r="AE4316">
        <v>23579.1</v>
      </c>
      <c r="AF4316" s="14" t="str">
        <f>INDEX('BEA to ISIC Crosswalk'!$E$4:$E$98,MATCH('State GDP by Industry'!G4316,'BEA to ISIC Crosswalk'!$C$4:$C$98,0),1)</f>
        <v>ISIC 45T47</v>
      </c>
      <c r="AG4316" s="14" t="str">
        <f>INDEX('BEA to ISIC Crosswalk'!$F$4:$F$98,MATCH('State GDP by Industry'!G4316,'BEA to ISIC Crosswalk'!$C$4:$C$98,0),1)</f>
        <v>Wholesale and retail trade; repair of motor vehicles</v>
      </c>
    </row>
    <row r="4317" spans="1:33" x14ac:dyDescent="0.25">
      <c r="A4317" t="s">
        <v>273</v>
      </c>
      <c r="B4317" t="s">
        <v>274</v>
      </c>
      <c r="C4317">
        <v>5</v>
      </c>
      <c r="D4317" t="s">
        <v>342</v>
      </c>
      <c r="E4317">
        <v>35</v>
      </c>
      <c r="F4317" t="s">
        <v>108</v>
      </c>
      <c r="G4317" t="s">
        <v>109</v>
      </c>
      <c r="H4317" t="s">
        <v>344</v>
      </c>
      <c r="I4317">
        <v>13496</v>
      </c>
      <c r="J4317">
        <v>14596.4</v>
      </c>
      <c r="K4317">
        <v>15356.2</v>
      </c>
      <c r="L4317">
        <v>16194.1</v>
      </c>
      <c r="M4317">
        <v>16863.099999999999</v>
      </c>
      <c r="N4317">
        <v>17701</v>
      </c>
      <c r="O4317">
        <v>18993.3</v>
      </c>
      <c r="P4317">
        <v>19958.400000000001</v>
      </c>
      <c r="Q4317">
        <v>21228.400000000001</v>
      </c>
      <c r="R4317">
        <v>21813.599999999999</v>
      </c>
      <c r="S4317">
        <v>21736.1</v>
      </c>
      <c r="T4317">
        <v>21025.9</v>
      </c>
      <c r="U4317">
        <v>20568.099999999999</v>
      </c>
      <c r="V4317">
        <v>21168.1</v>
      </c>
      <c r="W4317">
        <v>21503.9</v>
      </c>
      <c r="X4317">
        <v>22263.599999999999</v>
      </c>
      <c r="Y4317">
        <v>23406.1</v>
      </c>
      <c r="Z4317">
        <v>23736.2</v>
      </c>
      <c r="AA4317">
        <v>24933.7</v>
      </c>
      <c r="AB4317">
        <v>25340.6</v>
      </c>
      <c r="AC4317">
        <v>25797.7</v>
      </c>
      <c r="AD4317">
        <v>26582.3</v>
      </c>
      <c r="AE4317">
        <v>27626.3</v>
      </c>
      <c r="AF4317" s="14" t="str">
        <f>INDEX('BEA to ISIC Crosswalk'!$E$4:$E$98,MATCH('State GDP by Industry'!G4317,'BEA to ISIC Crosswalk'!$C$4:$C$98,0),1)</f>
        <v>ISIC 45T47</v>
      </c>
      <c r="AG4317" s="14" t="str">
        <f>INDEX('BEA to ISIC Crosswalk'!$F$4:$F$98,MATCH('State GDP by Industry'!G4317,'BEA to ISIC Crosswalk'!$C$4:$C$98,0),1)</f>
        <v>Wholesale and retail trade; repair of motor vehicles</v>
      </c>
    </row>
    <row r="4318" spans="1:33" x14ac:dyDescent="0.25">
      <c r="A4318" t="s">
        <v>273</v>
      </c>
      <c r="B4318" t="s">
        <v>274</v>
      </c>
      <c r="C4318">
        <v>5</v>
      </c>
      <c r="D4318" t="s">
        <v>342</v>
      </c>
      <c r="E4318">
        <v>36</v>
      </c>
      <c r="F4318" t="s">
        <v>110</v>
      </c>
      <c r="G4318" t="s">
        <v>111</v>
      </c>
      <c r="H4318" t="s">
        <v>344</v>
      </c>
      <c r="I4318">
        <v>5907.8</v>
      </c>
      <c r="J4318">
        <v>6614.8</v>
      </c>
      <c r="K4318">
        <v>6873.3</v>
      </c>
      <c r="L4318">
        <v>7269.1</v>
      </c>
      <c r="M4318">
        <v>6950.4</v>
      </c>
      <c r="N4318">
        <v>7001.9</v>
      </c>
      <c r="O4318">
        <v>7176.5</v>
      </c>
      <c r="P4318">
        <v>8245.9</v>
      </c>
      <c r="Q4318">
        <v>8227.2999999999993</v>
      </c>
      <c r="R4318">
        <v>10201.5</v>
      </c>
      <c r="S4318">
        <v>9545.9</v>
      </c>
      <c r="T4318">
        <v>9870.6</v>
      </c>
      <c r="U4318">
        <v>9830.4</v>
      </c>
      <c r="V4318">
        <v>10291.5</v>
      </c>
      <c r="W4318">
        <v>10586.7</v>
      </c>
      <c r="X4318">
        <v>11087.1</v>
      </c>
      <c r="Y4318">
        <v>11301.6</v>
      </c>
      <c r="Z4318">
        <v>11889.9</v>
      </c>
      <c r="AA4318">
        <v>13009.6</v>
      </c>
      <c r="AB4318">
        <v>13091.6</v>
      </c>
      <c r="AC4318">
        <v>13592.5</v>
      </c>
      <c r="AD4318">
        <v>14641.6</v>
      </c>
      <c r="AE4318">
        <v>15073.3</v>
      </c>
      <c r="AF4318" s="14" t="str">
        <f>INDEX('BEA to ISIC Crosswalk'!$E$4:$E$98,MATCH('State GDP by Industry'!G4318,'BEA to ISIC Crosswalk'!$C$4:$C$98,0),1)</f>
        <v>ISIC 49T53</v>
      </c>
      <c r="AG4318" s="14" t="str">
        <f>INDEX('BEA to ISIC Crosswalk'!$F$4:$F$98,MATCH('State GDP by Industry'!G4318,'BEA to ISIC Crosswalk'!$C$4:$C$98,0),1)</f>
        <v>Transportation and storage</v>
      </c>
    </row>
    <row r="4319" spans="1:33" x14ac:dyDescent="0.25">
      <c r="A4319" t="s">
        <v>273</v>
      </c>
      <c r="B4319" t="s">
        <v>274</v>
      </c>
      <c r="C4319">
        <v>5</v>
      </c>
      <c r="D4319" t="s">
        <v>342</v>
      </c>
      <c r="E4319">
        <v>37</v>
      </c>
      <c r="F4319">
        <v>481</v>
      </c>
      <c r="G4319" t="s">
        <v>112</v>
      </c>
      <c r="H4319" t="s">
        <v>344</v>
      </c>
      <c r="I4319">
        <v>1488.4</v>
      </c>
      <c r="J4319">
        <v>1610.4</v>
      </c>
      <c r="K4319">
        <v>1688.9</v>
      </c>
      <c r="L4319">
        <v>1762</v>
      </c>
      <c r="M4319">
        <v>1442.3</v>
      </c>
      <c r="N4319">
        <v>1451.1</v>
      </c>
      <c r="O4319">
        <v>1127</v>
      </c>
      <c r="P4319">
        <v>1619.4</v>
      </c>
      <c r="Q4319">
        <v>1015.1</v>
      </c>
      <c r="R4319">
        <v>2550.4</v>
      </c>
      <c r="S4319">
        <v>2150.9</v>
      </c>
      <c r="T4319">
        <v>2041.4</v>
      </c>
      <c r="U4319">
        <v>2261.6</v>
      </c>
      <c r="V4319">
        <v>2484.8000000000002</v>
      </c>
      <c r="W4319">
        <v>2595.8000000000002</v>
      </c>
      <c r="X4319">
        <v>2858.7</v>
      </c>
      <c r="Y4319">
        <v>2791.9</v>
      </c>
      <c r="Z4319">
        <v>3011.5</v>
      </c>
      <c r="AA4319">
        <v>3466.9</v>
      </c>
      <c r="AB4319">
        <v>3586.7</v>
      </c>
      <c r="AC4319">
        <v>3772.4</v>
      </c>
      <c r="AD4319" t="s">
        <v>68</v>
      </c>
      <c r="AE4319" t="s">
        <v>68</v>
      </c>
      <c r="AF4319" s="14">
        <f>INDEX('BEA to ISIC Crosswalk'!$E$4:$E$98,MATCH('State GDP by Industry'!G4319,'BEA to ISIC Crosswalk'!$C$4:$C$98,0),1)</f>
        <v>0</v>
      </c>
      <c r="AG4319" s="14">
        <f>INDEX('BEA to ISIC Crosswalk'!$F$4:$F$98,MATCH('State GDP by Industry'!G4319,'BEA to ISIC Crosswalk'!$C$4:$C$98,0),1)</f>
        <v>0</v>
      </c>
    </row>
    <row r="4320" spans="1:33" x14ac:dyDescent="0.25">
      <c r="A4320" t="s">
        <v>273</v>
      </c>
      <c r="B4320" t="s">
        <v>274</v>
      </c>
      <c r="C4320">
        <v>5</v>
      </c>
      <c r="D4320" t="s">
        <v>342</v>
      </c>
      <c r="E4320">
        <v>38</v>
      </c>
      <c r="F4320">
        <v>482</v>
      </c>
      <c r="G4320" t="s">
        <v>113</v>
      </c>
      <c r="H4320" t="s">
        <v>344</v>
      </c>
      <c r="I4320">
        <v>636.29999999999995</v>
      </c>
      <c r="J4320">
        <v>700.9</v>
      </c>
      <c r="K4320">
        <v>687.5</v>
      </c>
      <c r="L4320">
        <v>677.3</v>
      </c>
      <c r="M4320">
        <v>601.1</v>
      </c>
      <c r="N4320">
        <v>566.70000000000005</v>
      </c>
      <c r="O4320">
        <v>614.9</v>
      </c>
      <c r="P4320">
        <v>642.6</v>
      </c>
      <c r="Q4320">
        <v>694.9</v>
      </c>
      <c r="R4320">
        <v>734.7</v>
      </c>
      <c r="S4320">
        <v>791.1</v>
      </c>
      <c r="T4320">
        <v>946.4</v>
      </c>
      <c r="U4320">
        <v>856.1</v>
      </c>
      <c r="V4320">
        <v>856.8</v>
      </c>
      <c r="W4320">
        <v>950.9</v>
      </c>
      <c r="X4320">
        <v>1058.8</v>
      </c>
      <c r="Y4320">
        <v>1026.9000000000001</v>
      </c>
      <c r="Z4320">
        <v>1065.7</v>
      </c>
      <c r="AA4320">
        <v>1064.5</v>
      </c>
      <c r="AB4320">
        <v>933.8</v>
      </c>
      <c r="AC4320">
        <v>970.3</v>
      </c>
      <c r="AD4320" t="s">
        <v>68</v>
      </c>
      <c r="AE4320" t="s">
        <v>68</v>
      </c>
      <c r="AF4320" s="14">
        <f>INDEX('BEA to ISIC Crosswalk'!$E$4:$E$98,MATCH('State GDP by Industry'!G4320,'BEA to ISIC Crosswalk'!$C$4:$C$98,0),1)</f>
        <v>0</v>
      </c>
      <c r="AG4320" s="14">
        <f>INDEX('BEA to ISIC Crosswalk'!$F$4:$F$98,MATCH('State GDP by Industry'!G4320,'BEA to ISIC Crosswalk'!$C$4:$C$98,0),1)</f>
        <v>0</v>
      </c>
    </row>
    <row r="4321" spans="1:33" x14ac:dyDescent="0.25">
      <c r="A4321" t="s">
        <v>273</v>
      </c>
      <c r="B4321" t="s">
        <v>274</v>
      </c>
      <c r="C4321">
        <v>5</v>
      </c>
      <c r="D4321" t="s">
        <v>342</v>
      </c>
      <c r="E4321">
        <v>39</v>
      </c>
      <c r="F4321">
        <v>483</v>
      </c>
      <c r="G4321" t="s">
        <v>114</v>
      </c>
      <c r="H4321" t="s">
        <v>344</v>
      </c>
      <c r="I4321">
        <v>88.1</v>
      </c>
      <c r="J4321">
        <v>156.30000000000001</v>
      </c>
      <c r="K4321">
        <v>163.9</v>
      </c>
      <c r="L4321">
        <v>211.6</v>
      </c>
      <c r="M4321">
        <v>223.3</v>
      </c>
      <c r="N4321">
        <v>214.9</v>
      </c>
      <c r="O4321">
        <v>273.10000000000002</v>
      </c>
      <c r="P4321">
        <v>293</v>
      </c>
      <c r="Q4321">
        <v>407.1</v>
      </c>
      <c r="R4321">
        <v>573.79999999999995</v>
      </c>
      <c r="S4321">
        <v>555.1</v>
      </c>
      <c r="T4321">
        <v>664.5</v>
      </c>
      <c r="U4321">
        <v>600.70000000000005</v>
      </c>
      <c r="V4321">
        <v>527.6</v>
      </c>
      <c r="W4321">
        <v>491.5</v>
      </c>
      <c r="X4321">
        <v>498.8</v>
      </c>
      <c r="Y4321">
        <v>593</v>
      </c>
      <c r="Z4321">
        <v>543.20000000000005</v>
      </c>
      <c r="AA4321">
        <v>449.2</v>
      </c>
      <c r="AB4321">
        <v>378</v>
      </c>
      <c r="AC4321">
        <v>339.1</v>
      </c>
      <c r="AD4321" t="s">
        <v>68</v>
      </c>
      <c r="AE4321" t="s">
        <v>68</v>
      </c>
      <c r="AF4321" s="14">
        <f>INDEX('BEA to ISIC Crosswalk'!$E$4:$E$98,MATCH('State GDP by Industry'!G4321,'BEA to ISIC Crosswalk'!$C$4:$C$98,0),1)</f>
        <v>0</v>
      </c>
      <c r="AG4321" s="14">
        <f>INDEX('BEA to ISIC Crosswalk'!$F$4:$F$98,MATCH('State GDP by Industry'!G4321,'BEA to ISIC Crosswalk'!$C$4:$C$98,0),1)</f>
        <v>0</v>
      </c>
    </row>
    <row r="4322" spans="1:33" x14ac:dyDescent="0.25">
      <c r="A4322" t="s">
        <v>273</v>
      </c>
      <c r="B4322" t="s">
        <v>274</v>
      </c>
      <c r="C4322">
        <v>5</v>
      </c>
      <c r="D4322" t="s">
        <v>342</v>
      </c>
      <c r="E4322">
        <v>40</v>
      </c>
      <c r="F4322">
        <v>484</v>
      </c>
      <c r="G4322" t="s">
        <v>115</v>
      </c>
      <c r="H4322" t="s">
        <v>344</v>
      </c>
      <c r="I4322">
        <v>1569.6</v>
      </c>
      <c r="J4322">
        <v>1776</v>
      </c>
      <c r="K4322">
        <v>1928</v>
      </c>
      <c r="L4322">
        <v>2031.3</v>
      </c>
      <c r="M4322">
        <v>1976.5</v>
      </c>
      <c r="N4322">
        <v>1989.7</v>
      </c>
      <c r="O4322">
        <v>2137.8000000000002</v>
      </c>
      <c r="P4322">
        <v>2285.3000000000002</v>
      </c>
      <c r="Q4322">
        <v>2433.6</v>
      </c>
      <c r="R4322">
        <v>2536.8000000000002</v>
      </c>
      <c r="S4322">
        <v>2421.6</v>
      </c>
      <c r="T4322">
        <v>2382.5</v>
      </c>
      <c r="U4322">
        <v>2194.6999999999998</v>
      </c>
      <c r="V4322">
        <v>2293.5</v>
      </c>
      <c r="W4322">
        <v>2403</v>
      </c>
      <c r="X4322">
        <v>2397.6</v>
      </c>
      <c r="Y4322">
        <v>2425.3000000000002</v>
      </c>
      <c r="Z4322">
        <v>2553.6</v>
      </c>
      <c r="AA4322">
        <v>2834.3</v>
      </c>
      <c r="AB4322">
        <v>2828.1</v>
      </c>
      <c r="AC4322">
        <v>3025.4</v>
      </c>
      <c r="AD4322" t="s">
        <v>68</v>
      </c>
      <c r="AE4322" t="s">
        <v>68</v>
      </c>
      <c r="AF4322" s="14">
        <f>INDEX('BEA to ISIC Crosswalk'!$E$4:$E$98,MATCH('State GDP by Industry'!G4322,'BEA to ISIC Crosswalk'!$C$4:$C$98,0),1)</f>
        <v>0</v>
      </c>
      <c r="AG4322" s="14">
        <f>INDEX('BEA to ISIC Crosswalk'!$F$4:$F$98,MATCH('State GDP by Industry'!G4322,'BEA to ISIC Crosswalk'!$C$4:$C$98,0),1)</f>
        <v>0</v>
      </c>
    </row>
    <row r="4323" spans="1:33" x14ac:dyDescent="0.25">
      <c r="A4323" t="s">
        <v>273</v>
      </c>
      <c r="B4323" t="s">
        <v>274</v>
      </c>
      <c r="C4323">
        <v>5</v>
      </c>
      <c r="D4323" t="s">
        <v>342</v>
      </c>
      <c r="E4323">
        <v>41</v>
      </c>
      <c r="F4323">
        <v>485</v>
      </c>
      <c r="G4323" t="s">
        <v>116</v>
      </c>
      <c r="H4323" t="s">
        <v>344</v>
      </c>
      <c r="I4323">
        <v>298</v>
      </c>
      <c r="J4323">
        <v>342.4</v>
      </c>
      <c r="K4323">
        <v>376.7</v>
      </c>
      <c r="L4323">
        <v>411.1</v>
      </c>
      <c r="M4323">
        <v>430</v>
      </c>
      <c r="N4323">
        <v>433.7</v>
      </c>
      <c r="O4323">
        <v>531.9</v>
      </c>
      <c r="P4323">
        <v>620.79999999999995</v>
      </c>
      <c r="Q4323">
        <v>626.4</v>
      </c>
      <c r="R4323">
        <v>661.3</v>
      </c>
      <c r="S4323">
        <v>665.4</v>
      </c>
      <c r="T4323">
        <v>694.9</v>
      </c>
      <c r="U4323">
        <v>748.5</v>
      </c>
      <c r="V4323">
        <v>818.6</v>
      </c>
      <c r="W4323">
        <v>904.5</v>
      </c>
      <c r="X4323">
        <v>970.3</v>
      </c>
      <c r="Y4323">
        <v>1023.5</v>
      </c>
      <c r="Z4323">
        <v>1086.5999999999999</v>
      </c>
      <c r="AA4323">
        <v>1133.7</v>
      </c>
      <c r="AB4323">
        <v>1122</v>
      </c>
      <c r="AC4323">
        <v>1143.5999999999999</v>
      </c>
      <c r="AD4323" t="s">
        <v>68</v>
      </c>
      <c r="AE4323" t="s">
        <v>68</v>
      </c>
      <c r="AF4323" s="14">
        <f>INDEX('BEA to ISIC Crosswalk'!$E$4:$E$98,MATCH('State GDP by Industry'!G4323,'BEA to ISIC Crosswalk'!$C$4:$C$98,0),1)</f>
        <v>0</v>
      </c>
      <c r="AG4323" s="14">
        <f>INDEX('BEA to ISIC Crosswalk'!$F$4:$F$98,MATCH('State GDP by Industry'!G4323,'BEA to ISIC Crosswalk'!$C$4:$C$98,0),1)</f>
        <v>0</v>
      </c>
    </row>
    <row r="4324" spans="1:33" x14ac:dyDescent="0.25">
      <c r="A4324" t="s">
        <v>273</v>
      </c>
      <c r="B4324" t="s">
        <v>274</v>
      </c>
      <c r="C4324">
        <v>5</v>
      </c>
      <c r="D4324" t="s">
        <v>342</v>
      </c>
      <c r="E4324">
        <v>42</v>
      </c>
      <c r="F4324">
        <v>486</v>
      </c>
      <c r="G4324" t="s">
        <v>117</v>
      </c>
      <c r="H4324" t="s">
        <v>344</v>
      </c>
      <c r="I4324">
        <v>46.3</v>
      </c>
      <c r="J4324">
        <v>64.099999999999994</v>
      </c>
      <c r="K4324">
        <v>74.7</v>
      </c>
      <c r="L4324">
        <v>46.1</v>
      </c>
      <c r="M4324">
        <v>46.9</v>
      </c>
      <c r="N4324">
        <v>54.1</v>
      </c>
      <c r="O4324">
        <v>59.1</v>
      </c>
      <c r="P4324">
        <v>64.2</v>
      </c>
      <c r="Q4324">
        <v>64.2</v>
      </c>
      <c r="R4324">
        <v>66.400000000000006</v>
      </c>
      <c r="S4324">
        <v>81.7</v>
      </c>
      <c r="T4324">
        <v>89.2</v>
      </c>
      <c r="U4324">
        <v>90.4</v>
      </c>
      <c r="V4324">
        <v>91.9</v>
      </c>
      <c r="W4324">
        <v>78.599999999999994</v>
      </c>
      <c r="X4324">
        <v>86.5</v>
      </c>
      <c r="Y4324">
        <v>101.9</v>
      </c>
      <c r="Z4324">
        <v>126.7</v>
      </c>
      <c r="AA4324">
        <v>152.19999999999999</v>
      </c>
      <c r="AB4324">
        <v>159.1</v>
      </c>
      <c r="AC4324">
        <v>154.19999999999999</v>
      </c>
      <c r="AD4324" t="s">
        <v>68</v>
      </c>
      <c r="AE4324" t="s">
        <v>68</v>
      </c>
      <c r="AF4324" s="14">
        <f>INDEX('BEA to ISIC Crosswalk'!$E$4:$E$98,MATCH('State GDP by Industry'!G4324,'BEA to ISIC Crosswalk'!$C$4:$C$98,0),1)</f>
        <v>0</v>
      </c>
      <c r="AG4324" s="14">
        <f>INDEX('BEA to ISIC Crosswalk'!$F$4:$F$98,MATCH('State GDP by Industry'!G4324,'BEA to ISIC Crosswalk'!$C$4:$C$98,0),1)</f>
        <v>0</v>
      </c>
    </row>
    <row r="4325" spans="1:33" x14ac:dyDescent="0.25">
      <c r="A4325" t="s">
        <v>273</v>
      </c>
      <c r="B4325" t="s">
        <v>274</v>
      </c>
      <c r="C4325">
        <v>5</v>
      </c>
      <c r="D4325" t="s">
        <v>342</v>
      </c>
      <c r="E4325">
        <v>43</v>
      </c>
      <c r="F4325" t="s">
        <v>118</v>
      </c>
      <c r="G4325" t="s">
        <v>119</v>
      </c>
      <c r="H4325" t="s">
        <v>344</v>
      </c>
      <c r="I4325">
        <v>1192.3</v>
      </c>
      <c r="J4325">
        <v>1258.7</v>
      </c>
      <c r="K4325">
        <v>1259.5999999999999</v>
      </c>
      <c r="L4325">
        <v>1401</v>
      </c>
      <c r="M4325">
        <v>1444.6</v>
      </c>
      <c r="N4325">
        <v>1507.9</v>
      </c>
      <c r="O4325">
        <v>1604.7</v>
      </c>
      <c r="P4325">
        <v>1790.1</v>
      </c>
      <c r="Q4325">
        <v>1932.7</v>
      </c>
      <c r="R4325">
        <v>1985.8</v>
      </c>
      <c r="S4325">
        <v>1818</v>
      </c>
      <c r="T4325">
        <v>1943.3</v>
      </c>
      <c r="U4325">
        <v>1922.7</v>
      </c>
      <c r="V4325">
        <v>2081.8000000000002</v>
      </c>
      <c r="W4325">
        <v>2083.6</v>
      </c>
      <c r="X4325">
        <v>2135.1</v>
      </c>
      <c r="Y4325">
        <v>2244.4</v>
      </c>
      <c r="Z4325">
        <v>2416.6</v>
      </c>
      <c r="AA4325">
        <v>2610.1999999999998</v>
      </c>
      <c r="AB4325">
        <v>2538.5</v>
      </c>
      <c r="AC4325">
        <v>2564</v>
      </c>
      <c r="AD4325" t="s">
        <v>68</v>
      </c>
      <c r="AE4325" t="s">
        <v>68</v>
      </c>
      <c r="AF4325" s="14">
        <f>INDEX('BEA to ISIC Crosswalk'!$E$4:$E$98,MATCH('State GDP by Industry'!G4325,'BEA to ISIC Crosswalk'!$C$4:$C$98,0),1)</f>
        <v>0</v>
      </c>
      <c r="AG4325" s="14">
        <f>INDEX('BEA to ISIC Crosswalk'!$F$4:$F$98,MATCH('State GDP by Industry'!G4325,'BEA to ISIC Crosswalk'!$C$4:$C$98,0),1)</f>
        <v>0</v>
      </c>
    </row>
    <row r="4326" spans="1:33" x14ac:dyDescent="0.25">
      <c r="A4326" t="s">
        <v>273</v>
      </c>
      <c r="B4326" t="s">
        <v>274</v>
      </c>
      <c r="C4326">
        <v>5</v>
      </c>
      <c r="D4326" t="s">
        <v>342</v>
      </c>
      <c r="E4326">
        <v>44</v>
      </c>
      <c r="F4326">
        <v>493</v>
      </c>
      <c r="G4326" t="s">
        <v>120</v>
      </c>
      <c r="H4326" t="s">
        <v>344</v>
      </c>
      <c r="I4326">
        <v>588.70000000000005</v>
      </c>
      <c r="J4326">
        <v>706</v>
      </c>
      <c r="K4326">
        <v>694</v>
      </c>
      <c r="L4326">
        <v>728.7</v>
      </c>
      <c r="M4326">
        <v>785.7</v>
      </c>
      <c r="N4326">
        <v>783.9</v>
      </c>
      <c r="O4326">
        <v>828</v>
      </c>
      <c r="P4326">
        <v>930.5</v>
      </c>
      <c r="Q4326">
        <v>1053.4000000000001</v>
      </c>
      <c r="R4326">
        <v>1092.3</v>
      </c>
      <c r="S4326">
        <v>1062.0999999999999</v>
      </c>
      <c r="T4326">
        <v>1108.3</v>
      </c>
      <c r="U4326">
        <v>1155.8</v>
      </c>
      <c r="V4326">
        <v>1136.5</v>
      </c>
      <c r="W4326">
        <v>1078.7</v>
      </c>
      <c r="X4326">
        <v>1081.3</v>
      </c>
      <c r="Y4326">
        <v>1094.5</v>
      </c>
      <c r="Z4326">
        <v>1086</v>
      </c>
      <c r="AA4326">
        <v>1298.5999999999999</v>
      </c>
      <c r="AB4326">
        <v>1545.5</v>
      </c>
      <c r="AC4326">
        <v>1623.7</v>
      </c>
      <c r="AD4326" t="s">
        <v>68</v>
      </c>
      <c r="AE4326" t="s">
        <v>68</v>
      </c>
      <c r="AF4326" s="14">
        <f>INDEX('BEA to ISIC Crosswalk'!$E$4:$E$98,MATCH('State GDP by Industry'!G4326,'BEA to ISIC Crosswalk'!$C$4:$C$98,0),1)</f>
        <v>0</v>
      </c>
      <c r="AG4326" s="14">
        <f>INDEX('BEA to ISIC Crosswalk'!$F$4:$F$98,MATCH('State GDP by Industry'!G4326,'BEA to ISIC Crosswalk'!$C$4:$C$98,0),1)</f>
        <v>0</v>
      </c>
    </row>
    <row r="4327" spans="1:33" x14ac:dyDescent="0.25">
      <c r="A4327" t="s">
        <v>273</v>
      </c>
      <c r="B4327" t="s">
        <v>274</v>
      </c>
      <c r="C4327">
        <v>5</v>
      </c>
      <c r="D4327" t="s">
        <v>342</v>
      </c>
      <c r="E4327">
        <v>45</v>
      </c>
      <c r="F4327">
        <v>51</v>
      </c>
      <c r="G4327" t="s">
        <v>121</v>
      </c>
      <c r="H4327" t="s">
        <v>344</v>
      </c>
      <c r="I4327">
        <v>11441.4</v>
      </c>
      <c r="J4327">
        <v>13744.8</v>
      </c>
      <c r="K4327">
        <v>14587.7</v>
      </c>
      <c r="L4327">
        <v>14511.3</v>
      </c>
      <c r="M4327">
        <v>14920.2</v>
      </c>
      <c r="N4327">
        <v>16463.099999999999</v>
      </c>
      <c r="O4327">
        <v>16799.3</v>
      </c>
      <c r="P4327">
        <v>20577.2</v>
      </c>
      <c r="Q4327">
        <v>21290.1</v>
      </c>
      <c r="R4327">
        <v>20550.099999999999</v>
      </c>
      <c r="S4327">
        <v>21581.8</v>
      </c>
      <c r="T4327">
        <v>20850.400000000001</v>
      </c>
      <c r="U4327">
        <v>19470.400000000001</v>
      </c>
      <c r="V4327">
        <v>19341</v>
      </c>
      <c r="W4327">
        <v>17987.7</v>
      </c>
      <c r="X4327">
        <v>16348</v>
      </c>
      <c r="Y4327">
        <v>17508.099999999999</v>
      </c>
      <c r="Z4327">
        <v>18102.400000000001</v>
      </c>
      <c r="AA4327">
        <v>18754</v>
      </c>
      <c r="AB4327">
        <v>18242.3</v>
      </c>
      <c r="AC4327">
        <v>17061.8</v>
      </c>
      <c r="AD4327">
        <v>17169.7</v>
      </c>
      <c r="AE4327">
        <v>19281.599999999999</v>
      </c>
      <c r="AF4327" s="14">
        <f>INDEX('BEA to ISIC Crosswalk'!$E$4:$E$98,MATCH('State GDP by Industry'!G4327,'BEA to ISIC Crosswalk'!$C$4:$C$98,0),1)</f>
        <v>0</v>
      </c>
      <c r="AG4327" s="14">
        <f>INDEX('BEA to ISIC Crosswalk'!$F$4:$F$98,MATCH('State GDP by Industry'!G4327,'BEA to ISIC Crosswalk'!$C$4:$C$98,0),1)</f>
        <v>0</v>
      </c>
    </row>
    <row r="4328" spans="1:33" x14ac:dyDescent="0.25">
      <c r="A4328" t="s">
        <v>273</v>
      </c>
      <c r="B4328" t="s">
        <v>274</v>
      </c>
      <c r="C4328">
        <v>5</v>
      </c>
      <c r="D4328" t="s">
        <v>342</v>
      </c>
      <c r="E4328">
        <v>46</v>
      </c>
      <c r="F4328">
        <v>511</v>
      </c>
      <c r="G4328" t="s">
        <v>122</v>
      </c>
      <c r="H4328" t="s">
        <v>344</v>
      </c>
      <c r="I4328">
        <v>2374.6999999999998</v>
      </c>
      <c r="J4328">
        <v>2431</v>
      </c>
      <c r="K4328">
        <v>3333.1</v>
      </c>
      <c r="L4328">
        <v>2811.1</v>
      </c>
      <c r="M4328">
        <v>2535.6999999999998</v>
      </c>
      <c r="N4328">
        <v>3221.6</v>
      </c>
      <c r="O4328">
        <v>3106.6</v>
      </c>
      <c r="P4328">
        <v>5223.1000000000004</v>
      </c>
      <c r="Q4328">
        <v>5289.5</v>
      </c>
      <c r="R4328">
        <v>4529.6000000000004</v>
      </c>
      <c r="S4328">
        <v>5450.8</v>
      </c>
      <c r="T4328">
        <v>4403.3999999999996</v>
      </c>
      <c r="U4328">
        <v>3533</v>
      </c>
      <c r="V4328">
        <v>3561.1</v>
      </c>
      <c r="W4328">
        <v>3545</v>
      </c>
      <c r="X4328">
        <v>3286.9</v>
      </c>
      <c r="Y4328">
        <v>3446</v>
      </c>
      <c r="Z4328">
        <v>3526.6</v>
      </c>
      <c r="AA4328">
        <v>3612.4</v>
      </c>
      <c r="AB4328">
        <v>3466.1</v>
      </c>
      <c r="AC4328">
        <v>3462.3</v>
      </c>
      <c r="AD4328" t="s">
        <v>68</v>
      </c>
      <c r="AE4328" t="s">
        <v>68</v>
      </c>
      <c r="AF4328" s="14" t="str">
        <f>INDEX('BEA to ISIC Crosswalk'!$E$4:$E$98,MATCH('State GDP by Industry'!G4328,'BEA to ISIC Crosswalk'!$C$4:$C$98,0),1)</f>
        <v>ISIC 58T60</v>
      </c>
      <c r="AG4328" s="14" t="str">
        <f>INDEX('BEA to ISIC Crosswalk'!$F$4:$F$98,MATCH('State GDP by Industry'!G4328,'BEA to ISIC Crosswalk'!$C$4:$C$98,0),1)</f>
        <v>Publishing, audiovisual and broadcasting activities</v>
      </c>
    </row>
    <row r="4329" spans="1:33" x14ac:dyDescent="0.25">
      <c r="A4329" t="s">
        <v>273</v>
      </c>
      <c r="B4329" t="s">
        <v>274</v>
      </c>
      <c r="C4329">
        <v>5</v>
      </c>
      <c r="D4329" t="s">
        <v>342</v>
      </c>
      <c r="E4329">
        <v>47</v>
      </c>
      <c r="F4329">
        <v>512</v>
      </c>
      <c r="G4329" t="s">
        <v>123</v>
      </c>
      <c r="H4329" t="s">
        <v>344</v>
      </c>
      <c r="I4329">
        <v>261.5</v>
      </c>
      <c r="J4329">
        <v>319.3</v>
      </c>
      <c r="K4329">
        <v>361.3</v>
      </c>
      <c r="L4329">
        <v>366.1</v>
      </c>
      <c r="M4329">
        <v>400.8</v>
      </c>
      <c r="N4329">
        <v>479.3</v>
      </c>
      <c r="O4329">
        <v>396.1</v>
      </c>
      <c r="P4329">
        <v>501.1</v>
      </c>
      <c r="Q4329">
        <v>357.8</v>
      </c>
      <c r="R4329">
        <v>431.4</v>
      </c>
      <c r="S4329">
        <v>448.8</v>
      </c>
      <c r="T4329">
        <v>461.2</v>
      </c>
      <c r="U4329">
        <v>485.6</v>
      </c>
      <c r="V4329">
        <v>516.4</v>
      </c>
      <c r="W4329">
        <v>515.79999999999995</v>
      </c>
      <c r="X4329">
        <v>562.79999999999995</v>
      </c>
      <c r="Y4329">
        <v>763.9</v>
      </c>
      <c r="Z4329">
        <v>765.4</v>
      </c>
      <c r="AA4329">
        <v>795</v>
      </c>
      <c r="AB4329">
        <v>746.2</v>
      </c>
      <c r="AC4329">
        <v>619</v>
      </c>
      <c r="AD4329" t="s">
        <v>68</v>
      </c>
      <c r="AE4329" t="s">
        <v>68</v>
      </c>
      <c r="AF4329" s="14" t="str">
        <f>INDEX('BEA to ISIC Crosswalk'!$E$4:$E$98,MATCH('State GDP by Industry'!G4329,'BEA to ISIC Crosswalk'!$C$4:$C$98,0),1)</f>
        <v>ISIC 58T60</v>
      </c>
      <c r="AG4329" s="14" t="str">
        <f>INDEX('BEA to ISIC Crosswalk'!$F$4:$F$98,MATCH('State GDP by Industry'!G4329,'BEA to ISIC Crosswalk'!$C$4:$C$98,0),1)</f>
        <v>Publishing, audiovisual and broadcasting activities</v>
      </c>
    </row>
    <row r="4330" spans="1:33" x14ac:dyDescent="0.25">
      <c r="A4330" t="s">
        <v>273</v>
      </c>
      <c r="B4330" t="s">
        <v>274</v>
      </c>
      <c r="C4330">
        <v>5</v>
      </c>
      <c r="D4330" t="s">
        <v>342</v>
      </c>
      <c r="E4330">
        <v>48</v>
      </c>
      <c r="F4330" t="s">
        <v>124</v>
      </c>
      <c r="G4330" t="s">
        <v>125</v>
      </c>
      <c r="H4330" t="s">
        <v>344</v>
      </c>
      <c r="I4330">
        <v>6846.9</v>
      </c>
      <c r="J4330">
        <v>8298.7999999999993</v>
      </c>
      <c r="K4330">
        <v>8580.4</v>
      </c>
      <c r="L4330">
        <v>9295.4</v>
      </c>
      <c r="M4330">
        <v>8622.2999999999993</v>
      </c>
      <c r="N4330">
        <v>8091.2</v>
      </c>
      <c r="O4330">
        <v>8868.4</v>
      </c>
      <c r="P4330">
        <v>9674.7000000000007</v>
      </c>
      <c r="Q4330">
        <v>11175.6</v>
      </c>
      <c r="R4330">
        <v>11131.3</v>
      </c>
      <c r="S4330">
        <v>13497.7</v>
      </c>
      <c r="T4330">
        <v>12870.2</v>
      </c>
      <c r="U4330">
        <v>12186.3</v>
      </c>
      <c r="V4330">
        <v>11572</v>
      </c>
      <c r="W4330">
        <v>10125.1</v>
      </c>
      <c r="X4330">
        <v>8975.4</v>
      </c>
      <c r="Y4330">
        <v>9342.7000000000007</v>
      </c>
      <c r="Z4330">
        <v>9261.6</v>
      </c>
      <c r="AA4330">
        <v>9236.6</v>
      </c>
      <c r="AB4330">
        <v>8926.4</v>
      </c>
      <c r="AC4330">
        <v>7859.5</v>
      </c>
      <c r="AD4330" t="s">
        <v>68</v>
      </c>
      <c r="AE4330" t="s">
        <v>68</v>
      </c>
      <c r="AF4330" s="14" t="str">
        <f>INDEX('BEA to ISIC Crosswalk'!$E$4:$E$98,MATCH('State GDP by Industry'!G4330,'BEA to ISIC Crosswalk'!$C$4:$C$98,0),1)</f>
        <v>ISIC 61</v>
      </c>
      <c r="AG4330" s="14" t="str">
        <f>INDEX('BEA to ISIC Crosswalk'!$F$4:$F$98,MATCH('State GDP by Industry'!G4330,'BEA to ISIC Crosswalk'!$C$4:$C$98,0),1)</f>
        <v>Telecommunications</v>
      </c>
    </row>
    <row r="4331" spans="1:33" x14ac:dyDescent="0.25">
      <c r="A4331" t="s">
        <v>273</v>
      </c>
      <c r="B4331" t="s">
        <v>274</v>
      </c>
      <c r="C4331">
        <v>5</v>
      </c>
      <c r="D4331" t="s">
        <v>342</v>
      </c>
      <c r="E4331">
        <v>49</v>
      </c>
      <c r="F4331" t="s">
        <v>126</v>
      </c>
      <c r="G4331" t="s">
        <v>127</v>
      </c>
      <c r="H4331" t="s">
        <v>344</v>
      </c>
      <c r="I4331">
        <v>1958.3</v>
      </c>
      <c r="J4331">
        <v>2695.7</v>
      </c>
      <c r="K4331">
        <v>2312.9</v>
      </c>
      <c r="L4331">
        <v>2038.6</v>
      </c>
      <c r="M4331">
        <v>3361.5</v>
      </c>
      <c r="N4331">
        <v>4671</v>
      </c>
      <c r="O4331">
        <v>4428.2</v>
      </c>
      <c r="P4331">
        <v>5178.3</v>
      </c>
      <c r="Q4331">
        <v>4467.2</v>
      </c>
      <c r="R4331">
        <v>4457.7</v>
      </c>
      <c r="S4331">
        <v>2184.6</v>
      </c>
      <c r="T4331">
        <v>3115.7</v>
      </c>
      <c r="U4331">
        <v>3265.4</v>
      </c>
      <c r="V4331">
        <v>3691.5</v>
      </c>
      <c r="W4331">
        <v>3801.8</v>
      </c>
      <c r="X4331">
        <v>3522.8</v>
      </c>
      <c r="Y4331">
        <v>3955.5</v>
      </c>
      <c r="Z4331">
        <v>4548.8</v>
      </c>
      <c r="AA4331">
        <v>5110.1000000000004</v>
      </c>
      <c r="AB4331">
        <v>5103.6000000000004</v>
      </c>
      <c r="AC4331">
        <v>5121</v>
      </c>
      <c r="AD4331" t="s">
        <v>68</v>
      </c>
      <c r="AE4331" t="s">
        <v>68</v>
      </c>
      <c r="AF4331" s="14" t="str">
        <f>INDEX('BEA to ISIC Crosswalk'!$E$4:$E$98,MATCH('State GDP by Industry'!G4331,'BEA to ISIC Crosswalk'!$C$4:$C$98,0),1)</f>
        <v>ISIC 62T63</v>
      </c>
      <c r="AG4331" s="14" t="str">
        <f>INDEX('BEA to ISIC Crosswalk'!$F$4:$F$98,MATCH('State GDP by Industry'!G4331,'BEA to ISIC Crosswalk'!$C$4:$C$98,0),1)</f>
        <v>IT and other information services</v>
      </c>
    </row>
    <row r="4332" spans="1:33" x14ac:dyDescent="0.25">
      <c r="A4332" t="s">
        <v>273</v>
      </c>
      <c r="B4332" t="s">
        <v>274</v>
      </c>
      <c r="C4332">
        <v>5</v>
      </c>
      <c r="D4332" t="s">
        <v>342</v>
      </c>
      <c r="E4332">
        <v>50</v>
      </c>
      <c r="F4332" t="s">
        <v>128</v>
      </c>
      <c r="G4332" t="s">
        <v>129</v>
      </c>
      <c r="H4332" t="s">
        <v>344</v>
      </c>
      <c r="I4332">
        <v>39522.199999999997</v>
      </c>
      <c r="J4332">
        <v>42236.4</v>
      </c>
      <c r="K4332">
        <v>45334.6</v>
      </c>
      <c r="L4332">
        <v>46955</v>
      </c>
      <c r="M4332">
        <v>53173.8</v>
      </c>
      <c r="N4332">
        <v>54904.9</v>
      </c>
      <c r="O4332">
        <v>58425.5</v>
      </c>
      <c r="P4332">
        <v>58158.8</v>
      </c>
      <c r="Q4332">
        <v>67985</v>
      </c>
      <c r="R4332">
        <v>71357.7</v>
      </c>
      <c r="S4332">
        <v>73145.2</v>
      </c>
      <c r="T4332">
        <v>71413.899999999994</v>
      </c>
      <c r="U4332">
        <v>73591.5</v>
      </c>
      <c r="V4332">
        <v>75500.800000000003</v>
      </c>
      <c r="W4332">
        <v>78863.600000000006</v>
      </c>
      <c r="X4332">
        <v>83005.8</v>
      </c>
      <c r="Y4332">
        <v>85165.8</v>
      </c>
      <c r="Z4332">
        <v>88359.1</v>
      </c>
      <c r="AA4332">
        <v>91867.9</v>
      </c>
      <c r="AB4332">
        <v>94679.6</v>
      </c>
      <c r="AC4332">
        <v>97672.1</v>
      </c>
      <c r="AD4332">
        <v>102822.6</v>
      </c>
      <c r="AE4332">
        <v>107445.1</v>
      </c>
      <c r="AF4332" s="14">
        <f>INDEX('BEA to ISIC Crosswalk'!$E$4:$E$98,MATCH('State GDP by Industry'!G4332,'BEA to ISIC Crosswalk'!$C$4:$C$98,0),1)</f>
        <v>0</v>
      </c>
      <c r="AG4332" s="14">
        <f>INDEX('BEA to ISIC Crosswalk'!$F$4:$F$98,MATCH('State GDP by Industry'!G4332,'BEA to ISIC Crosswalk'!$C$4:$C$98,0),1)</f>
        <v>0</v>
      </c>
    </row>
    <row r="4333" spans="1:33" x14ac:dyDescent="0.25">
      <c r="A4333" t="s">
        <v>273</v>
      </c>
      <c r="B4333" t="s">
        <v>274</v>
      </c>
      <c r="C4333">
        <v>5</v>
      </c>
      <c r="D4333" t="s">
        <v>342</v>
      </c>
      <c r="E4333">
        <v>51</v>
      </c>
      <c r="F4333">
        <v>52</v>
      </c>
      <c r="G4333" t="s">
        <v>130</v>
      </c>
      <c r="H4333" t="s">
        <v>344</v>
      </c>
      <c r="I4333">
        <v>13439.8</v>
      </c>
      <c r="J4333">
        <v>15107</v>
      </c>
      <c r="K4333">
        <v>15651.5</v>
      </c>
      <c r="L4333">
        <v>15300.4</v>
      </c>
      <c r="M4333">
        <v>17941.400000000001</v>
      </c>
      <c r="N4333">
        <v>18021.599999999999</v>
      </c>
      <c r="O4333">
        <v>18731.3</v>
      </c>
      <c r="P4333">
        <v>14975.1</v>
      </c>
      <c r="Q4333">
        <v>19242.900000000001</v>
      </c>
      <c r="R4333">
        <v>20466.2</v>
      </c>
      <c r="S4333">
        <v>18885.400000000001</v>
      </c>
      <c r="T4333">
        <v>16262.6</v>
      </c>
      <c r="U4333">
        <v>17035.599999999999</v>
      </c>
      <c r="V4333">
        <v>17477.3</v>
      </c>
      <c r="W4333">
        <v>18592.7</v>
      </c>
      <c r="X4333">
        <v>20762.3</v>
      </c>
      <c r="Y4333">
        <v>21316.1</v>
      </c>
      <c r="Z4333">
        <v>22314.3</v>
      </c>
      <c r="AA4333">
        <v>24193.599999999999</v>
      </c>
      <c r="AB4333">
        <v>25307.3</v>
      </c>
      <c r="AC4333">
        <v>26144.7</v>
      </c>
      <c r="AD4333">
        <v>27685</v>
      </c>
      <c r="AE4333">
        <v>28788.2</v>
      </c>
      <c r="AF4333" s="14" t="str">
        <f>INDEX('BEA to ISIC Crosswalk'!$E$4:$E$98,MATCH('State GDP by Industry'!G4333,'BEA to ISIC Crosswalk'!$C$4:$C$98,0),1)</f>
        <v>ISIC 64T66</v>
      </c>
      <c r="AG4333" s="14" t="str">
        <f>INDEX('BEA to ISIC Crosswalk'!$F$4:$F$98,MATCH('State GDP by Industry'!G4333,'BEA to ISIC Crosswalk'!$C$4:$C$98,0),1)</f>
        <v>Financial and insurance activities</v>
      </c>
    </row>
    <row r="4334" spans="1:33" x14ac:dyDescent="0.25">
      <c r="A4334" t="s">
        <v>273</v>
      </c>
      <c r="B4334" t="s">
        <v>274</v>
      </c>
      <c r="C4334">
        <v>5</v>
      </c>
      <c r="D4334" t="s">
        <v>342</v>
      </c>
      <c r="E4334">
        <v>52</v>
      </c>
      <c r="F4334" t="s">
        <v>131</v>
      </c>
      <c r="G4334" t="s">
        <v>132</v>
      </c>
      <c r="H4334" t="s">
        <v>344</v>
      </c>
      <c r="I4334">
        <v>8466</v>
      </c>
      <c r="J4334">
        <v>9611.2000000000007</v>
      </c>
      <c r="K4334">
        <v>9799.2999999999993</v>
      </c>
      <c r="L4334">
        <v>9085.9</v>
      </c>
      <c r="M4334">
        <v>11009</v>
      </c>
      <c r="N4334">
        <v>10999.1</v>
      </c>
      <c r="O4334">
        <v>11421.9</v>
      </c>
      <c r="P4334">
        <v>7488.5</v>
      </c>
      <c r="Q4334">
        <v>10745.2</v>
      </c>
      <c r="R4334">
        <v>11625.8</v>
      </c>
      <c r="S4334">
        <v>9794.2000000000007</v>
      </c>
      <c r="T4334">
        <v>8481.2000000000007</v>
      </c>
      <c r="U4334">
        <v>8968.1</v>
      </c>
      <c r="V4334">
        <v>9102.7999999999993</v>
      </c>
      <c r="W4334">
        <v>10110.9</v>
      </c>
      <c r="X4334">
        <v>11705.6</v>
      </c>
      <c r="Y4334">
        <v>11490.4</v>
      </c>
      <c r="Z4334">
        <v>11835.2</v>
      </c>
      <c r="AA4334">
        <v>12885.8</v>
      </c>
      <c r="AB4334">
        <v>13307.6</v>
      </c>
      <c r="AC4334">
        <v>13748.3</v>
      </c>
      <c r="AD4334" t="s">
        <v>68</v>
      </c>
      <c r="AE4334" t="s">
        <v>68</v>
      </c>
      <c r="AF4334" s="14">
        <f>INDEX('BEA to ISIC Crosswalk'!$E$4:$E$98,MATCH('State GDP by Industry'!G4334,'BEA to ISIC Crosswalk'!$C$4:$C$98,0),1)</f>
        <v>0</v>
      </c>
      <c r="AG4334" s="14">
        <f>INDEX('BEA to ISIC Crosswalk'!$F$4:$F$98,MATCH('State GDP by Industry'!G4334,'BEA to ISIC Crosswalk'!$C$4:$C$98,0),1)</f>
        <v>0</v>
      </c>
    </row>
    <row r="4335" spans="1:33" x14ac:dyDescent="0.25">
      <c r="A4335" t="s">
        <v>273</v>
      </c>
      <c r="B4335" t="s">
        <v>274</v>
      </c>
      <c r="C4335">
        <v>5</v>
      </c>
      <c r="D4335" t="s">
        <v>342</v>
      </c>
      <c r="E4335">
        <v>53</v>
      </c>
      <c r="F4335">
        <v>523</v>
      </c>
      <c r="G4335" t="s">
        <v>133</v>
      </c>
      <c r="H4335" t="s">
        <v>344</v>
      </c>
      <c r="I4335">
        <v>1272.2</v>
      </c>
      <c r="J4335">
        <v>1230.4000000000001</v>
      </c>
      <c r="K4335">
        <v>1096.5</v>
      </c>
      <c r="L4335">
        <v>1043.5</v>
      </c>
      <c r="M4335">
        <v>1590.2</v>
      </c>
      <c r="N4335">
        <v>1508</v>
      </c>
      <c r="O4335">
        <v>1427.2</v>
      </c>
      <c r="P4335">
        <v>1664.7</v>
      </c>
      <c r="Q4335">
        <v>2147.6999999999998</v>
      </c>
      <c r="R4335">
        <v>2216</v>
      </c>
      <c r="S4335">
        <v>1970.3</v>
      </c>
      <c r="T4335">
        <v>1001.7</v>
      </c>
      <c r="U4335">
        <v>2015</v>
      </c>
      <c r="V4335">
        <v>2018.5</v>
      </c>
      <c r="W4335">
        <v>1748.9</v>
      </c>
      <c r="X4335">
        <v>2353.5</v>
      </c>
      <c r="Y4335">
        <v>2663.6</v>
      </c>
      <c r="Z4335">
        <v>2409.3000000000002</v>
      </c>
      <c r="AA4335">
        <v>2607.8000000000002</v>
      </c>
      <c r="AB4335">
        <v>2901.6</v>
      </c>
      <c r="AC4335">
        <v>3279.2</v>
      </c>
      <c r="AD4335" t="s">
        <v>68</v>
      </c>
      <c r="AE4335" t="s">
        <v>68</v>
      </c>
      <c r="AF4335" s="14">
        <f>INDEX('BEA to ISIC Crosswalk'!$E$4:$E$98,MATCH('State GDP by Industry'!G4335,'BEA to ISIC Crosswalk'!$C$4:$C$98,0),1)</f>
        <v>0</v>
      </c>
      <c r="AG4335" s="14">
        <f>INDEX('BEA to ISIC Crosswalk'!$F$4:$F$98,MATCH('State GDP by Industry'!G4335,'BEA to ISIC Crosswalk'!$C$4:$C$98,0),1)</f>
        <v>0</v>
      </c>
    </row>
    <row r="4336" spans="1:33" x14ac:dyDescent="0.25">
      <c r="A4336" t="s">
        <v>273</v>
      </c>
      <c r="B4336" t="s">
        <v>274</v>
      </c>
      <c r="C4336">
        <v>5</v>
      </c>
      <c r="D4336" t="s">
        <v>342</v>
      </c>
      <c r="E4336">
        <v>54</v>
      </c>
      <c r="F4336">
        <v>524</v>
      </c>
      <c r="G4336" t="s">
        <v>134</v>
      </c>
      <c r="H4336" t="s">
        <v>344</v>
      </c>
      <c r="I4336">
        <v>3308</v>
      </c>
      <c r="J4336">
        <v>3541.3</v>
      </c>
      <c r="K4336">
        <v>3815.4</v>
      </c>
      <c r="L4336">
        <v>4335.3</v>
      </c>
      <c r="M4336">
        <v>4433.1000000000004</v>
      </c>
      <c r="N4336">
        <v>4590.3999999999996</v>
      </c>
      <c r="O4336">
        <v>4810.3</v>
      </c>
      <c r="P4336">
        <v>5128.7</v>
      </c>
      <c r="Q4336">
        <v>5385</v>
      </c>
      <c r="R4336">
        <v>6178.4</v>
      </c>
      <c r="S4336">
        <v>6577.6</v>
      </c>
      <c r="T4336">
        <v>6122.2</v>
      </c>
      <c r="U4336">
        <v>5732</v>
      </c>
      <c r="V4336">
        <v>5909.6</v>
      </c>
      <c r="W4336">
        <v>6291.6</v>
      </c>
      <c r="X4336">
        <v>6182.4</v>
      </c>
      <c r="Y4336">
        <v>6706</v>
      </c>
      <c r="Z4336">
        <v>7503.1</v>
      </c>
      <c r="AA4336">
        <v>8136.7</v>
      </c>
      <c r="AB4336">
        <v>8337.2000000000007</v>
      </c>
      <c r="AC4336">
        <v>8446.9</v>
      </c>
      <c r="AD4336" t="s">
        <v>68</v>
      </c>
      <c r="AE4336" t="s">
        <v>68</v>
      </c>
      <c r="AF4336" s="14">
        <f>INDEX('BEA to ISIC Crosswalk'!$E$4:$E$98,MATCH('State GDP by Industry'!G4336,'BEA to ISIC Crosswalk'!$C$4:$C$98,0),1)</f>
        <v>0</v>
      </c>
      <c r="AG4336" s="14">
        <f>INDEX('BEA to ISIC Crosswalk'!$F$4:$F$98,MATCH('State GDP by Industry'!G4336,'BEA to ISIC Crosswalk'!$C$4:$C$98,0),1)</f>
        <v>0</v>
      </c>
    </row>
    <row r="4337" spans="1:33" x14ac:dyDescent="0.25">
      <c r="A4337" t="s">
        <v>273</v>
      </c>
      <c r="B4337" t="s">
        <v>274</v>
      </c>
      <c r="C4337">
        <v>5</v>
      </c>
      <c r="D4337" t="s">
        <v>342</v>
      </c>
      <c r="E4337">
        <v>55</v>
      </c>
      <c r="F4337">
        <v>525</v>
      </c>
      <c r="G4337" t="s">
        <v>135</v>
      </c>
      <c r="H4337" t="s">
        <v>344</v>
      </c>
      <c r="I4337">
        <v>393.5</v>
      </c>
      <c r="J4337">
        <v>724.1</v>
      </c>
      <c r="K4337">
        <v>940.4</v>
      </c>
      <c r="L4337">
        <v>835.8</v>
      </c>
      <c r="M4337">
        <v>909.2</v>
      </c>
      <c r="N4337">
        <v>924</v>
      </c>
      <c r="O4337">
        <v>1071.9000000000001</v>
      </c>
      <c r="P4337">
        <v>693.1</v>
      </c>
      <c r="Q4337">
        <v>964.9</v>
      </c>
      <c r="R4337">
        <v>446</v>
      </c>
      <c r="S4337">
        <v>543.4</v>
      </c>
      <c r="T4337">
        <v>657.3</v>
      </c>
      <c r="U4337">
        <v>320.60000000000002</v>
      </c>
      <c r="V4337">
        <v>446.4</v>
      </c>
      <c r="W4337">
        <v>441.2</v>
      </c>
      <c r="X4337">
        <v>520.79999999999995</v>
      </c>
      <c r="Y4337">
        <v>456.2</v>
      </c>
      <c r="Z4337">
        <v>566.70000000000005</v>
      </c>
      <c r="AA4337">
        <v>563.29999999999995</v>
      </c>
      <c r="AB4337">
        <v>760.9</v>
      </c>
      <c r="AC4337">
        <v>670.3</v>
      </c>
      <c r="AD4337" t="s">
        <v>68</v>
      </c>
      <c r="AE4337" t="s">
        <v>68</v>
      </c>
      <c r="AF4337" s="14">
        <f>INDEX('BEA to ISIC Crosswalk'!$E$4:$E$98,MATCH('State GDP by Industry'!G4337,'BEA to ISIC Crosswalk'!$C$4:$C$98,0),1)</f>
        <v>0</v>
      </c>
      <c r="AG4337" s="14">
        <f>INDEX('BEA to ISIC Crosswalk'!$F$4:$F$98,MATCH('State GDP by Industry'!G4337,'BEA to ISIC Crosswalk'!$C$4:$C$98,0),1)</f>
        <v>0</v>
      </c>
    </row>
    <row r="4338" spans="1:33" x14ac:dyDescent="0.25">
      <c r="A4338" t="s">
        <v>273</v>
      </c>
      <c r="B4338" t="s">
        <v>274</v>
      </c>
      <c r="C4338">
        <v>5</v>
      </c>
      <c r="D4338" t="s">
        <v>342</v>
      </c>
      <c r="E4338">
        <v>56</v>
      </c>
      <c r="F4338">
        <v>53</v>
      </c>
      <c r="G4338" t="s">
        <v>136</v>
      </c>
      <c r="H4338" t="s">
        <v>344</v>
      </c>
      <c r="I4338">
        <v>26082.400000000001</v>
      </c>
      <c r="J4338">
        <v>27129.4</v>
      </c>
      <c r="K4338">
        <v>29683.1</v>
      </c>
      <c r="L4338">
        <v>31654.5</v>
      </c>
      <c r="M4338">
        <v>35232.400000000001</v>
      </c>
      <c r="N4338">
        <v>36883.4</v>
      </c>
      <c r="O4338">
        <v>39694.199999999997</v>
      </c>
      <c r="P4338">
        <v>43183.7</v>
      </c>
      <c r="Q4338">
        <v>48742.2</v>
      </c>
      <c r="R4338">
        <v>50891.5</v>
      </c>
      <c r="S4338">
        <v>54259.8</v>
      </c>
      <c r="T4338">
        <v>55151.4</v>
      </c>
      <c r="U4338">
        <v>56555.8</v>
      </c>
      <c r="V4338">
        <v>58023.5</v>
      </c>
      <c r="W4338">
        <v>60270.9</v>
      </c>
      <c r="X4338">
        <v>62243.5</v>
      </c>
      <c r="Y4338">
        <v>63849.7</v>
      </c>
      <c r="Z4338">
        <v>66044.7</v>
      </c>
      <c r="AA4338">
        <v>67674.2</v>
      </c>
      <c r="AB4338">
        <v>69372.3</v>
      </c>
      <c r="AC4338">
        <v>71527.399999999994</v>
      </c>
      <c r="AD4338">
        <v>75137.600000000006</v>
      </c>
      <c r="AE4338">
        <v>78656.800000000003</v>
      </c>
      <c r="AF4338" s="14" t="str">
        <f>INDEX('BEA to ISIC Crosswalk'!$E$4:$E$98,MATCH('State GDP by Industry'!G4338,'BEA to ISIC Crosswalk'!$C$4:$C$98,0),1)</f>
        <v>ISIC 68</v>
      </c>
      <c r="AG4338" s="14" t="str">
        <f>INDEX('BEA to ISIC Crosswalk'!$F$4:$F$98,MATCH('State GDP by Industry'!G4338,'BEA to ISIC Crosswalk'!$C$4:$C$98,0),1)</f>
        <v>Real estate activities</v>
      </c>
    </row>
    <row r="4339" spans="1:33" x14ac:dyDescent="0.25">
      <c r="A4339" t="s">
        <v>273</v>
      </c>
      <c r="B4339" t="s">
        <v>274</v>
      </c>
      <c r="C4339">
        <v>5</v>
      </c>
      <c r="D4339" t="s">
        <v>342</v>
      </c>
      <c r="E4339">
        <v>57</v>
      </c>
      <c r="F4339">
        <v>531</v>
      </c>
      <c r="G4339" t="s">
        <v>137</v>
      </c>
      <c r="H4339" t="s">
        <v>344</v>
      </c>
      <c r="I4339">
        <v>23654.1</v>
      </c>
      <c r="J4339">
        <v>24453.7</v>
      </c>
      <c r="K4339">
        <v>26574</v>
      </c>
      <c r="L4339">
        <v>28461.5</v>
      </c>
      <c r="M4339">
        <v>31725.9</v>
      </c>
      <c r="N4339">
        <v>33493.9</v>
      </c>
      <c r="O4339">
        <v>36539.300000000003</v>
      </c>
      <c r="P4339">
        <v>40332.6</v>
      </c>
      <c r="Q4339">
        <v>45878</v>
      </c>
      <c r="R4339">
        <v>47638.8</v>
      </c>
      <c r="S4339">
        <v>51138.400000000001</v>
      </c>
      <c r="T4339">
        <v>52093.1</v>
      </c>
      <c r="U4339">
        <v>53538.400000000001</v>
      </c>
      <c r="V4339">
        <v>55347.5</v>
      </c>
      <c r="W4339">
        <v>57751.6</v>
      </c>
      <c r="X4339">
        <v>59453.8</v>
      </c>
      <c r="Y4339">
        <v>60859</v>
      </c>
      <c r="Z4339">
        <v>62837.1</v>
      </c>
      <c r="AA4339">
        <v>64470.400000000001</v>
      </c>
      <c r="AB4339">
        <v>65940.800000000003</v>
      </c>
      <c r="AC4339">
        <v>68194.7</v>
      </c>
      <c r="AD4339" t="s">
        <v>68</v>
      </c>
      <c r="AE4339" t="s">
        <v>68</v>
      </c>
      <c r="AF4339" s="14">
        <f>INDEX('BEA to ISIC Crosswalk'!$E$4:$E$98,MATCH('State GDP by Industry'!G4339,'BEA to ISIC Crosswalk'!$C$4:$C$98,0),1)</f>
        <v>0</v>
      </c>
      <c r="AG4339" s="14">
        <f>INDEX('BEA to ISIC Crosswalk'!$F$4:$F$98,MATCH('State GDP by Industry'!G4339,'BEA to ISIC Crosswalk'!$C$4:$C$98,0),1)</f>
        <v>0</v>
      </c>
    </row>
    <row r="4340" spans="1:33" x14ac:dyDescent="0.25">
      <c r="A4340" t="s">
        <v>273</v>
      </c>
      <c r="B4340" t="s">
        <v>274</v>
      </c>
      <c r="C4340">
        <v>5</v>
      </c>
      <c r="D4340" t="s">
        <v>342</v>
      </c>
      <c r="E4340">
        <v>58</v>
      </c>
      <c r="F4340" t="s">
        <v>138</v>
      </c>
      <c r="G4340" t="s">
        <v>139</v>
      </c>
      <c r="H4340" t="s">
        <v>344</v>
      </c>
      <c r="I4340">
        <v>2428.4</v>
      </c>
      <c r="J4340">
        <v>2675.7</v>
      </c>
      <c r="K4340">
        <v>3109</v>
      </c>
      <c r="L4340">
        <v>3193.1</v>
      </c>
      <c r="M4340">
        <v>3506.5</v>
      </c>
      <c r="N4340">
        <v>3389.5</v>
      </c>
      <c r="O4340">
        <v>3155</v>
      </c>
      <c r="P4340">
        <v>2851.1</v>
      </c>
      <c r="Q4340">
        <v>2864.1</v>
      </c>
      <c r="R4340">
        <v>3252.7</v>
      </c>
      <c r="S4340">
        <v>3121.4</v>
      </c>
      <c r="T4340">
        <v>3058.2</v>
      </c>
      <c r="U4340">
        <v>3017.4</v>
      </c>
      <c r="V4340">
        <v>2675.9</v>
      </c>
      <c r="W4340">
        <v>2519.3000000000002</v>
      </c>
      <c r="X4340">
        <v>2789.7</v>
      </c>
      <c r="Y4340">
        <v>2990.7</v>
      </c>
      <c r="Z4340">
        <v>3207.7</v>
      </c>
      <c r="AA4340">
        <v>3203.8</v>
      </c>
      <c r="AB4340">
        <v>3431.5</v>
      </c>
      <c r="AC4340">
        <v>3332.7</v>
      </c>
      <c r="AD4340" t="s">
        <v>68</v>
      </c>
      <c r="AE4340" t="s">
        <v>68</v>
      </c>
      <c r="AF4340" s="14">
        <f>INDEX('BEA to ISIC Crosswalk'!$E$4:$E$98,MATCH('State GDP by Industry'!G4340,'BEA to ISIC Crosswalk'!$C$4:$C$98,0),1)</f>
        <v>0</v>
      </c>
      <c r="AG4340" s="14">
        <f>INDEX('BEA to ISIC Crosswalk'!$F$4:$F$98,MATCH('State GDP by Industry'!G4340,'BEA to ISIC Crosswalk'!$C$4:$C$98,0),1)</f>
        <v>0</v>
      </c>
    </row>
    <row r="4341" spans="1:33" x14ac:dyDescent="0.25">
      <c r="A4341" t="s">
        <v>273</v>
      </c>
      <c r="B4341" t="s">
        <v>274</v>
      </c>
      <c r="C4341">
        <v>5</v>
      </c>
      <c r="D4341" t="s">
        <v>342</v>
      </c>
      <c r="E4341">
        <v>59</v>
      </c>
      <c r="F4341" t="s">
        <v>140</v>
      </c>
      <c r="G4341" t="s">
        <v>141</v>
      </c>
      <c r="H4341" t="s">
        <v>344</v>
      </c>
      <c r="I4341">
        <v>26790.3</v>
      </c>
      <c r="J4341">
        <v>29898.9</v>
      </c>
      <c r="K4341">
        <v>33765.4</v>
      </c>
      <c r="L4341">
        <v>37148.1</v>
      </c>
      <c r="M4341">
        <v>40645.599999999999</v>
      </c>
      <c r="N4341">
        <v>43356.7</v>
      </c>
      <c r="O4341">
        <v>47013.4</v>
      </c>
      <c r="P4341">
        <v>52059</v>
      </c>
      <c r="Q4341">
        <v>57783.8</v>
      </c>
      <c r="R4341">
        <v>63201.3</v>
      </c>
      <c r="S4341">
        <v>68796.600000000006</v>
      </c>
      <c r="T4341">
        <v>73268.3</v>
      </c>
      <c r="U4341">
        <v>75283.8</v>
      </c>
      <c r="V4341">
        <v>80018.3</v>
      </c>
      <c r="W4341">
        <v>83285.600000000006</v>
      </c>
      <c r="X4341">
        <v>86394.5</v>
      </c>
      <c r="Y4341">
        <v>86630.8</v>
      </c>
      <c r="Z4341">
        <v>86661.5</v>
      </c>
      <c r="AA4341">
        <v>90170.3</v>
      </c>
      <c r="AB4341">
        <v>92252.9</v>
      </c>
      <c r="AC4341">
        <v>97214.2</v>
      </c>
      <c r="AD4341">
        <v>103030.1</v>
      </c>
      <c r="AE4341">
        <v>107854.5</v>
      </c>
      <c r="AF4341" s="14" t="str">
        <f>INDEX('BEA to ISIC Crosswalk'!$E$4:$E$98,MATCH('State GDP by Industry'!G4341,'BEA to ISIC Crosswalk'!$C$4:$C$98,0),1)</f>
        <v>ISIC 69T82</v>
      </c>
      <c r="AG4341" s="14" t="str">
        <f>INDEX('BEA to ISIC Crosswalk'!$F$4:$F$98,MATCH('State GDP by Industry'!G4341,'BEA to ISIC Crosswalk'!$C$4:$C$98,0),1)</f>
        <v>Other business sector services</v>
      </c>
    </row>
    <row r="4342" spans="1:33" x14ac:dyDescent="0.25">
      <c r="A4342" t="s">
        <v>273</v>
      </c>
      <c r="B4342" t="s">
        <v>274</v>
      </c>
      <c r="C4342">
        <v>5</v>
      </c>
      <c r="D4342" t="s">
        <v>342</v>
      </c>
      <c r="E4342">
        <v>60</v>
      </c>
      <c r="F4342">
        <v>54</v>
      </c>
      <c r="G4342" t="s">
        <v>142</v>
      </c>
      <c r="H4342" t="s">
        <v>344</v>
      </c>
      <c r="I4342">
        <v>17153.3</v>
      </c>
      <c r="J4342">
        <v>19431.400000000001</v>
      </c>
      <c r="K4342">
        <v>22013.200000000001</v>
      </c>
      <c r="L4342">
        <v>23715.4</v>
      </c>
      <c r="M4342">
        <v>26402.2</v>
      </c>
      <c r="N4342">
        <v>28896.5</v>
      </c>
      <c r="O4342">
        <v>31430.3</v>
      </c>
      <c r="P4342">
        <v>35058.6</v>
      </c>
      <c r="Q4342">
        <v>39362.699999999997</v>
      </c>
      <c r="R4342">
        <v>43311.9</v>
      </c>
      <c r="S4342">
        <v>46748</v>
      </c>
      <c r="T4342">
        <v>51316.9</v>
      </c>
      <c r="U4342">
        <v>53640</v>
      </c>
      <c r="V4342">
        <v>56978.6</v>
      </c>
      <c r="W4342">
        <v>59400.3</v>
      </c>
      <c r="X4342">
        <v>60988.1</v>
      </c>
      <c r="Y4342">
        <v>60553</v>
      </c>
      <c r="Z4342">
        <v>59836.6</v>
      </c>
      <c r="AA4342">
        <v>61790.8</v>
      </c>
      <c r="AB4342">
        <v>63773.7</v>
      </c>
      <c r="AC4342">
        <v>66501.7</v>
      </c>
      <c r="AD4342">
        <v>69984.899999999994</v>
      </c>
      <c r="AE4342">
        <v>73793.7</v>
      </c>
      <c r="AF4342" s="14">
        <f>INDEX('BEA to ISIC Crosswalk'!$E$4:$E$98,MATCH('State GDP by Industry'!G4342,'BEA to ISIC Crosswalk'!$C$4:$C$98,0),1)</f>
        <v>0</v>
      </c>
      <c r="AG4342" s="14">
        <f>INDEX('BEA to ISIC Crosswalk'!$F$4:$F$98,MATCH('State GDP by Industry'!G4342,'BEA to ISIC Crosswalk'!$C$4:$C$98,0),1)</f>
        <v>0</v>
      </c>
    </row>
    <row r="4343" spans="1:33" x14ac:dyDescent="0.25">
      <c r="A4343" t="s">
        <v>273</v>
      </c>
      <c r="B4343" t="s">
        <v>274</v>
      </c>
      <c r="C4343">
        <v>5</v>
      </c>
      <c r="D4343" t="s">
        <v>342</v>
      </c>
      <c r="E4343">
        <v>61</v>
      </c>
      <c r="F4343">
        <v>5411</v>
      </c>
      <c r="G4343" t="s">
        <v>143</v>
      </c>
      <c r="H4343" t="s">
        <v>344</v>
      </c>
      <c r="I4343">
        <v>1766</v>
      </c>
      <c r="J4343">
        <v>1961.2</v>
      </c>
      <c r="K4343">
        <v>2110.8000000000002</v>
      </c>
      <c r="L4343">
        <v>2329.6999999999998</v>
      </c>
      <c r="M4343">
        <v>2731.1</v>
      </c>
      <c r="N4343">
        <v>2990.4</v>
      </c>
      <c r="O4343">
        <v>3446.4</v>
      </c>
      <c r="P4343">
        <v>3853.1</v>
      </c>
      <c r="Q4343">
        <v>4469.1000000000004</v>
      </c>
      <c r="R4343">
        <v>4682.3</v>
      </c>
      <c r="S4343">
        <v>4728.6000000000004</v>
      </c>
      <c r="T4343">
        <v>5020.3</v>
      </c>
      <c r="U4343">
        <v>4432.6000000000004</v>
      </c>
      <c r="V4343">
        <v>4350.2</v>
      </c>
      <c r="W4343">
        <v>4565.6000000000004</v>
      </c>
      <c r="X4343">
        <v>4594.5</v>
      </c>
      <c r="Y4343">
        <v>4718.1000000000004</v>
      </c>
      <c r="Z4343">
        <v>4667.2</v>
      </c>
      <c r="AA4343">
        <v>4888.1000000000004</v>
      </c>
      <c r="AB4343">
        <v>5108.8999999999996</v>
      </c>
      <c r="AC4343">
        <v>5268.7</v>
      </c>
      <c r="AD4343" t="s">
        <v>68</v>
      </c>
      <c r="AE4343" t="s">
        <v>68</v>
      </c>
      <c r="AF4343" s="14">
        <f>INDEX('BEA to ISIC Crosswalk'!$E$4:$E$98,MATCH('State GDP by Industry'!G4343,'BEA to ISIC Crosswalk'!$C$4:$C$98,0),1)</f>
        <v>0</v>
      </c>
      <c r="AG4343" s="14">
        <f>INDEX('BEA to ISIC Crosswalk'!$F$4:$F$98,MATCH('State GDP by Industry'!G4343,'BEA to ISIC Crosswalk'!$C$4:$C$98,0),1)</f>
        <v>0</v>
      </c>
    </row>
    <row r="4344" spans="1:33" x14ac:dyDescent="0.25">
      <c r="A4344" t="s">
        <v>273</v>
      </c>
      <c r="B4344" t="s">
        <v>274</v>
      </c>
      <c r="C4344">
        <v>5</v>
      </c>
      <c r="D4344" t="s">
        <v>342</v>
      </c>
      <c r="E4344">
        <v>62</v>
      </c>
      <c r="F4344">
        <v>5415</v>
      </c>
      <c r="G4344" t="s">
        <v>144</v>
      </c>
      <c r="H4344" t="s">
        <v>344</v>
      </c>
      <c r="I4344">
        <v>5227</v>
      </c>
      <c r="J4344">
        <v>6268.3</v>
      </c>
      <c r="K4344">
        <v>7634.9</v>
      </c>
      <c r="L4344">
        <v>7511.5</v>
      </c>
      <c r="M4344">
        <v>8320.5</v>
      </c>
      <c r="N4344">
        <v>9137.1</v>
      </c>
      <c r="O4344">
        <v>10224.1</v>
      </c>
      <c r="P4344">
        <v>11525.9</v>
      </c>
      <c r="Q4344">
        <v>12347.5</v>
      </c>
      <c r="R4344">
        <v>13739.7</v>
      </c>
      <c r="S4344">
        <v>15542</v>
      </c>
      <c r="T4344">
        <v>17207.7</v>
      </c>
      <c r="U4344">
        <v>19284.2</v>
      </c>
      <c r="V4344">
        <v>20487.8</v>
      </c>
      <c r="W4344">
        <v>21972.5</v>
      </c>
      <c r="X4344">
        <v>23182.2</v>
      </c>
      <c r="Y4344">
        <v>22784.400000000001</v>
      </c>
      <c r="Z4344">
        <v>22086</v>
      </c>
      <c r="AA4344">
        <v>23210</v>
      </c>
      <c r="AB4344">
        <v>24583.7</v>
      </c>
      <c r="AC4344">
        <v>25933.200000000001</v>
      </c>
      <c r="AD4344" t="s">
        <v>68</v>
      </c>
      <c r="AE4344" t="s">
        <v>68</v>
      </c>
      <c r="AF4344" s="14">
        <f>INDEX('BEA to ISIC Crosswalk'!$E$4:$E$98,MATCH('State GDP by Industry'!G4344,'BEA to ISIC Crosswalk'!$C$4:$C$98,0),1)</f>
        <v>0</v>
      </c>
      <c r="AG4344" s="14">
        <f>INDEX('BEA to ISIC Crosswalk'!$F$4:$F$98,MATCH('State GDP by Industry'!G4344,'BEA to ISIC Crosswalk'!$C$4:$C$98,0),1)</f>
        <v>0</v>
      </c>
    </row>
    <row r="4345" spans="1:33" x14ac:dyDescent="0.25">
      <c r="A4345" t="s">
        <v>273</v>
      </c>
      <c r="B4345" t="s">
        <v>274</v>
      </c>
      <c r="C4345">
        <v>5</v>
      </c>
      <c r="D4345" t="s">
        <v>342</v>
      </c>
      <c r="E4345">
        <v>63</v>
      </c>
      <c r="F4345" t="s">
        <v>145</v>
      </c>
      <c r="G4345" t="s">
        <v>146</v>
      </c>
      <c r="H4345" t="s">
        <v>344</v>
      </c>
      <c r="I4345">
        <v>10160.299999999999</v>
      </c>
      <c r="J4345">
        <v>11202</v>
      </c>
      <c r="K4345">
        <v>12267.4</v>
      </c>
      <c r="L4345">
        <v>13874.2</v>
      </c>
      <c r="M4345">
        <v>15350.6</v>
      </c>
      <c r="N4345">
        <v>16769</v>
      </c>
      <c r="O4345">
        <v>17759.900000000001</v>
      </c>
      <c r="P4345">
        <v>19679.599999999999</v>
      </c>
      <c r="Q4345">
        <v>22546.1</v>
      </c>
      <c r="R4345">
        <v>24889.9</v>
      </c>
      <c r="S4345">
        <v>26477.3</v>
      </c>
      <c r="T4345">
        <v>29088.799999999999</v>
      </c>
      <c r="U4345">
        <v>29923.200000000001</v>
      </c>
      <c r="V4345">
        <v>32140.7</v>
      </c>
      <c r="W4345">
        <v>32862.199999999997</v>
      </c>
      <c r="X4345">
        <v>33211.4</v>
      </c>
      <c r="Y4345">
        <v>33050.5</v>
      </c>
      <c r="Z4345">
        <v>33083.4</v>
      </c>
      <c r="AA4345">
        <v>33692.699999999997</v>
      </c>
      <c r="AB4345">
        <v>34081.1</v>
      </c>
      <c r="AC4345">
        <v>35299.800000000003</v>
      </c>
      <c r="AD4345" t="s">
        <v>68</v>
      </c>
      <c r="AE4345" t="s">
        <v>68</v>
      </c>
      <c r="AF4345" s="14">
        <f>INDEX('BEA to ISIC Crosswalk'!$E$4:$E$98,MATCH('State GDP by Industry'!G4345,'BEA to ISIC Crosswalk'!$C$4:$C$98,0),1)</f>
        <v>0</v>
      </c>
      <c r="AG4345" s="14">
        <f>INDEX('BEA to ISIC Crosswalk'!$F$4:$F$98,MATCH('State GDP by Industry'!G4345,'BEA to ISIC Crosswalk'!$C$4:$C$98,0),1)</f>
        <v>0</v>
      </c>
    </row>
    <row r="4346" spans="1:33" x14ac:dyDescent="0.25">
      <c r="A4346" t="s">
        <v>273</v>
      </c>
      <c r="B4346" t="s">
        <v>274</v>
      </c>
      <c r="C4346">
        <v>5</v>
      </c>
      <c r="D4346" t="s">
        <v>342</v>
      </c>
      <c r="E4346">
        <v>64</v>
      </c>
      <c r="F4346">
        <v>55</v>
      </c>
      <c r="G4346" t="s">
        <v>147</v>
      </c>
      <c r="H4346" t="s">
        <v>344</v>
      </c>
      <c r="I4346">
        <v>4511.1000000000004</v>
      </c>
      <c r="J4346">
        <v>4999</v>
      </c>
      <c r="K4346">
        <v>5784.6</v>
      </c>
      <c r="L4346">
        <v>6553.9</v>
      </c>
      <c r="M4346">
        <v>6849.7</v>
      </c>
      <c r="N4346">
        <v>6978.6</v>
      </c>
      <c r="O4346">
        <v>7700.5</v>
      </c>
      <c r="P4346">
        <v>8489.9</v>
      </c>
      <c r="Q4346">
        <v>9009.5</v>
      </c>
      <c r="R4346">
        <v>9714.2999999999993</v>
      </c>
      <c r="S4346">
        <v>10659.3</v>
      </c>
      <c r="T4346">
        <v>10397.700000000001</v>
      </c>
      <c r="U4346">
        <v>10363</v>
      </c>
      <c r="V4346">
        <v>10776.9</v>
      </c>
      <c r="W4346">
        <v>10732.5</v>
      </c>
      <c r="X4346">
        <v>11583.9</v>
      </c>
      <c r="Y4346">
        <v>11691</v>
      </c>
      <c r="Z4346">
        <v>11432.1</v>
      </c>
      <c r="AA4346">
        <v>12116.5</v>
      </c>
      <c r="AB4346">
        <v>11592.1</v>
      </c>
      <c r="AC4346">
        <v>12418.6</v>
      </c>
      <c r="AD4346">
        <v>13244.8</v>
      </c>
      <c r="AE4346">
        <v>13412</v>
      </c>
      <c r="AF4346" s="14">
        <f>INDEX('BEA to ISIC Crosswalk'!$E$4:$E$98,MATCH('State GDP by Industry'!G4346,'BEA to ISIC Crosswalk'!$C$4:$C$98,0),1)</f>
        <v>0</v>
      </c>
      <c r="AG4346" s="14">
        <f>INDEX('BEA to ISIC Crosswalk'!$F$4:$F$98,MATCH('State GDP by Industry'!G4346,'BEA to ISIC Crosswalk'!$C$4:$C$98,0),1)</f>
        <v>0</v>
      </c>
    </row>
    <row r="4347" spans="1:33" x14ac:dyDescent="0.25">
      <c r="A4347" t="s">
        <v>273</v>
      </c>
      <c r="B4347" t="s">
        <v>274</v>
      </c>
      <c r="C4347">
        <v>5</v>
      </c>
      <c r="D4347" t="s">
        <v>342</v>
      </c>
      <c r="E4347">
        <v>65</v>
      </c>
      <c r="F4347">
        <v>56</v>
      </c>
      <c r="G4347" t="s">
        <v>148</v>
      </c>
      <c r="H4347" t="s">
        <v>344</v>
      </c>
      <c r="I4347">
        <v>5125.8999999999996</v>
      </c>
      <c r="J4347">
        <v>5468.4</v>
      </c>
      <c r="K4347">
        <v>5967.6</v>
      </c>
      <c r="L4347">
        <v>6878.8</v>
      </c>
      <c r="M4347">
        <v>7393.7</v>
      </c>
      <c r="N4347">
        <v>7481.6</v>
      </c>
      <c r="O4347">
        <v>7882.5</v>
      </c>
      <c r="P4347">
        <v>8510.5</v>
      </c>
      <c r="Q4347">
        <v>9411.6</v>
      </c>
      <c r="R4347">
        <v>10175.1</v>
      </c>
      <c r="S4347">
        <v>11389.3</v>
      </c>
      <c r="T4347">
        <v>11553.7</v>
      </c>
      <c r="U4347">
        <v>11280.8</v>
      </c>
      <c r="V4347">
        <v>12262.9</v>
      </c>
      <c r="W4347">
        <v>13152.7</v>
      </c>
      <c r="X4347">
        <v>13822.4</v>
      </c>
      <c r="Y4347">
        <v>14386.7</v>
      </c>
      <c r="Z4347">
        <v>15392.7</v>
      </c>
      <c r="AA4347">
        <v>16263</v>
      </c>
      <c r="AB4347">
        <v>16887</v>
      </c>
      <c r="AC4347">
        <v>18293.8</v>
      </c>
      <c r="AD4347">
        <v>19800.5</v>
      </c>
      <c r="AE4347">
        <v>20648.8</v>
      </c>
      <c r="AF4347" s="14">
        <f>INDEX('BEA to ISIC Crosswalk'!$E$4:$E$98,MATCH('State GDP by Industry'!G4347,'BEA to ISIC Crosswalk'!$C$4:$C$98,0),1)</f>
        <v>0</v>
      </c>
      <c r="AG4347" s="14">
        <f>INDEX('BEA to ISIC Crosswalk'!$F$4:$F$98,MATCH('State GDP by Industry'!G4347,'BEA to ISIC Crosswalk'!$C$4:$C$98,0),1)</f>
        <v>0</v>
      </c>
    </row>
    <row r="4348" spans="1:33" x14ac:dyDescent="0.25">
      <c r="A4348" t="s">
        <v>273</v>
      </c>
      <c r="B4348" t="s">
        <v>274</v>
      </c>
      <c r="C4348">
        <v>5</v>
      </c>
      <c r="D4348" t="s">
        <v>342</v>
      </c>
      <c r="E4348">
        <v>66</v>
      </c>
      <c r="F4348">
        <v>561</v>
      </c>
      <c r="G4348" t="s">
        <v>149</v>
      </c>
      <c r="H4348" t="s">
        <v>344</v>
      </c>
      <c r="I4348">
        <v>4733.7</v>
      </c>
      <c r="J4348">
        <v>5060.1000000000004</v>
      </c>
      <c r="K4348">
        <v>5502.6</v>
      </c>
      <c r="L4348">
        <v>6398.9</v>
      </c>
      <c r="M4348">
        <v>6860.7</v>
      </c>
      <c r="N4348">
        <v>6940.7</v>
      </c>
      <c r="O4348">
        <v>7300.7</v>
      </c>
      <c r="P4348">
        <v>7916.7</v>
      </c>
      <c r="Q4348">
        <v>8793.1</v>
      </c>
      <c r="R4348">
        <v>9609.5</v>
      </c>
      <c r="S4348">
        <v>10586</v>
      </c>
      <c r="T4348">
        <v>10876.5</v>
      </c>
      <c r="U4348">
        <v>10583.5</v>
      </c>
      <c r="V4348">
        <v>11398.7</v>
      </c>
      <c r="W4348">
        <v>12404.4</v>
      </c>
      <c r="X4348">
        <v>13089.1</v>
      </c>
      <c r="Y4348">
        <v>13661.3</v>
      </c>
      <c r="Z4348">
        <v>14630.5</v>
      </c>
      <c r="AA4348">
        <v>15438</v>
      </c>
      <c r="AB4348">
        <v>16027.3</v>
      </c>
      <c r="AC4348">
        <v>17336.599999999999</v>
      </c>
      <c r="AD4348" t="s">
        <v>68</v>
      </c>
      <c r="AE4348" t="s">
        <v>68</v>
      </c>
      <c r="AF4348" s="14">
        <f>INDEX('BEA to ISIC Crosswalk'!$E$4:$E$98,MATCH('State GDP by Industry'!G4348,'BEA to ISIC Crosswalk'!$C$4:$C$98,0),1)</f>
        <v>0</v>
      </c>
      <c r="AG4348" s="14">
        <f>INDEX('BEA to ISIC Crosswalk'!$F$4:$F$98,MATCH('State GDP by Industry'!G4348,'BEA to ISIC Crosswalk'!$C$4:$C$98,0),1)</f>
        <v>0</v>
      </c>
    </row>
    <row r="4349" spans="1:33" x14ac:dyDescent="0.25">
      <c r="A4349" t="s">
        <v>273</v>
      </c>
      <c r="B4349" t="s">
        <v>274</v>
      </c>
      <c r="C4349">
        <v>5</v>
      </c>
      <c r="D4349" t="s">
        <v>342</v>
      </c>
      <c r="E4349">
        <v>67</v>
      </c>
      <c r="F4349">
        <v>562</v>
      </c>
      <c r="G4349" t="s">
        <v>150</v>
      </c>
      <c r="H4349" t="s">
        <v>344</v>
      </c>
      <c r="I4349">
        <v>392.3</v>
      </c>
      <c r="J4349">
        <v>408.3</v>
      </c>
      <c r="K4349">
        <v>465</v>
      </c>
      <c r="L4349">
        <v>479.9</v>
      </c>
      <c r="M4349">
        <v>533</v>
      </c>
      <c r="N4349">
        <v>540.9</v>
      </c>
      <c r="O4349">
        <v>581.79999999999995</v>
      </c>
      <c r="P4349">
        <v>593.79999999999995</v>
      </c>
      <c r="Q4349">
        <v>618.5</v>
      </c>
      <c r="R4349">
        <v>565.6</v>
      </c>
      <c r="S4349">
        <v>803.3</v>
      </c>
      <c r="T4349">
        <v>677.1</v>
      </c>
      <c r="U4349">
        <v>697.3</v>
      </c>
      <c r="V4349">
        <v>864.2</v>
      </c>
      <c r="W4349">
        <v>748.3</v>
      </c>
      <c r="X4349">
        <v>733.3</v>
      </c>
      <c r="Y4349">
        <v>725.4</v>
      </c>
      <c r="Z4349">
        <v>762.2</v>
      </c>
      <c r="AA4349">
        <v>825</v>
      </c>
      <c r="AB4349">
        <v>859.7</v>
      </c>
      <c r="AC4349">
        <v>957.2</v>
      </c>
      <c r="AD4349" t="s">
        <v>68</v>
      </c>
      <c r="AE4349" t="s">
        <v>68</v>
      </c>
      <c r="AF4349" s="14">
        <f>INDEX('BEA to ISIC Crosswalk'!$E$4:$E$98,MATCH('State GDP by Industry'!G4349,'BEA to ISIC Crosswalk'!$C$4:$C$98,0),1)</f>
        <v>0</v>
      </c>
      <c r="AG4349" s="14">
        <f>INDEX('BEA to ISIC Crosswalk'!$F$4:$F$98,MATCH('State GDP by Industry'!G4349,'BEA to ISIC Crosswalk'!$C$4:$C$98,0),1)</f>
        <v>0</v>
      </c>
    </row>
    <row r="4350" spans="1:33" x14ac:dyDescent="0.25">
      <c r="A4350" t="s">
        <v>273</v>
      </c>
      <c r="B4350" t="s">
        <v>274</v>
      </c>
      <c r="C4350">
        <v>5</v>
      </c>
      <c r="D4350" t="s">
        <v>342</v>
      </c>
      <c r="E4350">
        <v>68</v>
      </c>
      <c r="F4350" t="s">
        <v>151</v>
      </c>
      <c r="G4350" t="s">
        <v>152</v>
      </c>
      <c r="H4350" t="s">
        <v>344</v>
      </c>
      <c r="I4350">
        <v>11830.8</v>
      </c>
      <c r="J4350">
        <v>12517.3</v>
      </c>
      <c r="K4350">
        <v>13327.3</v>
      </c>
      <c r="L4350">
        <v>14370.2</v>
      </c>
      <c r="M4350">
        <v>15593.5</v>
      </c>
      <c r="N4350">
        <v>17041.8</v>
      </c>
      <c r="O4350">
        <v>18435.8</v>
      </c>
      <c r="P4350">
        <v>20039.8</v>
      </c>
      <c r="Q4350">
        <v>21539.8</v>
      </c>
      <c r="R4350">
        <v>22748</v>
      </c>
      <c r="S4350">
        <v>24424.5</v>
      </c>
      <c r="T4350">
        <v>26929.1</v>
      </c>
      <c r="U4350">
        <v>29227.9</v>
      </c>
      <c r="V4350">
        <v>29874.7</v>
      </c>
      <c r="W4350">
        <v>30656.6</v>
      </c>
      <c r="X4350">
        <v>31790.400000000001</v>
      </c>
      <c r="Y4350">
        <v>32862.9</v>
      </c>
      <c r="Z4350">
        <v>33531.9</v>
      </c>
      <c r="AA4350">
        <v>35207.199999999997</v>
      </c>
      <c r="AB4350">
        <v>36719.599999999999</v>
      </c>
      <c r="AC4350">
        <v>37863.599999999999</v>
      </c>
      <c r="AD4350">
        <v>39438.1</v>
      </c>
      <c r="AE4350">
        <v>41397.699999999997</v>
      </c>
      <c r="AF4350" s="14">
        <f>INDEX('BEA to ISIC Crosswalk'!$E$4:$E$98,MATCH('State GDP by Industry'!G4350,'BEA to ISIC Crosswalk'!$C$4:$C$98,0),1)</f>
        <v>0</v>
      </c>
      <c r="AG4350" s="14">
        <f>INDEX('BEA to ISIC Crosswalk'!$F$4:$F$98,MATCH('State GDP by Industry'!G4350,'BEA to ISIC Crosswalk'!$C$4:$C$98,0),1)</f>
        <v>0</v>
      </c>
    </row>
    <row r="4351" spans="1:33" x14ac:dyDescent="0.25">
      <c r="A4351" t="s">
        <v>273</v>
      </c>
      <c r="B4351" t="s">
        <v>274</v>
      </c>
      <c r="C4351">
        <v>5</v>
      </c>
      <c r="D4351" t="s">
        <v>342</v>
      </c>
      <c r="E4351">
        <v>69</v>
      </c>
      <c r="F4351">
        <v>61</v>
      </c>
      <c r="G4351" t="s">
        <v>153</v>
      </c>
      <c r="H4351" t="s">
        <v>344</v>
      </c>
      <c r="I4351">
        <v>1527.4</v>
      </c>
      <c r="J4351">
        <v>1528</v>
      </c>
      <c r="K4351">
        <v>1744.3</v>
      </c>
      <c r="L4351">
        <v>1941.3</v>
      </c>
      <c r="M4351">
        <v>2151.9</v>
      </c>
      <c r="N4351">
        <v>2218.3000000000002</v>
      </c>
      <c r="O4351">
        <v>2493.5</v>
      </c>
      <c r="P4351">
        <v>2858</v>
      </c>
      <c r="Q4351">
        <v>2928.8</v>
      </c>
      <c r="R4351">
        <v>3181.5</v>
      </c>
      <c r="S4351">
        <v>3535.5</v>
      </c>
      <c r="T4351">
        <v>3962</v>
      </c>
      <c r="U4351">
        <v>4712.3999999999996</v>
      </c>
      <c r="V4351">
        <v>4761.8999999999996</v>
      </c>
      <c r="W4351">
        <v>4677.2</v>
      </c>
      <c r="X4351">
        <v>4748.8</v>
      </c>
      <c r="Y4351">
        <v>4819.6000000000004</v>
      </c>
      <c r="Z4351">
        <v>4792.1000000000004</v>
      </c>
      <c r="AA4351">
        <v>4940.1000000000004</v>
      </c>
      <c r="AB4351">
        <v>5089.1000000000004</v>
      </c>
      <c r="AC4351">
        <v>5068.2</v>
      </c>
      <c r="AD4351">
        <v>5195.7</v>
      </c>
      <c r="AE4351">
        <v>5359.2</v>
      </c>
      <c r="AF4351" s="14" t="str">
        <f>INDEX('BEA to ISIC Crosswalk'!$E$4:$E$98,MATCH('State GDP by Industry'!G4351,'BEA to ISIC Crosswalk'!$C$4:$C$98,0),1)</f>
        <v>ISIC 85</v>
      </c>
      <c r="AG4351" s="14" t="str">
        <f>INDEX('BEA to ISIC Crosswalk'!$F$4:$F$98,MATCH('State GDP by Industry'!G4351,'BEA to ISIC Crosswalk'!$C$4:$C$98,0),1)</f>
        <v>Education</v>
      </c>
    </row>
    <row r="4352" spans="1:33" x14ac:dyDescent="0.25">
      <c r="A4352" t="s">
        <v>273</v>
      </c>
      <c r="B4352" t="s">
        <v>274</v>
      </c>
      <c r="C4352">
        <v>5</v>
      </c>
      <c r="D4352" t="s">
        <v>342</v>
      </c>
      <c r="E4352">
        <v>70</v>
      </c>
      <c r="F4352">
        <v>62</v>
      </c>
      <c r="G4352" t="s">
        <v>154</v>
      </c>
      <c r="H4352" t="s">
        <v>344</v>
      </c>
      <c r="I4352">
        <v>10303.4</v>
      </c>
      <c r="J4352">
        <v>10989.4</v>
      </c>
      <c r="K4352">
        <v>11583</v>
      </c>
      <c r="L4352">
        <v>12428.9</v>
      </c>
      <c r="M4352">
        <v>13441.6</v>
      </c>
      <c r="N4352">
        <v>14823.5</v>
      </c>
      <c r="O4352">
        <v>15942.2</v>
      </c>
      <c r="P4352">
        <v>17181.900000000001</v>
      </c>
      <c r="Q4352">
        <v>18610.900000000001</v>
      </c>
      <c r="R4352">
        <v>19566.599999999999</v>
      </c>
      <c r="S4352">
        <v>20889.099999999999</v>
      </c>
      <c r="T4352">
        <v>22967.1</v>
      </c>
      <c r="U4352">
        <v>24515.599999999999</v>
      </c>
      <c r="V4352">
        <v>25112.799999999999</v>
      </c>
      <c r="W4352">
        <v>25979.4</v>
      </c>
      <c r="X4352">
        <v>27041.599999999999</v>
      </c>
      <c r="Y4352">
        <v>28043.3</v>
      </c>
      <c r="Z4352">
        <v>28739.8</v>
      </c>
      <c r="AA4352">
        <v>30267.1</v>
      </c>
      <c r="AB4352">
        <v>31630.5</v>
      </c>
      <c r="AC4352">
        <v>32795.4</v>
      </c>
      <c r="AD4352">
        <v>34242.400000000001</v>
      </c>
      <c r="AE4352">
        <v>36038.5</v>
      </c>
      <c r="AF4352" s="14" t="str">
        <f>INDEX('BEA to ISIC Crosswalk'!$E$4:$E$98,MATCH('State GDP by Industry'!G4352,'BEA to ISIC Crosswalk'!$C$4:$C$98,0),1)</f>
        <v>ISIC 86T88</v>
      </c>
      <c r="AG4352" s="14" t="str">
        <f>INDEX('BEA to ISIC Crosswalk'!$F$4:$F$98,MATCH('State GDP by Industry'!G4352,'BEA to ISIC Crosswalk'!$C$4:$C$98,0),1)</f>
        <v>Human health and social work</v>
      </c>
    </row>
    <row r="4353" spans="1:33" x14ac:dyDescent="0.25">
      <c r="A4353" t="s">
        <v>273</v>
      </c>
      <c r="B4353" t="s">
        <v>274</v>
      </c>
      <c r="C4353">
        <v>5</v>
      </c>
      <c r="D4353" t="s">
        <v>342</v>
      </c>
      <c r="E4353">
        <v>71</v>
      </c>
      <c r="F4353">
        <v>621</v>
      </c>
      <c r="G4353" t="s">
        <v>155</v>
      </c>
      <c r="H4353" t="s">
        <v>344</v>
      </c>
      <c r="I4353">
        <v>5442.2</v>
      </c>
      <c r="J4353">
        <v>5780.1</v>
      </c>
      <c r="K4353">
        <v>5959.9</v>
      </c>
      <c r="L4353">
        <v>6387.6</v>
      </c>
      <c r="M4353">
        <v>7043.9</v>
      </c>
      <c r="N4353">
        <v>7550.4</v>
      </c>
      <c r="O4353">
        <v>8036.9</v>
      </c>
      <c r="P4353">
        <v>8819.7999999999993</v>
      </c>
      <c r="Q4353">
        <v>9465.2999999999993</v>
      </c>
      <c r="R4353">
        <v>10075.200000000001</v>
      </c>
      <c r="S4353">
        <v>10688</v>
      </c>
      <c r="T4353">
        <v>11733.3</v>
      </c>
      <c r="U4353">
        <v>12574.3</v>
      </c>
      <c r="V4353">
        <v>13019.5</v>
      </c>
      <c r="W4353">
        <v>13655.7</v>
      </c>
      <c r="X4353">
        <v>14326</v>
      </c>
      <c r="Y4353">
        <v>14905.4</v>
      </c>
      <c r="Z4353">
        <v>15332.6</v>
      </c>
      <c r="AA4353">
        <v>16086</v>
      </c>
      <c r="AB4353">
        <v>16922.8</v>
      </c>
      <c r="AC4353">
        <v>17661.400000000001</v>
      </c>
      <c r="AD4353" t="s">
        <v>68</v>
      </c>
      <c r="AE4353" t="s">
        <v>68</v>
      </c>
      <c r="AF4353" s="14">
        <f>INDEX('BEA to ISIC Crosswalk'!$E$4:$E$98,MATCH('State GDP by Industry'!G4353,'BEA to ISIC Crosswalk'!$C$4:$C$98,0),1)</f>
        <v>0</v>
      </c>
      <c r="AG4353" s="14">
        <f>INDEX('BEA to ISIC Crosswalk'!$F$4:$F$98,MATCH('State GDP by Industry'!G4353,'BEA to ISIC Crosswalk'!$C$4:$C$98,0),1)</f>
        <v>0</v>
      </c>
    </row>
    <row r="4354" spans="1:33" x14ac:dyDescent="0.25">
      <c r="A4354" t="s">
        <v>273</v>
      </c>
      <c r="B4354" t="s">
        <v>274</v>
      </c>
      <c r="C4354">
        <v>5</v>
      </c>
      <c r="D4354" t="s">
        <v>342</v>
      </c>
      <c r="E4354">
        <v>72</v>
      </c>
      <c r="F4354">
        <v>622</v>
      </c>
      <c r="G4354" t="s">
        <v>156</v>
      </c>
      <c r="H4354" t="s">
        <v>344</v>
      </c>
      <c r="I4354">
        <v>3077</v>
      </c>
      <c r="J4354">
        <v>3281.1</v>
      </c>
      <c r="K4354">
        <v>3495.2</v>
      </c>
      <c r="L4354">
        <v>3692.9</v>
      </c>
      <c r="M4354">
        <v>3863.8</v>
      </c>
      <c r="N4354">
        <v>4507.8999999999996</v>
      </c>
      <c r="O4354">
        <v>4955</v>
      </c>
      <c r="P4354">
        <v>5281.5</v>
      </c>
      <c r="Q4354">
        <v>5770.5</v>
      </c>
      <c r="R4354">
        <v>5846.5</v>
      </c>
      <c r="S4354">
        <v>6237.3</v>
      </c>
      <c r="T4354">
        <v>6918.6</v>
      </c>
      <c r="U4354">
        <v>7339.3</v>
      </c>
      <c r="V4354">
        <v>7326.2</v>
      </c>
      <c r="W4354">
        <v>7484.2</v>
      </c>
      <c r="X4354">
        <v>7728.3</v>
      </c>
      <c r="Y4354">
        <v>7897.3</v>
      </c>
      <c r="Z4354">
        <v>7956.5</v>
      </c>
      <c r="AA4354">
        <v>8418.2000000000007</v>
      </c>
      <c r="AB4354">
        <v>8710.4</v>
      </c>
      <c r="AC4354">
        <v>8995.1</v>
      </c>
      <c r="AD4354" t="s">
        <v>68</v>
      </c>
      <c r="AE4354" t="s">
        <v>68</v>
      </c>
      <c r="AF4354" s="14">
        <f>INDEX('BEA to ISIC Crosswalk'!$E$4:$E$98,MATCH('State GDP by Industry'!G4354,'BEA to ISIC Crosswalk'!$C$4:$C$98,0),1)</f>
        <v>0</v>
      </c>
      <c r="AG4354" s="14">
        <f>INDEX('BEA to ISIC Crosswalk'!$F$4:$F$98,MATCH('State GDP by Industry'!G4354,'BEA to ISIC Crosswalk'!$C$4:$C$98,0),1)</f>
        <v>0</v>
      </c>
    </row>
    <row r="4355" spans="1:33" x14ac:dyDescent="0.25">
      <c r="A4355" t="s">
        <v>273</v>
      </c>
      <c r="B4355" t="s">
        <v>274</v>
      </c>
      <c r="C4355">
        <v>5</v>
      </c>
      <c r="D4355" t="s">
        <v>342</v>
      </c>
      <c r="E4355">
        <v>73</v>
      </c>
      <c r="F4355">
        <v>623</v>
      </c>
      <c r="G4355" t="s">
        <v>157</v>
      </c>
      <c r="H4355" t="s">
        <v>344</v>
      </c>
      <c r="I4355">
        <v>1029.7</v>
      </c>
      <c r="J4355">
        <v>1090.4000000000001</v>
      </c>
      <c r="K4355">
        <v>1191.2</v>
      </c>
      <c r="L4355">
        <v>1303</v>
      </c>
      <c r="M4355">
        <v>1427.7</v>
      </c>
      <c r="N4355">
        <v>1556.9</v>
      </c>
      <c r="O4355">
        <v>1695.2</v>
      </c>
      <c r="P4355">
        <v>1738.4</v>
      </c>
      <c r="Q4355">
        <v>1891.7</v>
      </c>
      <c r="R4355">
        <v>2061.6999999999998</v>
      </c>
      <c r="S4355">
        <v>2241.6999999999998</v>
      </c>
      <c r="T4355">
        <v>2442.5</v>
      </c>
      <c r="U4355">
        <v>2574.8000000000002</v>
      </c>
      <c r="V4355">
        <v>2632.6</v>
      </c>
      <c r="W4355">
        <v>2687.3</v>
      </c>
      <c r="X4355">
        <v>2742.8</v>
      </c>
      <c r="Y4355">
        <v>2850.7</v>
      </c>
      <c r="Z4355">
        <v>2987.3</v>
      </c>
      <c r="AA4355">
        <v>3125</v>
      </c>
      <c r="AB4355">
        <v>3271</v>
      </c>
      <c r="AC4355">
        <v>3385.1</v>
      </c>
      <c r="AD4355" t="s">
        <v>68</v>
      </c>
      <c r="AE4355" t="s">
        <v>68</v>
      </c>
      <c r="AF4355" s="14">
        <f>INDEX('BEA to ISIC Crosswalk'!$E$4:$E$98,MATCH('State GDP by Industry'!G4355,'BEA to ISIC Crosswalk'!$C$4:$C$98,0),1)</f>
        <v>0</v>
      </c>
      <c r="AG4355" s="14">
        <f>INDEX('BEA to ISIC Crosswalk'!$F$4:$F$98,MATCH('State GDP by Industry'!G4355,'BEA to ISIC Crosswalk'!$C$4:$C$98,0),1)</f>
        <v>0</v>
      </c>
    </row>
    <row r="4356" spans="1:33" x14ac:dyDescent="0.25">
      <c r="A4356" t="s">
        <v>273</v>
      </c>
      <c r="B4356" t="s">
        <v>274</v>
      </c>
      <c r="C4356">
        <v>5</v>
      </c>
      <c r="D4356" t="s">
        <v>342</v>
      </c>
      <c r="E4356">
        <v>74</v>
      </c>
      <c r="F4356">
        <v>624</v>
      </c>
      <c r="G4356" t="s">
        <v>158</v>
      </c>
      <c r="H4356" t="s">
        <v>344</v>
      </c>
      <c r="I4356">
        <v>754.5</v>
      </c>
      <c r="J4356">
        <v>837.7</v>
      </c>
      <c r="K4356">
        <v>936.6</v>
      </c>
      <c r="L4356">
        <v>1045.5</v>
      </c>
      <c r="M4356">
        <v>1106.0999999999999</v>
      </c>
      <c r="N4356">
        <v>1208.2</v>
      </c>
      <c r="O4356">
        <v>1255.0999999999999</v>
      </c>
      <c r="P4356">
        <v>1342.1</v>
      </c>
      <c r="Q4356">
        <v>1483.4</v>
      </c>
      <c r="R4356">
        <v>1583.2</v>
      </c>
      <c r="S4356">
        <v>1722.1</v>
      </c>
      <c r="T4356">
        <v>1872.7</v>
      </c>
      <c r="U4356">
        <v>2027.2</v>
      </c>
      <c r="V4356">
        <v>2134.4</v>
      </c>
      <c r="W4356">
        <v>2152.1999999999998</v>
      </c>
      <c r="X4356">
        <v>2244.6</v>
      </c>
      <c r="Y4356">
        <v>2389.9</v>
      </c>
      <c r="Z4356">
        <v>2463.3000000000002</v>
      </c>
      <c r="AA4356">
        <v>2637.9</v>
      </c>
      <c r="AB4356">
        <v>2726.3</v>
      </c>
      <c r="AC4356">
        <v>2753.7</v>
      </c>
      <c r="AD4356" t="s">
        <v>68</v>
      </c>
      <c r="AE4356" t="s">
        <v>68</v>
      </c>
      <c r="AF4356" s="14">
        <f>INDEX('BEA to ISIC Crosswalk'!$E$4:$E$98,MATCH('State GDP by Industry'!G4356,'BEA to ISIC Crosswalk'!$C$4:$C$98,0),1)</f>
        <v>0</v>
      </c>
      <c r="AG4356" s="14">
        <f>INDEX('BEA to ISIC Crosswalk'!$F$4:$F$98,MATCH('State GDP by Industry'!G4356,'BEA to ISIC Crosswalk'!$C$4:$C$98,0),1)</f>
        <v>0</v>
      </c>
    </row>
    <row r="4357" spans="1:33" x14ac:dyDescent="0.25">
      <c r="A4357" t="s">
        <v>273</v>
      </c>
      <c r="B4357" t="s">
        <v>274</v>
      </c>
      <c r="C4357">
        <v>5</v>
      </c>
      <c r="D4357" t="s">
        <v>342</v>
      </c>
      <c r="E4357">
        <v>75</v>
      </c>
      <c r="F4357" t="s">
        <v>159</v>
      </c>
      <c r="G4357" t="s">
        <v>160</v>
      </c>
      <c r="H4357" t="s">
        <v>344</v>
      </c>
      <c r="I4357">
        <v>6631.9</v>
      </c>
      <c r="J4357">
        <v>7190.2</v>
      </c>
      <c r="K4357">
        <v>7806.3</v>
      </c>
      <c r="L4357">
        <v>8720.7000000000007</v>
      </c>
      <c r="M4357">
        <v>8889.9</v>
      </c>
      <c r="N4357">
        <v>9530.9</v>
      </c>
      <c r="O4357">
        <v>10176</v>
      </c>
      <c r="P4357">
        <v>10704.9</v>
      </c>
      <c r="Q4357">
        <v>11076</v>
      </c>
      <c r="R4357">
        <v>11783.1</v>
      </c>
      <c r="S4357">
        <v>12302.8</v>
      </c>
      <c r="T4357">
        <v>12291.7</v>
      </c>
      <c r="U4357">
        <v>12277</v>
      </c>
      <c r="V4357">
        <v>12702.6</v>
      </c>
      <c r="W4357">
        <v>12920</v>
      </c>
      <c r="X4357">
        <v>13523</v>
      </c>
      <c r="Y4357">
        <v>13639.9</v>
      </c>
      <c r="Z4357">
        <v>14158.7</v>
      </c>
      <c r="AA4357">
        <v>15321.9</v>
      </c>
      <c r="AB4357">
        <v>16394.900000000001</v>
      </c>
      <c r="AC4357">
        <v>17208.599999999999</v>
      </c>
      <c r="AD4357">
        <v>17988.5</v>
      </c>
      <c r="AE4357">
        <v>18698.5</v>
      </c>
      <c r="AF4357" s="14">
        <f>INDEX('BEA to ISIC Crosswalk'!$E$4:$E$98,MATCH('State GDP by Industry'!G4357,'BEA to ISIC Crosswalk'!$C$4:$C$98,0),1)</f>
        <v>0</v>
      </c>
      <c r="AG4357" s="14">
        <f>INDEX('BEA to ISIC Crosswalk'!$F$4:$F$98,MATCH('State GDP by Industry'!G4357,'BEA to ISIC Crosswalk'!$C$4:$C$98,0),1)</f>
        <v>0</v>
      </c>
    </row>
    <row r="4358" spans="1:33" x14ac:dyDescent="0.25">
      <c r="A4358" t="s">
        <v>273</v>
      </c>
      <c r="B4358" t="s">
        <v>274</v>
      </c>
      <c r="C4358">
        <v>5</v>
      </c>
      <c r="D4358" t="s">
        <v>342</v>
      </c>
      <c r="E4358">
        <v>76</v>
      </c>
      <c r="F4358">
        <v>71</v>
      </c>
      <c r="G4358" t="s">
        <v>161</v>
      </c>
      <c r="H4358" t="s">
        <v>344</v>
      </c>
      <c r="I4358">
        <v>1527.4</v>
      </c>
      <c r="J4358">
        <v>1599.3</v>
      </c>
      <c r="K4358">
        <v>1652.5</v>
      </c>
      <c r="L4358">
        <v>1843.5</v>
      </c>
      <c r="M4358">
        <v>1802.4</v>
      </c>
      <c r="N4358">
        <v>2080.6</v>
      </c>
      <c r="O4358">
        <v>2262.6</v>
      </c>
      <c r="P4358">
        <v>2285.8000000000002</v>
      </c>
      <c r="Q4358">
        <v>2270.6999999999998</v>
      </c>
      <c r="R4358">
        <v>2403.9</v>
      </c>
      <c r="S4358">
        <v>2415.3000000000002</v>
      </c>
      <c r="T4358">
        <v>2557.6999999999998</v>
      </c>
      <c r="U4358">
        <v>2630.4</v>
      </c>
      <c r="V4358">
        <v>2836.1</v>
      </c>
      <c r="W4358">
        <v>2783.4</v>
      </c>
      <c r="X4358">
        <v>2953.4</v>
      </c>
      <c r="Y4358">
        <v>2739.4</v>
      </c>
      <c r="Z4358">
        <v>2879.4</v>
      </c>
      <c r="AA4358">
        <v>2976.8</v>
      </c>
      <c r="AB4358">
        <v>3322.8</v>
      </c>
      <c r="AC4358">
        <v>3422.2</v>
      </c>
      <c r="AD4358">
        <v>3582.7</v>
      </c>
      <c r="AE4358">
        <v>3633.4</v>
      </c>
      <c r="AF4358" s="14" t="str">
        <f>INDEX('BEA to ISIC Crosswalk'!$E$4:$E$98,MATCH('State GDP by Industry'!G4358,'BEA to ISIC Crosswalk'!$C$4:$C$98,0),1)</f>
        <v>ISIC 90T96</v>
      </c>
      <c r="AG4358" s="14" t="str">
        <f>INDEX('BEA to ISIC Crosswalk'!$F$4:$F$98,MATCH('State GDP by Industry'!G4358,'BEA to ISIC Crosswalk'!$C$4:$C$98,0),1)</f>
        <v>Arts, entertainment, recreation and other service activities</v>
      </c>
    </row>
    <row r="4359" spans="1:33" x14ac:dyDescent="0.25">
      <c r="A4359" t="s">
        <v>273</v>
      </c>
      <c r="B4359" t="s">
        <v>274</v>
      </c>
      <c r="C4359">
        <v>5</v>
      </c>
      <c r="D4359" t="s">
        <v>342</v>
      </c>
      <c r="E4359">
        <v>77</v>
      </c>
      <c r="F4359" t="s">
        <v>162</v>
      </c>
      <c r="G4359" t="s">
        <v>163</v>
      </c>
      <c r="H4359" t="s">
        <v>344</v>
      </c>
      <c r="I4359">
        <v>774.2</v>
      </c>
      <c r="J4359">
        <v>844.7</v>
      </c>
      <c r="K4359">
        <v>864.3</v>
      </c>
      <c r="L4359">
        <v>1010.3</v>
      </c>
      <c r="M4359">
        <v>1092.7</v>
      </c>
      <c r="N4359">
        <v>1324.6</v>
      </c>
      <c r="O4359">
        <v>1455.5</v>
      </c>
      <c r="P4359">
        <v>1399.4</v>
      </c>
      <c r="Q4359">
        <v>1309.4000000000001</v>
      </c>
      <c r="R4359">
        <v>1360.7</v>
      </c>
      <c r="S4359">
        <v>1310.5999999999999</v>
      </c>
      <c r="T4359">
        <v>1426.8</v>
      </c>
      <c r="U4359">
        <v>1491.8</v>
      </c>
      <c r="V4359">
        <v>1608.5</v>
      </c>
      <c r="W4359">
        <v>1548.6</v>
      </c>
      <c r="X4359">
        <v>1694</v>
      </c>
      <c r="Y4359">
        <v>1475.2</v>
      </c>
      <c r="Z4359">
        <v>1519.1</v>
      </c>
      <c r="AA4359">
        <v>1558.5</v>
      </c>
      <c r="AB4359">
        <v>1850</v>
      </c>
      <c r="AC4359">
        <v>1911.9</v>
      </c>
      <c r="AD4359" t="s">
        <v>68</v>
      </c>
      <c r="AE4359" t="s">
        <v>68</v>
      </c>
      <c r="AF4359" s="14">
        <f>INDEX('BEA to ISIC Crosswalk'!$E$4:$E$98,MATCH('State GDP by Industry'!G4359,'BEA to ISIC Crosswalk'!$C$4:$C$98,0),1)</f>
        <v>0</v>
      </c>
      <c r="AG4359" s="14">
        <f>INDEX('BEA to ISIC Crosswalk'!$F$4:$F$98,MATCH('State GDP by Industry'!G4359,'BEA to ISIC Crosswalk'!$C$4:$C$98,0),1)</f>
        <v>0</v>
      </c>
    </row>
    <row r="4360" spans="1:33" x14ac:dyDescent="0.25">
      <c r="A4360" t="s">
        <v>273</v>
      </c>
      <c r="B4360" t="s">
        <v>274</v>
      </c>
      <c r="C4360">
        <v>5</v>
      </c>
      <c r="D4360" t="s">
        <v>342</v>
      </c>
      <c r="E4360">
        <v>78</v>
      </c>
      <c r="F4360">
        <v>713</v>
      </c>
      <c r="G4360" t="s">
        <v>164</v>
      </c>
      <c r="H4360" t="s">
        <v>344</v>
      </c>
      <c r="I4360">
        <v>753.1</v>
      </c>
      <c r="J4360">
        <v>754.7</v>
      </c>
      <c r="K4360">
        <v>788.2</v>
      </c>
      <c r="L4360">
        <v>833.2</v>
      </c>
      <c r="M4360">
        <v>709.7</v>
      </c>
      <c r="N4360">
        <v>756</v>
      </c>
      <c r="O4360">
        <v>807.1</v>
      </c>
      <c r="P4360">
        <v>886.4</v>
      </c>
      <c r="Q4360">
        <v>961.3</v>
      </c>
      <c r="R4360">
        <v>1043.2</v>
      </c>
      <c r="S4360">
        <v>1104.7</v>
      </c>
      <c r="T4360">
        <v>1130.9000000000001</v>
      </c>
      <c r="U4360">
        <v>1138.5999999999999</v>
      </c>
      <c r="V4360">
        <v>1227.5</v>
      </c>
      <c r="W4360">
        <v>1234.8</v>
      </c>
      <c r="X4360">
        <v>1259.4000000000001</v>
      </c>
      <c r="Y4360">
        <v>1264.2</v>
      </c>
      <c r="Z4360">
        <v>1360.3</v>
      </c>
      <c r="AA4360">
        <v>1418.3</v>
      </c>
      <c r="AB4360">
        <v>1472.8</v>
      </c>
      <c r="AC4360">
        <v>1510.3</v>
      </c>
      <c r="AD4360" t="s">
        <v>68</v>
      </c>
      <c r="AE4360" t="s">
        <v>68</v>
      </c>
      <c r="AF4360" s="14">
        <f>INDEX('BEA to ISIC Crosswalk'!$E$4:$E$98,MATCH('State GDP by Industry'!G4360,'BEA to ISIC Crosswalk'!$C$4:$C$98,0),1)</f>
        <v>0</v>
      </c>
      <c r="AG4360" s="14">
        <f>INDEX('BEA to ISIC Crosswalk'!$F$4:$F$98,MATCH('State GDP by Industry'!G4360,'BEA to ISIC Crosswalk'!$C$4:$C$98,0),1)</f>
        <v>0</v>
      </c>
    </row>
    <row r="4361" spans="1:33" x14ac:dyDescent="0.25">
      <c r="A4361" t="s">
        <v>273</v>
      </c>
      <c r="B4361" t="s">
        <v>274</v>
      </c>
      <c r="C4361">
        <v>5</v>
      </c>
      <c r="D4361" t="s">
        <v>342</v>
      </c>
      <c r="E4361">
        <v>79</v>
      </c>
      <c r="F4361">
        <v>72</v>
      </c>
      <c r="G4361" t="s">
        <v>165</v>
      </c>
      <c r="H4361" t="s">
        <v>344</v>
      </c>
      <c r="I4361">
        <v>5104.6000000000004</v>
      </c>
      <c r="J4361">
        <v>5590.9</v>
      </c>
      <c r="K4361">
        <v>6153.8</v>
      </c>
      <c r="L4361">
        <v>6877.2</v>
      </c>
      <c r="M4361">
        <v>7087.5</v>
      </c>
      <c r="N4361">
        <v>7450.3</v>
      </c>
      <c r="O4361">
        <v>7913.4</v>
      </c>
      <c r="P4361">
        <v>8419.2000000000007</v>
      </c>
      <c r="Q4361">
        <v>8805.2000000000007</v>
      </c>
      <c r="R4361">
        <v>9379.1</v>
      </c>
      <c r="S4361">
        <v>9887.5</v>
      </c>
      <c r="T4361">
        <v>9734</v>
      </c>
      <c r="U4361">
        <v>9646.6</v>
      </c>
      <c r="V4361">
        <v>9866.5</v>
      </c>
      <c r="W4361">
        <v>10136.6</v>
      </c>
      <c r="X4361">
        <v>10569.6</v>
      </c>
      <c r="Y4361">
        <v>10900.6</v>
      </c>
      <c r="Z4361">
        <v>11279.3</v>
      </c>
      <c r="AA4361">
        <v>12345.1</v>
      </c>
      <c r="AB4361">
        <v>13072.1</v>
      </c>
      <c r="AC4361">
        <v>13786.4</v>
      </c>
      <c r="AD4361">
        <v>14405.8</v>
      </c>
      <c r="AE4361">
        <v>15065.1</v>
      </c>
      <c r="AF4361" s="14" t="str">
        <f>INDEX('BEA to ISIC Crosswalk'!$E$4:$E$98,MATCH('State GDP by Industry'!G4361,'BEA to ISIC Crosswalk'!$C$4:$C$98,0),1)</f>
        <v>ISIC 55T56</v>
      </c>
      <c r="AG4361" s="14" t="str">
        <f>INDEX('BEA to ISIC Crosswalk'!$F$4:$F$98,MATCH('State GDP by Industry'!G4361,'BEA to ISIC Crosswalk'!$C$4:$C$98,0),1)</f>
        <v>Accomodation and food services</v>
      </c>
    </row>
    <row r="4362" spans="1:33" x14ac:dyDescent="0.25">
      <c r="A4362" t="s">
        <v>273</v>
      </c>
      <c r="B4362" t="s">
        <v>274</v>
      </c>
      <c r="C4362">
        <v>5</v>
      </c>
      <c r="D4362" t="s">
        <v>342</v>
      </c>
      <c r="E4362">
        <v>80</v>
      </c>
      <c r="F4362">
        <v>721</v>
      </c>
      <c r="G4362" t="s">
        <v>166</v>
      </c>
      <c r="H4362" t="s">
        <v>344</v>
      </c>
      <c r="I4362">
        <v>1592.3</v>
      </c>
      <c r="J4362">
        <v>1720.4</v>
      </c>
      <c r="K4362">
        <v>1896.1</v>
      </c>
      <c r="L4362">
        <v>2165.1999999999998</v>
      </c>
      <c r="M4362">
        <v>2078.5</v>
      </c>
      <c r="N4362">
        <v>2151.9</v>
      </c>
      <c r="O4362">
        <v>2228</v>
      </c>
      <c r="P4362">
        <v>2350.1</v>
      </c>
      <c r="Q4362">
        <v>2439.1</v>
      </c>
      <c r="R4362">
        <v>2631.2</v>
      </c>
      <c r="S4362">
        <v>2941.4</v>
      </c>
      <c r="T4362">
        <v>2631.4</v>
      </c>
      <c r="U4362">
        <v>2412.1</v>
      </c>
      <c r="V4362">
        <v>2426.1</v>
      </c>
      <c r="W4362">
        <v>2498.3000000000002</v>
      </c>
      <c r="X4362">
        <v>2487.1</v>
      </c>
      <c r="Y4362">
        <v>2547.1999999999998</v>
      </c>
      <c r="Z4362">
        <v>2590.5</v>
      </c>
      <c r="AA4362">
        <v>2888</v>
      </c>
      <c r="AB4362">
        <v>3092.5</v>
      </c>
      <c r="AC4362">
        <v>3299.4</v>
      </c>
      <c r="AD4362" t="s">
        <v>68</v>
      </c>
      <c r="AE4362" t="s">
        <v>68</v>
      </c>
      <c r="AF4362" s="14">
        <f>INDEX('BEA to ISIC Crosswalk'!$E$4:$E$98,MATCH('State GDP by Industry'!G4362,'BEA to ISIC Crosswalk'!$C$4:$C$98,0),1)</f>
        <v>0</v>
      </c>
      <c r="AG4362" s="14">
        <f>INDEX('BEA to ISIC Crosswalk'!$F$4:$F$98,MATCH('State GDP by Industry'!G4362,'BEA to ISIC Crosswalk'!$C$4:$C$98,0),1)</f>
        <v>0</v>
      </c>
    </row>
    <row r="4363" spans="1:33" x14ac:dyDescent="0.25">
      <c r="A4363" t="s">
        <v>273</v>
      </c>
      <c r="B4363" t="s">
        <v>274</v>
      </c>
      <c r="C4363">
        <v>5</v>
      </c>
      <c r="D4363" t="s">
        <v>342</v>
      </c>
      <c r="E4363">
        <v>81</v>
      </c>
      <c r="F4363">
        <v>722</v>
      </c>
      <c r="G4363" t="s">
        <v>167</v>
      </c>
      <c r="H4363" t="s">
        <v>344</v>
      </c>
      <c r="I4363">
        <v>3512.3</v>
      </c>
      <c r="J4363">
        <v>3870.5</v>
      </c>
      <c r="K4363">
        <v>4257.7</v>
      </c>
      <c r="L4363">
        <v>4712</v>
      </c>
      <c r="M4363">
        <v>5009</v>
      </c>
      <c r="N4363">
        <v>5298.4</v>
      </c>
      <c r="O4363">
        <v>5685.4</v>
      </c>
      <c r="P4363">
        <v>6069</v>
      </c>
      <c r="Q4363">
        <v>6366.1</v>
      </c>
      <c r="R4363">
        <v>6747.9</v>
      </c>
      <c r="S4363">
        <v>6946.1</v>
      </c>
      <c r="T4363">
        <v>7102.6</v>
      </c>
      <c r="U4363">
        <v>7234.4</v>
      </c>
      <c r="V4363">
        <v>7440.4</v>
      </c>
      <c r="W4363">
        <v>7638.3</v>
      </c>
      <c r="X4363">
        <v>8082.5</v>
      </c>
      <c r="Y4363">
        <v>8353.4</v>
      </c>
      <c r="Z4363">
        <v>8688.7999999999993</v>
      </c>
      <c r="AA4363">
        <v>9457.1</v>
      </c>
      <c r="AB4363">
        <v>9979.6</v>
      </c>
      <c r="AC4363">
        <v>10487</v>
      </c>
      <c r="AD4363" t="s">
        <v>68</v>
      </c>
      <c r="AE4363" t="s">
        <v>68</v>
      </c>
      <c r="AF4363" s="14">
        <f>INDEX('BEA to ISIC Crosswalk'!$E$4:$E$98,MATCH('State GDP by Industry'!G4363,'BEA to ISIC Crosswalk'!$C$4:$C$98,0),1)</f>
        <v>0</v>
      </c>
      <c r="AG4363" s="14">
        <f>INDEX('BEA to ISIC Crosswalk'!$F$4:$F$98,MATCH('State GDP by Industry'!G4363,'BEA to ISIC Crosswalk'!$C$4:$C$98,0),1)</f>
        <v>0</v>
      </c>
    </row>
    <row r="4364" spans="1:33" x14ac:dyDescent="0.25">
      <c r="A4364" t="s">
        <v>273</v>
      </c>
      <c r="B4364" t="s">
        <v>274</v>
      </c>
      <c r="C4364">
        <v>5</v>
      </c>
      <c r="D4364" t="s">
        <v>342</v>
      </c>
      <c r="E4364">
        <v>82</v>
      </c>
      <c r="F4364">
        <v>81</v>
      </c>
      <c r="G4364" t="s">
        <v>168</v>
      </c>
      <c r="H4364" t="s">
        <v>344</v>
      </c>
      <c r="I4364">
        <v>6396.4</v>
      </c>
      <c r="J4364">
        <v>6992.8</v>
      </c>
      <c r="K4364">
        <v>7361.9</v>
      </c>
      <c r="L4364">
        <v>8048.1</v>
      </c>
      <c r="M4364">
        <v>7828.1</v>
      </c>
      <c r="N4364">
        <v>8292.4</v>
      </c>
      <c r="O4364">
        <v>8569.1</v>
      </c>
      <c r="P4364">
        <v>9082.9</v>
      </c>
      <c r="Q4364">
        <v>9564.9</v>
      </c>
      <c r="R4364">
        <v>9947.5</v>
      </c>
      <c r="S4364">
        <v>10288.799999999999</v>
      </c>
      <c r="T4364">
        <v>10621.6</v>
      </c>
      <c r="U4364">
        <v>10619.5</v>
      </c>
      <c r="V4364">
        <v>10553.9</v>
      </c>
      <c r="W4364">
        <v>10529.2</v>
      </c>
      <c r="X4364">
        <v>10996</v>
      </c>
      <c r="Y4364">
        <v>11188.4</v>
      </c>
      <c r="Z4364">
        <v>11738.2</v>
      </c>
      <c r="AA4364">
        <v>12266.8</v>
      </c>
      <c r="AB4364">
        <v>12368.9</v>
      </c>
      <c r="AC4364">
        <v>12695.1</v>
      </c>
      <c r="AD4364">
        <v>13276.6</v>
      </c>
      <c r="AE4364">
        <v>13606.6</v>
      </c>
      <c r="AF4364" s="14" t="str">
        <f>INDEX('BEA to ISIC Crosswalk'!$E$4:$E$98,MATCH('State GDP by Industry'!G4364,'BEA to ISIC Crosswalk'!$C$4:$C$98,0),1)</f>
        <v>ISIC 69T82</v>
      </c>
      <c r="AG4364" s="14" t="str">
        <f>INDEX('BEA to ISIC Crosswalk'!$F$4:$F$98,MATCH('State GDP by Industry'!G4364,'BEA to ISIC Crosswalk'!$C$4:$C$98,0),1)</f>
        <v>Other business sector services</v>
      </c>
    </row>
    <row r="4365" spans="1:33" x14ac:dyDescent="0.25">
      <c r="A4365" t="s">
        <v>273</v>
      </c>
      <c r="B4365" t="s">
        <v>274</v>
      </c>
      <c r="C4365">
        <v>5</v>
      </c>
      <c r="D4365" t="s">
        <v>342</v>
      </c>
      <c r="E4365">
        <v>83</v>
      </c>
      <c r="F4365" t="s">
        <v>63</v>
      </c>
      <c r="G4365" t="s">
        <v>169</v>
      </c>
      <c r="H4365" t="s">
        <v>344</v>
      </c>
      <c r="I4365">
        <v>40719.9</v>
      </c>
      <c r="J4365">
        <v>41866.199999999997</v>
      </c>
      <c r="K4365">
        <v>43912.800000000003</v>
      </c>
      <c r="L4365">
        <v>46555</v>
      </c>
      <c r="M4365">
        <v>48326.8</v>
      </c>
      <c r="N4365">
        <v>51851.9</v>
      </c>
      <c r="O4365">
        <v>55453.5</v>
      </c>
      <c r="P4365">
        <v>59762.7</v>
      </c>
      <c r="Q4365">
        <v>63294.400000000001</v>
      </c>
      <c r="R4365">
        <v>66526.5</v>
      </c>
      <c r="S4365">
        <v>70738.399999999994</v>
      </c>
      <c r="T4365">
        <v>74376.5</v>
      </c>
      <c r="U4365">
        <v>77109.3</v>
      </c>
      <c r="V4365">
        <v>79983.5</v>
      </c>
      <c r="W4365">
        <v>81535</v>
      </c>
      <c r="X4365">
        <v>83080.100000000006</v>
      </c>
      <c r="Y4365">
        <v>84272.1</v>
      </c>
      <c r="Z4365">
        <v>86581</v>
      </c>
      <c r="AA4365">
        <v>90104.6</v>
      </c>
      <c r="AB4365">
        <v>92015.3</v>
      </c>
      <c r="AC4365">
        <v>94405.9</v>
      </c>
      <c r="AD4365">
        <v>97737.4</v>
      </c>
      <c r="AE4365">
        <v>100658.8</v>
      </c>
      <c r="AF4365" s="14" t="str">
        <f>INDEX('BEA to ISIC Crosswalk'!$E$4:$E$98,MATCH('State GDP by Industry'!G4365,'BEA to ISIC Crosswalk'!$C$4:$C$98,0),1)</f>
        <v>ISIC 84</v>
      </c>
      <c r="AG4365" s="14" t="str">
        <f>INDEX('BEA to ISIC Crosswalk'!$F$4:$F$98,MATCH('State GDP by Industry'!G4365,'BEA to ISIC Crosswalk'!$C$4:$C$98,0),1)</f>
        <v>Public administration and defence; compulsory social security</v>
      </c>
    </row>
    <row r="4366" spans="1:33" x14ac:dyDescent="0.25">
      <c r="A4366" t="s">
        <v>273</v>
      </c>
      <c r="B4366" t="s">
        <v>274</v>
      </c>
      <c r="C4366">
        <v>5</v>
      </c>
      <c r="D4366" t="s">
        <v>342</v>
      </c>
      <c r="E4366">
        <v>84</v>
      </c>
      <c r="F4366" t="s">
        <v>63</v>
      </c>
      <c r="G4366" t="s">
        <v>170</v>
      </c>
      <c r="H4366" t="s">
        <v>344</v>
      </c>
      <c r="I4366">
        <v>12346.6</v>
      </c>
      <c r="J4366">
        <v>12440.9</v>
      </c>
      <c r="K4366">
        <v>12773.1</v>
      </c>
      <c r="L4366">
        <v>13682.9</v>
      </c>
      <c r="M4366">
        <v>13907.9</v>
      </c>
      <c r="N4366">
        <v>15265.3</v>
      </c>
      <c r="O4366">
        <v>16391.900000000001</v>
      </c>
      <c r="P4366">
        <v>18016.2</v>
      </c>
      <c r="Q4366">
        <v>18740.400000000001</v>
      </c>
      <c r="R4366">
        <v>19771.5</v>
      </c>
      <c r="S4366">
        <v>21357.599999999999</v>
      </c>
      <c r="T4366">
        <v>22539.5</v>
      </c>
      <c r="U4366">
        <v>23912.1</v>
      </c>
      <c r="V4366">
        <v>25557.7</v>
      </c>
      <c r="W4366">
        <v>26605.1</v>
      </c>
      <c r="X4366">
        <v>26979.8</v>
      </c>
      <c r="Y4366">
        <v>26887.5</v>
      </c>
      <c r="Z4366">
        <v>28195.8</v>
      </c>
      <c r="AA4366">
        <v>29596.799999999999</v>
      </c>
      <c r="AB4366">
        <v>30602.9</v>
      </c>
      <c r="AC4366">
        <v>31755.3</v>
      </c>
      <c r="AD4366" t="s">
        <v>68</v>
      </c>
      <c r="AE4366" t="s">
        <v>68</v>
      </c>
      <c r="AF4366" s="14">
        <f>INDEX('BEA to ISIC Crosswalk'!$E$4:$E$98,MATCH('State GDP by Industry'!G4366,'BEA to ISIC Crosswalk'!$C$4:$C$98,0),1)</f>
        <v>0</v>
      </c>
      <c r="AG4366" s="14">
        <f>INDEX('BEA to ISIC Crosswalk'!$F$4:$F$98,MATCH('State GDP by Industry'!G4366,'BEA to ISIC Crosswalk'!$C$4:$C$98,0),1)</f>
        <v>0</v>
      </c>
    </row>
    <row r="4367" spans="1:33" x14ac:dyDescent="0.25">
      <c r="A4367" t="s">
        <v>273</v>
      </c>
      <c r="B4367" t="s">
        <v>274</v>
      </c>
      <c r="C4367">
        <v>5</v>
      </c>
      <c r="D4367" t="s">
        <v>342</v>
      </c>
      <c r="E4367">
        <v>85</v>
      </c>
      <c r="F4367" t="s">
        <v>63</v>
      </c>
      <c r="G4367" t="s">
        <v>171</v>
      </c>
      <c r="H4367" t="s">
        <v>344</v>
      </c>
      <c r="I4367">
        <v>10333.799999999999</v>
      </c>
      <c r="J4367">
        <v>10298.6</v>
      </c>
      <c r="K4367">
        <v>10704.6</v>
      </c>
      <c r="L4367">
        <v>11241.8</v>
      </c>
      <c r="M4367">
        <v>11628.2</v>
      </c>
      <c r="N4367">
        <v>12665.4</v>
      </c>
      <c r="O4367">
        <v>13982.3</v>
      </c>
      <c r="P4367">
        <v>14901.3</v>
      </c>
      <c r="Q4367">
        <v>15890.5</v>
      </c>
      <c r="R4367">
        <v>17035.599999999999</v>
      </c>
      <c r="S4367">
        <v>17902.099999999999</v>
      </c>
      <c r="T4367">
        <v>18900.3</v>
      </c>
      <c r="U4367">
        <v>19287.599999999999</v>
      </c>
      <c r="V4367">
        <v>19913.2</v>
      </c>
      <c r="W4367">
        <v>19792.8</v>
      </c>
      <c r="X4367">
        <v>19730.8</v>
      </c>
      <c r="Y4367">
        <v>19264</v>
      </c>
      <c r="Z4367">
        <v>19244.099999999999</v>
      </c>
      <c r="AA4367">
        <v>19356.2</v>
      </c>
      <c r="AB4367">
        <v>19105.599999999999</v>
      </c>
      <c r="AC4367">
        <v>19015.2</v>
      </c>
      <c r="AD4367" t="s">
        <v>68</v>
      </c>
      <c r="AE4367" t="s">
        <v>68</v>
      </c>
      <c r="AF4367" s="14">
        <f>INDEX('BEA to ISIC Crosswalk'!$E$4:$E$98,MATCH('State GDP by Industry'!G4367,'BEA to ISIC Crosswalk'!$C$4:$C$98,0),1)</f>
        <v>0</v>
      </c>
      <c r="AG4367" s="14">
        <f>INDEX('BEA to ISIC Crosswalk'!$F$4:$F$98,MATCH('State GDP by Industry'!G4367,'BEA to ISIC Crosswalk'!$C$4:$C$98,0),1)</f>
        <v>0</v>
      </c>
    </row>
    <row r="4368" spans="1:33" x14ac:dyDescent="0.25">
      <c r="A4368" t="s">
        <v>273</v>
      </c>
      <c r="B4368" t="s">
        <v>274</v>
      </c>
      <c r="C4368">
        <v>5</v>
      </c>
      <c r="D4368" t="s">
        <v>342</v>
      </c>
      <c r="E4368">
        <v>86</v>
      </c>
      <c r="F4368" t="s">
        <v>63</v>
      </c>
      <c r="G4368" t="s">
        <v>172</v>
      </c>
      <c r="H4368" t="s">
        <v>344</v>
      </c>
      <c r="I4368">
        <v>18039.599999999999</v>
      </c>
      <c r="J4368">
        <v>19126.7</v>
      </c>
      <c r="K4368">
        <v>20435.099999999999</v>
      </c>
      <c r="L4368">
        <v>21630.2</v>
      </c>
      <c r="M4368">
        <v>22790.7</v>
      </c>
      <c r="N4368">
        <v>23921.3</v>
      </c>
      <c r="O4368">
        <v>25079.3</v>
      </c>
      <c r="P4368">
        <v>26845.200000000001</v>
      </c>
      <c r="Q4368">
        <v>28663.5</v>
      </c>
      <c r="R4368">
        <v>29719.4</v>
      </c>
      <c r="S4368">
        <v>31478.7</v>
      </c>
      <c r="T4368">
        <v>32936.800000000003</v>
      </c>
      <c r="U4368">
        <v>33909.599999999999</v>
      </c>
      <c r="V4368">
        <v>34512.699999999997</v>
      </c>
      <c r="W4368">
        <v>35137.199999999997</v>
      </c>
      <c r="X4368">
        <v>36369.599999999999</v>
      </c>
      <c r="Y4368">
        <v>38120.5</v>
      </c>
      <c r="Z4368">
        <v>39141.1</v>
      </c>
      <c r="AA4368">
        <v>41151.699999999997</v>
      </c>
      <c r="AB4368">
        <v>42306.8</v>
      </c>
      <c r="AC4368">
        <v>43635.4</v>
      </c>
      <c r="AD4368" t="s">
        <v>68</v>
      </c>
      <c r="AE4368" t="s">
        <v>68</v>
      </c>
      <c r="AF4368" s="14">
        <f>INDEX('BEA to ISIC Crosswalk'!$E$4:$E$98,MATCH('State GDP by Industry'!G4368,'BEA to ISIC Crosswalk'!$C$4:$C$98,0),1)</f>
        <v>0</v>
      </c>
      <c r="AG4368" s="14">
        <f>INDEX('BEA to ISIC Crosswalk'!$F$4:$F$98,MATCH('State GDP by Industry'!G4368,'BEA to ISIC Crosswalk'!$C$4:$C$98,0),1)</f>
        <v>0</v>
      </c>
    </row>
    <row r="4369" spans="1:33" x14ac:dyDescent="0.25">
      <c r="A4369" t="s">
        <v>273</v>
      </c>
      <c r="B4369" t="s">
        <v>274</v>
      </c>
      <c r="C4369">
        <v>5</v>
      </c>
      <c r="D4369" t="s">
        <v>342</v>
      </c>
      <c r="E4369">
        <v>87</v>
      </c>
      <c r="F4369" t="s">
        <v>173</v>
      </c>
      <c r="G4369" t="s">
        <v>174</v>
      </c>
      <c r="H4369" t="s">
        <v>344</v>
      </c>
      <c r="I4369">
        <v>2161.6999999999998</v>
      </c>
      <c r="J4369">
        <v>2202.6</v>
      </c>
      <c r="K4369">
        <v>2045.5</v>
      </c>
      <c r="L4369">
        <v>2324.8000000000002</v>
      </c>
      <c r="M4369">
        <v>2317.6</v>
      </c>
      <c r="N4369">
        <v>2078.6</v>
      </c>
      <c r="O4369">
        <v>2252.6999999999998</v>
      </c>
      <c r="P4369">
        <v>3086</v>
      </c>
      <c r="Q4369">
        <v>3252.2</v>
      </c>
      <c r="R4369">
        <v>3662</v>
      </c>
      <c r="S4369">
        <v>3626.1</v>
      </c>
      <c r="T4369">
        <v>4101.5</v>
      </c>
      <c r="U4369">
        <v>3523.3</v>
      </c>
      <c r="V4369">
        <v>3946.6</v>
      </c>
      <c r="W4369">
        <v>4364.3999999999996</v>
      </c>
      <c r="X4369">
        <v>3875.6</v>
      </c>
      <c r="Y4369">
        <v>3628.6</v>
      </c>
      <c r="Z4369">
        <v>3676.5</v>
      </c>
      <c r="AA4369">
        <v>3032.8</v>
      </c>
      <c r="AB4369">
        <v>2543.9</v>
      </c>
      <c r="AC4369">
        <v>3186</v>
      </c>
      <c r="AD4369">
        <v>2864.4</v>
      </c>
      <c r="AE4369">
        <v>2613.3000000000002</v>
      </c>
      <c r="AF4369" s="14">
        <f>INDEX('BEA to ISIC Crosswalk'!$E$4:$E$98,MATCH('State GDP by Industry'!G4369,'BEA to ISIC Crosswalk'!$C$4:$C$98,0),1)</f>
        <v>0</v>
      </c>
      <c r="AG4369" s="14">
        <f>INDEX('BEA to ISIC Crosswalk'!$F$4:$F$98,MATCH('State GDP by Industry'!G4369,'BEA to ISIC Crosswalk'!$C$4:$C$98,0),1)</f>
        <v>0</v>
      </c>
    </row>
    <row r="4370" spans="1:33" x14ac:dyDescent="0.25">
      <c r="A4370" t="s">
        <v>273</v>
      </c>
      <c r="B4370" t="s">
        <v>274</v>
      </c>
      <c r="C4370">
        <v>5</v>
      </c>
      <c r="D4370" t="s">
        <v>342</v>
      </c>
      <c r="E4370">
        <v>88</v>
      </c>
      <c r="F4370" t="s">
        <v>175</v>
      </c>
      <c r="G4370" t="s">
        <v>176</v>
      </c>
      <c r="H4370" t="s">
        <v>344</v>
      </c>
      <c r="I4370">
        <v>24018.1</v>
      </c>
      <c r="J4370">
        <v>25589.599999999999</v>
      </c>
      <c r="K4370">
        <v>26981.5</v>
      </c>
      <c r="L4370">
        <v>28815.1</v>
      </c>
      <c r="M4370">
        <v>29252.3</v>
      </c>
      <c r="N4370">
        <v>29979.1</v>
      </c>
      <c r="O4370">
        <v>31989.7</v>
      </c>
      <c r="P4370">
        <v>34125.800000000003</v>
      </c>
      <c r="Q4370">
        <v>36568.1</v>
      </c>
      <c r="R4370">
        <v>38124.300000000003</v>
      </c>
      <c r="S4370">
        <v>38879.5</v>
      </c>
      <c r="T4370">
        <v>38630</v>
      </c>
      <c r="U4370">
        <v>37513.4</v>
      </c>
      <c r="V4370">
        <v>38821.9</v>
      </c>
      <c r="W4370">
        <v>40048.1</v>
      </c>
      <c r="X4370">
        <v>41361.1</v>
      </c>
      <c r="Y4370">
        <v>43292.800000000003</v>
      </c>
      <c r="Z4370">
        <v>43925.4</v>
      </c>
      <c r="AA4370">
        <v>45762</v>
      </c>
      <c r="AB4370">
        <v>46500.800000000003</v>
      </c>
      <c r="AC4370">
        <v>47512.1</v>
      </c>
      <c r="AD4370">
        <v>49179.4</v>
      </c>
      <c r="AE4370">
        <v>51205.4</v>
      </c>
      <c r="AF4370" s="14">
        <f>INDEX('BEA to ISIC Crosswalk'!$E$4:$E$98,MATCH('State GDP by Industry'!G4370,'BEA to ISIC Crosswalk'!$C$4:$C$98,0),1)</f>
        <v>0</v>
      </c>
      <c r="AG4370" s="14">
        <f>INDEX('BEA to ISIC Crosswalk'!$F$4:$F$98,MATCH('State GDP by Industry'!G4370,'BEA to ISIC Crosswalk'!$C$4:$C$98,0),1)</f>
        <v>0</v>
      </c>
    </row>
    <row r="4371" spans="1:33" x14ac:dyDescent="0.25">
      <c r="A4371" t="s">
        <v>273</v>
      </c>
      <c r="B4371" t="s">
        <v>274</v>
      </c>
      <c r="C4371">
        <v>5</v>
      </c>
      <c r="D4371" t="s">
        <v>342</v>
      </c>
      <c r="E4371">
        <v>89</v>
      </c>
      <c r="F4371" t="s">
        <v>63</v>
      </c>
      <c r="G4371" t="s">
        <v>177</v>
      </c>
      <c r="H4371" t="s">
        <v>344</v>
      </c>
      <c r="I4371">
        <v>9884.7000000000007</v>
      </c>
      <c r="J4371">
        <v>10404.9</v>
      </c>
      <c r="K4371">
        <v>11050.1</v>
      </c>
      <c r="L4371">
        <v>11376</v>
      </c>
      <c r="M4371">
        <v>11194.6</v>
      </c>
      <c r="N4371">
        <v>11138.1</v>
      </c>
      <c r="O4371">
        <v>11329</v>
      </c>
      <c r="P4371">
        <v>12744.2</v>
      </c>
      <c r="Q4371">
        <v>12680.1</v>
      </c>
      <c r="R4371">
        <v>15246.9</v>
      </c>
      <c r="S4371">
        <v>14673.1</v>
      </c>
      <c r="T4371">
        <v>15333</v>
      </c>
      <c r="U4371">
        <v>16203.7</v>
      </c>
      <c r="V4371">
        <v>17276.2</v>
      </c>
      <c r="W4371">
        <v>17602.099999999999</v>
      </c>
      <c r="X4371">
        <v>17756.099999999999</v>
      </c>
      <c r="Y4371">
        <v>17922.7</v>
      </c>
      <c r="Z4371">
        <v>18689.900000000001</v>
      </c>
      <c r="AA4371">
        <v>20096.400000000001</v>
      </c>
      <c r="AB4371">
        <v>20207.900000000001</v>
      </c>
      <c r="AC4371">
        <v>21115.4</v>
      </c>
      <c r="AD4371">
        <v>22858.1</v>
      </c>
      <c r="AE4371">
        <v>23586.1</v>
      </c>
      <c r="AF4371" s="14">
        <f>INDEX('BEA to ISIC Crosswalk'!$E$4:$E$98,MATCH('State GDP by Industry'!G4371,'BEA to ISIC Crosswalk'!$C$4:$C$98,0),1)</f>
        <v>0</v>
      </c>
      <c r="AG4371" s="14">
        <f>INDEX('BEA to ISIC Crosswalk'!$F$4:$F$98,MATCH('State GDP by Industry'!G4371,'BEA to ISIC Crosswalk'!$C$4:$C$98,0),1)</f>
        <v>0</v>
      </c>
    </row>
    <row r="4372" spans="1:33" x14ac:dyDescent="0.25">
      <c r="A4372" t="s">
        <v>273</v>
      </c>
      <c r="B4372" t="s">
        <v>274</v>
      </c>
      <c r="C4372">
        <v>5</v>
      </c>
      <c r="D4372" t="s">
        <v>342</v>
      </c>
      <c r="E4372">
        <v>91</v>
      </c>
      <c r="F4372" t="s">
        <v>63</v>
      </c>
      <c r="G4372" t="s">
        <v>178</v>
      </c>
      <c r="H4372" t="s">
        <v>344</v>
      </c>
      <c r="I4372">
        <v>40016</v>
      </c>
      <c r="J4372">
        <v>42654.400000000001</v>
      </c>
      <c r="K4372">
        <v>45670.7</v>
      </c>
      <c r="L4372">
        <v>50386.9</v>
      </c>
      <c r="M4372">
        <v>54176.9</v>
      </c>
      <c r="N4372">
        <v>50716.9</v>
      </c>
      <c r="O4372">
        <v>51789.9</v>
      </c>
      <c r="P4372">
        <v>54995.3</v>
      </c>
      <c r="Q4372">
        <v>58517.7</v>
      </c>
      <c r="R4372">
        <v>59644.1</v>
      </c>
      <c r="S4372">
        <v>58086.6</v>
      </c>
      <c r="T4372">
        <v>55317.599999999999</v>
      </c>
      <c r="U4372">
        <v>57622.3</v>
      </c>
      <c r="V4372">
        <v>58829.2</v>
      </c>
      <c r="W4372">
        <v>58964.9</v>
      </c>
      <c r="X4372">
        <v>60695</v>
      </c>
      <c r="Y4372">
        <v>62586.6</v>
      </c>
      <c r="Z4372">
        <v>61729.5</v>
      </c>
      <c r="AA4372">
        <v>64665.5</v>
      </c>
      <c r="AB4372">
        <v>64495.7</v>
      </c>
      <c r="AC4372">
        <v>66624.100000000006</v>
      </c>
      <c r="AD4372">
        <v>69391.899999999994</v>
      </c>
      <c r="AE4372">
        <v>70476.7</v>
      </c>
      <c r="AF4372" s="14">
        <f>INDEX('BEA to ISIC Crosswalk'!$E$4:$E$98,MATCH('State GDP by Industry'!G4372,'BEA to ISIC Crosswalk'!$C$4:$C$98,0),1)</f>
        <v>0</v>
      </c>
      <c r="AG4372" s="14">
        <f>INDEX('BEA to ISIC Crosswalk'!$F$4:$F$98,MATCH('State GDP by Industry'!G4372,'BEA to ISIC Crosswalk'!$C$4:$C$98,0),1)</f>
        <v>0</v>
      </c>
    </row>
    <row r="4373" spans="1:33" x14ac:dyDescent="0.25">
      <c r="A4373" t="s">
        <v>273</v>
      </c>
      <c r="B4373" t="s">
        <v>274</v>
      </c>
      <c r="C4373">
        <v>5</v>
      </c>
      <c r="D4373" t="s">
        <v>342</v>
      </c>
      <c r="E4373">
        <v>92</v>
      </c>
      <c r="F4373" t="s">
        <v>63</v>
      </c>
      <c r="G4373" t="s">
        <v>179</v>
      </c>
      <c r="H4373" t="s">
        <v>344</v>
      </c>
      <c r="I4373">
        <v>136516</v>
      </c>
      <c r="J4373">
        <v>148574.9</v>
      </c>
      <c r="K4373">
        <v>160214.79999999999</v>
      </c>
      <c r="L4373">
        <v>169944.6</v>
      </c>
      <c r="M4373">
        <v>181498.1</v>
      </c>
      <c r="N4373">
        <v>190707</v>
      </c>
      <c r="O4373">
        <v>202737.8</v>
      </c>
      <c r="P4373">
        <v>217492.6</v>
      </c>
      <c r="Q4373">
        <v>238487.7</v>
      </c>
      <c r="R4373">
        <v>252958.8</v>
      </c>
      <c r="S4373">
        <v>264092.3</v>
      </c>
      <c r="T4373">
        <v>269338.09999999998</v>
      </c>
      <c r="U4373">
        <v>274187.09999999998</v>
      </c>
      <c r="V4373">
        <v>284089.3</v>
      </c>
      <c r="W4373">
        <v>291892.8</v>
      </c>
      <c r="X4373">
        <v>301174.90000000002</v>
      </c>
      <c r="Y4373">
        <v>308211.40000000002</v>
      </c>
      <c r="Z4373">
        <v>315167.09999999998</v>
      </c>
      <c r="AA4373">
        <v>329446.5</v>
      </c>
      <c r="AB4373">
        <v>337366.9</v>
      </c>
      <c r="AC4373">
        <v>348342.8</v>
      </c>
      <c r="AD4373">
        <v>365763.2</v>
      </c>
      <c r="AE4373">
        <v>383075.6</v>
      </c>
      <c r="AF4373" s="14">
        <f>INDEX('BEA to ISIC Crosswalk'!$E$4:$E$98,MATCH('State GDP by Industry'!G4373,'BEA to ISIC Crosswalk'!$C$4:$C$98,0),1)</f>
        <v>0</v>
      </c>
      <c r="AG4373" s="14">
        <f>INDEX('BEA to ISIC Crosswalk'!$F$4:$F$98,MATCH('State GDP by Industry'!G4373,'BEA to ISIC Crosswalk'!$C$4:$C$98,0),1)</f>
        <v>0</v>
      </c>
    </row>
    <row r="4374" spans="1:33" x14ac:dyDescent="0.25">
      <c r="A4374" t="s">
        <v>275</v>
      </c>
      <c r="B4374" t="s">
        <v>276</v>
      </c>
      <c r="C4374">
        <v>8</v>
      </c>
      <c r="D4374" t="s">
        <v>342</v>
      </c>
      <c r="E4374">
        <v>1</v>
      </c>
      <c r="F4374" t="s">
        <v>63</v>
      </c>
      <c r="G4374" t="s">
        <v>343</v>
      </c>
      <c r="H4374" t="s">
        <v>344</v>
      </c>
      <c r="I4374">
        <v>193897.60000000001</v>
      </c>
      <c r="J4374">
        <v>210205</v>
      </c>
      <c r="K4374">
        <v>230554.9</v>
      </c>
      <c r="L4374">
        <v>237831.8</v>
      </c>
      <c r="M4374">
        <v>239425.7</v>
      </c>
      <c r="N4374">
        <v>248189.1</v>
      </c>
      <c r="O4374">
        <v>258262.8</v>
      </c>
      <c r="P4374">
        <v>270115.20000000001</v>
      </c>
      <c r="Q4374">
        <v>296100.7</v>
      </c>
      <c r="R4374">
        <v>317167.2</v>
      </c>
      <c r="S4374">
        <v>346442.8</v>
      </c>
      <c r="T4374">
        <v>355677.8</v>
      </c>
      <c r="U4374">
        <v>353632</v>
      </c>
      <c r="V4374">
        <v>365551.9</v>
      </c>
      <c r="W4374">
        <v>379539</v>
      </c>
      <c r="X4374">
        <v>400863.3</v>
      </c>
      <c r="Y4374">
        <v>419345</v>
      </c>
      <c r="Z4374">
        <v>442201.3</v>
      </c>
      <c r="AA4374">
        <v>470329.3</v>
      </c>
      <c r="AB4374">
        <v>491358.2</v>
      </c>
      <c r="AC4374">
        <v>524814.6</v>
      </c>
      <c r="AD4374">
        <v>565831</v>
      </c>
      <c r="AE4374">
        <v>599607.69999999995</v>
      </c>
      <c r="AF4374" s="14">
        <f>INDEX('BEA to ISIC Crosswalk'!$E$4:$E$98,MATCH('State GDP by Industry'!G4374,'BEA to ISIC Crosswalk'!$C$4:$C$98,0),1)</f>
        <v>0</v>
      </c>
      <c r="AG4374" s="14">
        <f>INDEX('BEA to ISIC Crosswalk'!$F$4:$F$98,MATCH('State GDP by Industry'!G4374,'BEA to ISIC Crosswalk'!$C$4:$C$98,0),1)</f>
        <v>0</v>
      </c>
    </row>
    <row r="4375" spans="1:33" x14ac:dyDescent="0.25">
      <c r="A4375" t="s">
        <v>275</v>
      </c>
      <c r="B4375" t="s">
        <v>276</v>
      </c>
      <c r="C4375">
        <v>8</v>
      </c>
      <c r="D4375" t="s">
        <v>342</v>
      </c>
      <c r="E4375">
        <v>2</v>
      </c>
      <c r="F4375" t="s">
        <v>63</v>
      </c>
      <c r="G4375" t="s">
        <v>64</v>
      </c>
      <c r="H4375" t="s">
        <v>344</v>
      </c>
      <c r="I4375">
        <v>165599.29999999999</v>
      </c>
      <c r="J4375">
        <v>180470.1</v>
      </c>
      <c r="K4375">
        <v>199479.2</v>
      </c>
      <c r="L4375">
        <v>205505</v>
      </c>
      <c r="M4375">
        <v>205441.1</v>
      </c>
      <c r="N4375">
        <v>211919.1</v>
      </c>
      <c r="O4375">
        <v>220106.2</v>
      </c>
      <c r="P4375">
        <v>230209.4</v>
      </c>
      <c r="Q4375">
        <v>253557.3</v>
      </c>
      <c r="R4375">
        <v>271414.7</v>
      </c>
      <c r="S4375">
        <v>298589.8</v>
      </c>
      <c r="T4375">
        <v>304199.8</v>
      </c>
      <c r="U4375">
        <v>299973.90000000002</v>
      </c>
      <c r="V4375">
        <v>310261.90000000002</v>
      </c>
      <c r="W4375">
        <v>323747.3</v>
      </c>
      <c r="X4375">
        <v>343004.5</v>
      </c>
      <c r="Y4375">
        <v>360292.3</v>
      </c>
      <c r="Z4375">
        <v>381242.2</v>
      </c>
      <c r="AA4375">
        <v>407243.4</v>
      </c>
      <c r="AB4375">
        <v>426013.6</v>
      </c>
      <c r="AC4375">
        <v>456518.7</v>
      </c>
      <c r="AD4375">
        <v>494746.1</v>
      </c>
      <c r="AE4375">
        <v>524318.69999999995</v>
      </c>
      <c r="AF4375" s="14">
        <f>INDEX('BEA to ISIC Crosswalk'!$E$4:$E$98,MATCH('State GDP by Industry'!G4375,'BEA to ISIC Crosswalk'!$C$4:$C$98,0),1)</f>
        <v>0</v>
      </c>
      <c r="AG4375" s="14">
        <f>INDEX('BEA to ISIC Crosswalk'!$F$4:$F$98,MATCH('State GDP by Industry'!G4375,'BEA to ISIC Crosswalk'!$C$4:$C$98,0),1)</f>
        <v>0</v>
      </c>
    </row>
    <row r="4376" spans="1:33" x14ac:dyDescent="0.25">
      <c r="A4376" t="s">
        <v>275</v>
      </c>
      <c r="B4376" t="s">
        <v>276</v>
      </c>
      <c r="C4376">
        <v>8</v>
      </c>
      <c r="D4376" t="s">
        <v>342</v>
      </c>
      <c r="E4376">
        <v>3</v>
      </c>
      <c r="F4376">
        <v>11</v>
      </c>
      <c r="G4376" t="s">
        <v>65</v>
      </c>
      <c r="H4376" t="s">
        <v>344</v>
      </c>
      <c r="I4376">
        <v>3742.5</v>
      </c>
      <c r="J4376">
        <v>3662.2</v>
      </c>
      <c r="K4376">
        <v>3537.3</v>
      </c>
      <c r="L4376">
        <v>3747.8</v>
      </c>
      <c r="M4376">
        <v>3502.8</v>
      </c>
      <c r="N4376">
        <v>3721.5</v>
      </c>
      <c r="O4376">
        <v>4604.3</v>
      </c>
      <c r="P4376">
        <v>5055.5</v>
      </c>
      <c r="Q4376">
        <v>4773.5</v>
      </c>
      <c r="R4376">
        <v>5213.5</v>
      </c>
      <c r="S4376">
        <v>6093.7</v>
      </c>
      <c r="T4376">
        <v>5786.8</v>
      </c>
      <c r="U4376">
        <v>5441.7</v>
      </c>
      <c r="V4376">
        <v>5795.9</v>
      </c>
      <c r="W4376">
        <v>7024.7</v>
      </c>
      <c r="X4376">
        <v>7291.2</v>
      </c>
      <c r="Y4376">
        <v>7295.1</v>
      </c>
      <c r="Z4376">
        <v>7171.3</v>
      </c>
      <c r="AA4376">
        <v>8021.2</v>
      </c>
      <c r="AB4376">
        <v>7363.7</v>
      </c>
      <c r="AC4376">
        <v>7656.4</v>
      </c>
      <c r="AD4376">
        <v>7434.1</v>
      </c>
      <c r="AE4376">
        <v>7975.1</v>
      </c>
      <c r="AF4376" s="14" t="str">
        <f>INDEX('BEA to ISIC Crosswalk'!$E$4:$E$98,MATCH('State GDP by Industry'!G4376,'BEA to ISIC Crosswalk'!$C$4:$C$98,0),1)</f>
        <v>ISIC 01T03</v>
      </c>
      <c r="AG4376" s="14" t="str">
        <f>INDEX('BEA to ISIC Crosswalk'!$F$4:$F$98,MATCH('State GDP by Industry'!G4376,'BEA to ISIC Crosswalk'!$C$4:$C$98,0),1)</f>
        <v>Agriculture, forestry and fishing</v>
      </c>
    </row>
    <row r="4377" spans="1:33" x14ac:dyDescent="0.25">
      <c r="A4377" t="s">
        <v>275</v>
      </c>
      <c r="B4377" t="s">
        <v>276</v>
      </c>
      <c r="C4377">
        <v>8</v>
      </c>
      <c r="D4377" t="s">
        <v>342</v>
      </c>
      <c r="E4377">
        <v>4</v>
      </c>
      <c r="F4377" t="s">
        <v>66</v>
      </c>
      <c r="G4377" t="s">
        <v>67</v>
      </c>
      <c r="H4377" t="s">
        <v>344</v>
      </c>
      <c r="I4377">
        <v>2598.9</v>
      </c>
      <c r="J4377">
        <v>2554.4</v>
      </c>
      <c r="K4377">
        <v>2261.8000000000002</v>
      </c>
      <c r="L4377">
        <v>2579.1999999999998</v>
      </c>
      <c r="M4377">
        <v>2409.1999999999998</v>
      </c>
      <c r="N4377">
        <v>2552.3000000000002</v>
      </c>
      <c r="O4377">
        <v>3299.7</v>
      </c>
      <c r="P4377">
        <v>3469.6</v>
      </c>
      <c r="Q4377">
        <v>3105.9</v>
      </c>
      <c r="R4377">
        <v>3207.8</v>
      </c>
      <c r="S4377">
        <v>4019.1</v>
      </c>
      <c r="T4377">
        <v>3667.6</v>
      </c>
      <c r="U4377">
        <v>3518.8</v>
      </c>
      <c r="V4377">
        <v>3726.9</v>
      </c>
      <c r="W4377">
        <v>5043</v>
      </c>
      <c r="X4377">
        <v>5055.8999999999996</v>
      </c>
      <c r="Y4377">
        <v>5096.3999999999996</v>
      </c>
      <c r="Z4377">
        <v>4920.6000000000004</v>
      </c>
      <c r="AA4377">
        <v>5874.3</v>
      </c>
      <c r="AB4377">
        <v>5205.5</v>
      </c>
      <c r="AC4377">
        <v>5479.5</v>
      </c>
      <c r="AD4377" t="s">
        <v>68</v>
      </c>
      <c r="AE4377" t="s">
        <v>68</v>
      </c>
      <c r="AF4377" s="14">
        <f>INDEX('BEA to ISIC Crosswalk'!$E$4:$E$98,MATCH('State GDP by Industry'!G4377,'BEA to ISIC Crosswalk'!$C$4:$C$98,0),1)</f>
        <v>0</v>
      </c>
      <c r="AG4377" s="14">
        <f>INDEX('BEA to ISIC Crosswalk'!$F$4:$F$98,MATCH('State GDP by Industry'!G4377,'BEA to ISIC Crosswalk'!$C$4:$C$98,0),1)</f>
        <v>0</v>
      </c>
    </row>
    <row r="4378" spans="1:33" x14ac:dyDescent="0.25">
      <c r="A4378" t="s">
        <v>275</v>
      </c>
      <c r="B4378" t="s">
        <v>276</v>
      </c>
      <c r="C4378">
        <v>8</v>
      </c>
      <c r="D4378" t="s">
        <v>342</v>
      </c>
      <c r="E4378">
        <v>5</v>
      </c>
      <c r="F4378" t="s">
        <v>69</v>
      </c>
      <c r="G4378" t="s">
        <v>70</v>
      </c>
      <c r="H4378" t="s">
        <v>344</v>
      </c>
      <c r="I4378">
        <v>1143.5999999999999</v>
      </c>
      <c r="J4378">
        <v>1107.8</v>
      </c>
      <c r="K4378">
        <v>1275.4000000000001</v>
      </c>
      <c r="L4378">
        <v>1168.5999999999999</v>
      </c>
      <c r="M4378">
        <v>1093.5999999999999</v>
      </c>
      <c r="N4378">
        <v>1169.2</v>
      </c>
      <c r="O4378">
        <v>1304.5</v>
      </c>
      <c r="P4378">
        <v>1585.9</v>
      </c>
      <c r="Q4378">
        <v>1667.5</v>
      </c>
      <c r="R4378">
        <v>2005.7</v>
      </c>
      <c r="S4378">
        <v>2074.6</v>
      </c>
      <c r="T4378">
        <v>2119.1999999999998</v>
      </c>
      <c r="U4378">
        <v>1922.9</v>
      </c>
      <c r="V4378">
        <v>2068.9</v>
      </c>
      <c r="W4378">
        <v>1981.7</v>
      </c>
      <c r="X4378">
        <v>2235.3000000000002</v>
      </c>
      <c r="Y4378">
        <v>2198.6999999999998</v>
      </c>
      <c r="Z4378">
        <v>2250.6999999999998</v>
      </c>
      <c r="AA4378">
        <v>2146.9</v>
      </c>
      <c r="AB4378">
        <v>2158.1999999999998</v>
      </c>
      <c r="AC4378">
        <v>2176.9</v>
      </c>
      <c r="AD4378" t="s">
        <v>68</v>
      </c>
      <c r="AE4378" t="s">
        <v>68</v>
      </c>
      <c r="AF4378" s="14">
        <f>INDEX('BEA to ISIC Crosswalk'!$E$4:$E$98,MATCH('State GDP by Industry'!G4378,'BEA to ISIC Crosswalk'!$C$4:$C$98,0),1)</f>
        <v>0</v>
      </c>
      <c r="AG4378" s="14">
        <f>INDEX('BEA to ISIC Crosswalk'!$F$4:$F$98,MATCH('State GDP by Industry'!G4378,'BEA to ISIC Crosswalk'!$C$4:$C$98,0),1)</f>
        <v>0</v>
      </c>
    </row>
    <row r="4379" spans="1:33" x14ac:dyDescent="0.25">
      <c r="A4379" t="s">
        <v>275</v>
      </c>
      <c r="B4379" t="s">
        <v>276</v>
      </c>
      <c r="C4379">
        <v>8</v>
      </c>
      <c r="D4379" t="s">
        <v>342</v>
      </c>
      <c r="E4379">
        <v>6</v>
      </c>
      <c r="F4379">
        <v>21</v>
      </c>
      <c r="G4379" t="s">
        <v>71</v>
      </c>
      <c r="H4379" t="s">
        <v>344</v>
      </c>
      <c r="I4379">
        <v>325</v>
      </c>
      <c r="J4379">
        <v>348.2</v>
      </c>
      <c r="K4379">
        <v>357.4</v>
      </c>
      <c r="L4379">
        <v>332.4</v>
      </c>
      <c r="M4379">
        <v>257.5</v>
      </c>
      <c r="N4379">
        <v>260.2</v>
      </c>
      <c r="O4379">
        <v>320</v>
      </c>
      <c r="P4379">
        <v>330.9</v>
      </c>
      <c r="Q4379">
        <v>580.4</v>
      </c>
      <c r="R4379">
        <v>823</v>
      </c>
      <c r="S4379">
        <v>755.6</v>
      </c>
      <c r="T4379">
        <v>513.20000000000005</v>
      </c>
      <c r="U4379">
        <v>518.4</v>
      </c>
      <c r="V4379">
        <v>532.4</v>
      </c>
      <c r="W4379">
        <v>495.2</v>
      </c>
      <c r="X4379">
        <v>373.9</v>
      </c>
      <c r="Y4379">
        <v>376.9</v>
      </c>
      <c r="Z4379">
        <v>416.3</v>
      </c>
      <c r="AA4379">
        <v>384.1</v>
      </c>
      <c r="AB4379">
        <v>416.6</v>
      </c>
      <c r="AC4379">
        <v>482.1</v>
      </c>
      <c r="AD4379">
        <v>586</v>
      </c>
      <c r="AE4379">
        <v>508.2</v>
      </c>
      <c r="AF4379" s="14">
        <f>INDEX('BEA to ISIC Crosswalk'!$E$4:$E$98,MATCH('State GDP by Industry'!G4379,'BEA to ISIC Crosswalk'!$C$4:$C$98,0),1)</f>
        <v>0</v>
      </c>
      <c r="AG4379" s="14">
        <f>INDEX('BEA to ISIC Crosswalk'!$F$4:$F$98,MATCH('State GDP by Industry'!G4379,'BEA to ISIC Crosswalk'!$C$4:$C$98,0),1)</f>
        <v>0</v>
      </c>
    </row>
    <row r="4380" spans="1:33" x14ac:dyDescent="0.25">
      <c r="A4380" t="s">
        <v>275</v>
      </c>
      <c r="B4380" t="s">
        <v>276</v>
      </c>
      <c r="C4380">
        <v>8</v>
      </c>
      <c r="D4380" t="s">
        <v>342</v>
      </c>
      <c r="E4380">
        <v>7</v>
      </c>
      <c r="F4380">
        <v>211</v>
      </c>
      <c r="G4380" t="s">
        <v>72</v>
      </c>
      <c r="H4380" t="s">
        <v>344</v>
      </c>
      <c r="I4380">
        <v>6</v>
      </c>
      <c r="J4380">
        <v>2.6</v>
      </c>
      <c r="K4380">
        <v>1.6</v>
      </c>
      <c r="L4380">
        <v>1.7</v>
      </c>
      <c r="M4380">
        <v>0.3</v>
      </c>
      <c r="N4380">
        <v>0.7</v>
      </c>
      <c r="O4380">
        <v>0.9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0.3</v>
      </c>
      <c r="W4380">
        <v>0.2</v>
      </c>
      <c r="X4380">
        <v>0.2</v>
      </c>
      <c r="Y4380">
        <v>0.6</v>
      </c>
      <c r="Z4380">
        <v>0.4</v>
      </c>
      <c r="AA4380">
        <v>3.2</v>
      </c>
      <c r="AB4380">
        <v>3.1</v>
      </c>
      <c r="AC4380">
        <v>3.3</v>
      </c>
      <c r="AD4380" t="s">
        <v>68</v>
      </c>
      <c r="AE4380" t="s">
        <v>68</v>
      </c>
      <c r="AF4380" s="14" t="str">
        <f>INDEX('BEA to ISIC Crosswalk'!$E$4:$E$98,MATCH('State GDP by Industry'!G4380,'BEA to ISIC Crosswalk'!$C$4:$C$98,0),1)</f>
        <v>ISIC 05T06</v>
      </c>
      <c r="AG4380" s="14" t="str">
        <f>INDEX('BEA to ISIC Crosswalk'!$F$4:$F$98,MATCH('State GDP by Industry'!G4380,'BEA to ISIC Crosswalk'!$C$4:$C$98,0),1)</f>
        <v>Mining and extraction of energy producing products</v>
      </c>
    </row>
    <row r="4381" spans="1:33" x14ac:dyDescent="0.25">
      <c r="A4381" t="s">
        <v>275</v>
      </c>
      <c r="B4381" t="s">
        <v>276</v>
      </c>
      <c r="C4381">
        <v>8</v>
      </c>
      <c r="D4381" t="s">
        <v>342</v>
      </c>
      <c r="E4381">
        <v>8</v>
      </c>
      <c r="F4381">
        <v>212</v>
      </c>
      <c r="G4381" t="s">
        <v>73</v>
      </c>
      <c r="H4381" t="s">
        <v>344</v>
      </c>
      <c r="I4381">
        <v>292.2</v>
      </c>
      <c r="J4381">
        <v>330</v>
      </c>
      <c r="K4381">
        <v>341.2</v>
      </c>
      <c r="L4381">
        <v>311.89999999999998</v>
      </c>
      <c r="M4381">
        <v>245.7</v>
      </c>
      <c r="N4381">
        <v>249.2</v>
      </c>
      <c r="O4381">
        <v>308.10000000000002</v>
      </c>
      <c r="P4381">
        <v>314.89999999999998</v>
      </c>
      <c r="Q4381">
        <v>566.79999999999995</v>
      </c>
      <c r="R4381">
        <v>804.3</v>
      </c>
      <c r="S4381">
        <v>731.5</v>
      </c>
      <c r="T4381">
        <v>490.1</v>
      </c>
      <c r="U4381">
        <v>503.4</v>
      </c>
      <c r="V4381">
        <v>510.5</v>
      </c>
      <c r="W4381">
        <v>465.8</v>
      </c>
      <c r="X4381">
        <v>347.4</v>
      </c>
      <c r="Y4381">
        <v>350.8</v>
      </c>
      <c r="Z4381">
        <v>389.7</v>
      </c>
      <c r="AA4381">
        <v>354.4</v>
      </c>
      <c r="AB4381">
        <v>395.1</v>
      </c>
      <c r="AC4381">
        <v>447.7</v>
      </c>
      <c r="AD4381" t="s">
        <v>68</v>
      </c>
      <c r="AE4381" t="s">
        <v>68</v>
      </c>
      <c r="AF4381" s="14" t="str">
        <f>INDEX('BEA to ISIC Crosswalk'!$E$4:$E$98,MATCH('State GDP by Industry'!G4381,'BEA to ISIC Crosswalk'!$C$4:$C$98,0),1)</f>
        <v>ISIC 07T08</v>
      </c>
      <c r="AG4381" s="14" t="str">
        <f>INDEX('BEA to ISIC Crosswalk'!$F$4:$F$98,MATCH('State GDP by Industry'!G4381,'BEA to ISIC Crosswalk'!$C$4:$C$98,0),1)</f>
        <v>Mining and quarrying of non-energy producing products</v>
      </c>
    </row>
    <row r="4382" spans="1:33" x14ac:dyDescent="0.25">
      <c r="A4382" t="s">
        <v>275</v>
      </c>
      <c r="B4382" t="s">
        <v>276</v>
      </c>
      <c r="C4382">
        <v>8</v>
      </c>
      <c r="D4382" t="s">
        <v>342</v>
      </c>
      <c r="E4382">
        <v>9</v>
      </c>
      <c r="F4382">
        <v>213</v>
      </c>
      <c r="G4382" t="s">
        <v>74</v>
      </c>
      <c r="H4382" t="s">
        <v>344</v>
      </c>
      <c r="I4382">
        <v>26.8</v>
      </c>
      <c r="J4382">
        <v>15.6</v>
      </c>
      <c r="K4382">
        <v>14.7</v>
      </c>
      <c r="L4382">
        <v>18.8</v>
      </c>
      <c r="M4382">
        <v>11.5</v>
      </c>
      <c r="N4382">
        <v>10.199999999999999</v>
      </c>
      <c r="O4382">
        <v>11</v>
      </c>
      <c r="P4382">
        <v>16</v>
      </c>
      <c r="Q4382">
        <v>13.7</v>
      </c>
      <c r="R4382">
        <v>18.8</v>
      </c>
      <c r="S4382">
        <v>24.2</v>
      </c>
      <c r="T4382">
        <v>23.1</v>
      </c>
      <c r="U4382">
        <v>15</v>
      </c>
      <c r="V4382">
        <v>21.6</v>
      </c>
      <c r="W4382">
        <v>29.1</v>
      </c>
      <c r="X4382">
        <v>26.3</v>
      </c>
      <c r="Y4382">
        <v>25.5</v>
      </c>
      <c r="Z4382">
        <v>26.2</v>
      </c>
      <c r="AA4382">
        <v>26.4</v>
      </c>
      <c r="AB4382">
        <v>18.3</v>
      </c>
      <c r="AC4382">
        <v>31.1</v>
      </c>
      <c r="AD4382" t="s">
        <v>68</v>
      </c>
      <c r="AE4382" t="s">
        <v>68</v>
      </c>
      <c r="AF4382" s="14" t="str">
        <f>INDEX('BEA to ISIC Crosswalk'!$E$4:$E$98,MATCH('State GDP by Industry'!G4382,'BEA to ISIC Crosswalk'!$C$4:$C$98,0),1)</f>
        <v>ISIC 09</v>
      </c>
      <c r="AG4382" s="14" t="str">
        <f>INDEX('BEA to ISIC Crosswalk'!$F$4:$F$98,MATCH('State GDP by Industry'!G4382,'BEA to ISIC Crosswalk'!$C$4:$C$98,0),1)</f>
        <v>Mining support service activities</v>
      </c>
    </row>
    <row r="4383" spans="1:33" x14ac:dyDescent="0.25">
      <c r="A4383" t="s">
        <v>275</v>
      </c>
      <c r="B4383" t="s">
        <v>276</v>
      </c>
      <c r="C4383">
        <v>8</v>
      </c>
      <c r="D4383" t="s">
        <v>342</v>
      </c>
      <c r="E4383">
        <v>10</v>
      </c>
      <c r="F4383">
        <v>22</v>
      </c>
      <c r="G4383" t="s">
        <v>75</v>
      </c>
      <c r="H4383" t="s">
        <v>344</v>
      </c>
      <c r="I4383">
        <v>2545.1</v>
      </c>
      <c r="J4383">
        <v>2439.3000000000002</v>
      </c>
      <c r="K4383">
        <v>2701.9</v>
      </c>
      <c r="L4383">
        <v>2755.7</v>
      </c>
      <c r="M4383">
        <v>2895.8</v>
      </c>
      <c r="N4383">
        <v>2719.2</v>
      </c>
      <c r="O4383">
        <v>2942</v>
      </c>
      <c r="P4383">
        <v>3167.8</v>
      </c>
      <c r="Q4383">
        <v>3083.3</v>
      </c>
      <c r="R4383">
        <v>3530.1</v>
      </c>
      <c r="S4383">
        <v>3313.3</v>
      </c>
      <c r="T4383">
        <v>3418.8</v>
      </c>
      <c r="U4383">
        <v>3611.2</v>
      </c>
      <c r="V4383">
        <v>3818.8</v>
      </c>
      <c r="W4383">
        <v>4019.4</v>
      </c>
      <c r="X4383">
        <v>4021.5</v>
      </c>
      <c r="Y4383">
        <v>4040.9</v>
      </c>
      <c r="Z4383">
        <v>4149.3</v>
      </c>
      <c r="AA4383">
        <v>4131.3999999999996</v>
      </c>
      <c r="AB4383">
        <v>4239</v>
      </c>
      <c r="AC4383">
        <v>4431.5</v>
      </c>
      <c r="AD4383">
        <v>4528.8999999999996</v>
      </c>
      <c r="AE4383">
        <v>4843.3999999999996</v>
      </c>
      <c r="AF4383" s="14" t="str">
        <f>INDEX('BEA to ISIC Crosswalk'!$E$4:$E$98,MATCH('State GDP by Industry'!G4383,'BEA to ISIC Crosswalk'!$C$4:$C$98,0),1)</f>
        <v>ISIC 35T39</v>
      </c>
      <c r="AG4383" s="14" t="str">
        <f>INDEX('BEA to ISIC Crosswalk'!$F$4:$F$98,MATCH('State GDP by Industry'!G4383,'BEA to ISIC Crosswalk'!$C$4:$C$98,0),1)</f>
        <v>Electricity, gas, water supply, sewerage, waste and remediation services</v>
      </c>
    </row>
    <row r="4384" spans="1:33" x14ac:dyDescent="0.25">
      <c r="A4384" t="s">
        <v>275</v>
      </c>
      <c r="B4384" t="s">
        <v>276</v>
      </c>
      <c r="C4384">
        <v>8</v>
      </c>
      <c r="D4384" t="s">
        <v>342</v>
      </c>
      <c r="E4384">
        <v>11</v>
      </c>
      <c r="F4384">
        <v>23</v>
      </c>
      <c r="G4384" t="s">
        <v>76</v>
      </c>
      <c r="H4384" t="s">
        <v>344</v>
      </c>
      <c r="I4384">
        <v>8213.7999999999993</v>
      </c>
      <c r="J4384">
        <v>9081.7999999999993</v>
      </c>
      <c r="K4384">
        <v>10053.5</v>
      </c>
      <c r="L4384">
        <v>10860.4</v>
      </c>
      <c r="M4384">
        <v>10615.8</v>
      </c>
      <c r="N4384">
        <v>10427.200000000001</v>
      </c>
      <c r="O4384">
        <v>11068.3</v>
      </c>
      <c r="P4384">
        <v>12305.4</v>
      </c>
      <c r="Q4384">
        <v>14383.9</v>
      </c>
      <c r="R4384">
        <v>16172.5</v>
      </c>
      <c r="S4384">
        <v>18551.099999999999</v>
      </c>
      <c r="T4384">
        <v>17344.400000000001</v>
      </c>
      <c r="U4384">
        <v>13748.3</v>
      </c>
      <c r="V4384">
        <v>12070.4</v>
      </c>
      <c r="W4384">
        <v>11323.2</v>
      </c>
      <c r="X4384">
        <v>12505.1</v>
      </c>
      <c r="Y4384">
        <v>14408.4</v>
      </c>
      <c r="Z4384">
        <v>16118.2</v>
      </c>
      <c r="AA4384">
        <v>17796.7</v>
      </c>
      <c r="AB4384">
        <v>20088</v>
      </c>
      <c r="AC4384">
        <v>22205.8</v>
      </c>
      <c r="AD4384">
        <v>24224.7</v>
      </c>
      <c r="AE4384">
        <v>25686.799999999999</v>
      </c>
      <c r="AF4384" s="14" t="str">
        <f>INDEX('BEA to ISIC Crosswalk'!$E$4:$E$98,MATCH('State GDP by Industry'!G4384,'BEA to ISIC Crosswalk'!$C$4:$C$98,0),1)</f>
        <v>ISIC 41T43</v>
      </c>
      <c r="AG4384" s="14" t="str">
        <f>INDEX('BEA to ISIC Crosswalk'!$F$4:$F$98,MATCH('State GDP by Industry'!G4384,'BEA to ISIC Crosswalk'!$C$4:$C$98,0),1)</f>
        <v>Construction</v>
      </c>
    </row>
    <row r="4385" spans="1:33" x14ac:dyDescent="0.25">
      <c r="A4385" t="s">
        <v>275</v>
      </c>
      <c r="B4385" t="s">
        <v>276</v>
      </c>
      <c r="C4385">
        <v>8</v>
      </c>
      <c r="D4385" t="s">
        <v>342</v>
      </c>
      <c r="E4385">
        <v>12</v>
      </c>
      <c r="F4385" t="s">
        <v>77</v>
      </c>
      <c r="G4385" t="s">
        <v>78</v>
      </c>
      <c r="H4385" t="s">
        <v>344</v>
      </c>
      <c r="I4385">
        <v>30554.400000000001</v>
      </c>
      <c r="J4385">
        <v>31449.5</v>
      </c>
      <c r="K4385">
        <v>33055.4</v>
      </c>
      <c r="L4385">
        <v>34993.1</v>
      </c>
      <c r="M4385">
        <v>32145.3</v>
      </c>
      <c r="N4385">
        <v>31866.400000000001</v>
      </c>
      <c r="O4385">
        <v>29968.799999999999</v>
      </c>
      <c r="P4385">
        <v>30385.200000000001</v>
      </c>
      <c r="Q4385">
        <v>39058.300000000003</v>
      </c>
      <c r="R4385">
        <v>42287.7</v>
      </c>
      <c r="S4385">
        <v>47642.7</v>
      </c>
      <c r="T4385">
        <v>45360.6</v>
      </c>
      <c r="U4385">
        <v>47701.1</v>
      </c>
      <c r="V4385">
        <v>51527.6</v>
      </c>
      <c r="W4385">
        <v>53747.5</v>
      </c>
      <c r="X4385">
        <v>57623.9</v>
      </c>
      <c r="Y4385">
        <v>60134</v>
      </c>
      <c r="Z4385">
        <v>62620.4</v>
      </c>
      <c r="AA4385">
        <v>67340.2</v>
      </c>
      <c r="AB4385">
        <v>59956</v>
      </c>
      <c r="AC4385">
        <v>59975</v>
      </c>
      <c r="AD4385">
        <v>64551.8</v>
      </c>
      <c r="AE4385">
        <v>65458.1</v>
      </c>
      <c r="AF4385" s="14">
        <f>INDEX('BEA to ISIC Crosswalk'!$E$4:$E$98,MATCH('State GDP by Industry'!G4385,'BEA to ISIC Crosswalk'!$C$4:$C$98,0),1)</f>
        <v>0</v>
      </c>
      <c r="AG4385" s="14">
        <f>INDEX('BEA to ISIC Crosswalk'!$F$4:$F$98,MATCH('State GDP by Industry'!G4385,'BEA to ISIC Crosswalk'!$C$4:$C$98,0),1)</f>
        <v>0</v>
      </c>
    </row>
    <row r="4386" spans="1:33" x14ac:dyDescent="0.25">
      <c r="A4386" t="s">
        <v>275</v>
      </c>
      <c r="B4386" t="s">
        <v>276</v>
      </c>
      <c r="C4386">
        <v>8</v>
      </c>
      <c r="D4386" t="s">
        <v>342</v>
      </c>
      <c r="E4386">
        <v>13</v>
      </c>
      <c r="F4386" t="s">
        <v>79</v>
      </c>
      <c r="G4386" t="s">
        <v>80</v>
      </c>
      <c r="H4386" t="s">
        <v>344</v>
      </c>
      <c r="I4386">
        <v>23552.5</v>
      </c>
      <c r="J4386">
        <v>24182.6</v>
      </c>
      <c r="K4386">
        <v>25077.7</v>
      </c>
      <c r="L4386">
        <v>26433.200000000001</v>
      </c>
      <c r="M4386">
        <v>24991.200000000001</v>
      </c>
      <c r="N4386">
        <v>22917</v>
      </c>
      <c r="O4386">
        <v>21791.5</v>
      </c>
      <c r="P4386">
        <v>22690.1</v>
      </c>
      <c r="Q4386">
        <v>27655</v>
      </c>
      <c r="R4386">
        <v>31995.8</v>
      </c>
      <c r="S4386">
        <v>36411</v>
      </c>
      <c r="T4386">
        <v>35454.9</v>
      </c>
      <c r="U4386">
        <v>36841.800000000003</v>
      </c>
      <c r="V4386">
        <v>40091.199999999997</v>
      </c>
      <c r="W4386">
        <v>42859.199999999997</v>
      </c>
      <c r="X4386">
        <v>47181.7</v>
      </c>
      <c r="Y4386">
        <v>49190</v>
      </c>
      <c r="Z4386">
        <v>51716.1</v>
      </c>
      <c r="AA4386">
        <v>54480.3</v>
      </c>
      <c r="AB4386">
        <v>47342.8</v>
      </c>
      <c r="AC4386">
        <v>45608.800000000003</v>
      </c>
      <c r="AD4386">
        <v>48042.2</v>
      </c>
      <c r="AE4386">
        <v>48650.1</v>
      </c>
      <c r="AF4386" s="14">
        <f>INDEX('BEA to ISIC Crosswalk'!$E$4:$E$98,MATCH('State GDP by Industry'!G4386,'BEA to ISIC Crosswalk'!$C$4:$C$98,0),1)</f>
        <v>0</v>
      </c>
      <c r="AG4386" s="14">
        <f>INDEX('BEA to ISIC Crosswalk'!$F$4:$F$98,MATCH('State GDP by Industry'!G4386,'BEA to ISIC Crosswalk'!$C$4:$C$98,0),1)</f>
        <v>0</v>
      </c>
    </row>
    <row r="4387" spans="1:33" x14ac:dyDescent="0.25">
      <c r="A4387" t="s">
        <v>275</v>
      </c>
      <c r="B4387" t="s">
        <v>276</v>
      </c>
      <c r="C4387">
        <v>8</v>
      </c>
      <c r="D4387" t="s">
        <v>342</v>
      </c>
      <c r="E4387">
        <v>14</v>
      </c>
      <c r="F4387">
        <v>321</v>
      </c>
      <c r="G4387" t="s">
        <v>81</v>
      </c>
      <c r="H4387" t="s">
        <v>344</v>
      </c>
      <c r="I4387">
        <v>1154.9000000000001</v>
      </c>
      <c r="J4387">
        <v>1070.9000000000001</v>
      </c>
      <c r="K4387">
        <v>1205.8</v>
      </c>
      <c r="L4387">
        <v>1268.2</v>
      </c>
      <c r="M4387">
        <v>1164.5999999999999</v>
      </c>
      <c r="N4387">
        <v>989.8</v>
      </c>
      <c r="O4387">
        <v>1151.7</v>
      </c>
      <c r="P4387">
        <v>1342</v>
      </c>
      <c r="Q4387">
        <v>1465.6</v>
      </c>
      <c r="R4387">
        <v>1209.3</v>
      </c>
      <c r="S4387">
        <v>1199.2</v>
      </c>
      <c r="T4387">
        <v>1066.9000000000001</v>
      </c>
      <c r="U4387">
        <v>881.8</v>
      </c>
      <c r="V4387">
        <v>1077.5999999999999</v>
      </c>
      <c r="W4387">
        <v>1085.5</v>
      </c>
      <c r="X4387">
        <v>1168.5</v>
      </c>
      <c r="Y4387">
        <v>1479.7</v>
      </c>
      <c r="Z4387">
        <v>1791</v>
      </c>
      <c r="AA4387">
        <v>1679.3</v>
      </c>
      <c r="AB4387">
        <v>1409.4</v>
      </c>
      <c r="AC4387">
        <v>1376.8</v>
      </c>
      <c r="AD4387" t="s">
        <v>68</v>
      </c>
      <c r="AE4387" t="s">
        <v>68</v>
      </c>
      <c r="AF4387" s="14" t="str">
        <f>INDEX('BEA to ISIC Crosswalk'!$E$4:$E$98,MATCH('State GDP by Industry'!G4387,'BEA to ISIC Crosswalk'!$C$4:$C$98,0),1)</f>
        <v>ISIC 16</v>
      </c>
      <c r="AG4387" s="14" t="str">
        <f>INDEX('BEA to ISIC Crosswalk'!$F$4:$F$98,MATCH('State GDP by Industry'!G4387,'BEA to ISIC Crosswalk'!$C$4:$C$98,0),1)</f>
        <v>Wood and of products of wood and cork (except furniture)</v>
      </c>
    </row>
    <row r="4388" spans="1:33" x14ac:dyDescent="0.25">
      <c r="A4388" t="s">
        <v>275</v>
      </c>
      <c r="B4388" t="s">
        <v>276</v>
      </c>
      <c r="C4388">
        <v>8</v>
      </c>
      <c r="D4388" t="s">
        <v>342</v>
      </c>
      <c r="E4388">
        <v>15</v>
      </c>
      <c r="F4388">
        <v>327</v>
      </c>
      <c r="G4388" t="s">
        <v>82</v>
      </c>
      <c r="H4388" t="s">
        <v>344</v>
      </c>
      <c r="I4388">
        <v>579</v>
      </c>
      <c r="J4388">
        <v>746.4</v>
      </c>
      <c r="K4388">
        <v>662.2</v>
      </c>
      <c r="L4388">
        <v>679.8</v>
      </c>
      <c r="M4388">
        <v>699.2</v>
      </c>
      <c r="N4388">
        <v>656.6</v>
      </c>
      <c r="O4388">
        <v>714.9</v>
      </c>
      <c r="P4388">
        <v>767.1</v>
      </c>
      <c r="Q4388">
        <v>871.5</v>
      </c>
      <c r="R4388">
        <v>966.5</v>
      </c>
      <c r="S4388">
        <v>1158.4000000000001</v>
      </c>
      <c r="T4388">
        <v>1048.5999999999999</v>
      </c>
      <c r="U4388">
        <v>931.6</v>
      </c>
      <c r="V4388">
        <v>903.3</v>
      </c>
      <c r="W4388">
        <v>869.6</v>
      </c>
      <c r="X4388">
        <v>1005.4</v>
      </c>
      <c r="Y4388">
        <v>1099.2</v>
      </c>
      <c r="Z4388">
        <v>1107.2</v>
      </c>
      <c r="AA4388">
        <v>1332.1</v>
      </c>
      <c r="AB4388">
        <v>1372.2</v>
      </c>
      <c r="AC4388">
        <v>1392.1</v>
      </c>
      <c r="AD4388" t="s">
        <v>68</v>
      </c>
      <c r="AE4388" t="s">
        <v>68</v>
      </c>
      <c r="AF4388" s="14" t="str">
        <f>INDEX('BEA to ISIC Crosswalk'!$E$4:$E$98,MATCH('State GDP by Industry'!G4388,'BEA to ISIC Crosswalk'!$C$4:$C$98,0),1)</f>
        <v>ISIC 23</v>
      </c>
      <c r="AG4388" s="14" t="str">
        <f>INDEX('BEA to ISIC Crosswalk'!$F$4:$F$98,MATCH('State GDP by Industry'!G4388,'BEA to ISIC Crosswalk'!$C$4:$C$98,0),1)</f>
        <v>Other non-metallic mineral products</v>
      </c>
    </row>
    <row r="4389" spans="1:33" x14ac:dyDescent="0.25">
      <c r="A4389" t="s">
        <v>275</v>
      </c>
      <c r="B4389" t="s">
        <v>276</v>
      </c>
      <c r="C4389">
        <v>8</v>
      </c>
      <c r="D4389" t="s">
        <v>342</v>
      </c>
      <c r="E4389">
        <v>16</v>
      </c>
      <c r="F4389">
        <v>331</v>
      </c>
      <c r="G4389" t="s">
        <v>83</v>
      </c>
      <c r="H4389" t="s">
        <v>344</v>
      </c>
      <c r="I4389">
        <v>804.9</v>
      </c>
      <c r="J4389">
        <v>914.5</v>
      </c>
      <c r="K4389">
        <v>707.5</v>
      </c>
      <c r="L4389">
        <v>789.6</v>
      </c>
      <c r="M4389">
        <v>747.7</v>
      </c>
      <c r="N4389">
        <v>414.4</v>
      </c>
      <c r="O4389">
        <v>367.5</v>
      </c>
      <c r="P4389">
        <v>498.6</v>
      </c>
      <c r="Q4389">
        <v>556.5</v>
      </c>
      <c r="R4389">
        <v>771.6</v>
      </c>
      <c r="S4389">
        <v>663.2</v>
      </c>
      <c r="T4389">
        <v>582.1</v>
      </c>
      <c r="U4389">
        <v>630.79999999999995</v>
      </c>
      <c r="V4389">
        <v>657.1</v>
      </c>
      <c r="W4389">
        <v>849.4</v>
      </c>
      <c r="X4389">
        <v>824.2</v>
      </c>
      <c r="Y4389">
        <v>835.2</v>
      </c>
      <c r="Z4389">
        <v>912.9</v>
      </c>
      <c r="AA4389">
        <v>944.5</v>
      </c>
      <c r="AB4389">
        <v>819.4</v>
      </c>
      <c r="AC4389">
        <v>819</v>
      </c>
      <c r="AD4389" t="s">
        <v>68</v>
      </c>
      <c r="AE4389" t="s">
        <v>68</v>
      </c>
      <c r="AF4389" s="14" t="str">
        <f>INDEX('BEA to ISIC Crosswalk'!$E$4:$E$98,MATCH('State GDP by Industry'!G4389,'BEA to ISIC Crosswalk'!$C$4:$C$98,0),1)</f>
        <v>ISIC 24</v>
      </c>
      <c r="AG4389" s="14" t="str">
        <f>INDEX('BEA to ISIC Crosswalk'!$F$4:$F$98,MATCH('State GDP by Industry'!G4389,'BEA to ISIC Crosswalk'!$C$4:$C$98,0),1)</f>
        <v>Manufacture of basic metals</v>
      </c>
    </row>
    <row r="4390" spans="1:33" x14ac:dyDescent="0.25">
      <c r="A4390" t="s">
        <v>275</v>
      </c>
      <c r="B4390" t="s">
        <v>276</v>
      </c>
      <c r="C4390">
        <v>8</v>
      </c>
      <c r="D4390" t="s">
        <v>342</v>
      </c>
      <c r="E4390">
        <v>17</v>
      </c>
      <c r="F4390">
        <v>332</v>
      </c>
      <c r="G4390" t="s">
        <v>84</v>
      </c>
      <c r="H4390" t="s">
        <v>344</v>
      </c>
      <c r="I4390">
        <v>1135.3</v>
      </c>
      <c r="J4390">
        <v>1089.5</v>
      </c>
      <c r="K4390">
        <v>1074.0999999999999</v>
      </c>
      <c r="L4390">
        <v>1171.7</v>
      </c>
      <c r="M4390">
        <v>1063.3</v>
      </c>
      <c r="N4390">
        <v>1087.3</v>
      </c>
      <c r="O4390">
        <v>1105.3</v>
      </c>
      <c r="P4390">
        <v>1249.9000000000001</v>
      </c>
      <c r="Q4390">
        <v>1428.8</v>
      </c>
      <c r="R4390">
        <v>1592.2</v>
      </c>
      <c r="S4390">
        <v>1769.6</v>
      </c>
      <c r="T4390">
        <v>1759.8</v>
      </c>
      <c r="U4390">
        <v>1433</v>
      </c>
      <c r="V4390">
        <v>1527.6</v>
      </c>
      <c r="W4390">
        <v>1678.4</v>
      </c>
      <c r="X4390">
        <v>1919.6</v>
      </c>
      <c r="Y4390">
        <v>2028.6</v>
      </c>
      <c r="Z4390">
        <v>2085.6999999999998</v>
      </c>
      <c r="AA4390">
        <v>1834.9</v>
      </c>
      <c r="AB4390">
        <v>1868.2</v>
      </c>
      <c r="AC4390">
        <v>1933.1</v>
      </c>
      <c r="AD4390" t="s">
        <v>68</v>
      </c>
      <c r="AE4390" t="s">
        <v>68</v>
      </c>
      <c r="AF4390" s="14" t="str">
        <f>INDEX('BEA to ISIC Crosswalk'!$E$4:$E$98,MATCH('State GDP by Industry'!G4390,'BEA to ISIC Crosswalk'!$C$4:$C$98,0),1)</f>
        <v>ISIC 25</v>
      </c>
      <c r="AG4390" s="14" t="str">
        <f>INDEX('BEA to ISIC Crosswalk'!$F$4:$F$98,MATCH('State GDP by Industry'!G4390,'BEA to ISIC Crosswalk'!$C$4:$C$98,0),1)</f>
        <v>Fabricated metal products, except machinery and equipment</v>
      </c>
    </row>
    <row r="4391" spans="1:33" x14ac:dyDescent="0.25">
      <c r="A4391" t="s">
        <v>275</v>
      </c>
      <c r="B4391" t="s">
        <v>276</v>
      </c>
      <c r="C4391">
        <v>8</v>
      </c>
      <c r="D4391" t="s">
        <v>342</v>
      </c>
      <c r="E4391">
        <v>18</v>
      </c>
      <c r="F4391">
        <v>333</v>
      </c>
      <c r="G4391" t="s">
        <v>85</v>
      </c>
      <c r="H4391" t="s">
        <v>344</v>
      </c>
      <c r="I4391">
        <v>791.4</v>
      </c>
      <c r="J4391">
        <v>899.5</v>
      </c>
      <c r="K4391">
        <v>1007.6</v>
      </c>
      <c r="L4391">
        <v>1049</v>
      </c>
      <c r="M4391">
        <v>969.2</v>
      </c>
      <c r="N4391">
        <v>825.1</v>
      </c>
      <c r="O4391">
        <v>855.1</v>
      </c>
      <c r="P4391">
        <v>980.2</v>
      </c>
      <c r="Q4391">
        <v>1138.8</v>
      </c>
      <c r="R4391">
        <v>1544.3</v>
      </c>
      <c r="S4391">
        <v>1993.3</v>
      </c>
      <c r="T4391">
        <v>2109.3000000000002</v>
      </c>
      <c r="U4391">
        <v>2008.2</v>
      </c>
      <c r="V4391">
        <v>1931.6</v>
      </c>
      <c r="W4391">
        <v>1980.6</v>
      </c>
      <c r="X4391">
        <v>2122.4</v>
      </c>
      <c r="Y4391">
        <v>1655.6</v>
      </c>
      <c r="Z4391">
        <v>1656.3</v>
      </c>
      <c r="AA4391">
        <v>1650.5</v>
      </c>
      <c r="AB4391">
        <v>1574.4</v>
      </c>
      <c r="AC4391">
        <v>1607.8</v>
      </c>
      <c r="AD4391" t="s">
        <v>68</v>
      </c>
      <c r="AE4391" t="s">
        <v>68</v>
      </c>
      <c r="AF4391" s="14" t="str">
        <f>INDEX('BEA to ISIC Crosswalk'!$E$4:$E$98,MATCH('State GDP by Industry'!G4391,'BEA to ISIC Crosswalk'!$C$4:$C$98,0),1)</f>
        <v>ISIC 28</v>
      </c>
      <c r="AG4391" s="14" t="str">
        <f>INDEX('BEA to ISIC Crosswalk'!$F$4:$F$98,MATCH('State GDP by Industry'!G4391,'BEA to ISIC Crosswalk'!$C$4:$C$98,0),1)</f>
        <v>Machinery and equipment n.e.c.</v>
      </c>
    </row>
    <row r="4392" spans="1:33" x14ac:dyDescent="0.25">
      <c r="A4392" t="s">
        <v>275</v>
      </c>
      <c r="B4392" t="s">
        <v>276</v>
      </c>
      <c r="C4392">
        <v>8</v>
      </c>
      <c r="D4392" t="s">
        <v>342</v>
      </c>
      <c r="E4392">
        <v>19</v>
      </c>
      <c r="F4392">
        <v>334</v>
      </c>
      <c r="G4392" t="s">
        <v>86</v>
      </c>
      <c r="H4392" t="s">
        <v>344</v>
      </c>
      <c r="I4392">
        <v>2055.3000000000002</v>
      </c>
      <c r="J4392">
        <v>2274.9</v>
      </c>
      <c r="K4392">
        <v>1799.8</v>
      </c>
      <c r="L4392">
        <v>2664.2</v>
      </c>
      <c r="M4392">
        <v>2189.5</v>
      </c>
      <c r="N4392">
        <v>1929.3</v>
      </c>
      <c r="O4392">
        <v>2095.4</v>
      </c>
      <c r="P4392">
        <v>2402.6</v>
      </c>
      <c r="Q4392">
        <v>3271.4</v>
      </c>
      <c r="R4392">
        <v>2828.9</v>
      </c>
      <c r="S4392">
        <v>2987.2</v>
      </c>
      <c r="T4392">
        <v>3541.7</v>
      </c>
      <c r="U4392">
        <v>3123.9</v>
      </c>
      <c r="V4392">
        <v>3647.4</v>
      </c>
      <c r="W4392">
        <v>3528.1</v>
      </c>
      <c r="X4392">
        <v>4275.2</v>
      </c>
      <c r="Y4392">
        <v>4990.3999999999996</v>
      </c>
      <c r="Z4392">
        <v>3487.6</v>
      </c>
      <c r="AA4392">
        <v>3724.1</v>
      </c>
      <c r="AB4392">
        <v>3890.7</v>
      </c>
      <c r="AC4392">
        <v>3687.9</v>
      </c>
      <c r="AD4392" t="s">
        <v>68</v>
      </c>
      <c r="AE4392" t="s">
        <v>68</v>
      </c>
      <c r="AF4392" s="14" t="str">
        <f>INDEX('BEA to ISIC Crosswalk'!$E$4:$E$98,MATCH('State GDP by Industry'!G4392,'BEA to ISIC Crosswalk'!$C$4:$C$98,0),1)</f>
        <v>ISIC 26</v>
      </c>
      <c r="AG4392" s="14" t="str">
        <f>INDEX('BEA to ISIC Crosswalk'!$F$4:$F$98,MATCH('State GDP by Industry'!G4392,'BEA to ISIC Crosswalk'!$C$4:$C$98,0),1)</f>
        <v>Computer, electronic and optical products</v>
      </c>
    </row>
    <row r="4393" spans="1:33" x14ac:dyDescent="0.25">
      <c r="A4393" t="s">
        <v>275</v>
      </c>
      <c r="B4393" t="s">
        <v>276</v>
      </c>
      <c r="C4393">
        <v>8</v>
      </c>
      <c r="D4393" t="s">
        <v>342</v>
      </c>
      <c r="E4393">
        <v>20</v>
      </c>
      <c r="F4393">
        <v>335</v>
      </c>
      <c r="G4393" t="s">
        <v>87</v>
      </c>
      <c r="H4393" t="s">
        <v>344</v>
      </c>
      <c r="I4393">
        <v>257</v>
      </c>
      <c r="J4393">
        <v>229.4</v>
      </c>
      <c r="K4393">
        <v>380</v>
      </c>
      <c r="L4393">
        <v>420.3</v>
      </c>
      <c r="M4393">
        <v>435.3</v>
      </c>
      <c r="N4393">
        <v>444</v>
      </c>
      <c r="O4393">
        <v>475.8</v>
      </c>
      <c r="P4393">
        <v>366.3</v>
      </c>
      <c r="Q4393">
        <v>475.1</v>
      </c>
      <c r="R4393">
        <v>512.79999999999995</v>
      </c>
      <c r="S4393">
        <v>663.5</v>
      </c>
      <c r="T4393">
        <v>686.1</v>
      </c>
      <c r="U4393">
        <v>655.20000000000005</v>
      </c>
      <c r="V4393">
        <v>396.3</v>
      </c>
      <c r="W4393">
        <v>389</v>
      </c>
      <c r="X4393">
        <v>501.4</v>
      </c>
      <c r="Y4393">
        <v>520.29999999999995</v>
      </c>
      <c r="Z4393">
        <v>484.8</v>
      </c>
      <c r="AA4393">
        <v>629.70000000000005</v>
      </c>
      <c r="AB4393">
        <v>589.79999999999995</v>
      </c>
      <c r="AC4393">
        <v>657.5</v>
      </c>
      <c r="AD4393" t="s">
        <v>68</v>
      </c>
      <c r="AE4393" t="s">
        <v>68</v>
      </c>
      <c r="AF4393" s="14" t="str">
        <f>INDEX('BEA to ISIC Crosswalk'!$E$4:$E$98,MATCH('State GDP by Industry'!G4393,'BEA to ISIC Crosswalk'!$C$4:$C$98,0),1)</f>
        <v>ISIC 27</v>
      </c>
      <c r="AG4393" s="14" t="str">
        <f>INDEX('BEA to ISIC Crosswalk'!$F$4:$F$98,MATCH('State GDP by Industry'!G4393,'BEA to ISIC Crosswalk'!$C$4:$C$98,0),1)</f>
        <v>Electrical equipment</v>
      </c>
    </row>
    <row r="4394" spans="1:33" x14ac:dyDescent="0.25">
      <c r="A4394" t="s">
        <v>275</v>
      </c>
      <c r="B4394" t="s">
        <v>276</v>
      </c>
      <c r="C4394">
        <v>8</v>
      </c>
      <c r="D4394" t="s">
        <v>342</v>
      </c>
      <c r="E4394">
        <v>21</v>
      </c>
      <c r="F4394" t="s">
        <v>88</v>
      </c>
      <c r="G4394" t="s">
        <v>89</v>
      </c>
      <c r="H4394" t="s">
        <v>344</v>
      </c>
      <c r="I4394">
        <v>331.1</v>
      </c>
      <c r="J4394">
        <v>409.7</v>
      </c>
      <c r="K4394">
        <v>491</v>
      </c>
      <c r="L4394">
        <v>470.8</v>
      </c>
      <c r="M4394">
        <v>331.5</v>
      </c>
      <c r="N4394">
        <v>327.9</v>
      </c>
      <c r="O4394">
        <v>371.3</v>
      </c>
      <c r="P4394">
        <v>423.2</v>
      </c>
      <c r="Q4394">
        <v>494</v>
      </c>
      <c r="R4394">
        <v>587.5</v>
      </c>
      <c r="S4394">
        <v>515.79999999999995</v>
      </c>
      <c r="T4394">
        <v>344.1</v>
      </c>
      <c r="U4394">
        <v>205.6</v>
      </c>
      <c r="V4394">
        <v>441.5</v>
      </c>
      <c r="W4394">
        <v>449.8</v>
      </c>
      <c r="X4394">
        <v>551.4</v>
      </c>
      <c r="Y4394">
        <v>535.4</v>
      </c>
      <c r="Z4394">
        <v>593.1</v>
      </c>
      <c r="AA4394">
        <v>708.9</v>
      </c>
      <c r="AB4394">
        <v>639.20000000000005</v>
      </c>
      <c r="AC4394">
        <v>629.4</v>
      </c>
      <c r="AD4394" t="s">
        <v>68</v>
      </c>
      <c r="AE4394" t="s">
        <v>68</v>
      </c>
      <c r="AF4394" s="14" t="str">
        <f>INDEX('BEA to ISIC Crosswalk'!$E$4:$E$98,MATCH('State GDP by Industry'!G4394,'BEA to ISIC Crosswalk'!$C$4:$C$98,0),1)</f>
        <v>ISIC 29</v>
      </c>
      <c r="AG4394" s="14" t="str">
        <f>INDEX('BEA to ISIC Crosswalk'!$F$4:$F$98,MATCH('State GDP by Industry'!G4394,'BEA to ISIC Crosswalk'!$C$4:$C$98,0),1)</f>
        <v>Motor vehicles, trailers and semi-trailers</v>
      </c>
    </row>
    <row r="4395" spans="1:33" x14ac:dyDescent="0.25">
      <c r="A4395" t="s">
        <v>275</v>
      </c>
      <c r="B4395" t="s">
        <v>276</v>
      </c>
      <c r="C4395">
        <v>8</v>
      </c>
      <c r="D4395" t="s">
        <v>342</v>
      </c>
      <c r="E4395">
        <v>22</v>
      </c>
      <c r="F4395" t="s">
        <v>90</v>
      </c>
      <c r="G4395" t="s">
        <v>91</v>
      </c>
      <c r="H4395" t="s">
        <v>344</v>
      </c>
      <c r="I4395">
        <v>15457</v>
      </c>
      <c r="J4395">
        <v>15534.9</v>
      </c>
      <c r="K4395">
        <v>16571.900000000001</v>
      </c>
      <c r="L4395">
        <v>16765.099999999999</v>
      </c>
      <c r="M4395">
        <v>16290.6</v>
      </c>
      <c r="N4395">
        <v>15063.7</v>
      </c>
      <c r="O4395">
        <v>13487.3</v>
      </c>
      <c r="P4395">
        <v>13547.2</v>
      </c>
      <c r="Q4395">
        <v>16756.3</v>
      </c>
      <c r="R4395">
        <v>20602.599999999999</v>
      </c>
      <c r="S4395">
        <v>24094.3</v>
      </c>
      <c r="T4395">
        <v>22910.5</v>
      </c>
      <c r="U4395">
        <v>25632</v>
      </c>
      <c r="V4395">
        <v>28202.1</v>
      </c>
      <c r="W4395">
        <v>30715.8</v>
      </c>
      <c r="X4395">
        <v>33587.699999999997</v>
      </c>
      <c r="Y4395">
        <v>34636.1</v>
      </c>
      <c r="Z4395">
        <v>38253.599999999999</v>
      </c>
      <c r="AA4395">
        <v>40527.9</v>
      </c>
      <c r="AB4395">
        <v>33646.9</v>
      </c>
      <c r="AC4395">
        <v>31913.599999999999</v>
      </c>
      <c r="AD4395" t="s">
        <v>68</v>
      </c>
      <c r="AE4395" t="s">
        <v>68</v>
      </c>
      <c r="AF4395" s="14" t="str">
        <f>INDEX('BEA to ISIC Crosswalk'!$E$4:$E$98,MATCH('State GDP by Industry'!G4395,'BEA to ISIC Crosswalk'!$C$4:$C$98,0),1)</f>
        <v>ISIC 30</v>
      </c>
      <c r="AG4395" s="14" t="str">
        <f>INDEX('BEA to ISIC Crosswalk'!$F$4:$F$98,MATCH('State GDP by Industry'!G4395,'BEA to ISIC Crosswalk'!$C$4:$C$98,0),1)</f>
        <v>Other transport equipment</v>
      </c>
    </row>
    <row r="4396" spans="1:33" x14ac:dyDescent="0.25">
      <c r="A4396" t="s">
        <v>275</v>
      </c>
      <c r="B4396" t="s">
        <v>276</v>
      </c>
      <c r="C4396">
        <v>8</v>
      </c>
      <c r="D4396" t="s">
        <v>342</v>
      </c>
      <c r="E4396">
        <v>23</v>
      </c>
      <c r="F4396">
        <v>337</v>
      </c>
      <c r="G4396" t="s">
        <v>92</v>
      </c>
      <c r="H4396" t="s">
        <v>344</v>
      </c>
      <c r="I4396">
        <v>296.7</v>
      </c>
      <c r="J4396">
        <v>320.89999999999998</v>
      </c>
      <c r="K4396">
        <v>370.4</v>
      </c>
      <c r="L4396">
        <v>382.8</v>
      </c>
      <c r="M4396">
        <v>397.4</v>
      </c>
      <c r="N4396">
        <v>376.8</v>
      </c>
      <c r="O4396">
        <v>396.4</v>
      </c>
      <c r="P4396">
        <v>390</v>
      </c>
      <c r="Q4396">
        <v>455</v>
      </c>
      <c r="R4396">
        <v>509.7</v>
      </c>
      <c r="S4396">
        <v>517.70000000000005</v>
      </c>
      <c r="T4396">
        <v>449.4</v>
      </c>
      <c r="U4396">
        <v>328.5</v>
      </c>
      <c r="V4396">
        <v>290.89999999999998</v>
      </c>
      <c r="W4396">
        <v>281.3</v>
      </c>
      <c r="X4396">
        <v>288.5</v>
      </c>
      <c r="Y4396">
        <v>391.3</v>
      </c>
      <c r="Z4396">
        <v>340.6</v>
      </c>
      <c r="AA4396">
        <v>410.6</v>
      </c>
      <c r="AB4396">
        <v>415.5</v>
      </c>
      <c r="AC4396">
        <v>405.6</v>
      </c>
      <c r="AD4396" t="s">
        <v>68</v>
      </c>
      <c r="AE4396" t="s">
        <v>68</v>
      </c>
      <c r="AF4396" s="14" t="str">
        <f>INDEX('BEA to ISIC Crosswalk'!$E$4:$E$98,MATCH('State GDP by Industry'!G4396,'BEA to ISIC Crosswalk'!$C$4:$C$98,0),1)</f>
        <v>ISIC 31T33</v>
      </c>
      <c r="AG4396" s="14" t="str">
        <f>INDEX('BEA to ISIC Crosswalk'!$F$4:$F$98,MATCH('State GDP by Industry'!G4396,'BEA to ISIC Crosswalk'!$C$4:$C$98,0),1)</f>
        <v>Other manufacturing; repair and installation of machinery and equipment</v>
      </c>
    </row>
    <row r="4397" spans="1:33" x14ac:dyDescent="0.25">
      <c r="A4397" t="s">
        <v>275</v>
      </c>
      <c r="B4397" t="s">
        <v>276</v>
      </c>
      <c r="C4397">
        <v>8</v>
      </c>
      <c r="D4397" t="s">
        <v>342</v>
      </c>
      <c r="E4397">
        <v>24</v>
      </c>
      <c r="F4397">
        <v>339</v>
      </c>
      <c r="G4397" t="s">
        <v>93</v>
      </c>
      <c r="H4397" t="s">
        <v>344</v>
      </c>
      <c r="I4397">
        <v>690</v>
      </c>
      <c r="J4397">
        <v>691.9</v>
      </c>
      <c r="K4397">
        <v>807.5</v>
      </c>
      <c r="L4397">
        <v>771.9</v>
      </c>
      <c r="M4397">
        <v>703</v>
      </c>
      <c r="N4397">
        <v>802.1</v>
      </c>
      <c r="O4397">
        <v>770.7</v>
      </c>
      <c r="P4397">
        <v>722.9</v>
      </c>
      <c r="Q4397">
        <v>742</v>
      </c>
      <c r="R4397">
        <v>870.3</v>
      </c>
      <c r="S4397">
        <v>848.6</v>
      </c>
      <c r="T4397">
        <v>956.5</v>
      </c>
      <c r="U4397">
        <v>1011.1</v>
      </c>
      <c r="V4397">
        <v>1015.8</v>
      </c>
      <c r="W4397">
        <v>1031.5</v>
      </c>
      <c r="X4397">
        <v>937.4</v>
      </c>
      <c r="Y4397">
        <v>1018.3</v>
      </c>
      <c r="Z4397">
        <v>1003.3</v>
      </c>
      <c r="AA4397">
        <v>1037.5999999999999</v>
      </c>
      <c r="AB4397">
        <v>1117</v>
      </c>
      <c r="AC4397">
        <v>1186.0999999999999</v>
      </c>
      <c r="AD4397" t="s">
        <v>68</v>
      </c>
      <c r="AE4397" t="s">
        <v>68</v>
      </c>
      <c r="AF4397" s="14" t="str">
        <f>INDEX('BEA to ISIC Crosswalk'!$E$4:$E$98,MATCH('State GDP by Industry'!G4397,'BEA to ISIC Crosswalk'!$C$4:$C$98,0),1)</f>
        <v>ISIC 31T33</v>
      </c>
      <c r="AG4397" s="14" t="str">
        <f>INDEX('BEA to ISIC Crosswalk'!$F$4:$F$98,MATCH('State GDP by Industry'!G4397,'BEA to ISIC Crosswalk'!$C$4:$C$98,0),1)</f>
        <v>Other manufacturing; repair and installation of machinery and equipment</v>
      </c>
    </row>
    <row r="4398" spans="1:33" x14ac:dyDescent="0.25">
      <c r="A4398" t="s">
        <v>275</v>
      </c>
      <c r="B4398" t="s">
        <v>276</v>
      </c>
      <c r="C4398">
        <v>8</v>
      </c>
      <c r="D4398" t="s">
        <v>342</v>
      </c>
      <c r="E4398">
        <v>25</v>
      </c>
      <c r="F4398" t="s">
        <v>94</v>
      </c>
      <c r="G4398" t="s">
        <v>95</v>
      </c>
      <c r="H4398" t="s">
        <v>344</v>
      </c>
      <c r="I4398">
        <v>7001.9</v>
      </c>
      <c r="J4398">
        <v>7266.9</v>
      </c>
      <c r="K4398">
        <v>7977.7</v>
      </c>
      <c r="L4398">
        <v>8559.9</v>
      </c>
      <c r="M4398">
        <v>7154.1</v>
      </c>
      <c r="N4398">
        <v>8949.4</v>
      </c>
      <c r="O4398">
        <v>8177.4</v>
      </c>
      <c r="P4398">
        <v>7695.1</v>
      </c>
      <c r="Q4398">
        <v>11403.3</v>
      </c>
      <c r="R4398">
        <v>10292</v>
      </c>
      <c r="S4398">
        <v>11231.7</v>
      </c>
      <c r="T4398">
        <v>9905.7000000000007</v>
      </c>
      <c r="U4398">
        <v>10859.3</v>
      </c>
      <c r="V4398">
        <v>11436.4</v>
      </c>
      <c r="W4398">
        <v>10888.3</v>
      </c>
      <c r="X4398">
        <v>10442.200000000001</v>
      </c>
      <c r="Y4398">
        <v>10944</v>
      </c>
      <c r="Z4398">
        <v>10904.3</v>
      </c>
      <c r="AA4398">
        <v>12859.9</v>
      </c>
      <c r="AB4398">
        <v>12613.2</v>
      </c>
      <c r="AC4398">
        <v>14366.2</v>
      </c>
      <c r="AD4398">
        <v>16509.599999999999</v>
      </c>
      <c r="AE4398">
        <v>16808</v>
      </c>
      <c r="AF4398" s="14">
        <f>INDEX('BEA to ISIC Crosswalk'!$E$4:$E$98,MATCH('State GDP by Industry'!G4398,'BEA to ISIC Crosswalk'!$C$4:$C$98,0),1)</f>
        <v>0</v>
      </c>
      <c r="AG4398" s="14">
        <f>INDEX('BEA to ISIC Crosswalk'!$F$4:$F$98,MATCH('State GDP by Industry'!G4398,'BEA to ISIC Crosswalk'!$C$4:$C$98,0),1)</f>
        <v>0</v>
      </c>
    </row>
    <row r="4399" spans="1:33" x14ac:dyDescent="0.25">
      <c r="A4399" t="s">
        <v>275</v>
      </c>
      <c r="B4399" t="s">
        <v>276</v>
      </c>
      <c r="C4399">
        <v>8</v>
      </c>
      <c r="D4399" t="s">
        <v>342</v>
      </c>
      <c r="E4399">
        <v>26</v>
      </c>
      <c r="F4399" t="s">
        <v>96</v>
      </c>
      <c r="G4399" t="s">
        <v>97</v>
      </c>
      <c r="H4399" t="s">
        <v>344</v>
      </c>
      <c r="I4399">
        <v>2392.1999999999998</v>
      </c>
      <c r="J4399">
        <v>2354.4</v>
      </c>
      <c r="K4399">
        <v>2467.3000000000002</v>
      </c>
      <c r="L4399">
        <v>2508.9</v>
      </c>
      <c r="M4399">
        <v>2709.2</v>
      </c>
      <c r="N4399">
        <v>2624.3</v>
      </c>
      <c r="O4399">
        <v>2446.4</v>
      </c>
      <c r="P4399">
        <v>2367.1999999999998</v>
      </c>
      <c r="Q4399">
        <v>2600.3000000000002</v>
      </c>
      <c r="R4399">
        <v>3060.5</v>
      </c>
      <c r="S4399">
        <v>3785.3</v>
      </c>
      <c r="T4399">
        <v>3188.1</v>
      </c>
      <c r="U4399">
        <v>3928.3</v>
      </c>
      <c r="V4399">
        <v>3421.2</v>
      </c>
      <c r="W4399">
        <v>3387.2</v>
      </c>
      <c r="X4399">
        <v>3500.1</v>
      </c>
      <c r="Y4399">
        <v>3923</v>
      </c>
      <c r="Z4399">
        <v>4471.6000000000004</v>
      </c>
      <c r="AA4399">
        <v>4646.1000000000004</v>
      </c>
      <c r="AB4399">
        <v>4883.2</v>
      </c>
      <c r="AC4399">
        <v>4997.3999999999996</v>
      </c>
      <c r="AD4399" t="s">
        <v>68</v>
      </c>
      <c r="AE4399" t="s">
        <v>68</v>
      </c>
      <c r="AF4399" s="14" t="str">
        <f>INDEX('BEA to ISIC Crosswalk'!$E$4:$E$98,MATCH('State GDP by Industry'!G4399,'BEA to ISIC Crosswalk'!$C$4:$C$98,0),1)</f>
        <v>ISIC 10T12</v>
      </c>
      <c r="AG4399" s="14" t="str">
        <f>INDEX('BEA to ISIC Crosswalk'!$F$4:$F$98,MATCH('State GDP by Industry'!G4399,'BEA to ISIC Crosswalk'!$C$4:$C$98,0),1)</f>
        <v>Food products, beverages and tobacco</v>
      </c>
    </row>
    <row r="4400" spans="1:33" x14ac:dyDescent="0.25">
      <c r="A4400" t="s">
        <v>275</v>
      </c>
      <c r="B4400" t="s">
        <v>276</v>
      </c>
      <c r="C4400">
        <v>8</v>
      </c>
      <c r="D4400" t="s">
        <v>342</v>
      </c>
      <c r="E4400">
        <v>27</v>
      </c>
      <c r="F4400" t="s">
        <v>98</v>
      </c>
      <c r="G4400" t="s">
        <v>99</v>
      </c>
      <c r="H4400" t="s">
        <v>344</v>
      </c>
      <c r="I4400">
        <v>168</v>
      </c>
      <c r="J4400">
        <v>177.9</v>
      </c>
      <c r="K4400">
        <v>203.8</v>
      </c>
      <c r="L4400">
        <v>197.5</v>
      </c>
      <c r="M4400">
        <v>144.30000000000001</v>
      </c>
      <c r="N4400">
        <v>130.19999999999999</v>
      </c>
      <c r="O4400">
        <v>106.3</v>
      </c>
      <c r="P4400">
        <v>107.9</v>
      </c>
      <c r="Q4400">
        <v>98.2</v>
      </c>
      <c r="R4400">
        <v>112.9</v>
      </c>
      <c r="S4400">
        <v>154.6</v>
      </c>
      <c r="T4400">
        <v>167</v>
      </c>
      <c r="U4400">
        <v>123.4</v>
      </c>
      <c r="V4400">
        <v>136.1</v>
      </c>
      <c r="W4400">
        <v>112.5</v>
      </c>
      <c r="X4400">
        <v>143</v>
      </c>
      <c r="Y4400">
        <v>153.30000000000001</v>
      </c>
      <c r="Z4400">
        <v>158.6</v>
      </c>
      <c r="AA4400">
        <v>162.4</v>
      </c>
      <c r="AB4400">
        <v>182.1</v>
      </c>
      <c r="AC4400">
        <v>179.9</v>
      </c>
      <c r="AD4400" t="s">
        <v>68</v>
      </c>
      <c r="AE4400" t="s">
        <v>68</v>
      </c>
      <c r="AF4400" s="14" t="str">
        <f>INDEX('BEA to ISIC Crosswalk'!$E$4:$E$98,MATCH('State GDP by Industry'!G4400,'BEA to ISIC Crosswalk'!$C$4:$C$98,0),1)</f>
        <v>ISIC 13T15</v>
      </c>
      <c r="AG4400" s="14" t="str">
        <f>INDEX('BEA to ISIC Crosswalk'!$F$4:$F$98,MATCH('State GDP by Industry'!G4400,'BEA to ISIC Crosswalk'!$C$4:$C$98,0),1)</f>
        <v>Textiles, wearing apparel, leather and related products</v>
      </c>
    </row>
    <row r="4401" spans="1:33" x14ac:dyDescent="0.25">
      <c r="A4401" t="s">
        <v>275</v>
      </c>
      <c r="B4401" t="s">
        <v>276</v>
      </c>
      <c r="C4401">
        <v>8</v>
      </c>
      <c r="D4401" t="s">
        <v>342</v>
      </c>
      <c r="E4401">
        <v>28</v>
      </c>
      <c r="F4401" t="s">
        <v>100</v>
      </c>
      <c r="G4401" t="s">
        <v>101</v>
      </c>
      <c r="H4401" t="s">
        <v>344</v>
      </c>
      <c r="I4401">
        <v>164.9</v>
      </c>
      <c r="J4401">
        <v>142</v>
      </c>
      <c r="K4401">
        <v>103.7</v>
      </c>
      <c r="L4401">
        <v>120.9</v>
      </c>
      <c r="M4401">
        <v>85.3</v>
      </c>
      <c r="N4401">
        <v>94.2</v>
      </c>
      <c r="O4401">
        <v>85.8</v>
      </c>
      <c r="P4401">
        <v>98.8</v>
      </c>
      <c r="Q4401">
        <v>94.5</v>
      </c>
      <c r="R4401">
        <v>98.7</v>
      </c>
      <c r="S4401">
        <v>76.8</v>
      </c>
      <c r="T4401">
        <v>86.1</v>
      </c>
      <c r="U4401">
        <v>78.8</v>
      </c>
      <c r="V4401">
        <v>77.2</v>
      </c>
      <c r="W4401">
        <v>89.5</v>
      </c>
      <c r="X4401">
        <v>101</v>
      </c>
      <c r="Y4401">
        <v>101.6</v>
      </c>
      <c r="Z4401">
        <v>105.4</v>
      </c>
      <c r="AA4401">
        <v>100.7</v>
      </c>
      <c r="AB4401">
        <v>102.4</v>
      </c>
      <c r="AC4401">
        <v>104.5</v>
      </c>
      <c r="AD4401" t="s">
        <v>68</v>
      </c>
      <c r="AE4401" t="s">
        <v>68</v>
      </c>
      <c r="AF4401" s="14" t="str">
        <f>INDEX('BEA to ISIC Crosswalk'!$E$4:$E$98,MATCH('State GDP by Industry'!G4401,'BEA to ISIC Crosswalk'!$C$4:$C$98,0),1)</f>
        <v>ISIC 13T15</v>
      </c>
      <c r="AG4401" s="14" t="str">
        <f>INDEX('BEA to ISIC Crosswalk'!$F$4:$F$98,MATCH('State GDP by Industry'!G4401,'BEA to ISIC Crosswalk'!$C$4:$C$98,0),1)</f>
        <v>Textiles, wearing apparel, leather and related products</v>
      </c>
    </row>
    <row r="4402" spans="1:33" x14ac:dyDescent="0.25">
      <c r="A4402" t="s">
        <v>275</v>
      </c>
      <c r="B4402" t="s">
        <v>276</v>
      </c>
      <c r="C4402">
        <v>8</v>
      </c>
      <c r="D4402" t="s">
        <v>342</v>
      </c>
      <c r="E4402">
        <v>29</v>
      </c>
      <c r="F4402">
        <v>322</v>
      </c>
      <c r="G4402" t="s">
        <v>102</v>
      </c>
      <c r="H4402" t="s">
        <v>344</v>
      </c>
      <c r="I4402">
        <v>1641.1</v>
      </c>
      <c r="J4402">
        <v>1496.1</v>
      </c>
      <c r="K4402">
        <v>1479.7</v>
      </c>
      <c r="L4402">
        <v>1477.7</v>
      </c>
      <c r="M4402">
        <v>1243.9000000000001</v>
      </c>
      <c r="N4402">
        <v>1180.0999999999999</v>
      </c>
      <c r="O4402">
        <v>1510.6</v>
      </c>
      <c r="P4402">
        <v>1512.9</v>
      </c>
      <c r="Q4402">
        <v>1467.9</v>
      </c>
      <c r="R4402">
        <v>1573.9</v>
      </c>
      <c r="S4402">
        <v>1404.3</v>
      </c>
      <c r="T4402">
        <v>1266.8</v>
      </c>
      <c r="U4402">
        <v>1375.8</v>
      </c>
      <c r="V4402">
        <v>1338.1</v>
      </c>
      <c r="W4402">
        <v>1265.4000000000001</v>
      </c>
      <c r="X4402">
        <v>1184.8</v>
      </c>
      <c r="Y4402">
        <v>1434.6</v>
      </c>
      <c r="Z4402">
        <v>1207.4000000000001</v>
      </c>
      <c r="AA4402">
        <v>1192</v>
      </c>
      <c r="AB4402">
        <v>1264.0999999999999</v>
      </c>
      <c r="AC4402">
        <v>1208.4000000000001</v>
      </c>
      <c r="AD4402" t="s">
        <v>68</v>
      </c>
      <c r="AE4402" t="s">
        <v>68</v>
      </c>
      <c r="AF4402" s="14" t="str">
        <f>INDEX('BEA to ISIC Crosswalk'!$E$4:$E$98,MATCH('State GDP by Industry'!G4402,'BEA to ISIC Crosswalk'!$C$4:$C$98,0),1)</f>
        <v>ISIC 17T18</v>
      </c>
      <c r="AG4402" s="14" t="str">
        <f>INDEX('BEA to ISIC Crosswalk'!$F$4:$F$98,MATCH('State GDP by Industry'!G4402,'BEA to ISIC Crosswalk'!$C$4:$C$98,0),1)</f>
        <v>Paper products and printing</v>
      </c>
    </row>
    <row r="4403" spans="1:33" x14ac:dyDescent="0.25">
      <c r="A4403" t="s">
        <v>275</v>
      </c>
      <c r="B4403" t="s">
        <v>276</v>
      </c>
      <c r="C4403">
        <v>8</v>
      </c>
      <c r="D4403" t="s">
        <v>342</v>
      </c>
      <c r="E4403">
        <v>30</v>
      </c>
      <c r="F4403">
        <v>323</v>
      </c>
      <c r="G4403" t="s">
        <v>103</v>
      </c>
      <c r="H4403" t="s">
        <v>344</v>
      </c>
      <c r="I4403">
        <v>502.2</v>
      </c>
      <c r="J4403">
        <v>504.7</v>
      </c>
      <c r="K4403">
        <v>526.70000000000005</v>
      </c>
      <c r="L4403">
        <v>547.6</v>
      </c>
      <c r="M4403">
        <v>536.70000000000005</v>
      </c>
      <c r="N4403">
        <v>534.70000000000005</v>
      </c>
      <c r="O4403">
        <v>494.7</v>
      </c>
      <c r="P4403">
        <v>535</v>
      </c>
      <c r="Q4403">
        <v>517.5</v>
      </c>
      <c r="R4403">
        <v>612</v>
      </c>
      <c r="S4403">
        <v>604.6</v>
      </c>
      <c r="T4403">
        <v>596.29999999999995</v>
      </c>
      <c r="U4403">
        <v>549.4</v>
      </c>
      <c r="V4403">
        <v>542.79999999999995</v>
      </c>
      <c r="W4403">
        <v>508.2</v>
      </c>
      <c r="X4403">
        <v>460.5</v>
      </c>
      <c r="Y4403">
        <v>435.1</v>
      </c>
      <c r="Z4403">
        <v>467.9</v>
      </c>
      <c r="AA4403">
        <v>470.8</v>
      </c>
      <c r="AB4403">
        <v>507.5</v>
      </c>
      <c r="AC4403">
        <v>462.8</v>
      </c>
      <c r="AD4403" t="s">
        <v>68</v>
      </c>
      <c r="AE4403" t="s">
        <v>68</v>
      </c>
      <c r="AF4403" s="14" t="str">
        <f>INDEX('BEA to ISIC Crosswalk'!$E$4:$E$98,MATCH('State GDP by Industry'!G4403,'BEA to ISIC Crosswalk'!$C$4:$C$98,0),1)</f>
        <v>ISIC 17T18</v>
      </c>
      <c r="AG4403" s="14" t="str">
        <f>INDEX('BEA to ISIC Crosswalk'!$F$4:$F$98,MATCH('State GDP by Industry'!G4403,'BEA to ISIC Crosswalk'!$C$4:$C$98,0),1)</f>
        <v>Paper products and printing</v>
      </c>
    </row>
    <row r="4404" spans="1:33" x14ac:dyDescent="0.25">
      <c r="A4404" t="s">
        <v>275</v>
      </c>
      <c r="B4404" t="s">
        <v>276</v>
      </c>
      <c r="C4404">
        <v>8</v>
      </c>
      <c r="D4404" t="s">
        <v>342</v>
      </c>
      <c r="E4404">
        <v>31</v>
      </c>
      <c r="F4404">
        <v>324</v>
      </c>
      <c r="G4404" t="s">
        <v>104</v>
      </c>
      <c r="H4404" t="s">
        <v>344</v>
      </c>
      <c r="I4404">
        <v>839.2</v>
      </c>
      <c r="J4404">
        <v>1093.8</v>
      </c>
      <c r="K4404">
        <v>1243.2</v>
      </c>
      <c r="L4404">
        <v>1335.1</v>
      </c>
      <c r="M4404">
        <v>961.9</v>
      </c>
      <c r="N4404">
        <v>2022.2</v>
      </c>
      <c r="O4404">
        <v>1972.5</v>
      </c>
      <c r="P4404">
        <v>1536.7</v>
      </c>
      <c r="Q4404">
        <v>4974</v>
      </c>
      <c r="R4404">
        <v>3023.2</v>
      </c>
      <c r="S4404">
        <v>3292.2</v>
      </c>
      <c r="T4404">
        <v>2930</v>
      </c>
      <c r="U4404">
        <v>2842.4</v>
      </c>
      <c r="V4404">
        <v>4218.8</v>
      </c>
      <c r="W4404">
        <v>3277.2</v>
      </c>
      <c r="X4404">
        <v>3079.3</v>
      </c>
      <c r="Y4404">
        <v>2976.3</v>
      </c>
      <c r="Z4404">
        <v>2648.8</v>
      </c>
      <c r="AA4404">
        <v>3893.3</v>
      </c>
      <c r="AB4404">
        <v>2843.6</v>
      </c>
      <c r="AC4404">
        <v>4466.1000000000004</v>
      </c>
      <c r="AD4404" t="s">
        <v>68</v>
      </c>
      <c r="AE4404" t="s">
        <v>68</v>
      </c>
      <c r="AF4404" s="14" t="str">
        <f>INDEX('BEA to ISIC Crosswalk'!$E$4:$E$98,MATCH('State GDP by Industry'!G4404,'BEA to ISIC Crosswalk'!$C$4:$C$98,0),1)</f>
        <v>ISIC 19</v>
      </c>
      <c r="AG4404" s="14" t="str">
        <f>INDEX('BEA to ISIC Crosswalk'!$F$4:$F$98,MATCH('State GDP by Industry'!G4404,'BEA to ISIC Crosswalk'!$C$4:$C$98,0),1)</f>
        <v>Coke and refined petroleum products</v>
      </c>
    </row>
    <row r="4405" spans="1:33" x14ac:dyDescent="0.25">
      <c r="A4405" t="s">
        <v>275</v>
      </c>
      <c r="B4405" t="s">
        <v>276</v>
      </c>
      <c r="C4405">
        <v>8</v>
      </c>
      <c r="D4405" t="s">
        <v>342</v>
      </c>
      <c r="E4405">
        <v>32</v>
      </c>
      <c r="F4405">
        <v>325</v>
      </c>
      <c r="G4405" t="s">
        <v>105</v>
      </c>
      <c r="H4405" t="s">
        <v>344</v>
      </c>
      <c r="I4405">
        <v>764.2</v>
      </c>
      <c r="J4405">
        <v>919.4</v>
      </c>
      <c r="K4405">
        <v>1349.5</v>
      </c>
      <c r="L4405">
        <v>1745.8</v>
      </c>
      <c r="M4405">
        <v>833.7</v>
      </c>
      <c r="N4405">
        <v>1757.1</v>
      </c>
      <c r="O4405">
        <v>930.1</v>
      </c>
      <c r="P4405">
        <v>924.1</v>
      </c>
      <c r="Q4405">
        <v>959.2</v>
      </c>
      <c r="R4405">
        <v>1045.3</v>
      </c>
      <c r="S4405">
        <v>1154.0999999999999</v>
      </c>
      <c r="T4405">
        <v>1091.5999999999999</v>
      </c>
      <c r="U4405">
        <v>1326.7</v>
      </c>
      <c r="V4405">
        <v>1049</v>
      </c>
      <c r="W4405">
        <v>1588.6</v>
      </c>
      <c r="X4405">
        <v>1334</v>
      </c>
      <c r="Y4405">
        <v>1223.4000000000001</v>
      </c>
      <c r="Z4405">
        <v>1143.8</v>
      </c>
      <c r="AA4405">
        <v>1573.6</v>
      </c>
      <c r="AB4405">
        <v>2017.7</v>
      </c>
      <c r="AC4405">
        <v>2193.3000000000002</v>
      </c>
      <c r="AD4405" t="s">
        <v>68</v>
      </c>
      <c r="AE4405" t="s">
        <v>68</v>
      </c>
      <c r="AF4405" s="14" t="str">
        <f>INDEX('BEA to ISIC Crosswalk'!$E$4:$E$98,MATCH('State GDP by Industry'!G4405,'BEA to ISIC Crosswalk'!$C$4:$C$98,0),1)</f>
        <v>ISIC 20T21</v>
      </c>
      <c r="AG4405" s="14" t="str">
        <f>INDEX('BEA to ISIC Crosswalk'!$F$4:$F$98,MATCH('State GDP by Industry'!G4405,'BEA to ISIC Crosswalk'!$C$4:$C$98,0),1)</f>
        <v>Chemicals and pharmaceutical products</v>
      </c>
    </row>
    <row r="4406" spans="1:33" x14ac:dyDescent="0.25">
      <c r="A4406" t="s">
        <v>275</v>
      </c>
      <c r="B4406" t="s">
        <v>276</v>
      </c>
      <c r="C4406">
        <v>8</v>
      </c>
      <c r="D4406" t="s">
        <v>342</v>
      </c>
      <c r="E4406">
        <v>33</v>
      </c>
      <c r="F4406">
        <v>326</v>
      </c>
      <c r="G4406" t="s">
        <v>106</v>
      </c>
      <c r="H4406" t="s">
        <v>344</v>
      </c>
      <c r="I4406">
        <v>530.29999999999995</v>
      </c>
      <c r="J4406">
        <v>578.6</v>
      </c>
      <c r="K4406">
        <v>603.79999999999995</v>
      </c>
      <c r="L4406">
        <v>626.4</v>
      </c>
      <c r="M4406">
        <v>639.1</v>
      </c>
      <c r="N4406">
        <v>606.6</v>
      </c>
      <c r="O4406">
        <v>631</v>
      </c>
      <c r="P4406">
        <v>612.4</v>
      </c>
      <c r="Q4406">
        <v>691.6</v>
      </c>
      <c r="R4406">
        <v>765.6</v>
      </c>
      <c r="S4406">
        <v>759.7</v>
      </c>
      <c r="T4406">
        <v>579.70000000000005</v>
      </c>
      <c r="U4406">
        <v>634.6</v>
      </c>
      <c r="V4406">
        <v>653.20000000000005</v>
      </c>
      <c r="W4406">
        <v>659.6</v>
      </c>
      <c r="X4406">
        <v>639.6</v>
      </c>
      <c r="Y4406">
        <v>696.6</v>
      </c>
      <c r="Z4406">
        <v>700.8</v>
      </c>
      <c r="AA4406">
        <v>821</v>
      </c>
      <c r="AB4406">
        <v>812.7</v>
      </c>
      <c r="AC4406">
        <v>754</v>
      </c>
      <c r="AD4406" t="s">
        <v>68</v>
      </c>
      <c r="AE4406" t="s">
        <v>68</v>
      </c>
      <c r="AF4406" s="14" t="str">
        <f>INDEX('BEA to ISIC Crosswalk'!$E$4:$E$98,MATCH('State GDP by Industry'!G4406,'BEA to ISIC Crosswalk'!$C$4:$C$98,0),1)</f>
        <v>ISIC 22</v>
      </c>
      <c r="AG4406" s="14" t="str">
        <f>INDEX('BEA to ISIC Crosswalk'!$F$4:$F$98,MATCH('State GDP by Industry'!G4406,'BEA to ISIC Crosswalk'!$C$4:$C$98,0),1)</f>
        <v>Rubber and plastics products</v>
      </c>
    </row>
    <row r="4407" spans="1:33" x14ac:dyDescent="0.25">
      <c r="A4407" t="s">
        <v>275</v>
      </c>
      <c r="B4407" t="s">
        <v>276</v>
      </c>
      <c r="C4407">
        <v>8</v>
      </c>
      <c r="D4407" t="s">
        <v>342</v>
      </c>
      <c r="E4407">
        <v>34</v>
      </c>
      <c r="F4407">
        <v>42</v>
      </c>
      <c r="G4407" t="s">
        <v>107</v>
      </c>
      <c r="H4407" t="s">
        <v>344</v>
      </c>
      <c r="I4407">
        <v>12408.9</v>
      </c>
      <c r="J4407">
        <v>12948.4</v>
      </c>
      <c r="K4407">
        <v>13314.3</v>
      </c>
      <c r="L4407">
        <v>14372.7</v>
      </c>
      <c r="M4407">
        <v>13925.9</v>
      </c>
      <c r="N4407">
        <v>13650.9</v>
      </c>
      <c r="O4407">
        <v>14272.5</v>
      </c>
      <c r="P4407">
        <v>15675.4</v>
      </c>
      <c r="Q4407">
        <v>16865.5</v>
      </c>
      <c r="R4407">
        <v>18178.2</v>
      </c>
      <c r="S4407">
        <v>19238.099999999999</v>
      </c>
      <c r="T4407">
        <v>20027.400000000001</v>
      </c>
      <c r="U4407">
        <v>19027.599999999999</v>
      </c>
      <c r="V4407">
        <v>20347.900000000001</v>
      </c>
      <c r="W4407">
        <v>21383.599999999999</v>
      </c>
      <c r="X4407">
        <v>22761.8</v>
      </c>
      <c r="Y4407">
        <v>23694.7</v>
      </c>
      <c r="Z4407">
        <v>24744.6</v>
      </c>
      <c r="AA4407">
        <v>26051.5</v>
      </c>
      <c r="AB4407">
        <v>26318.2</v>
      </c>
      <c r="AC4407">
        <v>27278</v>
      </c>
      <c r="AD4407">
        <v>28448.6</v>
      </c>
      <c r="AE4407">
        <v>29803.3</v>
      </c>
      <c r="AF4407" s="14" t="str">
        <f>INDEX('BEA to ISIC Crosswalk'!$E$4:$E$98,MATCH('State GDP by Industry'!G4407,'BEA to ISIC Crosswalk'!$C$4:$C$98,0),1)</f>
        <v>ISIC 45T47</v>
      </c>
      <c r="AG4407" s="14" t="str">
        <f>INDEX('BEA to ISIC Crosswalk'!$F$4:$F$98,MATCH('State GDP by Industry'!G4407,'BEA to ISIC Crosswalk'!$C$4:$C$98,0),1)</f>
        <v>Wholesale and retail trade; repair of motor vehicles</v>
      </c>
    </row>
    <row r="4408" spans="1:33" x14ac:dyDescent="0.25">
      <c r="A4408" t="s">
        <v>275</v>
      </c>
      <c r="B4408" t="s">
        <v>276</v>
      </c>
      <c r="C4408">
        <v>8</v>
      </c>
      <c r="D4408" t="s">
        <v>342</v>
      </c>
      <c r="E4408">
        <v>35</v>
      </c>
      <c r="F4408" t="s">
        <v>108</v>
      </c>
      <c r="G4408" t="s">
        <v>109</v>
      </c>
      <c r="H4408" t="s">
        <v>344</v>
      </c>
      <c r="I4408">
        <v>13883.2</v>
      </c>
      <c r="J4408">
        <v>15209.4</v>
      </c>
      <c r="K4408">
        <v>16198.3</v>
      </c>
      <c r="L4408">
        <v>17281.2</v>
      </c>
      <c r="M4408">
        <v>17288.599999999999</v>
      </c>
      <c r="N4408">
        <v>17749.5</v>
      </c>
      <c r="O4408">
        <v>18712.2</v>
      </c>
      <c r="P4408">
        <v>19601.599999999999</v>
      </c>
      <c r="Q4408">
        <v>21130.3</v>
      </c>
      <c r="R4408">
        <v>22404.7</v>
      </c>
      <c r="S4408">
        <v>23071</v>
      </c>
      <c r="T4408">
        <v>22953.1</v>
      </c>
      <c r="U4408">
        <v>22136.6</v>
      </c>
      <c r="V4408">
        <v>23352.1</v>
      </c>
      <c r="W4408">
        <v>24571.8</v>
      </c>
      <c r="X4408">
        <v>26295.8</v>
      </c>
      <c r="Y4408">
        <v>28516.3</v>
      </c>
      <c r="Z4408">
        <v>30676.3</v>
      </c>
      <c r="AA4408">
        <v>33866.9</v>
      </c>
      <c r="AB4408">
        <v>38170</v>
      </c>
      <c r="AC4408">
        <v>43334.3</v>
      </c>
      <c r="AD4408">
        <v>47178.9</v>
      </c>
      <c r="AE4408">
        <v>49551.6</v>
      </c>
      <c r="AF4408" s="14" t="str">
        <f>INDEX('BEA to ISIC Crosswalk'!$E$4:$E$98,MATCH('State GDP by Industry'!G4408,'BEA to ISIC Crosswalk'!$C$4:$C$98,0),1)</f>
        <v>ISIC 45T47</v>
      </c>
      <c r="AG4408" s="14" t="str">
        <f>INDEX('BEA to ISIC Crosswalk'!$F$4:$F$98,MATCH('State GDP by Industry'!G4408,'BEA to ISIC Crosswalk'!$C$4:$C$98,0),1)</f>
        <v>Wholesale and retail trade; repair of motor vehicles</v>
      </c>
    </row>
    <row r="4409" spans="1:33" x14ac:dyDescent="0.25">
      <c r="A4409" t="s">
        <v>275</v>
      </c>
      <c r="B4409" t="s">
        <v>276</v>
      </c>
      <c r="C4409">
        <v>8</v>
      </c>
      <c r="D4409" t="s">
        <v>342</v>
      </c>
      <c r="E4409">
        <v>36</v>
      </c>
      <c r="F4409" t="s">
        <v>110</v>
      </c>
      <c r="G4409" t="s">
        <v>111</v>
      </c>
      <c r="H4409" t="s">
        <v>344</v>
      </c>
      <c r="I4409">
        <v>6066.8</v>
      </c>
      <c r="J4409">
        <v>6661.8</v>
      </c>
      <c r="K4409">
        <v>6597.9</v>
      </c>
      <c r="L4409">
        <v>7090.8</v>
      </c>
      <c r="M4409">
        <v>6992.9</v>
      </c>
      <c r="N4409">
        <v>7005.6</v>
      </c>
      <c r="O4409">
        <v>7358.3</v>
      </c>
      <c r="P4409">
        <v>8115.3</v>
      </c>
      <c r="Q4409">
        <v>8611.7000000000007</v>
      </c>
      <c r="R4409">
        <v>9319.4</v>
      </c>
      <c r="S4409">
        <v>9456.7999999999993</v>
      </c>
      <c r="T4409">
        <v>9663.1</v>
      </c>
      <c r="U4409">
        <v>9537</v>
      </c>
      <c r="V4409">
        <v>10475.5</v>
      </c>
      <c r="W4409">
        <v>10634.9</v>
      </c>
      <c r="X4409">
        <v>11200.7</v>
      </c>
      <c r="Y4409">
        <v>11425.6</v>
      </c>
      <c r="Z4409">
        <v>12001.1</v>
      </c>
      <c r="AA4409">
        <v>13063</v>
      </c>
      <c r="AB4409">
        <v>13922.7</v>
      </c>
      <c r="AC4409">
        <v>14849.8</v>
      </c>
      <c r="AD4409">
        <v>15825</v>
      </c>
      <c r="AE4409">
        <v>16733.400000000001</v>
      </c>
      <c r="AF4409" s="14" t="str">
        <f>INDEX('BEA to ISIC Crosswalk'!$E$4:$E$98,MATCH('State GDP by Industry'!G4409,'BEA to ISIC Crosswalk'!$C$4:$C$98,0),1)</f>
        <v>ISIC 49T53</v>
      </c>
      <c r="AG4409" s="14" t="str">
        <f>INDEX('BEA to ISIC Crosswalk'!$F$4:$F$98,MATCH('State GDP by Industry'!G4409,'BEA to ISIC Crosswalk'!$C$4:$C$98,0),1)</f>
        <v>Transportation and storage</v>
      </c>
    </row>
    <row r="4410" spans="1:33" x14ac:dyDescent="0.25">
      <c r="A4410" t="s">
        <v>275</v>
      </c>
      <c r="B4410" t="s">
        <v>276</v>
      </c>
      <c r="C4410">
        <v>8</v>
      </c>
      <c r="D4410" t="s">
        <v>342</v>
      </c>
      <c r="E4410">
        <v>37</v>
      </c>
      <c r="F4410">
        <v>481</v>
      </c>
      <c r="G4410" t="s">
        <v>112</v>
      </c>
      <c r="H4410" t="s">
        <v>344</v>
      </c>
      <c r="I4410">
        <v>1412.2</v>
      </c>
      <c r="J4410">
        <v>1418.4</v>
      </c>
      <c r="K4410">
        <v>1498.9</v>
      </c>
      <c r="L4410">
        <v>1502.9</v>
      </c>
      <c r="M4410">
        <v>1306.3</v>
      </c>
      <c r="N4410">
        <v>1332.1</v>
      </c>
      <c r="O4410">
        <v>1495.9</v>
      </c>
      <c r="P4410">
        <v>1665.7</v>
      </c>
      <c r="Q4410">
        <v>1755.4</v>
      </c>
      <c r="R4410">
        <v>1736.9</v>
      </c>
      <c r="S4410">
        <v>1812.9</v>
      </c>
      <c r="T4410">
        <v>1751.3</v>
      </c>
      <c r="U4410">
        <v>2064.4</v>
      </c>
      <c r="V4410">
        <v>2767.2</v>
      </c>
      <c r="W4410">
        <v>2540.6</v>
      </c>
      <c r="X4410">
        <v>2912.1</v>
      </c>
      <c r="Y4410">
        <v>2943.5</v>
      </c>
      <c r="Z4410">
        <v>3241.4</v>
      </c>
      <c r="AA4410">
        <v>3792.9</v>
      </c>
      <c r="AB4410">
        <v>4356.8</v>
      </c>
      <c r="AC4410">
        <v>4484.8999999999996</v>
      </c>
      <c r="AD4410" t="s">
        <v>68</v>
      </c>
      <c r="AE4410" t="s">
        <v>68</v>
      </c>
      <c r="AF4410" s="14">
        <f>INDEX('BEA to ISIC Crosswalk'!$E$4:$E$98,MATCH('State GDP by Industry'!G4410,'BEA to ISIC Crosswalk'!$C$4:$C$98,0),1)</f>
        <v>0</v>
      </c>
      <c r="AG4410" s="14">
        <f>INDEX('BEA to ISIC Crosswalk'!$F$4:$F$98,MATCH('State GDP by Industry'!G4410,'BEA to ISIC Crosswalk'!$C$4:$C$98,0),1)</f>
        <v>0</v>
      </c>
    </row>
    <row r="4411" spans="1:33" x14ac:dyDescent="0.25">
      <c r="A4411" t="s">
        <v>275</v>
      </c>
      <c r="B4411" t="s">
        <v>276</v>
      </c>
      <c r="C4411">
        <v>8</v>
      </c>
      <c r="D4411" t="s">
        <v>342</v>
      </c>
      <c r="E4411">
        <v>38</v>
      </c>
      <c r="F4411">
        <v>482</v>
      </c>
      <c r="G4411" t="s">
        <v>113</v>
      </c>
      <c r="H4411" t="s">
        <v>344</v>
      </c>
      <c r="I4411">
        <v>443.4</v>
      </c>
      <c r="J4411">
        <v>450.9</v>
      </c>
      <c r="K4411">
        <v>433.3</v>
      </c>
      <c r="L4411">
        <v>456</v>
      </c>
      <c r="M4411">
        <v>462.5</v>
      </c>
      <c r="N4411">
        <v>406</v>
      </c>
      <c r="O4411">
        <v>451.3</v>
      </c>
      <c r="P4411">
        <v>509.7</v>
      </c>
      <c r="Q4411">
        <v>587.29999999999995</v>
      </c>
      <c r="R4411">
        <v>659.7</v>
      </c>
      <c r="S4411">
        <v>665.1</v>
      </c>
      <c r="T4411">
        <v>796.2</v>
      </c>
      <c r="U4411">
        <v>696.8</v>
      </c>
      <c r="V4411">
        <v>763.5</v>
      </c>
      <c r="W4411">
        <v>784.3</v>
      </c>
      <c r="X4411">
        <v>893.5</v>
      </c>
      <c r="Y4411">
        <v>915.4</v>
      </c>
      <c r="Z4411">
        <v>1002.4</v>
      </c>
      <c r="AA4411">
        <v>1011.3</v>
      </c>
      <c r="AB4411">
        <v>934.9</v>
      </c>
      <c r="AC4411">
        <v>1016.8</v>
      </c>
      <c r="AD4411" t="s">
        <v>68</v>
      </c>
      <c r="AE4411" t="s">
        <v>68</v>
      </c>
      <c r="AF4411" s="14">
        <f>INDEX('BEA to ISIC Crosswalk'!$E$4:$E$98,MATCH('State GDP by Industry'!G4411,'BEA to ISIC Crosswalk'!$C$4:$C$98,0),1)</f>
        <v>0</v>
      </c>
      <c r="AG4411" s="14">
        <f>INDEX('BEA to ISIC Crosswalk'!$F$4:$F$98,MATCH('State GDP by Industry'!G4411,'BEA to ISIC Crosswalk'!$C$4:$C$98,0),1)</f>
        <v>0</v>
      </c>
    </row>
    <row r="4412" spans="1:33" x14ac:dyDescent="0.25">
      <c r="A4412" t="s">
        <v>275</v>
      </c>
      <c r="B4412" t="s">
        <v>276</v>
      </c>
      <c r="C4412">
        <v>8</v>
      </c>
      <c r="D4412" t="s">
        <v>342</v>
      </c>
      <c r="E4412">
        <v>39</v>
      </c>
      <c r="F4412">
        <v>483</v>
      </c>
      <c r="G4412" t="s">
        <v>114</v>
      </c>
      <c r="H4412" t="s">
        <v>344</v>
      </c>
      <c r="I4412">
        <v>442.6</v>
      </c>
      <c r="J4412">
        <v>424.3</v>
      </c>
      <c r="K4412">
        <v>440.6</v>
      </c>
      <c r="L4412">
        <v>492.9</v>
      </c>
      <c r="M4412">
        <v>453.7</v>
      </c>
      <c r="N4412">
        <v>420.8</v>
      </c>
      <c r="O4412">
        <v>469.9</v>
      </c>
      <c r="P4412">
        <v>522.1</v>
      </c>
      <c r="Q4412">
        <v>491.9</v>
      </c>
      <c r="R4412">
        <v>616.1</v>
      </c>
      <c r="S4412">
        <v>607.29999999999995</v>
      </c>
      <c r="T4412">
        <v>691.6</v>
      </c>
      <c r="U4412">
        <v>684.8</v>
      </c>
      <c r="V4412">
        <v>616.1</v>
      </c>
      <c r="W4412">
        <v>622.29999999999995</v>
      </c>
      <c r="X4412">
        <v>596.79999999999995</v>
      </c>
      <c r="Y4412">
        <v>742.8</v>
      </c>
      <c r="Z4412">
        <v>721.6</v>
      </c>
      <c r="AA4412">
        <v>719.8</v>
      </c>
      <c r="AB4412">
        <v>696.4</v>
      </c>
      <c r="AC4412">
        <v>708.7</v>
      </c>
      <c r="AD4412" t="s">
        <v>68</v>
      </c>
      <c r="AE4412" t="s">
        <v>68</v>
      </c>
      <c r="AF4412" s="14">
        <f>INDEX('BEA to ISIC Crosswalk'!$E$4:$E$98,MATCH('State GDP by Industry'!G4412,'BEA to ISIC Crosswalk'!$C$4:$C$98,0),1)</f>
        <v>0</v>
      </c>
      <c r="AG4412" s="14">
        <f>INDEX('BEA to ISIC Crosswalk'!$F$4:$F$98,MATCH('State GDP by Industry'!G4412,'BEA to ISIC Crosswalk'!$C$4:$C$98,0),1)</f>
        <v>0</v>
      </c>
    </row>
    <row r="4413" spans="1:33" x14ac:dyDescent="0.25">
      <c r="A4413" t="s">
        <v>275</v>
      </c>
      <c r="B4413" t="s">
        <v>276</v>
      </c>
      <c r="C4413">
        <v>8</v>
      </c>
      <c r="D4413" t="s">
        <v>342</v>
      </c>
      <c r="E4413">
        <v>40</v>
      </c>
      <c r="F4413">
        <v>484</v>
      </c>
      <c r="G4413" t="s">
        <v>115</v>
      </c>
      <c r="H4413" t="s">
        <v>344</v>
      </c>
      <c r="I4413">
        <v>1316.4</v>
      </c>
      <c r="J4413">
        <v>1494.7</v>
      </c>
      <c r="K4413">
        <v>1604.8</v>
      </c>
      <c r="L4413">
        <v>1724.5</v>
      </c>
      <c r="M4413">
        <v>1733.9</v>
      </c>
      <c r="N4413">
        <v>1724.5</v>
      </c>
      <c r="O4413">
        <v>1774.6</v>
      </c>
      <c r="P4413">
        <v>1977.1</v>
      </c>
      <c r="Q4413">
        <v>2163</v>
      </c>
      <c r="R4413">
        <v>2360.6</v>
      </c>
      <c r="S4413">
        <v>2379.6999999999998</v>
      </c>
      <c r="T4413">
        <v>2294.3000000000002</v>
      </c>
      <c r="U4413">
        <v>2126.1</v>
      </c>
      <c r="V4413">
        <v>2180.9</v>
      </c>
      <c r="W4413">
        <v>2284.8000000000002</v>
      </c>
      <c r="X4413">
        <v>2356</v>
      </c>
      <c r="Y4413">
        <v>2441.3000000000002</v>
      </c>
      <c r="Z4413">
        <v>2638.6</v>
      </c>
      <c r="AA4413">
        <v>2818.7</v>
      </c>
      <c r="AB4413">
        <v>2877.2</v>
      </c>
      <c r="AC4413">
        <v>3073.5</v>
      </c>
      <c r="AD4413" t="s">
        <v>68</v>
      </c>
      <c r="AE4413" t="s">
        <v>68</v>
      </c>
      <c r="AF4413" s="14">
        <f>INDEX('BEA to ISIC Crosswalk'!$E$4:$E$98,MATCH('State GDP by Industry'!G4413,'BEA to ISIC Crosswalk'!$C$4:$C$98,0),1)</f>
        <v>0</v>
      </c>
      <c r="AG4413" s="14">
        <f>INDEX('BEA to ISIC Crosswalk'!$F$4:$F$98,MATCH('State GDP by Industry'!G4413,'BEA to ISIC Crosswalk'!$C$4:$C$98,0),1)</f>
        <v>0</v>
      </c>
    </row>
    <row r="4414" spans="1:33" x14ac:dyDescent="0.25">
      <c r="A4414" t="s">
        <v>275</v>
      </c>
      <c r="B4414" t="s">
        <v>276</v>
      </c>
      <c r="C4414">
        <v>8</v>
      </c>
      <c r="D4414" t="s">
        <v>342</v>
      </c>
      <c r="E4414">
        <v>41</v>
      </c>
      <c r="F4414">
        <v>485</v>
      </c>
      <c r="G4414" t="s">
        <v>116</v>
      </c>
      <c r="H4414" t="s">
        <v>344</v>
      </c>
      <c r="I4414">
        <v>180.5</v>
      </c>
      <c r="J4414">
        <v>215.2</v>
      </c>
      <c r="K4414">
        <v>239.4</v>
      </c>
      <c r="L4414">
        <v>251</v>
      </c>
      <c r="M4414">
        <v>272.10000000000002</v>
      </c>
      <c r="N4414">
        <v>277.10000000000002</v>
      </c>
      <c r="O4414">
        <v>305.7</v>
      </c>
      <c r="P4414">
        <v>323.2</v>
      </c>
      <c r="Q4414">
        <v>321.5</v>
      </c>
      <c r="R4414">
        <v>366.1</v>
      </c>
      <c r="S4414">
        <v>395.6</v>
      </c>
      <c r="T4414">
        <v>457</v>
      </c>
      <c r="U4414">
        <v>481.9</v>
      </c>
      <c r="V4414">
        <v>533.5</v>
      </c>
      <c r="W4414">
        <v>569.9</v>
      </c>
      <c r="X4414">
        <v>582.79999999999995</v>
      </c>
      <c r="Y4414">
        <v>604.4</v>
      </c>
      <c r="Z4414">
        <v>672</v>
      </c>
      <c r="AA4414">
        <v>720.7</v>
      </c>
      <c r="AB4414">
        <v>757.7</v>
      </c>
      <c r="AC4414">
        <v>867.2</v>
      </c>
      <c r="AD4414" t="s">
        <v>68</v>
      </c>
      <c r="AE4414" t="s">
        <v>68</v>
      </c>
      <c r="AF4414" s="14">
        <f>INDEX('BEA to ISIC Crosswalk'!$E$4:$E$98,MATCH('State GDP by Industry'!G4414,'BEA to ISIC Crosswalk'!$C$4:$C$98,0),1)</f>
        <v>0</v>
      </c>
      <c r="AG4414" s="14">
        <f>INDEX('BEA to ISIC Crosswalk'!$F$4:$F$98,MATCH('State GDP by Industry'!G4414,'BEA to ISIC Crosswalk'!$C$4:$C$98,0),1)</f>
        <v>0</v>
      </c>
    </row>
    <row r="4415" spans="1:33" x14ac:dyDescent="0.25">
      <c r="A4415" t="s">
        <v>275</v>
      </c>
      <c r="B4415" t="s">
        <v>276</v>
      </c>
      <c r="C4415">
        <v>8</v>
      </c>
      <c r="D4415" t="s">
        <v>342</v>
      </c>
      <c r="E4415">
        <v>42</v>
      </c>
      <c r="F4415">
        <v>486</v>
      </c>
      <c r="G4415" t="s">
        <v>117</v>
      </c>
      <c r="H4415" t="s">
        <v>344</v>
      </c>
      <c r="I4415">
        <v>18.8</v>
      </c>
      <c r="J4415">
        <v>31</v>
      </c>
      <c r="K4415">
        <v>32</v>
      </c>
      <c r="L4415">
        <v>27.1</v>
      </c>
      <c r="M4415">
        <v>23.2</v>
      </c>
      <c r="N4415">
        <v>28</v>
      </c>
      <c r="O4415">
        <v>27.2</v>
      </c>
      <c r="P4415">
        <v>28.5</v>
      </c>
      <c r="Q4415">
        <v>34.799999999999997</v>
      </c>
      <c r="R4415">
        <v>30.3</v>
      </c>
      <c r="S4415">
        <v>35.700000000000003</v>
      </c>
      <c r="T4415">
        <v>47.8</v>
      </c>
      <c r="U4415">
        <v>45.9</v>
      </c>
      <c r="V4415">
        <v>51.1</v>
      </c>
      <c r="W4415">
        <v>47.7</v>
      </c>
      <c r="X4415">
        <v>53.4</v>
      </c>
      <c r="Y4415">
        <v>59.7</v>
      </c>
      <c r="Z4415">
        <v>60.5</v>
      </c>
      <c r="AA4415">
        <v>49.1</v>
      </c>
      <c r="AB4415">
        <v>77.900000000000006</v>
      </c>
      <c r="AC4415">
        <v>103.8</v>
      </c>
      <c r="AD4415" t="s">
        <v>68</v>
      </c>
      <c r="AE4415" t="s">
        <v>68</v>
      </c>
      <c r="AF4415" s="14">
        <f>INDEX('BEA to ISIC Crosswalk'!$E$4:$E$98,MATCH('State GDP by Industry'!G4415,'BEA to ISIC Crosswalk'!$C$4:$C$98,0),1)</f>
        <v>0</v>
      </c>
      <c r="AG4415" s="14">
        <f>INDEX('BEA to ISIC Crosswalk'!$F$4:$F$98,MATCH('State GDP by Industry'!G4415,'BEA to ISIC Crosswalk'!$C$4:$C$98,0),1)</f>
        <v>0</v>
      </c>
    </row>
    <row r="4416" spans="1:33" x14ac:dyDescent="0.25">
      <c r="A4416" t="s">
        <v>275</v>
      </c>
      <c r="B4416" t="s">
        <v>276</v>
      </c>
      <c r="C4416">
        <v>8</v>
      </c>
      <c r="D4416" t="s">
        <v>342</v>
      </c>
      <c r="E4416">
        <v>43</v>
      </c>
      <c r="F4416" t="s">
        <v>118</v>
      </c>
      <c r="G4416" t="s">
        <v>119</v>
      </c>
      <c r="H4416" t="s">
        <v>344</v>
      </c>
      <c r="I4416">
        <v>1913.4</v>
      </c>
      <c r="J4416">
        <v>2200.9</v>
      </c>
      <c r="K4416">
        <v>1939.5</v>
      </c>
      <c r="L4416">
        <v>2225.4</v>
      </c>
      <c r="M4416">
        <v>2363.8000000000002</v>
      </c>
      <c r="N4416">
        <v>2433</v>
      </c>
      <c r="O4416">
        <v>2429.6999999999998</v>
      </c>
      <c r="P4416">
        <v>2508.6</v>
      </c>
      <c r="Q4416">
        <v>2591.1999999999998</v>
      </c>
      <c r="R4416">
        <v>2828.1</v>
      </c>
      <c r="S4416">
        <v>2830.7</v>
      </c>
      <c r="T4416">
        <v>2864.4</v>
      </c>
      <c r="U4416">
        <v>2656.9</v>
      </c>
      <c r="V4416">
        <v>2829.7</v>
      </c>
      <c r="W4416">
        <v>3031.6</v>
      </c>
      <c r="X4416">
        <v>2991.7</v>
      </c>
      <c r="Y4416">
        <v>2907.3</v>
      </c>
      <c r="Z4416">
        <v>2913.7</v>
      </c>
      <c r="AA4416">
        <v>3176.5</v>
      </c>
      <c r="AB4416">
        <v>3390.9</v>
      </c>
      <c r="AC4416">
        <v>3725.1</v>
      </c>
      <c r="AD4416" t="s">
        <v>68</v>
      </c>
      <c r="AE4416" t="s">
        <v>68</v>
      </c>
      <c r="AF4416" s="14">
        <f>INDEX('BEA to ISIC Crosswalk'!$E$4:$E$98,MATCH('State GDP by Industry'!G4416,'BEA to ISIC Crosswalk'!$C$4:$C$98,0),1)</f>
        <v>0</v>
      </c>
      <c r="AG4416" s="14">
        <f>INDEX('BEA to ISIC Crosswalk'!$F$4:$F$98,MATCH('State GDP by Industry'!G4416,'BEA to ISIC Crosswalk'!$C$4:$C$98,0),1)</f>
        <v>0</v>
      </c>
    </row>
    <row r="4417" spans="1:33" x14ac:dyDescent="0.25">
      <c r="A4417" t="s">
        <v>275</v>
      </c>
      <c r="B4417" t="s">
        <v>276</v>
      </c>
      <c r="C4417">
        <v>8</v>
      </c>
      <c r="D4417" t="s">
        <v>342</v>
      </c>
      <c r="E4417">
        <v>44</v>
      </c>
      <c r="F4417">
        <v>493</v>
      </c>
      <c r="G4417" t="s">
        <v>120</v>
      </c>
      <c r="H4417" t="s">
        <v>344</v>
      </c>
      <c r="I4417">
        <v>339.5</v>
      </c>
      <c r="J4417">
        <v>426.4</v>
      </c>
      <c r="K4417">
        <v>409.3</v>
      </c>
      <c r="L4417">
        <v>411.1</v>
      </c>
      <c r="M4417">
        <v>377.5</v>
      </c>
      <c r="N4417">
        <v>384.2</v>
      </c>
      <c r="O4417">
        <v>404</v>
      </c>
      <c r="P4417">
        <v>580.5</v>
      </c>
      <c r="Q4417">
        <v>666.6</v>
      </c>
      <c r="R4417">
        <v>721.7</v>
      </c>
      <c r="S4417">
        <v>729.8</v>
      </c>
      <c r="T4417">
        <v>760.4</v>
      </c>
      <c r="U4417">
        <v>780.4</v>
      </c>
      <c r="V4417">
        <v>733.5</v>
      </c>
      <c r="W4417">
        <v>753.7</v>
      </c>
      <c r="X4417">
        <v>814.3</v>
      </c>
      <c r="Y4417">
        <v>811.2</v>
      </c>
      <c r="Z4417">
        <v>751</v>
      </c>
      <c r="AA4417">
        <v>774.1</v>
      </c>
      <c r="AB4417">
        <v>830.8</v>
      </c>
      <c r="AC4417">
        <v>869.8</v>
      </c>
      <c r="AD4417" t="s">
        <v>68</v>
      </c>
      <c r="AE4417" t="s">
        <v>68</v>
      </c>
      <c r="AF4417" s="14">
        <f>INDEX('BEA to ISIC Crosswalk'!$E$4:$E$98,MATCH('State GDP by Industry'!G4417,'BEA to ISIC Crosswalk'!$C$4:$C$98,0),1)</f>
        <v>0</v>
      </c>
      <c r="AG4417" s="14">
        <f>INDEX('BEA to ISIC Crosswalk'!$F$4:$F$98,MATCH('State GDP by Industry'!G4417,'BEA to ISIC Crosswalk'!$C$4:$C$98,0),1)</f>
        <v>0</v>
      </c>
    </row>
    <row r="4418" spans="1:33" x14ac:dyDescent="0.25">
      <c r="A4418" t="s">
        <v>275</v>
      </c>
      <c r="B4418" t="s">
        <v>276</v>
      </c>
      <c r="C4418">
        <v>8</v>
      </c>
      <c r="D4418" t="s">
        <v>342</v>
      </c>
      <c r="E4418">
        <v>45</v>
      </c>
      <c r="F4418">
        <v>51</v>
      </c>
      <c r="G4418" t="s">
        <v>121</v>
      </c>
      <c r="H4418" t="s">
        <v>344</v>
      </c>
      <c r="I4418">
        <v>15832.1</v>
      </c>
      <c r="J4418">
        <v>20685.099999999999</v>
      </c>
      <c r="K4418">
        <v>30160.3</v>
      </c>
      <c r="L4418">
        <v>23611.9</v>
      </c>
      <c r="M4418">
        <v>22292.400000000001</v>
      </c>
      <c r="N4418">
        <v>23748.6</v>
      </c>
      <c r="O4418">
        <v>25173.4</v>
      </c>
      <c r="P4418">
        <v>25228.5</v>
      </c>
      <c r="Q4418">
        <v>26989.1</v>
      </c>
      <c r="R4418">
        <v>27886.1</v>
      </c>
      <c r="S4418">
        <v>33235.9</v>
      </c>
      <c r="T4418">
        <v>35213.1</v>
      </c>
      <c r="U4418">
        <v>34787.800000000003</v>
      </c>
      <c r="V4418">
        <v>34254.699999999997</v>
      </c>
      <c r="W4418">
        <v>37163.4</v>
      </c>
      <c r="X4418">
        <v>40254.5</v>
      </c>
      <c r="Y4418">
        <v>43214.3</v>
      </c>
      <c r="Z4418">
        <v>47116.800000000003</v>
      </c>
      <c r="AA4418">
        <v>49164.800000000003</v>
      </c>
      <c r="AB4418">
        <v>55399.5</v>
      </c>
      <c r="AC4418">
        <v>61870.7</v>
      </c>
      <c r="AD4418">
        <v>71583.5</v>
      </c>
      <c r="AE4418">
        <v>79249.899999999994</v>
      </c>
      <c r="AF4418" s="14">
        <f>INDEX('BEA to ISIC Crosswalk'!$E$4:$E$98,MATCH('State GDP by Industry'!G4418,'BEA to ISIC Crosswalk'!$C$4:$C$98,0),1)</f>
        <v>0</v>
      </c>
      <c r="AG4418" s="14">
        <f>INDEX('BEA to ISIC Crosswalk'!$F$4:$F$98,MATCH('State GDP by Industry'!G4418,'BEA to ISIC Crosswalk'!$C$4:$C$98,0),1)</f>
        <v>0</v>
      </c>
    </row>
    <row r="4419" spans="1:33" x14ac:dyDescent="0.25">
      <c r="A4419" t="s">
        <v>275</v>
      </c>
      <c r="B4419" t="s">
        <v>276</v>
      </c>
      <c r="C4419">
        <v>8</v>
      </c>
      <c r="D4419" t="s">
        <v>342</v>
      </c>
      <c r="E4419">
        <v>46</v>
      </c>
      <c r="F4419">
        <v>511</v>
      </c>
      <c r="G4419" t="s">
        <v>122</v>
      </c>
      <c r="H4419" t="s">
        <v>344</v>
      </c>
      <c r="I4419">
        <v>10822.6</v>
      </c>
      <c r="J4419">
        <v>15235.3</v>
      </c>
      <c r="K4419">
        <v>24078.5</v>
      </c>
      <c r="L4419">
        <v>16163.2</v>
      </c>
      <c r="M4419">
        <v>14704.6</v>
      </c>
      <c r="N4419">
        <v>16414.8</v>
      </c>
      <c r="O4419">
        <v>18425.099999999999</v>
      </c>
      <c r="P4419">
        <v>16302.1</v>
      </c>
      <c r="Q4419">
        <v>17796.7</v>
      </c>
      <c r="R4419">
        <v>18188</v>
      </c>
      <c r="S4419">
        <v>23513.8</v>
      </c>
      <c r="T4419">
        <v>24148.1</v>
      </c>
      <c r="U4419">
        <v>25445.8</v>
      </c>
      <c r="V4419">
        <v>25963</v>
      </c>
      <c r="W4419">
        <v>28308.400000000001</v>
      </c>
      <c r="X4419">
        <v>30833.200000000001</v>
      </c>
      <c r="Y4419">
        <v>31990.3</v>
      </c>
      <c r="Z4419">
        <v>34792.400000000001</v>
      </c>
      <c r="AA4419">
        <v>33560.5</v>
      </c>
      <c r="AB4419">
        <v>36696.400000000001</v>
      </c>
      <c r="AC4419">
        <v>40556.199999999997</v>
      </c>
      <c r="AD4419" t="s">
        <v>68</v>
      </c>
      <c r="AE4419" t="s">
        <v>68</v>
      </c>
      <c r="AF4419" s="14" t="str">
        <f>INDEX('BEA to ISIC Crosswalk'!$E$4:$E$98,MATCH('State GDP by Industry'!G4419,'BEA to ISIC Crosswalk'!$C$4:$C$98,0),1)</f>
        <v>ISIC 58T60</v>
      </c>
      <c r="AG4419" s="14" t="str">
        <f>INDEX('BEA to ISIC Crosswalk'!$F$4:$F$98,MATCH('State GDP by Industry'!G4419,'BEA to ISIC Crosswalk'!$C$4:$C$98,0),1)</f>
        <v>Publishing, audiovisual and broadcasting activities</v>
      </c>
    </row>
    <row r="4420" spans="1:33" x14ac:dyDescent="0.25">
      <c r="A4420" t="s">
        <v>275</v>
      </c>
      <c r="B4420" t="s">
        <v>276</v>
      </c>
      <c r="C4420">
        <v>8</v>
      </c>
      <c r="D4420" t="s">
        <v>342</v>
      </c>
      <c r="E4420">
        <v>47</v>
      </c>
      <c r="F4420">
        <v>512</v>
      </c>
      <c r="G4420" t="s">
        <v>123</v>
      </c>
      <c r="H4420" t="s">
        <v>344</v>
      </c>
      <c r="I4420">
        <v>216.4</v>
      </c>
      <c r="J4420">
        <v>293.89999999999998</v>
      </c>
      <c r="K4420">
        <v>295.3</v>
      </c>
      <c r="L4420">
        <v>329.4</v>
      </c>
      <c r="M4420">
        <v>396</v>
      </c>
      <c r="N4420">
        <v>339.8</v>
      </c>
      <c r="O4420">
        <v>311.10000000000002</v>
      </c>
      <c r="P4420">
        <v>381.6</v>
      </c>
      <c r="Q4420">
        <v>383.2</v>
      </c>
      <c r="R4420">
        <v>409.6</v>
      </c>
      <c r="S4420">
        <v>482.2</v>
      </c>
      <c r="T4420">
        <v>474.2</v>
      </c>
      <c r="U4420">
        <v>555.70000000000005</v>
      </c>
      <c r="V4420">
        <v>504.9</v>
      </c>
      <c r="W4420">
        <v>487</v>
      </c>
      <c r="X4420">
        <v>504</v>
      </c>
      <c r="Y4420">
        <v>547.4</v>
      </c>
      <c r="Z4420">
        <v>496</v>
      </c>
      <c r="AA4420">
        <v>534.70000000000005</v>
      </c>
      <c r="AB4420">
        <v>538.1</v>
      </c>
      <c r="AC4420">
        <v>509.7</v>
      </c>
      <c r="AD4420" t="s">
        <v>68</v>
      </c>
      <c r="AE4420" t="s">
        <v>68</v>
      </c>
      <c r="AF4420" s="14" t="str">
        <f>INDEX('BEA to ISIC Crosswalk'!$E$4:$E$98,MATCH('State GDP by Industry'!G4420,'BEA to ISIC Crosswalk'!$C$4:$C$98,0),1)</f>
        <v>ISIC 58T60</v>
      </c>
      <c r="AG4420" s="14" t="str">
        <f>INDEX('BEA to ISIC Crosswalk'!$F$4:$F$98,MATCH('State GDP by Industry'!G4420,'BEA to ISIC Crosswalk'!$C$4:$C$98,0),1)</f>
        <v>Publishing, audiovisual and broadcasting activities</v>
      </c>
    </row>
    <row r="4421" spans="1:33" x14ac:dyDescent="0.25">
      <c r="A4421" t="s">
        <v>275</v>
      </c>
      <c r="B4421" t="s">
        <v>276</v>
      </c>
      <c r="C4421">
        <v>8</v>
      </c>
      <c r="D4421" t="s">
        <v>342</v>
      </c>
      <c r="E4421">
        <v>48</v>
      </c>
      <c r="F4421" t="s">
        <v>124</v>
      </c>
      <c r="G4421" t="s">
        <v>125</v>
      </c>
      <c r="H4421" t="s">
        <v>344</v>
      </c>
      <c r="I4421">
        <v>4524.3</v>
      </c>
      <c r="J4421">
        <v>4783.8</v>
      </c>
      <c r="K4421">
        <v>5360.5</v>
      </c>
      <c r="L4421">
        <v>6509.4</v>
      </c>
      <c r="M4421">
        <v>6378.4</v>
      </c>
      <c r="N4421">
        <v>6055.9</v>
      </c>
      <c r="O4421">
        <v>5684.5</v>
      </c>
      <c r="P4421">
        <v>7541.2</v>
      </c>
      <c r="Q4421">
        <v>7658.7</v>
      </c>
      <c r="R4421">
        <v>7830</v>
      </c>
      <c r="S4421">
        <v>7940.2</v>
      </c>
      <c r="T4421">
        <v>8702.7000000000007</v>
      </c>
      <c r="U4421">
        <v>6838.8</v>
      </c>
      <c r="V4421">
        <v>5251</v>
      </c>
      <c r="W4421">
        <v>5084.3999999999996</v>
      </c>
      <c r="X4421">
        <v>5764.5</v>
      </c>
      <c r="Y4421">
        <v>7069.4</v>
      </c>
      <c r="Z4421">
        <v>7265.7</v>
      </c>
      <c r="AA4421">
        <v>8942</v>
      </c>
      <c r="AB4421">
        <v>9512.4</v>
      </c>
      <c r="AC4421">
        <v>9782.2999999999993</v>
      </c>
      <c r="AD4421" t="s">
        <v>68</v>
      </c>
      <c r="AE4421" t="s">
        <v>68</v>
      </c>
      <c r="AF4421" s="14" t="str">
        <f>INDEX('BEA to ISIC Crosswalk'!$E$4:$E$98,MATCH('State GDP by Industry'!G4421,'BEA to ISIC Crosswalk'!$C$4:$C$98,0),1)</f>
        <v>ISIC 61</v>
      </c>
      <c r="AG4421" s="14" t="str">
        <f>INDEX('BEA to ISIC Crosswalk'!$F$4:$F$98,MATCH('State GDP by Industry'!G4421,'BEA to ISIC Crosswalk'!$C$4:$C$98,0),1)</f>
        <v>Telecommunications</v>
      </c>
    </row>
    <row r="4422" spans="1:33" x14ac:dyDescent="0.25">
      <c r="A4422" t="s">
        <v>275</v>
      </c>
      <c r="B4422" t="s">
        <v>276</v>
      </c>
      <c r="C4422">
        <v>8</v>
      </c>
      <c r="D4422" t="s">
        <v>342</v>
      </c>
      <c r="E4422">
        <v>49</v>
      </c>
      <c r="F4422" t="s">
        <v>126</v>
      </c>
      <c r="G4422" t="s">
        <v>127</v>
      </c>
      <c r="H4422" t="s">
        <v>344</v>
      </c>
      <c r="I4422">
        <v>268.8</v>
      </c>
      <c r="J4422">
        <v>372</v>
      </c>
      <c r="K4422">
        <v>426</v>
      </c>
      <c r="L4422">
        <v>609.79999999999995</v>
      </c>
      <c r="M4422">
        <v>813.4</v>
      </c>
      <c r="N4422">
        <v>938.1</v>
      </c>
      <c r="O4422">
        <v>752.7</v>
      </c>
      <c r="P4422">
        <v>1003.6</v>
      </c>
      <c r="Q4422">
        <v>1150.4000000000001</v>
      </c>
      <c r="R4422">
        <v>1458.5</v>
      </c>
      <c r="S4422">
        <v>1299.7</v>
      </c>
      <c r="T4422">
        <v>1888.1</v>
      </c>
      <c r="U4422">
        <v>1947.5</v>
      </c>
      <c r="V4422">
        <v>2535.8000000000002</v>
      </c>
      <c r="W4422">
        <v>3283.4</v>
      </c>
      <c r="X4422">
        <v>3152.8</v>
      </c>
      <c r="Y4422">
        <v>3607.2</v>
      </c>
      <c r="Z4422">
        <v>4562.7</v>
      </c>
      <c r="AA4422">
        <v>6127.7</v>
      </c>
      <c r="AB4422">
        <v>8652.6</v>
      </c>
      <c r="AC4422">
        <v>11022.5</v>
      </c>
      <c r="AD4422" t="s">
        <v>68</v>
      </c>
      <c r="AE4422" t="s">
        <v>68</v>
      </c>
      <c r="AF4422" s="14" t="str">
        <f>INDEX('BEA to ISIC Crosswalk'!$E$4:$E$98,MATCH('State GDP by Industry'!G4422,'BEA to ISIC Crosswalk'!$C$4:$C$98,0),1)</f>
        <v>ISIC 62T63</v>
      </c>
      <c r="AG4422" s="14" t="str">
        <f>INDEX('BEA to ISIC Crosswalk'!$F$4:$F$98,MATCH('State GDP by Industry'!G4422,'BEA to ISIC Crosswalk'!$C$4:$C$98,0),1)</f>
        <v>IT and other information services</v>
      </c>
    </row>
    <row r="4423" spans="1:33" x14ac:dyDescent="0.25">
      <c r="A4423" t="s">
        <v>275</v>
      </c>
      <c r="B4423" t="s">
        <v>276</v>
      </c>
      <c r="C4423">
        <v>8</v>
      </c>
      <c r="D4423" t="s">
        <v>342</v>
      </c>
      <c r="E4423">
        <v>50</v>
      </c>
      <c r="F4423" t="s">
        <v>128</v>
      </c>
      <c r="G4423" t="s">
        <v>129</v>
      </c>
      <c r="H4423" t="s">
        <v>344</v>
      </c>
      <c r="I4423">
        <v>32836.6</v>
      </c>
      <c r="J4423">
        <v>35466.5</v>
      </c>
      <c r="K4423">
        <v>38102.6</v>
      </c>
      <c r="L4423">
        <v>40284.199999999997</v>
      </c>
      <c r="M4423">
        <v>43225.1</v>
      </c>
      <c r="N4423">
        <v>45726</v>
      </c>
      <c r="O4423">
        <v>47862.3</v>
      </c>
      <c r="P4423">
        <v>48620.800000000003</v>
      </c>
      <c r="Q4423">
        <v>52202.5</v>
      </c>
      <c r="R4423">
        <v>55049.3</v>
      </c>
      <c r="S4423">
        <v>60295.1</v>
      </c>
      <c r="T4423">
        <v>62357.4</v>
      </c>
      <c r="U4423">
        <v>62990.400000000001</v>
      </c>
      <c r="V4423">
        <v>62947.9</v>
      </c>
      <c r="W4423">
        <v>64776.6</v>
      </c>
      <c r="X4423">
        <v>67380.399999999994</v>
      </c>
      <c r="Y4423">
        <v>70106.7</v>
      </c>
      <c r="Z4423">
        <v>75173.2</v>
      </c>
      <c r="AA4423">
        <v>80552.800000000003</v>
      </c>
      <c r="AB4423">
        <v>86291.5</v>
      </c>
      <c r="AC4423">
        <v>92491.4</v>
      </c>
      <c r="AD4423">
        <v>99460.7</v>
      </c>
      <c r="AE4423">
        <v>105142.7</v>
      </c>
      <c r="AF4423" s="14">
        <f>INDEX('BEA to ISIC Crosswalk'!$E$4:$E$98,MATCH('State GDP by Industry'!G4423,'BEA to ISIC Crosswalk'!$C$4:$C$98,0),1)</f>
        <v>0</v>
      </c>
      <c r="AG4423" s="14">
        <f>INDEX('BEA to ISIC Crosswalk'!$F$4:$F$98,MATCH('State GDP by Industry'!G4423,'BEA to ISIC Crosswalk'!$C$4:$C$98,0),1)</f>
        <v>0</v>
      </c>
    </row>
    <row r="4424" spans="1:33" x14ac:dyDescent="0.25">
      <c r="A4424" t="s">
        <v>275</v>
      </c>
      <c r="B4424" t="s">
        <v>276</v>
      </c>
      <c r="C4424">
        <v>8</v>
      </c>
      <c r="D4424" t="s">
        <v>342</v>
      </c>
      <c r="E4424">
        <v>51</v>
      </c>
      <c r="F4424">
        <v>52</v>
      </c>
      <c r="G4424" t="s">
        <v>130</v>
      </c>
      <c r="H4424" t="s">
        <v>344</v>
      </c>
      <c r="I4424">
        <v>6968.4</v>
      </c>
      <c r="J4424">
        <v>8432.4</v>
      </c>
      <c r="K4424">
        <v>8657.5</v>
      </c>
      <c r="L4424">
        <v>9169.9</v>
      </c>
      <c r="M4424">
        <v>10040.799999999999</v>
      </c>
      <c r="N4424">
        <v>11599.8</v>
      </c>
      <c r="O4424">
        <v>12821.7</v>
      </c>
      <c r="P4424">
        <v>12666.5</v>
      </c>
      <c r="Q4424">
        <v>13655.9</v>
      </c>
      <c r="R4424">
        <v>13998.2</v>
      </c>
      <c r="S4424">
        <v>14247.6</v>
      </c>
      <c r="T4424">
        <v>13876.3</v>
      </c>
      <c r="U4424">
        <v>14228.7</v>
      </c>
      <c r="V4424">
        <v>13985.5</v>
      </c>
      <c r="W4424">
        <v>14142.5</v>
      </c>
      <c r="X4424">
        <v>15418.8</v>
      </c>
      <c r="Y4424">
        <v>14875.8</v>
      </c>
      <c r="Z4424">
        <v>16077.2</v>
      </c>
      <c r="AA4424">
        <v>17447.7</v>
      </c>
      <c r="AB4424">
        <v>18823.400000000001</v>
      </c>
      <c r="AC4424">
        <v>19548</v>
      </c>
      <c r="AD4424">
        <v>21879.200000000001</v>
      </c>
      <c r="AE4424">
        <v>23224.1</v>
      </c>
      <c r="AF4424" s="14" t="str">
        <f>INDEX('BEA to ISIC Crosswalk'!$E$4:$E$98,MATCH('State GDP by Industry'!G4424,'BEA to ISIC Crosswalk'!$C$4:$C$98,0),1)</f>
        <v>ISIC 64T66</v>
      </c>
      <c r="AG4424" s="14" t="str">
        <f>INDEX('BEA to ISIC Crosswalk'!$F$4:$F$98,MATCH('State GDP by Industry'!G4424,'BEA to ISIC Crosswalk'!$C$4:$C$98,0),1)</f>
        <v>Financial and insurance activities</v>
      </c>
    </row>
    <row r="4425" spans="1:33" x14ac:dyDescent="0.25">
      <c r="A4425" t="s">
        <v>275</v>
      </c>
      <c r="B4425" t="s">
        <v>276</v>
      </c>
      <c r="C4425">
        <v>8</v>
      </c>
      <c r="D4425" t="s">
        <v>342</v>
      </c>
      <c r="E4425">
        <v>52</v>
      </c>
      <c r="F4425" t="s">
        <v>131</v>
      </c>
      <c r="G4425" t="s">
        <v>132</v>
      </c>
      <c r="H4425" t="s">
        <v>344</v>
      </c>
      <c r="I4425">
        <v>2098.1999999999998</v>
      </c>
      <c r="J4425">
        <v>3015.1</v>
      </c>
      <c r="K4425">
        <v>3163.1</v>
      </c>
      <c r="L4425">
        <v>2955.2</v>
      </c>
      <c r="M4425">
        <v>3682.3</v>
      </c>
      <c r="N4425">
        <v>5567.7</v>
      </c>
      <c r="O4425">
        <v>6556.6</v>
      </c>
      <c r="P4425">
        <v>5904.7</v>
      </c>
      <c r="Q4425">
        <v>6581.2</v>
      </c>
      <c r="R4425">
        <v>6478.5</v>
      </c>
      <c r="S4425">
        <v>6432.2</v>
      </c>
      <c r="T4425">
        <v>6860.7</v>
      </c>
      <c r="U4425">
        <v>6378</v>
      </c>
      <c r="V4425">
        <v>5809.8</v>
      </c>
      <c r="W4425">
        <v>6258.3</v>
      </c>
      <c r="X4425">
        <v>7325.1</v>
      </c>
      <c r="Y4425">
        <v>6926.8</v>
      </c>
      <c r="Z4425">
        <v>6762.9</v>
      </c>
      <c r="AA4425">
        <v>7353.9</v>
      </c>
      <c r="AB4425">
        <v>7726</v>
      </c>
      <c r="AC4425">
        <v>8678.4</v>
      </c>
      <c r="AD4425" t="s">
        <v>68</v>
      </c>
      <c r="AE4425" t="s">
        <v>68</v>
      </c>
      <c r="AF4425" s="14">
        <f>INDEX('BEA to ISIC Crosswalk'!$E$4:$E$98,MATCH('State GDP by Industry'!G4425,'BEA to ISIC Crosswalk'!$C$4:$C$98,0),1)</f>
        <v>0</v>
      </c>
      <c r="AG4425" s="14">
        <f>INDEX('BEA to ISIC Crosswalk'!$F$4:$F$98,MATCH('State GDP by Industry'!G4425,'BEA to ISIC Crosswalk'!$C$4:$C$98,0),1)</f>
        <v>0</v>
      </c>
    </row>
    <row r="4426" spans="1:33" x14ac:dyDescent="0.25">
      <c r="A4426" t="s">
        <v>275</v>
      </c>
      <c r="B4426" t="s">
        <v>276</v>
      </c>
      <c r="C4426">
        <v>8</v>
      </c>
      <c r="D4426" t="s">
        <v>342</v>
      </c>
      <c r="E4426">
        <v>53</v>
      </c>
      <c r="F4426">
        <v>523</v>
      </c>
      <c r="G4426" t="s">
        <v>133</v>
      </c>
      <c r="H4426" t="s">
        <v>344</v>
      </c>
      <c r="I4426">
        <v>1107.2</v>
      </c>
      <c r="J4426">
        <v>1183.3</v>
      </c>
      <c r="K4426">
        <v>1231.5999999999999</v>
      </c>
      <c r="L4426">
        <v>1340.3</v>
      </c>
      <c r="M4426">
        <v>1674.5</v>
      </c>
      <c r="N4426">
        <v>1572.9</v>
      </c>
      <c r="O4426">
        <v>1425.9</v>
      </c>
      <c r="P4426">
        <v>1708.6</v>
      </c>
      <c r="Q4426">
        <v>1713.5</v>
      </c>
      <c r="R4426">
        <v>1849.3</v>
      </c>
      <c r="S4426">
        <v>1637.3</v>
      </c>
      <c r="T4426">
        <v>893.1</v>
      </c>
      <c r="U4426">
        <v>1637</v>
      </c>
      <c r="V4426">
        <v>1713.7</v>
      </c>
      <c r="W4426">
        <v>1597</v>
      </c>
      <c r="X4426">
        <v>2102.1</v>
      </c>
      <c r="Y4426">
        <v>2405.9</v>
      </c>
      <c r="Z4426">
        <v>2333.3000000000002</v>
      </c>
      <c r="AA4426">
        <v>2287.9</v>
      </c>
      <c r="AB4426">
        <v>2607.9</v>
      </c>
      <c r="AC4426">
        <v>2885.7</v>
      </c>
      <c r="AD4426" t="s">
        <v>68</v>
      </c>
      <c r="AE4426" t="s">
        <v>68</v>
      </c>
      <c r="AF4426" s="14">
        <f>INDEX('BEA to ISIC Crosswalk'!$E$4:$E$98,MATCH('State GDP by Industry'!G4426,'BEA to ISIC Crosswalk'!$C$4:$C$98,0),1)</f>
        <v>0</v>
      </c>
      <c r="AG4426" s="14">
        <f>INDEX('BEA to ISIC Crosswalk'!$F$4:$F$98,MATCH('State GDP by Industry'!G4426,'BEA to ISIC Crosswalk'!$C$4:$C$98,0),1)</f>
        <v>0</v>
      </c>
    </row>
    <row r="4427" spans="1:33" x14ac:dyDescent="0.25">
      <c r="A4427" t="s">
        <v>275</v>
      </c>
      <c r="B4427" t="s">
        <v>276</v>
      </c>
      <c r="C4427">
        <v>8</v>
      </c>
      <c r="D4427" t="s">
        <v>342</v>
      </c>
      <c r="E4427">
        <v>54</v>
      </c>
      <c r="F4427">
        <v>524</v>
      </c>
      <c r="G4427" t="s">
        <v>134</v>
      </c>
      <c r="H4427" t="s">
        <v>344</v>
      </c>
      <c r="I4427">
        <v>3705.4</v>
      </c>
      <c r="J4427">
        <v>4148.2</v>
      </c>
      <c r="K4427">
        <v>4158.6000000000004</v>
      </c>
      <c r="L4427">
        <v>4774.8999999999996</v>
      </c>
      <c r="M4427">
        <v>4574.2</v>
      </c>
      <c r="N4427">
        <v>4315.8999999999996</v>
      </c>
      <c r="O4427">
        <v>4659.3999999999996</v>
      </c>
      <c r="P4427">
        <v>4856.8999999999996</v>
      </c>
      <c r="Q4427">
        <v>5207.1000000000004</v>
      </c>
      <c r="R4427">
        <v>5507.2</v>
      </c>
      <c r="S4427">
        <v>5954</v>
      </c>
      <c r="T4427">
        <v>5825.9</v>
      </c>
      <c r="U4427">
        <v>5930.3</v>
      </c>
      <c r="V4427">
        <v>6069.7</v>
      </c>
      <c r="W4427">
        <v>5986.2</v>
      </c>
      <c r="X4427">
        <v>5795.3</v>
      </c>
      <c r="Y4427">
        <v>5428.8</v>
      </c>
      <c r="Z4427">
        <v>6891.2</v>
      </c>
      <c r="AA4427">
        <v>7712.4</v>
      </c>
      <c r="AB4427">
        <v>8410.4</v>
      </c>
      <c r="AC4427">
        <v>7875</v>
      </c>
      <c r="AD4427" t="s">
        <v>68</v>
      </c>
      <c r="AE4427" t="s">
        <v>68</v>
      </c>
      <c r="AF4427" s="14">
        <f>INDEX('BEA to ISIC Crosswalk'!$E$4:$E$98,MATCH('State GDP by Industry'!G4427,'BEA to ISIC Crosswalk'!$C$4:$C$98,0),1)</f>
        <v>0</v>
      </c>
      <c r="AG4427" s="14">
        <f>INDEX('BEA to ISIC Crosswalk'!$F$4:$F$98,MATCH('State GDP by Industry'!G4427,'BEA to ISIC Crosswalk'!$C$4:$C$98,0),1)</f>
        <v>0</v>
      </c>
    </row>
    <row r="4428" spans="1:33" x14ac:dyDescent="0.25">
      <c r="A4428" t="s">
        <v>275</v>
      </c>
      <c r="B4428" t="s">
        <v>276</v>
      </c>
      <c r="C4428">
        <v>8</v>
      </c>
      <c r="D4428" t="s">
        <v>342</v>
      </c>
      <c r="E4428">
        <v>55</v>
      </c>
      <c r="F4428">
        <v>525</v>
      </c>
      <c r="G4428" t="s">
        <v>135</v>
      </c>
      <c r="H4428" t="s">
        <v>344</v>
      </c>
      <c r="I4428">
        <v>57.7</v>
      </c>
      <c r="J4428">
        <v>85.8</v>
      </c>
      <c r="K4428">
        <v>104.2</v>
      </c>
      <c r="L4428">
        <v>99.5</v>
      </c>
      <c r="M4428">
        <v>109.8</v>
      </c>
      <c r="N4428">
        <v>143.30000000000001</v>
      </c>
      <c r="O4428">
        <v>179.7</v>
      </c>
      <c r="P4428">
        <v>196.2</v>
      </c>
      <c r="Q4428">
        <v>154.1</v>
      </c>
      <c r="R4428">
        <v>163.30000000000001</v>
      </c>
      <c r="S4428">
        <v>224.1</v>
      </c>
      <c r="T4428">
        <v>296.60000000000002</v>
      </c>
      <c r="U4428">
        <v>283.39999999999998</v>
      </c>
      <c r="V4428">
        <v>392.3</v>
      </c>
      <c r="W4428">
        <v>301</v>
      </c>
      <c r="X4428">
        <v>196.3</v>
      </c>
      <c r="Y4428">
        <v>114.3</v>
      </c>
      <c r="Z4428">
        <v>89.8</v>
      </c>
      <c r="AA4428">
        <v>93.6</v>
      </c>
      <c r="AB4428">
        <v>79.2</v>
      </c>
      <c r="AC4428">
        <v>109</v>
      </c>
      <c r="AD4428" t="s">
        <v>68</v>
      </c>
      <c r="AE4428" t="s">
        <v>68</v>
      </c>
      <c r="AF4428" s="14">
        <f>INDEX('BEA to ISIC Crosswalk'!$E$4:$E$98,MATCH('State GDP by Industry'!G4428,'BEA to ISIC Crosswalk'!$C$4:$C$98,0),1)</f>
        <v>0</v>
      </c>
      <c r="AG4428" s="14">
        <f>INDEX('BEA to ISIC Crosswalk'!$F$4:$F$98,MATCH('State GDP by Industry'!G4428,'BEA to ISIC Crosswalk'!$C$4:$C$98,0),1)</f>
        <v>0</v>
      </c>
    </row>
    <row r="4429" spans="1:33" x14ac:dyDescent="0.25">
      <c r="A4429" t="s">
        <v>275</v>
      </c>
      <c r="B4429" t="s">
        <v>276</v>
      </c>
      <c r="C4429">
        <v>8</v>
      </c>
      <c r="D4429" t="s">
        <v>342</v>
      </c>
      <c r="E4429">
        <v>56</v>
      </c>
      <c r="F4429">
        <v>53</v>
      </c>
      <c r="G4429" t="s">
        <v>136</v>
      </c>
      <c r="H4429" t="s">
        <v>344</v>
      </c>
      <c r="I4429">
        <v>25868.2</v>
      </c>
      <c r="J4429">
        <v>27034.2</v>
      </c>
      <c r="K4429">
        <v>29445.200000000001</v>
      </c>
      <c r="L4429">
        <v>31114.3</v>
      </c>
      <c r="M4429">
        <v>33184.199999999997</v>
      </c>
      <c r="N4429">
        <v>34126.1</v>
      </c>
      <c r="O4429">
        <v>35040.6</v>
      </c>
      <c r="P4429">
        <v>35954.400000000001</v>
      </c>
      <c r="Q4429">
        <v>38546.6</v>
      </c>
      <c r="R4429">
        <v>41051.1</v>
      </c>
      <c r="S4429">
        <v>46047.4</v>
      </c>
      <c r="T4429">
        <v>48481.2</v>
      </c>
      <c r="U4429">
        <v>48761.7</v>
      </c>
      <c r="V4429">
        <v>48962.5</v>
      </c>
      <c r="W4429">
        <v>50634</v>
      </c>
      <c r="X4429">
        <v>51961.5</v>
      </c>
      <c r="Y4429">
        <v>55230.9</v>
      </c>
      <c r="Z4429">
        <v>59096.1</v>
      </c>
      <c r="AA4429">
        <v>63105.1</v>
      </c>
      <c r="AB4429">
        <v>67468.100000000006</v>
      </c>
      <c r="AC4429">
        <v>72943.399999999994</v>
      </c>
      <c r="AD4429">
        <v>77581.5</v>
      </c>
      <c r="AE4429">
        <v>81918.600000000006</v>
      </c>
      <c r="AF4429" s="14" t="str">
        <f>INDEX('BEA to ISIC Crosswalk'!$E$4:$E$98,MATCH('State GDP by Industry'!G4429,'BEA to ISIC Crosswalk'!$C$4:$C$98,0),1)</f>
        <v>ISIC 68</v>
      </c>
      <c r="AG4429" s="14" t="str">
        <f>INDEX('BEA to ISIC Crosswalk'!$F$4:$F$98,MATCH('State GDP by Industry'!G4429,'BEA to ISIC Crosswalk'!$C$4:$C$98,0),1)</f>
        <v>Real estate activities</v>
      </c>
    </row>
    <row r="4430" spans="1:33" x14ac:dyDescent="0.25">
      <c r="A4430" t="s">
        <v>275</v>
      </c>
      <c r="B4430" t="s">
        <v>276</v>
      </c>
      <c r="C4430">
        <v>8</v>
      </c>
      <c r="D4430" t="s">
        <v>342</v>
      </c>
      <c r="E4430">
        <v>57</v>
      </c>
      <c r="F4430">
        <v>531</v>
      </c>
      <c r="G4430" t="s">
        <v>137</v>
      </c>
      <c r="H4430" t="s">
        <v>344</v>
      </c>
      <c r="I4430">
        <v>24164.1</v>
      </c>
      <c r="J4430">
        <v>25177.3</v>
      </c>
      <c r="K4430">
        <v>27339</v>
      </c>
      <c r="L4430">
        <v>28718</v>
      </c>
      <c r="M4430">
        <v>30714.9</v>
      </c>
      <c r="N4430">
        <v>31748.2</v>
      </c>
      <c r="O4430">
        <v>32791.199999999997</v>
      </c>
      <c r="P4430">
        <v>33563.300000000003</v>
      </c>
      <c r="Q4430">
        <v>35881.4</v>
      </c>
      <c r="R4430">
        <v>38368.400000000001</v>
      </c>
      <c r="S4430">
        <v>43289.9</v>
      </c>
      <c r="T4430">
        <v>45555.4</v>
      </c>
      <c r="U4430">
        <v>46155.199999999997</v>
      </c>
      <c r="V4430">
        <v>46440.2</v>
      </c>
      <c r="W4430">
        <v>48272.800000000003</v>
      </c>
      <c r="X4430">
        <v>49432.6</v>
      </c>
      <c r="Y4430">
        <v>51742.3</v>
      </c>
      <c r="Z4430">
        <v>55057.1</v>
      </c>
      <c r="AA4430">
        <v>58602.400000000001</v>
      </c>
      <c r="AB4430">
        <v>63275.1</v>
      </c>
      <c r="AC4430">
        <v>69198.899999999994</v>
      </c>
      <c r="AD4430" t="s">
        <v>68</v>
      </c>
      <c r="AE4430" t="s">
        <v>68</v>
      </c>
      <c r="AF4430" s="14">
        <f>INDEX('BEA to ISIC Crosswalk'!$E$4:$E$98,MATCH('State GDP by Industry'!G4430,'BEA to ISIC Crosswalk'!$C$4:$C$98,0),1)</f>
        <v>0</v>
      </c>
      <c r="AG4430" s="14">
        <f>INDEX('BEA to ISIC Crosswalk'!$F$4:$F$98,MATCH('State GDP by Industry'!G4430,'BEA to ISIC Crosswalk'!$C$4:$C$98,0),1)</f>
        <v>0</v>
      </c>
    </row>
    <row r="4431" spans="1:33" x14ac:dyDescent="0.25">
      <c r="A4431" t="s">
        <v>275</v>
      </c>
      <c r="B4431" t="s">
        <v>276</v>
      </c>
      <c r="C4431">
        <v>8</v>
      </c>
      <c r="D4431" t="s">
        <v>342</v>
      </c>
      <c r="E4431">
        <v>58</v>
      </c>
      <c r="F4431" t="s">
        <v>138</v>
      </c>
      <c r="G4431" t="s">
        <v>139</v>
      </c>
      <c r="H4431" t="s">
        <v>344</v>
      </c>
      <c r="I4431">
        <v>1704.1</v>
      </c>
      <c r="J4431">
        <v>1856.9</v>
      </c>
      <c r="K4431">
        <v>2106.1999999999998</v>
      </c>
      <c r="L4431">
        <v>2396.3000000000002</v>
      </c>
      <c r="M4431">
        <v>2469.3000000000002</v>
      </c>
      <c r="N4431">
        <v>2377.9</v>
      </c>
      <c r="O4431">
        <v>2249.4</v>
      </c>
      <c r="P4431">
        <v>2391.1</v>
      </c>
      <c r="Q4431">
        <v>2665.2</v>
      </c>
      <c r="R4431">
        <v>2682.7</v>
      </c>
      <c r="S4431">
        <v>2757.5</v>
      </c>
      <c r="T4431">
        <v>2925.8</v>
      </c>
      <c r="U4431">
        <v>2606.6</v>
      </c>
      <c r="V4431">
        <v>2522.3000000000002</v>
      </c>
      <c r="W4431">
        <v>2361.1999999999998</v>
      </c>
      <c r="X4431">
        <v>2529</v>
      </c>
      <c r="Y4431">
        <v>3488.6</v>
      </c>
      <c r="Z4431">
        <v>4039</v>
      </c>
      <c r="AA4431">
        <v>4502.7</v>
      </c>
      <c r="AB4431">
        <v>4193</v>
      </c>
      <c r="AC4431">
        <v>3744.4</v>
      </c>
      <c r="AD4431" t="s">
        <v>68</v>
      </c>
      <c r="AE4431" t="s">
        <v>68</v>
      </c>
      <c r="AF4431" s="14">
        <f>INDEX('BEA to ISIC Crosswalk'!$E$4:$E$98,MATCH('State GDP by Industry'!G4431,'BEA to ISIC Crosswalk'!$C$4:$C$98,0),1)</f>
        <v>0</v>
      </c>
      <c r="AG4431" s="14">
        <f>INDEX('BEA to ISIC Crosswalk'!$F$4:$F$98,MATCH('State GDP by Industry'!G4431,'BEA to ISIC Crosswalk'!$C$4:$C$98,0),1)</f>
        <v>0</v>
      </c>
    </row>
    <row r="4432" spans="1:33" x14ac:dyDescent="0.25">
      <c r="A4432" t="s">
        <v>275</v>
      </c>
      <c r="B4432" t="s">
        <v>276</v>
      </c>
      <c r="C4432">
        <v>8</v>
      </c>
      <c r="D4432" t="s">
        <v>342</v>
      </c>
      <c r="E4432">
        <v>59</v>
      </c>
      <c r="F4432" t="s">
        <v>140</v>
      </c>
      <c r="G4432" t="s">
        <v>141</v>
      </c>
      <c r="H4432" t="s">
        <v>344</v>
      </c>
      <c r="I4432">
        <v>17082.7</v>
      </c>
      <c r="J4432">
        <v>18604.099999999999</v>
      </c>
      <c r="K4432">
        <v>19704.7</v>
      </c>
      <c r="L4432">
        <v>22573.4</v>
      </c>
      <c r="M4432">
        <v>23774.400000000001</v>
      </c>
      <c r="N4432">
        <v>24799.599999999999</v>
      </c>
      <c r="O4432">
        <v>26434</v>
      </c>
      <c r="P4432">
        <v>28256.799999999999</v>
      </c>
      <c r="Q4432">
        <v>30294.2</v>
      </c>
      <c r="R4432">
        <v>32257.1</v>
      </c>
      <c r="S4432">
        <v>36247.1</v>
      </c>
      <c r="T4432">
        <v>38362.9</v>
      </c>
      <c r="U4432">
        <v>36519.599999999999</v>
      </c>
      <c r="V4432">
        <v>39509.9</v>
      </c>
      <c r="W4432">
        <v>41243</v>
      </c>
      <c r="X4432">
        <v>43184.4</v>
      </c>
      <c r="Y4432">
        <v>44678.9</v>
      </c>
      <c r="Z4432">
        <v>46587.7</v>
      </c>
      <c r="AA4432">
        <v>48734.6</v>
      </c>
      <c r="AB4432">
        <v>51247.4</v>
      </c>
      <c r="AC4432">
        <v>54843</v>
      </c>
      <c r="AD4432">
        <v>59719.1</v>
      </c>
      <c r="AE4432">
        <v>63981.9</v>
      </c>
      <c r="AF4432" s="14" t="str">
        <f>INDEX('BEA to ISIC Crosswalk'!$E$4:$E$98,MATCH('State GDP by Industry'!G4432,'BEA to ISIC Crosswalk'!$C$4:$C$98,0),1)</f>
        <v>ISIC 69T82</v>
      </c>
      <c r="AG4432" s="14" t="str">
        <f>INDEX('BEA to ISIC Crosswalk'!$F$4:$F$98,MATCH('State GDP by Industry'!G4432,'BEA to ISIC Crosswalk'!$C$4:$C$98,0),1)</f>
        <v>Other business sector services</v>
      </c>
    </row>
    <row r="4433" spans="1:33" x14ac:dyDescent="0.25">
      <c r="A4433" t="s">
        <v>275</v>
      </c>
      <c r="B4433" t="s">
        <v>276</v>
      </c>
      <c r="C4433">
        <v>8</v>
      </c>
      <c r="D4433" t="s">
        <v>342</v>
      </c>
      <c r="E4433">
        <v>60</v>
      </c>
      <c r="F4433">
        <v>54</v>
      </c>
      <c r="G4433" t="s">
        <v>142</v>
      </c>
      <c r="H4433" t="s">
        <v>344</v>
      </c>
      <c r="I4433">
        <v>9871.5</v>
      </c>
      <c r="J4433">
        <v>11081.5</v>
      </c>
      <c r="K4433">
        <v>11791.3</v>
      </c>
      <c r="L4433">
        <v>13593.6</v>
      </c>
      <c r="M4433">
        <v>14532.7</v>
      </c>
      <c r="N4433">
        <v>15122.4</v>
      </c>
      <c r="O4433">
        <v>15905.1</v>
      </c>
      <c r="P4433">
        <v>17115.3</v>
      </c>
      <c r="Q4433">
        <v>18541.3</v>
      </c>
      <c r="R4433">
        <v>19593.5</v>
      </c>
      <c r="S4433">
        <v>22372.799999999999</v>
      </c>
      <c r="T4433">
        <v>24101.9</v>
      </c>
      <c r="U4433">
        <v>22848</v>
      </c>
      <c r="V4433">
        <v>24318.9</v>
      </c>
      <c r="W4433">
        <v>25561.599999999999</v>
      </c>
      <c r="X4433">
        <v>26919.7</v>
      </c>
      <c r="Y4433">
        <v>27648.1</v>
      </c>
      <c r="Z4433">
        <v>28933.4</v>
      </c>
      <c r="AA4433">
        <v>29941.3</v>
      </c>
      <c r="AB4433">
        <v>31659.4</v>
      </c>
      <c r="AC4433">
        <v>33811.599999999999</v>
      </c>
      <c r="AD4433">
        <v>37506.199999999997</v>
      </c>
      <c r="AE4433">
        <v>39594.5</v>
      </c>
      <c r="AF4433" s="14">
        <f>INDEX('BEA to ISIC Crosswalk'!$E$4:$E$98,MATCH('State GDP by Industry'!G4433,'BEA to ISIC Crosswalk'!$C$4:$C$98,0),1)</f>
        <v>0</v>
      </c>
      <c r="AG4433" s="14">
        <f>INDEX('BEA to ISIC Crosswalk'!$F$4:$F$98,MATCH('State GDP by Industry'!G4433,'BEA to ISIC Crosswalk'!$C$4:$C$98,0),1)</f>
        <v>0</v>
      </c>
    </row>
    <row r="4434" spans="1:33" x14ac:dyDescent="0.25">
      <c r="A4434" t="s">
        <v>275</v>
      </c>
      <c r="B4434" t="s">
        <v>276</v>
      </c>
      <c r="C4434">
        <v>8</v>
      </c>
      <c r="D4434" t="s">
        <v>342</v>
      </c>
      <c r="E4434">
        <v>61</v>
      </c>
      <c r="F4434">
        <v>5411</v>
      </c>
      <c r="G4434" t="s">
        <v>143</v>
      </c>
      <c r="H4434" t="s">
        <v>344</v>
      </c>
      <c r="I4434">
        <v>1881.9</v>
      </c>
      <c r="J4434">
        <v>2230.6999999999998</v>
      </c>
      <c r="K4434">
        <v>2402</v>
      </c>
      <c r="L4434">
        <v>2556.1999999999998</v>
      </c>
      <c r="M4434">
        <v>2752.8</v>
      </c>
      <c r="N4434">
        <v>3010.9</v>
      </c>
      <c r="O4434">
        <v>3605.6</v>
      </c>
      <c r="P4434">
        <v>4059.1</v>
      </c>
      <c r="Q4434">
        <v>4567.7</v>
      </c>
      <c r="R4434">
        <v>4643.8</v>
      </c>
      <c r="S4434">
        <v>4773.8999999999996</v>
      </c>
      <c r="T4434">
        <v>4756.6000000000004</v>
      </c>
      <c r="U4434">
        <v>3880.2</v>
      </c>
      <c r="V4434">
        <v>3903.5</v>
      </c>
      <c r="W4434">
        <v>4117.7</v>
      </c>
      <c r="X4434">
        <v>4170.3999999999996</v>
      </c>
      <c r="Y4434">
        <v>4355.7</v>
      </c>
      <c r="Z4434">
        <v>4583.5</v>
      </c>
      <c r="AA4434">
        <v>4900.7</v>
      </c>
      <c r="AB4434">
        <v>5424</v>
      </c>
      <c r="AC4434">
        <v>5621.5</v>
      </c>
      <c r="AD4434" t="s">
        <v>68</v>
      </c>
      <c r="AE4434" t="s">
        <v>68</v>
      </c>
      <c r="AF4434" s="14">
        <f>INDEX('BEA to ISIC Crosswalk'!$E$4:$E$98,MATCH('State GDP by Industry'!G4434,'BEA to ISIC Crosswalk'!$C$4:$C$98,0),1)</f>
        <v>0</v>
      </c>
      <c r="AG4434" s="14">
        <f>INDEX('BEA to ISIC Crosswalk'!$F$4:$F$98,MATCH('State GDP by Industry'!G4434,'BEA to ISIC Crosswalk'!$C$4:$C$98,0),1)</f>
        <v>0</v>
      </c>
    </row>
    <row r="4435" spans="1:33" x14ac:dyDescent="0.25">
      <c r="A4435" t="s">
        <v>275</v>
      </c>
      <c r="B4435" t="s">
        <v>276</v>
      </c>
      <c r="C4435">
        <v>8</v>
      </c>
      <c r="D4435" t="s">
        <v>342</v>
      </c>
      <c r="E4435">
        <v>62</v>
      </c>
      <c r="F4435">
        <v>5415</v>
      </c>
      <c r="G4435" t="s">
        <v>144</v>
      </c>
      <c r="H4435" t="s">
        <v>344</v>
      </c>
      <c r="I4435">
        <v>1550.9</v>
      </c>
      <c r="J4435">
        <v>1865.1</v>
      </c>
      <c r="K4435">
        <v>1993.1</v>
      </c>
      <c r="L4435">
        <v>2547.6999999999998</v>
      </c>
      <c r="M4435">
        <v>2577.9</v>
      </c>
      <c r="N4435">
        <v>2178.6</v>
      </c>
      <c r="O4435">
        <v>2114.4</v>
      </c>
      <c r="P4435">
        <v>2300.6999999999998</v>
      </c>
      <c r="Q4435">
        <v>2665.2</v>
      </c>
      <c r="R4435">
        <v>2991.8</v>
      </c>
      <c r="S4435">
        <v>4066.1</v>
      </c>
      <c r="T4435">
        <v>4309.2</v>
      </c>
      <c r="U4435">
        <v>4568.7</v>
      </c>
      <c r="V4435">
        <v>5256.3</v>
      </c>
      <c r="W4435">
        <v>5508.8</v>
      </c>
      <c r="X4435">
        <v>6234.4</v>
      </c>
      <c r="Y4435">
        <v>6794.5</v>
      </c>
      <c r="Z4435">
        <v>7256.3</v>
      </c>
      <c r="AA4435">
        <v>7204.4</v>
      </c>
      <c r="AB4435">
        <v>8085.4</v>
      </c>
      <c r="AC4435">
        <v>8879.7000000000007</v>
      </c>
      <c r="AD4435" t="s">
        <v>68</v>
      </c>
      <c r="AE4435" t="s">
        <v>68</v>
      </c>
      <c r="AF4435" s="14">
        <f>INDEX('BEA to ISIC Crosswalk'!$E$4:$E$98,MATCH('State GDP by Industry'!G4435,'BEA to ISIC Crosswalk'!$C$4:$C$98,0),1)</f>
        <v>0</v>
      </c>
      <c r="AG4435" s="14">
        <f>INDEX('BEA to ISIC Crosswalk'!$F$4:$F$98,MATCH('State GDP by Industry'!G4435,'BEA to ISIC Crosswalk'!$C$4:$C$98,0),1)</f>
        <v>0</v>
      </c>
    </row>
    <row r="4436" spans="1:33" x14ac:dyDescent="0.25">
      <c r="A4436" t="s">
        <v>275</v>
      </c>
      <c r="B4436" t="s">
        <v>276</v>
      </c>
      <c r="C4436">
        <v>8</v>
      </c>
      <c r="D4436" t="s">
        <v>342</v>
      </c>
      <c r="E4436">
        <v>63</v>
      </c>
      <c r="F4436" t="s">
        <v>145</v>
      </c>
      <c r="G4436" t="s">
        <v>146</v>
      </c>
      <c r="H4436" t="s">
        <v>344</v>
      </c>
      <c r="I4436">
        <v>6438.8</v>
      </c>
      <c r="J4436">
        <v>6985.7</v>
      </c>
      <c r="K4436">
        <v>7396.2</v>
      </c>
      <c r="L4436">
        <v>8489.7000000000007</v>
      </c>
      <c r="M4436">
        <v>9202</v>
      </c>
      <c r="N4436">
        <v>9932.9</v>
      </c>
      <c r="O4436">
        <v>10185.1</v>
      </c>
      <c r="P4436">
        <v>10755.5</v>
      </c>
      <c r="Q4436">
        <v>11308.4</v>
      </c>
      <c r="R4436">
        <v>11958</v>
      </c>
      <c r="S4436">
        <v>13532.8</v>
      </c>
      <c r="T4436">
        <v>15036.1</v>
      </c>
      <c r="U4436">
        <v>14399.1</v>
      </c>
      <c r="V4436">
        <v>15159.2</v>
      </c>
      <c r="W4436">
        <v>15935</v>
      </c>
      <c r="X4436">
        <v>16514.900000000001</v>
      </c>
      <c r="Y4436">
        <v>16497.900000000001</v>
      </c>
      <c r="Z4436">
        <v>17093.599999999999</v>
      </c>
      <c r="AA4436">
        <v>17836.099999999999</v>
      </c>
      <c r="AB4436">
        <v>18150</v>
      </c>
      <c r="AC4436">
        <v>19310.400000000001</v>
      </c>
      <c r="AD4436" t="s">
        <v>68</v>
      </c>
      <c r="AE4436" t="s">
        <v>68</v>
      </c>
      <c r="AF4436" s="14">
        <f>INDEX('BEA to ISIC Crosswalk'!$E$4:$E$98,MATCH('State GDP by Industry'!G4436,'BEA to ISIC Crosswalk'!$C$4:$C$98,0),1)</f>
        <v>0</v>
      </c>
      <c r="AG4436" s="14">
        <f>INDEX('BEA to ISIC Crosswalk'!$F$4:$F$98,MATCH('State GDP by Industry'!G4436,'BEA to ISIC Crosswalk'!$C$4:$C$98,0),1)</f>
        <v>0</v>
      </c>
    </row>
    <row r="4437" spans="1:33" x14ac:dyDescent="0.25">
      <c r="A4437" t="s">
        <v>275</v>
      </c>
      <c r="B4437" t="s">
        <v>276</v>
      </c>
      <c r="C4437">
        <v>8</v>
      </c>
      <c r="D4437" t="s">
        <v>342</v>
      </c>
      <c r="E4437">
        <v>64</v>
      </c>
      <c r="F4437">
        <v>55</v>
      </c>
      <c r="G4437" t="s">
        <v>147</v>
      </c>
      <c r="H4437" t="s">
        <v>344</v>
      </c>
      <c r="I4437">
        <v>2049.5</v>
      </c>
      <c r="J4437">
        <v>2195.9</v>
      </c>
      <c r="K4437">
        <v>2201.6</v>
      </c>
      <c r="L4437">
        <v>2771.3</v>
      </c>
      <c r="M4437">
        <v>2863.8</v>
      </c>
      <c r="N4437">
        <v>2980.1</v>
      </c>
      <c r="O4437">
        <v>3344.3</v>
      </c>
      <c r="P4437">
        <v>3650.1</v>
      </c>
      <c r="Q4437">
        <v>3573.5</v>
      </c>
      <c r="R4437">
        <v>4048.5</v>
      </c>
      <c r="S4437">
        <v>4295.1000000000004</v>
      </c>
      <c r="T4437">
        <v>4305.5</v>
      </c>
      <c r="U4437">
        <v>4051.1</v>
      </c>
      <c r="V4437">
        <v>4551.7</v>
      </c>
      <c r="W4437">
        <v>4757.3</v>
      </c>
      <c r="X4437">
        <v>5296.9</v>
      </c>
      <c r="Y4437">
        <v>5718.7</v>
      </c>
      <c r="Z4437">
        <v>5853.3</v>
      </c>
      <c r="AA4437">
        <v>6090.8</v>
      </c>
      <c r="AB4437">
        <v>6349.1</v>
      </c>
      <c r="AC4437">
        <v>6727.7</v>
      </c>
      <c r="AD4437">
        <v>7125.9</v>
      </c>
      <c r="AE4437">
        <v>7988.8</v>
      </c>
      <c r="AF4437" s="14">
        <f>INDEX('BEA to ISIC Crosswalk'!$E$4:$E$98,MATCH('State GDP by Industry'!G4437,'BEA to ISIC Crosswalk'!$C$4:$C$98,0),1)</f>
        <v>0</v>
      </c>
      <c r="AG4437" s="14">
        <f>INDEX('BEA to ISIC Crosswalk'!$F$4:$F$98,MATCH('State GDP by Industry'!G4437,'BEA to ISIC Crosswalk'!$C$4:$C$98,0),1)</f>
        <v>0</v>
      </c>
    </row>
    <row r="4438" spans="1:33" x14ac:dyDescent="0.25">
      <c r="A4438" t="s">
        <v>275</v>
      </c>
      <c r="B4438" t="s">
        <v>276</v>
      </c>
      <c r="C4438">
        <v>8</v>
      </c>
      <c r="D4438" t="s">
        <v>342</v>
      </c>
      <c r="E4438">
        <v>65</v>
      </c>
      <c r="F4438">
        <v>56</v>
      </c>
      <c r="G4438" t="s">
        <v>148</v>
      </c>
      <c r="H4438" t="s">
        <v>344</v>
      </c>
      <c r="I4438">
        <v>5161.7</v>
      </c>
      <c r="J4438">
        <v>5326.7</v>
      </c>
      <c r="K4438">
        <v>5711.9</v>
      </c>
      <c r="L4438">
        <v>6208.4</v>
      </c>
      <c r="M4438">
        <v>6377.9</v>
      </c>
      <c r="N4438">
        <v>6697.1</v>
      </c>
      <c r="O4438">
        <v>7184.6</v>
      </c>
      <c r="P4438">
        <v>7491.4</v>
      </c>
      <c r="Q4438">
        <v>8179.4</v>
      </c>
      <c r="R4438">
        <v>8615.2000000000007</v>
      </c>
      <c r="S4438">
        <v>9579.2000000000007</v>
      </c>
      <c r="T4438">
        <v>9955.5</v>
      </c>
      <c r="U4438">
        <v>9620.6</v>
      </c>
      <c r="V4438">
        <v>10639.3</v>
      </c>
      <c r="W4438">
        <v>10924.2</v>
      </c>
      <c r="X4438">
        <v>10967.9</v>
      </c>
      <c r="Y4438">
        <v>11312.1</v>
      </c>
      <c r="Z4438">
        <v>11801</v>
      </c>
      <c r="AA4438">
        <v>12702.5</v>
      </c>
      <c r="AB4438">
        <v>13238.9</v>
      </c>
      <c r="AC4438">
        <v>14303.7</v>
      </c>
      <c r="AD4438">
        <v>15086.9</v>
      </c>
      <c r="AE4438">
        <v>16398.599999999999</v>
      </c>
      <c r="AF4438" s="14">
        <f>INDEX('BEA to ISIC Crosswalk'!$E$4:$E$98,MATCH('State GDP by Industry'!G4438,'BEA to ISIC Crosswalk'!$C$4:$C$98,0),1)</f>
        <v>0</v>
      </c>
      <c r="AG4438" s="14">
        <f>INDEX('BEA to ISIC Crosswalk'!$F$4:$F$98,MATCH('State GDP by Industry'!G4438,'BEA to ISIC Crosswalk'!$C$4:$C$98,0),1)</f>
        <v>0</v>
      </c>
    </row>
    <row r="4439" spans="1:33" x14ac:dyDescent="0.25">
      <c r="A4439" t="s">
        <v>275</v>
      </c>
      <c r="B4439" t="s">
        <v>276</v>
      </c>
      <c r="C4439">
        <v>8</v>
      </c>
      <c r="D4439" t="s">
        <v>342</v>
      </c>
      <c r="E4439">
        <v>66</v>
      </c>
      <c r="F4439">
        <v>561</v>
      </c>
      <c r="G4439" t="s">
        <v>149</v>
      </c>
      <c r="H4439" t="s">
        <v>344</v>
      </c>
      <c r="I4439">
        <v>3808.6</v>
      </c>
      <c r="J4439">
        <v>3974.2</v>
      </c>
      <c r="K4439">
        <v>4407.3999999999996</v>
      </c>
      <c r="L4439">
        <v>4737.1000000000004</v>
      </c>
      <c r="M4439">
        <v>4901.2</v>
      </c>
      <c r="N4439">
        <v>5106.8999999999996</v>
      </c>
      <c r="O4439">
        <v>5515.2</v>
      </c>
      <c r="P4439">
        <v>5808.8</v>
      </c>
      <c r="Q4439">
        <v>6407.4</v>
      </c>
      <c r="R4439">
        <v>7006.4</v>
      </c>
      <c r="S4439">
        <v>7791.4</v>
      </c>
      <c r="T4439">
        <v>7911.9</v>
      </c>
      <c r="U4439">
        <v>7314.5</v>
      </c>
      <c r="V4439">
        <v>7599.7</v>
      </c>
      <c r="W4439">
        <v>8249.5</v>
      </c>
      <c r="X4439">
        <v>8685.7999999999993</v>
      </c>
      <c r="Y4439">
        <v>9061.2999999999993</v>
      </c>
      <c r="Z4439">
        <v>9497.7999999999993</v>
      </c>
      <c r="AA4439">
        <v>10027.5</v>
      </c>
      <c r="AB4439">
        <v>10592.3</v>
      </c>
      <c r="AC4439">
        <v>11491.1</v>
      </c>
      <c r="AD4439" t="s">
        <v>68</v>
      </c>
      <c r="AE4439" t="s">
        <v>68</v>
      </c>
      <c r="AF4439" s="14">
        <f>INDEX('BEA to ISIC Crosswalk'!$E$4:$E$98,MATCH('State GDP by Industry'!G4439,'BEA to ISIC Crosswalk'!$C$4:$C$98,0),1)</f>
        <v>0</v>
      </c>
      <c r="AG4439" s="14">
        <f>INDEX('BEA to ISIC Crosswalk'!$F$4:$F$98,MATCH('State GDP by Industry'!G4439,'BEA to ISIC Crosswalk'!$C$4:$C$98,0),1)</f>
        <v>0</v>
      </c>
    </row>
    <row r="4440" spans="1:33" x14ac:dyDescent="0.25">
      <c r="A4440" t="s">
        <v>275</v>
      </c>
      <c r="B4440" t="s">
        <v>276</v>
      </c>
      <c r="C4440">
        <v>8</v>
      </c>
      <c r="D4440" t="s">
        <v>342</v>
      </c>
      <c r="E4440">
        <v>67</v>
      </c>
      <c r="F4440">
        <v>562</v>
      </c>
      <c r="G4440" t="s">
        <v>150</v>
      </c>
      <c r="H4440" t="s">
        <v>344</v>
      </c>
      <c r="I4440">
        <v>1353.1</v>
      </c>
      <c r="J4440">
        <v>1352.5</v>
      </c>
      <c r="K4440">
        <v>1304.4000000000001</v>
      </c>
      <c r="L4440">
        <v>1471.4</v>
      </c>
      <c r="M4440">
        <v>1476.6</v>
      </c>
      <c r="N4440">
        <v>1590.2</v>
      </c>
      <c r="O4440">
        <v>1669.4</v>
      </c>
      <c r="P4440">
        <v>1682.7</v>
      </c>
      <c r="Q4440">
        <v>1772</v>
      </c>
      <c r="R4440">
        <v>1608.8</v>
      </c>
      <c r="S4440">
        <v>1787.8</v>
      </c>
      <c r="T4440">
        <v>2043.5</v>
      </c>
      <c r="U4440">
        <v>2306.1</v>
      </c>
      <c r="V4440">
        <v>3039.6</v>
      </c>
      <c r="W4440">
        <v>2674.6</v>
      </c>
      <c r="X4440">
        <v>2282.1</v>
      </c>
      <c r="Y4440">
        <v>2250.8000000000002</v>
      </c>
      <c r="Z4440">
        <v>2303.1999999999998</v>
      </c>
      <c r="AA4440">
        <v>2675</v>
      </c>
      <c r="AB4440">
        <v>2646.6</v>
      </c>
      <c r="AC4440">
        <v>2812.6</v>
      </c>
      <c r="AD4440" t="s">
        <v>68</v>
      </c>
      <c r="AE4440" t="s">
        <v>68</v>
      </c>
      <c r="AF4440" s="14">
        <f>INDEX('BEA to ISIC Crosswalk'!$E$4:$E$98,MATCH('State GDP by Industry'!G4440,'BEA to ISIC Crosswalk'!$C$4:$C$98,0),1)</f>
        <v>0</v>
      </c>
      <c r="AG4440" s="14">
        <f>INDEX('BEA to ISIC Crosswalk'!$F$4:$F$98,MATCH('State GDP by Industry'!G4440,'BEA to ISIC Crosswalk'!$C$4:$C$98,0),1)</f>
        <v>0</v>
      </c>
    </row>
    <row r="4441" spans="1:33" x14ac:dyDescent="0.25">
      <c r="A4441" t="s">
        <v>275</v>
      </c>
      <c r="B4441" t="s">
        <v>276</v>
      </c>
      <c r="C4441">
        <v>8</v>
      </c>
      <c r="D4441" t="s">
        <v>342</v>
      </c>
      <c r="E4441">
        <v>68</v>
      </c>
      <c r="F4441" t="s">
        <v>151</v>
      </c>
      <c r="G4441" t="s">
        <v>152</v>
      </c>
      <c r="H4441" t="s">
        <v>344</v>
      </c>
      <c r="I4441">
        <v>11223.7</v>
      </c>
      <c r="J4441">
        <v>12020.8</v>
      </c>
      <c r="K4441">
        <v>12834.2</v>
      </c>
      <c r="L4441">
        <v>13630.6</v>
      </c>
      <c r="M4441">
        <v>14785.8</v>
      </c>
      <c r="N4441">
        <v>15793.7</v>
      </c>
      <c r="O4441">
        <v>16694.400000000001</v>
      </c>
      <c r="P4441">
        <v>17810.099999999999</v>
      </c>
      <c r="Q4441">
        <v>18689.5</v>
      </c>
      <c r="R4441">
        <v>19774.400000000001</v>
      </c>
      <c r="S4441">
        <v>20995.7</v>
      </c>
      <c r="T4441">
        <v>23330.9</v>
      </c>
      <c r="U4441">
        <v>25045.200000000001</v>
      </c>
      <c r="V4441">
        <v>26131.1</v>
      </c>
      <c r="W4441">
        <v>26920.2</v>
      </c>
      <c r="X4441">
        <v>28292.400000000001</v>
      </c>
      <c r="Y4441">
        <v>29368.799999999999</v>
      </c>
      <c r="Z4441">
        <v>30401.200000000001</v>
      </c>
      <c r="AA4441">
        <v>32269.1</v>
      </c>
      <c r="AB4441">
        <v>34667.300000000003</v>
      </c>
      <c r="AC4441">
        <v>36653.199999999997</v>
      </c>
      <c r="AD4441">
        <v>38924.300000000003</v>
      </c>
      <c r="AE4441">
        <v>41239</v>
      </c>
      <c r="AF4441" s="14">
        <f>INDEX('BEA to ISIC Crosswalk'!$E$4:$E$98,MATCH('State GDP by Industry'!G4441,'BEA to ISIC Crosswalk'!$C$4:$C$98,0),1)</f>
        <v>0</v>
      </c>
      <c r="AG4441" s="14">
        <f>INDEX('BEA to ISIC Crosswalk'!$F$4:$F$98,MATCH('State GDP by Industry'!G4441,'BEA to ISIC Crosswalk'!$C$4:$C$98,0),1)</f>
        <v>0</v>
      </c>
    </row>
    <row r="4442" spans="1:33" x14ac:dyDescent="0.25">
      <c r="A4442" t="s">
        <v>275</v>
      </c>
      <c r="B4442" t="s">
        <v>276</v>
      </c>
      <c r="C4442">
        <v>8</v>
      </c>
      <c r="D4442" t="s">
        <v>342</v>
      </c>
      <c r="E4442">
        <v>69</v>
      </c>
      <c r="F4442">
        <v>61</v>
      </c>
      <c r="G4442" t="s">
        <v>153</v>
      </c>
      <c r="H4442" t="s">
        <v>344</v>
      </c>
      <c r="I4442">
        <v>993.9</v>
      </c>
      <c r="J4442">
        <v>1083.0999999999999</v>
      </c>
      <c r="K4442">
        <v>1182.3</v>
      </c>
      <c r="L4442">
        <v>1287.9000000000001</v>
      </c>
      <c r="M4442">
        <v>1402.3</v>
      </c>
      <c r="N4442">
        <v>1398.3</v>
      </c>
      <c r="O4442">
        <v>1514.7</v>
      </c>
      <c r="P4442">
        <v>1688.4</v>
      </c>
      <c r="Q4442">
        <v>1684</v>
      </c>
      <c r="R4442">
        <v>1767.8</v>
      </c>
      <c r="S4442">
        <v>1920</v>
      </c>
      <c r="T4442">
        <v>2165.6</v>
      </c>
      <c r="U4442">
        <v>2373.1999999999998</v>
      </c>
      <c r="V4442">
        <v>2568.9</v>
      </c>
      <c r="W4442">
        <v>2657.2</v>
      </c>
      <c r="X4442">
        <v>2763.3</v>
      </c>
      <c r="Y4442">
        <v>2849.7</v>
      </c>
      <c r="Z4442">
        <v>2935.4</v>
      </c>
      <c r="AA4442">
        <v>3036.7</v>
      </c>
      <c r="AB4442">
        <v>3107.4</v>
      </c>
      <c r="AC4442">
        <v>3124</v>
      </c>
      <c r="AD4442">
        <v>3216.7</v>
      </c>
      <c r="AE4442">
        <v>3372.2</v>
      </c>
      <c r="AF4442" s="14" t="str">
        <f>INDEX('BEA to ISIC Crosswalk'!$E$4:$E$98,MATCH('State GDP by Industry'!G4442,'BEA to ISIC Crosswalk'!$C$4:$C$98,0),1)</f>
        <v>ISIC 85</v>
      </c>
      <c r="AG4442" s="14" t="str">
        <f>INDEX('BEA to ISIC Crosswalk'!$F$4:$F$98,MATCH('State GDP by Industry'!G4442,'BEA to ISIC Crosswalk'!$C$4:$C$98,0),1)</f>
        <v>Education</v>
      </c>
    </row>
    <row r="4443" spans="1:33" x14ac:dyDescent="0.25">
      <c r="A4443" t="s">
        <v>275</v>
      </c>
      <c r="B4443" t="s">
        <v>276</v>
      </c>
      <c r="C4443">
        <v>8</v>
      </c>
      <c r="D4443" t="s">
        <v>342</v>
      </c>
      <c r="E4443">
        <v>70</v>
      </c>
      <c r="F4443">
        <v>62</v>
      </c>
      <c r="G4443" t="s">
        <v>154</v>
      </c>
      <c r="H4443" t="s">
        <v>344</v>
      </c>
      <c r="I4443">
        <v>10229.799999999999</v>
      </c>
      <c r="J4443">
        <v>10937.8</v>
      </c>
      <c r="K4443">
        <v>11651.9</v>
      </c>
      <c r="L4443">
        <v>12342.8</v>
      </c>
      <c r="M4443">
        <v>13383.5</v>
      </c>
      <c r="N4443">
        <v>14395.4</v>
      </c>
      <c r="O4443">
        <v>15179.7</v>
      </c>
      <c r="P4443">
        <v>16121.7</v>
      </c>
      <c r="Q4443">
        <v>17005.5</v>
      </c>
      <c r="R4443">
        <v>18006.599999999999</v>
      </c>
      <c r="S4443">
        <v>19075.599999999999</v>
      </c>
      <c r="T4443">
        <v>21165.3</v>
      </c>
      <c r="U4443">
        <v>22671.9</v>
      </c>
      <c r="V4443">
        <v>23562.2</v>
      </c>
      <c r="W4443">
        <v>24263</v>
      </c>
      <c r="X4443">
        <v>25529.1</v>
      </c>
      <c r="Y4443">
        <v>26519</v>
      </c>
      <c r="Z4443">
        <v>27465.8</v>
      </c>
      <c r="AA4443">
        <v>29232.400000000001</v>
      </c>
      <c r="AB4443">
        <v>31559.9</v>
      </c>
      <c r="AC4443">
        <v>33529.199999999997</v>
      </c>
      <c r="AD4443">
        <v>35707.699999999997</v>
      </c>
      <c r="AE4443">
        <v>37866.800000000003</v>
      </c>
      <c r="AF4443" s="14" t="str">
        <f>INDEX('BEA to ISIC Crosswalk'!$E$4:$E$98,MATCH('State GDP by Industry'!G4443,'BEA to ISIC Crosswalk'!$C$4:$C$98,0),1)</f>
        <v>ISIC 86T88</v>
      </c>
      <c r="AG4443" s="14" t="str">
        <f>INDEX('BEA to ISIC Crosswalk'!$F$4:$F$98,MATCH('State GDP by Industry'!G4443,'BEA to ISIC Crosswalk'!$C$4:$C$98,0),1)</f>
        <v>Human health and social work</v>
      </c>
    </row>
    <row r="4444" spans="1:33" x14ac:dyDescent="0.25">
      <c r="A4444" t="s">
        <v>275</v>
      </c>
      <c r="B4444" t="s">
        <v>276</v>
      </c>
      <c r="C4444">
        <v>8</v>
      </c>
      <c r="D4444" t="s">
        <v>342</v>
      </c>
      <c r="E4444">
        <v>71</v>
      </c>
      <c r="F4444">
        <v>621</v>
      </c>
      <c r="G4444" t="s">
        <v>155</v>
      </c>
      <c r="H4444" t="s">
        <v>344</v>
      </c>
      <c r="I4444">
        <v>5592.3</v>
      </c>
      <c r="J4444">
        <v>5829.6</v>
      </c>
      <c r="K4444">
        <v>6201.1</v>
      </c>
      <c r="L4444">
        <v>6599.8</v>
      </c>
      <c r="M4444">
        <v>7101.8</v>
      </c>
      <c r="N4444">
        <v>7543.3</v>
      </c>
      <c r="O4444">
        <v>7911.3</v>
      </c>
      <c r="P4444">
        <v>8435.7000000000007</v>
      </c>
      <c r="Q4444">
        <v>8887.5</v>
      </c>
      <c r="R4444">
        <v>9429.6</v>
      </c>
      <c r="S4444">
        <v>9971.5</v>
      </c>
      <c r="T4444">
        <v>11093.9</v>
      </c>
      <c r="U4444">
        <v>11777.3</v>
      </c>
      <c r="V4444">
        <v>12356.4</v>
      </c>
      <c r="W4444">
        <v>12724.8</v>
      </c>
      <c r="X4444">
        <v>13038.2</v>
      </c>
      <c r="Y4444">
        <v>13514.4</v>
      </c>
      <c r="Z4444">
        <v>13959.8</v>
      </c>
      <c r="AA4444">
        <v>14817.3</v>
      </c>
      <c r="AB4444">
        <v>16172.6</v>
      </c>
      <c r="AC4444">
        <v>17226.599999999999</v>
      </c>
      <c r="AD4444" t="s">
        <v>68</v>
      </c>
      <c r="AE4444" t="s">
        <v>68</v>
      </c>
      <c r="AF4444" s="14">
        <f>INDEX('BEA to ISIC Crosswalk'!$E$4:$E$98,MATCH('State GDP by Industry'!G4444,'BEA to ISIC Crosswalk'!$C$4:$C$98,0),1)</f>
        <v>0</v>
      </c>
      <c r="AG4444" s="14">
        <f>INDEX('BEA to ISIC Crosswalk'!$F$4:$F$98,MATCH('State GDP by Industry'!G4444,'BEA to ISIC Crosswalk'!$C$4:$C$98,0),1)</f>
        <v>0</v>
      </c>
    </row>
    <row r="4445" spans="1:33" x14ac:dyDescent="0.25">
      <c r="A4445" t="s">
        <v>275</v>
      </c>
      <c r="B4445" t="s">
        <v>276</v>
      </c>
      <c r="C4445">
        <v>8</v>
      </c>
      <c r="D4445" t="s">
        <v>342</v>
      </c>
      <c r="E4445">
        <v>72</v>
      </c>
      <c r="F4445">
        <v>622</v>
      </c>
      <c r="G4445" t="s">
        <v>156</v>
      </c>
      <c r="H4445" t="s">
        <v>344</v>
      </c>
      <c r="I4445">
        <v>2538.1999999999998</v>
      </c>
      <c r="J4445">
        <v>2882.4</v>
      </c>
      <c r="K4445">
        <v>3084.2</v>
      </c>
      <c r="L4445">
        <v>3199.4</v>
      </c>
      <c r="M4445">
        <v>3528.2</v>
      </c>
      <c r="N4445">
        <v>3842.5</v>
      </c>
      <c r="O4445">
        <v>4089</v>
      </c>
      <c r="P4445">
        <v>4426.3</v>
      </c>
      <c r="Q4445">
        <v>4642.1000000000004</v>
      </c>
      <c r="R4445">
        <v>4931.8</v>
      </c>
      <c r="S4445">
        <v>5228.5</v>
      </c>
      <c r="T4445">
        <v>5898</v>
      </c>
      <c r="U4445">
        <v>6591.3</v>
      </c>
      <c r="V4445">
        <v>6820.8</v>
      </c>
      <c r="W4445">
        <v>7251.4</v>
      </c>
      <c r="X4445">
        <v>7431</v>
      </c>
      <c r="Y4445">
        <v>7585.9</v>
      </c>
      <c r="Z4445">
        <v>7779</v>
      </c>
      <c r="AA4445">
        <v>8549.1</v>
      </c>
      <c r="AB4445">
        <v>9098.2999999999993</v>
      </c>
      <c r="AC4445">
        <v>9707.6</v>
      </c>
      <c r="AD4445" t="s">
        <v>68</v>
      </c>
      <c r="AE4445" t="s">
        <v>68</v>
      </c>
      <c r="AF4445" s="14">
        <f>INDEX('BEA to ISIC Crosswalk'!$E$4:$E$98,MATCH('State GDP by Industry'!G4445,'BEA to ISIC Crosswalk'!$C$4:$C$98,0),1)</f>
        <v>0</v>
      </c>
      <c r="AG4445" s="14">
        <f>INDEX('BEA to ISIC Crosswalk'!$F$4:$F$98,MATCH('State GDP by Industry'!G4445,'BEA to ISIC Crosswalk'!$C$4:$C$98,0),1)</f>
        <v>0</v>
      </c>
    </row>
    <row r="4446" spans="1:33" x14ac:dyDescent="0.25">
      <c r="A4446" t="s">
        <v>275</v>
      </c>
      <c r="B4446" t="s">
        <v>276</v>
      </c>
      <c r="C4446">
        <v>8</v>
      </c>
      <c r="D4446" t="s">
        <v>342</v>
      </c>
      <c r="E4446">
        <v>73</v>
      </c>
      <c r="F4446">
        <v>623</v>
      </c>
      <c r="G4446" t="s">
        <v>157</v>
      </c>
      <c r="H4446" t="s">
        <v>344</v>
      </c>
      <c r="I4446">
        <v>1184.5999999999999</v>
      </c>
      <c r="J4446">
        <v>1218.5999999999999</v>
      </c>
      <c r="K4446">
        <v>1256.2</v>
      </c>
      <c r="L4446">
        <v>1328.9</v>
      </c>
      <c r="M4446">
        <v>1410.1</v>
      </c>
      <c r="N4446">
        <v>1567.7</v>
      </c>
      <c r="O4446">
        <v>1646.9</v>
      </c>
      <c r="P4446">
        <v>1686.4</v>
      </c>
      <c r="Q4446">
        <v>1748.4</v>
      </c>
      <c r="R4446">
        <v>1831</v>
      </c>
      <c r="S4446">
        <v>1923.8</v>
      </c>
      <c r="T4446">
        <v>2081.4</v>
      </c>
      <c r="U4446">
        <v>2187.3000000000002</v>
      </c>
      <c r="V4446">
        <v>2251.5</v>
      </c>
      <c r="W4446">
        <v>2277</v>
      </c>
      <c r="X4446">
        <v>2378.9</v>
      </c>
      <c r="Y4446">
        <v>2490.1</v>
      </c>
      <c r="Z4446">
        <v>2653.8</v>
      </c>
      <c r="AA4446">
        <v>2638</v>
      </c>
      <c r="AB4446">
        <v>2797.5</v>
      </c>
      <c r="AC4446">
        <v>2866.9</v>
      </c>
      <c r="AD4446" t="s">
        <v>68</v>
      </c>
      <c r="AE4446" t="s">
        <v>68</v>
      </c>
      <c r="AF4446" s="14">
        <f>INDEX('BEA to ISIC Crosswalk'!$E$4:$E$98,MATCH('State GDP by Industry'!G4446,'BEA to ISIC Crosswalk'!$C$4:$C$98,0),1)</f>
        <v>0</v>
      </c>
      <c r="AG4446" s="14">
        <f>INDEX('BEA to ISIC Crosswalk'!$F$4:$F$98,MATCH('State GDP by Industry'!G4446,'BEA to ISIC Crosswalk'!$C$4:$C$98,0),1)</f>
        <v>0</v>
      </c>
    </row>
    <row r="4447" spans="1:33" x14ac:dyDescent="0.25">
      <c r="A4447" t="s">
        <v>275</v>
      </c>
      <c r="B4447" t="s">
        <v>276</v>
      </c>
      <c r="C4447">
        <v>8</v>
      </c>
      <c r="D4447" t="s">
        <v>342</v>
      </c>
      <c r="E4447">
        <v>74</v>
      </c>
      <c r="F4447">
        <v>624</v>
      </c>
      <c r="G4447" t="s">
        <v>158</v>
      </c>
      <c r="H4447" t="s">
        <v>344</v>
      </c>
      <c r="I4447">
        <v>914.6</v>
      </c>
      <c r="J4447">
        <v>1007.3</v>
      </c>
      <c r="K4447">
        <v>1110.5</v>
      </c>
      <c r="L4447">
        <v>1214.7</v>
      </c>
      <c r="M4447">
        <v>1343.4</v>
      </c>
      <c r="N4447">
        <v>1441.9</v>
      </c>
      <c r="O4447">
        <v>1532.4</v>
      </c>
      <c r="P4447">
        <v>1573.2</v>
      </c>
      <c r="Q4447">
        <v>1727.6</v>
      </c>
      <c r="R4447">
        <v>1814.2</v>
      </c>
      <c r="S4447">
        <v>1951.9</v>
      </c>
      <c r="T4447">
        <v>2092</v>
      </c>
      <c r="U4447">
        <v>2116</v>
      </c>
      <c r="V4447">
        <v>2133.4</v>
      </c>
      <c r="W4447">
        <v>2009.8</v>
      </c>
      <c r="X4447">
        <v>2681.1</v>
      </c>
      <c r="Y4447">
        <v>2928.6</v>
      </c>
      <c r="Z4447">
        <v>3073.2</v>
      </c>
      <c r="AA4447">
        <v>3228</v>
      </c>
      <c r="AB4447">
        <v>3491.5</v>
      </c>
      <c r="AC4447">
        <v>3728.2</v>
      </c>
      <c r="AD4447" t="s">
        <v>68</v>
      </c>
      <c r="AE4447" t="s">
        <v>68</v>
      </c>
      <c r="AF4447" s="14">
        <f>INDEX('BEA to ISIC Crosswalk'!$E$4:$E$98,MATCH('State GDP by Industry'!G4447,'BEA to ISIC Crosswalk'!$C$4:$C$98,0),1)</f>
        <v>0</v>
      </c>
      <c r="AG4447" s="14">
        <f>INDEX('BEA to ISIC Crosswalk'!$F$4:$F$98,MATCH('State GDP by Industry'!G4447,'BEA to ISIC Crosswalk'!$C$4:$C$98,0),1)</f>
        <v>0</v>
      </c>
    </row>
    <row r="4448" spans="1:33" x14ac:dyDescent="0.25">
      <c r="A4448" t="s">
        <v>275</v>
      </c>
      <c r="B4448" t="s">
        <v>276</v>
      </c>
      <c r="C4448">
        <v>8</v>
      </c>
      <c r="D4448" t="s">
        <v>342</v>
      </c>
      <c r="E4448">
        <v>75</v>
      </c>
      <c r="F4448" t="s">
        <v>159</v>
      </c>
      <c r="G4448" t="s">
        <v>160</v>
      </c>
      <c r="H4448" t="s">
        <v>344</v>
      </c>
      <c r="I4448">
        <v>6048.9</v>
      </c>
      <c r="J4448">
        <v>6497.9</v>
      </c>
      <c r="K4448">
        <v>7146.3</v>
      </c>
      <c r="L4448">
        <v>7724.2</v>
      </c>
      <c r="M4448">
        <v>7831.4</v>
      </c>
      <c r="N4448">
        <v>8159.6</v>
      </c>
      <c r="O4448">
        <v>8543.4</v>
      </c>
      <c r="P4448">
        <v>9255.6</v>
      </c>
      <c r="Q4448">
        <v>10147.5</v>
      </c>
      <c r="R4448">
        <v>11476.3</v>
      </c>
      <c r="S4448">
        <v>12315.4</v>
      </c>
      <c r="T4448">
        <v>12424.6</v>
      </c>
      <c r="U4448">
        <v>11502.8</v>
      </c>
      <c r="V4448">
        <v>12037.9</v>
      </c>
      <c r="W4448">
        <v>12679.9</v>
      </c>
      <c r="X4448">
        <v>13650.2</v>
      </c>
      <c r="Y4448">
        <v>14595.4</v>
      </c>
      <c r="Z4448">
        <v>15365.8</v>
      </c>
      <c r="AA4448">
        <v>16714.7</v>
      </c>
      <c r="AB4448">
        <v>18218.5</v>
      </c>
      <c r="AC4448">
        <v>20099</v>
      </c>
      <c r="AD4448">
        <v>21323.7</v>
      </c>
      <c r="AE4448">
        <v>22354.7</v>
      </c>
      <c r="AF4448" s="14">
        <f>INDEX('BEA to ISIC Crosswalk'!$E$4:$E$98,MATCH('State GDP by Industry'!G4448,'BEA to ISIC Crosswalk'!$C$4:$C$98,0),1)</f>
        <v>0</v>
      </c>
      <c r="AG4448" s="14">
        <f>INDEX('BEA to ISIC Crosswalk'!$F$4:$F$98,MATCH('State GDP by Industry'!G4448,'BEA to ISIC Crosswalk'!$C$4:$C$98,0),1)</f>
        <v>0</v>
      </c>
    </row>
    <row r="4449" spans="1:33" x14ac:dyDescent="0.25">
      <c r="A4449" t="s">
        <v>275</v>
      </c>
      <c r="B4449" t="s">
        <v>276</v>
      </c>
      <c r="C4449">
        <v>8</v>
      </c>
      <c r="D4449" t="s">
        <v>342</v>
      </c>
      <c r="E4449">
        <v>76</v>
      </c>
      <c r="F4449">
        <v>71</v>
      </c>
      <c r="G4449" t="s">
        <v>161</v>
      </c>
      <c r="H4449" t="s">
        <v>344</v>
      </c>
      <c r="I4449">
        <v>1342.2</v>
      </c>
      <c r="J4449">
        <v>1426.9</v>
      </c>
      <c r="K4449">
        <v>1576.2</v>
      </c>
      <c r="L4449">
        <v>1812.1</v>
      </c>
      <c r="M4449">
        <v>1747.4</v>
      </c>
      <c r="N4449">
        <v>1827.4</v>
      </c>
      <c r="O4449">
        <v>1917.2</v>
      </c>
      <c r="P4449">
        <v>2150.8000000000002</v>
      </c>
      <c r="Q4449">
        <v>2478.5</v>
      </c>
      <c r="R4449">
        <v>2864.3</v>
      </c>
      <c r="S4449">
        <v>3122.2</v>
      </c>
      <c r="T4449">
        <v>3356.2</v>
      </c>
      <c r="U4449">
        <v>3158.1</v>
      </c>
      <c r="V4449">
        <v>3139.7</v>
      </c>
      <c r="W4449">
        <v>3251.7</v>
      </c>
      <c r="X4449">
        <v>3436.5</v>
      </c>
      <c r="Y4449">
        <v>3664.1</v>
      </c>
      <c r="Z4449">
        <v>3751.4</v>
      </c>
      <c r="AA4449">
        <v>3609.7</v>
      </c>
      <c r="AB4449">
        <v>3854.5</v>
      </c>
      <c r="AC4449">
        <v>4232.8</v>
      </c>
      <c r="AD4449">
        <v>4454.3</v>
      </c>
      <c r="AE4449">
        <v>4566.5</v>
      </c>
      <c r="AF4449" s="14" t="str">
        <f>INDEX('BEA to ISIC Crosswalk'!$E$4:$E$98,MATCH('State GDP by Industry'!G4449,'BEA to ISIC Crosswalk'!$C$4:$C$98,0),1)</f>
        <v>ISIC 90T96</v>
      </c>
      <c r="AG4449" s="14" t="str">
        <f>INDEX('BEA to ISIC Crosswalk'!$F$4:$F$98,MATCH('State GDP by Industry'!G4449,'BEA to ISIC Crosswalk'!$C$4:$C$98,0),1)</f>
        <v>Arts, entertainment, recreation and other service activities</v>
      </c>
    </row>
    <row r="4450" spans="1:33" x14ac:dyDescent="0.25">
      <c r="A4450" t="s">
        <v>275</v>
      </c>
      <c r="B4450" t="s">
        <v>276</v>
      </c>
      <c r="C4450">
        <v>8</v>
      </c>
      <c r="D4450" t="s">
        <v>342</v>
      </c>
      <c r="E4450">
        <v>77</v>
      </c>
      <c r="F4450" t="s">
        <v>162</v>
      </c>
      <c r="G4450" t="s">
        <v>163</v>
      </c>
      <c r="H4450" t="s">
        <v>344</v>
      </c>
      <c r="I4450">
        <v>579.70000000000005</v>
      </c>
      <c r="J4450">
        <v>621.20000000000005</v>
      </c>
      <c r="K4450">
        <v>633.9</v>
      </c>
      <c r="L4450">
        <v>751.9</v>
      </c>
      <c r="M4450">
        <v>740</v>
      </c>
      <c r="N4450">
        <v>761.3</v>
      </c>
      <c r="O4450">
        <v>795.2</v>
      </c>
      <c r="P4450">
        <v>891.8</v>
      </c>
      <c r="Q4450">
        <v>1125.9000000000001</v>
      </c>
      <c r="R4450">
        <v>1479</v>
      </c>
      <c r="S4450">
        <v>1664</v>
      </c>
      <c r="T4450">
        <v>1834.7</v>
      </c>
      <c r="U4450">
        <v>1712.6</v>
      </c>
      <c r="V4450">
        <v>1642.7</v>
      </c>
      <c r="W4450">
        <v>1726.7</v>
      </c>
      <c r="X4450">
        <v>1872.4</v>
      </c>
      <c r="Y4450">
        <v>2043.6</v>
      </c>
      <c r="Z4450">
        <v>1975</v>
      </c>
      <c r="AA4450">
        <v>1721.9</v>
      </c>
      <c r="AB4450">
        <v>1894.3</v>
      </c>
      <c r="AC4450">
        <v>2179.3000000000002</v>
      </c>
      <c r="AD4450" t="s">
        <v>68</v>
      </c>
      <c r="AE4450" t="s">
        <v>68</v>
      </c>
      <c r="AF4450" s="14">
        <f>INDEX('BEA to ISIC Crosswalk'!$E$4:$E$98,MATCH('State GDP by Industry'!G4450,'BEA to ISIC Crosswalk'!$C$4:$C$98,0),1)</f>
        <v>0</v>
      </c>
      <c r="AG4450" s="14">
        <f>INDEX('BEA to ISIC Crosswalk'!$F$4:$F$98,MATCH('State GDP by Industry'!G4450,'BEA to ISIC Crosswalk'!$C$4:$C$98,0),1)</f>
        <v>0</v>
      </c>
    </row>
    <row r="4451" spans="1:33" x14ac:dyDescent="0.25">
      <c r="A4451" t="s">
        <v>275</v>
      </c>
      <c r="B4451" t="s">
        <v>276</v>
      </c>
      <c r="C4451">
        <v>8</v>
      </c>
      <c r="D4451" t="s">
        <v>342</v>
      </c>
      <c r="E4451">
        <v>78</v>
      </c>
      <c r="F4451">
        <v>713</v>
      </c>
      <c r="G4451" t="s">
        <v>164</v>
      </c>
      <c r="H4451" t="s">
        <v>344</v>
      </c>
      <c r="I4451">
        <v>762.5</v>
      </c>
      <c r="J4451">
        <v>805.6</v>
      </c>
      <c r="K4451">
        <v>942.3</v>
      </c>
      <c r="L4451">
        <v>1060.2</v>
      </c>
      <c r="M4451">
        <v>1007.4</v>
      </c>
      <c r="N4451">
        <v>1066.0999999999999</v>
      </c>
      <c r="O4451">
        <v>1122</v>
      </c>
      <c r="P4451">
        <v>1259</v>
      </c>
      <c r="Q4451">
        <v>1352.5</v>
      </c>
      <c r="R4451">
        <v>1385.3</v>
      </c>
      <c r="S4451">
        <v>1458.2</v>
      </c>
      <c r="T4451">
        <v>1521.5</v>
      </c>
      <c r="U4451">
        <v>1445.6</v>
      </c>
      <c r="V4451">
        <v>1497</v>
      </c>
      <c r="W4451">
        <v>1525</v>
      </c>
      <c r="X4451">
        <v>1564.2</v>
      </c>
      <c r="Y4451">
        <v>1620.5</v>
      </c>
      <c r="Z4451">
        <v>1776.4</v>
      </c>
      <c r="AA4451">
        <v>1887.8</v>
      </c>
      <c r="AB4451">
        <v>1960.2</v>
      </c>
      <c r="AC4451">
        <v>2053.5</v>
      </c>
      <c r="AD4451" t="s">
        <v>68</v>
      </c>
      <c r="AE4451" t="s">
        <v>68</v>
      </c>
      <c r="AF4451" s="14">
        <f>INDEX('BEA to ISIC Crosswalk'!$E$4:$E$98,MATCH('State GDP by Industry'!G4451,'BEA to ISIC Crosswalk'!$C$4:$C$98,0),1)</f>
        <v>0</v>
      </c>
      <c r="AG4451" s="14">
        <f>INDEX('BEA to ISIC Crosswalk'!$F$4:$F$98,MATCH('State GDP by Industry'!G4451,'BEA to ISIC Crosswalk'!$C$4:$C$98,0),1)</f>
        <v>0</v>
      </c>
    </row>
    <row r="4452" spans="1:33" x14ac:dyDescent="0.25">
      <c r="A4452" t="s">
        <v>275</v>
      </c>
      <c r="B4452" t="s">
        <v>276</v>
      </c>
      <c r="C4452">
        <v>8</v>
      </c>
      <c r="D4452" t="s">
        <v>342</v>
      </c>
      <c r="E4452">
        <v>79</v>
      </c>
      <c r="F4452">
        <v>72</v>
      </c>
      <c r="G4452" t="s">
        <v>165</v>
      </c>
      <c r="H4452" t="s">
        <v>344</v>
      </c>
      <c r="I4452">
        <v>4706.7</v>
      </c>
      <c r="J4452">
        <v>5071</v>
      </c>
      <c r="K4452">
        <v>5570.1</v>
      </c>
      <c r="L4452">
        <v>5912.1</v>
      </c>
      <c r="M4452">
        <v>6084</v>
      </c>
      <c r="N4452">
        <v>6332.2</v>
      </c>
      <c r="O4452">
        <v>6626.2</v>
      </c>
      <c r="P4452">
        <v>7104.9</v>
      </c>
      <c r="Q4452">
        <v>7669</v>
      </c>
      <c r="R4452">
        <v>8612</v>
      </c>
      <c r="S4452">
        <v>9193.2000000000007</v>
      </c>
      <c r="T4452">
        <v>9068.4</v>
      </c>
      <c r="U4452">
        <v>8344.6</v>
      </c>
      <c r="V4452">
        <v>8898.2000000000007</v>
      </c>
      <c r="W4452">
        <v>9428.2000000000007</v>
      </c>
      <c r="X4452">
        <v>10213.6</v>
      </c>
      <c r="Y4452">
        <v>10931.3</v>
      </c>
      <c r="Z4452">
        <v>11614.4</v>
      </c>
      <c r="AA4452">
        <v>13105</v>
      </c>
      <c r="AB4452">
        <v>14364</v>
      </c>
      <c r="AC4452">
        <v>15866.2</v>
      </c>
      <c r="AD4452">
        <v>16869.400000000001</v>
      </c>
      <c r="AE4452">
        <v>17788.2</v>
      </c>
      <c r="AF4452" s="14" t="str">
        <f>INDEX('BEA to ISIC Crosswalk'!$E$4:$E$98,MATCH('State GDP by Industry'!G4452,'BEA to ISIC Crosswalk'!$C$4:$C$98,0),1)</f>
        <v>ISIC 55T56</v>
      </c>
      <c r="AG4452" s="14" t="str">
        <f>INDEX('BEA to ISIC Crosswalk'!$F$4:$F$98,MATCH('State GDP by Industry'!G4452,'BEA to ISIC Crosswalk'!$C$4:$C$98,0),1)</f>
        <v>Accomodation and food services</v>
      </c>
    </row>
    <row r="4453" spans="1:33" x14ac:dyDescent="0.25">
      <c r="A4453" t="s">
        <v>275</v>
      </c>
      <c r="B4453" t="s">
        <v>276</v>
      </c>
      <c r="C4453">
        <v>8</v>
      </c>
      <c r="D4453" t="s">
        <v>342</v>
      </c>
      <c r="E4453">
        <v>80</v>
      </c>
      <c r="F4453">
        <v>721</v>
      </c>
      <c r="G4453" t="s">
        <v>166</v>
      </c>
      <c r="H4453" t="s">
        <v>344</v>
      </c>
      <c r="I4453">
        <v>1180.5999999999999</v>
      </c>
      <c r="J4453">
        <v>1245.3</v>
      </c>
      <c r="K4453">
        <v>1334.2</v>
      </c>
      <c r="L4453">
        <v>1448.5</v>
      </c>
      <c r="M4453">
        <v>1416.4</v>
      </c>
      <c r="N4453">
        <v>1468.4</v>
      </c>
      <c r="O4453">
        <v>1535.7</v>
      </c>
      <c r="P4453">
        <v>1659</v>
      </c>
      <c r="Q4453">
        <v>1918.6</v>
      </c>
      <c r="R4453">
        <v>2278</v>
      </c>
      <c r="S4453">
        <v>2828.9</v>
      </c>
      <c r="T4453">
        <v>2622.2</v>
      </c>
      <c r="U4453">
        <v>2030.1</v>
      </c>
      <c r="V4453">
        <v>2186.5</v>
      </c>
      <c r="W4453">
        <v>2334.8000000000002</v>
      </c>
      <c r="X4453">
        <v>2359.5</v>
      </c>
      <c r="Y4453">
        <v>2749.7</v>
      </c>
      <c r="Z4453">
        <v>2932.3</v>
      </c>
      <c r="AA4453">
        <v>3567.1</v>
      </c>
      <c r="AB4453">
        <v>4040.8</v>
      </c>
      <c r="AC4453">
        <v>4511.8999999999996</v>
      </c>
      <c r="AD4453" t="s">
        <v>68</v>
      </c>
      <c r="AE4453" t="s">
        <v>68</v>
      </c>
      <c r="AF4453" s="14">
        <f>INDEX('BEA to ISIC Crosswalk'!$E$4:$E$98,MATCH('State GDP by Industry'!G4453,'BEA to ISIC Crosswalk'!$C$4:$C$98,0),1)</f>
        <v>0</v>
      </c>
      <c r="AG4453" s="14">
        <f>INDEX('BEA to ISIC Crosswalk'!$F$4:$F$98,MATCH('State GDP by Industry'!G4453,'BEA to ISIC Crosswalk'!$C$4:$C$98,0),1)</f>
        <v>0</v>
      </c>
    </row>
    <row r="4454" spans="1:33" x14ac:dyDescent="0.25">
      <c r="A4454" t="s">
        <v>275</v>
      </c>
      <c r="B4454" t="s">
        <v>276</v>
      </c>
      <c r="C4454">
        <v>8</v>
      </c>
      <c r="D4454" t="s">
        <v>342</v>
      </c>
      <c r="E4454">
        <v>81</v>
      </c>
      <c r="F4454">
        <v>722</v>
      </c>
      <c r="G4454" t="s">
        <v>167</v>
      </c>
      <c r="H4454" t="s">
        <v>344</v>
      </c>
      <c r="I4454">
        <v>3526.1</v>
      </c>
      <c r="J4454">
        <v>3825.8</v>
      </c>
      <c r="K4454">
        <v>4235.8999999999996</v>
      </c>
      <c r="L4454">
        <v>4463.6000000000004</v>
      </c>
      <c r="M4454">
        <v>4667.6000000000004</v>
      </c>
      <c r="N4454">
        <v>4863.8</v>
      </c>
      <c r="O4454">
        <v>5090.6000000000004</v>
      </c>
      <c r="P4454">
        <v>5445.9</v>
      </c>
      <c r="Q4454">
        <v>5750.4</v>
      </c>
      <c r="R4454">
        <v>6334</v>
      </c>
      <c r="S4454">
        <v>6364.3</v>
      </c>
      <c r="T4454">
        <v>6446.2</v>
      </c>
      <c r="U4454">
        <v>6314.6</v>
      </c>
      <c r="V4454">
        <v>6711.7</v>
      </c>
      <c r="W4454">
        <v>7093.4</v>
      </c>
      <c r="X4454">
        <v>7854.1</v>
      </c>
      <c r="Y4454">
        <v>8181.7</v>
      </c>
      <c r="Z4454">
        <v>8682.1</v>
      </c>
      <c r="AA4454">
        <v>9537.9</v>
      </c>
      <c r="AB4454">
        <v>10323.200000000001</v>
      </c>
      <c r="AC4454">
        <v>11354.3</v>
      </c>
      <c r="AD4454" t="s">
        <v>68</v>
      </c>
      <c r="AE4454" t="s">
        <v>68</v>
      </c>
      <c r="AF4454" s="14">
        <f>INDEX('BEA to ISIC Crosswalk'!$E$4:$E$98,MATCH('State GDP by Industry'!G4454,'BEA to ISIC Crosswalk'!$C$4:$C$98,0),1)</f>
        <v>0</v>
      </c>
      <c r="AG4454" s="14">
        <f>INDEX('BEA to ISIC Crosswalk'!$F$4:$F$98,MATCH('State GDP by Industry'!G4454,'BEA to ISIC Crosswalk'!$C$4:$C$98,0),1)</f>
        <v>0</v>
      </c>
    </row>
    <row r="4455" spans="1:33" x14ac:dyDescent="0.25">
      <c r="A4455" t="s">
        <v>275</v>
      </c>
      <c r="B4455" t="s">
        <v>276</v>
      </c>
      <c r="C4455">
        <v>8</v>
      </c>
      <c r="D4455" t="s">
        <v>342</v>
      </c>
      <c r="E4455">
        <v>82</v>
      </c>
      <c r="F4455">
        <v>81</v>
      </c>
      <c r="G4455" t="s">
        <v>168</v>
      </c>
      <c r="H4455" t="s">
        <v>344</v>
      </c>
      <c r="I4455">
        <v>4835.3999999999996</v>
      </c>
      <c r="J4455">
        <v>5394.9</v>
      </c>
      <c r="K4455">
        <v>5715</v>
      </c>
      <c r="L4455">
        <v>6246.7</v>
      </c>
      <c r="M4455">
        <v>5907.5</v>
      </c>
      <c r="N4455">
        <v>6291.2</v>
      </c>
      <c r="O4455">
        <v>6152.4</v>
      </c>
      <c r="P4455">
        <v>6400.4</v>
      </c>
      <c r="Q4455">
        <v>6747.7</v>
      </c>
      <c r="R4455">
        <v>7042.5</v>
      </c>
      <c r="S4455">
        <v>7378.4</v>
      </c>
      <c r="T4455">
        <v>7443.4</v>
      </c>
      <c r="U4455">
        <v>7406.3</v>
      </c>
      <c r="V4455">
        <v>7459.8</v>
      </c>
      <c r="W4455">
        <v>7764.1</v>
      </c>
      <c r="X4455">
        <v>8168.8</v>
      </c>
      <c r="Y4455">
        <v>8436.2000000000007</v>
      </c>
      <c r="Z4455">
        <v>8699.9</v>
      </c>
      <c r="AA4455">
        <v>9152.2999999999993</v>
      </c>
      <c r="AB4455">
        <v>9715.2999999999993</v>
      </c>
      <c r="AC4455">
        <v>10348.5</v>
      </c>
      <c r="AD4455">
        <v>10956.8</v>
      </c>
      <c r="AE4455">
        <v>11790.5</v>
      </c>
      <c r="AF4455" s="14" t="str">
        <f>INDEX('BEA to ISIC Crosswalk'!$E$4:$E$98,MATCH('State GDP by Industry'!G4455,'BEA to ISIC Crosswalk'!$C$4:$C$98,0),1)</f>
        <v>ISIC 69T82</v>
      </c>
      <c r="AG4455" s="14" t="str">
        <f>INDEX('BEA to ISIC Crosswalk'!$F$4:$F$98,MATCH('State GDP by Industry'!G4455,'BEA to ISIC Crosswalk'!$C$4:$C$98,0),1)</f>
        <v>Other business sector services</v>
      </c>
    </row>
    <row r="4456" spans="1:33" x14ac:dyDescent="0.25">
      <c r="A4456" t="s">
        <v>275</v>
      </c>
      <c r="B4456" t="s">
        <v>276</v>
      </c>
      <c r="C4456">
        <v>8</v>
      </c>
      <c r="D4456" t="s">
        <v>342</v>
      </c>
      <c r="E4456">
        <v>83</v>
      </c>
      <c r="F4456" t="s">
        <v>63</v>
      </c>
      <c r="G4456" t="s">
        <v>169</v>
      </c>
      <c r="H4456" t="s">
        <v>344</v>
      </c>
      <c r="I4456">
        <v>28298.3</v>
      </c>
      <c r="J4456">
        <v>29734.9</v>
      </c>
      <c r="K4456">
        <v>31075.7</v>
      </c>
      <c r="L4456">
        <v>32326.7</v>
      </c>
      <c r="M4456">
        <v>33984.5</v>
      </c>
      <c r="N4456">
        <v>36270</v>
      </c>
      <c r="O4456">
        <v>38156.5</v>
      </c>
      <c r="P4456">
        <v>39905.800000000003</v>
      </c>
      <c r="Q4456">
        <v>42543.3</v>
      </c>
      <c r="R4456">
        <v>45752.5</v>
      </c>
      <c r="S4456">
        <v>47853</v>
      </c>
      <c r="T4456">
        <v>51478</v>
      </c>
      <c r="U4456">
        <v>53658.1</v>
      </c>
      <c r="V4456">
        <v>55289.9</v>
      </c>
      <c r="W4456">
        <v>55791.7</v>
      </c>
      <c r="X4456">
        <v>57858.7</v>
      </c>
      <c r="Y4456">
        <v>59052.7</v>
      </c>
      <c r="Z4456">
        <v>60959.1</v>
      </c>
      <c r="AA4456">
        <v>63085.9</v>
      </c>
      <c r="AB4456">
        <v>65344.6</v>
      </c>
      <c r="AC4456">
        <v>68295.899999999994</v>
      </c>
      <c r="AD4456">
        <v>71084.899999999994</v>
      </c>
      <c r="AE4456">
        <v>75289</v>
      </c>
      <c r="AF4456" s="14" t="str">
        <f>INDEX('BEA to ISIC Crosswalk'!$E$4:$E$98,MATCH('State GDP by Industry'!G4456,'BEA to ISIC Crosswalk'!$C$4:$C$98,0),1)</f>
        <v>ISIC 84</v>
      </c>
      <c r="AG4456" s="14" t="str">
        <f>INDEX('BEA to ISIC Crosswalk'!$F$4:$F$98,MATCH('State GDP by Industry'!G4456,'BEA to ISIC Crosswalk'!$C$4:$C$98,0),1)</f>
        <v>Public administration and defence; compulsory social security</v>
      </c>
    </row>
    <row r="4457" spans="1:33" x14ac:dyDescent="0.25">
      <c r="A4457" t="s">
        <v>275</v>
      </c>
      <c r="B4457" t="s">
        <v>276</v>
      </c>
      <c r="C4457">
        <v>8</v>
      </c>
      <c r="D4457" t="s">
        <v>342</v>
      </c>
      <c r="E4457">
        <v>84</v>
      </c>
      <c r="F4457" t="s">
        <v>63</v>
      </c>
      <c r="G4457" t="s">
        <v>170</v>
      </c>
      <c r="H4457" t="s">
        <v>344</v>
      </c>
      <c r="I4457">
        <v>5623.5</v>
      </c>
      <c r="J4457">
        <v>5621.8</v>
      </c>
      <c r="K4457">
        <v>5914.5</v>
      </c>
      <c r="L4457">
        <v>6207.2</v>
      </c>
      <c r="M4457">
        <v>6258.5</v>
      </c>
      <c r="N4457">
        <v>7000</v>
      </c>
      <c r="O4457">
        <v>7423.2</v>
      </c>
      <c r="P4457">
        <v>7535.3</v>
      </c>
      <c r="Q4457">
        <v>7348.2</v>
      </c>
      <c r="R4457">
        <v>8073</v>
      </c>
      <c r="S4457">
        <v>8158.5</v>
      </c>
      <c r="T4457">
        <v>8349.4</v>
      </c>
      <c r="U4457">
        <v>9049.1</v>
      </c>
      <c r="V4457">
        <v>10051.799999999999</v>
      </c>
      <c r="W4457">
        <v>10578.6</v>
      </c>
      <c r="X4457">
        <v>10523.2</v>
      </c>
      <c r="Y4457">
        <v>10103.5</v>
      </c>
      <c r="Z4457">
        <v>10865.1</v>
      </c>
      <c r="AA4457">
        <v>11542.4</v>
      </c>
      <c r="AB4457">
        <v>12068</v>
      </c>
      <c r="AC4457">
        <v>12763.9</v>
      </c>
      <c r="AD4457" t="s">
        <v>68</v>
      </c>
      <c r="AE4457" t="s">
        <v>68</v>
      </c>
      <c r="AF4457" s="14">
        <f>INDEX('BEA to ISIC Crosswalk'!$E$4:$E$98,MATCH('State GDP by Industry'!G4457,'BEA to ISIC Crosswalk'!$C$4:$C$98,0),1)</f>
        <v>0</v>
      </c>
      <c r="AG4457" s="14">
        <f>INDEX('BEA to ISIC Crosswalk'!$F$4:$F$98,MATCH('State GDP by Industry'!G4457,'BEA to ISIC Crosswalk'!$C$4:$C$98,0),1)</f>
        <v>0</v>
      </c>
    </row>
    <row r="4458" spans="1:33" x14ac:dyDescent="0.25">
      <c r="A4458" t="s">
        <v>275</v>
      </c>
      <c r="B4458" t="s">
        <v>276</v>
      </c>
      <c r="C4458">
        <v>8</v>
      </c>
      <c r="D4458" t="s">
        <v>342</v>
      </c>
      <c r="E4458">
        <v>85</v>
      </c>
      <c r="F4458" t="s">
        <v>63</v>
      </c>
      <c r="G4458" t="s">
        <v>171</v>
      </c>
      <c r="H4458" t="s">
        <v>344</v>
      </c>
      <c r="I4458">
        <v>4069.1</v>
      </c>
      <c r="J4458">
        <v>3947.9</v>
      </c>
      <c r="K4458">
        <v>4015.2</v>
      </c>
      <c r="L4458">
        <v>4225.1000000000004</v>
      </c>
      <c r="M4458">
        <v>4461.8999999999996</v>
      </c>
      <c r="N4458">
        <v>4935.3999999999996</v>
      </c>
      <c r="O4458">
        <v>5412.2</v>
      </c>
      <c r="P4458">
        <v>5587.2</v>
      </c>
      <c r="Q4458">
        <v>6147.8</v>
      </c>
      <c r="R4458">
        <v>6407.5</v>
      </c>
      <c r="S4458">
        <v>6658.4</v>
      </c>
      <c r="T4458">
        <v>7292.4</v>
      </c>
      <c r="U4458">
        <v>7565</v>
      </c>
      <c r="V4458">
        <v>7813</v>
      </c>
      <c r="W4458">
        <v>7851.6</v>
      </c>
      <c r="X4458">
        <v>8131.6</v>
      </c>
      <c r="Y4458">
        <v>7966.5</v>
      </c>
      <c r="Z4458">
        <v>7680.5</v>
      </c>
      <c r="AA4458">
        <v>7628.3</v>
      </c>
      <c r="AB4458">
        <v>7492.9</v>
      </c>
      <c r="AC4458">
        <v>7546.7</v>
      </c>
      <c r="AD4458" t="s">
        <v>68</v>
      </c>
      <c r="AE4458" t="s">
        <v>68</v>
      </c>
      <c r="AF4458" s="14">
        <f>INDEX('BEA to ISIC Crosswalk'!$E$4:$E$98,MATCH('State GDP by Industry'!G4458,'BEA to ISIC Crosswalk'!$C$4:$C$98,0),1)</f>
        <v>0</v>
      </c>
      <c r="AG4458" s="14">
        <f>INDEX('BEA to ISIC Crosswalk'!$F$4:$F$98,MATCH('State GDP by Industry'!G4458,'BEA to ISIC Crosswalk'!$C$4:$C$98,0),1)</f>
        <v>0</v>
      </c>
    </row>
    <row r="4459" spans="1:33" x14ac:dyDescent="0.25">
      <c r="A4459" t="s">
        <v>275</v>
      </c>
      <c r="B4459" t="s">
        <v>276</v>
      </c>
      <c r="C4459">
        <v>8</v>
      </c>
      <c r="D4459" t="s">
        <v>342</v>
      </c>
      <c r="E4459">
        <v>86</v>
      </c>
      <c r="F4459" t="s">
        <v>63</v>
      </c>
      <c r="G4459" t="s">
        <v>172</v>
      </c>
      <c r="H4459" t="s">
        <v>344</v>
      </c>
      <c r="I4459">
        <v>18605.7</v>
      </c>
      <c r="J4459">
        <v>20165.2</v>
      </c>
      <c r="K4459">
        <v>21146</v>
      </c>
      <c r="L4459">
        <v>21894.5</v>
      </c>
      <c r="M4459">
        <v>23264.1</v>
      </c>
      <c r="N4459">
        <v>24334.7</v>
      </c>
      <c r="O4459">
        <v>25321.200000000001</v>
      </c>
      <c r="P4459">
        <v>26783.3</v>
      </c>
      <c r="Q4459">
        <v>29047.3</v>
      </c>
      <c r="R4459">
        <v>31272</v>
      </c>
      <c r="S4459">
        <v>33036.1</v>
      </c>
      <c r="T4459">
        <v>35836.199999999997</v>
      </c>
      <c r="U4459">
        <v>37044</v>
      </c>
      <c r="V4459">
        <v>37425.199999999997</v>
      </c>
      <c r="W4459">
        <v>37361.599999999999</v>
      </c>
      <c r="X4459">
        <v>39203.9</v>
      </c>
      <c r="Y4459">
        <v>40982.800000000003</v>
      </c>
      <c r="Z4459">
        <v>42413.5</v>
      </c>
      <c r="AA4459">
        <v>43915.1</v>
      </c>
      <c r="AB4459">
        <v>45783.7</v>
      </c>
      <c r="AC4459">
        <v>47985.2</v>
      </c>
      <c r="AD4459" t="s">
        <v>68</v>
      </c>
      <c r="AE4459" t="s">
        <v>68</v>
      </c>
      <c r="AF4459" s="14">
        <f>INDEX('BEA to ISIC Crosswalk'!$E$4:$E$98,MATCH('State GDP by Industry'!G4459,'BEA to ISIC Crosswalk'!$C$4:$C$98,0),1)</f>
        <v>0</v>
      </c>
      <c r="AG4459" s="14">
        <f>INDEX('BEA to ISIC Crosswalk'!$F$4:$F$98,MATCH('State GDP by Industry'!G4459,'BEA to ISIC Crosswalk'!$C$4:$C$98,0),1)</f>
        <v>0</v>
      </c>
    </row>
    <row r="4460" spans="1:33" x14ac:dyDescent="0.25">
      <c r="A4460" t="s">
        <v>275</v>
      </c>
      <c r="B4460" t="s">
        <v>276</v>
      </c>
      <c r="C4460">
        <v>8</v>
      </c>
      <c r="D4460" t="s">
        <v>342</v>
      </c>
      <c r="E4460">
        <v>87</v>
      </c>
      <c r="F4460" t="s">
        <v>173</v>
      </c>
      <c r="G4460" t="s">
        <v>174</v>
      </c>
      <c r="H4460" t="s">
        <v>344</v>
      </c>
      <c r="I4460">
        <v>4067.5</v>
      </c>
      <c r="J4460">
        <v>4010.4</v>
      </c>
      <c r="K4460">
        <v>3894.7</v>
      </c>
      <c r="L4460">
        <v>4080.2</v>
      </c>
      <c r="M4460">
        <v>3760.3</v>
      </c>
      <c r="N4460">
        <v>3981.7</v>
      </c>
      <c r="O4460">
        <v>4924.2</v>
      </c>
      <c r="P4460">
        <v>5386.4</v>
      </c>
      <c r="Q4460">
        <v>5353.9</v>
      </c>
      <c r="R4460">
        <v>6036.5</v>
      </c>
      <c r="S4460">
        <v>6849.4</v>
      </c>
      <c r="T4460">
        <v>6300</v>
      </c>
      <c r="U4460">
        <v>5960.1</v>
      </c>
      <c r="V4460">
        <v>6328.2</v>
      </c>
      <c r="W4460">
        <v>7519.9</v>
      </c>
      <c r="X4460">
        <v>7665.1</v>
      </c>
      <c r="Y4460">
        <v>7672</v>
      </c>
      <c r="Z4460">
        <v>7587.6</v>
      </c>
      <c r="AA4460">
        <v>8405.2999999999993</v>
      </c>
      <c r="AB4460">
        <v>7780.3</v>
      </c>
      <c r="AC4460">
        <v>8138.4</v>
      </c>
      <c r="AD4460">
        <v>8020.1</v>
      </c>
      <c r="AE4460">
        <v>8483.4</v>
      </c>
      <c r="AF4460" s="14">
        <f>INDEX('BEA to ISIC Crosswalk'!$E$4:$E$98,MATCH('State GDP by Industry'!G4460,'BEA to ISIC Crosswalk'!$C$4:$C$98,0),1)</f>
        <v>0</v>
      </c>
      <c r="AG4460" s="14">
        <f>INDEX('BEA to ISIC Crosswalk'!$F$4:$F$98,MATCH('State GDP by Industry'!G4460,'BEA to ISIC Crosswalk'!$C$4:$C$98,0),1)</f>
        <v>0</v>
      </c>
    </row>
    <row r="4461" spans="1:33" x14ac:dyDescent="0.25">
      <c r="A4461" t="s">
        <v>275</v>
      </c>
      <c r="B4461" t="s">
        <v>276</v>
      </c>
      <c r="C4461">
        <v>8</v>
      </c>
      <c r="D4461" t="s">
        <v>342</v>
      </c>
      <c r="E4461">
        <v>88</v>
      </c>
      <c r="F4461" t="s">
        <v>175</v>
      </c>
      <c r="G4461" t="s">
        <v>176</v>
      </c>
      <c r="H4461" t="s">
        <v>344</v>
      </c>
      <c r="I4461">
        <v>26292.1</v>
      </c>
      <c r="J4461">
        <v>28157.8</v>
      </c>
      <c r="K4461">
        <v>29512.6</v>
      </c>
      <c r="L4461">
        <v>31653.9</v>
      </c>
      <c r="M4461">
        <v>31214.5</v>
      </c>
      <c r="N4461">
        <v>31400.400000000001</v>
      </c>
      <c r="O4461">
        <v>32984.699999999997</v>
      </c>
      <c r="P4461">
        <v>35277</v>
      </c>
      <c r="Q4461">
        <v>37995.800000000003</v>
      </c>
      <c r="R4461">
        <v>40582.9</v>
      </c>
      <c r="S4461">
        <v>42309.1</v>
      </c>
      <c r="T4461">
        <v>42980.6</v>
      </c>
      <c r="U4461">
        <v>41164.199999999997</v>
      </c>
      <c r="V4461">
        <v>43700</v>
      </c>
      <c r="W4461">
        <v>45955.3</v>
      </c>
      <c r="X4461">
        <v>49057.599999999999</v>
      </c>
      <c r="Y4461">
        <v>52211</v>
      </c>
      <c r="Z4461">
        <v>55420.9</v>
      </c>
      <c r="AA4461">
        <v>59918.400000000001</v>
      </c>
      <c r="AB4461">
        <v>64488.1</v>
      </c>
      <c r="AC4461">
        <v>70612.3</v>
      </c>
      <c r="AD4461">
        <v>75627.5</v>
      </c>
      <c r="AE4461">
        <v>79354.899999999994</v>
      </c>
      <c r="AF4461" s="14">
        <f>INDEX('BEA to ISIC Crosswalk'!$E$4:$E$98,MATCH('State GDP by Industry'!G4461,'BEA to ISIC Crosswalk'!$C$4:$C$98,0),1)</f>
        <v>0</v>
      </c>
      <c r="AG4461" s="14">
        <f>INDEX('BEA to ISIC Crosswalk'!$F$4:$F$98,MATCH('State GDP by Industry'!G4461,'BEA to ISIC Crosswalk'!$C$4:$C$98,0),1)</f>
        <v>0</v>
      </c>
    </row>
    <row r="4462" spans="1:33" x14ac:dyDescent="0.25">
      <c r="A4462" t="s">
        <v>275</v>
      </c>
      <c r="B4462" t="s">
        <v>276</v>
      </c>
      <c r="C4462">
        <v>8</v>
      </c>
      <c r="D4462" t="s">
        <v>342</v>
      </c>
      <c r="E4462">
        <v>89</v>
      </c>
      <c r="F4462" t="s">
        <v>63</v>
      </c>
      <c r="G4462" t="s">
        <v>177</v>
      </c>
      <c r="H4462" t="s">
        <v>344</v>
      </c>
      <c r="I4462">
        <v>8611.9</v>
      </c>
      <c r="J4462">
        <v>9101.1</v>
      </c>
      <c r="K4462">
        <v>9299.7999999999993</v>
      </c>
      <c r="L4462">
        <v>9846.5</v>
      </c>
      <c r="M4462">
        <v>9888.7000000000007</v>
      </c>
      <c r="N4462">
        <v>9724.7999999999993</v>
      </c>
      <c r="O4462">
        <v>10300.299999999999</v>
      </c>
      <c r="P4462">
        <v>11283.1</v>
      </c>
      <c r="Q4462">
        <v>11695</v>
      </c>
      <c r="R4462">
        <v>12849.5</v>
      </c>
      <c r="S4462">
        <v>12770.1</v>
      </c>
      <c r="T4462">
        <v>13081.9</v>
      </c>
      <c r="U4462">
        <v>13148.2</v>
      </c>
      <c r="V4462">
        <v>14294.4</v>
      </c>
      <c r="W4462">
        <v>14654.3</v>
      </c>
      <c r="X4462">
        <v>15222.2</v>
      </c>
      <c r="Y4462">
        <v>15466.5</v>
      </c>
      <c r="Z4462">
        <v>16150.4</v>
      </c>
      <c r="AA4462">
        <v>17194.400000000001</v>
      </c>
      <c r="AB4462">
        <v>18161.7</v>
      </c>
      <c r="AC4462">
        <v>19281.3</v>
      </c>
      <c r="AD4462">
        <v>20354</v>
      </c>
      <c r="AE4462">
        <v>21576.799999999999</v>
      </c>
      <c r="AF4462" s="14">
        <f>INDEX('BEA to ISIC Crosswalk'!$E$4:$E$98,MATCH('State GDP by Industry'!G4462,'BEA to ISIC Crosswalk'!$C$4:$C$98,0),1)</f>
        <v>0</v>
      </c>
      <c r="AG4462" s="14">
        <f>INDEX('BEA to ISIC Crosswalk'!$F$4:$F$98,MATCH('State GDP by Industry'!G4462,'BEA to ISIC Crosswalk'!$C$4:$C$98,0),1)</f>
        <v>0</v>
      </c>
    </row>
    <row r="4463" spans="1:33" x14ac:dyDescent="0.25">
      <c r="A4463" t="s">
        <v>275</v>
      </c>
      <c r="B4463" t="s">
        <v>276</v>
      </c>
      <c r="C4463">
        <v>8</v>
      </c>
      <c r="D4463" t="s">
        <v>342</v>
      </c>
      <c r="E4463">
        <v>91</v>
      </c>
      <c r="F4463" t="s">
        <v>63</v>
      </c>
      <c r="G4463" t="s">
        <v>178</v>
      </c>
      <c r="H4463" t="s">
        <v>344</v>
      </c>
      <c r="I4463">
        <v>42835.8</v>
      </c>
      <c r="J4463">
        <v>44541.7</v>
      </c>
      <c r="K4463">
        <v>47003.6</v>
      </c>
      <c r="L4463">
        <v>49933.599999999999</v>
      </c>
      <c r="M4463">
        <v>46521.3</v>
      </c>
      <c r="N4463">
        <v>46275.3</v>
      </c>
      <c r="O4463">
        <v>45961.4</v>
      </c>
      <c r="P4463">
        <v>48076.9</v>
      </c>
      <c r="Q4463">
        <v>58796.1</v>
      </c>
      <c r="R4463">
        <v>64496.7</v>
      </c>
      <c r="S4463">
        <v>73043.100000000006</v>
      </c>
      <c r="T4463">
        <v>69005</v>
      </c>
      <c r="U4463">
        <v>67409.5</v>
      </c>
      <c r="V4463">
        <v>69926.2</v>
      </c>
      <c r="W4463">
        <v>72590.5</v>
      </c>
      <c r="X4463">
        <v>77794.100000000006</v>
      </c>
      <c r="Y4463">
        <v>82214.5</v>
      </c>
      <c r="Z4463">
        <v>86326.2</v>
      </c>
      <c r="AA4463">
        <v>93542.2</v>
      </c>
      <c r="AB4463">
        <v>87824.2</v>
      </c>
      <c r="AC4463">
        <v>90319.2</v>
      </c>
      <c r="AD4463">
        <v>96796.6</v>
      </c>
      <c r="AE4463">
        <v>99628.3</v>
      </c>
      <c r="AF4463" s="14">
        <f>INDEX('BEA to ISIC Crosswalk'!$E$4:$E$98,MATCH('State GDP by Industry'!G4463,'BEA to ISIC Crosswalk'!$C$4:$C$98,0),1)</f>
        <v>0</v>
      </c>
      <c r="AG4463" s="14">
        <f>INDEX('BEA to ISIC Crosswalk'!$F$4:$F$98,MATCH('State GDP by Industry'!G4463,'BEA to ISIC Crosswalk'!$C$4:$C$98,0),1)</f>
        <v>0</v>
      </c>
    </row>
    <row r="4464" spans="1:33" x14ac:dyDescent="0.25">
      <c r="A4464" t="s">
        <v>275</v>
      </c>
      <c r="B4464" t="s">
        <v>276</v>
      </c>
      <c r="C4464">
        <v>8</v>
      </c>
      <c r="D4464" t="s">
        <v>342</v>
      </c>
      <c r="E4464">
        <v>92</v>
      </c>
      <c r="F4464" t="s">
        <v>63</v>
      </c>
      <c r="G4464" t="s">
        <v>179</v>
      </c>
      <c r="H4464" t="s">
        <v>344</v>
      </c>
      <c r="I4464">
        <v>122763.5</v>
      </c>
      <c r="J4464">
        <v>135928.4</v>
      </c>
      <c r="K4464">
        <v>152475.6</v>
      </c>
      <c r="L4464">
        <v>155571.4</v>
      </c>
      <c r="M4464">
        <v>158919.79999999999</v>
      </c>
      <c r="N4464">
        <v>165643.9</v>
      </c>
      <c r="O4464">
        <v>174144.8</v>
      </c>
      <c r="P4464">
        <v>182132.4</v>
      </c>
      <c r="Q4464">
        <v>194761.2</v>
      </c>
      <c r="R4464">
        <v>206918</v>
      </c>
      <c r="S4464">
        <v>225546.7</v>
      </c>
      <c r="T4464">
        <v>235194.8</v>
      </c>
      <c r="U4464">
        <v>232564.4</v>
      </c>
      <c r="V4464">
        <v>240335.7</v>
      </c>
      <c r="W4464">
        <v>251156.7</v>
      </c>
      <c r="X4464">
        <v>265210.5</v>
      </c>
      <c r="Y4464">
        <v>278077.90000000002</v>
      </c>
      <c r="Z4464">
        <v>294916.09999999998</v>
      </c>
      <c r="AA4464">
        <v>313701.3</v>
      </c>
      <c r="AB4464">
        <v>338189.4</v>
      </c>
      <c r="AC4464">
        <v>366199.6</v>
      </c>
      <c r="AD4464">
        <v>397949.5</v>
      </c>
      <c r="AE4464">
        <v>424690.4</v>
      </c>
      <c r="AF4464" s="14">
        <f>INDEX('BEA to ISIC Crosswalk'!$E$4:$E$98,MATCH('State GDP by Industry'!G4464,'BEA to ISIC Crosswalk'!$C$4:$C$98,0),1)</f>
        <v>0</v>
      </c>
      <c r="AG4464" s="14">
        <f>INDEX('BEA to ISIC Crosswalk'!$F$4:$F$98,MATCH('State GDP by Industry'!G4464,'BEA to ISIC Crosswalk'!$C$4:$C$98,0),1)</f>
        <v>0</v>
      </c>
    </row>
    <row r="4465" spans="1:33" x14ac:dyDescent="0.25">
      <c r="A4465" t="s">
        <v>277</v>
      </c>
      <c r="B4465" t="s">
        <v>278</v>
      </c>
      <c r="C4465">
        <v>5</v>
      </c>
      <c r="D4465" t="s">
        <v>342</v>
      </c>
      <c r="E4465">
        <v>1</v>
      </c>
      <c r="F4465" t="s">
        <v>63</v>
      </c>
      <c r="G4465" t="s">
        <v>343</v>
      </c>
      <c r="H4465" t="s">
        <v>344</v>
      </c>
      <c r="I4465">
        <v>38839.699999999997</v>
      </c>
      <c r="J4465">
        <v>40086.1</v>
      </c>
      <c r="K4465">
        <v>41831</v>
      </c>
      <c r="L4465">
        <v>42606.9</v>
      </c>
      <c r="M4465">
        <v>43977.599999999999</v>
      </c>
      <c r="N4465">
        <v>45433.7</v>
      </c>
      <c r="O4465">
        <v>46667.9</v>
      </c>
      <c r="P4465">
        <v>49271.7</v>
      </c>
      <c r="Q4465">
        <v>53259</v>
      </c>
      <c r="R4465">
        <v>56530</v>
      </c>
      <c r="S4465">
        <v>58635.8</v>
      </c>
      <c r="T4465">
        <v>62066.7</v>
      </c>
      <c r="U4465">
        <v>62957.8</v>
      </c>
      <c r="V4465">
        <v>65274.1</v>
      </c>
      <c r="W4465">
        <v>68524.899999999994</v>
      </c>
      <c r="X4465">
        <v>69399</v>
      </c>
      <c r="Y4465">
        <v>71037.600000000006</v>
      </c>
      <c r="Z4465">
        <v>71919.199999999997</v>
      </c>
      <c r="AA4465">
        <v>70281</v>
      </c>
      <c r="AB4465">
        <v>69721.399999999994</v>
      </c>
      <c r="AC4465">
        <v>73162.899999999994</v>
      </c>
      <c r="AD4465">
        <v>77437.600000000006</v>
      </c>
      <c r="AE4465">
        <v>78189.5</v>
      </c>
      <c r="AF4465" s="14">
        <f>INDEX('BEA to ISIC Crosswalk'!$E$4:$E$98,MATCH('State GDP by Industry'!G4465,'BEA to ISIC Crosswalk'!$C$4:$C$98,0),1)</f>
        <v>0</v>
      </c>
      <c r="AG4465" s="14">
        <f>INDEX('BEA to ISIC Crosswalk'!$F$4:$F$98,MATCH('State GDP by Industry'!G4465,'BEA to ISIC Crosswalk'!$C$4:$C$98,0),1)</f>
        <v>0</v>
      </c>
    </row>
    <row r="4466" spans="1:33" x14ac:dyDescent="0.25">
      <c r="A4466" t="s">
        <v>277</v>
      </c>
      <c r="B4466" t="s">
        <v>278</v>
      </c>
      <c r="C4466">
        <v>5</v>
      </c>
      <c r="D4466" t="s">
        <v>342</v>
      </c>
      <c r="E4466">
        <v>2</v>
      </c>
      <c r="F4466" t="s">
        <v>63</v>
      </c>
      <c r="G4466" t="s">
        <v>64</v>
      </c>
      <c r="H4466" t="s">
        <v>344</v>
      </c>
      <c r="I4466">
        <v>32841.5</v>
      </c>
      <c r="J4466">
        <v>33896.300000000003</v>
      </c>
      <c r="K4466">
        <v>35203.699999999997</v>
      </c>
      <c r="L4466">
        <v>35662.300000000003</v>
      </c>
      <c r="M4466">
        <v>36737.599999999999</v>
      </c>
      <c r="N4466">
        <v>37760.9</v>
      </c>
      <c r="O4466">
        <v>38479.599999999999</v>
      </c>
      <c r="P4466">
        <v>40723.9</v>
      </c>
      <c r="Q4466">
        <v>44123.3</v>
      </c>
      <c r="R4466">
        <v>47100.5</v>
      </c>
      <c r="S4466">
        <v>48831</v>
      </c>
      <c r="T4466">
        <v>51881.1</v>
      </c>
      <c r="U4466">
        <v>52240</v>
      </c>
      <c r="V4466">
        <v>54347.3</v>
      </c>
      <c r="W4466">
        <v>57397.5</v>
      </c>
      <c r="X4466">
        <v>57909.1</v>
      </c>
      <c r="Y4466">
        <v>59422.2</v>
      </c>
      <c r="Z4466">
        <v>60452</v>
      </c>
      <c r="AA4466">
        <v>58587.5</v>
      </c>
      <c r="AB4466">
        <v>58045.7</v>
      </c>
      <c r="AC4466">
        <v>61389.8</v>
      </c>
      <c r="AD4466">
        <v>65388.2</v>
      </c>
      <c r="AE4466">
        <v>65667.899999999994</v>
      </c>
      <c r="AF4466" s="14">
        <f>INDEX('BEA to ISIC Crosswalk'!$E$4:$E$98,MATCH('State GDP by Industry'!G4466,'BEA to ISIC Crosswalk'!$C$4:$C$98,0),1)</f>
        <v>0</v>
      </c>
      <c r="AG4466" s="14">
        <f>INDEX('BEA to ISIC Crosswalk'!$F$4:$F$98,MATCH('State GDP by Industry'!G4466,'BEA to ISIC Crosswalk'!$C$4:$C$98,0),1)</f>
        <v>0</v>
      </c>
    </row>
    <row r="4467" spans="1:33" x14ac:dyDescent="0.25">
      <c r="A4467" t="s">
        <v>277</v>
      </c>
      <c r="B4467" t="s">
        <v>278</v>
      </c>
      <c r="C4467">
        <v>5</v>
      </c>
      <c r="D4467" t="s">
        <v>342</v>
      </c>
      <c r="E4467">
        <v>3</v>
      </c>
      <c r="F4467">
        <v>11</v>
      </c>
      <c r="G4467" t="s">
        <v>65</v>
      </c>
      <c r="H4467" t="s">
        <v>344</v>
      </c>
      <c r="I4467">
        <v>232</v>
      </c>
      <c r="J4467">
        <v>222.6</v>
      </c>
      <c r="K4467">
        <v>198.7</v>
      </c>
      <c r="L4467">
        <v>235.9</v>
      </c>
      <c r="M4467">
        <v>249.8</v>
      </c>
      <c r="N4467">
        <v>192.8</v>
      </c>
      <c r="O4467">
        <v>214.4</v>
      </c>
      <c r="P4467">
        <v>281.89999999999998</v>
      </c>
      <c r="Q4467">
        <v>279.89999999999998</v>
      </c>
      <c r="R4467">
        <v>266.2</v>
      </c>
      <c r="S4467">
        <v>224.8</v>
      </c>
      <c r="T4467">
        <v>254.2</v>
      </c>
      <c r="U4467">
        <v>232.1</v>
      </c>
      <c r="V4467">
        <v>240.2</v>
      </c>
      <c r="W4467">
        <v>296.89999999999998</v>
      </c>
      <c r="X4467">
        <v>264.60000000000002</v>
      </c>
      <c r="Y4467">
        <v>328.1</v>
      </c>
      <c r="Z4467">
        <v>346.4</v>
      </c>
      <c r="AA4467">
        <v>322.8</v>
      </c>
      <c r="AB4467">
        <v>298.5</v>
      </c>
      <c r="AC4467">
        <v>314</v>
      </c>
      <c r="AD4467">
        <v>289.60000000000002</v>
      </c>
      <c r="AE4467">
        <v>295.89999999999998</v>
      </c>
      <c r="AF4467" s="14" t="str">
        <f>INDEX('BEA to ISIC Crosswalk'!$E$4:$E$98,MATCH('State GDP by Industry'!G4467,'BEA to ISIC Crosswalk'!$C$4:$C$98,0),1)</f>
        <v>ISIC 01T03</v>
      </c>
      <c r="AG4467" s="14" t="str">
        <f>INDEX('BEA to ISIC Crosswalk'!$F$4:$F$98,MATCH('State GDP by Industry'!G4467,'BEA to ISIC Crosswalk'!$C$4:$C$98,0),1)</f>
        <v>Agriculture, forestry and fishing</v>
      </c>
    </row>
    <row r="4468" spans="1:33" x14ac:dyDescent="0.25">
      <c r="A4468" t="s">
        <v>277</v>
      </c>
      <c r="B4468" t="s">
        <v>278</v>
      </c>
      <c r="C4468">
        <v>5</v>
      </c>
      <c r="D4468" t="s">
        <v>342</v>
      </c>
      <c r="E4468">
        <v>4</v>
      </c>
      <c r="F4468" t="s">
        <v>66</v>
      </c>
      <c r="G4468" t="s">
        <v>67</v>
      </c>
      <c r="H4468" t="s">
        <v>344</v>
      </c>
      <c r="I4468">
        <v>103.2</v>
      </c>
      <c r="J4468">
        <v>104.9</v>
      </c>
      <c r="K4468">
        <v>80.7</v>
      </c>
      <c r="L4468">
        <v>109</v>
      </c>
      <c r="M4468">
        <v>126.8</v>
      </c>
      <c r="N4468">
        <v>73.599999999999994</v>
      </c>
      <c r="O4468">
        <v>94.8</v>
      </c>
      <c r="P4468">
        <v>155.19999999999999</v>
      </c>
      <c r="Q4468">
        <v>146.4</v>
      </c>
      <c r="R4468">
        <v>116.8</v>
      </c>
      <c r="S4468">
        <v>88.6</v>
      </c>
      <c r="T4468">
        <v>129.4</v>
      </c>
      <c r="U4468">
        <v>120.7</v>
      </c>
      <c r="V4468">
        <v>135.5</v>
      </c>
      <c r="W4468">
        <v>195.2</v>
      </c>
      <c r="X4468">
        <v>156.9</v>
      </c>
      <c r="Y4468">
        <v>224</v>
      </c>
      <c r="Z4468">
        <v>228.2</v>
      </c>
      <c r="AA4468">
        <v>198.8</v>
      </c>
      <c r="AB4468">
        <v>174.1</v>
      </c>
      <c r="AC4468">
        <v>195.7</v>
      </c>
      <c r="AD4468" t="s">
        <v>68</v>
      </c>
      <c r="AE4468" t="s">
        <v>68</v>
      </c>
      <c r="AF4468" s="14">
        <f>INDEX('BEA to ISIC Crosswalk'!$E$4:$E$98,MATCH('State GDP by Industry'!G4468,'BEA to ISIC Crosswalk'!$C$4:$C$98,0),1)</f>
        <v>0</v>
      </c>
      <c r="AG4468" s="14">
        <f>INDEX('BEA to ISIC Crosswalk'!$F$4:$F$98,MATCH('State GDP by Industry'!G4468,'BEA to ISIC Crosswalk'!$C$4:$C$98,0),1)</f>
        <v>0</v>
      </c>
    </row>
    <row r="4469" spans="1:33" x14ac:dyDescent="0.25">
      <c r="A4469" t="s">
        <v>277</v>
      </c>
      <c r="B4469" t="s">
        <v>278</v>
      </c>
      <c r="C4469">
        <v>5</v>
      </c>
      <c r="D4469" t="s">
        <v>342</v>
      </c>
      <c r="E4469">
        <v>5</v>
      </c>
      <c r="F4469" t="s">
        <v>69</v>
      </c>
      <c r="G4469" t="s">
        <v>70</v>
      </c>
      <c r="H4469" t="s">
        <v>344</v>
      </c>
      <c r="I4469">
        <v>128.80000000000001</v>
      </c>
      <c r="J4469">
        <v>117.7</v>
      </c>
      <c r="K4469">
        <v>118</v>
      </c>
      <c r="L4469">
        <v>126.9</v>
      </c>
      <c r="M4469">
        <v>123</v>
      </c>
      <c r="N4469">
        <v>119.1</v>
      </c>
      <c r="O4469">
        <v>119.6</v>
      </c>
      <c r="P4469">
        <v>126.7</v>
      </c>
      <c r="Q4469">
        <v>133.4</v>
      </c>
      <c r="R4469">
        <v>149.5</v>
      </c>
      <c r="S4469">
        <v>136.19999999999999</v>
      </c>
      <c r="T4469">
        <v>124.8</v>
      </c>
      <c r="U4469">
        <v>111.4</v>
      </c>
      <c r="V4469">
        <v>104.7</v>
      </c>
      <c r="W4469">
        <v>101.7</v>
      </c>
      <c r="X4469">
        <v>107.7</v>
      </c>
      <c r="Y4469">
        <v>104.1</v>
      </c>
      <c r="Z4469">
        <v>118.2</v>
      </c>
      <c r="AA4469">
        <v>123.9</v>
      </c>
      <c r="AB4469">
        <v>124.4</v>
      </c>
      <c r="AC4469">
        <v>118.3</v>
      </c>
      <c r="AD4469" t="s">
        <v>68</v>
      </c>
      <c r="AE4469" t="s">
        <v>68</v>
      </c>
      <c r="AF4469" s="14">
        <f>INDEX('BEA to ISIC Crosswalk'!$E$4:$E$98,MATCH('State GDP by Industry'!G4469,'BEA to ISIC Crosswalk'!$C$4:$C$98,0),1)</f>
        <v>0</v>
      </c>
      <c r="AG4469" s="14">
        <f>INDEX('BEA to ISIC Crosswalk'!$F$4:$F$98,MATCH('State GDP by Industry'!G4469,'BEA to ISIC Crosswalk'!$C$4:$C$98,0),1)</f>
        <v>0</v>
      </c>
    </row>
    <row r="4470" spans="1:33" x14ac:dyDescent="0.25">
      <c r="A4470" t="s">
        <v>277</v>
      </c>
      <c r="B4470" t="s">
        <v>278</v>
      </c>
      <c r="C4470">
        <v>5</v>
      </c>
      <c r="D4470" t="s">
        <v>342</v>
      </c>
      <c r="E4470">
        <v>6</v>
      </c>
      <c r="F4470">
        <v>21</v>
      </c>
      <c r="G4470" t="s">
        <v>71</v>
      </c>
      <c r="H4470" t="s">
        <v>344</v>
      </c>
      <c r="I4470">
        <v>2848.3</v>
      </c>
      <c r="J4470">
        <v>3160.9</v>
      </c>
      <c r="K4470">
        <v>2753.4</v>
      </c>
      <c r="L4470">
        <v>2930.7</v>
      </c>
      <c r="M4470">
        <v>3191</v>
      </c>
      <c r="N4470">
        <v>2918.1</v>
      </c>
      <c r="O4470">
        <v>3084</v>
      </c>
      <c r="P4470">
        <v>3506.8</v>
      </c>
      <c r="Q4470">
        <v>4773.3</v>
      </c>
      <c r="R4470">
        <v>5625.7</v>
      </c>
      <c r="S4470">
        <v>6577.1</v>
      </c>
      <c r="T4470">
        <v>7809.4</v>
      </c>
      <c r="U4470">
        <v>7289.4</v>
      </c>
      <c r="V4470">
        <v>8097.4</v>
      </c>
      <c r="W4470">
        <v>9400</v>
      </c>
      <c r="X4470">
        <v>8073.7</v>
      </c>
      <c r="Y4470">
        <v>8797.6</v>
      </c>
      <c r="Z4470">
        <v>9246.2999999999993</v>
      </c>
      <c r="AA4470">
        <v>6652.8</v>
      </c>
      <c r="AB4470">
        <v>5590.6</v>
      </c>
      <c r="AC4470">
        <v>7585.6</v>
      </c>
      <c r="AD4470">
        <v>7937.5</v>
      </c>
      <c r="AE4470">
        <v>6827.2</v>
      </c>
      <c r="AF4470" s="14">
        <f>INDEX('BEA to ISIC Crosswalk'!$E$4:$E$98,MATCH('State GDP by Industry'!G4470,'BEA to ISIC Crosswalk'!$C$4:$C$98,0),1)</f>
        <v>0</v>
      </c>
      <c r="AG4470" s="14">
        <f>INDEX('BEA to ISIC Crosswalk'!$F$4:$F$98,MATCH('State GDP by Industry'!G4470,'BEA to ISIC Crosswalk'!$C$4:$C$98,0),1)</f>
        <v>0</v>
      </c>
    </row>
    <row r="4471" spans="1:33" x14ac:dyDescent="0.25">
      <c r="A4471" t="s">
        <v>277</v>
      </c>
      <c r="B4471" t="s">
        <v>278</v>
      </c>
      <c r="C4471">
        <v>5</v>
      </c>
      <c r="D4471" t="s">
        <v>342</v>
      </c>
      <c r="E4471">
        <v>7</v>
      </c>
      <c r="F4471">
        <v>211</v>
      </c>
      <c r="G4471" t="s">
        <v>72</v>
      </c>
      <c r="H4471" t="s">
        <v>344</v>
      </c>
      <c r="I4471">
        <v>153.19999999999999</v>
      </c>
      <c r="J4471">
        <v>115.8</v>
      </c>
      <c r="K4471">
        <v>112.4</v>
      </c>
      <c r="L4471">
        <v>251.6</v>
      </c>
      <c r="M4471">
        <v>281.60000000000002</v>
      </c>
      <c r="N4471">
        <v>199.2</v>
      </c>
      <c r="O4471">
        <v>302.3</v>
      </c>
      <c r="P4471">
        <v>381.7</v>
      </c>
      <c r="Q4471">
        <v>603.5</v>
      </c>
      <c r="R4471">
        <v>647.79999999999995</v>
      </c>
      <c r="S4471">
        <v>709.5</v>
      </c>
      <c r="T4471">
        <v>996.8</v>
      </c>
      <c r="U4471">
        <v>663.1</v>
      </c>
      <c r="V4471">
        <v>764.7</v>
      </c>
      <c r="W4471">
        <v>993.5</v>
      </c>
      <c r="X4471">
        <v>1148.7</v>
      </c>
      <c r="Y4471">
        <v>2024.9</v>
      </c>
      <c r="Z4471">
        <v>3473.3</v>
      </c>
      <c r="AA4471">
        <v>2244.6</v>
      </c>
      <c r="AB4471">
        <v>2005</v>
      </c>
      <c r="AC4471">
        <v>3016.9</v>
      </c>
      <c r="AD4471" t="s">
        <v>68</v>
      </c>
      <c r="AE4471" t="s">
        <v>68</v>
      </c>
      <c r="AF4471" s="14" t="str">
        <f>INDEX('BEA to ISIC Crosswalk'!$E$4:$E$98,MATCH('State GDP by Industry'!G4471,'BEA to ISIC Crosswalk'!$C$4:$C$98,0),1)</f>
        <v>ISIC 05T06</v>
      </c>
      <c r="AG4471" s="14" t="str">
        <f>INDEX('BEA to ISIC Crosswalk'!$F$4:$F$98,MATCH('State GDP by Industry'!G4471,'BEA to ISIC Crosswalk'!$C$4:$C$98,0),1)</f>
        <v>Mining and extraction of energy producing products</v>
      </c>
    </row>
    <row r="4472" spans="1:33" x14ac:dyDescent="0.25">
      <c r="A4472" t="s">
        <v>277</v>
      </c>
      <c r="B4472" t="s">
        <v>278</v>
      </c>
      <c r="C4472">
        <v>5</v>
      </c>
      <c r="D4472" t="s">
        <v>342</v>
      </c>
      <c r="E4472">
        <v>8</v>
      </c>
      <c r="F4472">
        <v>212</v>
      </c>
      <c r="G4472" t="s">
        <v>73</v>
      </c>
      <c r="H4472" t="s">
        <v>344</v>
      </c>
      <c r="I4472">
        <v>2584.1</v>
      </c>
      <c r="J4472">
        <v>2903.5</v>
      </c>
      <c r="K4472">
        <v>2529.6</v>
      </c>
      <c r="L4472">
        <v>2557.3000000000002</v>
      </c>
      <c r="M4472">
        <v>2725.6</v>
      </c>
      <c r="N4472">
        <v>2552.9</v>
      </c>
      <c r="O4472">
        <v>2565.9</v>
      </c>
      <c r="P4472">
        <v>2803.8</v>
      </c>
      <c r="Q4472">
        <v>3777.3</v>
      </c>
      <c r="R4472">
        <v>4370.8999999999996</v>
      </c>
      <c r="S4472">
        <v>5151.8</v>
      </c>
      <c r="T4472">
        <v>6000</v>
      </c>
      <c r="U4472">
        <v>5962.3</v>
      </c>
      <c r="V4472">
        <v>6675.1</v>
      </c>
      <c r="W4472">
        <v>7583</v>
      </c>
      <c r="X4472">
        <v>6125.4</v>
      </c>
      <c r="Y4472">
        <v>5899.7</v>
      </c>
      <c r="Z4472">
        <v>4862.3</v>
      </c>
      <c r="AA4472">
        <v>3879.2</v>
      </c>
      <c r="AB4472">
        <v>3264.5</v>
      </c>
      <c r="AC4472">
        <v>4179.8999999999996</v>
      </c>
      <c r="AD4472" t="s">
        <v>68</v>
      </c>
      <c r="AE4472" t="s">
        <v>68</v>
      </c>
      <c r="AF4472" s="14" t="str">
        <f>INDEX('BEA to ISIC Crosswalk'!$E$4:$E$98,MATCH('State GDP by Industry'!G4472,'BEA to ISIC Crosswalk'!$C$4:$C$98,0),1)</f>
        <v>ISIC 07T08</v>
      </c>
      <c r="AG4472" s="14" t="str">
        <f>INDEX('BEA to ISIC Crosswalk'!$F$4:$F$98,MATCH('State GDP by Industry'!G4472,'BEA to ISIC Crosswalk'!$C$4:$C$98,0),1)</f>
        <v>Mining and quarrying of non-energy producing products</v>
      </c>
    </row>
    <row r="4473" spans="1:33" x14ac:dyDescent="0.25">
      <c r="A4473" t="s">
        <v>277</v>
      </c>
      <c r="B4473" t="s">
        <v>278</v>
      </c>
      <c r="C4473">
        <v>5</v>
      </c>
      <c r="D4473" t="s">
        <v>342</v>
      </c>
      <c r="E4473">
        <v>9</v>
      </c>
      <c r="F4473">
        <v>213</v>
      </c>
      <c r="G4473" t="s">
        <v>74</v>
      </c>
      <c r="H4473" t="s">
        <v>344</v>
      </c>
      <c r="I4473">
        <v>111</v>
      </c>
      <c r="J4473">
        <v>141.6</v>
      </c>
      <c r="K4473">
        <v>111.4</v>
      </c>
      <c r="L4473">
        <v>121.7</v>
      </c>
      <c r="M4473">
        <v>183.8</v>
      </c>
      <c r="N4473">
        <v>166</v>
      </c>
      <c r="O4473">
        <v>215.8</v>
      </c>
      <c r="P4473">
        <v>321.3</v>
      </c>
      <c r="Q4473">
        <v>392.4</v>
      </c>
      <c r="R4473">
        <v>607</v>
      </c>
      <c r="S4473">
        <v>715.9</v>
      </c>
      <c r="T4473">
        <v>812.5</v>
      </c>
      <c r="U4473">
        <v>664</v>
      </c>
      <c r="V4473">
        <v>657.6</v>
      </c>
      <c r="W4473">
        <v>823.5</v>
      </c>
      <c r="X4473">
        <v>799.6</v>
      </c>
      <c r="Y4473">
        <v>873</v>
      </c>
      <c r="Z4473">
        <v>910.7</v>
      </c>
      <c r="AA4473">
        <v>528.9</v>
      </c>
      <c r="AB4473">
        <v>321.2</v>
      </c>
      <c r="AC4473">
        <v>388.8</v>
      </c>
      <c r="AD4473" t="s">
        <v>68</v>
      </c>
      <c r="AE4473" t="s">
        <v>68</v>
      </c>
      <c r="AF4473" s="14" t="str">
        <f>INDEX('BEA to ISIC Crosswalk'!$E$4:$E$98,MATCH('State GDP by Industry'!G4473,'BEA to ISIC Crosswalk'!$C$4:$C$98,0),1)</f>
        <v>ISIC 09</v>
      </c>
      <c r="AG4473" s="14" t="str">
        <f>INDEX('BEA to ISIC Crosswalk'!$F$4:$F$98,MATCH('State GDP by Industry'!G4473,'BEA to ISIC Crosswalk'!$C$4:$C$98,0),1)</f>
        <v>Mining support service activities</v>
      </c>
    </row>
    <row r="4474" spans="1:33" x14ac:dyDescent="0.25">
      <c r="A4474" t="s">
        <v>277</v>
      </c>
      <c r="B4474" t="s">
        <v>278</v>
      </c>
      <c r="C4474">
        <v>5</v>
      </c>
      <c r="D4474" t="s">
        <v>342</v>
      </c>
      <c r="E4474">
        <v>10</v>
      </c>
      <c r="F4474">
        <v>22</v>
      </c>
      <c r="G4474" t="s">
        <v>75</v>
      </c>
      <c r="H4474" t="s">
        <v>344</v>
      </c>
      <c r="I4474">
        <v>1448.5</v>
      </c>
      <c r="J4474">
        <v>1396.1</v>
      </c>
      <c r="K4474">
        <v>1545.3</v>
      </c>
      <c r="L4474">
        <v>1478.1</v>
      </c>
      <c r="M4474">
        <v>1481.4</v>
      </c>
      <c r="N4474">
        <v>1411.4</v>
      </c>
      <c r="O4474">
        <v>1406.3</v>
      </c>
      <c r="P4474">
        <v>1508.5</v>
      </c>
      <c r="Q4474">
        <v>1406.2</v>
      </c>
      <c r="R4474">
        <v>1585</v>
      </c>
      <c r="S4474">
        <v>1590.2</v>
      </c>
      <c r="T4474">
        <v>1627.5</v>
      </c>
      <c r="U4474">
        <v>1864.2</v>
      </c>
      <c r="V4474">
        <v>2009.4</v>
      </c>
      <c r="W4474">
        <v>2085.6999999999998</v>
      </c>
      <c r="X4474">
        <v>2017.3</v>
      </c>
      <c r="Y4474">
        <v>2036.6</v>
      </c>
      <c r="Z4474">
        <v>2048.3000000000002</v>
      </c>
      <c r="AA4474">
        <v>2051.8000000000002</v>
      </c>
      <c r="AB4474">
        <v>2193.8000000000002</v>
      </c>
      <c r="AC4474">
        <v>2229.6999999999998</v>
      </c>
      <c r="AD4474">
        <v>2309.4</v>
      </c>
      <c r="AE4474">
        <v>2430.4</v>
      </c>
      <c r="AF4474" s="14" t="str">
        <f>INDEX('BEA to ISIC Crosswalk'!$E$4:$E$98,MATCH('State GDP by Industry'!G4474,'BEA to ISIC Crosswalk'!$C$4:$C$98,0),1)</f>
        <v>ISIC 35T39</v>
      </c>
      <c r="AG4474" s="14" t="str">
        <f>INDEX('BEA to ISIC Crosswalk'!$F$4:$F$98,MATCH('State GDP by Industry'!G4474,'BEA to ISIC Crosswalk'!$C$4:$C$98,0),1)</f>
        <v>Electricity, gas, water supply, sewerage, waste and remediation services</v>
      </c>
    </row>
    <row r="4475" spans="1:33" x14ac:dyDescent="0.25">
      <c r="A4475" t="s">
        <v>277</v>
      </c>
      <c r="B4475" t="s">
        <v>278</v>
      </c>
      <c r="C4475">
        <v>5</v>
      </c>
      <c r="D4475" t="s">
        <v>342</v>
      </c>
      <c r="E4475">
        <v>11</v>
      </c>
      <c r="F4475">
        <v>23</v>
      </c>
      <c r="G4475" t="s">
        <v>76</v>
      </c>
      <c r="H4475" t="s">
        <v>344</v>
      </c>
      <c r="I4475">
        <v>1738.5</v>
      </c>
      <c r="J4475">
        <v>1714.3</v>
      </c>
      <c r="K4475">
        <v>1746.3</v>
      </c>
      <c r="L4475">
        <v>1866.7</v>
      </c>
      <c r="M4475">
        <v>1978.2</v>
      </c>
      <c r="N4475">
        <v>1818.7</v>
      </c>
      <c r="O4475">
        <v>1901.2</v>
      </c>
      <c r="P4475">
        <v>2217.8000000000002</v>
      </c>
      <c r="Q4475">
        <v>2511.9</v>
      </c>
      <c r="R4475">
        <v>2800.2</v>
      </c>
      <c r="S4475">
        <v>2874.7</v>
      </c>
      <c r="T4475">
        <v>3013.3</v>
      </c>
      <c r="U4475">
        <v>2950</v>
      </c>
      <c r="V4475">
        <v>2956.5</v>
      </c>
      <c r="W4475">
        <v>3038.2</v>
      </c>
      <c r="X4475">
        <v>3525.6</v>
      </c>
      <c r="Y4475">
        <v>3436.7</v>
      </c>
      <c r="Z4475">
        <v>3461.5</v>
      </c>
      <c r="AA4475">
        <v>3407</v>
      </c>
      <c r="AB4475">
        <v>3116.6</v>
      </c>
      <c r="AC4475">
        <v>3384.4</v>
      </c>
      <c r="AD4475">
        <v>4465.5</v>
      </c>
      <c r="AE4475">
        <v>4350.6000000000004</v>
      </c>
      <c r="AF4475" s="14" t="str">
        <f>INDEX('BEA to ISIC Crosswalk'!$E$4:$E$98,MATCH('State GDP by Industry'!G4475,'BEA to ISIC Crosswalk'!$C$4:$C$98,0),1)</f>
        <v>ISIC 41T43</v>
      </c>
      <c r="AG4475" s="14" t="str">
        <f>INDEX('BEA to ISIC Crosswalk'!$F$4:$F$98,MATCH('State GDP by Industry'!G4475,'BEA to ISIC Crosswalk'!$C$4:$C$98,0),1)</f>
        <v>Construction</v>
      </c>
    </row>
    <row r="4476" spans="1:33" x14ac:dyDescent="0.25">
      <c r="A4476" t="s">
        <v>277</v>
      </c>
      <c r="B4476" t="s">
        <v>278</v>
      </c>
      <c r="C4476">
        <v>5</v>
      </c>
      <c r="D4476" t="s">
        <v>342</v>
      </c>
      <c r="E4476">
        <v>12</v>
      </c>
      <c r="F4476" t="s">
        <v>77</v>
      </c>
      <c r="G4476" t="s">
        <v>78</v>
      </c>
      <c r="H4476" t="s">
        <v>344</v>
      </c>
      <c r="I4476">
        <v>6217.9</v>
      </c>
      <c r="J4476">
        <v>6100.6</v>
      </c>
      <c r="K4476">
        <v>6552.8</v>
      </c>
      <c r="L4476">
        <v>5783.7</v>
      </c>
      <c r="M4476">
        <v>5403.9</v>
      </c>
      <c r="N4476">
        <v>5557.4</v>
      </c>
      <c r="O4476">
        <v>5459.6</v>
      </c>
      <c r="P4476">
        <v>5699.6</v>
      </c>
      <c r="Q4476">
        <v>6210.2</v>
      </c>
      <c r="R4476">
        <v>6435.1</v>
      </c>
      <c r="S4476">
        <v>5958.4</v>
      </c>
      <c r="T4476">
        <v>6165</v>
      </c>
      <c r="U4476">
        <v>6644.9</v>
      </c>
      <c r="V4476">
        <v>6270.6</v>
      </c>
      <c r="W4476">
        <v>6685.7</v>
      </c>
      <c r="X4476">
        <v>6819.3</v>
      </c>
      <c r="Y4476">
        <v>7222</v>
      </c>
      <c r="Z4476">
        <v>7177.8</v>
      </c>
      <c r="AA4476">
        <v>6987.1</v>
      </c>
      <c r="AB4476">
        <v>7195.3</v>
      </c>
      <c r="AC4476">
        <v>7583.3</v>
      </c>
      <c r="AD4476">
        <v>8085.3</v>
      </c>
      <c r="AE4476">
        <v>7904.4</v>
      </c>
      <c r="AF4476" s="14">
        <f>INDEX('BEA to ISIC Crosswalk'!$E$4:$E$98,MATCH('State GDP by Industry'!G4476,'BEA to ISIC Crosswalk'!$C$4:$C$98,0),1)</f>
        <v>0</v>
      </c>
      <c r="AG4476" s="14">
        <f>INDEX('BEA to ISIC Crosswalk'!$F$4:$F$98,MATCH('State GDP by Industry'!G4476,'BEA to ISIC Crosswalk'!$C$4:$C$98,0),1)</f>
        <v>0</v>
      </c>
    </row>
    <row r="4477" spans="1:33" x14ac:dyDescent="0.25">
      <c r="A4477" t="s">
        <v>277</v>
      </c>
      <c r="B4477" t="s">
        <v>278</v>
      </c>
      <c r="C4477">
        <v>5</v>
      </c>
      <c r="D4477" t="s">
        <v>342</v>
      </c>
      <c r="E4477">
        <v>13</v>
      </c>
      <c r="F4477" t="s">
        <v>79</v>
      </c>
      <c r="G4477" t="s">
        <v>80</v>
      </c>
      <c r="H4477" t="s">
        <v>344</v>
      </c>
      <c r="I4477">
        <v>2738.6</v>
      </c>
      <c r="J4477">
        <v>2699.7</v>
      </c>
      <c r="K4477">
        <v>2868.9</v>
      </c>
      <c r="L4477">
        <v>2904.1</v>
      </c>
      <c r="M4477">
        <v>2603.9</v>
      </c>
      <c r="N4477">
        <v>2793.1</v>
      </c>
      <c r="O4477">
        <v>2611.3000000000002</v>
      </c>
      <c r="P4477">
        <v>2907.9</v>
      </c>
      <c r="Q4477">
        <v>3452.7</v>
      </c>
      <c r="R4477">
        <v>3354.6</v>
      </c>
      <c r="S4477">
        <v>3162.5</v>
      </c>
      <c r="T4477">
        <v>3007.6</v>
      </c>
      <c r="U4477">
        <v>2507</v>
      </c>
      <c r="V4477">
        <v>2569.4</v>
      </c>
      <c r="W4477">
        <v>2962.1</v>
      </c>
      <c r="X4477">
        <v>3303.8</v>
      </c>
      <c r="Y4477">
        <v>3489.5</v>
      </c>
      <c r="Z4477">
        <v>3209.1</v>
      </c>
      <c r="AA4477">
        <v>3210.7</v>
      </c>
      <c r="AB4477">
        <v>3223.2</v>
      </c>
      <c r="AC4477">
        <v>3325.4</v>
      </c>
      <c r="AD4477">
        <v>3535.6</v>
      </c>
      <c r="AE4477">
        <v>3569.3</v>
      </c>
      <c r="AF4477" s="14">
        <f>INDEX('BEA to ISIC Crosswalk'!$E$4:$E$98,MATCH('State GDP by Industry'!G4477,'BEA to ISIC Crosswalk'!$C$4:$C$98,0),1)</f>
        <v>0</v>
      </c>
      <c r="AG4477" s="14">
        <f>INDEX('BEA to ISIC Crosswalk'!$F$4:$F$98,MATCH('State GDP by Industry'!G4477,'BEA to ISIC Crosswalk'!$C$4:$C$98,0),1)</f>
        <v>0</v>
      </c>
    </row>
    <row r="4478" spans="1:33" x14ac:dyDescent="0.25">
      <c r="A4478" t="s">
        <v>277</v>
      </c>
      <c r="B4478" t="s">
        <v>278</v>
      </c>
      <c r="C4478">
        <v>5</v>
      </c>
      <c r="D4478" t="s">
        <v>342</v>
      </c>
      <c r="E4478">
        <v>14</v>
      </c>
      <c r="F4478">
        <v>321</v>
      </c>
      <c r="G4478" t="s">
        <v>81</v>
      </c>
      <c r="H4478" t="s">
        <v>344</v>
      </c>
      <c r="I4478">
        <v>297.5</v>
      </c>
      <c r="J4478">
        <v>337.3</v>
      </c>
      <c r="K4478">
        <v>388</v>
      </c>
      <c r="L4478">
        <v>405.7</v>
      </c>
      <c r="M4478">
        <v>426.3</v>
      </c>
      <c r="N4478">
        <v>419.5</v>
      </c>
      <c r="O4478">
        <v>435.4</v>
      </c>
      <c r="P4478">
        <v>516.1</v>
      </c>
      <c r="Q4478">
        <v>542.79999999999995</v>
      </c>
      <c r="R4478">
        <v>467.1</v>
      </c>
      <c r="S4478">
        <v>368.2</v>
      </c>
      <c r="T4478">
        <v>268.39999999999998</v>
      </c>
      <c r="U4478">
        <v>166.4</v>
      </c>
      <c r="V4478">
        <v>276.2</v>
      </c>
      <c r="W4478">
        <v>321.60000000000002</v>
      </c>
      <c r="X4478">
        <v>352.4</v>
      </c>
      <c r="Y4478">
        <v>424</v>
      </c>
      <c r="Z4478">
        <v>376.5</v>
      </c>
      <c r="AA4478">
        <v>343.2</v>
      </c>
      <c r="AB4478">
        <v>384.2</v>
      </c>
      <c r="AC4478">
        <v>396.8</v>
      </c>
      <c r="AD4478" t="s">
        <v>68</v>
      </c>
      <c r="AE4478" t="s">
        <v>68</v>
      </c>
      <c r="AF4478" s="14" t="str">
        <f>INDEX('BEA to ISIC Crosswalk'!$E$4:$E$98,MATCH('State GDP by Industry'!G4478,'BEA to ISIC Crosswalk'!$C$4:$C$98,0),1)</f>
        <v>ISIC 16</v>
      </c>
      <c r="AG4478" s="14" t="str">
        <f>INDEX('BEA to ISIC Crosswalk'!$F$4:$F$98,MATCH('State GDP by Industry'!G4478,'BEA to ISIC Crosswalk'!$C$4:$C$98,0),1)</f>
        <v>Wood and of products of wood and cork (except furniture)</v>
      </c>
    </row>
    <row r="4479" spans="1:33" x14ac:dyDescent="0.25">
      <c r="A4479" t="s">
        <v>277</v>
      </c>
      <c r="B4479" t="s">
        <v>278</v>
      </c>
      <c r="C4479">
        <v>5</v>
      </c>
      <c r="D4479" t="s">
        <v>342</v>
      </c>
      <c r="E4479">
        <v>15</v>
      </c>
      <c r="F4479">
        <v>327</v>
      </c>
      <c r="G4479" t="s">
        <v>82</v>
      </c>
      <c r="H4479" t="s">
        <v>344</v>
      </c>
      <c r="I4479">
        <v>315.8</v>
      </c>
      <c r="J4479">
        <v>317.7</v>
      </c>
      <c r="K4479">
        <v>331.1</v>
      </c>
      <c r="L4479">
        <v>311.3</v>
      </c>
      <c r="M4479">
        <v>308.39999999999998</v>
      </c>
      <c r="N4479">
        <v>275.8</v>
      </c>
      <c r="O4479">
        <v>255.8</v>
      </c>
      <c r="P4479">
        <v>270.5</v>
      </c>
      <c r="Q4479">
        <v>269.8</v>
      </c>
      <c r="R4479">
        <v>290.2</v>
      </c>
      <c r="S4479">
        <v>268.3</v>
      </c>
      <c r="T4479">
        <v>311.39999999999998</v>
      </c>
      <c r="U4479">
        <v>283.39999999999998</v>
      </c>
      <c r="V4479">
        <v>272.2</v>
      </c>
      <c r="W4479">
        <v>268.60000000000002</v>
      </c>
      <c r="X4479">
        <v>323.39999999999998</v>
      </c>
      <c r="Y4479">
        <v>301.5</v>
      </c>
      <c r="Z4479">
        <v>314.2</v>
      </c>
      <c r="AA4479">
        <v>352.9</v>
      </c>
      <c r="AB4479">
        <v>346</v>
      </c>
      <c r="AC4479">
        <v>348.5</v>
      </c>
      <c r="AD4479" t="s">
        <v>68</v>
      </c>
      <c r="AE4479" t="s">
        <v>68</v>
      </c>
      <c r="AF4479" s="14" t="str">
        <f>INDEX('BEA to ISIC Crosswalk'!$E$4:$E$98,MATCH('State GDP by Industry'!G4479,'BEA to ISIC Crosswalk'!$C$4:$C$98,0),1)</f>
        <v>ISIC 23</v>
      </c>
      <c r="AG4479" s="14" t="str">
        <f>INDEX('BEA to ISIC Crosswalk'!$F$4:$F$98,MATCH('State GDP by Industry'!G4479,'BEA to ISIC Crosswalk'!$C$4:$C$98,0),1)</f>
        <v>Other non-metallic mineral products</v>
      </c>
    </row>
    <row r="4480" spans="1:33" x14ac:dyDescent="0.25">
      <c r="A4480" t="s">
        <v>277</v>
      </c>
      <c r="B4480" t="s">
        <v>278</v>
      </c>
      <c r="C4480">
        <v>5</v>
      </c>
      <c r="D4480" t="s">
        <v>342</v>
      </c>
      <c r="E4480">
        <v>16</v>
      </c>
      <c r="F4480">
        <v>331</v>
      </c>
      <c r="G4480" t="s">
        <v>83</v>
      </c>
      <c r="H4480" t="s">
        <v>344</v>
      </c>
      <c r="I4480">
        <v>840.4</v>
      </c>
      <c r="J4480">
        <v>797.9</v>
      </c>
      <c r="K4480">
        <v>785</v>
      </c>
      <c r="L4480">
        <v>850.2</v>
      </c>
      <c r="M4480">
        <v>579.20000000000005</v>
      </c>
      <c r="N4480">
        <v>662.9</v>
      </c>
      <c r="O4480">
        <v>456.5</v>
      </c>
      <c r="P4480">
        <v>586.4</v>
      </c>
      <c r="Q4480">
        <v>996.3</v>
      </c>
      <c r="R4480">
        <v>790.7</v>
      </c>
      <c r="S4480">
        <v>741</v>
      </c>
      <c r="T4480">
        <v>574.4</v>
      </c>
      <c r="U4480">
        <v>406.3</v>
      </c>
      <c r="V4480">
        <v>387.9</v>
      </c>
      <c r="W4480">
        <v>614.5</v>
      </c>
      <c r="X4480">
        <v>864.7</v>
      </c>
      <c r="Y4480">
        <v>792.8</v>
      </c>
      <c r="Z4480">
        <v>785.1</v>
      </c>
      <c r="AA4480">
        <v>735.8</v>
      </c>
      <c r="AB4480">
        <v>637.9</v>
      </c>
      <c r="AC4480">
        <v>637.5</v>
      </c>
      <c r="AD4480" t="s">
        <v>68</v>
      </c>
      <c r="AE4480" t="s">
        <v>68</v>
      </c>
      <c r="AF4480" s="14" t="str">
        <f>INDEX('BEA to ISIC Crosswalk'!$E$4:$E$98,MATCH('State GDP by Industry'!G4480,'BEA to ISIC Crosswalk'!$C$4:$C$98,0),1)</f>
        <v>ISIC 24</v>
      </c>
      <c r="AG4480" s="14" t="str">
        <f>INDEX('BEA to ISIC Crosswalk'!$F$4:$F$98,MATCH('State GDP by Industry'!G4480,'BEA to ISIC Crosswalk'!$C$4:$C$98,0),1)</f>
        <v>Manufacture of basic metals</v>
      </c>
    </row>
    <row r="4481" spans="1:33" x14ac:dyDescent="0.25">
      <c r="A4481" t="s">
        <v>277</v>
      </c>
      <c r="B4481" t="s">
        <v>278</v>
      </c>
      <c r="C4481">
        <v>5</v>
      </c>
      <c r="D4481" t="s">
        <v>342</v>
      </c>
      <c r="E4481">
        <v>17</v>
      </c>
      <c r="F4481">
        <v>332</v>
      </c>
      <c r="G4481" t="s">
        <v>84</v>
      </c>
      <c r="H4481" t="s">
        <v>344</v>
      </c>
      <c r="I4481">
        <v>576.9</v>
      </c>
      <c r="J4481">
        <v>525.29999999999995</v>
      </c>
      <c r="K4481">
        <v>568.79999999999995</v>
      </c>
      <c r="L4481">
        <v>374.1</v>
      </c>
      <c r="M4481">
        <v>475</v>
      </c>
      <c r="N4481">
        <v>478.2</v>
      </c>
      <c r="O4481">
        <v>452.2</v>
      </c>
      <c r="P4481">
        <v>436.5</v>
      </c>
      <c r="Q4481">
        <v>516.29999999999995</v>
      </c>
      <c r="R4481">
        <v>461.9</v>
      </c>
      <c r="S4481">
        <v>550.29999999999995</v>
      </c>
      <c r="T4481">
        <v>532.9</v>
      </c>
      <c r="U4481">
        <v>460.4</v>
      </c>
      <c r="V4481">
        <v>396.4</v>
      </c>
      <c r="W4481">
        <v>461.8</v>
      </c>
      <c r="X4481">
        <v>436</v>
      </c>
      <c r="Y4481">
        <v>411.9</v>
      </c>
      <c r="Z4481">
        <v>438.1</v>
      </c>
      <c r="AA4481">
        <v>423.8</v>
      </c>
      <c r="AB4481">
        <v>385.7</v>
      </c>
      <c r="AC4481">
        <v>411.2</v>
      </c>
      <c r="AD4481" t="s">
        <v>68</v>
      </c>
      <c r="AE4481" t="s">
        <v>68</v>
      </c>
      <c r="AF4481" s="14" t="str">
        <f>INDEX('BEA to ISIC Crosswalk'!$E$4:$E$98,MATCH('State GDP by Industry'!G4481,'BEA to ISIC Crosswalk'!$C$4:$C$98,0),1)</f>
        <v>ISIC 25</v>
      </c>
      <c r="AG4481" s="14" t="str">
        <f>INDEX('BEA to ISIC Crosswalk'!$F$4:$F$98,MATCH('State GDP by Industry'!G4481,'BEA to ISIC Crosswalk'!$C$4:$C$98,0),1)</f>
        <v>Fabricated metal products, except machinery and equipment</v>
      </c>
    </row>
    <row r="4482" spans="1:33" x14ac:dyDescent="0.25">
      <c r="A4482" t="s">
        <v>277</v>
      </c>
      <c r="B4482" t="s">
        <v>278</v>
      </c>
      <c r="C4482">
        <v>5</v>
      </c>
      <c r="D4482" t="s">
        <v>342</v>
      </c>
      <c r="E4482">
        <v>18</v>
      </c>
      <c r="F4482">
        <v>333</v>
      </c>
      <c r="G4482" t="s">
        <v>85</v>
      </c>
      <c r="H4482" t="s">
        <v>344</v>
      </c>
      <c r="I4482">
        <v>141.80000000000001</v>
      </c>
      <c r="J4482">
        <v>154.69999999999999</v>
      </c>
      <c r="K4482">
        <v>147.4</v>
      </c>
      <c r="L4482">
        <v>113.3</v>
      </c>
      <c r="M4482">
        <v>126.7</v>
      </c>
      <c r="N4482">
        <v>139.4</v>
      </c>
      <c r="O4482">
        <v>86.1</v>
      </c>
      <c r="P4482">
        <v>102.7</v>
      </c>
      <c r="Q4482">
        <v>120.8</v>
      </c>
      <c r="R4482">
        <v>139.6</v>
      </c>
      <c r="S4482">
        <v>124</v>
      </c>
      <c r="T4482">
        <v>126.3</v>
      </c>
      <c r="U4482">
        <v>109.7</v>
      </c>
      <c r="V4482">
        <v>130.19999999999999</v>
      </c>
      <c r="W4482">
        <v>168.2</v>
      </c>
      <c r="X4482">
        <v>159.6</v>
      </c>
      <c r="Y4482">
        <v>181.6</v>
      </c>
      <c r="Z4482">
        <v>163.9</v>
      </c>
      <c r="AA4482">
        <v>140.6</v>
      </c>
      <c r="AB4482">
        <v>119.1</v>
      </c>
      <c r="AC4482">
        <v>130.4</v>
      </c>
      <c r="AD4482" t="s">
        <v>68</v>
      </c>
      <c r="AE4482" t="s">
        <v>68</v>
      </c>
      <c r="AF4482" s="14" t="str">
        <f>INDEX('BEA to ISIC Crosswalk'!$E$4:$E$98,MATCH('State GDP by Industry'!G4482,'BEA to ISIC Crosswalk'!$C$4:$C$98,0),1)</f>
        <v>ISIC 28</v>
      </c>
      <c r="AG4482" s="14" t="str">
        <f>INDEX('BEA to ISIC Crosswalk'!$F$4:$F$98,MATCH('State GDP by Industry'!G4482,'BEA to ISIC Crosswalk'!$C$4:$C$98,0),1)</f>
        <v>Machinery and equipment n.e.c.</v>
      </c>
    </row>
    <row r="4483" spans="1:33" x14ac:dyDescent="0.25">
      <c r="A4483" t="s">
        <v>277</v>
      </c>
      <c r="B4483" t="s">
        <v>278</v>
      </c>
      <c r="C4483">
        <v>5</v>
      </c>
      <c r="D4483" t="s">
        <v>342</v>
      </c>
      <c r="E4483">
        <v>19</v>
      </c>
      <c r="F4483">
        <v>334</v>
      </c>
      <c r="G4483" t="s">
        <v>86</v>
      </c>
      <c r="H4483" t="s">
        <v>344</v>
      </c>
      <c r="I4483">
        <v>42.5</v>
      </c>
      <c r="J4483">
        <v>38.1</v>
      </c>
      <c r="K4483">
        <v>33.700000000000003</v>
      </c>
      <c r="L4483">
        <v>37.5</v>
      </c>
      <c r="M4483">
        <v>33.799999999999997</v>
      </c>
      <c r="N4483">
        <v>46</v>
      </c>
      <c r="O4483">
        <v>67.7</v>
      </c>
      <c r="P4483">
        <v>76.7</v>
      </c>
      <c r="Q4483">
        <v>79.3</v>
      </c>
      <c r="R4483">
        <v>74.8</v>
      </c>
      <c r="S4483">
        <v>97.9</v>
      </c>
      <c r="T4483">
        <v>81.5</v>
      </c>
      <c r="U4483">
        <v>79.3</v>
      </c>
      <c r="V4483">
        <v>91.3</v>
      </c>
      <c r="W4483">
        <v>95.7</v>
      </c>
      <c r="X4483">
        <v>104.5</v>
      </c>
      <c r="Y4483">
        <v>100.7</v>
      </c>
      <c r="Z4483">
        <v>90.4</v>
      </c>
      <c r="AA4483">
        <v>90.2</v>
      </c>
      <c r="AB4483">
        <v>72.2</v>
      </c>
      <c r="AC4483">
        <v>73.5</v>
      </c>
      <c r="AD4483" t="s">
        <v>68</v>
      </c>
      <c r="AE4483" t="s">
        <v>68</v>
      </c>
      <c r="AF4483" s="14" t="str">
        <f>INDEX('BEA to ISIC Crosswalk'!$E$4:$E$98,MATCH('State GDP by Industry'!G4483,'BEA to ISIC Crosswalk'!$C$4:$C$98,0),1)</f>
        <v>ISIC 26</v>
      </c>
      <c r="AG4483" s="14" t="str">
        <f>INDEX('BEA to ISIC Crosswalk'!$F$4:$F$98,MATCH('State GDP by Industry'!G4483,'BEA to ISIC Crosswalk'!$C$4:$C$98,0),1)</f>
        <v>Computer, electronic and optical products</v>
      </c>
    </row>
    <row r="4484" spans="1:33" x14ac:dyDescent="0.25">
      <c r="A4484" t="s">
        <v>277</v>
      </c>
      <c r="B4484" t="s">
        <v>278</v>
      </c>
      <c r="C4484">
        <v>5</v>
      </c>
      <c r="D4484" t="s">
        <v>342</v>
      </c>
      <c r="E4484">
        <v>20</v>
      </c>
      <c r="F4484">
        <v>335</v>
      </c>
      <c r="G4484" t="s">
        <v>87</v>
      </c>
      <c r="H4484" t="s">
        <v>344</v>
      </c>
      <c r="I4484">
        <v>88.6</v>
      </c>
      <c r="J4484">
        <v>69.2</v>
      </c>
      <c r="K4484">
        <v>66.5</v>
      </c>
      <c r="L4484">
        <v>70.900000000000006</v>
      </c>
      <c r="M4484">
        <v>87.3</v>
      </c>
      <c r="N4484">
        <v>65.900000000000006</v>
      </c>
      <c r="O4484">
        <v>69.099999999999994</v>
      </c>
      <c r="P4484">
        <v>79.900000000000006</v>
      </c>
      <c r="Q4484">
        <v>66.7</v>
      </c>
      <c r="R4484">
        <v>79.8</v>
      </c>
      <c r="S4484">
        <v>84.2</v>
      </c>
      <c r="T4484">
        <v>99.8</v>
      </c>
      <c r="U4484">
        <v>98.1</v>
      </c>
      <c r="V4484">
        <v>80.099999999999994</v>
      </c>
      <c r="W4484">
        <v>80.900000000000006</v>
      </c>
      <c r="X4484">
        <v>85.7</v>
      </c>
      <c r="Y4484">
        <v>87.4</v>
      </c>
      <c r="Z4484">
        <v>54.3</v>
      </c>
      <c r="AA4484">
        <v>59.6</v>
      </c>
      <c r="AB4484">
        <v>45.6</v>
      </c>
      <c r="AC4484">
        <v>47.6</v>
      </c>
      <c r="AD4484" t="s">
        <v>68</v>
      </c>
      <c r="AE4484" t="s">
        <v>68</v>
      </c>
      <c r="AF4484" s="14" t="str">
        <f>INDEX('BEA to ISIC Crosswalk'!$E$4:$E$98,MATCH('State GDP by Industry'!G4484,'BEA to ISIC Crosswalk'!$C$4:$C$98,0),1)</f>
        <v>ISIC 27</v>
      </c>
      <c r="AG4484" s="14" t="str">
        <f>INDEX('BEA to ISIC Crosswalk'!$F$4:$F$98,MATCH('State GDP by Industry'!G4484,'BEA to ISIC Crosswalk'!$C$4:$C$98,0),1)</f>
        <v>Electrical equipment</v>
      </c>
    </row>
    <row r="4485" spans="1:33" x14ac:dyDescent="0.25">
      <c r="A4485" t="s">
        <v>277</v>
      </c>
      <c r="B4485" t="s">
        <v>278</v>
      </c>
      <c r="C4485">
        <v>5</v>
      </c>
      <c r="D4485" t="s">
        <v>342</v>
      </c>
      <c r="E4485">
        <v>21</v>
      </c>
      <c r="F4485" t="s">
        <v>88</v>
      </c>
      <c r="G4485" t="s">
        <v>89</v>
      </c>
      <c r="H4485" t="s">
        <v>344</v>
      </c>
      <c r="I4485">
        <v>91</v>
      </c>
      <c r="J4485">
        <v>119.2</v>
      </c>
      <c r="K4485">
        <v>125.8</v>
      </c>
      <c r="L4485">
        <v>162.6</v>
      </c>
      <c r="M4485">
        <v>141.80000000000001</v>
      </c>
      <c r="N4485">
        <v>341.3</v>
      </c>
      <c r="O4485">
        <v>380.4</v>
      </c>
      <c r="P4485">
        <v>448.4</v>
      </c>
      <c r="Q4485">
        <v>430.7</v>
      </c>
      <c r="R4485">
        <v>513.1</v>
      </c>
      <c r="S4485">
        <v>364.1</v>
      </c>
      <c r="T4485">
        <v>329.6</v>
      </c>
      <c r="U4485">
        <v>175.6</v>
      </c>
      <c r="V4485">
        <v>288.60000000000002</v>
      </c>
      <c r="W4485">
        <v>376.7</v>
      </c>
      <c r="X4485">
        <v>442.9</v>
      </c>
      <c r="Y4485">
        <v>665.4</v>
      </c>
      <c r="Z4485">
        <v>460.7</v>
      </c>
      <c r="AA4485">
        <v>528.1</v>
      </c>
      <c r="AB4485">
        <v>647.9</v>
      </c>
      <c r="AC4485">
        <v>678.4</v>
      </c>
      <c r="AD4485" t="s">
        <v>68</v>
      </c>
      <c r="AE4485" t="s">
        <v>68</v>
      </c>
      <c r="AF4485" s="14" t="str">
        <f>INDEX('BEA to ISIC Crosswalk'!$E$4:$E$98,MATCH('State GDP by Industry'!G4485,'BEA to ISIC Crosswalk'!$C$4:$C$98,0),1)</f>
        <v>ISIC 29</v>
      </c>
      <c r="AG4485" s="14" t="str">
        <f>INDEX('BEA to ISIC Crosswalk'!$F$4:$F$98,MATCH('State GDP by Industry'!G4485,'BEA to ISIC Crosswalk'!$C$4:$C$98,0),1)</f>
        <v>Motor vehicles, trailers and semi-trailers</v>
      </c>
    </row>
    <row r="4486" spans="1:33" x14ac:dyDescent="0.25">
      <c r="A4486" t="s">
        <v>277</v>
      </c>
      <c r="B4486" t="s">
        <v>278</v>
      </c>
      <c r="C4486">
        <v>5</v>
      </c>
      <c r="D4486" t="s">
        <v>342</v>
      </c>
      <c r="E4486">
        <v>22</v>
      </c>
      <c r="F4486" t="s">
        <v>90</v>
      </c>
      <c r="G4486" t="s">
        <v>91</v>
      </c>
      <c r="H4486" t="s">
        <v>344</v>
      </c>
      <c r="I4486">
        <v>128.80000000000001</v>
      </c>
      <c r="J4486">
        <v>143.69999999999999</v>
      </c>
      <c r="K4486">
        <v>179.9</v>
      </c>
      <c r="L4486">
        <v>309.3</v>
      </c>
      <c r="M4486">
        <v>212.9</v>
      </c>
      <c r="N4486">
        <v>181.9</v>
      </c>
      <c r="O4486">
        <v>190.9</v>
      </c>
      <c r="P4486">
        <v>192.7</v>
      </c>
      <c r="Q4486">
        <v>225.4</v>
      </c>
      <c r="R4486">
        <v>263.60000000000002</v>
      </c>
      <c r="S4486">
        <v>222</v>
      </c>
      <c r="T4486">
        <v>359.6</v>
      </c>
      <c r="U4486">
        <v>395.9</v>
      </c>
      <c r="V4486">
        <v>385.9</v>
      </c>
      <c r="W4486">
        <v>368.9</v>
      </c>
      <c r="X4486">
        <v>342.8</v>
      </c>
      <c r="Y4486">
        <v>320.89999999999998</v>
      </c>
      <c r="Z4486">
        <v>320.3</v>
      </c>
      <c r="AA4486">
        <v>334.7</v>
      </c>
      <c r="AB4486">
        <v>355.7</v>
      </c>
      <c r="AC4486">
        <v>387</v>
      </c>
      <c r="AD4486" t="s">
        <v>68</v>
      </c>
      <c r="AE4486" t="s">
        <v>68</v>
      </c>
      <c r="AF4486" s="14" t="str">
        <f>INDEX('BEA to ISIC Crosswalk'!$E$4:$E$98,MATCH('State GDP by Industry'!G4486,'BEA to ISIC Crosswalk'!$C$4:$C$98,0),1)</f>
        <v>ISIC 30</v>
      </c>
      <c r="AG4486" s="14" t="str">
        <f>INDEX('BEA to ISIC Crosswalk'!$F$4:$F$98,MATCH('State GDP by Industry'!G4486,'BEA to ISIC Crosswalk'!$C$4:$C$98,0),1)</f>
        <v>Other transport equipment</v>
      </c>
    </row>
    <row r="4487" spans="1:33" x14ac:dyDescent="0.25">
      <c r="A4487" t="s">
        <v>277</v>
      </c>
      <c r="B4487" t="s">
        <v>278</v>
      </c>
      <c r="C4487">
        <v>5</v>
      </c>
      <c r="D4487" t="s">
        <v>342</v>
      </c>
      <c r="E4487">
        <v>23</v>
      </c>
      <c r="F4487">
        <v>337</v>
      </c>
      <c r="G4487" t="s">
        <v>92</v>
      </c>
      <c r="H4487" t="s">
        <v>344</v>
      </c>
      <c r="I4487">
        <v>49.2</v>
      </c>
      <c r="J4487">
        <v>56</v>
      </c>
      <c r="K4487">
        <v>126.2</v>
      </c>
      <c r="L4487">
        <v>140.6</v>
      </c>
      <c r="M4487">
        <v>105.4</v>
      </c>
      <c r="N4487">
        <v>84.9</v>
      </c>
      <c r="O4487">
        <v>120.3</v>
      </c>
      <c r="P4487">
        <v>74.2</v>
      </c>
      <c r="Q4487">
        <v>88.7</v>
      </c>
      <c r="R4487">
        <v>93.8</v>
      </c>
      <c r="S4487">
        <v>88.1</v>
      </c>
      <c r="T4487">
        <v>71.3</v>
      </c>
      <c r="U4487">
        <v>64</v>
      </c>
      <c r="V4487">
        <v>56.9</v>
      </c>
      <c r="W4487">
        <v>53.2</v>
      </c>
      <c r="X4487">
        <v>46.9</v>
      </c>
      <c r="Y4487">
        <v>46.1</v>
      </c>
      <c r="Z4487">
        <v>42.9</v>
      </c>
      <c r="AA4487">
        <v>43.3</v>
      </c>
      <c r="AB4487">
        <v>48.6</v>
      </c>
      <c r="AC4487">
        <v>47</v>
      </c>
      <c r="AD4487" t="s">
        <v>68</v>
      </c>
      <c r="AE4487" t="s">
        <v>68</v>
      </c>
      <c r="AF4487" s="14" t="str">
        <f>INDEX('BEA to ISIC Crosswalk'!$E$4:$E$98,MATCH('State GDP by Industry'!G4487,'BEA to ISIC Crosswalk'!$C$4:$C$98,0),1)</f>
        <v>ISIC 31T33</v>
      </c>
      <c r="AG4487" s="14" t="str">
        <f>INDEX('BEA to ISIC Crosswalk'!$F$4:$F$98,MATCH('State GDP by Industry'!G4487,'BEA to ISIC Crosswalk'!$C$4:$C$98,0),1)</f>
        <v>Other manufacturing; repair and installation of machinery and equipment</v>
      </c>
    </row>
    <row r="4488" spans="1:33" x14ac:dyDescent="0.25">
      <c r="A4488" t="s">
        <v>277</v>
      </c>
      <c r="B4488" t="s">
        <v>278</v>
      </c>
      <c r="C4488">
        <v>5</v>
      </c>
      <c r="D4488" t="s">
        <v>342</v>
      </c>
      <c r="E4488">
        <v>24</v>
      </c>
      <c r="F4488">
        <v>339</v>
      </c>
      <c r="G4488" t="s">
        <v>93</v>
      </c>
      <c r="H4488" t="s">
        <v>344</v>
      </c>
      <c r="I4488">
        <v>166.1</v>
      </c>
      <c r="J4488">
        <v>140.69999999999999</v>
      </c>
      <c r="K4488">
        <v>116.6</v>
      </c>
      <c r="L4488">
        <v>128.6</v>
      </c>
      <c r="M4488">
        <v>107.1</v>
      </c>
      <c r="N4488">
        <v>97.2</v>
      </c>
      <c r="O4488">
        <v>97</v>
      </c>
      <c r="P4488">
        <v>123.7</v>
      </c>
      <c r="Q4488">
        <v>116</v>
      </c>
      <c r="R4488">
        <v>179.9</v>
      </c>
      <c r="S4488">
        <v>254.5</v>
      </c>
      <c r="T4488">
        <v>252.5</v>
      </c>
      <c r="U4488">
        <v>267.8</v>
      </c>
      <c r="V4488">
        <v>203.6</v>
      </c>
      <c r="W4488">
        <v>152</v>
      </c>
      <c r="X4488">
        <v>144.80000000000001</v>
      </c>
      <c r="Y4488">
        <v>157.30000000000001</v>
      </c>
      <c r="Z4488">
        <v>162.69999999999999</v>
      </c>
      <c r="AA4488">
        <v>158.5</v>
      </c>
      <c r="AB4488">
        <v>180.3</v>
      </c>
      <c r="AC4488">
        <v>167.7</v>
      </c>
      <c r="AD4488" t="s">
        <v>68</v>
      </c>
      <c r="AE4488" t="s">
        <v>68</v>
      </c>
      <c r="AF4488" s="14" t="str">
        <f>INDEX('BEA to ISIC Crosswalk'!$E$4:$E$98,MATCH('State GDP by Industry'!G4488,'BEA to ISIC Crosswalk'!$C$4:$C$98,0),1)</f>
        <v>ISIC 31T33</v>
      </c>
      <c r="AG4488" s="14" t="str">
        <f>INDEX('BEA to ISIC Crosswalk'!$F$4:$F$98,MATCH('State GDP by Industry'!G4488,'BEA to ISIC Crosswalk'!$C$4:$C$98,0),1)</f>
        <v>Other manufacturing; repair and installation of machinery and equipment</v>
      </c>
    </row>
    <row r="4489" spans="1:33" x14ac:dyDescent="0.25">
      <c r="A4489" t="s">
        <v>277</v>
      </c>
      <c r="B4489" t="s">
        <v>278</v>
      </c>
      <c r="C4489">
        <v>5</v>
      </c>
      <c r="D4489" t="s">
        <v>342</v>
      </c>
      <c r="E4489">
        <v>25</v>
      </c>
      <c r="F4489" t="s">
        <v>94</v>
      </c>
      <c r="G4489" t="s">
        <v>95</v>
      </c>
      <c r="H4489" t="s">
        <v>344</v>
      </c>
      <c r="I4489">
        <v>3479.3</v>
      </c>
      <c r="J4489">
        <v>3400.8</v>
      </c>
      <c r="K4489">
        <v>3683.9</v>
      </c>
      <c r="L4489">
        <v>2879.6</v>
      </c>
      <c r="M4489">
        <v>2800</v>
      </c>
      <c r="N4489">
        <v>2764.3</v>
      </c>
      <c r="O4489">
        <v>2848.3</v>
      </c>
      <c r="P4489">
        <v>2791.7</v>
      </c>
      <c r="Q4489">
        <v>2757.5</v>
      </c>
      <c r="R4489">
        <v>3080.5</v>
      </c>
      <c r="S4489">
        <v>2796</v>
      </c>
      <c r="T4489">
        <v>3157.4</v>
      </c>
      <c r="U4489">
        <v>4137.8999999999996</v>
      </c>
      <c r="V4489">
        <v>3701.2</v>
      </c>
      <c r="W4489">
        <v>3723.6</v>
      </c>
      <c r="X4489">
        <v>3515.5</v>
      </c>
      <c r="Y4489">
        <v>3732.5</v>
      </c>
      <c r="Z4489">
        <v>3968.7</v>
      </c>
      <c r="AA4489">
        <v>3776.5</v>
      </c>
      <c r="AB4489">
        <v>3972.1</v>
      </c>
      <c r="AC4489">
        <v>4257.8999999999996</v>
      </c>
      <c r="AD4489">
        <v>4549.7</v>
      </c>
      <c r="AE4489">
        <v>4335.1000000000004</v>
      </c>
      <c r="AF4489" s="14">
        <f>INDEX('BEA to ISIC Crosswalk'!$E$4:$E$98,MATCH('State GDP by Industry'!G4489,'BEA to ISIC Crosswalk'!$C$4:$C$98,0),1)</f>
        <v>0</v>
      </c>
      <c r="AG4489" s="14">
        <f>INDEX('BEA to ISIC Crosswalk'!$F$4:$F$98,MATCH('State GDP by Industry'!G4489,'BEA to ISIC Crosswalk'!$C$4:$C$98,0),1)</f>
        <v>0</v>
      </c>
    </row>
    <row r="4490" spans="1:33" x14ac:dyDescent="0.25">
      <c r="A4490" t="s">
        <v>277</v>
      </c>
      <c r="B4490" t="s">
        <v>278</v>
      </c>
      <c r="C4490">
        <v>5</v>
      </c>
      <c r="D4490" t="s">
        <v>342</v>
      </c>
      <c r="E4490">
        <v>26</v>
      </c>
      <c r="F4490" t="s">
        <v>96</v>
      </c>
      <c r="G4490" t="s">
        <v>97</v>
      </c>
      <c r="H4490" t="s">
        <v>344</v>
      </c>
      <c r="I4490">
        <v>207.7</v>
      </c>
      <c r="J4490">
        <v>195.7</v>
      </c>
      <c r="K4490">
        <v>239.1</v>
      </c>
      <c r="L4490">
        <v>196.3</v>
      </c>
      <c r="M4490">
        <v>182.8</v>
      </c>
      <c r="N4490">
        <v>220</v>
      </c>
      <c r="O4490">
        <v>183.8</v>
      </c>
      <c r="P4490">
        <v>171.2</v>
      </c>
      <c r="Q4490">
        <v>198.1</v>
      </c>
      <c r="R4490">
        <v>213.5</v>
      </c>
      <c r="S4490">
        <v>178.1</v>
      </c>
      <c r="T4490">
        <v>178.2</v>
      </c>
      <c r="U4490">
        <v>173.3</v>
      </c>
      <c r="V4490">
        <v>183.7</v>
      </c>
      <c r="W4490">
        <v>169.4</v>
      </c>
      <c r="X4490">
        <v>200.2</v>
      </c>
      <c r="Y4490">
        <v>262.3</v>
      </c>
      <c r="Z4490">
        <v>225.2</v>
      </c>
      <c r="AA4490">
        <v>218.6</v>
      </c>
      <c r="AB4490">
        <v>214.6</v>
      </c>
      <c r="AC4490">
        <v>206.8</v>
      </c>
      <c r="AD4490" t="s">
        <v>68</v>
      </c>
      <c r="AE4490" t="s">
        <v>68</v>
      </c>
      <c r="AF4490" s="14" t="str">
        <f>INDEX('BEA to ISIC Crosswalk'!$E$4:$E$98,MATCH('State GDP by Industry'!G4490,'BEA to ISIC Crosswalk'!$C$4:$C$98,0),1)</f>
        <v>ISIC 10T12</v>
      </c>
      <c r="AG4490" s="14" t="str">
        <f>INDEX('BEA to ISIC Crosswalk'!$F$4:$F$98,MATCH('State GDP by Industry'!G4490,'BEA to ISIC Crosswalk'!$C$4:$C$98,0),1)</f>
        <v>Food products, beverages and tobacco</v>
      </c>
    </row>
    <row r="4491" spans="1:33" x14ac:dyDescent="0.25">
      <c r="A4491" t="s">
        <v>277</v>
      </c>
      <c r="B4491" t="s">
        <v>278</v>
      </c>
      <c r="C4491">
        <v>5</v>
      </c>
      <c r="D4491" t="s">
        <v>342</v>
      </c>
      <c r="E4491">
        <v>27</v>
      </c>
      <c r="F4491" t="s">
        <v>98</v>
      </c>
      <c r="G4491" t="s">
        <v>99</v>
      </c>
      <c r="H4491" t="s">
        <v>344</v>
      </c>
      <c r="I4491">
        <v>21.1</v>
      </c>
      <c r="J4491">
        <v>21</v>
      </c>
      <c r="K4491">
        <v>17.7</v>
      </c>
      <c r="L4491">
        <v>18.100000000000001</v>
      </c>
      <c r="M4491">
        <v>13.8</v>
      </c>
      <c r="N4491">
        <v>14.2</v>
      </c>
      <c r="O4491">
        <v>10.7</v>
      </c>
      <c r="P4491">
        <v>13.5</v>
      </c>
      <c r="Q4491">
        <v>12.4</v>
      </c>
      <c r="R4491">
        <v>10.9</v>
      </c>
      <c r="S4491">
        <v>8.6</v>
      </c>
      <c r="T4491">
        <v>9.3000000000000007</v>
      </c>
      <c r="U4491">
        <v>8.9</v>
      </c>
      <c r="V4491">
        <v>8.8000000000000007</v>
      </c>
      <c r="W4491">
        <v>8.8000000000000007</v>
      </c>
      <c r="X4491">
        <v>11</v>
      </c>
      <c r="Y4491">
        <v>10.7</v>
      </c>
      <c r="Z4491">
        <v>11.6</v>
      </c>
      <c r="AA4491">
        <v>10.3</v>
      </c>
      <c r="AB4491">
        <v>10.4</v>
      </c>
      <c r="AC4491">
        <v>8.6</v>
      </c>
      <c r="AD4491" t="s">
        <v>68</v>
      </c>
      <c r="AE4491" t="s">
        <v>68</v>
      </c>
      <c r="AF4491" s="14" t="str">
        <f>INDEX('BEA to ISIC Crosswalk'!$E$4:$E$98,MATCH('State GDP by Industry'!G4491,'BEA to ISIC Crosswalk'!$C$4:$C$98,0),1)</f>
        <v>ISIC 13T15</v>
      </c>
      <c r="AG4491" s="14" t="str">
        <f>INDEX('BEA to ISIC Crosswalk'!$F$4:$F$98,MATCH('State GDP by Industry'!G4491,'BEA to ISIC Crosswalk'!$C$4:$C$98,0),1)</f>
        <v>Textiles, wearing apparel, leather and related products</v>
      </c>
    </row>
    <row r="4492" spans="1:33" x14ac:dyDescent="0.25">
      <c r="A4492" t="s">
        <v>277</v>
      </c>
      <c r="B4492" t="s">
        <v>278</v>
      </c>
      <c r="C4492">
        <v>5</v>
      </c>
      <c r="D4492" t="s">
        <v>342</v>
      </c>
      <c r="E4492">
        <v>28</v>
      </c>
      <c r="F4492" t="s">
        <v>100</v>
      </c>
      <c r="G4492" t="s">
        <v>101</v>
      </c>
      <c r="H4492" t="s">
        <v>344</v>
      </c>
      <c r="I4492">
        <v>74.7</v>
      </c>
      <c r="J4492">
        <v>59.5</v>
      </c>
      <c r="K4492">
        <v>81</v>
      </c>
      <c r="L4492">
        <v>39</v>
      </c>
      <c r="M4492">
        <v>30.1</v>
      </c>
      <c r="N4492">
        <v>21.6</v>
      </c>
      <c r="O4492">
        <v>14.7</v>
      </c>
      <c r="P4492">
        <v>10.6</v>
      </c>
      <c r="Q4492">
        <v>7</v>
      </c>
      <c r="R4492">
        <v>4.9000000000000004</v>
      </c>
      <c r="S4492">
        <v>6.6</v>
      </c>
      <c r="T4492">
        <v>8.4</v>
      </c>
      <c r="U4492">
        <v>10</v>
      </c>
      <c r="V4492">
        <v>9.5</v>
      </c>
      <c r="W4492">
        <v>5.5</v>
      </c>
      <c r="X4492">
        <v>6.8</v>
      </c>
      <c r="Y4492">
        <v>7.7</v>
      </c>
      <c r="Z4492">
        <v>7.1</v>
      </c>
      <c r="AA4492">
        <v>9</v>
      </c>
      <c r="AB4492">
        <v>7</v>
      </c>
      <c r="AC4492">
        <v>7.4</v>
      </c>
      <c r="AD4492" t="s">
        <v>68</v>
      </c>
      <c r="AE4492" t="s">
        <v>68</v>
      </c>
      <c r="AF4492" s="14" t="str">
        <f>INDEX('BEA to ISIC Crosswalk'!$E$4:$E$98,MATCH('State GDP by Industry'!G4492,'BEA to ISIC Crosswalk'!$C$4:$C$98,0),1)</f>
        <v>ISIC 13T15</v>
      </c>
      <c r="AG4492" s="14" t="str">
        <f>INDEX('BEA to ISIC Crosswalk'!$F$4:$F$98,MATCH('State GDP by Industry'!G4492,'BEA to ISIC Crosswalk'!$C$4:$C$98,0),1)</f>
        <v>Textiles, wearing apparel, leather and related products</v>
      </c>
    </row>
    <row r="4493" spans="1:33" x14ac:dyDescent="0.25">
      <c r="A4493" t="s">
        <v>277</v>
      </c>
      <c r="B4493" t="s">
        <v>278</v>
      </c>
      <c r="C4493">
        <v>5</v>
      </c>
      <c r="D4493" t="s">
        <v>342</v>
      </c>
      <c r="E4493">
        <v>29</v>
      </c>
      <c r="F4493">
        <v>322</v>
      </c>
      <c r="G4493" t="s">
        <v>102</v>
      </c>
      <c r="H4493" t="s">
        <v>344</v>
      </c>
      <c r="I4493">
        <v>49.6</v>
      </c>
      <c r="J4493">
        <v>50.1</v>
      </c>
      <c r="K4493">
        <v>56.4</v>
      </c>
      <c r="L4493">
        <v>54.7</v>
      </c>
      <c r="M4493">
        <v>51.6</v>
      </c>
      <c r="N4493">
        <v>49.7</v>
      </c>
      <c r="O4493">
        <v>49.9</v>
      </c>
      <c r="P4493">
        <v>50.4</v>
      </c>
      <c r="Q4493">
        <v>49.2</v>
      </c>
      <c r="R4493">
        <v>53.3</v>
      </c>
      <c r="S4493">
        <v>46.9</v>
      </c>
      <c r="T4493">
        <v>49.4</v>
      </c>
      <c r="U4493">
        <v>52.5</v>
      </c>
      <c r="V4493">
        <v>52.1</v>
      </c>
      <c r="W4493">
        <v>49.6</v>
      </c>
      <c r="X4493">
        <v>51.2</v>
      </c>
      <c r="Y4493">
        <v>60.8</v>
      </c>
      <c r="Z4493">
        <v>61.7</v>
      </c>
      <c r="AA4493">
        <v>54</v>
      </c>
      <c r="AB4493">
        <v>46.6</v>
      </c>
      <c r="AC4493">
        <v>40.1</v>
      </c>
      <c r="AD4493" t="s">
        <v>68</v>
      </c>
      <c r="AE4493" t="s">
        <v>68</v>
      </c>
      <c r="AF4493" s="14" t="str">
        <f>INDEX('BEA to ISIC Crosswalk'!$E$4:$E$98,MATCH('State GDP by Industry'!G4493,'BEA to ISIC Crosswalk'!$C$4:$C$98,0),1)</f>
        <v>ISIC 17T18</v>
      </c>
      <c r="AG4493" s="14" t="str">
        <f>INDEX('BEA to ISIC Crosswalk'!$F$4:$F$98,MATCH('State GDP by Industry'!G4493,'BEA to ISIC Crosswalk'!$C$4:$C$98,0),1)</f>
        <v>Paper products and printing</v>
      </c>
    </row>
    <row r="4494" spans="1:33" x14ac:dyDescent="0.25">
      <c r="A4494" t="s">
        <v>277</v>
      </c>
      <c r="B4494" t="s">
        <v>278</v>
      </c>
      <c r="C4494">
        <v>5</v>
      </c>
      <c r="D4494" t="s">
        <v>342</v>
      </c>
      <c r="E4494">
        <v>30</v>
      </c>
      <c r="F4494">
        <v>323</v>
      </c>
      <c r="G4494" t="s">
        <v>103</v>
      </c>
      <c r="H4494" t="s">
        <v>344</v>
      </c>
      <c r="I4494">
        <v>49.1</v>
      </c>
      <c r="J4494">
        <v>68.599999999999994</v>
      </c>
      <c r="K4494">
        <v>53.5</v>
      </c>
      <c r="L4494">
        <v>58.5</v>
      </c>
      <c r="M4494">
        <v>59</v>
      </c>
      <c r="N4494">
        <v>103.3</v>
      </c>
      <c r="O4494">
        <v>114.1</v>
      </c>
      <c r="P4494">
        <v>97.2</v>
      </c>
      <c r="Q4494">
        <v>100.1</v>
      </c>
      <c r="R4494">
        <v>96.5</v>
      </c>
      <c r="S4494">
        <v>101.8</v>
      </c>
      <c r="T4494">
        <v>78.900000000000006</v>
      </c>
      <c r="U4494">
        <v>84.9</v>
      </c>
      <c r="V4494">
        <v>71.900000000000006</v>
      </c>
      <c r="W4494">
        <v>75.099999999999994</v>
      </c>
      <c r="X4494">
        <v>126.9</v>
      </c>
      <c r="Y4494">
        <v>112.6</v>
      </c>
      <c r="Z4494">
        <v>80.099999999999994</v>
      </c>
      <c r="AA4494">
        <v>57.8</v>
      </c>
      <c r="AB4494">
        <v>59.9</v>
      </c>
      <c r="AC4494">
        <v>58.7</v>
      </c>
      <c r="AD4494" t="s">
        <v>68</v>
      </c>
      <c r="AE4494" t="s">
        <v>68</v>
      </c>
      <c r="AF4494" s="14" t="str">
        <f>INDEX('BEA to ISIC Crosswalk'!$E$4:$E$98,MATCH('State GDP by Industry'!G4494,'BEA to ISIC Crosswalk'!$C$4:$C$98,0),1)</f>
        <v>ISIC 17T18</v>
      </c>
      <c r="AG4494" s="14" t="str">
        <f>INDEX('BEA to ISIC Crosswalk'!$F$4:$F$98,MATCH('State GDP by Industry'!G4494,'BEA to ISIC Crosswalk'!$C$4:$C$98,0),1)</f>
        <v>Paper products and printing</v>
      </c>
    </row>
    <row r="4495" spans="1:33" x14ac:dyDescent="0.25">
      <c r="A4495" t="s">
        <v>277</v>
      </c>
      <c r="B4495" t="s">
        <v>278</v>
      </c>
      <c r="C4495">
        <v>5</v>
      </c>
      <c r="D4495" t="s">
        <v>342</v>
      </c>
      <c r="E4495">
        <v>31</v>
      </c>
      <c r="F4495">
        <v>324</v>
      </c>
      <c r="G4495" t="s">
        <v>104</v>
      </c>
      <c r="H4495" t="s">
        <v>344</v>
      </c>
      <c r="I4495">
        <v>127</v>
      </c>
      <c r="J4495">
        <v>211.4</v>
      </c>
      <c r="K4495">
        <v>158.6</v>
      </c>
      <c r="L4495">
        <v>198.2</v>
      </c>
      <c r="M4495">
        <v>252.2</v>
      </c>
      <c r="N4495">
        <v>268.8</v>
      </c>
      <c r="O4495">
        <v>405.6</v>
      </c>
      <c r="P4495">
        <v>402.6</v>
      </c>
      <c r="Q4495">
        <v>353.7</v>
      </c>
      <c r="R4495">
        <v>287.3</v>
      </c>
      <c r="S4495">
        <v>317.3</v>
      </c>
      <c r="T4495">
        <v>427.4</v>
      </c>
      <c r="U4495">
        <v>342.6</v>
      </c>
      <c r="V4495">
        <v>384</v>
      </c>
      <c r="W4495">
        <v>476.6</v>
      </c>
      <c r="X4495">
        <v>501.4</v>
      </c>
      <c r="Y4495">
        <v>438.4</v>
      </c>
      <c r="Z4495">
        <v>640.5</v>
      </c>
      <c r="AA4495">
        <v>506</v>
      </c>
      <c r="AB4495">
        <v>366.1</v>
      </c>
      <c r="AC4495">
        <v>596.9</v>
      </c>
      <c r="AD4495" t="s">
        <v>68</v>
      </c>
      <c r="AE4495" t="s">
        <v>68</v>
      </c>
      <c r="AF4495" s="14" t="str">
        <f>INDEX('BEA to ISIC Crosswalk'!$E$4:$E$98,MATCH('State GDP by Industry'!G4495,'BEA to ISIC Crosswalk'!$C$4:$C$98,0),1)</f>
        <v>ISIC 19</v>
      </c>
      <c r="AG4495" s="14" t="str">
        <f>INDEX('BEA to ISIC Crosswalk'!$F$4:$F$98,MATCH('State GDP by Industry'!G4495,'BEA to ISIC Crosswalk'!$C$4:$C$98,0),1)</f>
        <v>Coke and refined petroleum products</v>
      </c>
    </row>
    <row r="4496" spans="1:33" x14ac:dyDescent="0.25">
      <c r="A4496" t="s">
        <v>277</v>
      </c>
      <c r="B4496" t="s">
        <v>278</v>
      </c>
      <c r="C4496">
        <v>5</v>
      </c>
      <c r="D4496" t="s">
        <v>342</v>
      </c>
      <c r="E4496">
        <v>32</v>
      </c>
      <c r="F4496">
        <v>325</v>
      </c>
      <c r="G4496" t="s">
        <v>105</v>
      </c>
      <c r="H4496" t="s">
        <v>344</v>
      </c>
      <c r="I4496">
        <v>2771.4</v>
      </c>
      <c r="J4496">
        <v>2605.8000000000002</v>
      </c>
      <c r="K4496">
        <v>2883.6</v>
      </c>
      <c r="L4496">
        <v>2075.8000000000002</v>
      </c>
      <c r="M4496">
        <v>1959.4</v>
      </c>
      <c r="N4496">
        <v>1875.1</v>
      </c>
      <c r="O4496">
        <v>1826.4</v>
      </c>
      <c r="P4496">
        <v>1783.8</v>
      </c>
      <c r="Q4496">
        <v>1792.1</v>
      </c>
      <c r="R4496">
        <v>2139.5</v>
      </c>
      <c r="S4496">
        <v>1817.1</v>
      </c>
      <c r="T4496">
        <v>2138.6</v>
      </c>
      <c r="U4496">
        <v>3102.1</v>
      </c>
      <c r="V4496">
        <v>2665.2</v>
      </c>
      <c r="W4496">
        <v>2645.7</v>
      </c>
      <c r="X4496">
        <v>2300.3000000000002</v>
      </c>
      <c r="Y4496">
        <v>2539.4</v>
      </c>
      <c r="Z4496">
        <v>2660.2</v>
      </c>
      <c r="AA4496">
        <v>2613.5</v>
      </c>
      <c r="AB4496">
        <v>2965</v>
      </c>
      <c r="AC4496">
        <v>3051.9</v>
      </c>
      <c r="AD4496" t="s">
        <v>68</v>
      </c>
      <c r="AE4496" t="s">
        <v>68</v>
      </c>
      <c r="AF4496" s="14" t="str">
        <f>INDEX('BEA to ISIC Crosswalk'!$E$4:$E$98,MATCH('State GDP by Industry'!G4496,'BEA to ISIC Crosswalk'!$C$4:$C$98,0),1)</f>
        <v>ISIC 20T21</v>
      </c>
      <c r="AG4496" s="14" t="str">
        <f>INDEX('BEA to ISIC Crosswalk'!$F$4:$F$98,MATCH('State GDP by Industry'!G4496,'BEA to ISIC Crosswalk'!$C$4:$C$98,0),1)</f>
        <v>Chemicals and pharmaceutical products</v>
      </c>
    </row>
    <row r="4497" spans="1:33" x14ac:dyDescent="0.25">
      <c r="A4497" t="s">
        <v>277</v>
      </c>
      <c r="B4497" t="s">
        <v>278</v>
      </c>
      <c r="C4497">
        <v>5</v>
      </c>
      <c r="D4497" t="s">
        <v>342</v>
      </c>
      <c r="E4497">
        <v>33</v>
      </c>
      <c r="F4497">
        <v>326</v>
      </c>
      <c r="G4497" t="s">
        <v>106</v>
      </c>
      <c r="H4497" t="s">
        <v>344</v>
      </c>
      <c r="I4497">
        <v>178.8</v>
      </c>
      <c r="J4497">
        <v>188.7</v>
      </c>
      <c r="K4497">
        <v>194.1</v>
      </c>
      <c r="L4497">
        <v>238.9</v>
      </c>
      <c r="M4497">
        <v>251.1</v>
      </c>
      <c r="N4497">
        <v>211.6</v>
      </c>
      <c r="O4497">
        <v>243.1</v>
      </c>
      <c r="P4497">
        <v>262.39999999999998</v>
      </c>
      <c r="Q4497">
        <v>244.9</v>
      </c>
      <c r="R4497">
        <v>274.5</v>
      </c>
      <c r="S4497">
        <v>319.5</v>
      </c>
      <c r="T4497">
        <v>267.10000000000002</v>
      </c>
      <c r="U4497">
        <v>363.6</v>
      </c>
      <c r="V4497">
        <v>326.10000000000002</v>
      </c>
      <c r="W4497">
        <v>292.89999999999998</v>
      </c>
      <c r="X4497">
        <v>317.60000000000002</v>
      </c>
      <c r="Y4497">
        <v>300.60000000000002</v>
      </c>
      <c r="Z4497">
        <v>282.2</v>
      </c>
      <c r="AA4497">
        <v>307.3</v>
      </c>
      <c r="AB4497">
        <v>302.39999999999998</v>
      </c>
      <c r="AC4497">
        <v>287.39999999999998</v>
      </c>
      <c r="AD4497" t="s">
        <v>68</v>
      </c>
      <c r="AE4497" t="s">
        <v>68</v>
      </c>
      <c r="AF4497" s="14" t="str">
        <f>INDEX('BEA to ISIC Crosswalk'!$E$4:$E$98,MATCH('State GDP by Industry'!G4497,'BEA to ISIC Crosswalk'!$C$4:$C$98,0),1)</f>
        <v>ISIC 22</v>
      </c>
      <c r="AG4497" s="14" t="str">
        <f>INDEX('BEA to ISIC Crosswalk'!$F$4:$F$98,MATCH('State GDP by Industry'!G4497,'BEA to ISIC Crosswalk'!$C$4:$C$98,0),1)</f>
        <v>Rubber and plastics products</v>
      </c>
    </row>
    <row r="4498" spans="1:33" x14ac:dyDescent="0.25">
      <c r="A4498" t="s">
        <v>277</v>
      </c>
      <c r="B4498" t="s">
        <v>278</v>
      </c>
      <c r="C4498">
        <v>5</v>
      </c>
      <c r="D4498" t="s">
        <v>342</v>
      </c>
      <c r="E4498">
        <v>34</v>
      </c>
      <c r="F4498">
        <v>42</v>
      </c>
      <c r="G4498" t="s">
        <v>107</v>
      </c>
      <c r="H4498" t="s">
        <v>344</v>
      </c>
      <c r="I4498">
        <v>2016.5</v>
      </c>
      <c r="J4498">
        <v>2110.5</v>
      </c>
      <c r="K4498">
        <v>2133.3000000000002</v>
      </c>
      <c r="L4498">
        <v>2145.9</v>
      </c>
      <c r="M4498">
        <v>2173.3000000000002</v>
      </c>
      <c r="N4498">
        <v>2218</v>
      </c>
      <c r="O4498">
        <v>2269.8000000000002</v>
      </c>
      <c r="P4498">
        <v>2471.5</v>
      </c>
      <c r="Q4498">
        <v>2631.5</v>
      </c>
      <c r="R4498">
        <v>2825.4</v>
      </c>
      <c r="S4498">
        <v>2878.8</v>
      </c>
      <c r="T4498">
        <v>3062.4</v>
      </c>
      <c r="U4498">
        <v>2997.9</v>
      </c>
      <c r="V4498">
        <v>3162.8</v>
      </c>
      <c r="W4498">
        <v>3250.9</v>
      </c>
      <c r="X4498">
        <v>3373.2</v>
      </c>
      <c r="Y4498">
        <v>3369.6</v>
      </c>
      <c r="Z4498">
        <v>3495.3</v>
      </c>
      <c r="AA4498">
        <v>3457.3</v>
      </c>
      <c r="AB4498">
        <v>3328.5</v>
      </c>
      <c r="AC4498">
        <v>3419.7</v>
      </c>
      <c r="AD4498">
        <v>3515</v>
      </c>
      <c r="AE4498">
        <v>3736.5</v>
      </c>
      <c r="AF4498" s="14" t="str">
        <f>INDEX('BEA to ISIC Crosswalk'!$E$4:$E$98,MATCH('State GDP by Industry'!G4498,'BEA to ISIC Crosswalk'!$C$4:$C$98,0),1)</f>
        <v>ISIC 45T47</v>
      </c>
      <c r="AG4498" s="14" t="str">
        <f>INDEX('BEA to ISIC Crosswalk'!$F$4:$F$98,MATCH('State GDP by Industry'!G4498,'BEA to ISIC Crosswalk'!$C$4:$C$98,0),1)</f>
        <v>Wholesale and retail trade; repair of motor vehicles</v>
      </c>
    </row>
    <row r="4499" spans="1:33" x14ac:dyDescent="0.25">
      <c r="A4499" t="s">
        <v>277</v>
      </c>
      <c r="B4499" t="s">
        <v>278</v>
      </c>
      <c r="C4499">
        <v>5</v>
      </c>
      <c r="D4499" t="s">
        <v>342</v>
      </c>
      <c r="E4499">
        <v>35</v>
      </c>
      <c r="F4499" t="s">
        <v>108</v>
      </c>
      <c r="G4499" t="s">
        <v>109</v>
      </c>
      <c r="H4499" t="s">
        <v>344</v>
      </c>
      <c r="I4499">
        <v>3139.6</v>
      </c>
      <c r="J4499">
        <v>3383.9</v>
      </c>
      <c r="K4499">
        <v>3538.4</v>
      </c>
      <c r="L4499">
        <v>3640.9</v>
      </c>
      <c r="M4499">
        <v>3792.4</v>
      </c>
      <c r="N4499">
        <v>3914.8</v>
      </c>
      <c r="O4499">
        <v>3985.7</v>
      </c>
      <c r="P4499">
        <v>3946.3</v>
      </c>
      <c r="Q4499">
        <v>4253.3</v>
      </c>
      <c r="R4499">
        <v>4377.8</v>
      </c>
      <c r="S4499">
        <v>4372.8999999999996</v>
      </c>
      <c r="T4499">
        <v>4298.3999999999996</v>
      </c>
      <c r="U4499">
        <v>4359.3999999999996</v>
      </c>
      <c r="V4499">
        <v>4539.5</v>
      </c>
      <c r="W4499">
        <v>4622.1000000000004</v>
      </c>
      <c r="X4499">
        <v>4793.5</v>
      </c>
      <c r="Y4499">
        <v>4882.3999999999996</v>
      </c>
      <c r="Z4499">
        <v>4747.7</v>
      </c>
      <c r="AA4499">
        <v>4893.3999999999996</v>
      </c>
      <c r="AB4499">
        <v>4996.1000000000004</v>
      </c>
      <c r="AC4499">
        <v>5024.3</v>
      </c>
      <c r="AD4499">
        <v>5120.7</v>
      </c>
      <c r="AE4499">
        <v>5225</v>
      </c>
      <c r="AF4499" s="14" t="str">
        <f>INDEX('BEA to ISIC Crosswalk'!$E$4:$E$98,MATCH('State GDP by Industry'!G4499,'BEA to ISIC Crosswalk'!$C$4:$C$98,0),1)</f>
        <v>ISIC 45T47</v>
      </c>
      <c r="AG4499" s="14" t="str">
        <f>INDEX('BEA to ISIC Crosswalk'!$F$4:$F$98,MATCH('State GDP by Industry'!G4499,'BEA to ISIC Crosswalk'!$C$4:$C$98,0),1)</f>
        <v>Wholesale and retail trade; repair of motor vehicles</v>
      </c>
    </row>
    <row r="4500" spans="1:33" x14ac:dyDescent="0.25">
      <c r="A4500" t="s">
        <v>277</v>
      </c>
      <c r="B4500" t="s">
        <v>278</v>
      </c>
      <c r="C4500">
        <v>5</v>
      </c>
      <c r="D4500" t="s">
        <v>342</v>
      </c>
      <c r="E4500">
        <v>36</v>
      </c>
      <c r="F4500" t="s">
        <v>110</v>
      </c>
      <c r="G4500" t="s">
        <v>111</v>
      </c>
      <c r="H4500" t="s">
        <v>344</v>
      </c>
      <c r="I4500">
        <v>1325.5</v>
      </c>
      <c r="J4500">
        <v>1495.7</v>
      </c>
      <c r="K4500">
        <v>1490.5</v>
      </c>
      <c r="L4500">
        <v>1476.3</v>
      </c>
      <c r="M4500">
        <v>1411.6</v>
      </c>
      <c r="N4500">
        <v>1427.3</v>
      </c>
      <c r="O4500">
        <v>1493.7</v>
      </c>
      <c r="P4500">
        <v>1598.8</v>
      </c>
      <c r="Q4500">
        <v>1726.3</v>
      </c>
      <c r="R4500">
        <v>1853.1</v>
      </c>
      <c r="S4500">
        <v>1880</v>
      </c>
      <c r="T4500">
        <v>2040.5</v>
      </c>
      <c r="U4500">
        <v>1906.8</v>
      </c>
      <c r="V4500">
        <v>1975.7</v>
      </c>
      <c r="W4500">
        <v>2070.3000000000002</v>
      </c>
      <c r="X4500">
        <v>2102.1</v>
      </c>
      <c r="Y4500">
        <v>2112.3000000000002</v>
      </c>
      <c r="Z4500">
        <v>2151</v>
      </c>
      <c r="AA4500">
        <v>2203.1999999999998</v>
      </c>
      <c r="AB4500">
        <v>2111.1</v>
      </c>
      <c r="AC4500">
        <v>2220.6999999999998</v>
      </c>
      <c r="AD4500">
        <v>2322.1</v>
      </c>
      <c r="AE4500">
        <v>2400.4</v>
      </c>
      <c r="AF4500" s="14" t="str">
        <f>INDEX('BEA to ISIC Crosswalk'!$E$4:$E$98,MATCH('State GDP by Industry'!G4500,'BEA to ISIC Crosswalk'!$C$4:$C$98,0),1)</f>
        <v>ISIC 49T53</v>
      </c>
      <c r="AG4500" s="14" t="str">
        <f>INDEX('BEA to ISIC Crosswalk'!$F$4:$F$98,MATCH('State GDP by Industry'!G4500,'BEA to ISIC Crosswalk'!$C$4:$C$98,0),1)</f>
        <v>Transportation and storage</v>
      </c>
    </row>
    <row r="4501" spans="1:33" x14ac:dyDescent="0.25">
      <c r="A4501" t="s">
        <v>277</v>
      </c>
      <c r="B4501" t="s">
        <v>278</v>
      </c>
      <c r="C4501">
        <v>5</v>
      </c>
      <c r="D4501" t="s">
        <v>342</v>
      </c>
      <c r="E4501">
        <v>37</v>
      </c>
      <c r="F4501">
        <v>481</v>
      </c>
      <c r="G4501" t="s">
        <v>112</v>
      </c>
      <c r="H4501" t="s">
        <v>344</v>
      </c>
      <c r="I4501">
        <v>12.7</v>
      </c>
      <c r="J4501">
        <v>13.4</v>
      </c>
      <c r="K4501">
        <v>19.100000000000001</v>
      </c>
      <c r="L4501">
        <v>13</v>
      </c>
      <c r="M4501">
        <v>8</v>
      </c>
      <c r="N4501">
        <v>15.8</v>
      </c>
      <c r="O4501">
        <v>14.1</v>
      </c>
      <c r="P4501">
        <v>13.8</v>
      </c>
      <c r="Q4501">
        <v>20</v>
      </c>
      <c r="R4501">
        <v>21.3</v>
      </c>
      <c r="S4501">
        <v>28</v>
      </c>
      <c r="T4501">
        <v>21.1</v>
      </c>
      <c r="U4501">
        <v>27.2</v>
      </c>
      <c r="V4501">
        <v>40</v>
      </c>
      <c r="W4501">
        <v>37.700000000000003</v>
      </c>
      <c r="X4501">
        <v>29.3</v>
      </c>
      <c r="Y4501">
        <v>23</v>
      </c>
      <c r="Z4501">
        <v>24.4</v>
      </c>
      <c r="AA4501">
        <v>23.4</v>
      </c>
      <c r="AB4501">
        <v>19.100000000000001</v>
      </c>
      <c r="AC4501">
        <v>18.899999999999999</v>
      </c>
      <c r="AD4501" t="s">
        <v>68</v>
      </c>
      <c r="AE4501" t="s">
        <v>68</v>
      </c>
      <c r="AF4501" s="14">
        <f>INDEX('BEA to ISIC Crosswalk'!$E$4:$E$98,MATCH('State GDP by Industry'!G4501,'BEA to ISIC Crosswalk'!$C$4:$C$98,0),1)</f>
        <v>0</v>
      </c>
      <c r="AG4501" s="14">
        <f>INDEX('BEA to ISIC Crosswalk'!$F$4:$F$98,MATCH('State GDP by Industry'!G4501,'BEA to ISIC Crosswalk'!$C$4:$C$98,0),1)</f>
        <v>0</v>
      </c>
    </row>
    <row r="4502" spans="1:33" x14ac:dyDescent="0.25">
      <c r="A4502" t="s">
        <v>277</v>
      </c>
      <c r="B4502" t="s">
        <v>278</v>
      </c>
      <c r="C4502">
        <v>5</v>
      </c>
      <c r="D4502" t="s">
        <v>342</v>
      </c>
      <c r="E4502">
        <v>38</v>
      </c>
      <c r="F4502">
        <v>482</v>
      </c>
      <c r="G4502" t="s">
        <v>113</v>
      </c>
      <c r="H4502" t="s">
        <v>344</v>
      </c>
      <c r="I4502">
        <v>326</v>
      </c>
      <c r="J4502">
        <v>345.8</v>
      </c>
      <c r="K4502">
        <v>337</v>
      </c>
      <c r="L4502">
        <v>354.4</v>
      </c>
      <c r="M4502">
        <v>332.6</v>
      </c>
      <c r="N4502">
        <v>322.3</v>
      </c>
      <c r="O4502">
        <v>334.8</v>
      </c>
      <c r="P4502">
        <v>359.7</v>
      </c>
      <c r="Q4502">
        <v>386</v>
      </c>
      <c r="R4502">
        <v>420.2</v>
      </c>
      <c r="S4502">
        <v>436.6</v>
      </c>
      <c r="T4502">
        <v>517.9</v>
      </c>
      <c r="U4502">
        <v>463.6</v>
      </c>
      <c r="V4502">
        <v>472.7</v>
      </c>
      <c r="W4502">
        <v>514.6</v>
      </c>
      <c r="X4502">
        <v>540.4</v>
      </c>
      <c r="Y4502">
        <v>502</v>
      </c>
      <c r="Z4502">
        <v>519.70000000000005</v>
      </c>
      <c r="AA4502">
        <v>524.29999999999995</v>
      </c>
      <c r="AB4502">
        <v>444.1</v>
      </c>
      <c r="AC4502">
        <v>458.6</v>
      </c>
      <c r="AD4502" t="s">
        <v>68</v>
      </c>
      <c r="AE4502" t="s">
        <v>68</v>
      </c>
      <c r="AF4502" s="14">
        <f>INDEX('BEA to ISIC Crosswalk'!$E$4:$E$98,MATCH('State GDP by Industry'!G4502,'BEA to ISIC Crosswalk'!$C$4:$C$98,0),1)</f>
        <v>0</v>
      </c>
      <c r="AG4502" s="14">
        <f>INDEX('BEA to ISIC Crosswalk'!$F$4:$F$98,MATCH('State GDP by Industry'!G4502,'BEA to ISIC Crosswalk'!$C$4:$C$98,0),1)</f>
        <v>0</v>
      </c>
    </row>
    <row r="4503" spans="1:33" x14ac:dyDescent="0.25">
      <c r="A4503" t="s">
        <v>277</v>
      </c>
      <c r="B4503" t="s">
        <v>278</v>
      </c>
      <c r="C4503">
        <v>5</v>
      </c>
      <c r="D4503" t="s">
        <v>342</v>
      </c>
      <c r="E4503">
        <v>39</v>
      </c>
      <c r="F4503">
        <v>483</v>
      </c>
      <c r="G4503" t="s">
        <v>114</v>
      </c>
      <c r="H4503" t="s">
        <v>344</v>
      </c>
      <c r="I4503">
        <v>51.6</v>
      </c>
      <c r="J4503">
        <v>55.3</v>
      </c>
      <c r="K4503">
        <v>56.9</v>
      </c>
      <c r="L4503">
        <v>67.8</v>
      </c>
      <c r="M4503">
        <v>61.3</v>
      </c>
      <c r="N4503">
        <v>54</v>
      </c>
      <c r="O4503">
        <v>63</v>
      </c>
      <c r="P4503">
        <v>66.900000000000006</v>
      </c>
      <c r="Q4503">
        <v>68.099999999999994</v>
      </c>
      <c r="R4503">
        <v>97.3</v>
      </c>
      <c r="S4503">
        <v>106.4</v>
      </c>
      <c r="T4503">
        <v>123.8</v>
      </c>
      <c r="U4503">
        <v>126.8</v>
      </c>
      <c r="V4503">
        <v>72</v>
      </c>
      <c r="W4503">
        <v>74.2</v>
      </c>
      <c r="X4503">
        <v>69.3</v>
      </c>
      <c r="Y4503">
        <v>85.7</v>
      </c>
      <c r="Z4503">
        <v>68.3</v>
      </c>
      <c r="AA4503">
        <v>65.599999999999994</v>
      </c>
      <c r="AB4503">
        <v>62.5</v>
      </c>
      <c r="AC4503">
        <v>59.6</v>
      </c>
      <c r="AD4503" t="s">
        <v>68</v>
      </c>
      <c r="AE4503" t="s">
        <v>68</v>
      </c>
      <c r="AF4503" s="14">
        <f>INDEX('BEA to ISIC Crosswalk'!$E$4:$E$98,MATCH('State GDP by Industry'!G4503,'BEA to ISIC Crosswalk'!$C$4:$C$98,0),1)</f>
        <v>0</v>
      </c>
      <c r="AG4503" s="14">
        <f>INDEX('BEA to ISIC Crosswalk'!$F$4:$F$98,MATCH('State GDP by Industry'!G4503,'BEA to ISIC Crosswalk'!$C$4:$C$98,0),1)</f>
        <v>0</v>
      </c>
    </row>
    <row r="4504" spans="1:33" x14ac:dyDescent="0.25">
      <c r="A4504" t="s">
        <v>277</v>
      </c>
      <c r="B4504" t="s">
        <v>278</v>
      </c>
      <c r="C4504">
        <v>5</v>
      </c>
      <c r="D4504" t="s">
        <v>342</v>
      </c>
      <c r="E4504">
        <v>40</v>
      </c>
      <c r="F4504">
        <v>484</v>
      </c>
      <c r="G4504" t="s">
        <v>115</v>
      </c>
      <c r="H4504" t="s">
        <v>344</v>
      </c>
      <c r="I4504">
        <v>486</v>
      </c>
      <c r="J4504">
        <v>537.5</v>
      </c>
      <c r="K4504">
        <v>552.9</v>
      </c>
      <c r="L4504">
        <v>587.4</v>
      </c>
      <c r="M4504">
        <v>568.70000000000005</v>
      </c>
      <c r="N4504">
        <v>559.5</v>
      </c>
      <c r="O4504">
        <v>585.9</v>
      </c>
      <c r="P4504">
        <v>616.5</v>
      </c>
      <c r="Q4504">
        <v>670.8</v>
      </c>
      <c r="R4504">
        <v>718.3</v>
      </c>
      <c r="S4504">
        <v>681.5</v>
      </c>
      <c r="T4504">
        <v>663.6</v>
      </c>
      <c r="U4504">
        <v>588.4</v>
      </c>
      <c r="V4504">
        <v>632.5</v>
      </c>
      <c r="W4504">
        <v>714.6</v>
      </c>
      <c r="X4504">
        <v>724.7</v>
      </c>
      <c r="Y4504">
        <v>704.2</v>
      </c>
      <c r="Z4504">
        <v>731.5</v>
      </c>
      <c r="AA4504">
        <v>731.5</v>
      </c>
      <c r="AB4504">
        <v>662.5</v>
      </c>
      <c r="AC4504">
        <v>749.2</v>
      </c>
      <c r="AD4504" t="s">
        <v>68</v>
      </c>
      <c r="AE4504" t="s">
        <v>68</v>
      </c>
      <c r="AF4504" s="14">
        <f>INDEX('BEA to ISIC Crosswalk'!$E$4:$E$98,MATCH('State GDP by Industry'!G4504,'BEA to ISIC Crosswalk'!$C$4:$C$98,0),1)</f>
        <v>0</v>
      </c>
      <c r="AG4504" s="14">
        <f>INDEX('BEA to ISIC Crosswalk'!$F$4:$F$98,MATCH('State GDP by Industry'!G4504,'BEA to ISIC Crosswalk'!$C$4:$C$98,0),1)</f>
        <v>0</v>
      </c>
    </row>
    <row r="4505" spans="1:33" x14ac:dyDescent="0.25">
      <c r="A4505" t="s">
        <v>277</v>
      </c>
      <c r="B4505" t="s">
        <v>278</v>
      </c>
      <c r="C4505">
        <v>5</v>
      </c>
      <c r="D4505" t="s">
        <v>342</v>
      </c>
      <c r="E4505">
        <v>41</v>
      </c>
      <c r="F4505">
        <v>485</v>
      </c>
      <c r="G4505" t="s">
        <v>116</v>
      </c>
      <c r="H4505" t="s">
        <v>344</v>
      </c>
      <c r="I4505">
        <v>22.4</v>
      </c>
      <c r="J4505">
        <v>20.2</v>
      </c>
      <c r="K4505">
        <v>21.5</v>
      </c>
      <c r="L4505">
        <v>22.3</v>
      </c>
      <c r="M4505">
        <v>15.7</v>
      </c>
      <c r="N4505">
        <v>17.2</v>
      </c>
      <c r="O4505">
        <v>21.1</v>
      </c>
      <c r="P4505">
        <v>23.7</v>
      </c>
      <c r="Q4505">
        <v>24.3</v>
      </c>
      <c r="R4505">
        <v>25.7</v>
      </c>
      <c r="S4505">
        <v>23.1</v>
      </c>
      <c r="T4505">
        <v>24.6</v>
      </c>
      <c r="U4505">
        <v>24.2</v>
      </c>
      <c r="V4505">
        <v>23.4</v>
      </c>
      <c r="W4505">
        <v>27.2</v>
      </c>
      <c r="X4505">
        <v>30.4</v>
      </c>
      <c r="Y4505">
        <v>21.4</v>
      </c>
      <c r="Z4505">
        <v>20.2</v>
      </c>
      <c r="AA4505">
        <v>22.6</v>
      </c>
      <c r="AB4505">
        <v>25.9</v>
      </c>
      <c r="AC4505">
        <v>21.3</v>
      </c>
      <c r="AD4505" t="s">
        <v>68</v>
      </c>
      <c r="AE4505" t="s">
        <v>68</v>
      </c>
      <c r="AF4505" s="14">
        <f>INDEX('BEA to ISIC Crosswalk'!$E$4:$E$98,MATCH('State GDP by Industry'!G4505,'BEA to ISIC Crosswalk'!$C$4:$C$98,0),1)</f>
        <v>0</v>
      </c>
      <c r="AG4505" s="14">
        <f>INDEX('BEA to ISIC Crosswalk'!$F$4:$F$98,MATCH('State GDP by Industry'!G4505,'BEA to ISIC Crosswalk'!$C$4:$C$98,0),1)</f>
        <v>0</v>
      </c>
    </row>
    <row r="4506" spans="1:33" x14ac:dyDescent="0.25">
      <c r="A4506" t="s">
        <v>277</v>
      </c>
      <c r="B4506" t="s">
        <v>278</v>
      </c>
      <c r="C4506">
        <v>5</v>
      </c>
      <c r="D4506" t="s">
        <v>342</v>
      </c>
      <c r="E4506">
        <v>42</v>
      </c>
      <c r="F4506">
        <v>486</v>
      </c>
      <c r="G4506" t="s">
        <v>117</v>
      </c>
      <c r="H4506" t="s">
        <v>344</v>
      </c>
      <c r="I4506">
        <v>196.7</v>
      </c>
      <c r="J4506">
        <v>297.5</v>
      </c>
      <c r="K4506">
        <v>287.8</v>
      </c>
      <c r="L4506">
        <v>198.6</v>
      </c>
      <c r="M4506">
        <v>181.5</v>
      </c>
      <c r="N4506">
        <v>197</v>
      </c>
      <c r="O4506">
        <v>208.4</v>
      </c>
      <c r="P4506">
        <v>206.3</v>
      </c>
      <c r="Q4506">
        <v>198.2</v>
      </c>
      <c r="R4506">
        <v>196.8</v>
      </c>
      <c r="S4506">
        <v>239</v>
      </c>
      <c r="T4506">
        <v>314.2</v>
      </c>
      <c r="U4506">
        <v>327.2</v>
      </c>
      <c r="V4506">
        <v>348.1</v>
      </c>
      <c r="W4506">
        <v>296.89999999999998</v>
      </c>
      <c r="X4506">
        <v>285.39999999999998</v>
      </c>
      <c r="Y4506">
        <v>314</v>
      </c>
      <c r="Z4506">
        <v>318.8</v>
      </c>
      <c r="AA4506">
        <v>337.7</v>
      </c>
      <c r="AB4506">
        <v>404.9</v>
      </c>
      <c r="AC4506">
        <v>381.4</v>
      </c>
      <c r="AD4506" t="s">
        <v>68</v>
      </c>
      <c r="AE4506" t="s">
        <v>68</v>
      </c>
      <c r="AF4506" s="14">
        <f>INDEX('BEA to ISIC Crosswalk'!$E$4:$E$98,MATCH('State GDP by Industry'!G4506,'BEA to ISIC Crosswalk'!$C$4:$C$98,0),1)</f>
        <v>0</v>
      </c>
      <c r="AG4506" s="14">
        <f>INDEX('BEA to ISIC Crosswalk'!$F$4:$F$98,MATCH('State GDP by Industry'!G4506,'BEA to ISIC Crosswalk'!$C$4:$C$98,0),1)</f>
        <v>0</v>
      </c>
    </row>
    <row r="4507" spans="1:33" x14ac:dyDescent="0.25">
      <c r="A4507" t="s">
        <v>277</v>
      </c>
      <c r="B4507" t="s">
        <v>278</v>
      </c>
      <c r="C4507">
        <v>5</v>
      </c>
      <c r="D4507" t="s">
        <v>342</v>
      </c>
      <c r="E4507">
        <v>43</v>
      </c>
      <c r="F4507" t="s">
        <v>118</v>
      </c>
      <c r="G4507" t="s">
        <v>119</v>
      </c>
      <c r="H4507" t="s">
        <v>344</v>
      </c>
      <c r="I4507">
        <v>158.1</v>
      </c>
      <c r="J4507">
        <v>164.6</v>
      </c>
      <c r="K4507">
        <v>152.6</v>
      </c>
      <c r="L4507">
        <v>171.3</v>
      </c>
      <c r="M4507">
        <v>190.5</v>
      </c>
      <c r="N4507">
        <v>206.4</v>
      </c>
      <c r="O4507">
        <v>207.4</v>
      </c>
      <c r="P4507">
        <v>236.2</v>
      </c>
      <c r="Q4507">
        <v>278.39999999999998</v>
      </c>
      <c r="R4507">
        <v>285</v>
      </c>
      <c r="S4507">
        <v>272.10000000000002</v>
      </c>
      <c r="T4507">
        <v>279.39999999999998</v>
      </c>
      <c r="U4507">
        <v>262.39999999999998</v>
      </c>
      <c r="V4507">
        <v>302.8</v>
      </c>
      <c r="W4507">
        <v>325.3</v>
      </c>
      <c r="X4507">
        <v>327.5</v>
      </c>
      <c r="Y4507">
        <v>332.7</v>
      </c>
      <c r="Z4507">
        <v>325.89999999999998</v>
      </c>
      <c r="AA4507">
        <v>337.5</v>
      </c>
      <c r="AB4507">
        <v>327.3</v>
      </c>
      <c r="AC4507">
        <v>347.6</v>
      </c>
      <c r="AD4507" t="s">
        <v>68</v>
      </c>
      <c r="AE4507" t="s">
        <v>68</v>
      </c>
      <c r="AF4507" s="14">
        <f>INDEX('BEA to ISIC Crosswalk'!$E$4:$E$98,MATCH('State GDP by Industry'!G4507,'BEA to ISIC Crosswalk'!$C$4:$C$98,0),1)</f>
        <v>0</v>
      </c>
      <c r="AG4507" s="14">
        <f>INDEX('BEA to ISIC Crosswalk'!$F$4:$F$98,MATCH('State GDP by Industry'!G4507,'BEA to ISIC Crosswalk'!$C$4:$C$98,0),1)</f>
        <v>0</v>
      </c>
    </row>
    <row r="4508" spans="1:33" x14ac:dyDescent="0.25">
      <c r="A4508" t="s">
        <v>277</v>
      </c>
      <c r="B4508" t="s">
        <v>278</v>
      </c>
      <c r="C4508">
        <v>5</v>
      </c>
      <c r="D4508" t="s">
        <v>342</v>
      </c>
      <c r="E4508">
        <v>44</v>
      </c>
      <c r="F4508">
        <v>493</v>
      </c>
      <c r="G4508" t="s">
        <v>120</v>
      </c>
      <c r="H4508" t="s">
        <v>344</v>
      </c>
      <c r="I4508">
        <v>72</v>
      </c>
      <c r="J4508">
        <v>61.5</v>
      </c>
      <c r="K4508">
        <v>62.8</v>
      </c>
      <c r="L4508">
        <v>61.4</v>
      </c>
      <c r="M4508">
        <v>53.3</v>
      </c>
      <c r="N4508">
        <v>55</v>
      </c>
      <c r="O4508">
        <v>59.1</v>
      </c>
      <c r="P4508">
        <v>75.7</v>
      </c>
      <c r="Q4508">
        <v>80.7</v>
      </c>
      <c r="R4508">
        <v>88.5</v>
      </c>
      <c r="S4508">
        <v>93.4</v>
      </c>
      <c r="T4508">
        <v>95.9</v>
      </c>
      <c r="U4508">
        <v>86.9</v>
      </c>
      <c r="V4508">
        <v>84.2</v>
      </c>
      <c r="W4508">
        <v>79.599999999999994</v>
      </c>
      <c r="X4508">
        <v>95.1</v>
      </c>
      <c r="Y4508">
        <v>129.30000000000001</v>
      </c>
      <c r="Z4508">
        <v>142.1</v>
      </c>
      <c r="AA4508">
        <v>160.4</v>
      </c>
      <c r="AB4508">
        <v>164.8</v>
      </c>
      <c r="AC4508">
        <v>184.2</v>
      </c>
      <c r="AD4508" t="s">
        <v>68</v>
      </c>
      <c r="AE4508" t="s">
        <v>68</v>
      </c>
      <c r="AF4508" s="14">
        <f>INDEX('BEA to ISIC Crosswalk'!$E$4:$E$98,MATCH('State GDP by Industry'!G4508,'BEA to ISIC Crosswalk'!$C$4:$C$98,0),1)</f>
        <v>0</v>
      </c>
      <c r="AG4508" s="14">
        <f>INDEX('BEA to ISIC Crosswalk'!$F$4:$F$98,MATCH('State GDP by Industry'!G4508,'BEA to ISIC Crosswalk'!$C$4:$C$98,0),1)</f>
        <v>0</v>
      </c>
    </row>
    <row r="4509" spans="1:33" x14ac:dyDescent="0.25">
      <c r="A4509" t="s">
        <v>277</v>
      </c>
      <c r="B4509" t="s">
        <v>278</v>
      </c>
      <c r="C4509">
        <v>5</v>
      </c>
      <c r="D4509" t="s">
        <v>342</v>
      </c>
      <c r="E4509">
        <v>45</v>
      </c>
      <c r="F4509">
        <v>51</v>
      </c>
      <c r="G4509" t="s">
        <v>121</v>
      </c>
      <c r="H4509" t="s">
        <v>344</v>
      </c>
      <c r="I4509">
        <v>1063.9000000000001</v>
      </c>
      <c r="J4509">
        <v>1102.9000000000001</v>
      </c>
      <c r="K4509">
        <v>1102.9000000000001</v>
      </c>
      <c r="L4509">
        <v>1089.9000000000001</v>
      </c>
      <c r="M4509">
        <v>1145</v>
      </c>
      <c r="N4509">
        <v>1257.8</v>
      </c>
      <c r="O4509">
        <v>1408.6</v>
      </c>
      <c r="P4509">
        <v>1457.9</v>
      </c>
      <c r="Q4509">
        <v>1474.5</v>
      </c>
      <c r="R4509">
        <v>1457</v>
      </c>
      <c r="S4509">
        <v>1566.5</v>
      </c>
      <c r="T4509">
        <v>1593.7</v>
      </c>
      <c r="U4509">
        <v>1512.8</v>
      </c>
      <c r="V4509">
        <v>1566.7</v>
      </c>
      <c r="W4509">
        <v>1593.6</v>
      </c>
      <c r="X4509">
        <v>1514.6</v>
      </c>
      <c r="Y4509">
        <v>1539.7</v>
      </c>
      <c r="Z4509">
        <v>1544.9</v>
      </c>
      <c r="AA4509">
        <v>1629.4</v>
      </c>
      <c r="AB4509">
        <v>1566.5</v>
      </c>
      <c r="AC4509">
        <v>1416</v>
      </c>
      <c r="AD4509">
        <v>1429.1</v>
      </c>
      <c r="AE4509">
        <v>1440.1</v>
      </c>
      <c r="AF4509" s="14">
        <f>INDEX('BEA to ISIC Crosswalk'!$E$4:$E$98,MATCH('State GDP by Industry'!G4509,'BEA to ISIC Crosswalk'!$C$4:$C$98,0),1)</f>
        <v>0</v>
      </c>
      <c r="AG4509" s="14">
        <f>INDEX('BEA to ISIC Crosswalk'!$F$4:$F$98,MATCH('State GDP by Industry'!G4509,'BEA to ISIC Crosswalk'!$C$4:$C$98,0),1)</f>
        <v>0</v>
      </c>
    </row>
    <row r="4510" spans="1:33" x14ac:dyDescent="0.25">
      <c r="A4510" t="s">
        <v>277</v>
      </c>
      <c r="B4510" t="s">
        <v>278</v>
      </c>
      <c r="C4510">
        <v>5</v>
      </c>
      <c r="D4510" t="s">
        <v>342</v>
      </c>
      <c r="E4510">
        <v>46</v>
      </c>
      <c r="F4510">
        <v>511</v>
      </c>
      <c r="G4510" t="s">
        <v>122</v>
      </c>
      <c r="H4510" t="s">
        <v>344</v>
      </c>
      <c r="I4510">
        <v>123.9</v>
      </c>
      <c r="J4510">
        <v>135.30000000000001</v>
      </c>
      <c r="K4510">
        <v>178</v>
      </c>
      <c r="L4510">
        <v>156</v>
      </c>
      <c r="M4510">
        <v>178.7</v>
      </c>
      <c r="N4510">
        <v>221.4</v>
      </c>
      <c r="O4510">
        <v>253.8</v>
      </c>
      <c r="P4510">
        <v>289.2</v>
      </c>
      <c r="Q4510">
        <v>307.8</v>
      </c>
      <c r="R4510">
        <v>295.7</v>
      </c>
      <c r="S4510">
        <v>351.4</v>
      </c>
      <c r="T4510">
        <v>340.1</v>
      </c>
      <c r="U4510">
        <v>310.89999999999998</v>
      </c>
      <c r="V4510">
        <v>314.7</v>
      </c>
      <c r="W4510">
        <v>338.6</v>
      </c>
      <c r="X4510">
        <v>345.2</v>
      </c>
      <c r="Y4510">
        <v>344</v>
      </c>
      <c r="Z4510">
        <v>345.7</v>
      </c>
      <c r="AA4510">
        <v>369.5</v>
      </c>
      <c r="AB4510">
        <v>365.6</v>
      </c>
      <c r="AC4510">
        <v>312.3</v>
      </c>
      <c r="AD4510" t="s">
        <v>68</v>
      </c>
      <c r="AE4510" t="s">
        <v>68</v>
      </c>
      <c r="AF4510" s="14" t="str">
        <f>INDEX('BEA to ISIC Crosswalk'!$E$4:$E$98,MATCH('State GDP by Industry'!G4510,'BEA to ISIC Crosswalk'!$C$4:$C$98,0),1)</f>
        <v>ISIC 58T60</v>
      </c>
      <c r="AG4510" s="14" t="str">
        <f>INDEX('BEA to ISIC Crosswalk'!$F$4:$F$98,MATCH('State GDP by Industry'!G4510,'BEA to ISIC Crosswalk'!$C$4:$C$98,0),1)</f>
        <v>Publishing, audiovisual and broadcasting activities</v>
      </c>
    </row>
    <row r="4511" spans="1:33" x14ac:dyDescent="0.25">
      <c r="A4511" t="s">
        <v>277</v>
      </c>
      <c r="B4511" t="s">
        <v>278</v>
      </c>
      <c r="C4511">
        <v>5</v>
      </c>
      <c r="D4511" t="s">
        <v>342</v>
      </c>
      <c r="E4511">
        <v>47</v>
      </c>
      <c r="F4511">
        <v>512</v>
      </c>
      <c r="G4511" t="s">
        <v>123</v>
      </c>
      <c r="H4511" t="s">
        <v>344</v>
      </c>
      <c r="I4511">
        <v>15.4</v>
      </c>
      <c r="J4511">
        <v>19.7</v>
      </c>
      <c r="K4511">
        <v>27.5</v>
      </c>
      <c r="L4511">
        <v>33.299999999999997</v>
      </c>
      <c r="M4511">
        <v>29.2</v>
      </c>
      <c r="N4511">
        <v>39.299999999999997</v>
      </c>
      <c r="O4511">
        <v>33.700000000000003</v>
      </c>
      <c r="P4511">
        <v>28</v>
      </c>
      <c r="Q4511">
        <v>19.899999999999999</v>
      </c>
      <c r="R4511">
        <v>21.6</v>
      </c>
      <c r="S4511">
        <v>23.1</v>
      </c>
      <c r="T4511">
        <v>23.6</v>
      </c>
      <c r="U4511">
        <v>36.299999999999997</v>
      </c>
      <c r="V4511">
        <v>32.1</v>
      </c>
      <c r="W4511">
        <v>30.1</v>
      </c>
      <c r="X4511">
        <v>29.7</v>
      </c>
      <c r="Y4511">
        <v>31.3</v>
      </c>
      <c r="Z4511">
        <v>28.1</v>
      </c>
      <c r="AA4511">
        <v>33.299999999999997</v>
      </c>
      <c r="AB4511">
        <v>29.8</v>
      </c>
      <c r="AC4511">
        <v>27.5</v>
      </c>
      <c r="AD4511" t="s">
        <v>68</v>
      </c>
      <c r="AE4511" t="s">
        <v>68</v>
      </c>
      <c r="AF4511" s="14" t="str">
        <f>INDEX('BEA to ISIC Crosswalk'!$E$4:$E$98,MATCH('State GDP by Industry'!G4511,'BEA to ISIC Crosswalk'!$C$4:$C$98,0),1)</f>
        <v>ISIC 58T60</v>
      </c>
      <c r="AG4511" s="14" t="str">
        <f>INDEX('BEA to ISIC Crosswalk'!$F$4:$F$98,MATCH('State GDP by Industry'!G4511,'BEA to ISIC Crosswalk'!$C$4:$C$98,0),1)</f>
        <v>Publishing, audiovisual and broadcasting activities</v>
      </c>
    </row>
    <row r="4512" spans="1:33" x14ac:dyDescent="0.25">
      <c r="A4512" t="s">
        <v>277</v>
      </c>
      <c r="B4512" t="s">
        <v>278</v>
      </c>
      <c r="C4512">
        <v>5</v>
      </c>
      <c r="D4512" t="s">
        <v>342</v>
      </c>
      <c r="E4512">
        <v>48</v>
      </c>
      <c r="F4512" t="s">
        <v>124</v>
      </c>
      <c r="G4512" t="s">
        <v>125</v>
      </c>
      <c r="H4512" t="s">
        <v>344</v>
      </c>
      <c r="I4512">
        <v>888.6</v>
      </c>
      <c r="J4512">
        <v>912.2</v>
      </c>
      <c r="K4512">
        <v>871.1</v>
      </c>
      <c r="L4512">
        <v>885.5</v>
      </c>
      <c r="M4512">
        <v>908.5</v>
      </c>
      <c r="N4512">
        <v>937.5</v>
      </c>
      <c r="O4512">
        <v>1054.2</v>
      </c>
      <c r="P4512">
        <v>1051.2</v>
      </c>
      <c r="Q4512">
        <v>1064.8</v>
      </c>
      <c r="R4512">
        <v>1041</v>
      </c>
      <c r="S4512">
        <v>1113.5999999999999</v>
      </c>
      <c r="T4512">
        <v>1116.4000000000001</v>
      </c>
      <c r="U4512">
        <v>1032.3</v>
      </c>
      <c r="V4512">
        <v>1059.9000000000001</v>
      </c>
      <c r="W4512">
        <v>1055.7</v>
      </c>
      <c r="X4512">
        <v>993.9</v>
      </c>
      <c r="Y4512">
        <v>993.7</v>
      </c>
      <c r="Z4512">
        <v>990.6</v>
      </c>
      <c r="AA4512">
        <v>1029</v>
      </c>
      <c r="AB4512">
        <v>962.6</v>
      </c>
      <c r="AC4512">
        <v>901.4</v>
      </c>
      <c r="AD4512" t="s">
        <v>68</v>
      </c>
      <c r="AE4512" t="s">
        <v>68</v>
      </c>
      <c r="AF4512" s="14" t="str">
        <f>INDEX('BEA to ISIC Crosswalk'!$E$4:$E$98,MATCH('State GDP by Industry'!G4512,'BEA to ISIC Crosswalk'!$C$4:$C$98,0),1)</f>
        <v>ISIC 61</v>
      </c>
      <c r="AG4512" s="14" t="str">
        <f>INDEX('BEA to ISIC Crosswalk'!$F$4:$F$98,MATCH('State GDP by Industry'!G4512,'BEA to ISIC Crosswalk'!$C$4:$C$98,0),1)</f>
        <v>Telecommunications</v>
      </c>
    </row>
    <row r="4513" spans="1:33" x14ac:dyDescent="0.25">
      <c r="A4513" t="s">
        <v>277</v>
      </c>
      <c r="B4513" t="s">
        <v>278</v>
      </c>
      <c r="C4513">
        <v>5</v>
      </c>
      <c r="D4513" t="s">
        <v>342</v>
      </c>
      <c r="E4513">
        <v>49</v>
      </c>
      <c r="F4513" t="s">
        <v>126</v>
      </c>
      <c r="G4513" t="s">
        <v>127</v>
      </c>
      <c r="H4513" t="s">
        <v>344</v>
      </c>
      <c r="I4513">
        <v>36</v>
      </c>
      <c r="J4513">
        <v>35.700000000000003</v>
      </c>
      <c r="K4513">
        <v>26.3</v>
      </c>
      <c r="L4513">
        <v>15.2</v>
      </c>
      <c r="M4513">
        <v>28.6</v>
      </c>
      <c r="N4513">
        <v>59.6</v>
      </c>
      <c r="O4513">
        <v>66.8</v>
      </c>
      <c r="P4513">
        <v>89.6</v>
      </c>
      <c r="Q4513">
        <v>82</v>
      </c>
      <c r="R4513">
        <v>98.7</v>
      </c>
      <c r="S4513">
        <v>78.400000000000006</v>
      </c>
      <c r="T4513">
        <v>113.6</v>
      </c>
      <c r="U4513">
        <v>133.4</v>
      </c>
      <c r="V4513">
        <v>159.9</v>
      </c>
      <c r="W4513">
        <v>169.1</v>
      </c>
      <c r="X4513">
        <v>145.80000000000001</v>
      </c>
      <c r="Y4513">
        <v>170.7</v>
      </c>
      <c r="Z4513">
        <v>180.5</v>
      </c>
      <c r="AA4513">
        <v>197.5</v>
      </c>
      <c r="AB4513">
        <v>208.5</v>
      </c>
      <c r="AC4513">
        <v>174.8</v>
      </c>
      <c r="AD4513" t="s">
        <v>68</v>
      </c>
      <c r="AE4513" t="s">
        <v>68</v>
      </c>
      <c r="AF4513" s="14" t="str">
        <f>INDEX('BEA to ISIC Crosswalk'!$E$4:$E$98,MATCH('State GDP by Industry'!G4513,'BEA to ISIC Crosswalk'!$C$4:$C$98,0),1)</f>
        <v>ISIC 62T63</v>
      </c>
      <c r="AG4513" s="14" t="str">
        <f>INDEX('BEA to ISIC Crosswalk'!$F$4:$F$98,MATCH('State GDP by Industry'!G4513,'BEA to ISIC Crosswalk'!$C$4:$C$98,0),1)</f>
        <v>IT and other information services</v>
      </c>
    </row>
    <row r="4514" spans="1:33" x14ac:dyDescent="0.25">
      <c r="A4514" t="s">
        <v>277</v>
      </c>
      <c r="B4514" t="s">
        <v>278</v>
      </c>
      <c r="C4514">
        <v>5</v>
      </c>
      <c r="D4514" t="s">
        <v>342</v>
      </c>
      <c r="E4514">
        <v>50</v>
      </c>
      <c r="F4514" t="s">
        <v>128</v>
      </c>
      <c r="G4514" t="s">
        <v>129</v>
      </c>
      <c r="H4514" t="s">
        <v>344</v>
      </c>
      <c r="I4514">
        <v>4913</v>
      </c>
      <c r="J4514">
        <v>5043.7</v>
      </c>
      <c r="K4514">
        <v>5467.7</v>
      </c>
      <c r="L4514">
        <v>5775.4</v>
      </c>
      <c r="M4514">
        <v>6093.8</v>
      </c>
      <c r="N4514">
        <v>6477.1</v>
      </c>
      <c r="O4514">
        <v>6278.8</v>
      </c>
      <c r="P4514">
        <v>6390.7</v>
      </c>
      <c r="Q4514">
        <v>6741.7</v>
      </c>
      <c r="R4514">
        <v>7067</v>
      </c>
      <c r="S4514">
        <v>7582.9</v>
      </c>
      <c r="T4514">
        <v>7799.5</v>
      </c>
      <c r="U4514">
        <v>7920.5</v>
      </c>
      <c r="V4514">
        <v>8634.6</v>
      </c>
      <c r="W4514">
        <v>8726.2000000000007</v>
      </c>
      <c r="X4514">
        <v>9074.1</v>
      </c>
      <c r="Y4514">
        <v>9050.9</v>
      </c>
      <c r="Z4514">
        <v>9320.6</v>
      </c>
      <c r="AA4514">
        <v>9644.6</v>
      </c>
      <c r="AB4514">
        <v>10088.4</v>
      </c>
      <c r="AC4514">
        <v>9761.2999999999993</v>
      </c>
      <c r="AD4514">
        <v>10372.1</v>
      </c>
      <c r="AE4514">
        <v>10820.9</v>
      </c>
      <c r="AF4514" s="14">
        <f>INDEX('BEA to ISIC Crosswalk'!$E$4:$E$98,MATCH('State GDP by Industry'!G4514,'BEA to ISIC Crosswalk'!$C$4:$C$98,0),1)</f>
        <v>0</v>
      </c>
      <c r="AG4514" s="14">
        <f>INDEX('BEA to ISIC Crosswalk'!$F$4:$F$98,MATCH('State GDP by Industry'!G4514,'BEA to ISIC Crosswalk'!$C$4:$C$98,0),1)</f>
        <v>0</v>
      </c>
    </row>
    <row r="4515" spans="1:33" x14ac:dyDescent="0.25">
      <c r="A4515" t="s">
        <v>277</v>
      </c>
      <c r="B4515" t="s">
        <v>278</v>
      </c>
      <c r="C4515">
        <v>5</v>
      </c>
      <c r="D4515" t="s">
        <v>342</v>
      </c>
      <c r="E4515">
        <v>51</v>
      </c>
      <c r="F4515">
        <v>52</v>
      </c>
      <c r="G4515" t="s">
        <v>130</v>
      </c>
      <c r="H4515" t="s">
        <v>344</v>
      </c>
      <c r="I4515">
        <v>1552.9</v>
      </c>
      <c r="J4515">
        <v>1645.3</v>
      </c>
      <c r="K4515">
        <v>1781.8</v>
      </c>
      <c r="L4515">
        <v>1878.9</v>
      </c>
      <c r="M4515">
        <v>1786</v>
      </c>
      <c r="N4515">
        <v>1920.6</v>
      </c>
      <c r="O4515">
        <v>1810.3</v>
      </c>
      <c r="P4515">
        <v>1849.4</v>
      </c>
      <c r="Q4515">
        <v>2029.7</v>
      </c>
      <c r="R4515">
        <v>2168.1999999999998</v>
      </c>
      <c r="S4515">
        <v>2286.5</v>
      </c>
      <c r="T4515">
        <v>2229.6</v>
      </c>
      <c r="U4515">
        <v>2065.1999999999998</v>
      </c>
      <c r="V4515">
        <v>2118.6</v>
      </c>
      <c r="W4515">
        <v>2297.1</v>
      </c>
      <c r="X4515">
        <v>2258.1</v>
      </c>
      <c r="Y4515">
        <v>2207.9</v>
      </c>
      <c r="Z4515">
        <v>2521.1999999999998</v>
      </c>
      <c r="AA4515">
        <v>2600.6999999999998</v>
      </c>
      <c r="AB4515">
        <v>2682.1</v>
      </c>
      <c r="AC4515">
        <v>2557.4</v>
      </c>
      <c r="AD4515">
        <v>2719.2</v>
      </c>
      <c r="AE4515">
        <v>2820.7</v>
      </c>
      <c r="AF4515" s="14" t="str">
        <f>INDEX('BEA to ISIC Crosswalk'!$E$4:$E$98,MATCH('State GDP by Industry'!G4515,'BEA to ISIC Crosswalk'!$C$4:$C$98,0),1)</f>
        <v>ISIC 64T66</v>
      </c>
      <c r="AG4515" s="14" t="str">
        <f>INDEX('BEA to ISIC Crosswalk'!$F$4:$F$98,MATCH('State GDP by Industry'!G4515,'BEA to ISIC Crosswalk'!$C$4:$C$98,0),1)</f>
        <v>Financial and insurance activities</v>
      </c>
    </row>
    <row r="4516" spans="1:33" x14ac:dyDescent="0.25">
      <c r="A4516" t="s">
        <v>277</v>
      </c>
      <c r="B4516" t="s">
        <v>278</v>
      </c>
      <c r="C4516">
        <v>5</v>
      </c>
      <c r="D4516" t="s">
        <v>342</v>
      </c>
      <c r="E4516">
        <v>52</v>
      </c>
      <c r="F4516" t="s">
        <v>131</v>
      </c>
      <c r="G4516" t="s">
        <v>132</v>
      </c>
      <c r="H4516" t="s">
        <v>344</v>
      </c>
      <c r="I4516">
        <v>831.7</v>
      </c>
      <c r="J4516">
        <v>918.4</v>
      </c>
      <c r="K4516">
        <v>1023.1</v>
      </c>
      <c r="L4516">
        <v>1055.0999999999999</v>
      </c>
      <c r="M4516">
        <v>981.9</v>
      </c>
      <c r="N4516">
        <v>1065.7</v>
      </c>
      <c r="O4516">
        <v>959.7</v>
      </c>
      <c r="P4516">
        <v>960.2</v>
      </c>
      <c r="Q4516">
        <v>1017</v>
      </c>
      <c r="R4516">
        <v>1025</v>
      </c>
      <c r="S4516">
        <v>1072.0999999999999</v>
      </c>
      <c r="T4516">
        <v>1134.8</v>
      </c>
      <c r="U4516">
        <v>901.5</v>
      </c>
      <c r="V4516">
        <v>901.1</v>
      </c>
      <c r="W4516">
        <v>1056.9000000000001</v>
      </c>
      <c r="X4516">
        <v>988.5</v>
      </c>
      <c r="Y4516">
        <v>932.3</v>
      </c>
      <c r="Z4516">
        <v>1026.5999999999999</v>
      </c>
      <c r="AA4516">
        <v>1077.7</v>
      </c>
      <c r="AB4516">
        <v>932.7</v>
      </c>
      <c r="AC4516">
        <v>942.2</v>
      </c>
      <c r="AD4516" t="s">
        <v>68</v>
      </c>
      <c r="AE4516" t="s">
        <v>68</v>
      </c>
      <c r="AF4516" s="14">
        <f>INDEX('BEA to ISIC Crosswalk'!$E$4:$E$98,MATCH('State GDP by Industry'!G4516,'BEA to ISIC Crosswalk'!$C$4:$C$98,0),1)</f>
        <v>0</v>
      </c>
      <c r="AG4516" s="14">
        <f>INDEX('BEA to ISIC Crosswalk'!$F$4:$F$98,MATCH('State GDP by Industry'!G4516,'BEA to ISIC Crosswalk'!$C$4:$C$98,0),1)</f>
        <v>0</v>
      </c>
    </row>
    <row r="4517" spans="1:33" x14ac:dyDescent="0.25">
      <c r="A4517" t="s">
        <v>277</v>
      </c>
      <c r="B4517" t="s">
        <v>278</v>
      </c>
      <c r="C4517">
        <v>5</v>
      </c>
      <c r="D4517" t="s">
        <v>342</v>
      </c>
      <c r="E4517">
        <v>53</v>
      </c>
      <c r="F4517">
        <v>523</v>
      </c>
      <c r="G4517" t="s">
        <v>133</v>
      </c>
      <c r="H4517" t="s">
        <v>344</v>
      </c>
      <c r="I4517">
        <v>88.5</v>
      </c>
      <c r="J4517">
        <v>81.8</v>
      </c>
      <c r="K4517">
        <v>81.099999999999994</v>
      </c>
      <c r="L4517">
        <v>86.1</v>
      </c>
      <c r="M4517">
        <v>106.1</v>
      </c>
      <c r="N4517">
        <v>102.1</v>
      </c>
      <c r="O4517">
        <v>96.2</v>
      </c>
      <c r="P4517">
        <v>98.2</v>
      </c>
      <c r="Q4517">
        <v>121.8</v>
      </c>
      <c r="R4517">
        <v>132.6</v>
      </c>
      <c r="S4517">
        <v>114.3</v>
      </c>
      <c r="T4517">
        <v>60.8</v>
      </c>
      <c r="U4517">
        <v>119.4</v>
      </c>
      <c r="V4517">
        <v>115.8</v>
      </c>
      <c r="W4517">
        <v>112.5</v>
      </c>
      <c r="X4517">
        <v>148.1</v>
      </c>
      <c r="Y4517">
        <v>168.8</v>
      </c>
      <c r="Z4517">
        <v>153.9</v>
      </c>
      <c r="AA4517">
        <v>151.4</v>
      </c>
      <c r="AB4517">
        <v>164.4</v>
      </c>
      <c r="AC4517">
        <v>186.5</v>
      </c>
      <c r="AD4517" t="s">
        <v>68</v>
      </c>
      <c r="AE4517" t="s">
        <v>68</v>
      </c>
      <c r="AF4517" s="14">
        <f>INDEX('BEA to ISIC Crosswalk'!$E$4:$E$98,MATCH('State GDP by Industry'!G4517,'BEA to ISIC Crosswalk'!$C$4:$C$98,0),1)</f>
        <v>0</v>
      </c>
      <c r="AG4517" s="14">
        <f>INDEX('BEA to ISIC Crosswalk'!$F$4:$F$98,MATCH('State GDP by Industry'!G4517,'BEA to ISIC Crosswalk'!$C$4:$C$98,0),1)</f>
        <v>0</v>
      </c>
    </row>
    <row r="4518" spans="1:33" x14ac:dyDescent="0.25">
      <c r="A4518" t="s">
        <v>277</v>
      </c>
      <c r="B4518" t="s">
        <v>278</v>
      </c>
      <c r="C4518">
        <v>5</v>
      </c>
      <c r="D4518" t="s">
        <v>342</v>
      </c>
      <c r="E4518">
        <v>54</v>
      </c>
      <c r="F4518">
        <v>524</v>
      </c>
      <c r="G4518" t="s">
        <v>134</v>
      </c>
      <c r="H4518" t="s">
        <v>344</v>
      </c>
      <c r="I4518">
        <v>627.29999999999995</v>
      </c>
      <c r="J4518">
        <v>635.70000000000005</v>
      </c>
      <c r="K4518">
        <v>666.5</v>
      </c>
      <c r="L4518">
        <v>726.7</v>
      </c>
      <c r="M4518">
        <v>678.2</v>
      </c>
      <c r="N4518">
        <v>719.4</v>
      </c>
      <c r="O4518">
        <v>748</v>
      </c>
      <c r="P4518">
        <v>786.3</v>
      </c>
      <c r="Q4518">
        <v>884.6</v>
      </c>
      <c r="R4518">
        <v>1003.5</v>
      </c>
      <c r="S4518">
        <v>1088.4000000000001</v>
      </c>
      <c r="T4518">
        <v>1020.9</v>
      </c>
      <c r="U4518">
        <v>1022.7</v>
      </c>
      <c r="V4518">
        <v>1052.3</v>
      </c>
      <c r="W4518">
        <v>1092.8</v>
      </c>
      <c r="X4518">
        <v>1073.5999999999999</v>
      </c>
      <c r="Y4518">
        <v>1081.5</v>
      </c>
      <c r="Z4518">
        <v>1246.2</v>
      </c>
      <c r="AA4518">
        <v>1310.2</v>
      </c>
      <c r="AB4518">
        <v>1513.4</v>
      </c>
      <c r="AC4518">
        <v>1394.7</v>
      </c>
      <c r="AD4518" t="s">
        <v>68</v>
      </c>
      <c r="AE4518" t="s">
        <v>68</v>
      </c>
      <c r="AF4518" s="14">
        <f>INDEX('BEA to ISIC Crosswalk'!$E$4:$E$98,MATCH('State GDP by Industry'!G4518,'BEA to ISIC Crosswalk'!$C$4:$C$98,0),1)</f>
        <v>0</v>
      </c>
      <c r="AG4518" s="14">
        <f>INDEX('BEA to ISIC Crosswalk'!$F$4:$F$98,MATCH('State GDP by Industry'!G4518,'BEA to ISIC Crosswalk'!$C$4:$C$98,0),1)</f>
        <v>0</v>
      </c>
    </row>
    <row r="4519" spans="1:33" x14ac:dyDescent="0.25">
      <c r="A4519" t="s">
        <v>277</v>
      </c>
      <c r="B4519" t="s">
        <v>278</v>
      </c>
      <c r="C4519">
        <v>5</v>
      </c>
      <c r="D4519" t="s">
        <v>342</v>
      </c>
      <c r="E4519">
        <v>55</v>
      </c>
      <c r="F4519">
        <v>525</v>
      </c>
      <c r="G4519" t="s">
        <v>135</v>
      </c>
      <c r="H4519" t="s">
        <v>344</v>
      </c>
      <c r="I4519">
        <v>5.3</v>
      </c>
      <c r="J4519">
        <v>9.4</v>
      </c>
      <c r="K4519">
        <v>11.2</v>
      </c>
      <c r="L4519">
        <v>10.9</v>
      </c>
      <c r="M4519">
        <v>19.8</v>
      </c>
      <c r="N4519">
        <v>33.4</v>
      </c>
      <c r="O4519">
        <v>6.4</v>
      </c>
      <c r="P4519">
        <v>4.7</v>
      </c>
      <c r="Q4519">
        <v>6.4</v>
      </c>
      <c r="R4519">
        <v>7</v>
      </c>
      <c r="S4519">
        <v>11.7</v>
      </c>
      <c r="T4519">
        <v>13.1</v>
      </c>
      <c r="U4519">
        <v>21.7</v>
      </c>
      <c r="V4519">
        <v>49.3</v>
      </c>
      <c r="W4519">
        <v>34.799999999999997</v>
      </c>
      <c r="X4519">
        <v>47.8</v>
      </c>
      <c r="Y4519">
        <v>25.3</v>
      </c>
      <c r="Z4519">
        <v>94.4</v>
      </c>
      <c r="AA4519">
        <v>61.4</v>
      </c>
      <c r="AB4519">
        <v>71.599999999999994</v>
      </c>
      <c r="AC4519">
        <v>34</v>
      </c>
      <c r="AD4519" t="s">
        <v>68</v>
      </c>
      <c r="AE4519" t="s">
        <v>68</v>
      </c>
      <c r="AF4519" s="14">
        <f>INDEX('BEA to ISIC Crosswalk'!$E$4:$E$98,MATCH('State GDP by Industry'!G4519,'BEA to ISIC Crosswalk'!$C$4:$C$98,0),1)</f>
        <v>0</v>
      </c>
      <c r="AG4519" s="14">
        <f>INDEX('BEA to ISIC Crosswalk'!$F$4:$F$98,MATCH('State GDP by Industry'!G4519,'BEA to ISIC Crosswalk'!$C$4:$C$98,0),1)</f>
        <v>0</v>
      </c>
    </row>
    <row r="4520" spans="1:33" x14ac:dyDescent="0.25">
      <c r="A4520" t="s">
        <v>277</v>
      </c>
      <c r="B4520" t="s">
        <v>278</v>
      </c>
      <c r="C4520">
        <v>5</v>
      </c>
      <c r="D4520" t="s">
        <v>342</v>
      </c>
      <c r="E4520">
        <v>56</v>
      </c>
      <c r="F4520">
        <v>53</v>
      </c>
      <c r="G4520" t="s">
        <v>136</v>
      </c>
      <c r="H4520" t="s">
        <v>344</v>
      </c>
      <c r="I4520">
        <v>3360.1</v>
      </c>
      <c r="J4520">
        <v>3398.3</v>
      </c>
      <c r="K4520">
        <v>3685.9</v>
      </c>
      <c r="L4520">
        <v>3896.6</v>
      </c>
      <c r="M4520">
        <v>4307.8</v>
      </c>
      <c r="N4520">
        <v>4556.5</v>
      </c>
      <c r="O4520">
        <v>4468.5</v>
      </c>
      <c r="P4520">
        <v>4541.3</v>
      </c>
      <c r="Q4520">
        <v>4712</v>
      </c>
      <c r="R4520">
        <v>4898.8</v>
      </c>
      <c r="S4520">
        <v>5296.3</v>
      </c>
      <c r="T4520">
        <v>5569.8</v>
      </c>
      <c r="U4520">
        <v>5855.3</v>
      </c>
      <c r="V4520">
        <v>6516</v>
      </c>
      <c r="W4520">
        <v>6429.1</v>
      </c>
      <c r="X4520">
        <v>6816.1</v>
      </c>
      <c r="Y4520">
        <v>6842.9</v>
      </c>
      <c r="Z4520">
        <v>6799.4</v>
      </c>
      <c r="AA4520">
        <v>7044</v>
      </c>
      <c r="AB4520">
        <v>7406.3</v>
      </c>
      <c r="AC4520">
        <v>7203.8</v>
      </c>
      <c r="AD4520">
        <v>7652.9</v>
      </c>
      <c r="AE4520">
        <v>8000.2</v>
      </c>
      <c r="AF4520" s="14" t="str">
        <f>INDEX('BEA to ISIC Crosswalk'!$E$4:$E$98,MATCH('State GDP by Industry'!G4520,'BEA to ISIC Crosswalk'!$C$4:$C$98,0),1)</f>
        <v>ISIC 68</v>
      </c>
      <c r="AG4520" s="14" t="str">
        <f>INDEX('BEA to ISIC Crosswalk'!$F$4:$F$98,MATCH('State GDP by Industry'!G4520,'BEA to ISIC Crosswalk'!$C$4:$C$98,0),1)</f>
        <v>Real estate activities</v>
      </c>
    </row>
    <row r="4521" spans="1:33" x14ac:dyDescent="0.25">
      <c r="A4521" t="s">
        <v>277</v>
      </c>
      <c r="B4521" t="s">
        <v>278</v>
      </c>
      <c r="C4521">
        <v>5</v>
      </c>
      <c r="D4521" t="s">
        <v>342</v>
      </c>
      <c r="E4521">
        <v>57</v>
      </c>
      <c r="F4521">
        <v>531</v>
      </c>
      <c r="G4521" t="s">
        <v>137</v>
      </c>
      <c r="H4521" t="s">
        <v>344</v>
      </c>
      <c r="I4521">
        <v>3105.6</v>
      </c>
      <c r="J4521">
        <v>3143.7</v>
      </c>
      <c r="K4521">
        <v>3396.9</v>
      </c>
      <c r="L4521">
        <v>3588.8</v>
      </c>
      <c r="M4521">
        <v>3952</v>
      </c>
      <c r="N4521">
        <v>4200.8</v>
      </c>
      <c r="O4521">
        <v>4130.1000000000004</v>
      </c>
      <c r="P4521">
        <v>4207.1000000000004</v>
      </c>
      <c r="Q4521">
        <v>4323.6000000000004</v>
      </c>
      <c r="R4521">
        <v>4390.3999999999996</v>
      </c>
      <c r="S4521">
        <v>4761.6000000000004</v>
      </c>
      <c r="T4521">
        <v>4884</v>
      </c>
      <c r="U4521">
        <v>5180.3999999999996</v>
      </c>
      <c r="V4521">
        <v>5777.5</v>
      </c>
      <c r="W4521">
        <v>5838.1</v>
      </c>
      <c r="X4521">
        <v>6216.6</v>
      </c>
      <c r="Y4521">
        <v>6244.2</v>
      </c>
      <c r="Z4521">
        <v>6172.6</v>
      </c>
      <c r="AA4521">
        <v>6383.6</v>
      </c>
      <c r="AB4521">
        <v>6729.8</v>
      </c>
      <c r="AC4521">
        <v>6563.7</v>
      </c>
      <c r="AD4521" t="s">
        <v>68</v>
      </c>
      <c r="AE4521" t="s">
        <v>68</v>
      </c>
      <c r="AF4521" s="14">
        <f>INDEX('BEA to ISIC Crosswalk'!$E$4:$E$98,MATCH('State GDP by Industry'!G4521,'BEA to ISIC Crosswalk'!$C$4:$C$98,0),1)</f>
        <v>0</v>
      </c>
      <c r="AG4521" s="14">
        <f>INDEX('BEA to ISIC Crosswalk'!$F$4:$F$98,MATCH('State GDP by Industry'!G4521,'BEA to ISIC Crosswalk'!$C$4:$C$98,0),1)</f>
        <v>0</v>
      </c>
    </row>
    <row r="4522" spans="1:33" x14ac:dyDescent="0.25">
      <c r="A4522" t="s">
        <v>277</v>
      </c>
      <c r="B4522" t="s">
        <v>278</v>
      </c>
      <c r="C4522">
        <v>5</v>
      </c>
      <c r="D4522" t="s">
        <v>342</v>
      </c>
      <c r="E4522">
        <v>58</v>
      </c>
      <c r="F4522" t="s">
        <v>138</v>
      </c>
      <c r="G4522" t="s">
        <v>139</v>
      </c>
      <c r="H4522" t="s">
        <v>344</v>
      </c>
      <c r="I4522">
        <v>254.5</v>
      </c>
      <c r="J4522">
        <v>254.7</v>
      </c>
      <c r="K4522">
        <v>289</v>
      </c>
      <c r="L4522">
        <v>307.8</v>
      </c>
      <c r="M4522">
        <v>355.8</v>
      </c>
      <c r="N4522">
        <v>355.7</v>
      </c>
      <c r="O4522">
        <v>338.4</v>
      </c>
      <c r="P4522">
        <v>334.2</v>
      </c>
      <c r="Q4522">
        <v>388.4</v>
      </c>
      <c r="R4522">
        <v>508.5</v>
      </c>
      <c r="S4522">
        <v>534.79999999999995</v>
      </c>
      <c r="T4522">
        <v>685.9</v>
      </c>
      <c r="U4522">
        <v>675</v>
      </c>
      <c r="V4522">
        <v>738.5</v>
      </c>
      <c r="W4522">
        <v>591</v>
      </c>
      <c r="X4522">
        <v>599.5</v>
      </c>
      <c r="Y4522">
        <v>598.70000000000005</v>
      </c>
      <c r="Z4522">
        <v>626.79999999999995</v>
      </c>
      <c r="AA4522">
        <v>660.4</v>
      </c>
      <c r="AB4522">
        <v>676.4</v>
      </c>
      <c r="AC4522">
        <v>640.20000000000005</v>
      </c>
      <c r="AD4522" t="s">
        <v>68</v>
      </c>
      <c r="AE4522" t="s">
        <v>68</v>
      </c>
      <c r="AF4522" s="14">
        <f>INDEX('BEA to ISIC Crosswalk'!$E$4:$E$98,MATCH('State GDP by Industry'!G4522,'BEA to ISIC Crosswalk'!$C$4:$C$98,0),1)</f>
        <v>0</v>
      </c>
      <c r="AG4522" s="14">
        <f>INDEX('BEA to ISIC Crosswalk'!$F$4:$F$98,MATCH('State GDP by Industry'!G4522,'BEA to ISIC Crosswalk'!$C$4:$C$98,0),1)</f>
        <v>0</v>
      </c>
    </row>
    <row r="4523" spans="1:33" x14ac:dyDescent="0.25">
      <c r="A4523" t="s">
        <v>277</v>
      </c>
      <c r="B4523" t="s">
        <v>278</v>
      </c>
      <c r="C4523">
        <v>5</v>
      </c>
      <c r="D4523" t="s">
        <v>342</v>
      </c>
      <c r="E4523">
        <v>59</v>
      </c>
      <c r="F4523" t="s">
        <v>140</v>
      </c>
      <c r="G4523" t="s">
        <v>141</v>
      </c>
      <c r="H4523" t="s">
        <v>344</v>
      </c>
      <c r="I4523">
        <v>2180.1999999999998</v>
      </c>
      <c r="J4523">
        <v>2205</v>
      </c>
      <c r="K4523">
        <v>2375.6999999999998</v>
      </c>
      <c r="L4523">
        <v>2525.5</v>
      </c>
      <c r="M4523">
        <v>2765.7</v>
      </c>
      <c r="N4523">
        <v>2935.6</v>
      </c>
      <c r="O4523">
        <v>3104.3</v>
      </c>
      <c r="P4523">
        <v>3343.8</v>
      </c>
      <c r="Q4523">
        <v>3577.9</v>
      </c>
      <c r="R4523">
        <v>3829.7</v>
      </c>
      <c r="S4523">
        <v>4186.6000000000004</v>
      </c>
      <c r="T4523">
        <v>4582.3999999999996</v>
      </c>
      <c r="U4523">
        <v>4444.6000000000004</v>
      </c>
      <c r="V4523">
        <v>4497.6000000000004</v>
      </c>
      <c r="W4523">
        <v>4839.5</v>
      </c>
      <c r="X4523">
        <v>5009.1000000000004</v>
      </c>
      <c r="Y4523">
        <v>5085.7</v>
      </c>
      <c r="Z4523">
        <v>5270.3</v>
      </c>
      <c r="AA4523">
        <v>5308.3</v>
      </c>
      <c r="AB4523">
        <v>5333.8</v>
      </c>
      <c r="AC4523">
        <v>5869</v>
      </c>
      <c r="AD4523">
        <v>6423.7</v>
      </c>
      <c r="AE4523">
        <v>6554.4</v>
      </c>
      <c r="AF4523" s="14" t="str">
        <f>INDEX('BEA to ISIC Crosswalk'!$E$4:$E$98,MATCH('State GDP by Industry'!G4523,'BEA to ISIC Crosswalk'!$C$4:$C$98,0),1)</f>
        <v>ISIC 69T82</v>
      </c>
      <c r="AG4523" s="14" t="str">
        <f>INDEX('BEA to ISIC Crosswalk'!$F$4:$F$98,MATCH('State GDP by Industry'!G4523,'BEA to ISIC Crosswalk'!$C$4:$C$98,0),1)</f>
        <v>Other business sector services</v>
      </c>
    </row>
    <row r="4524" spans="1:33" x14ac:dyDescent="0.25">
      <c r="A4524" t="s">
        <v>277</v>
      </c>
      <c r="B4524" t="s">
        <v>278</v>
      </c>
      <c r="C4524">
        <v>5</v>
      </c>
      <c r="D4524" t="s">
        <v>342</v>
      </c>
      <c r="E4524">
        <v>60</v>
      </c>
      <c r="F4524">
        <v>54</v>
      </c>
      <c r="G4524" t="s">
        <v>142</v>
      </c>
      <c r="H4524" t="s">
        <v>344</v>
      </c>
      <c r="I4524">
        <v>1274.2</v>
      </c>
      <c r="J4524">
        <v>1341.3</v>
      </c>
      <c r="K4524">
        <v>1442.4</v>
      </c>
      <c r="L4524">
        <v>1488.4</v>
      </c>
      <c r="M4524">
        <v>1656.3</v>
      </c>
      <c r="N4524">
        <v>1833.9</v>
      </c>
      <c r="O4524">
        <v>1921.3</v>
      </c>
      <c r="P4524">
        <v>2054.4</v>
      </c>
      <c r="Q4524">
        <v>2165</v>
      </c>
      <c r="R4524">
        <v>2318.1999999999998</v>
      </c>
      <c r="S4524">
        <v>2516.9</v>
      </c>
      <c r="T4524">
        <v>2789.5</v>
      </c>
      <c r="U4524">
        <v>2594.1</v>
      </c>
      <c r="V4524">
        <v>2535.8000000000002</v>
      </c>
      <c r="W4524">
        <v>2645.6</v>
      </c>
      <c r="X4524">
        <v>2743.6</v>
      </c>
      <c r="Y4524">
        <v>2788.9</v>
      </c>
      <c r="Z4524">
        <v>2841.3</v>
      </c>
      <c r="AA4524">
        <v>2856</v>
      </c>
      <c r="AB4524">
        <v>2952.7</v>
      </c>
      <c r="AC4524">
        <v>3267.1</v>
      </c>
      <c r="AD4524">
        <v>3535.1</v>
      </c>
      <c r="AE4524">
        <v>3553.3</v>
      </c>
      <c r="AF4524" s="14">
        <f>INDEX('BEA to ISIC Crosswalk'!$E$4:$E$98,MATCH('State GDP by Industry'!G4524,'BEA to ISIC Crosswalk'!$C$4:$C$98,0),1)</f>
        <v>0</v>
      </c>
      <c r="AG4524" s="14">
        <f>INDEX('BEA to ISIC Crosswalk'!$F$4:$F$98,MATCH('State GDP by Industry'!G4524,'BEA to ISIC Crosswalk'!$C$4:$C$98,0),1)</f>
        <v>0</v>
      </c>
    </row>
    <row r="4525" spans="1:33" x14ac:dyDescent="0.25">
      <c r="A4525" t="s">
        <v>277</v>
      </c>
      <c r="B4525" t="s">
        <v>278</v>
      </c>
      <c r="C4525">
        <v>5</v>
      </c>
      <c r="D4525" t="s">
        <v>342</v>
      </c>
      <c r="E4525">
        <v>61</v>
      </c>
      <c r="F4525">
        <v>5411</v>
      </c>
      <c r="G4525" t="s">
        <v>143</v>
      </c>
      <c r="H4525" t="s">
        <v>344</v>
      </c>
      <c r="I4525">
        <v>475.7</v>
      </c>
      <c r="J4525">
        <v>539.20000000000005</v>
      </c>
      <c r="K4525">
        <v>570.79999999999995</v>
      </c>
      <c r="L4525">
        <v>596.1</v>
      </c>
      <c r="M4525">
        <v>656.8</v>
      </c>
      <c r="N4525">
        <v>708.1</v>
      </c>
      <c r="O4525">
        <v>772</v>
      </c>
      <c r="P4525">
        <v>855.2</v>
      </c>
      <c r="Q4525">
        <v>891.6</v>
      </c>
      <c r="R4525">
        <v>958.7</v>
      </c>
      <c r="S4525">
        <v>1103</v>
      </c>
      <c r="T4525">
        <v>1219.0999999999999</v>
      </c>
      <c r="U4525">
        <v>1017.8</v>
      </c>
      <c r="V4525">
        <v>828.6</v>
      </c>
      <c r="W4525">
        <v>885.3</v>
      </c>
      <c r="X4525">
        <v>873.8</v>
      </c>
      <c r="Y4525">
        <v>877.8</v>
      </c>
      <c r="Z4525">
        <v>919.2</v>
      </c>
      <c r="AA4525">
        <v>908.1</v>
      </c>
      <c r="AB4525">
        <v>1072</v>
      </c>
      <c r="AC4525">
        <v>1286.5999999999999</v>
      </c>
      <c r="AD4525" t="s">
        <v>68</v>
      </c>
      <c r="AE4525" t="s">
        <v>68</v>
      </c>
      <c r="AF4525" s="14">
        <f>INDEX('BEA to ISIC Crosswalk'!$E$4:$E$98,MATCH('State GDP by Industry'!G4525,'BEA to ISIC Crosswalk'!$C$4:$C$98,0),1)</f>
        <v>0</v>
      </c>
      <c r="AG4525" s="14">
        <f>INDEX('BEA to ISIC Crosswalk'!$F$4:$F$98,MATCH('State GDP by Industry'!G4525,'BEA to ISIC Crosswalk'!$C$4:$C$98,0),1)</f>
        <v>0</v>
      </c>
    </row>
    <row r="4526" spans="1:33" x14ac:dyDescent="0.25">
      <c r="A4526" t="s">
        <v>277</v>
      </c>
      <c r="B4526" t="s">
        <v>278</v>
      </c>
      <c r="C4526">
        <v>5</v>
      </c>
      <c r="D4526" t="s">
        <v>342</v>
      </c>
      <c r="E4526">
        <v>62</v>
      </c>
      <c r="F4526">
        <v>5415</v>
      </c>
      <c r="G4526" t="s">
        <v>144</v>
      </c>
      <c r="H4526" t="s">
        <v>344</v>
      </c>
      <c r="I4526">
        <v>63.6</v>
      </c>
      <c r="J4526">
        <v>80.7</v>
      </c>
      <c r="K4526">
        <v>104.9</v>
      </c>
      <c r="L4526">
        <v>99.5</v>
      </c>
      <c r="M4526">
        <v>114.1</v>
      </c>
      <c r="N4526">
        <v>124</v>
      </c>
      <c r="O4526">
        <v>130.69999999999999</v>
      </c>
      <c r="P4526">
        <v>144.19999999999999</v>
      </c>
      <c r="Q4526">
        <v>178.7</v>
      </c>
      <c r="R4526">
        <v>199.5</v>
      </c>
      <c r="S4526">
        <v>214.6</v>
      </c>
      <c r="T4526">
        <v>244.3</v>
      </c>
      <c r="U4526">
        <v>280.39999999999998</v>
      </c>
      <c r="V4526">
        <v>319.39999999999998</v>
      </c>
      <c r="W4526">
        <v>343.1</v>
      </c>
      <c r="X4526">
        <v>358.7</v>
      </c>
      <c r="Y4526">
        <v>378.5</v>
      </c>
      <c r="Z4526">
        <v>357.6</v>
      </c>
      <c r="AA4526">
        <v>377.8</v>
      </c>
      <c r="AB4526">
        <v>406.2</v>
      </c>
      <c r="AC4526">
        <v>465.8</v>
      </c>
      <c r="AD4526" t="s">
        <v>68</v>
      </c>
      <c r="AE4526" t="s">
        <v>68</v>
      </c>
      <c r="AF4526" s="14">
        <f>INDEX('BEA to ISIC Crosswalk'!$E$4:$E$98,MATCH('State GDP by Industry'!G4526,'BEA to ISIC Crosswalk'!$C$4:$C$98,0),1)</f>
        <v>0</v>
      </c>
      <c r="AG4526" s="14">
        <f>INDEX('BEA to ISIC Crosswalk'!$F$4:$F$98,MATCH('State GDP by Industry'!G4526,'BEA to ISIC Crosswalk'!$C$4:$C$98,0),1)</f>
        <v>0</v>
      </c>
    </row>
    <row r="4527" spans="1:33" x14ac:dyDescent="0.25">
      <c r="A4527" t="s">
        <v>277</v>
      </c>
      <c r="B4527" t="s">
        <v>278</v>
      </c>
      <c r="C4527">
        <v>5</v>
      </c>
      <c r="D4527" t="s">
        <v>342</v>
      </c>
      <c r="E4527">
        <v>63</v>
      </c>
      <c r="F4527" t="s">
        <v>145</v>
      </c>
      <c r="G4527" t="s">
        <v>146</v>
      </c>
      <c r="H4527" t="s">
        <v>344</v>
      </c>
      <c r="I4527">
        <v>734.9</v>
      </c>
      <c r="J4527">
        <v>721.4</v>
      </c>
      <c r="K4527">
        <v>766.7</v>
      </c>
      <c r="L4527">
        <v>792.8</v>
      </c>
      <c r="M4527">
        <v>885.4</v>
      </c>
      <c r="N4527">
        <v>1001.8</v>
      </c>
      <c r="O4527">
        <v>1018.7</v>
      </c>
      <c r="P4527">
        <v>1054.9000000000001</v>
      </c>
      <c r="Q4527">
        <v>1094.7</v>
      </c>
      <c r="R4527">
        <v>1160</v>
      </c>
      <c r="S4527">
        <v>1199.2</v>
      </c>
      <c r="T4527">
        <v>1326</v>
      </c>
      <c r="U4527">
        <v>1296</v>
      </c>
      <c r="V4527">
        <v>1387.8</v>
      </c>
      <c r="W4527">
        <v>1417.2</v>
      </c>
      <c r="X4527">
        <v>1511.1</v>
      </c>
      <c r="Y4527">
        <v>1532.6</v>
      </c>
      <c r="Z4527">
        <v>1564.5</v>
      </c>
      <c r="AA4527">
        <v>1570.1</v>
      </c>
      <c r="AB4527">
        <v>1474.5</v>
      </c>
      <c r="AC4527">
        <v>1514.7</v>
      </c>
      <c r="AD4527" t="s">
        <v>68</v>
      </c>
      <c r="AE4527" t="s">
        <v>68</v>
      </c>
      <c r="AF4527" s="14">
        <f>INDEX('BEA to ISIC Crosswalk'!$E$4:$E$98,MATCH('State GDP by Industry'!G4527,'BEA to ISIC Crosswalk'!$C$4:$C$98,0),1)</f>
        <v>0</v>
      </c>
      <c r="AG4527" s="14">
        <f>INDEX('BEA to ISIC Crosswalk'!$F$4:$F$98,MATCH('State GDP by Industry'!G4527,'BEA to ISIC Crosswalk'!$C$4:$C$98,0),1)</f>
        <v>0</v>
      </c>
    </row>
    <row r="4528" spans="1:33" x14ac:dyDescent="0.25">
      <c r="A4528" t="s">
        <v>277</v>
      </c>
      <c r="B4528" t="s">
        <v>278</v>
      </c>
      <c r="C4528">
        <v>5</v>
      </c>
      <c r="D4528" t="s">
        <v>342</v>
      </c>
      <c r="E4528">
        <v>64</v>
      </c>
      <c r="F4528">
        <v>55</v>
      </c>
      <c r="G4528" t="s">
        <v>147</v>
      </c>
      <c r="H4528" t="s">
        <v>344</v>
      </c>
      <c r="I4528">
        <v>237.6</v>
      </c>
      <c r="J4528">
        <v>181.1</v>
      </c>
      <c r="K4528">
        <v>187.7</v>
      </c>
      <c r="L4528">
        <v>196.7</v>
      </c>
      <c r="M4528">
        <v>198.6</v>
      </c>
      <c r="N4528">
        <v>191.6</v>
      </c>
      <c r="O4528">
        <v>234.3</v>
      </c>
      <c r="P4528">
        <v>267.10000000000002</v>
      </c>
      <c r="Q4528">
        <v>332.9</v>
      </c>
      <c r="R4528">
        <v>382.2</v>
      </c>
      <c r="S4528">
        <v>460.7</v>
      </c>
      <c r="T4528">
        <v>486.3</v>
      </c>
      <c r="U4528">
        <v>505.9</v>
      </c>
      <c r="V4528">
        <v>543.1</v>
      </c>
      <c r="W4528">
        <v>653.1</v>
      </c>
      <c r="X4528">
        <v>678.9</v>
      </c>
      <c r="Y4528">
        <v>664.6</v>
      </c>
      <c r="Z4528">
        <v>649.29999999999995</v>
      </c>
      <c r="AA4528">
        <v>661.8</v>
      </c>
      <c r="AB4528">
        <v>633.1</v>
      </c>
      <c r="AC4528">
        <v>704.4</v>
      </c>
      <c r="AD4528">
        <v>799</v>
      </c>
      <c r="AE4528">
        <v>826.3</v>
      </c>
      <c r="AF4528" s="14">
        <f>INDEX('BEA to ISIC Crosswalk'!$E$4:$E$98,MATCH('State GDP by Industry'!G4528,'BEA to ISIC Crosswalk'!$C$4:$C$98,0),1)</f>
        <v>0</v>
      </c>
      <c r="AG4528" s="14">
        <f>INDEX('BEA to ISIC Crosswalk'!$F$4:$F$98,MATCH('State GDP by Industry'!G4528,'BEA to ISIC Crosswalk'!$C$4:$C$98,0),1)</f>
        <v>0</v>
      </c>
    </row>
    <row r="4529" spans="1:33" x14ac:dyDescent="0.25">
      <c r="A4529" t="s">
        <v>277</v>
      </c>
      <c r="B4529" t="s">
        <v>278</v>
      </c>
      <c r="C4529">
        <v>5</v>
      </c>
      <c r="D4529" t="s">
        <v>342</v>
      </c>
      <c r="E4529">
        <v>65</v>
      </c>
      <c r="F4529">
        <v>56</v>
      </c>
      <c r="G4529" t="s">
        <v>148</v>
      </c>
      <c r="H4529" t="s">
        <v>344</v>
      </c>
      <c r="I4529">
        <v>668.4</v>
      </c>
      <c r="J4529">
        <v>682.6</v>
      </c>
      <c r="K4529">
        <v>745.6</v>
      </c>
      <c r="L4529">
        <v>840.4</v>
      </c>
      <c r="M4529">
        <v>910.8</v>
      </c>
      <c r="N4529">
        <v>910.2</v>
      </c>
      <c r="O4529">
        <v>948.7</v>
      </c>
      <c r="P4529">
        <v>1022.3</v>
      </c>
      <c r="Q4529">
        <v>1080.0999999999999</v>
      </c>
      <c r="R4529">
        <v>1129.2</v>
      </c>
      <c r="S4529">
        <v>1209</v>
      </c>
      <c r="T4529">
        <v>1306.7</v>
      </c>
      <c r="U4529">
        <v>1344.6</v>
      </c>
      <c r="V4529">
        <v>1418.7</v>
      </c>
      <c r="W4529">
        <v>1540.7</v>
      </c>
      <c r="X4529">
        <v>1586.7</v>
      </c>
      <c r="Y4529">
        <v>1632.2</v>
      </c>
      <c r="Z4529">
        <v>1779.8</v>
      </c>
      <c r="AA4529">
        <v>1790.6</v>
      </c>
      <c r="AB4529">
        <v>1748</v>
      </c>
      <c r="AC4529">
        <v>1897.6</v>
      </c>
      <c r="AD4529">
        <v>2089.6</v>
      </c>
      <c r="AE4529">
        <v>2174.8000000000002</v>
      </c>
      <c r="AF4529" s="14">
        <f>INDEX('BEA to ISIC Crosswalk'!$E$4:$E$98,MATCH('State GDP by Industry'!G4529,'BEA to ISIC Crosswalk'!$C$4:$C$98,0),1)</f>
        <v>0</v>
      </c>
      <c r="AG4529" s="14">
        <f>INDEX('BEA to ISIC Crosswalk'!$F$4:$F$98,MATCH('State GDP by Industry'!G4529,'BEA to ISIC Crosswalk'!$C$4:$C$98,0),1)</f>
        <v>0</v>
      </c>
    </row>
    <row r="4530" spans="1:33" x14ac:dyDescent="0.25">
      <c r="A4530" t="s">
        <v>277</v>
      </c>
      <c r="B4530" t="s">
        <v>278</v>
      </c>
      <c r="C4530">
        <v>5</v>
      </c>
      <c r="D4530" t="s">
        <v>342</v>
      </c>
      <c r="E4530">
        <v>66</v>
      </c>
      <c r="F4530">
        <v>561</v>
      </c>
      <c r="G4530" t="s">
        <v>149</v>
      </c>
      <c r="H4530" t="s">
        <v>344</v>
      </c>
      <c r="I4530">
        <v>561.79999999999995</v>
      </c>
      <c r="J4530">
        <v>584</v>
      </c>
      <c r="K4530">
        <v>641.29999999999995</v>
      </c>
      <c r="L4530">
        <v>741.1</v>
      </c>
      <c r="M4530">
        <v>808.6</v>
      </c>
      <c r="N4530">
        <v>799.1</v>
      </c>
      <c r="O4530">
        <v>836.5</v>
      </c>
      <c r="P4530">
        <v>912.3</v>
      </c>
      <c r="Q4530">
        <v>956.2</v>
      </c>
      <c r="R4530">
        <v>1012.4</v>
      </c>
      <c r="S4530">
        <v>1067.5</v>
      </c>
      <c r="T4530">
        <v>1155.4000000000001</v>
      </c>
      <c r="U4530">
        <v>1183.4000000000001</v>
      </c>
      <c r="V4530">
        <v>1211.5</v>
      </c>
      <c r="W4530">
        <v>1349.9</v>
      </c>
      <c r="X4530">
        <v>1377.1</v>
      </c>
      <c r="Y4530">
        <v>1411.4</v>
      </c>
      <c r="Z4530">
        <v>1543.5</v>
      </c>
      <c r="AA4530">
        <v>1547.2</v>
      </c>
      <c r="AB4530">
        <v>1527</v>
      </c>
      <c r="AC4530">
        <v>1660.5</v>
      </c>
      <c r="AD4530" t="s">
        <v>68</v>
      </c>
      <c r="AE4530" t="s">
        <v>68</v>
      </c>
      <c r="AF4530" s="14">
        <f>INDEX('BEA to ISIC Crosswalk'!$E$4:$E$98,MATCH('State GDP by Industry'!G4530,'BEA to ISIC Crosswalk'!$C$4:$C$98,0),1)</f>
        <v>0</v>
      </c>
      <c r="AG4530" s="14">
        <f>INDEX('BEA to ISIC Crosswalk'!$F$4:$F$98,MATCH('State GDP by Industry'!G4530,'BEA to ISIC Crosswalk'!$C$4:$C$98,0),1)</f>
        <v>0</v>
      </c>
    </row>
    <row r="4531" spans="1:33" x14ac:dyDescent="0.25">
      <c r="A4531" t="s">
        <v>277</v>
      </c>
      <c r="B4531" t="s">
        <v>278</v>
      </c>
      <c r="C4531">
        <v>5</v>
      </c>
      <c r="D4531" t="s">
        <v>342</v>
      </c>
      <c r="E4531">
        <v>67</v>
      </c>
      <c r="F4531">
        <v>562</v>
      </c>
      <c r="G4531" t="s">
        <v>150</v>
      </c>
      <c r="H4531" t="s">
        <v>344</v>
      </c>
      <c r="I4531">
        <v>106.6</v>
      </c>
      <c r="J4531">
        <v>98.6</v>
      </c>
      <c r="K4531">
        <v>104.3</v>
      </c>
      <c r="L4531">
        <v>99.3</v>
      </c>
      <c r="M4531">
        <v>102.2</v>
      </c>
      <c r="N4531">
        <v>111.1</v>
      </c>
      <c r="O4531">
        <v>112.1</v>
      </c>
      <c r="P4531">
        <v>110</v>
      </c>
      <c r="Q4531">
        <v>123.9</v>
      </c>
      <c r="R4531">
        <v>116.9</v>
      </c>
      <c r="S4531">
        <v>141.6</v>
      </c>
      <c r="T4531">
        <v>151.30000000000001</v>
      </c>
      <c r="U4531">
        <v>161.30000000000001</v>
      </c>
      <c r="V4531">
        <v>207.3</v>
      </c>
      <c r="W4531">
        <v>190.8</v>
      </c>
      <c r="X4531">
        <v>209.6</v>
      </c>
      <c r="Y4531">
        <v>220.8</v>
      </c>
      <c r="Z4531">
        <v>236.3</v>
      </c>
      <c r="AA4531">
        <v>243.4</v>
      </c>
      <c r="AB4531">
        <v>221.1</v>
      </c>
      <c r="AC4531">
        <v>237.1</v>
      </c>
      <c r="AD4531" t="s">
        <v>68</v>
      </c>
      <c r="AE4531" t="s">
        <v>68</v>
      </c>
      <c r="AF4531" s="14">
        <f>INDEX('BEA to ISIC Crosswalk'!$E$4:$E$98,MATCH('State GDP by Industry'!G4531,'BEA to ISIC Crosswalk'!$C$4:$C$98,0),1)</f>
        <v>0</v>
      </c>
      <c r="AG4531" s="14">
        <f>INDEX('BEA to ISIC Crosswalk'!$F$4:$F$98,MATCH('State GDP by Industry'!G4531,'BEA to ISIC Crosswalk'!$C$4:$C$98,0),1)</f>
        <v>0</v>
      </c>
    </row>
    <row r="4532" spans="1:33" x14ac:dyDescent="0.25">
      <c r="A4532" t="s">
        <v>277</v>
      </c>
      <c r="B4532" t="s">
        <v>278</v>
      </c>
      <c r="C4532">
        <v>5</v>
      </c>
      <c r="D4532" t="s">
        <v>342</v>
      </c>
      <c r="E4532">
        <v>68</v>
      </c>
      <c r="F4532" t="s">
        <v>151</v>
      </c>
      <c r="G4532" t="s">
        <v>152</v>
      </c>
      <c r="H4532" t="s">
        <v>344</v>
      </c>
      <c r="I4532">
        <v>3361.9</v>
      </c>
      <c r="J4532">
        <v>3503.1</v>
      </c>
      <c r="K4532">
        <v>3676.3</v>
      </c>
      <c r="L4532">
        <v>3881.3</v>
      </c>
      <c r="M4532">
        <v>4192.3999999999996</v>
      </c>
      <c r="N4532">
        <v>4504.7</v>
      </c>
      <c r="O4532">
        <v>4718.1000000000004</v>
      </c>
      <c r="P4532">
        <v>5001.3999999999996</v>
      </c>
      <c r="Q4532">
        <v>5163.1000000000004</v>
      </c>
      <c r="R4532">
        <v>5452.5</v>
      </c>
      <c r="S4532">
        <v>5602.5</v>
      </c>
      <c r="T4532">
        <v>6047.7</v>
      </c>
      <c r="U4532">
        <v>6464.7</v>
      </c>
      <c r="V4532">
        <v>6590.2</v>
      </c>
      <c r="W4532">
        <v>6827.2</v>
      </c>
      <c r="X4532">
        <v>7162.3</v>
      </c>
      <c r="Y4532">
        <v>7310.1</v>
      </c>
      <c r="Z4532">
        <v>7373.2</v>
      </c>
      <c r="AA4532">
        <v>7688.7</v>
      </c>
      <c r="AB4532">
        <v>7981.8</v>
      </c>
      <c r="AC4532">
        <v>8271.7000000000007</v>
      </c>
      <c r="AD4532">
        <v>8639.5</v>
      </c>
      <c r="AE4532">
        <v>9059.7000000000007</v>
      </c>
      <c r="AF4532" s="14">
        <f>INDEX('BEA to ISIC Crosswalk'!$E$4:$E$98,MATCH('State GDP by Industry'!G4532,'BEA to ISIC Crosswalk'!$C$4:$C$98,0),1)</f>
        <v>0</v>
      </c>
      <c r="AG4532" s="14">
        <f>INDEX('BEA to ISIC Crosswalk'!$F$4:$F$98,MATCH('State GDP by Industry'!G4532,'BEA to ISIC Crosswalk'!$C$4:$C$98,0),1)</f>
        <v>0</v>
      </c>
    </row>
    <row r="4533" spans="1:33" x14ac:dyDescent="0.25">
      <c r="A4533" t="s">
        <v>277</v>
      </c>
      <c r="B4533" t="s">
        <v>278</v>
      </c>
      <c r="C4533">
        <v>5</v>
      </c>
      <c r="D4533" t="s">
        <v>342</v>
      </c>
      <c r="E4533">
        <v>69</v>
      </c>
      <c r="F4533">
        <v>61</v>
      </c>
      <c r="G4533" t="s">
        <v>153</v>
      </c>
      <c r="H4533" t="s">
        <v>344</v>
      </c>
      <c r="I4533">
        <v>222.9</v>
      </c>
      <c r="J4533">
        <v>222.7</v>
      </c>
      <c r="K4533">
        <v>234.5</v>
      </c>
      <c r="L4533">
        <v>245.8</v>
      </c>
      <c r="M4533">
        <v>252.1</v>
      </c>
      <c r="N4533">
        <v>246.8</v>
      </c>
      <c r="O4533">
        <v>239.8</v>
      </c>
      <c r="P4533">
        <v>258.3</v>
      </c>
      <c r="Q4533">
        <v>259.3</v>
      </c>
      <c r="R4533">
        <v>279.8</v>
      </c>
      <c r="S4533">
        <v>290.7</v>
      </c>
      <c r="T4533">
        <v>315</v>
      </c>
      <c r="U4533">
        <v>348.2</v>
      </c>
      <c r="V4533">
        <v>374.8</v>
      </c>
      <c r="W4533">
        <v>396.8</v>
      </c>
      <c r="X4533">
        <v>416.2</v>
      </c>
      <c r="Y4533">
        <v>402.6</v>
      </c>
      <c r="Z4533">
        <v>396.3</v>
      </c>
      <c r="AA4533">
        <v>408.8</v>
      </c>
      <c r="AB4533">
        <v>430.2</v>
      </c>
      <c r="AC4533">
        <v>427.8</v>
      </c>
      <c r="AD4533">
        <v>432.2</v>
      </c>
      <c r="AE4533">
        <v>477.4</v>
      </c>
      <c r="AF4533" s="14" t="str">
        <f>INDEX('BEA to ISIC Crosswalk'!$E$4:$E$98,MATCH('State GDP by Industry'!G4533,'BEA to ISIC Crosswalk'!$C$4:$C$98,0),1)</f>
        <v>ISIC 85</v>
      </c>
      <c r="AG4533" s="14" t="str">
        <f>INDEX('BEA to ISIC Crosswalk'!$F$4:$F$98,MATCH('State GDP by Industry'!G4533,'BEA to ISIC Crosswalk'!$C$4:$C$98,0),1)</f>
        <v>Education</v>
      </c>
    </row>
    <row r="4534" spans="1:33" x14ac:dyDescent="0.25">
      <c r="A4534" t="s">
        <v>277</v>
      </c>
      <c r="B4534" t="s">
        <v>278</v>
      </c>
      <c r="C4534">
        <v>5</v>
      </c>
      <c r="D4534" t="s">
        <v>342</v>
      </c>
      <c r="E4534">
        <v>70</v>
      </c>
      <c r="F4534">
        <v>62</v>
      </c>
      <c r="G4534" t="s">
        <v>154</v>
      </c>
      <c r="H4534" t="s">
        <v>344</v>
      </c>
      <c r="I4534">
        <v>3139</v>
      </c>
      <c r="J4534">
        <v>3280.3</v>
      </c>
      <c r="K4534">
        <v>3441.8</v>
      </c>
      <c r="L4534">
        <v>3635.5</v>
      </c>
      <c r="M4534">
        <v>3940.3</v>
      </c>
      <c r="N4534">
        <v>4257.8999999999996</v>
      </c>
      <c r="O4534">
        <v>4478.3</v>
      </c>
      <c r="P4534">
        <v>4743</v>
      </c>
      <c r="Q4534">
        <v>4903.8</v>
      </c>
      <c r="R4534">
        <v>5172.7</v>
      </c>
      <c r="S4534">
        <v>5311.8</v>
      </c>
      <c r="T4534">
        <v>5732.8</v>
      </c>
      <c r="U4534">
        <v>6116.5</v>
      </c>
      <c r="V4534">
        <v>6215.4</v>
      </c>
      <c r="W4534">
        <v>6430.4</v>
      </c>
      <c r="X4534">
        <v>6746.1</v>
      </c>
      <c r="Y4534">
        <v>6907.5</v>
      </c>
      <c r="Z4534">
        <v>6976.9</v>
      </c>
      <c r="AA4534">
        <v>7279.9</v>
      </c>
      <c r="AB4534">
        <v>7551.6</v>
      </c>
      <c r="AC4534">
        <v>7843.9</v>
      </c>
      <c r="AD4534">
        <v>8207.2999999999993</v>
      </c>
      <c r="AE4534">
        <v>8582.2999999999993</v>
      </c>
      <c r="AF4534" s="14" t="str">
        <f>INDEX('BEA to ISIC Crosswalk'!$E$4:$E$98,MATCH('State GDP by Industry'!G4534,'BEA to ISIC Crosswalk'!$C$4:$C$98,0),1)</f>
        <v>ISIC 86T88</v>
      </c>
      <c r="AG4534" s="14" t="str">
        <f>INDEX('BEA to ISIC Crosswalk'!$F$4:$F$98,MATCH('State GDP by Industry'!G4534,'BEA to ISIC Crosswalk'!$C$4:$C$98,0),1)</f>
        <v>Human health and social work</v>
      </c>
    </row>
    <row r="4535" spans="1:33" x14ac:dyDescent="0.25">
      <c r="A4535" t="s">
        <v>277</v>
      </c>
      <c r="B4535" t="s">
        <v>278</v>
      </c>
      <c r="C4535">
        <v>5</v>
      </c>
      <c r="D4535" t="s">
        <v>342</v>
      </c>
      <c r="E4535">
        <v>71</v>
      </c>
      <c r="F4535">
        <v>621</v>
      </c>
      <c r="G4535" t="s">
        <v>155</v>
      </c>
      <c r="H4535" t="s">
        <v>344</v>
      </c>
      <c r="I4535">
        <v>1416.9</v>
      </c>
      <c r="J4535">
        <v>1429.6</v>
      </c>
      <c r="K4535">
        <v>1509.6</v>
      </c>
      <c r="L4535">
        <v>1620.5</v>
      </c>
      <c r="M4535">
        <v>1727.4</v>
      </c>
      <c r="N4535">
        <v>1828.1</v>
      </c>
      <c r="O4535">
        <v>1917.4</v>
      </c>
      <c r="P4535">
        <v>2024.6</v>
      </c>
      <c r="Q4535">
        <v>2076.8000000000002</v>
      </c>
      <c r="R4535">
        <v>2181.6</v>
      </c>
      <c r="S4535">
        <v>2232.1</v>
      </c>
      <c r="T4535">
        <v>2426.9</v>
      </c>
      <c r="U4535">
        <v>2586</v>
      </c>
      <c r="V4535">
        <v>2650.2</v>
      </c>
      <c r="W4535">
        <v>2793.6</v>
      </c>
      <c r="X4535">
        <v>2914.3</v>
      </c>
      <c r="Y4535">
        <v>2990.1</v>
      </c>
      <c r="Z4535">
        <v>3038.8</v>
      </c>
      <c r="AA4535">
        <v>3128.8</v>
      </c>
      <c r="AB4535">
        <v>3270.3</v>
      </c>
      <c r="AC4535">
        <v>3384.2</v>
      </c>
      <c r="AD4535" t="s">
        <v>68</v>
      </c>
      <c r="AE4535" t="s">
        <v>68</v>
      </c>
      <c r="AF4535" s="14">
        <f>INDEX('BEA to ISIC Crosswalk'!$E$4:$E$98,MATCH('State GDP by Industry'!G4535,'BEA to ISIC Crosswalk'!$C$4:$C$98,0),1)</f>
        <v>0</v>
      </c>
      <c r="AG4535" s="14">
        <f>INDEX('BEA to ISIC Crosswalk'!$F$4:$F$98,MATCH('State GDP by Industry'!G4535,'BEA to ISIC Crosswalk'!$C$4:$C$98,0),1)</f>
        <v>0</v>
      </c>
    </row>
    <row r="4536" spans="1:33" x14ac:dyDescent="0.25">
      <c r="A4536" t="s">
        <v>277</v>
      </c>
      <c r="B4536" t="s">
        <v>278</v>
      </c>
      <c r="C4536">
        <v>5</v>
      </c>
      <c r="D4536" t="s">
        <v>342</v>
      </c>
      <c r="E4536">
        <v>72</v>
      </c>
      <c r="F4536">
        <v>622</v>
      </c>
      <c r="G4536" t="s">
        <v>156</v>
      </c>
      <c r="H4536" t="s">
        <v>344</v>
      </c>
      <c r="I4536">
        <v>1190.7</v>
      </c>
      <c r="J4536">
        <v>1269.5999999999999</v>
      </c>
      <c r="K4536">
        <v>1310.2</v>
      </c>
      <c r="L4536">
        <v>1364.9</v>
      </c>
      <c r="M4536">
        <v>1505.5</v>
      </c>
      <c r="N4536">
        <v>1646</v>
      </c>
      <c r="O4536">
        <v>1752</v>
      </c>
      <c r="P4536">
        <v>1883.3</v>
      </c>
      <c r="Q4536">
        <v>1963.3</v>
      </c>
      <c r="R4536">
        <v>2101.1</v>
      </c>
      <c r="S4536">
        <v>2178.1</v>
      </c>
      <c r="T4536">
        <v>2357.3000000000002</v>
      </c>
      <c r="U4536">
        <v>2517.9</v>
      </c>
      <c r="V4536">
        <v>2510.1</v>
      </c>
      <c r="W4536">
        <v>2575.9</v>
      </c>
      <c r="X4536">
        <v>2723.2</v>
      </c>
      <c r="Y4536">
        <v>2792.6</v>
      </c>
      <c r="Z4536">
        <v>2803.5</v>
      </c>
      <c r="AA4536">
        <v>2966.9</v>
      </c>
      <c r="AB4536">
        <v>3068.2</v>
      </c>
      <c r="AC4536">
        <v>3234.1</v>
      </c>
      <c r="AD4536" t="s">
        <v>68</v>
      </c>
      <c r="AE4536" t="s">
        <v>68</v>
      </c>
      <c r="AF4536" s="14">
        <f>INDEX('BEA to ISIC Crosswalk'!$E$4:$E$98,MATCH('State GDP by Industry'!G4536,'BEA to ISIC Crosswalk'!$C$4:$C$98,0),1)</f>
        <v>0</v>
      </c>
      <c r="AG4536" s="14">
        <f>INDEX('BEA to ISIC Crosswalk'!$F$4:$F$98,MATCH('State GDP by Industry'!G4536,'BEA to ISIC Crosswalk'!$C$4:$C$98,0),1)</f>
        <v>0</v>
      </c>
    </row>
    <row r="4537" spans="1:33" x14ac:dyDescent="0.25">
      <c r="A4537" t="s">
        <v>277</v>
      </c>
      <c r="B4537" t="s">
        <v>278</v>
      </c>
      <c r="C4537">
        <v>5</v>
      </c>
      <c r="D4537" t="s">
        <v>342</v>
      </c>
      <c r="E4537">
        <v>73</v>
      </c>
      <c r="F4537">
        <v>623</v>
      </c>
      <c r="G4537" t="s">
        <v>157</v>
      </c>
      <c r="H4537" t="s">
        <v>344</v>
      </c>
      <c r="I4537">
        <v>305.3</v>
      </c>
      <c r="J4537">
        <v>327.7</v>
      </c>
      <c r="K4537">
        <v>346.9</v>
      </c>
      <c r="L4537">
        <v>363.6</v>
      </c>
      <c r="M4537">
        <v>397.6</v>
      </c>
      <c r="N4537">
        <v>457.9</v>
      </c>
      <c r="O4537">
        <v>479.2</v>
      </c>
      <c r="P4537">
        <v>509.2</v>
      </c>
      <c r="Q4537">
        <v>525.6</v>
      </c>
      <c r="R4537">
        <v>537.9</v>
      </c>
      <c r="S4537">
        <v>547.5</v>
      </c>
      <c r="T4537">
        <v>587.29999999999995</v>
      </c>
      <c r="U4537">
        <v>622.79999999999995</v>
      </c>
      <c r="V4537">
        <v>645.9</v>
      </c>
      <c r="W4537">
        <v>660.4</v>
      </c>
      <c r="X4537">
        <v>684.6</v>
      </c>
      <c r="Y4537">
        <v>694.5</v>
      </c>
      <c r="Z4537">
        <v>702.3</v>
      </c>
      <c r="AA4537">
        <v>728.1</v>
      </c>
      <c r="AB4537">
        <v>741.3</v>
      </c>
      <c r="AC4537">
        <v>734.5</v>
      </c>
      <c r="AD4537" t="s">
        <v>68</v>
      </c>
      <c r="AE4537" t="s">
        <v>68</v>
      </c>
      <c r="AF4537" s="14">
        <f>INDEX('BEA to ISIC Crosswalk'!$E$4:$E$98,MATCH('State GDP by Industry'!G4537,'BEA to ISIC Crosswalk'!$C$4:$C$98,0),1)</f>
        <v>0</v>
      </c>
      <c r="AG4537" s="14">
        <f>INDEX('BEA to ISIC Crosswalk'!$F$4:$F$98,MATCH('State GDP by Industry'!G4537,'BEA to ISIC Crosswalk'!$C$4:$C$98,0),1)</f>
        <v>0</v>
      </c>
    </row>
    <row r="4538" spans="1:33" x14ac:dyDescent="0.25">
      <c r="A4538" t="s">
        <v>277</v>
      </c>
      <c r="B4538" t="s">
        <v>278</v>
      </c>
      <c r="C4538">
        <v>5</v>
      </c>
      <c r="D4538" t="s">
        <v>342</v>
      </c>
      <c r="E4538">
        <v>74</v>
      </c>
      <c r="F4538">
        <v>624</v>
      </c>
      <c r="G4538" t="s">
        <v>158</v>
      </c>
      <c r="H4538" t="s">
        <v>344</v>
      </c>
      <c r="I4538">
        <v>226</v>
      </c>
      <c r="J4538">
        <v>253.5</v>
      </c>
      <c r="K4538">
        <v>275.10000000000002</v>
      </c>
      <c r="L4538">
        <v>286.39999999999998</v>
      </c>
      <c r="M4538">
        <v>309.8</v>
      </c>
      <c r="N4538">
        <v>325.8</v>
      </c>
      <c r="O4538">
        <v>329.6</v>
      </c>
      <c r="P4538">
        <v>325.8</v>
      </c>
      <c r="Q4538">
        <v>338.2</v>
      </c>
      <c r="R4538">
        <v>352.1</v>
      </c>
      <c r="S4538">
        <v>354</v>
      </c>
      <c r="T4538">
        <v>361.2</v>
      </c>
      <c r="U4538">
        <v>389.7</v>
      </c>
      <c r="V4538">
        <v>409.1</v>
      </c>
      <c r="W4538">
        <v>400.5</v>
      </c>
      <c r="X4538">
        <v>424</v>
      </c>
      <c r="Y4538">
        <v>430.2</v>
      </c>
      <c r="Z4538">
        <v>432.4</v>
      </c>
      <c r="AA4538">
        <v>456</v>
      </c>
      <c r="AB4538">
        <v>471.8</v>
      </c>
      <c r="AC4538">
        <v>491</v>
      </c>
      <c r="AD4538" t="s">
        <v>68</v>
      </c>
      <c r="AE4538" t="s">
        <v>68</v>
      </c>
      <c r="AF4538" s="14">
        <f>INDEX('BEA to ISIC Crosswalk'!$E$4:$E$98,MATCH('State GDP by Industry'!G4538,'BEA to ISIC Crosswalk'!$C$4:$C$98,0),1)</f>
        <v>0</v>
      </c>
      <c r="AG4538" s="14">
        <f>INDEX('BEA to ISIC Crosswalk'!$F$4:$F$98,MATCH('State GDP by Industry'!G4538,'BEA to ISIC Crosswalk'!$C$4:$C$98,0),1)</f>
        <v>0</v>
      </c>
    </row>
    <row r="4539" spans="1:33" x14ac:dyDescent="0.25">
      <c r="A4539" t="s">
        <v>277</v>
      </c>
      <c r="B4539" t="s">
        <v>278</v>
      </c>
      <c r="C4539">
        <v>5</v>
      </c>
      <c r="D4539" t="s">
        <v>342</v>
      </c>
      <c r="E4539">
        <v>75</v>
      </c>
      <c r="F4539" t="s">
        <v>159</v>
      </c>
      <c r="G4539" t="s">
        <v>160</v>
      </c>
      <c r="H4539" t="s">
        <v>344</v>
      </c>
      <c r="I4539">
        <v>1227.5</v>
      </c>
      <c r="J4539">
        <v>1316.2</v>
      </c>
      <c r="K4539">
        <v>1455.3</v>
      </c>
      <c r="L4539">
        <v>1595.1</v>
      </c>
      <c r="M4539">
        <v>1657.7</v>
      </c>
      <c r="N4539">
        <v>1832.9</v>
      </c>
      <c r="O4539">
        <v>1916.6</v>
      </c>
      <c r="P4539">
        <v>1992.5</v>
      </c>
      <c r="Q4539">
        <v>2024.4</v>
      </c>
      <c r="R4539">
        <v>2090.4</v>
      </c>
      <c r="S4539">
        <v>2127.4</v>
      </c>
      <c r="T4539">
        <v>2208.5</v>
      </c>
      <c r="U4539">
        <v>2261</v>
      </c>
      <c r="V4539">
        <v>2392.6999999999998</v>
      </c>
      <c r="W4539">
        <v>2547.4</v>
      </c>
      <c r="X4539">
        <v>2735.5</v>
      </c>
      <c r="Y4539">
        <v>2807.3</v>
      </c>
      <c r="Z4539">
        <v>2819.1</v>
      </c>
      <c r="AA4539">
        <v>2890.9</v>
      </c>
      <c r="AB4539">
        <v>2795.7</v>
      </c>
      <c r="AC4539">
        <v>2832.6</v>
      </c>
      <c r="AD4539">
        <v>2922.5</v>
      </c>
      <c r="AE4539">
        <v>3034.8</v>
      </c>
      <c r="AF4539" s="14">
        <f>INDEX('BEA to ISIC Crosswalk'!$E$4:$E$98,MATCH('State GDP by Industry'!G4539,'BEA to ISIC Crosswalk'!$C$4:$C$98,0),1)</f>
        <v>0</v>
      </c>
      <c r="AG4539" s="14">
        <f>INDEX('BEA to ISIC Crosswalk'!$F$4:$F$98,MATCH('State GDP by Industry'!G4539,'BEA to ISIC Crosswalk'!$C$4:$C$98,0),1)</f>
        <v>0</v>
      </c>
    </row>
    <row r="4540" spans="1:33" x14ac:dyDescent="0.25">
      <c r="A4540" t="s">
        <v>277</v>
      </c>
      <c r="B4540" t="s">
        <v>278</v>
      </c>
      <c r="C4540">
        <v>5</v>
      </c>
      <c r="D4540" t="s">
        <v>342</v>
      </c>
      <c r="E4540">
        <v>76</v>
      </c>
      <c r="F4540">
        <v>71</v>
      </c>
      <c r="G4540" t="s">
        <v>161</v>
      </c>
      <c r="H4540" t="s">
        <v>344</v>
      </c>
      <c r="I4540">
        <v>226.1</v>
      </c>
      <c r="J4540">
        <v>239.3</v>
      </c>
      <c r="K4540">
        <v>258.89999999999998</v>
      </c>
      <c r="L4540">
        <v>299.60000000000002</v>
      </c>
      <c r="M4540">
        <v>320.39999999999998</v>
      </c>
      <c r="N4540">
        <v>396.3</v>
      </c>
      <c r="O4540">
        <v>430.6</v>
      </c>
      <c r="P4540">
        <v>445</v>
      </c>
      <c r="Q4540">
        <v>367.3</v>
      </c>
      <c r="R4540">
        <v>378.7</v>
      </c>
      <c r="S4540">
        <v>379.2</v>
      </c>
      <c r="T4540">
        <v>373</v>
      </c>
      <c r="U4540">
        <v>416.8</v>
      </c>
      <c r="V4540">
        <v>486.7</v>
      </c>
      <c r="W4540">
        <v>406.9</v>
      </c>
      <c r="X4540">
        <v>438.3</v>
      </c>
      <c r="Y4540">
        <v>441.3</v>
      </c>
      <c r="Z4540">
        <v>411.9</v>
      </c>
      <c r="AA4540">
        <v>397.8</v>
      </c>
      <c r="AB4540">
        <v>387.8</v>
      </c>
      <c r="AC4540">
        <v>395.3</v>
      </c>
      <c r="AD4540">
        <v>412.8</v>
      </c>
      <c r="AE4540">
        <v>425.3</v>
      </c>
      <c r="AF4540" s="14" t="str">
        <f>INDEX('BEA to ISIC Crosswalk'!$E$4:$E$98,MATCH('State GDP by Industry'!G4540,'BEA to ISIC Crosswalk'!$C$4:$C$98,0),1)</f>
        <v>ISIC 90T96</v>
      </c>
      <c r="AG4540" s="14" t="str">
        <f>INDEX('BEA to ISIC Crosswalk'!$F$4:$F$98,MATCH('State GDP by Industry'!G4540,'BEA to ISIC Crosswalk'!$C$4:$C$98,0),1)</f>
        <v>Arts, entertainment, recreation and other service activities</v>
      </c>
    </row>
    <row r="4541" spans="1:33" x14ac:dyDescent="0.25">
      <c r="A4541" t="s">
        <v>277</v>
      </c>
      <c r="B4541" t="s">
        <v>278</v>
      </c>
      <c r="C4541">
        <v>5</v>
      </c>
      <c r="D4541" t="s">
        <v>342</v>
      </c>
      <c r="E4541">
        <v>77</v>
      </c>
      <c r="F4541" t="s">
        <v>162</v>
      </c>
      <c r="G4541" t="s">
        <v>163</v>
      </c>
      <c r="H4541" t="s">
        <v>344</v>
      </c>
      <c r="I4541">
        <v>73.3</v>
      </c>
      <c r="J4541">
        <v>90.9</v>
      </c>
      <c r="K4541">
        <v>100.7</v>
      </c>
      <c r="L4541">
        <v>132.6</v>
      </c>
      <c r="M4541">
        <v>166.4</v>
      </c>
      <c r="N4541">
        <v>101.8</v>
      </c>
      <c r="O4541">
        <v>82.8</v>
      </c>
      <c r="P4541">
        <v>68.3</v>
      </c>
      <c r="Q4541">
        <v>65.5</v>
      </c>
      <c r="R4541">
        <v>69.099999999999994</v>
      </c>
      <c r="S4541">
        <v>63.8</v>
      </c>
      <c r="T4541">
        <v>64.099999999999994</v>
      </c>
      <c r="U4541">
        <v>74.2</v>
      </c>
      <c r="V4541">
        <v>83.2</v>
      </c>
      <c r="W4541">
        <v>115.5</v>
      </c>
      <c r="X4541">
        <v>123</v>
      </c>
      <c r="Y4541">
        <v>114.8</v>
      </c>
      <c r="Z4541">
        <v>115.6</v>
      </c>
      <c r="AA4541">
        <v>110</v>
      </c>
      <c r="AB4541">
        <v>106.4</v>
      </c>
      <c r="AC4541">
        <v>114.4</v>
      </c>
      <c r="AD4541" t="s">
        <v>68</v>
      </c>
      <c r="AE4541" t="s">
        <v>68</v>
      </c>
      <c r="AF4541" s="14">
        <f>INDEX('BEA to ISIC Crosswalk'!$E$4:$E$98,MATCH('State GDP by Industry'!G4541,'BEA to ISIC Crosswalk'!$C$4:$C$98,0),1)</f>
        <v>0</v>
      </c>
      <c r="AG4541" s="14">
        <f>INDEX('BEA to ISIC Crosswalk'!$F$4:$F$98,MATCH('State GDP by Industry'!G4541,'BEA to ISIC Crosswalk'!$C$4:$C$98,0),1)</f>
        <v>0</v>
      </c>
    </row>
    <row r="4542" spans="1:33" x14ac:dyDescent="0.25">
      <c r="A4542" t="s">
        <v>277</v>
      </c>
      <c r="B4542" t="s">
        <v>278</v>
      </c>
      <c r="C4542">
        <v>5</v>
      </c>
      <c r="D4542" t="s">
        <v>342</v>
      </c>
      <c r="E4542">
        <v>78</v>
      </c>
      <c r="F4542">
        <v>713</v>
      </c>
      <c r="G4542" t="s">
        <v>164</v>
      </c>
      <c r="H4542" t="s">
        <v>344</v>
      </c>
      <c r="I4542">
        <v>152.80000000000001</v>
      </c>
      <c r="J4542">
        <v>148.5</v>
      </c>
      <c r="K4542">
        <v>158.19999999999999</v>
      </c>
      <c r="L4542">
        <v>167</v>
      </c>
      <c r="M4542">
        <v>153.9</v>
      </c>
      <c r="N4542">
        <v>294.5</v>
      </c>
      <c r="O4542">
        <v>347.7</v>
      </c>
      <c r="P4542">
        <v>376.7</v>
      </c>
      <c r="Q4542">
        <v>301.8</v>
      </c>
      <c r="R4542">
        <v>309.5</v>
      </c>
      <c r="S4542">
        <v>315.39999999999998</v>
      </c>
      <c r="T4542">
        <v>308.89999999999998</v>
      </c>
      <c r="U4542">
        <v>342.6</v>
      </c>
      <c r="V4542">
        <v>403.4</v>
      </c>
      <c r="W4542">
        <v>291.5</v>
      </c>
      <c r="X4542">
        <v>315.3</v>
      </c>
      <c r="Y4542">
        <v>326.5</v>
      </c>
      <c r="Z4542">
        <v>296.3</v>
      </c>
      <c r="AA4542">
        <v>287.8</v>
      </c>
      <c r="AB4542">
        <v>281.39999999999998</v>
      </c>
      <c r="AC4542">
        <v>280.89999999999998</v>
      </c>
      <c r="AD4542" t="s">
        <v>68</v>
      </c>
      <c r="AE4542" t="s">
        <v>68</v>
      </c>
      <c r="AF4542" s="14">
        <f>INDEX('BEA to ISIC Crosswalk'!$E$4:$E$98,MATCH('State GDP by Industry'!G4542,'BEA to ISIC Crosswalk'!$C$4:$C$98,0),1)</f>
        <v>0</v>
      </c>
      <c r="AG4542" s="14">
        <f>INDEX('BEA to ISIC Crosswalk'!$F$4:$F$98,MATCH('State GDP by Industry'!G4542,'BEA to ISIC Crosswalk'!$C$4:$C$98,0),1)</f>
        <v>0</v>
      </c>
    </row>
    <row r="4543" spans="1:33" x14ac:dyDescent="0.25">
      <c r="A4543" t="s">
        <v>277</v>
      </c>
      <c r="B4543" t="s">
        <v>278</v>
      </c>
      <c r="C4543">
        <v>5</v>
      </c>
      <c r="D4543" t="s">
        <v>342</v>
      </c>
      <c r="E4543">
        <v>79</v>
      </c>
      <c r="F4543">
        <v>72</v>
      </c>
      <c r="G4543" t="s">
        <v>165</v>
      </c>
      <c r="H4543" t="s">
        <v>344</v>
      </c>
      <c r="I4543">
        <v>1001.4</v>
      </c>
      <c r="J4543">
        <v>1076.9000000000001</v>
      </c>
      <c r="K4543">
        <v>1196.4000000000001</v>
      </c>
      <c r="L4543">
        <v>1295.5</v>
      </c>
      <c r="M4543">
        <v>1337.3</v>
      </c>
      <c r="N4543">
        <v>1436.6</v>
      </c>
      <c r="O4543">
        <v>1486</v>
      </c>
      <c r="P4543">
        <v>1547.5</v>
      </c>
      <c r="Q4543">
        <v>1657.1</v>
      </c>
      <c r="R4543">
        <v>1711.7</v>
      </c>
      <c r="S4543">
        <v>1748.2</v>
      </c>
      <c r="T4543">
        <v>1835.4</v>
      </c>
      <c r="U4543">
        <v>1844.2</v>
      </c>
      <c r="V4543">
        <v>1906.1</v>
      </c>
      <c r="W4543">
        <v>2140.5</v>
      </c>
      <c r="X4543">
        <v>2297.1999999999998</v>
      </c>
      <c r="Y4543">
        <v>2366</v>
      </c>
      <c r="Z4543">
        <v>2407.1</v>
      </c>
      <c r="AA4543">
        <v>2493.1</v>
      </c>
      <c r="AB4543">
        <v>2408</v>
      </c>
      <c r="AC4543">
        <v>2437.3000000000002</v>
      </c>
      <c r="AD4543">
        <v>2509.6999999999998</v>
      </c>
      <c r="AE4543">
        <v>2609.5</v>
      </c>
      <c r="AF4543" s="14" t="str">
        <f>INDEX('BEA to ISIC Crosswalk'!$E$4:$E$98,MATCH('State GDP by Industry'!G4543,'BEA to ISIC Crosswalk'!$C$4:$C$98,0),1)</f>
        <v>ISIC 55T56</v>
      </c>
      <c r="AG4543" s="14" t="str">
        <f>INDEX('BEA to ISIC Crosswalk'!$F$4:$F$98,MATCH('State GDP by Industry'!G4543,'BEA to ISIC Crosswalk'!$C$4:$C$98,0),1)</f>
        <v>Accomodation and food services</v>
      </c>
    </row>
    <row r="4544" spans="1:33" x14ac:dyDescent="0.25">
      <c r="A4544" t="s">
        <v>277</v>
      </c>
      <c r="B4544" t="s">
        <v>278</v>
      </c>
      <c r="C4544">
        <v>5</v>
      </c>
      <c r="D4544" t="s">
        <v>342</v>
      </c>
      <c r="E4544">
        <v>80</v>
      </c>
      <c r="F4544">
        <v>721</v>
      </c>
      <c r="G4544" t="s">
        <v>166</v>
      </c>
      <c r="H4544" t="s">
        <v>344</v>
      </c>
      <c r="I4544">
        <v>288.3</v>
      </c>
      <c r="J4544">
        <v>302.5</v>
      </c>
      <c r="K4544">
        <v>349.7</v>
      </c>
      <c r="L4544">
        <v>398.2</v>
      </c>
      <c r="M4544">
        <v>393.1</v>
      </c>
      <c r="N4544">
        <v>424.2</v>
      </c>
      <c r="O4544">
        <v>428.7</v>
      </c>
      <c r="P4544">
        <v>444</v>
      </c>
      <c r="Q4544">
        <v>556.5</v>
      </c>
      <c r="R4544">
        <v>567.9</v>
      </c>
      <c r="S4544">
        <v>592.5</v>
      </c>
      <c r="T4544">
        <v>650.6</v>
      </c>
      <c r="U4544">
        <v>577.70000000000005</v>
      </c>
      <c r="V4544">
        <v>606.79999999999995</v>
      </c>
      <c r="W4544">
        <v>831.7</v>
      </c>
      <c r="X4544">
        <v>889.7</v>
      </c>
      <c r="Y4544">
        <v>941.3</v>
      </c>
      <c r="Z4544">
        <v>946.1</v>
      </c>
      <c r="AA4544">
        <v>929.5</v>
      </c>
      <c r="AB4544">
        <v>798.4</v>
      </c>
      <c r="AC4544">
        <v>786.8</v>
      </c>
      <c r="AD4544" t="s">
        <v>68</v>
      </c>
      <c r="AE4544" t="s">
        <v>68</v>
      </c>
      <c r="AF4544" s="14">
        <f>INDEX('BEA to ISIC Crosswalk'!$E$4:$E$98,MATCH('State GDP by Industry'!G4544,'BEA to ISIC Crosswalk'!$C$4:$C$98,0),1)</f>
        <v>0</v>
      </c>
      <c r="AG4544" s="14">
        <f>INDEX('BEA to ISIC Crosswalk'!$F$4:$F$98,MATCH('State GDP by Industry'!G4544,'BEA to ISIC Crosswalk'!$C$4:$C$98,0),1)</f>
        <v>0</v>
      </c>
    </row>
    <row r="4545" spans="1:33" x14ac:dyDescent="0.25">
      <c r="A4545" t="s">
        <v>277</v>
      </c>
      <c r="B4545" t="s">
        <v>278</v>
      </c>
      <c r="C4545">
        <v>5</v>
      </c>
      <c r="D4545" t="s">
        <v>342</v>
      </c>
      <c r="E4545">
        <v>81</v>
      </c>
      <c r="F4545">
        <v>722</v>
      </c>
      <c r="G4545" t="s">
        <v>167</v>
      </c>
      <c r="H4545" t="s">
        <v>344</v>
      </c>
      <c r="I4545">
        <v>713.1</v>
      </c>
      <c r="J4545">
        <v>774.4</v>
      </c>
      <c r="K4545">
        <v>846.7</v>
      </c>
      <c r="L4545">
        <v>897.3</v>
      </c>
      <c r="M4545">
        <v>944.2</v>
      </c>
      <c r="N4545">
        <v>1012.3</v>
      </c>
      <c r="O4545">
        <v>1057.3</v>
      </c>
      <c r="P4545">
        <v>1103.5</v>
      </c>
      <c r="Q4545">
        <v>1100.5999999999999</v>
      </c>
      <c r="R4545">
        <v>1143.8</v>
      </c>
      <c r="S4545">
        <v>1155.7</v>
      </c>
      <c r="T4545">
        <v>1184.8</v>
      </c>
      <c r="U4545">
        <v>1266.5</v>
      </c>
      <c r="V4545">
        <v>1299.3</v>
      </c>
      <c r="W4545">
        <v>1308.8</v>
      </c>
      <c r="X4545">
        <v>1407.5</v>
      </c>
      <c r="Y4545">
        <v>1424.7</v>
      </c>
      <c r="Z4545">
        <v>1461.1</v>
      </c>
      <c r="AA4545">
        <v>1563.6</v>
      </c>
      <c r="AB4545">
        <v>1609.6</v>
      </c>
      <c r="AC4545">
        <v>1650.4</v>
      </c>
      <c r="AD4545" t="s">
        <v>68</v>
      </c>
      <c r="AE4545" t="s">
        <v>68</v>
      </c>
      <c r="AF4545" s="14">
        <f>INDEX('BEA to ISIC Crosswalk'!$E$4:$E$98,MATCH('State GDP by Industry'!G4545,'BEA to ISIC Crosswalk'!$C$4:$C$98,0),1)</f>
        <v>0</v>
      </c>
      <c r="AG4545" s="14">
        <f>INDEX('BEA to ISIC Crosswalk'!$F$4:$F$98,MATCH('State GDP by Industry'!G4545,'BEA to ISIC Crosswalk'!$C$4:$C$98,0),1)</f>
        <v>0</v>
      </c>
    </row>
    <row r="4546" spans="1:33" x14ac:dyDescent="0.25">
      <c r="A4546" t="s">
        <v>277</v>
      </c>
      <c r="B4546" t="s">
        <v>278</v>
      </c>
      <c r="C4546">
        <v>5</v>
      </c>
      <c r="D4546" t="s">
        <v>342</v>
      </c>
      <c r="E4546">
        <v>82</v>
      </c>
      <c r="F4546">
        <v>81</v>
      </c>
      <c r="G4546" t="s">
        <v>168</v>
      </c>
      <c r="H4546" t="s">
        <v>344</v>
      </c>
      <c r="I4546">
        <v>1128.3</v>
      </c>
      <c r="J4546">
        <v>1140.8</v>
      </c>
      <c r="K4546">
        <v>1167.2</v>
      </c>
      <c r="L4546">
        <v>1237</v>
      </c>
      <c r="M4546">
        <v>1201.3</v>
      </c>
      <c r="N4546">
        <v>1294.3</v>
      </c>
      <c r="O4546">
        <v>1238.5999999999999</v>
      </c>
      <c r="P4546">
        <v>1306.2</v>
      </c>
      <c r="Q4546">
        <v>1348.9</v>
      </c>
      <c r="R4546">
        <v>1435.3</v>
      </c>
      <c r="S4546">
        <v>1408.1</v>
      </c>
      <c r="T4546">
        <v>1378.6</v>
      </c>
      <c r="U4546">
        <v>1391.7</v>
      </c>
      <c r="V4546">
        <v>1413.4</v>
      </c>
      <c r="W4546">
        <v>1413.9</v>
      </c>
      <c r="X4546">
        <v>1444.2</v>
      </c>
      <c r="Y4546">
        <v>1443.1</v>
      </c>
      <c r="Z4546">
        <v>1449.7</v>
      </c>
      <c r="AA4546">
        <v>1450.2</v>
      </c>
      <c r="AB4546">
        <v>1449</v>
      </c>
      <c r="AC4546">
        <v>1477.5</v>
      </c>
      <c r="AD4546">
        <v>1556</v>
      </c>
      <c r="AE4546">
        <v>1587.4</v>
      </c>
      <c r="AF4546" s="14" t="str">
        <f>INDEX('BEA to ISIC Crosswalk'!$E$4:$E$98,MATCH('State GDP by Industry'!G4546,'BEA to ISIC Crosswalk'!$C$4:$C$98,0),1)</f>
        <v>ISIC 69T82</v>
      </c>
      <c r="AG4546" s="14" t="str">
        <f>INDEX('BEA to ISIC Crosswalk'!$F$4:$F$98,MATCH('State GDP by Industry'!G4546,'BEA to ISIC Crosswalk'!$C$4:$C$98,0),1)</f>
        <v>Other business sector services</v>
      </c>
    </row>
    <row r="4547" spans="1:33" x14ac:dyDescent="0.25">
      <c r="A4547" t="s">
        <v>277</v>
      </c>
      <c r="B4547" t="s">
        <v>278</v>
      </c>
      <c r="C4547">
        <v>5</v>
      </c>
      <c r="D4547" t="s">
        <v>342</v>
      </c>
      <c r="E4547">
        <v>83</v>
      </c>
      <c r="F4547" t="s">
        <v>63</v>
      </c>
      <c r="G4547" t="s">
        <v>169</v>
      </c>
      <c r="H4547" t="s">
        <v>344</v>
      </c>
      <c r="I4547">
        <v>5998.2</v>
      </c>
      <c r="J4547">
        <v>6189.8</v>
      </c>
      <c r="K4547">
        <v>6627.3</v>
      </c>
      <c r="L4547">
        <v>6944.5</v>
      </c>
      <c r="M4547">
        <v>7240</v>
      </c>
      <c r="N4547">
        <v>7672.8</v>
      </c>
      <c r="O4547">
        <v>8188.3</v>
      </c>
      <c r="P4547">
        <v>8547.7999999999993</v>
      </c>
      <c r="Q4547">
        <v>9135.7999999999993</v>
      </c>
      <c r="R4547">
        <v>9429.5</v>
      </c>
      <c r="S4547">
        <v>9804.7999999999993</v>
      </c>
      <c r="T4547">
        <v>10185.5</v>
      </c>
      <c r="U4547">
        <v>10717.8</v>
      </c>
      <c r="V4547">
        <v>10926.8</v>
      </c>
      <c r="W4547">
        <v>11127.4</v>
      </c>
      <c r="X4547">
        <v>11489.9</v>
      </c>
      <c r="Y4547">
        <v>11615.4</v>
      </c>
      <c r="Z4547">
        <v>11467.2</v>
      </c>
      <c r="AA4547">
        <v>11693.5</v>
      </c>
      <c r="AB4547">
        <v>11675.6</v>
      </c>
      <c r="AC4547">
        <v>11773.1</v>
      </c>
      <c r="AD4547">
        <v>12049.3</v>
      </c>
      <c r="AE4547">
        <v>12521.5</v>
      </c>
      <c r="AF4547" s="14" t="str">
        <f>INDEX('BEA to ISIC Crosswalk'!$E$4:$E$98,MATCH('State GDP by Industry'!G4547,'BEA to ISIC Crosswalk'!$C$4:$C$98,0),1)</f>
        <v>ISIC 84</v>
      </c>
      <c r="AG4547" s="14" t="str">
        <f>INDEX('BEA to ISIC Crosswalk'!$F$4:$F$98,MATCH('State GDP by Industry'!G4547,'BEA to ISIC Crosswalk'!$C$4:$C$98,0),1)</f>
        <v>Public administration and defence; compulsory social security</v>
      </c>
    </row>
    <row r="4548" spans="1:33" x14ac:dyDescent="0.25">
      <c r="A4548" t="s">
        <v>277</v>
      </c>
      <c r="B4548" t="s">
        <v>278</v>
      </c>
      <c r="C4548">
        <v>5</v>
      </c>
      <c r="D4548" t="s">
        <v>342</v>
      </c>
      <c r="E4548">
        <v>84</v>
      </c>
      <c r="F4548" t="s">
        <v>63</v>
      </c>
      <c r="G4548" t="s">
        <v>170</v>
      </c>
      <c r="H4548" t="s">
        <v>344</v>
      </c>
      <c r="I4548">
        <v>1529.3</v>
      </c>
      <c r="J4548">
        <v>1581.3</v>
      </c>
      <c r="K4548">
        <v>1670.7</v>
      </c>
      <c r="L4548">
        <v>1801.7</v>
      </c>
      <c r="M4548">
        <v>1853.2</v>
      </c>
      <c r="N4548">
        <v>1946.9</v>
      </c>
      <c r="O4548">
        <v>2051.1999999999998</v>
      </c>
      <c r="P4548">
        <v>2161.8000000000002</v>
      </c>
      <c r="Q4548">
        <v>2263.1999999999998</v>
      </c>
      <c r="R4548">
        <v>2369.1999999999998</v>
      </c>
      <c r="S4548">
        <v>2487.6</v>
      </c>
      <c r="T4548">
        <v>2661.8</v>
      </c>
      <c r="U4548">
        <v>2738.9</v>
      </c>
      <c r="V4548">
        <v>2786.7</v>
      </c>
      <c r="W4548">
        <v>2829.3</v>
      </c>
      <c r="X4548">
        <v>2850.4</v>
      </c>
      <c r="Y4548">
        <v>2888.8</v>
      </c>
      <c r="Z4548">
        <v>2999.7</v>
      </c>
      <c r="AA4548">
        <v>3066.7</v>
      </c>
      <c r="AB4548">
        <v>3156.6</v>
      </c>
      <c r="AC4548">
        <v>3279.6</v>
      </c>
      <c r="AD4548" t="s">
        <v>68</v>
      </c>
      <c r="AE4548" t="s">
        <v>68</v>
      </c>
      <c r="AF4548" s="14">
        <f>INDEX('BEA to ISIC Crosswalk'!$E$4:$E$98,MATCH('State GDP by Industry'!G4548,'BEA to ISIC Crosswalk'!$C$4:$C$98,0),1)</f>
        <v>0</v>
      </c>
      <c r="AG4548" s="14">
        <f>INDEX('BEA to ISIC Crosswalk'!$F$4:$F$98,MATCH('State GDP by Industry'!G4548,'BEA to ISIC Crosswalk'!$C$4:$C$98,0),1)</f>
        <v>0</v>
      </c>
    </row>
    <row r="4549" spans="1:33" x14ac:dyDescent="0.25">
      <c r="A4549" t="s">
        <v>277</v>
      </c>
      <c r="B4549" t="s">
        <v>278</v>
      </c>
      <c r="C4549">
        <v>5</v>
      </c>
      <c r="D4549" t="s">
        <v>342</v>
      </c>
      <c r="E4549">
        <v>85</v>
      </c>
      <c r="F4549" t="s">
        <v>63</v>
      </c>
      <c r="G4549" t="s">
        <v>171</v>
      </c>
      <c r="H4549" t="s">
        <v>344</v>
      </c>
      <c r="I4549">
        <v>202.8</v>
      </c>
      <c r="J4549">
        <v>205.4</v>
      </c>
      <c r="K4549">
        <v>217.9</v>
      </c>
      <c r="L4549">
        <v>236.5</v>
      </c>
      <c r="M4549">
        <v>247.4</v>
      </c>
      <c r="N4549">
        <v>291.60000000000002</v>
      </c>
      <c r="O4549">
        <v>371.7</v>
      </c>
      <c r="P4549">
        <v>409.2</v>
      </c>
      <c r="Q4549">
        <v>492.5</v>
      </c>
      <c r="R4549">
        <v>473.4</v>
      </c>
      <c r="S4549">
        <v>482.9</v>
      </c>
      <c r="T4549">
        <v>531.70000000000005</v>
      </c>
      <c r="U4549">
        <v>566.4</v>
      </c>
      <c r="V4549">
        <v>550.4</v>
      </c>
      <c r="W4549">
        <v>499.1</v>
      </c>
      <c r="X4549">
        <v>468.6</v>
      </c>
      <c r="Y4549">
        <v>446.4</v>
      </c>
      <c r="Z4549">
        <v>418.4</v>
      </c>
      <c r="AA4549">
        <v>388.9</v>
      </c>
      <c r="AB4549">
        <v>378.7</v>
      </c>
      <c r="AC4549">
        <v>366.4</v>
      </c>
      <c r="AD4549" t="s">
        <v>68</v>
      </c>
      <c r="AE4549" t="s">
        <v>68</v>
      </c>
      <c r="AF4549" s="14">
        <f>INDEX('BEA to ISIC Crosswalk'!$E$4:$E$98,MATCH('State GDP by Industry'!G4549,'BEA to ISIC Crosswalk'!$C$4:$C$98,0),1)</f>
        <v>0</v>
      </c>
      <c r="AG4549" s="14">
        <f>INDEX('BEA to ISIC Crosswalk'!$F$4:$F$98,MATCH('State GDP by Industry'!G4549,'BEA to ISIC Crosswalk'!$C$4:$C$98,0),1)</f>
        <v>0</v>
      </c>
    </row>
    <row r="4550" spans="1:33" x14ac:dyDescent="0.25">
      <c r="A4550" t="s">
        <v>277</v>
      </c>
      <c r="B4550" t="s">
        <v>278</v>
      </c>
      <c r="C4550">
        <v>5</v>
      </c>
      <c r="D4550" t="s">
        <v>342</v>
      </c>
      <c r="E4550">
        <v>86</v>
      </c>
      <c r="F4550" t="s">
        <v>63</v>
      </c>
      <c r="G4550" t="s">
        <v>172</v>
      </c>
      <c r="H4550" t="s">
        <v>344</v>
      </c>
      <c r="I4550">
        <v>4266.1000000000004</v>
      </c>
      <c r="J4550">
        <v>4403</v>
      </c>
      <c r="K4550">
        <v>4738.7</v>
      </c>
      <c r="L4550">
        <v>4906.3</v>
      </c>
      <c r="M4550">
        <v>5139.3999999999996</v>
      </c>
      <c r="N4550">
        <v>5434.3</v>
      </c>
      <c r="O4550">
        <v>5765.4</v>
      </c>
      <c r="P4550">
        <v>5976.8</v>
      </c>
      <c r="Q4550">
        <v>6380.1</v>
      </c>
      <c r="R4550">
        <v>6586.8</v>
      </c>
      <c r="S4550">
        <v>6834.3</v>
      </c>
      <c r="T4550">
        <v>6992.1</v>
      </c>
      <c r="U4550">
        <v>7412.4</v>
      </c>
      <c r="V4550">
        <v>7589.8</v>
      </c>
      <c r="W4550">
        <v>7799</v>
      </c>
      <c r="X4550">
        <v>8170.8</v>
      </c>
      <c r="Y4550">
        <v>8280.2000000000007</v>
      </c>
      <c r="Z4550">
        <v>8049.1</v>
      </c>
      <c r="AA4550">
        <v>8237.7999999999993</v>
      </c>
      <c r="AB4550">
        <v>8140.3</v>
      </c>
      <c r="AC4550">
        <v>8127.1</v>
      </c>
      <c r="AD4550" t="s">
        <v>68</v>
      </c>
      <c r="AE4550" t="s">
        <v>68</v>
      </c>
      <c r="AF4550" s="14">
        <f>INDEX('BEA to ISIC Crosswalk'!$E$4:$E$98,MATCH('State GDP by Industry'!G4550,'BEA to ISIC Crosswalk'!$C$4:$C$98,0),1)</f>
        <v>0</v>
      </c>
      <c r="AG4550" s="14">
        <f>INDEX('BEA to ISIC Crosswalk'!$F$4:$F$98,MATCH('State GDP by Industry'!G4550,'BEA to ISIC Crosswalk'!$C$4:$C$98,0),1)</f>
        <v>0</v>
      </c>
    </row>
    <row r="4551" spans="1:33" x14ac:dyDescent="0.25">
      <c r="A4551" t="s">
        <v>277</v>
      </c>
      <c r="B4551" t="s">
        <v>278</v>
      </c>
      <c r="C4551">
        <v>5</v>
      </c>
      <c r="D4551" t="s">
        <v>342</v>
      </c>
      <c r="E4551">
        <v>87</v>
      </c>
      <c r="F4551" t="s">
        <v>173</v>
      </c>
      <c r="G4551" t="s">
        <v>174</v>
      </c>
      <c r="H4551" t="s">
        <v>344</v>
      </c>
      <c r="I4551">
        <v>3080.3</v>
      </c>
      <c r="J4551">
        <v>3383.5</v>
      </c>
      <c r="K4551">
        <v>2952.1</v>
      </c>
      <c r="L4551">
        <v>3166.6</v>
      </c>
      <c r="M4551">
        <v>3440.8</v>
      </c>
      <c r="N4551">
        <v>3110.9</v>
      </c>
      <c r="O4551">
        <v>3298.4</v>
      </c>
      <c r="P4551">
        <v>3788.7</v>
      </c>
      <c r="Q4551">
        <v>5053.1000000000004</v>
      </c>
      <c r="R4551">
        <v>5892</v>
      </c>
      <c r="S4551">
        <v>6802</v>
      </c>
      <c r="T4551">
        <v>8063.6</v>
      </c>
      <c r="U4551">
        <v>7521.5</v>
      </c>
      <c r="V4551">
        <v>8337.6</v>
      </c>
      <c r="W4551">
        <v>9696.9</v>
      </c>
      <c r="X4551">
        <v>8338.2999999999993</v>
      </c>
      <c r="Y4551">
        <v>9125.7000000000007</v>
      </c>
      <c r="Z4551">
        <v>9592.7000000000007</v>
      </c>
      <c r="AA4551">
        <v>6975.5</v>
      </c>
      <c r="AB4551">
        <v>5889.1</v>
      </c>
      <c r="AC4551">
        <v>7899.6</v>
      </c>
      <c r="AD4551">
        <v>8227.1</v>
      </c>
      <c r="AE4551">
        <v>7123.1</v>
      </c>
      <c r="AF4551" s="14">
        <f>INDEX('BEA to ISIC Crosswalk'!$E$4:$E$98,MATCH('State GDP by Industry'!G4551,'BEA to ISIC Crosswalk'!$C$4:$C$98,0),1)</f>
        <v>0</v>
      </c>
      <c r="AG4551" s="14">
        <f>INDEX('BEA to ISIC Crosswalk'!$F$4:$F$98,MATCH('State GDP by Industry'!G4551,'BEA to ISIC Crosswalk'!$C$4:$C$98,0),1)</f>
        <v>0</v>
      </c>
    </row>
    <row r="4552" spans="1:33" x14ac:dyDescent="0.25">
      <c r="A4552" t="s">
        <v>277</v>
      </c>
      <c r="B4552" t="s">
        <v>278</v>
      </c>
      <c r="C4552">
        <v>5</v>
      </c>
      <c r="D4552" t="s">
        <v>342</v>
      </c>
      <c r="E4552">
        <v>88</v>
      </c>
      <c r="F4552" t="s">
        <v>175</v>
      </c>
      <c r="G4552" t="s">
        <v>176</v>
      </c>
      <c r="H4552" t="s">
        <v>344</v>
      </c>
      <c r="I4552">
        <v>5156.1000000000004</v>
      </c>
      <c r="J4552">
        <v>5494.4</v>
      </c>
      <c r="K4552">
        <v>5671.7</v>
      </c>
      <c r="L4552">
        <v>5786.7</v>
      </c>
      <c r="M4552">
        <v>5965.8</v>
      </c>
      <c r="N4552">
        <v>6132.8</v>
      </c>
      <c r="O4552">
        <v>6255.5</v>
      </c>
      <c r="P4552">
        <v>6417.8</v>
      </c>
      <c r="Q4552">
        <v>6884.9</v>
      </c>
      <c r="R4552">
        <v>7203.2</v>
      </c>
      <c r="S4552">
        <v>7251.7</v>
      </c>
      <c r="T4552">
        <v>7360.8</v>
      </c>
      <c r="U4552">
        <v>7357.3</v>
      </c>
      <c r="V4552">
        <v>7702.2</v>
      </c>
      <c r="W4552">
        <v>7873</v>
      </c>
      <c r="X4552">
        <v>8166.8</v>
      </c>
      <c r="Y4552">
        <v>8252</v>
      </c>
      <c r="Z4552">
        <v>8242.9</v>
      </c>
      <c r="AA4552">
        <v>8350.7000000000007</v>
      </c>
      <c r="AB4552">
        <v>8324.5</v>
      </c>
      <c r="AC4552">
        <v>8444</v>
      </c>
      <c r="AD4552">
        <v>8635.7000000000007</v>
      </c>
      <c r="AE4552">
        <v>8961.6</v>
      </c>
      <c r="AF4552" s="14">
        <f>INDEX('BEA to ISIC Crosswalk'!$E$4:$E$98,MATCH('State GDP by Industry'!G4552,'BEA to ISIC Crosswalk'!$C$4:$C$98,0),1)</f>
        <v>0</v>
      </c>
      <c r="AG4552" s="14">
        <f>INDEX('BEA to ISIC Crosswalk'!$F$4:$F$98,MATCH('State GDP by Industry'!G4552,'BEA to ISIC Crosswalk'!$C$4:$C$98,0),1)</f>
        <v>0</v>
      </c>
    </row>
    <row r="4553" spans="1:33" x14ac:dyDescent="0.25">
      <c r="A4553" t="s">
        <v>277</v>
      </c>
      <c r="B4553" t="s">
        <v>278</v>
      </c>
      <c r="C4553">
        <v>5</v>
      </c>
      <c r="D4553" t="s">
        <v>342</v>
      </c>
      <c r="E4553">
        <v>89</v>
      </c>
      <c r="F4553" t="s">
        <v>63</v>
      </c>
      <c r="G4553" t="s">
        <v>177</v>
      </c>
      <c r="H4553" t="s">
        <v>344</v>
      </c>
      <c r="I4553">
        <v>2774</v>
      </c>
      <c r="J4553">
        <v>2891.8</v>
      </c>
      <c r="K4553">
        <v>3035.8</v>
      </c>
      <c r="L4553">
        <v>2954.3</v>
      </c>
      <c r="M4553">
        <v>2893</v>
      </c>
      <c r="N4553">
        <v>2838.7</v>
      </c>
      <c r="O4553">
        <v>2900</v>
      </c>
      <c r="P4553">
        <v>3107.3</v>
      </c>
      <c r="Q4553">
        <v>3132.6</v>
      </c>
      <c r="R4553">
        <v>3438.2</v>
      </c>
      <c r="S4553">
        <v>3470.2</v>
      </c>
      <c r="T4553">
        <v>3668</v>
      </c>
      <c r="U4553">
        <v>3771</v>
      </c>
      <c r="V4553">
        <v>3985.1</v>
      </c>
      <c r="W4553">
        <v>4156</v>
      </c>
      <c r="X4553">
        <v>4119.3999999999996</v>
      </c>
      <c r="Y4553">
        <v>4149</v>
      </c>
      <c r="Z4553">
        <v>4199.3</v>
      </c>
      <c r="AA4553">
        <v>4255</v>
      </c>
      <c r="AB4553">
        <v>4305</v>
      </c>
      <c r="AC4553">
        <v>4450.3999999999996</v>
      </c>
      <c r="AD4553">
        <v>4631.5</v>
      </c>
      <c r="AE4553">
        <v>4830.8999999999996</v>
      </c>
      <c r="AF4553" s="14">
        <f>INDEX('BEA to ISIC Crosswalk'!$E$4:$E$98,MATCH('State GDP by Industry'!G4553,'BEA to ISIC Crosswalk'!$C$4:$C$98,0),1)</f>
        <v>0</v>
      </c>
      <c r="AG4553" s="14">
        <f>INDEX('BEA to ISIC Crosswalk'!$F$4:$F$98,MATCH('State GDP by Industry'!G4553,'BEA to ISIC Crosswalk'!$C$4:$C$98,0),1)</f>
        <v>0</v>
      </c>
    </row>
    <row r="4554" spans="1:33" x14ac:dyDescent="0.25">
      <c r="A4554" t="s">
        <v>277</v>
      </c>
      <c r="B4554" t="s">
        <v>278</v>
      </c>
      <c r="C4554">
        <v>5</v>
      </c>
      <c r="D4554" t="s">
        <v>342</v>
      </c>
      <c r="E4554">
        <v>91</v>
      </c>
      <c r="F4554" t="s">
        <v>63</v>
      </c>
      <c r="G4554" t="s">
        <v>178</v>
      </c>
      <c r="H4554" t="s">
        <v>344</v>
      </c>
      <c r="I4554">
        <v>11036.7</v>
      </c>
      <c r="J4554">
        <v>11198.4</v>
      </c>
      <c r="K4554">
        <v>11251.2</v>
      </c>
      <c r="L4554">
        <v>10817</v>
      </c>
      <c r="M4554">
        <v>10822.9</v>
      </c>
      <c r="N4554">
        <v>10487</v>
      </c>
      <c r="O4554">
        <v>10659.2</v>
      </c>
      <c r="P4554">
        <v>11706.2</v>
      </c>
      <c r="Q4554">
        <v>13775.3</v>
      </c>
      <c r="R4554">
        <v>15127.3</v>
      </c>
      <c r="S4554">
        <v>15635.1</v>
      </c>
      <c r="T4554">
        <v>17241.900000000001</v>
      </c>
      <c r="U4554">
        <v>17116.400000000001</v>
      </c>
      <c r="V4554">
        <v>17564.8</v>
      </c>
      <c r="W4554">
        <v>19420.8</v>
      </c>
      <c r="X4554">
        <v>18683.099999999999</v>
      </c>
      <c r="Y4554">
        <v>19784.5</v>
      </c>
      <c r="Z4554">
        <v>20232</v>
      </c>
      <c r="AA4554">
        <v>17369.599999999999</v>
      </c>
      <c r="AB4554">
        <v>16201</v>
      </c>
      <c r="AC4554">
        <v>18867.400000000001</v>
      </c>
      <c r="AD4554">
        <v>20777.900000000001</v>
      </c>
      <c r="AE4554">
        <v>19378.2</v>
      </c>
      <c r="AF4554" s="14">
        <f>INDEX('BEA to ISIC Crosswalk'!$E$4:$E$98,MATCH('State GDP by Industry'!G4554,'BEA to ISIC Crosswalk'!$C$4:$C$98,0),1)</f>
        <v>0</v>
      </c>
      <c r="AG4554" s="14">
        <f>INDEX('BEA to ISIC Crosswalk'!$F$4:$F$98,MATCH('State GDP by Industry'!G4554,'BEA to ISIC Crosswalk'!$C$4:$C$98,0),1)</f>
        <v>0</v>
      </c>
    </row>
    <row r="4555" spans="1:33" x14ac:dyDescent="0.25">
      <c r="A4555" t="s">
        <v>277</v>
      </c>
      <c r="B4555" t="s">
        <v>278</v>
      </c>
      <c r="C4555">
        <v>5</v>
      </c>
      <c r="D4555" t="s">
        <v>342</v>
      </c>
      <c r="E4555">
        <v>92</v>
      </c>
      <c r="F4555" t="s">
        <v>63</v>
      </c>
      <c r="G4555" t="s">
        <v>179</v>
      </c>
      <c r="H4555" t="s">
        <v>344</v>
      </c>
      <c r="I4555">
        <v>21804.799999999999</v>
      </c>
      <c r="J4555">
        <v>22697.9</v>
      </c>
      <c r="K4555">
        <v>23952.5</v>
      </c>
      <c r="L4555">
        <v>24845.3</v>
      </c>
      <c r="M4555">
        <v>25914.7</v>
      </c>
      <c r="N4555">
        <v>27273.9</v>
      </c>
      <c r="O4555">
        <v>27820.400000000001</v>
      </c>
      <c r="P4555">
        <v>29017.7</v>
      </c>
      <c r="Q4555">
        <v>30348</v>
      </c>
      <c r="R4555">
        <v>31973.200000000001</v>
      </c>
      <c r="S4555">
        <v>33195.9</v>
      </c>
      <c r="T4555">
        <v>34639.300000000003</v>
      </c>
      <c r="U4555">
        <v>35123.599999999999</v>
      </c>
      <c r="V4555">
        <v>36782.5</v>
      </c>
      <c r="W4555">
        <v>37976.699999999997</v>
      </c>
      <c r="X4555">
        <v>39226</v>
      </c>
      <c r="Y4555">
        <v>39637.699999999997</v>
      </c>
      <c r="Z4555">
        <v>40220</v>
      </c>
      <c r="AA4555">
        <v>41217.9</v>
      </c>
      <c r="AB4555">
        <v>41844.800000000003</v>
      </c>
      <c r="AC4555">
        <v>42522.400000000001</v>
      </c>
      <c r="AD4555">
        <v>44610.3</v>
      </c>
      <c r="AE4555">
        <v>46289.8</v>
      </c>
      <c r="AF4555" s="14">
        <f>INDEX('BEA to ISIC Crosswalk'!$E$4:$E$98,MATCH('State GDP by Industry'!G4555,'BEA to ISIC Crosswalk'!$C$4:$C$98,0),1)</f>
        <v>0</v>
      </c>
      <c r="AG4555" s="14">
        <f>INDEX('BEA to ISIC Crosswalk'!$F$4:$F$98,MATCH('State GDP by Industry'!G4555,'BEA to ISIC Crosswalk'!$C$4:$C$98,0),1)</f>
        <v>0</v>
      </c>
    </row>
    <row r="4556" spans="1:33" x14ac:dyDescent="0.25">
      <c r="A4556" t="s">
        <v>279</v>
      </c>
      <c r="B4556" t="s">
        <v>280</v>
      </c>
      <c r="C4556">
        <v>3</v>
      </c>
      <c r="D4556" t="s">
        <v>342</v>
      </c>
      <c r="E4556">
        <v>1</v>
      </c>
      <c r="F4556" t="s">
        <v>63</v>
      </c>
      <c r="G4556" t="s">
        <v>343</v>
      </c>
      <c r="H4556" t="s">
        <v>344</v>
      </c>
      <c r="I4556">
        <v>153240.70000000001</v>
      </c>
      <c r="J4556">
        <v>162523</v>
      </c>
      <c r="K4556">
        <v>172258.1</v>
      </c>
      <c r="L4556">
        <v>180539</v>
      </c>
      <c r="M4556">
        <v>187939.3</v>
      </c>
      <c r="N4556">
        <v>194813.1</v>
      </c>
      <c r="O4556">
        <v>203134.7</v>
      </c>
      <c r="P4556">
        <v>215138.9</v>
      </c>
      <c r="Q4556">
        <v>225697.9</v>
      </c>
      <c r="R4556">
        <v>235708.6</v>
      </c>
      <c r="S4556">
        <v>243766.7</v>
      </c>
      <c r="T4556">
        <v>244759.9</v>
      </c>
      <c r="U4556">
        <v>245539</v>
      </c>
      <c r="V4556">
        <v>254354.1</v>
      </c>
      <c r="W4556">
        <v>263881.59999999998</v>
      </c>
      <c r="X4556">
        <v>274343.90000000002</v>
      </c>
      <c r="Y4556">
        <v>282384.59999999998</v>
      </c>
      <c r="Z4556">
        <v>293884.59999999998</v>
      </c>
      <c r="AA4556">
        <v>305816.5</v>
      </c>
      <c r="AB4556">
        <v>313532.40000000002</v>
      </c>
      <c r="AC4556">
        <v>321987.7</v>
      </c>
      <c r="AD4556">
        <v>336294</v>
      </c>
      <c r="AE4556">
        <v>347306.1</v>
      </c>
      <c r="AF4556" s="14">
        <f>INDEX('BEA to ISIC Crosswalk'!$E$4:$E$98,MATCH('State GDP by Industry'!G4556,'BEA to ISIC Crosswalk'!$C$4:$C$98,0),1)</f>
        <v>0</v>
      </c>
      <c r="AG4556" s="14">
        <f>INDEX('BEA to ISIC Crosswalk'!$F$4:$F$98,MATCH('State GDP by Industry'!G4556,'BEA to ISIC Crosswalk'!$C$4:$C$98,0),1)</f>
        <v>0</v>
      </c>
    </row>
    <row r="4557" spans="1:33" x14ac:dyDescent="0.25">
      <c r="A4557" t="s">
        <v>279</v>
      </c>
      <c r="B4557" t="s">
        <v>280</v>
      </c>
      <c r="C4557">
        <v>3</v>
      </c>
      <c r="D4557" t="s">
        <v>342</v>
      </c>
      <c r="E4557">
        <v>2</v>
      </c>
      <c r="F4557" t="s">
        <v>63</v>
      </c>
      <c r="G4557" t="s">
        <v>64</v>
      </c>
      <c r="H4557" t="s">
        <v>344</v>
      </c>
      <c r="I4557">
        <v>136313.20000000001</v>
      </c>
      <c r="J4557">
        <v>144852.79999999999</v>
      </c>
      <c r="K4557">
        <v>153442.79999999999</v>
      </c>
      <c r="L4557">
        <v>160550.9</v>
      </c>
      <c r="M4557">
        <v>166271.9</v>
      </c>
      <c r="N4557">
        <v>172026.7</v>
      </c>
      <c r="O4557">
        <v>179084.1</v>
      </c>
      <c r="P4557">
        <v>190209.2</v>
      </c>
      <c r="Q4557">
        <v>199866.9</v>
      </c>
      <c r="R4557">
        <v>208798.2</v>
      </c>
      <c r="S4557">
        <v>215437.1</v>
      </c>
      <c r="T4557">
        <v>215069.8</v>
      </c>
      <c r="U4557">
        <v>214458.4</v>
      </c>
      <c r="V4557">
        <v>222443.9</v>
      </c>
      <c r="W4557">
        <v>231749.4</v>
      </c>
      <c r="X4557">
        <v>241374.9</v>
      </c>
      <c r="Y4557">
        <v>249549</v>
      </c>
      <c r="Z4557">
        <v>260084.2</v>
      </c>
      <c r="AA4557">
        <v>271818.09999999998</v>
      </c>
      <c r="AB4557">
        <v>278939.7</v>
      </c>
      <c r="AC4557">
        <v>286717.5</v>
      </c>
      <c r="AD4557">
        <v>300065.40000000002</v>
      </c>
      <c r="AE4557">
        <v>310752.40000000002</v>
      </c>
      <c r="AF4557" s="14">
        <f>INDEX('BEA to ISIC Crosswalk'!$E$4:$E$98,MATCH('State GDP by Industry'!G4557,'BEA to ISIC Crosswalk'!$C$4:$C$98,0),1)</f>
        <v>0</v>
      </c>
      <c r="AG4557" s="14">
        <f>INDEX('BEA to ISIC Crosswalk'!$F$4:$F$98,MATCH('State GDP by Industry'!G4557,'BEA to ISIC Crosswalk'!$C$4:$C$98,0),1)</f>
        <v>0</v>
      </c>
    </row>
    <row r="4558" spans="1:33" x14ac:dyDescent="0.25">
      <c r="A4558" t="s">
        <v>279</v>
      </c>
      <c r="B4558" t="s">
        <v>280</v>
      </c>
      <c r="C4558">
        <v>3</v>
      </c>
      <c r="D4558" t="s">
        <v>342</v>
      </c>
      <c r="E4558">
        <v>3</v>
      </c>
      <c r="F4558">
        <v>11</v>
      </c>
      <c r="G4558" t="s">
        <v>65</v>
      </c>
      <c r="H4558" t="s">
        <v>344</v>
      </c>
      <c r="I4558">
        <v>2710.9</v>
      </c>
      <c r="J4558">
        <v>2906.5</v>
      </c>
      <c r="K4558">
        <v>2636</v>
      </c>
      <c r="L4558">
        <v>2317.3000000000002</v>
      </c>
      <c r="M4558">
        <v>2854.2</v>
      </c>
      <c r="N4558">
        <v>2662.5</v>
      </c>
      <c r="O4558">
        <v>3037.2</v>
      </c>
      <c r="P4558">
        <v>3841.1</v>
      </c>
      <c r="Q4558">
        <v>3356.6</v>
      </c>
      <c r="R4558">
        <v>3311.3</v>
      </c>
      <c r="S4558">
        <v>4306.6000000000004</v>
      </c>
      <c r="T4558">
        <v>3782.2</v>
      </c>
      <c r="U4558">
        <v>2783.9</v>
      </c>
      <c r="V4558">
        <v>3757.9</v>
      </c>
      <c r="W4558">
        <v>5187.3</v>
      </c>
      <c r="X4558">
        <v>4945.8999999999996</v>
      </c>
      <c r="Y4558">
        <v>5426.3</v>
      </c>
      <c r="Z4558">
        <v>5676</v>
      </c>
      <c r="AA4558">
        <v>5267.3</v>
      </c>
      <c r="AB4558">
        <v>4382.8</v>
      </c>
      <c r="AC4558">
        <v>4648.5</v>
      </c>
      <c r="AD4558">
        <v>4279.3999999999996</v>
      </c>
      <c r="AE4558">
        <v>4851.8</v>
      </c>
      <c r="AF4558" s="14" t="str">
        <f>INDEX('BEA to ISIC Crosswalk'!$E$4:$E$98,MATCH('State GDP by Industry'!G4558,'BEA to ISIC Crosswalk'!$C$4:$C$98,0),1)</f>
        <v>ISIC 01T03</v>
      </c>
      <c r="AG4558" s="14" t="str">
        <f>INDEX('BEA to ISIC Crosswalk'!$F$4:$F$98,MATCH('State GDP by Industry'!G4558,'BEA to ISIC Crosswalk'!$C$4:$C$98,0),1)</f>
        <v>Agriculture, forestry and fishing</v>
      </c>
    </row>
    <row r="4559" spans="1:33" x14ac:dyDescent="0.25">
      <c r="A4559" t="s">
        <v>279</v>
      </c>
      <c r="B4559" t="s">
        <v>280</v>
      </c>
      <c r="C4559">
        <v>3</v>
      </c>
      <c r="D4559" t="s">
        <v>342</v>
      </c>
      <c r="E4559">
        <v>4</v>
      </c>
      <c r="F4559" t="s">
        <v>66</v>
      </c>
      <c r="G4559" t="s">
        <v>67</v>
      </c>
      <c r="H4559" t="s">
        <v>344</v>
      </c>
      <c r="I4559">
        <v>2428.6</v>
      </c>
      <c r="J4559">
        <v>2625.7</v>
      </c>
      <c r="K4559">
        <v>2351.1</v>
      </c>
      <c r="L4559">
        <v>2011.2</v>
      </c>
      <c r="M4559">
        <v>2528.6999999999998</v>
      </c>
      <c r="N4559">
        <v>2350.1999999999998</v>
      </c>
      <c r="O4559">
        <v>2714.8</v>
      </c>
      <c r="P4559">
        <v>3505.3</v>
      </c>
      <c r="Q4559">
        <v>2997.4</v>
      </c>
      <c r="R4559">
        <v>2901.1</v>
      </c>
      <c r="S4559">
        <v>3932.3</v>
      </c>
      <c r="T4559">
        <v>3412.9</v>
      </c>
      <c r="U4559">
        <v>2433.5</v>
      </c>
      <c r="V4559">
        <v>3375.4</v>
      </c>
      <c r="W4559">
        <v>4801.3999999999996</v>
      </c>
      <c r="X4559">
        <v>4513.8</v>
      </c>
      <c r="Y4559">
        <v>4983.8</v>
      </c>
      <c r="Z4559">
        <v>5193.3</v>
      </c>
      <c r="AA4559">
        <v>4729.8</v>
      </c>
      <c r="AB4559">
        <v>3821.7</v>
      </c>
      <c r="AC4559">
        <v>4097.5</v>
      </c>
      <c r="AD4559" t="s">
        <v>68</v>
      </c>
      <c r="AE4559" t="s">
        <v>68</v>
      </c>
      <c r="AF4559" s="14">
        <f>INDEX('BEA to ISIC Crosswalk'!$E$4:$E$98,MATCH('State GDP by Industry'!G4559,'BEA to ISIC Crosswalk'!$C$4:$C$98,0),1)</f>
        <v>0</v>
      </c>
      <c r="AG4559" s="14">
        <f>INDEX('BEA to ISIC Crosswalk'!$F$4:$F$98,MATCH('State GDP by Industry'!G4559,'BEA to ISIC Crosswalk'!$C$4:$C$98,0),1)</f>
        <v>0</v>
      </c>
    </row>
    <row r="4560" spans="1:33" x14ac:dyDescent="0.25">
      <c r="A4560" t="s">
        <v>279</v>
      </c>
      <c r="B4560" t="s">
        <v>280</v>
      </c>
      <c r="C4560">
        <v>3</v>
      </c>
      <c r="D4560" t="s">
        <v>342</v>
      </c>
      <c r="E4560">
        <v>5</v>
      </c>
      <c r="F4560" t="s">
        <v>69</v>
      </c>
      <c r="G4560" t="s">
        <v>70</v>
      </c>
      <c r="H4560" t="s">
        <v>344</v>
      </c>
      <c r="I4560">
        <v>282.2</v>
      </c>
      <c r="J4560">
        <v>280.7</v>
      </c>
      <c r="K4560">
        <v>284.89999999999998</v>
      </c>
      <c r="L4560">
        <v>306.10000000000002</v>
      </c>
      <c r="M4560">
        <v>325.60000000000002</v>
      </c>
      <c r="N4560">
        <v>312.2</v>
      </c>
      <c r="O4560">
        <v>322.39999999999998</v>
      </c>
      <c r="P4560">
        <v>335.7</v>
      </c>
      <c r="Q4560">
        <v>359.2</v>
      </c>
      <c r="R4560">
        <v>410.2</v>
      </c>
      <c r="S4560">
        <v>374.2</v>
      </c>
      <c r="T4560">
        <v>369.3</v>
      </c>
      <c r="U4560">
        <v>350.3</v>
      </c>
      <c r="V4560">
        <v>382.5</v>
      </c>
      <c r="W4560">
        <v>385.9</v>
      </c>
      <c r="X4560">
        <v>432</v>
      </c>
      <c r="Y4560">
        <v>442.5</v>
      </c>
      <c r="Z4560">
        <v>482.6</v>
      </c>
      <c r="AA4560">
        <v>537.5</v>
      </c>
      <c r="AB4560">
        <v>561.1</v>
      </c>
      <c r="AC4560">
        <v>551</v>
      </c>
      <c r="AD4560" t="s">
        <v>68</v>
      </c>
      <c r="AE4560" t="s">
        <v>68</v>
      </c>
      <c r="AF4560" s="14">
        <f>INDEX('BEA to ISIC Crosswalk'!$E$4:$E$98,MATCH('State GDP by Industry'!G4560,'BEA to ISIC Crosswalk'!$C$4:$C$98,0),1)</f>
        <v>0</v>
      </c>
      <c r="AG4560" s="14">
        <f>INDEX('BEA to ISIC Crosswalk'!$F$4:$F$98,MATCH('State GDP by Industry'!G4560,'BEA to ISIC Crosswalk'!$C$4:$C$98,0),1)</f>
        <v>0</v>
      </c>
    </row>
    <row r="4561" spans="1:33" x14ac:dyDescent="0.25">
      <c r="A4561" t="s">
        <v>279</v>
      </c>
      <c r="B4561" t="s">
        <v>280</v>
      </c>
      <c r="C4561">
        <v>3</v>
      </c>
      <c r="D4561" t="s">
        <v>342</v>
      </c>
      <c r="E4561">
        <v>6</v>
      </c>
      <c r="F4561">
        <v>21</v>
      </c>
      <c r="G4561" t="s">
        <v>71</v>
      </c>
      <c r="H4561" t="s">
        <v>344</v>
      </c>
      <c r="I4561">
        <v>222.8</v>
      </c>
      <c r="J4561">
        <v>224.2</v>
      </c>
      <c r="K4561">
        <v>265.5</v>
      </c>
      <c r="L4561">
        <v>275.3</v>
      </c>
      <c r="M4561">
        <v>265.3</v>
      </c>
      <c r="N4561">
        <v>291.8</v>
      </c>
      <c r="O4561">
        <v>320.10000000000002</v>
      </c>
      <c r="P4561">
        <v>403.3</v>
      </c>
      <c r="Q4561">
        <v>400.6</v>
      </c>
      <c r="R4561">
        <v>501.1</v>
      </c>
      <c r="S4561">
        <v>472.4</v>
      </c>
      <c r="T4561">
        <v>471.4</v>
      </c>
      <c r="U4561">
        <v>492.2</v>
      </c>
      <c r="V4561">
        <v>612.9</v>
      </c>
      <c r="W4561">
        <v>514</v>
      </c>
      <c r="X4561">
        <v>489.1</v>
      </c>
      <c r="Y4561">
        <v>655.1</v>
      </c>
      <c r="Z4561">
        <v>1247.5999999999999</v>
      </c>
      <c r="AA4561">
        <v>2009.1</v>
      </c>
      <c r="AB4561">
        <v>1047.9000000000001</v>
      </c>
      <c r="AC4561">
        <v>1343.4</v>
      </c>
      <c r="AD4561">
        <v>1992.6</v>
      </c>
      <c r="AE4561">
        <v>1665.4</v>
      </c>
      <c r="AF4561" s="14">
        <f>INDEX('BEA to ISIC Crosswalk'!$E$4:$E$98,MATCH('State GDP by Industry'!G4561,'BEA to ISIC Crosswalk'!$C$4:$C$98,0),1)</f>
        <v>0</v>
      </c>
      <c r="AG4561" s="14">
        <f>INDEX('BEA to ISIC Crosswalk'!$F$4:$F$98,MATCH('State GDP by Industry'!G4561,'BEA to ISIC Crosswalk'!$C$4:$C$98,0),1)</f>
        <v>0</v>
      </c>
    </row>
    <row r="4562" spans="1:33" x14ac:dyDescent="0.25">
      <c r="A4562" t="s">
        <v>279</v>
      </c>
      <c r="B4562" t="s">
        <v>280</v>
      </c>
      <c r="C4562">
        <v>3</v>
      </c>
      <c r="D4562" t="s">
        <v>342</v>
      </c>
      <c r="E4562">
        <v>7</v>
      </c>
      <c r="F4562">
        <v>211</v>
      </c>
      <c r="G4562" t="s">
        <v>72</v>
      </c>
      <c r="H4562" t="s">
        <v>344</v>
      </c>
      <c r="I4562">
        <v>0.9</v>
      </c>
      <c r="J4562">
        <v>1</v>
      </c>
      <c r="K4562">
        <v>1</v>
      </c>
      <c r="L4562">
        <v>1</v>
      </c>
      <c r="M4562">
        <v>1.9</v>
      </c>
      <c r="N4562">
        <v>3.2</v>
      </c>
      <c r="O4562">
        <v>3.8</v>
      </c>
      <c r="P4562">
        <v>3</v>
      </c>
      <c r="Q4562">
        <v>3.3</v>
      </c>
      <c r="R4562">
        <v>6.6</v>
      </c>
      <c r="S4562">
        <v>6.3</v>
      </c>
      <c r="T4562">
        <v>6.1</v>
      </c>
      <c r="U4562">
        <v>4.2</v>
      </c>
      <c r="V4562">
        <v>2.6</v>
      </c>
      <c r="W4562">
        <v>2.2999999999999998</v>
      </c>
      <c r="X4562">
        <v>4.3</v>
      </c>
      <c r="Y4562">
        <v>8.6</v>
      </c>
      <c r="Z4562">
        <v>8.9</v>
      </c>
      <c r="AA4562">
        <v>2</v>
      </c>
      <c r="AB4562">
        <v>2</v>
      </c>
      <c r="AC4562">
        <v>2.6</v>
      </c>
      <c r="AD4562" t="s">
        <v>68</v>
      </c>
      <c r="AE4562" t="s">
        <v>68</v>
      </c>
      <c r="AF4562" s="14" t="str">
        <f>INDEX('BEA to ISIC Crosswalk'!$E$4:$E$98,MATCH('State GDP by Industry'!G4562,'BEA to ISIC Crosswalk'!$C$4:$C$98,0),1)</f>
        <v>ISIC 05T06</v>
      </c>
      <c r="AG4562" s="14" t="str">
        <f>INDEX('BEA to ISIC Crosswalk'!$F$4:$F$98,MATCH('State GDP by Industry'!G4562,'BEA to ISIC Crosswalk'!$C$4:$C$98,0),1)</f>
        <v>Mining and extraction of energy producing products</v>
      </c>
    </row>
    <row r="4563" spans="1:33" x14ac:dyDescent="0.25">
      <c r="A4563" t="s">
        <v>279</v>
      </c>
      <c r="B4563" t="s">
        <v>280</v>
      </c>
      <c r="C4563">
        <v>3</v>
      </c>
      <c r="D4563" t="s">
        <v>342</v>
      </c>
      <c r="E4563">
        <v>8</v>
      </c>
      <c r="F4563">
        <v>212</v>
      </c>
      <c r="G4563" t="s">
        <v>73</v>
      </c>
      <c r="H4563" t="s">
        <v>344</v>
      </c>
      <c r="I4563">
        <v>217.2</v>
      </c>
      <c r="J4563">
        <v>218.9</v>
      </c>
      <c r="K4563">
        <v>260.39999999999998</v>
      </c>
      <c r="L4563">
        <v>269.7</v>
      </c>
      <c r="M4563">
        <v>261.2</v>
      </c>
      <c r="N4563">
        <v>286.7</v>
      </c>
      <c r="O4563">
        <v>315.89999999999998</v>
      </c>
      <c r="P4563">
        <v>399.5</v>
      </c>
      <c r="Q4563">
        <v>396.2</v>
      </c>
      <c r="R4563">
        <v>493.2</v>
      </c>
      <c r="S4563">
        <v>464.7</v>
      </c>
      <c r="T4563">
        <v>464.3</v>
      </c>
      <c r="U4563">
        <v>486.9</v>
      </c>
      <c r="V4563">
        <v>609.4</v>
      </c>
      <c r="W4563">
        <v>508.1</v>
      </c>
      <c r="X4563">
        <v>477</v>
      </c>
      <c r="Y4563">
        <v>640.79999999999995</v>
      </c>
      <c r="Z4563">
        <v>1232.0999999999999</v>
      </c>
      <c r="AA4563">
        <v>2001.8</v>
      </c>
      <c r="AB4563">
        <v>1042.4000000000001</v>
      </c>
      <c r="AC4563">
        <v>1334.9</v>
      </c>
      <c r="AD4563" t="s">
        <v>68</v>
      </c>
      <c r="AE4563" t="s">
        <v>68</v>
      </c>
      <c r="AF4563" s="14" t="str">
        <f>INDEX('BEA to ISIC Crosswalk'!$E$4:$E$98,MATCH('State GDP by Industry'!G4563,'BEA to ISIC Crosswalk'!$C$4:$C$98,0),1)</f>
        <v>ISIC 07T08</v>
      </c>
      <c r="AG4563" s="14" t="str">
        <f>INDEX('BEA to ISIC Crosswalk'!$F$4:$F$98,MATCH('State GDP by Industry'!G4563,'BEA to ISIC Crosswalk'!$C$4:$C$98,0),1)</f>
        <v>Mining and quarrying of non-energy producing products</v>
      </c>
    </row>
    <row r="4564" spans="1:33" x14ac:dyDescent="0.25">
      <c r="A4564" t="s">
        <v>279</v>
      </c>
      <c r="B4564" t="s">
        <v>280</v>
      </c>
      <c r="C4564">
        <v>3</v>
      </c>
      <c r="D4564" t="s">
        <v>342</v>
      </c>
      <c r="E4564">
        <v>9</v>
      </c>
      <c r="F4564">
        <v>213</v>
      </c>
      <c r="G4564" t="s">
        <v>74</v>
      </c>
      <c r="H4564" t="s">
        <v>344</v>
      </c>
      <c r="I4564">
        <v>4.7</v>
      </c>
      <c r="J4564">
        <v>4.3</v>
      </c>
      <c r="K4564">
        <v>4.0999999999999996</v>
      </c>
      <c r="L4564">
        <v>4.5999999999999996</v>
      </c>
      <c r="M4564">
        <v>2.2000000000000002</v>
      </c>
      <c r="N4564">
        <v>2</v>
      </c>
      <c r="O4564">
        <v>0.4</v>
      </c>
      <c r="P4564">
        <v>0.8</v>
      </c>
      <c r="Q4564">
        <v>1.1000000000000001</v>
      </c>
      <c r="R4564">
        <v>1.3</v>
      </c>
      <c r="S4564">
        <v>1.3</v>
      </c>
      <c r="T4564">
        <v>1</v>
      </c>
      <c r="U4564">
        <v>1</v>
      </c>
      <c r="V4564">
        <v>0.8</v>
      </c>
      <c r="W4564">
        <v>3.7</v>
      </c>
      <c r="X4564">
        <v>7.8</v>
      </c>
      <c r="Y4564">
        <v>5.7</v>
      </c>
      <c r="Z4564">
        <v>6.7</v>
      </c>
      <c r="AA4564">
        <v>5.2</v>
      </c>
      <c r="AB4564">
        <v>3.5</v>
      </c>
      <c r="AC4564">
        <v>5.9</v>
      </c>
      <c r="AD4564" t="s">
        <v>68</v>
      </c>
      <c r="AE4564" t="s">
        <v>68</v>
      </c>
      <c r="AF4564" s="14" t="str">
        <f>INDEX('BEA to ISIC Crosswalk'!$E$4:$E$98,MATCH('State GDP by Industry'!G4564,'BEA to ISIC Crosswalk'!$C$4:$C$98,0),1)</f>
        <v>ISIC 09</v>
      </c>
      <c r="AG4564" s="14" t="str">
        <f>INDEX('BEA to ISIC Crosswalk'!$F$4:$F$98,MATCH('State GDP by Industry'!G4564,'BEA to ISIC Crosswalk'!$C$4:$C$98,0),1)</f>
        <v>Mining support service activities</v>
      </c>
    </row>
    <row r="4565" spans="1:33" x14ac:dyDescent="0.25">
      <c r="A4565" t="s">
        <v>279</v>
      </c>
      <c r="B4565" t="s">
        <v>280</v>
      </c>
      <c r="C4565">
        <v>3</v>
      </c>
      <c r="D4565" t="s">
        <v>342</v>
      </c>
      <c r="E4565">
        <v>10</v>
      </c>
      <c r="F4565">
        <v>22</v>
      </c>
      <c r="G4565" t="s">
        <v>75</v>
      </c>
      <c r="H4565" t="s">
        <v>344</v>
      </c>
      <c r="I4565">
        <v>2956.8</v>
      </c>
      <c r="J4565">
        <v>2875.7</v>
      </c>
      <c r="K4565">
        <v>3208.6</v>
      </c>
      <c r="L4565">
        <v>3279.1</v>
      </c>
      <c r="M4565">
        <v>3286.4</v>
      </c>
      <c r="N4565">
        <v>3143.3</v>
      </c>
      <c r="O4565">
        <v>3318.9</v>
      </c>
      <c r="P4565">
        <v>3614.7</v>
      </c>
      <c r="Q4565">
        <v>3533.3</v>
      </c>
      <c r="R4565">
        <v>4008.9</v>
      </c>
      <c r="S4565">
        <v>4095.1</v>
      </c>
      <c r="T4565">
        <v>4569</v>
      </c>
      <c r="U4565">
        <v>4637.5</v>
      </c>
      <c r="V4565">
        <v>4974.8999999999996</v>
      </c>
      <c r="W4565">
        <v>5262.5</v>
      </c>
      <c r="X4565">
        <v>5153.3</v>
      </c>
      <c r="Y4565">
        <v>5372.6</v>
      </c>
      <c r="Z4565">
        <v>5527.2</v>
      </c>
      <c r="AA4565">
        <v>5443.5</v>
      </c>
      <c r="AB4565">
        <v>5531</v>
      </c>
      <c r="AC4565">
        <v>5579.6</v>
      </c>
      <c r="AD4565">
        <v>5761.1</v>
      </c>
      <c r="AE4565">
        <v>5755.3</v>
      </c>
      <c r="AF4565" s="14" t="str">
        <f>INDEX('BEA to ISIC Crosswalk'!$E$4:$E$98,MATCH('State GDP by Industry'!G4565,'BEA to ISIC Crosswalk'!$C$4:$C$98,0),1)</f>
        <v>ISIC 35T39</v>
      </c>
      <c r="AG4565" s="14" t="str">
        <f>INDEX('BEA to ISIC Crosswalk'!$F$4:$F$98,MATCH('State GDP by Industry'!G4565,'BEA to ISIC Crosswalk'!$C$4:$C$98,0),1)</f>
        <v>Electricity, gas, water supply, sewerage, waste and remediation services</v>
      </c>
    </row>
    <row r="4566" spans="1:33" x14ac:dyDescent="0.25">
      <c r="A4566" t="s">
        <v>279</v>
      </c>
      <c r="B4566" t="s">
        <v>280</v>
      </c>
      <c r="C4566">
        <v>3</v>
      </c>
      <c r="D4566" t="s">
        <v>342</v>
      </c>
      <c r="E4566">
        <v>11</v>
      </c>
      <c r="F4566">
        <v>23</v>
      </c>
      <c r="G4566" t="s">
        <v>76</v>
      </c>
      <c r="H4566" t="s">
        <v>344</v>
      </c>
      <c r="I4566">
        <v>6287.5</v>
      </c>
      <c r="J4566">
        <v>6985.8</v>
      </c>
      <c r="K4566">
        <v>7586.1</v>
      </c>
      <c r="L4566">
        <v>8225.9</v>
      </c>
      <c r="M4566">
        <v>8687.6</v>
      </c>
      <c r="N4566">
        <v>8764</v>
      </c>
      <c r="O4566">
        <v>9258.9</v>
      </c>
      <c r="P4566">
        <v>10069.4</v>
      </c>
      <c r="Q4566">
        <v>10583.1</v>
      </c>
      <c r="R4566">
        <v>10583</v>
      </c>
      <c r="S4566">
        <v>10850.8</v>
      </c>
      <c r="T4566">
        <v>10319.4</v>
      </c>
      <c r="U4566">
        <v>9429.6</v>
      </c>
      <c r="V4566">
        <v>8527.2000000000007</v>
      </c>
      <c r="W4566">
        <v>8374.7999999999993</v>
      </c>
      <c r="X4566">
        <v>8977.1</v>
      </c>
      <c r="Y4566">
        <v>9738.1</v>
      </c>
      <c r="Z4566">
        <v>10570.5</v>
      </c>
      <c r="AA4566">
        <v>11574.9</v>
      </c>
      <c r="AB4566">
        <v>12338.5</v>
      </c>
      <c r="AC4566">
        <v>13160.4</v>
      </c>
      <c r="AD4566">
        <v>13935.9</v>
      </c>
      <c r="AE4566">
        <v>14172.7</v>
      </c>
      <c r="AF4566" s="14" t="str">
        <f>INDEX('BEA to ISIC Crosswalk'!$E$4:$E$98,MATCH('State GDP by Industry'!G4566,'BEA to ISIC Crosswalk'!$C$4:$C$98,0),1)</f>
        <v>ISIC 41T43</v>
      </c>
      <c r="AG4566" s="14" t="str">
        <f>INDEX('BEA to ISIC Crosswalk'!$F$4:$F$98,MATCH('State GDP by Industry'!G4566,'BEA to ISIC Crosswalk'!$C$4:$C$98,0),1)</f>
        <v>Construction</v>
      </c>
    </row>
    <row r="4567" spans="1:33" x14ac:dyDescent="0.25">
      <c r="A4567" t="s">
        <v>279</v>
      </c>
      <c r="B4567" t="s">
        <v>280</v>
      </c>
      <c r="C4567">
        <v>3</v>
      </c>
      <c r="D4567" t="s">
        <v>342</v>
      </c>
      <c r="E4567">
        <v>12</v>
      </c>
      <c r="F4567" t="s">
        <v>77</v>
      </c>
      <c r="G4567" t="s">
        <v>78</v>
      </c>
      <c r="H4567" t="s">
        <v>344</v>
      </c>
      <c r="I4567">
        <v>38769.800000000003</v>
      </c>
      <c r="J4567">
        <v>40976.199999999997</v>
      </c>
      <c r="K4567">
        <v>42849.7</v>
      </c>
      <c r="L4567">
        <v>44282.2</v>
      </c>
      <c r="M4567">
        <v>42975.199999999997</v>
      </c>
      <c r="N4567">
        <v>43013.3</v>
      </c>
      <c r="O4567">
        <v>43599.9</v>
      </c>
      <c r="P4567">
        <v>45103.4</v>
      </c>
      <c r="Q4567">
        <v>46537.599999999999</v>
      </c>
      <c r="R4567">
        <v>49877.3</v>
      </c>
      <c r="S4567">
        <v>49412.4</v>
      </c>
      <c r="T4567">
        <v>46411.8</v>
      </c>
      <c r="U4567">
        <v>44886.400000000001</v>
      </c>
      <c r="V4567">
        <v>48110</v>
      </c>
      <c r="W4567">
        <v>50274</v>
      </c>
      <c r="X4567">
        <v>53925.5</v>
      </c>
      <c r="Y4567">
        <v>55881.7</v>
      </c>
      <c r="Z4567">
        <v>56877.1</v>
      </c>
      <c r="AA4567">
        <v>58561.3</v>
      </c>
      <c r="AB4567">
        <v>58624.1</v>
      </c>
      <c r="AC4567">
        <v>60044.2</v>
      </c>
      <c r="AD4567">
        <v>63078.7</v>
      </c>
      <c r="AE4567">
        <v>64639.9</v>
      </c>
      <c r="AF4567" s="14">
        <f>INDEX('BEA to ISIC Crosswalk'!$E$4:$E$98,MATCH('State GDP by Industry'!G4567,'BEA to ISIC Crosswalk'!$C$4:$C$98,0),1)</f>
        <v>0</v>
      </c>
      <c r="AG4567" s="14">
        <f>INDEX('BEA to ISIC Crosswalk'!$F$4:$F$98,MATCH('State GDP by Industry'!G4567,'BEA to ISIC Crosswalk'!$C$4:$C$98,0),1)</f>
        <v>0</v>
      </c>
    </row>
    <row r="4568" spans="1:33" x14ac:dyDescent="0.25">
      <c r="A4568" t="s">
        <v>279</v>
      </c>
      <c r="B4568" t="s">
        <v>280</v>
      </c>
      <c r="C4568">
        <v>3</v>
      </c>
      <c r="D4568" t="s">
        <v>342</v>
      </c>
      <c r="E4568">
        <v>13</v>
      </c>
      <c r="F4568" t="s">
        <v>79</v>
      </c>
      <c r="G4568" t="s">
        <v>80</v>
      </c>
      <c r="H4568" t="s">
        <v>344</v>
      </c>
      <c r="I4568">
        <v>23973.599999999999</v>
      </c>
      <c r="J4568">
        <v>24826.9</v>
      </c>
      <c r="K4568">
        <v>25224.9</v>
      </c>
      <c r="L4568">
        <v>26277.4</v>
      </c>
      <c r="M4568">
        <v>24689.4</v>
      </c>
      <c r="N4568">
        <v>24251.7</v>
      </c>
      <c r="O4568">
        <v>25761.1</v>
      </c>
      <c r="P4568">
        <v>26903.4</v>
      </c>
      <c r="Q4568">
        <v>28489.8</v>
      </c>
      <c r="R4568">
        <v>30148.400000000001</v>
      </c>
      <c r="S4568">
        <v>29913.9</v>
      </c>
      <c r="T4568">
        <v>28100.799999999999</v>
      </c>
      <c r="U4568">
        <v>24029.599999999999</v>
      </c>
      <c r="V4568">
        <v>27142</v>
      </c>
      <c r="W4568">
        <v>30194.5</v>
      </c>
      <c r="X4568">
        <v>32471.7</v>
      </c>
      <c r="Y4568">
        <v>34251.199999999997</v>
      </c>
      <c r="Z4568">
        <v>33482.1</v>
      </c>
      <c r="AA4568">
        <v>34432.400000000001</v>
      </c>
      <c r="AB4568">
        <v>33597.4</v>
      </c>
      <c r="AC4568">
        <v>34923.300000000003</v>
      </c>
      <c r="AD4568">
        <v>36693.800000000003</v>
      </c>
      <c r="AE4568">
        <v>38214.400000000001</v>
      </c>
      <c r="AF4568" s="14">
        <f>INDEX('BEA to ISIC Crosswalk'!$E$4:$E$98,MATCH('State GDP by Industry'!G4568,'BEA to ISIC Crosswalk'!$C$4:$C$98,0),1)</f>
        <v>0</v>
      </c>
      <c r="AG4568" s="14">
        <f>INDEX('BEA to ISIC Crosswalk'!$F$4:$F$98,MATCH('State GDP by Industry'!G4568,'BEA to ISIC Crosswalk'!$C$4:$C$98,0),1)</f>
        <v>0</v>
      </c>
    </row>
    <row r="4569" spans="1:33" x14ac:dyDescent="0.25">
      <c r="A4569" t="s">
        <v>279</v>
      </c>
      <c r="B4569" t="s">
        <v>280</v>
      </c>
      <c r="C4569">
        <v>3</v>
      </c>
      <c r="D4569" t="s">
        <v>342</v>
      </c>
      <c r="E4569">
        <v>14</v>
      </c>
      <c r="F4569">
        <v>321</v>
      </c>
      <c r="G4569" t="s">
        <v>81</v>
      </c>
      <c r="H4569" t="s">
        <v>344</v>
      </c>
      <c r="I4569">
        <v>1092.0999999999999</v>
      </c>
      <c r="J4569">
        <v>1122.5</v>
      </c>
      <c r="K4569">
        <v>1142.3</v>
      </c>
      <c r="L4569">
        <v>1203.5999999999999</v>
      </c>
      <c r="M4569">
        <v>1162.2</v>
      </c>
      <c r="N4569">
        <v>1239.3</v>
      </c>
      <c r="O4569">
        <v>1255.5</v>
      </c>
      <c r="P4569">
        <v>1403.7</v>
      </c>
      <c r="Q4569">
        <v>1420.1</v>
      </c>
      <c r="R4569">
        <v>1292.5</v>
      </c>
      <c r="S4569">
        <v>1313</v>
      </c>
      <c r="T4569">
        <v>1151.7</v>
      </c>
      <c r="U4569">
        <v>940.1</v>
      </c>
      <c r="V4569">
        <v>1015.5</v>
      </c>
      <c r="W4569">
        <v>1004.4</v>
      </c>
      <c r="X4569">
        <v>1126.3</v>
      </c>
      <c r="Y4569">
        <v>1243</v>
      </c>
      <c r="Z4569">
        <v>1160.0999999999999</v>
      </c>
      <c r="AA4569">
        <v>1256.7</v>
      </c>
      <c r="AB4569">
        <v>1460.4</v>
      </c>
      <c r="AC4569">
        <v>1600.7</v>
      </c>
      <c r="AD4569" t="s">
        <v>68</v>
      </c>
      <c r="AE4569" t="s">
        <v>68</v>
      </c>
      <c r="AF4569" s="14" t="str">
        <f>INDEX('BEA to ISIC Crosswalk'!$E$4:$E$98,MATCH('State GDP by Industry'!G4569,'BEA to ISIC Crosswalk'!$C$4:$C$98,0),1)</f>
        <v>ISIC 16</v>
      </c>
      <c r="AG4569" s="14" t="str">
        <f>INDEX('BEA to ISIC Crosswalk'!$F$4:$F$98,MATCH('State GDP by Industry'!G4569,'BEA to ISIC Crosswalk'!$C$4:$C$98,0),1)</f>
        <v>Wood and of products of wood and cork (except furniture)</v>
      </c>
    </row>
    <row r="4570" spans="1:33" x14ac:dyDescent="0.25">
      <c r="A4570" t="s">
        <v>279</v>
      </c>
      <c r="B4570" t="s">
        <v>280</v>
      </c>
      <c r="C4570">
        <v>3</v>
      </c>
      <c r="D4570" t="s">
        <v>342</v>
      </c>
      <c r="E4570">
        <v>15</v>
      </c>
      <c r="F4570">
        <v>327</v>
      </c>
      <c r="G4570" t="s">
        <v>82</v>
      </c>
      <c r="H4570" t="s">
        <v>344</v>
      </c>
      <c r="I4570">
        <v>866.2</v>
      </c>
      <c r="J4570">
        <v>793.3</v>
      </c>
      <c r="K4570">
        <v>879.3</v>
      </c>
      <c r="L4570">
        <v>943.5</v>
      </c>
      <c r="M4570">
        <v>1020</v>
      </c>
      <c r="N4570">
        <v>1034.5999999999999</v>
      </c>
      <c r="O4570">
        <v>1151.9000000000001</v>
      </c>
      <c r="P4570">
        <v>1208.7</v>
      </c>
      <c r="Q4570">
        <v>1343.8</v>
      </c>
      <c r="R4570">
        <v>1368.3</v>
      </c>
      <c r="S4570">
        <v>1246.0999999999999</v>
      </c>
      <c r="T4570">
        <v>1322</v>
      </c>
      <c r="U4570">
        <v>1255.3</v>
      </c>
      <c r="V4570">
        <v>1195.3</v>
      </c>
      <c r="W4570">
        <v>1307.4000000000001</v>
      </c>
      <c r="X4570">
        <v>1417.8</v>
      </c>
      <c r="Y4570">
        <v>1558.8</v>
      </c>
      <c r="Z4570">
        <v>1635.1</v>
      </c>
      <c r="AA4570">
        <v>1828.4</v>
      </c>
      <c r="AB4570">
        <v>1939.6</v>
      </c>
      <c r="AC4570">
        <v>2039</v>
      </c>
      <c r="AD4570" t="s">
        <v>68</v>
      </c>
      <c r="AE4570" t="s">
        <v>68</v>
      </c>
      <c r="AF4570" s="14" t="str">
        <f>INDEX('BEA to ISIC Crosswalk'!$E$4:$E$98,MATCH('State GDP by Industry'!G4570,'BEA to ISIC Crosswalk'!$C$4:$C$98,0),1)</f>
        <v>ISIC 23</v>
      </c>
      <c r="AG4570" s="14" t="str">
        <f>INDEX('BEA to ISIC Crosswalk'!$F$4:$F$98,MATCH('State GDP by Industry'!G4570,'BEA to ISIC Crosswalk'!$C$4:$C$98,0),1)</f>
        <v>Other non-metallic mineral products</v>
      </c>
    </row>
    <row r="4571" spans="1:33" x14ac:dyDescent="0.25">
      <c r="A4571" t="s">
        <v>279</v>
      </c>
      <c r="B4571" t="s">
        <v>280</v>
      </c>
      <c r="C4571">
        <v>3</v>
      </c>
      <c r="D4571" t="s">
        <v>342</v>
      </c>
      <c r="E4571">
        <v>16</v>
      </c>
      <c r="F4571">
        <v>331</v>
      </c>
      <c r="G4571" t="s">
        <v>83</v>
      </c>
      <c r="H4571" t="s">
        <v>344</v>
      </c>
      <c r="I4571">
        <v>1385.8</v>
      </c>
      <c r="J4571">
        <v>1293</v>
      </c>
      <c r="K4571">
        <v>1253.3</v>
      </c>
      <c r="L4571">
        <v>1277.8</v>
      </c>
      <c r="M4571">
        <v>1259.5</v>
      </c>
      <c r="N4571">
        <v>1452</v>
      </c>
      <c r="O4571">
        <v>1349.2</v>
      </c>
      <c r="P4571">
        <v>1726.8</v>
      </c>
      <c r="Q4571">
        <v>1778.3</v>
      </c>
      <c r="R4571">
        <v>1726.7</v>
      </c>
      <c r="S4571">
        <v>1748.1</v>
      </c>
      <c r="T4571">
        <v>1745.6</v>
      </c>
      <c r="U4571">
        <v>999.2</v>
      </c>
      <c r="V4571">
        <v>1052.4000000000001</v>
      </c>
      <c r="W4571">
        <v>1512.2</v>
      </c>
      <c r="X4571">
        <v>1967.1</v>
      </c>
      <c r="Y4571">
        <v>1868.3</v>
      </c>
      <c r="Z4571">
        <v>1984</v>
      </c>
      <c r="AA4571">
        <v>2011</v>
      </c>
      <c r="AB4571">
        <v>1808.7</v>
      </c>
      <c r="AC4571">
        <v>2152.4</v>
      </c>
      <c r="AD4571" t="s">
        <v>68</v>
      </c>
      <c r="AE4571" t="s">
        <v>68</v>
      </c>
      <c r="AF4571" s="14" t="str">
        <f>INDEX('BEA to ISIC Crosswalk'!$E$4:$E$98,MATCH('State GDP by Industry'!G4571,'BEA to ISIC Crosswalk'!$C$4:$C$98,0),1)</f>
        <v>ISIC 24</v>
      </c>
      <c r="AG4571" s="14" t="str">
        <f>INDEX('BEA to ISIC Crosswalk'!$F$4:$F$98,MATCH('State GDP by Industry'!G4571,'BEA to ISIC Crosswalk'!$C$4:$C$98,0),1)</f>
        <v>Manufacture of basic metals</v>
      </c>
    </row>
    <row r="4572" spans="1:33" x14ac:dyDescent="0.25">
      <c r="A4572" t="s">
        <v>279</v>
      </c>
      <c r="B4572" t="s">
        <v>280</v>
      </c>
      <c r="C4572">
        <v>3</v>
      </c>
      <c r="D4572" t="s">
        <v>342</v>
      </c>
      <c r="E4572">
        <v>17</v>
      </c>
      <c r="F4572">
        <v>332</v>
      </c>
      <c r="G4572" t="s">
        <v>84</v>
      </c>
      <c r="H4572" t="s">
        <v>344</v>
      </c>
      <c r="I4572">
        <v>5013.3999999999996</v>
      </c>
      <c r="J4572">
        <v>5084.5</v>
      </c>
      <c r="K4572">
        <v>5175.3999999999996</v>
      </c>
      <c r="L4572">
        <v>5387.6</v>
      </c>
      <c r="M4572">
        <v>4855.1000000000004</v>
      </c>
      <c r="N4572">
        <v>4738.8999999999996</v>
      </c>
      <c r="O4572">
        <v>5117</v>
      </c>
      <c r="P4572">
        <v>5469.1</v>
      </c>
      <c r="Q4572">
        <v>5351.1</v>
      </c>
      <c r="R4572">
        <v>5567.7</v>
      </c>
      <c r="S4572">
        <v>5926.1</v>
      </c>
      <c r="T4572">
        <v>6010</v>
      </c>
      <c r="U4572">
        <v>5157.1000000000004</v>
      </c>
      <c r="V4572">
        <v>5376</v>
      </c>
      <c r="W4572">
        <v>5809.7</v>
      </c>
      <c r="X4572">
        <v>6380.6</v>
      </c>
      <c r="Y4572">
        <v>6449</v>
      </c>
      <c r="Z4572">
        <v>6539.1</v>
      </c>
      <c r="AA4572">
        <v>6480.5</v>
      </c>
      <c r="AB4572">
        <v>6580.9</v>
      </c>
      <c r="AC4572">
        <v>6672.1</v>
      </c>
      <c r="AD4572" t="s">
        <v>68</v>
      </c>
      <c r="AE4572" t="s">
        <v>68</v>
      </c>
      <c r="AF4572" s="14" t="str">
        <f>INDEX('BEA to ISIC Crosswalk'!$E$4:$E$98,MATCH('State GDP by Industry'!G4572,'BEA to ISIC Crosswalk'!$C$4:$C$98,0),1)</f>
        <v>ISIC 25</v>
      </c>
      <c r="AG4572" s="14" t="str">
        <f>INDEX('BEA to ISIC Crosswalk'!$F$4:$F$98,MATCH('State GDP by Industry'!G4572,'BEA to ISIC Crosswalk'!$C$4:$C$98,0),1)</f>
        <v>Fabricated metal products, except machinery and equipment</v>
      </c>
    </row>
    <row r="4573" spans="1:33" x14ac:dyDescent="0.25">
      <c r="A4573" t="s">
        <v>279</v>
      </c>
      <c r="B4573" t="s">
        <v>280</v>
      </c>
      <c r="C4573">
        <v>3</v>
      </c>
      <c r="D4573" t="s">
        <v>342</v>
      </c>
      <c r="E4573">
        <v>18</v>
      </c>
      <c r="F4573">
        <v>333</v>
      </c>
      <c r="G4573" t="s">
        <v>85</v>
      </c>
      <c r="H4573" t="s">
        <v>344</v>
      </c>
      <c r="I4573">
        <v>6003.7</v>
      </c>
      <c r="J4573">
        <v>6780.7</v>
      </c>
      <c r="K4573">
        <v>6439.7</v>
      </c>
      <c r="L4573">
        <v>6102.4</v>
      </c>
      <c r="M4573">
        <v>6064</v>
      </c>
      <c r="N4573">
        <v>4899.7</v>
      </c>
      <c r="O4573">
        <v>4940</v>
      </c>
      <c r="P4573">
        <v>5315.4</v>
      </c>
      <c r="Q4573">
        <v>5655.9</v>
      </c>
      <c r="R4573">
        <v>6190.6</v>
      </c>
      <c r="S4573">
        <v>6280.4</v>
      </c>
      <c r="T4573">
        <v>6666.3</v>
      </c>
      <c r="U4573">
        <v>6000.8</v>
      </c>
      <c r="V4573">
        <v>6650.2</v>
      </c>
      <c r="W4573">
        <v>7871.2</v>
      </c>
      <c r="X4573">
        <v>8492</v>
      </c>
      <c r="Y4573">
        <v>8594.6</v>
      </c>
      <c r="Z4573">
        <v>8602</v>
      </c>
      <c r="AA4573">
        <v>8291.7000000000007</v>
      </c>
      <c r="AB4573">
        <v>7969.2</v>
      </c>
      <c r="AC4573">
        <v>8239.2999999999993</v>
      </c>
      <c r="AD4573" t="s">
        <v>68</v>
      </c>
      <c r="AE4573" t="s">
        <v>68</v>
      </c>
      <c r="AF4573" s="14" t="str">
        <f>INDEX('BEA to ISIC Crosswalk'!$E$4:$E$98,MATCH('State GDP by Industry'!G4573,'BEA to ISIC Crosswalk'!$C$4:$C$98,0),1)</f>
        <v>ISIC 28</v>
      </c>
      <c r="AG4573" s="14" t="str">
        <f>INDEX('BEA to ISIC Crosswalk'!$F$4:$F$98,MATCH('State GDP by Industry'!G4573,'BEA to ISIC Crosswalk'!$C$4:$C$98,0),1)</f>
        <v>Machinery and equipment n.e.c.</v>
      </c>
    </row>
    <row r="4574" spans="1:33" x14ac:dyDescent="0.25">
      <c r="A4574" t="s">
        <v>279</v>
      </c>
      <c r="B4574" t="s">
        <v>280</v>
      </c>
      <c r="C4574">
        <v>3</v>
      </c>
      <c r="D4574" t="s">
        <v>342</v>
      </c>
      <c r="E4574">
        <v>19</v>
      </c>
      <c r="F4574">
        <v>334</v>
      </c>
      <c r="G4574" t="s">
        <v>86</v>
      </c>
      <c r="H4574" t="s">
        <v>344</v>
      </c>
      <c r="I4574">
        <v>1921.8</v>
      </c>
      <c r="J4574">
        <v>1931.7</v>
      </c>
      <c r="K4574">
        <v>1870.1</v>
      </c>
      <c r="L4574">
        <v>2018.9</v>
      </c>
      <c r="M4574">
        <v>1663.1</v>
      </c>
      <c r="N4574">
        <v>1918.1</v>
      </c>
      <c r="O4574">
        <v>2373.6999999999998</v>
      </c>
      <c r="P4574">
        <v>2484.6999999999998</v>
      </c>
      <c r="Q4574">
        <v>4619.2</v>
      </c>
      <c r="R4574">
        <v>4344.1000000000004</v>
      </c>
      <c r="S4574">
        <v>4138.6000000000004</v>
      </c>
      <c r="T4574">
        <v>1962.9</v>
      </c>
      <c r="U4574">
        <v>2277.6999999999998</v>
      </c>
      <c r="V4574">
        <v>3160.3</v>
      </c>
      <c r="W4574">
        <v>2981.9</v>
      </c>
      <c r="X4574">
        <v>2929.5</v>
      </c>
      <c r="Y4574">
        <v>3104.1</v>
      </c>
      <c r="Z4574">
        <v>3004.1</v>
      </c>
      <c r="AA4574">
        <v>3181.3</v>
      </c>
      <c r="AB4574">
        <v>3078.8</v>
      </c>
      <c r="AC4574">
        <v>3192.3</v>
      </c>
      <c r="AD4574" t="s">
        <v>68</v>
      </c>
      <c r="AE4574" t="s">
        <v>68</v>
      </c>
      <c r="AF4574" s="14" t="str">
        <f>INDEX('BEA to ISIC Crosswalk'!$E$4:$E$98,MATCH('State GDP by Industry'!G4574,'BEA to ISIC Crosswalk'!$C$4:$C$98,0),1)</f>
        <v>ISIC 26</v>
      </c>
      <c r="AG4574" s="14" t="str">
        <f>INDEX('BEA to ISIC Crosswalk'!$F$4:$F$98,MATCH('State GDP by Industry'!G4574,'BEA to ISIC Crosswalk'!$C$4:$C$98,0),1)</f>
        <v>Computer, electronic and optical products</v>
      </c>
    </row>
    <row r="4575" spans="1:33" x14ac:dyDescent="0.25">
      <c r="A4575" t="s">
        <v>279</v>
      </c>
      <c r="B4575" t="s">
        <v>280</v>
      </c>
      <c r="C4575">
        <v>3</v>
      </c>
      <c r="D4575" t="s">
        <v>342</v>
      </c>
      <c r="E4575">
        <v>20</v>
      </c>
      <c r="F4575">
        <v>335</v>
      </c>
      <c r="G4575" t="s">
        <v>87</v>
      </c>
      <c r="H4575" t="s">
        <v>344</v>
      </c>
      <c r="I4575">
        <v>3178.8</v>
      </c>
      <c r="J4575">
        <v>2888</v>
      </c>
      <c r="K4575">
        <v>2803.5</v>
      </c>
      <c r="L4575">
        <v>3029.3</v>
      </c>
      <c r="M4575">
        <v>3029.6</v>
      </c>
      <c r="N4575">
        <v>2639.4</v>
      </c>
      <c r="O4575">
        <v>3184</v>
      </c>
      <c r="P4575">
        <v>2740.8</v>
      </c>
      <c r="Q4575">
        <v>2449.3000000000002</v>
      </c>
      <c r="R4575">
        <v>3508.3</v>
      </c>
      <c r="S4575">
        <v>3203.3</v>
      </c>
      <c r="T4575">
        <v>3362.2</v>
      </c>
      <c r="U4575">
        <v>3153.1</v>
      </c>
      <c r="V4575">
        <v>3213.4</v>
      </c>
      <c r="W4575">
        <v>3121.8</v>
      </c>
      <c r="X4575">
        <v>3471</v>
      </c>
      <c r="Y4575">
        <v>3887.8</v>
      </c>
      <c r="Z4575">
        <v>3638.4</v>
      </c>
      <c r="AA4575">
        <v>4205.5</v>
      </c>
      <c r="AB4575">
        <v>3691.2</v>
      </c>
      <c r="AC4575">
        <v>3949.5</v>
      </c>
      <c r="AD4575" t="s">
        <v>68</v>
      </c>
      <c r="AE4575" t="s">
        <v>68</v>
      </c>
      <c r="AF4575" s="14" t="str">
        <f>INDEX('BEA to ISIC Crosswalk'!$E$4:$E$98,MATCH('State GDP by Industry'!G4575,'BEA to ISIC Crosswalk'!$C$4:$C$98,0),1)</f>
        <v>ISIC 27</v>
      </c>
      <c r="AG4575" s="14" t="str">
        <f>INDEX('BEA to ISIC Crosswalk'!$F$4:$F$98,MATCH('State GDP by Industry'!G4575,'BEA to ISIC Crosswalk'!$C$4:$C$98,0),1)</f>
        <v>Electrical equipment</v>
      </c>
    </row>
    <row r="4576" spans="1:33" x14ac:dyDescent="0.25">
      <c r="A4576" t="s">
        <v>279</v>
      </c>
      <c r="B4576" t="s">
        <v>280</v>
      </c>
      <c r="C4576">
        <v>3</v>
      </c>
      <c r="D4576" t="s">
        <v>342</v>
      </c>
      <c r="E4576">
        <v>21</v>
      </c>
      <c r="F4576" t="s">
        <v>88</v>
      </c>
      <c r="G4576" t="s">
        <v>89</v>
      </c>
      <c r="H4576" t="s">
        <v>344</v>
      </c>
      <c r="I4576">
        <v>2263.1999999999998</v>
      </c>
      <c r="J4576">
        <v>2495.6999999999998</v>
      </c>
      <c r="K4576">
        <v>2967.4</v>
      </c>
      <c r="L4576">
        <v>2921.9</v>
      </c>
      <c r="M4576">
        <v>2098</v>
      </c>
      <c r="N4576">
        <v>3065.8</v>
      </c>
      <c r="O4576">
        <v>3023.5</v>
      </c>
      <c r="P4576">
        <v>2939.7</v>
      </c>
      <c r="Q4576">
        <v>2434.6999999999998</v>
      </c>
      <c r="R4576">
        <v>2657.6</v>
      </c>
      <c r="S4576">
        <v>2493.9</v>
      </c>
      <c r="T4576">
        <v>2014.2</v>
      </c>
      <c r="U4576">
        <v>937.8</v>
      </c>
      <c r="V4576">
        <v>1853.4</v>
      </c>
      <c r="W4576">
        <v>2438</v>
      </c>
      <c r="X4576">
        <v>2520.3000000000002</v>
      </c>
      <c r="Y4576">
        <v>2616.6999999999998</v>
      </c>
      <c r="Z4576">
        <v>2471</v>
      </c>
      <c r="AA4576">
        <v>2439</v>
      </c>
      <c r="AB4576">
        <v>2313.1999999999998</v>
      </c>
      <c r="AC4576">
        <v>2295</v>
      </c>
      <c r="AD4576" t="s">
        <v>68</v>
      </c>
      <c r="AE4576" t="s">
        <v>68</v>
      </c>
      <c r="AF4576" s="14" t="str">
        <f>INDEX('BEA to ISIC Crosswalk'!$E$4:$E$98,MATCH('State GDP by Industry'!G4576,'BEA to ISIC Crosswalk'!$C$4:$C$98,0),1)</f>
        <v>ISIC 29</v>
      </c>
      <c r="AG4576" s="14" t="str">
        <f>INDEX('BEA to ISIC Crosswalk'!$F$4:$F$98,MATCH('State GDP by Industry'!G4576,'BEA to ISIC Crosswalk'!$C$4:$C$98,0),1)</f>
        <v>Motor vehicles, trailers and semi-trailers</v>
      </c>
    </row>
    <row r="4577" spans="1:33" x14ac:dyDescent="0.25">
      <c r="A4577" t="s">
        <v>279</v>
      </c>
      <c r="B4577" t="s">
        <v>280</v>
      </c>
      <c r="C4577">
        <v>3</v>
      </c>
      <c r="D4577" t="s">
        <v>342</v>
      </c>
      <c r="E4577">
        <v>22</v>
      </c>
      <c r="F4577" t="s">
        <v>90</v>
      </c>
      <c r="G4577" t="s">
        <v>91</v>
      </c>
      <c r="H4577" t="s">
        <v>344</v>
      </c>
      <c r="I4577">
        <v>505.8</v>
      </c>
      <c r="J4577">
        <v>600.29999999999995</v>
      </c>
      <c r="K4577">
        <v>851.9</v>
      </c>
      <c r="L4577">
        <v>1473.3</v>
      </c>
      <c r="M4577">
        <v>1529.8</v>
      </c>
      <c r="N4577">
        <v>1113.5999999999999</v>
      </c>
      <c r="O4577">
        <v>1218.3</v>
      </c>
      <c r="P4577">
        <v>1522.2</v>
      </c>
      <c r="Q4577">
        <v>1310.9</v>
      </c>
      <c r="R4577">
        <v>1307.3</v>
      </c>
      <c r="S4577">
        <v>1348.5</v>
      </c>
      <c r="T4577">
        <v>1495</v>
      </c>
      <c r="U4577">
        <v>1312.2</v>
      </c>
      <c r="V4577">
        <v>1490.2</v>
      </c>
      <c r="W4577">
        <v>2034.8</v>
      </c>
      <c r="X4577">
        <v>1803.5</v>
      </c>
      <c r="Y4577">
        <v>2161.6999999999998</v>
      </c>
      <c r="Z4577">
        <v>1950.7</v>
      </c>
      <c r="AA4577">
        <v>2240.9</v>
      </c>
      <c r="AB4577">
        <v>2225.4</v>
      </c>
      <c r="AC4577">
        <v>2189.6999999999998</v>
      </c>
      <c r="AD4577" t="s">
        <v>68</v>
      </c>
      <c r="AE4577" t="s">
        <v>68</v>
      </c>
      <c r="AF4577" s="14" t="str">
        <f>INDEX('BEA to ISIC Crosswalk'!$E$4:$E$98,MATCH('State GDP by Industry'!G4577,'BEA to ISIC Crosswalk'!$C$4:$C$98,0),1)</f>
        <v>ISIC 30</v>
      </c>
      <c r="AG4577" s="14" t="str">
        <f>INDEX('BEA to ISIC Crosswalk'!$F$4:$F$98,MATCH('State GDP by Industry'!G4577,'BEA to ISIC Crosswalk'!$C$4:$C$98,0),1)</f>
        <v>Other transport equipment</v>
      </c>
    </row>
    <row r="4578" spans="1:33" x14ac:dyDescent="0.25">
      <c r="A4578" t="s">
        <v>279</v>
      </c>
      <c r="B4578" t="s">
        <v>280</v>
      </c>
      <c r="C4578">
        <v>3</v>
      </c>
      <c r="D4578" t="s">
        <v>342</v>
      </c>
      <c r="E4578">
        <v>23</v>
      </c>
      <c r="F4578">
        <v>337</v>
      </c>
      <c r="G4578" t="s">
        <v>92</v>
      </c>
      <c r="H4578" t="s">
        <v>344</v>
      </c>
      <c r="I4578">
        <v>697.6</v>
      </c>
      <c r="J4578">
        <v>791.7</v>
      </c>
      <c r="K4578">
        <v>763.4</v>
      </c>
      <c r="L4578">
        <v>808.7</v>
      </c>
      <c r="M4578">
        <v>829.9</v>
      </c>
      <c r="N4578">
        <v>906.8</v>
      </c>
      <c r="O4578">
        <v>967.1</v>
      </c>
      <c r="P4578">
        <v>950.1</v>
      </c>
      <c r="Q4578">
        <v>950.5</v>
      </c>
      <c r="R4578">
        <v>940.1</v>
      </c>
      <c r="S4578">
        <v>1038</v>
      </c>
      <c r="T4578">
        <v>1139.5</v>
      </c>
      <c r="U4578">
        <v>819.1</v>
      </c>
      <c r="V4578">
        <v>885.4</v>
      </c>
      <c r="W4578">
        <v>891.3</v>
      </c>
      <c r="X4578">
        <v>950.2</v>
      </c>
      <c r="Y4578">
        <v>963.3</v>
      </c>
      <c r="Z4578">
        <v>1087.5999999999999</v>
      </c>
      <c r="AA4578">
        <v>1138.4000000000001</v>
      </c>
      <c r="AB4578">
        <v>1092.8</v>
      </c>
      <c r="AC4578">
        <v>1022.8</v>
      </c>
      <c r="AD4578" t="s">
        <v>68</v>
      </c>
      <c r="AE4578" t="s">
        <v>68</v>
      </c>
      <c r="AF4578" s="14" t="str">
        <f>INDEX('BEA to ISIC Crosswalk'!$E$4:$E$98,MATCH('State GDP by Industry'!G4578,'BEA to ISIC Crosswalk'!$C$4:$C$98,0),1)</f>
        <v>ISIC 31T33</v>
      </c>
      <c r="AG4578" s="14" t="str">
        <f>INDEX('BEA to ISIC Crosswalk'!$F$4:$F$98,MATCH('State GDP by Industry'!G4578,'BEA to ISIC Crosswalk'!$C$4:$C$98,0),1)</f>
        <v>Other manufacturing; repair and installation of machinery and equipment</v>
      </c>
    </row>
    <row r="4579" spans="1:33" x14ac:dyDescent="0.25">
      <c r="A4579" t="s">
        <v>279</v>
      </c>
      <c r="B4579" t="s">
        <v>280</v>
      </c>
      <c r="C4579">
        <v>3</v>
      </c>
      <c r="D4579" t="s">
        <v>342</v>
      </c>
      <c r="E4579">
        <v>24</v>
      </c>
      <c r="F4579">
        <v>339</v>
      </c>
      <c r="G4579" t="s">
        <v>93</v>
      </c>
      <c r="H4579" t="s">
        <v>344</v>
      </c>
      <c r="I4579">
        <v>1045.2</v>
      </c>
      <c r="J4579">
        <v>1045.5</v>
      </c>
      <c r="K4579">
        <v>1078.5999999999999</v>
      </c>
      <c r="L4579">
        <v>1110.4000000000001</v>
      </c>
      <c r="M4579">
        <v>1178.4000000000001</v>
      </c>
      <c r="N4579">
        <v>1243.3</v>
      </c>
      <c r="O4579">
        <v>1180.8</v>
      </c>
      <c r="P4579">
        <v>1142.3</v>
      </c>
      <c r="Q4579">
        <v>1176.0999999999999</v>
      </c>
      <c r="R4579">
        <v>1245.0999999999999</v>
      </c>
      <c r="S4579">
        <v>1177.9000000000001</v>
      </c>
      <c r="T4579">
        <v>1231.5999999999999</v>
      </c>
      <c r="U4579">
        <v>1177.3</v>
      </c>
      <c r="V4579">
        <v>1249.8</v>
      </c>
      <c r="W4579">
        <v>1221.8</v>
      </c>
      <c r="X4579">
        <v>1413.4</v>
      </c>
      <c r="Y4579">
        <v>1803.9</v>
      </c>
      <c r="Z4579">
        <v>1410</v>
      </c>
      <c r="AA4579">
        <v>1359.1</v>
      </c>
      <c r="AB4579">
        <v>1437.1</v>
      </c>
      <c r="AC4579">
        <v>1570.5</v>
      </c>
      <c r="AD4579" t="s">
        <v>68</v>
      </c>
      <c r="AE4579" t="s">
        <v>68</v>
      </c>
      <c r="AF4579" s="14" t="str">
        <f>INDEX('BEA to ISIC Crosswalk'!$E$4:$E$98,MATCH('State GDP by Industry'!G4579,'BEA to ISIC Crosswalk'!$C$4:$C$98,0),1)</f>
        <v>ISIC 31T33</v>
      </c>
      <c r="AG4579" s="14" t="str">
        <f>INDEX('BEA to ISIC Crosswalk'!$F$4:$F$98,MATCH('State GDP by Industry'!G4579,'BEA to ISIC Crosswalk'!$C$4:$C$98,0),1)</f>
        <v>Other manufacturing; repair and installation of machinery and equipment</v>
      </c>
    </row>
    <row r="4580" spans="1:33" x14ac:dyDescent="0.25">
      <c r="A4580" t="s">
        <v>279</v>
      </c>
      <c r="B4580" t="s">
        <v>280</v>
      </c>
      <c r="C4580">
        <v>3</v>
      </c>
      <c r="D4580" t="s">
        <v>342</v>
      </c>
      <c r="E4580">
        <v>25</v>
      </c>
      <c r="F4580" t="s">
        <v>94</v>
      </c>
      <c r="G4580" t="s">
        <v>95</v>
      </c>
      <c r="H4580" t="s">
        <v>344</v>
      </c>
      <c r="I4580">
        <v>14796.2</v>
      </c>
      <c r="J4580">
        <v>16149.4</v>
      </c>
      <c r="K4580">
        <v>17624.8</v>
      </c>
      <c r="L4580">
        <v>18004.900000000001</v>
      </c>
      <c r="M4580">
        <v>18285.8</v>
      </c>
      <c r="N4580">
        <v>18761.599999999999</v>
      </c>
      <c r="O4580">
        <v>17838.8</v>
      </c>
      <c r="P4580">
        <v>18200</v>
      </c>
      <c r="Q4580">
        <v>18047.7</v>
      </c>
      <c r="R4580">
        <v>19728.900000000001</v>
      </c>
      <c r="S4580">
        <v>19498.5</v>
      </c>
      <c r="T4580">
        <v>18311</v>
      </c>
      <c r="U4580">
        <v>20856.8</v>
      </c>
      <c r="V4580">
        <v>20967.900000000001</v>
      </c>
      <c r="W4580">
        <v>20079.5</v>
      </c>
      <c r="X4580">
        <v>21453.8</v>
      </c>
      <c r="Y4580">
        <v>21630.400000000001</v>
      </c>
      <c r="Z4580">
        <v>23395</v>
      </c>
      <c r="AA4580">
        <v>24128.799999999999</v>
      </c>
      <c r="AB4580">
        <v>25026.799999999999</v>
      </c>
      <c r="AC4580">
        <v>25120.799999999999</v>
      </c>
      <c r="AD4580">
        <v>26384.9</v>
      </c>
      <c r="AE4580">
        <v>26425.4</v>
      </c>
      <c r="AF4580" s="14">
        <f>INDEX('BEA to ISIC Crosswalk'!$E$4:$E$98,MATCH('State GDP by Industry'!G4580,'BEA to ISIC Crosswalk'!$C$4:$C$98,0),1)</f>
        <v>0</v>
      </c>
      <c r="AG4580" s="14">
        <f>INDEX('BEA to ISIC Crosswalk'!$F$4:$F$98,MATCH('State GDP by Industry'!G4580,'BEA to ISIC Crosswalk'!$C$4:$C$98,0),1)</f>
        <v>0</v>
      </c>
    </row>
    <row r="4581" spans="1:33" x14ac:dyDescent="0.25">
      <c r="A4581" t="s">
        <v>279</v>
      </c>
      <c r="B4581" t="s">
        <v>280</v>
      </c>
      <c r="C4581">
        <v>3</v>
      </c>
      <c r="D4581" t="s">
        <v>342</v>
      </c>
      <c r="E4581">
        <v>26</v>
      </c>
      <c r="F4581" t="s">
        <v>96</v>
      </c>
      <c r="G4581" t="s">
        <v>97</v>
      </c>
      <c r="H4581" t="s">
        <v>344</v>
      </c>
      <c r="I4581">
        <v>3721.1</v>
      </c>
      <c r="J4581">
        <v>4061.4</v>
      </c>
      <c r="K4581">
        <v>4428.8</v>
      </c>
      <c r="L4581">
        <v>4257.2</v>
      </c>
      <c r="M4581">
        <v>4874</v>
      </c>
      <c r="N4581">
        <v>4884.1000000000004</v>
      </c>
      <c r="O4581">
        <v>4643.2</v>
      </c>
      <c r="P4581">
        <v>4779.3</v>
      </c>
      <c r="Q4581">
        <v>4806</v>
      </c>
      <c r="R4581">
        <v>5110.5</v>
      </c>
      <c r="S4581">
        <v>5505.4</v>
      </c>
      <c r="T4581">
        <v>5487.1</v>
      </c>
      <c r="U4581">
        <v>6973.1</v>
      </c>
      <c r="V4581">
        <v>6589.3</v>
      </c>
      <c r="W4581">
        <v>6340.6</v>
      </c>
      <c r="X4581">
        <v>7187.5</v>
      </c>
      <c r="Y4581">
        <v>7560.4</v>
      </c>
      <c r="Z4581">
        <v>7815.2</v>
      </c>
      <c r="AA4581">
        <v>8337.7999999999993</v>
      </c>
      <c r="AB4581">
        <v>8778.6</v>
      </c>
      <c r="AC4581">
        <v>8797.9</v>
      </c>
      <c r="AD4581" t="s">
        <v>68</v>
      </c>
      <c r="AE4581" t="s">
        <v>68</v>
      </c>
      <c r="AF4581" s="14" t="str">
        <f>INDEX('BEA to ISIC Crosswalk'!$E$4:$E$98,MATCH('State GDP by Industry'!G4581,'BEA to ISIC Crosswalk'!$C$4:$C$98,0),1)</f>
        <v>ISIC 10T12</v>
      </c>
      <c r="AG4581" s="14" t="str">
        <f>INDEX('BEA to ISIC Crosswalk'!$F$4:$F$98,MATCH('State GDP by Industry'!G4581,'BEA to ISIC Crosswalk'!$C$4:$C$98,0),1)</f>
        <v>Food products, beverages and tobacco</v>
      </c>
    </row>
    <row r="4582" spans="1:33" x14ac:dyDescent="0.25">
      <c r="A4582" t="s">
        <v>279</v>
      </c>
      <c r="B4582" t="s">
        <v>280</v>
      </c>
      <c r="C4582">
        <v>3</v>
      </c>
      <c r="D4582" t="s">
        <v>342</v>
      </c>
      <c r="E4582">
        <v>27</v>
      </c>
      <c r="F4582" t="s">
        <v>98</v>
      </c>
      <c r="G4582" t="s">
        <v>99</v>
      </c>
      <c r="H4582" t="s">
        <v>344</v>
      </c>
      <c r="I4582">
        <v>193.2</v>
      </c>
      <c r="J4582">
        <v>208.4</v>
      </c>
      <c r="K4582">
        <v>196.4</v>
      </c>
      <c r="L4582">
        <v>205.5</v>
      </c>
      <c r="M4582">
        <v>207.5</v>
      </c>
      <c r="N4582">
        <v>174.2</v>
      </c>
      <c r="O4582">
        <v>162.1</v>
      </c>
      <c r="P4582">
        <v>224.2</v>
      </c>
      <c r="Q4582">
        <v>195.5</v>
      </c>
      <c r="R4582">
        <v>316.10000000000002</v>
      </c>
      <c r="S4582">
        <v>231.2</v>
      </c>
      <c r="T4582">
        <v>186</v>
      </c>
      <c r="U4582">
        <v>238.9</v>
      </c>
      <c r="V4582">
        <v>281.8</v>
      </c>
      <c r="W4582">
        <v>240.3</v>
      </c>
      <c r="X4582">
        <v>258.7</v>
      </c>
      <c r="Y4582">
        <v>232.6</v>
      </c>
      <c r="Z4582">
        <v>236.2</v>
      </c>
      <c r="AA4582">
        <v>228.4</v>
      </c>
      <c r="AB4582">
        <v>231.2</v>
      </c>
      <c r="AC4582">
        <v>239.5</v>
      </c>
      <c r="AD4582" t="s">
        <v>68</v>
      </c>
      <c r="AE4582" t="s">
        <v>68</v>
      </c>
      <c r="AF4582" s="14" t="str">
        <f>INDEX('BEA to ISIC Crosswalk'!$E$4:$E$98,MATCH('State GDP by Industry'!G4582,'BEA to ISIC Crosswalk'!$C$4:$C$98,0),1)</f>
        <v>ISIC 13T15</v>
      </c>
      <c r="AG4582" s="14" t="str">
        <f>INDEX('BEA to ISIC Crosswalk'!$F$4:$F$98,MATCH('State GDP by Industry'!G4582,'BEA to ISIC Crosswalk'!$C$4:$C$98,0),1)</f>
        <v>Textiles, wearing apparel, leather and related products</v>
      </c>
    </row>
    <row r="4583" spans="1:33" x14ac:dyDescent="0.25">
      <c r="A4583" t="s">
        <v>279</v>
      </c>
      <c r="B4583" t="s">
        <v>280</v>
      </c>
      <c r="C4583">
        <v>3</v>
      </c>
      <c r="D4583" t="s">
        <v>342</v>
      </c>
      <c r="E4583">
        <v>28</v>
      </c>
      <c r="F4583" t="s">
        <v>100</v>
      </c>
      <c r="G4583" t="s">
        <v>101</v>
      </c>
      <c r="H4583" t="s">
        <v>344</v>
      </c>
      <c r="I4583">
        <v>343.4</v>
      </c>
      <c r="J4583">
        <v>342.7</v>
      </c>
      <c r="K4583">
        <v>305.10000000000002</v>
      </c>
      <c r="L4583">
        <v>303.5</v>
      </c>
      <c r="M4583">
        <v>277.7</v>
      </c>
      <c r="N4583">
        <v>201.3</v>
      </c>
      <c r="O4583">
        <v>167</v>
      </c>
      <c r="P4583">
        <v>118.1</v>
      </c>
      <c r="Q4583">
        <v>104.7</v>
      </c>
      <c r="R4583">
        <v>100.9</v>
      </c>
      <c r="S4583">
        <v>101</v>
      </c>
      <c r="T4583">
        <v>119.2</v>
      </c>
      <c r="U4583">
        <v>103.2</v>
      </c>
      <c r="V4583">
        <v>120.3</v>
      </c>
      <c r="W4583">
        <v>112.1</v>
      </c>
      <c r="X4583">
        <v>116.7</v>
      </c>
      <c r="Y4583">
        <v>126.1</v>
      </c>
      <c r="Z4583">
        <v>107.1</v>
      </c>
      <c r="AA4583">
        <v>101.6</v>
      </c>
      <c r="AB4583">
        <v>93.6</v>
      </c>
      <c r="AC4583">
        <v>97.9</v>
      </c>
      <c r="AD4583" t="s">
        <v>68</v>
      </c>
      <c r="AE4583" t="s">
        <v>68</v>
      </c>
      <c r="AF4583" s="14" t="str">
        <f>INDEX('BEA to ISIC Crosswalk'!$E$4:$E$98,MATCH('State GDP by Industry'!G4583,'BEA to ISIC Crosswalk'!$C$4:$C$98,0),1)</f>
        <v>ISIC 13T15</v>
      </c>
      <c r="AG4583" s="14" t="str">
        <f>INDEX('BEA to ISIC Crosswalk'!$F$4:$F$98,MATCH('State GDP by Industry'!G4583,'BEA to ISIC Crosswalk'!$C$4:$C$98,0),1)</f>
        <v>Textiles, wearing apparel, leather and related products</v>
      </c>
    </row>
    <row r="4584" spans="1:33" x14ac:dyDescent="0.25">
      <c r="A4584" t="s">
        <v>279</v>
      </c>
      <c r="B4584" t="s">
        <v>280</v>
      </c>
      <c r="C4584">
        <v>3</v>
      </c>
      <c r="D4584" t="s">
        <v>342</v>
      </c>
      <c r="E4584">
        <v>29</v>
      </c>
      <c r="F4584">
        <v>322</v>
      </c>
      <c r="G4584" t="s">
        <v>102</v>
      </c>
      <c r="H4584" t="s">
        <v>344</v>
      </c>
      <c r="I4584">
        <v>4904.2</v>
      </c>
      <c r="J4584">
        <v>5071.7</v>
      </c>
      <c r="K4584">
        <v>5575.9</v>
      </c>
      <c r="L4584">
        <v>5921.4</v>
      </c>
      <c r="M4584">
        <v>5322.1</v>
      </c>
      <c r="N4584">
        <v>5637</v>
      </c>
      <c r="O4584">
        <v>5267.3</v>
      </c>
      <c r="P4584">
        <v>4817.7</v>
      </c>
      <c r="Q4584">
        <v>4691.8999999999996</v>
      </c>
      <c r="R4584">
        <v>5013.3999999999996</v>
      </c>
      <c r="S4584">
        <v>4697.8</v>
      </c>
      <c r="T4584">
        <v>4140.5</v>
      </c>
      <c r="U4584">
        <v>4963.3999999999996</v>
      </c>
      <c r="V4584">
        <v>4426.3999999999996</v>
      </c>
      <c r="W4584">
        <v>4141.3</v>
      </c>
      <c r="X4584">
        <v>4352</v>
      </c>
      <c r="Y4584">
        <v>4180.1000000000004</v>
      </c>
      <c r="Z4584">
        <v>4439.8999999999996</v>
      </c>
      <c r="AA4584">
        <v>4609.7</v>
      </c>
      <c r="AB4584">
        <v>4573.5</v>
      </c>
      <c r="AC4584">
        <v>4166.2</v>
      </c>
      <c r="AD4584" t="s">
        <v>68</v>
      </c>
      <c r="AE4584" t="s">
        <v>68</v>
      </c>
      <c r="AF4584" s="14" t="str">
        <f>INDEX('BEA to ISIC Crosswalk'!$E$4:$E$98,MATCH('State GDP by Industry'!G4584,'BEA to ISIC Crosswalk'!$C$4:$C$98,0),1)</f>
        <v>ISIC 17T18</v>
      </c>
      <c r="AG4584" s="14" t="str">
        <f>INDEX('BEA to ISIC Crosswalk'!$F$4:$F$98,MATCH('State GDP by Industry'!G4584,'BEA to ISIC Crosswalk'!$C$4:$C$98,0),1)</f>
        <v>Paper products and printing</v>
      </c>
    </row>
    <row r="4585" spans="1:33" x14ac:dyDescent="0.25">
      <c r="A4585" t="s">
        <v>279</v>
      </c>
      <c r="B4585" t="s">
        <v>280</v>
      </c>
      <c r="C4585">
        <v>3</v>
      </c>
      <c r="D4585" t="s">
        <v>342</v>
      </c>
      <c r="E4585">
        <v>30</v>
      </c>
      <c r="F4585">
        <v>323</v>
      </c>
      <c r="G4585" t="s">
        <v>103</v>
      </c>
      <c r="H4585" t="s">
        <v>344</v>
      </c>
      <c r="I4585">
        <v>1547.1</v>
      </c>
      <c r="J4585">
        <v>1739.7</v>
      </c>
      <c r="K4585">
        <v>1777.8</v>
      </c>
      <c r="L4585">
        <v>1924.7</v>
      </c>
      <c r="M4585">
        <v>1921.8</v>
      </c>
      <c r="N4585">
        <v>2153.8000000000002</v>
      </c>
      <c r="O4585">
        <v>2285.8000000000002</v>
      </c>
      <c r="P4585">
        <v>2247.6</v>
      </c>
      <c r="Q4585">
        <v>2344.6999999999998</v>
      </c>
      <c r="R4585">
        <v>2561.4</v>
      </c>
      <c r="S4585">
        <v>2734.4</v>
      </c>
      <c r="T4585">
        <v>2659.4</v>
      </c>
      <c r="U4585">
        <v>2469.3000000000002</v>
      </c>
      <c r="V4585">
        <v>2361.6999999999998</v>
      </c>
      <c r="W4585">
        <v>2456.8000000000002</v>
      </c>
      <c r="X4585">
        <v>2659.2</v>
      </c>
      <c r="Y4585">
        <v>2614.5</v>
      </c>
      <c r="Z4585">
        <v>2678.1</v>
      </c>
      <c r="AA4585">
        <v>2580.8000000000002</v>
      </c>
      <c r="AB4585">
        <v>2588.4</v>
      </c>
      <c r="AC4585">
        <v>2573.6999999999998</v>
      </c>
      <c r="AD4585" t="s">
        <v>68</v>
      </c>
      <c r="AE4585" t="s">
        <v>68</v>
      </c>
      <c r="AF4585" s="14" t="str">
        <f>INDEX('BEA to ISIC Crosswalk'!$E$4:$E$98,MATCH('State GDP by Industry'!G4585,'BEA to ISIC Crosswalk'!$C$4:$C$98,0),1)</f>
        <v>ISIC 17T18</v>
      </c>
      <c r="AG4585" s="14" t="str">
        <f>INDEX('BEA to ISIC Crosswalk'!$F$4:$F$98,MATCH('State GDP by Industry'!G4585,'BEA to ISIC Crosswalk'!$C$4:$C$98,0),1)</f>
        <v>Paper products and printing</v>
      </c>
    </row>
    <row r="4586" spans="1:33" x14ac:dyDescent="0.25">
      <c r="A4586" t="s">
        <v>279</v>
      </c>
      <c r="B4586" t="s">
        <v>280</v>
      </c>
      <c r="C4586">
        <v>3</v>
      </c>
      <c r="D4586" t="s">
        <v>342</v>
      </c>
      <c r="E4586">
        <v>31</v>
      </c>
      <c r="F4586">
        <v>324</v>
      </c>
      <c r="G4586" t="s">
        <v>104</v>
      </c>
      <c r="H4586" t="s">
        <v>344</v>
      </c>
      <c r="I4586">
        <v>73.599999999999994</v>
      </c>
      <c r="J4586">
        <v>97.6</v>
      </c>
      <c r="K4586">
        <v>70.099999999999994</v>
      </c>
      <c r="L4586">
        <v>76.5</v>
      </c>
      <c r="M4586">
        <v>94.8</v>
      </c>
      <c r="N4586">
        <v>91.5</v>
      </c>
      <c r="O4586">
        <v>150.19999999999999</v>
      </c>
      <c r="P4586">
        <v>131.9</v>
      </c>
      <c r="Q4586">
        <v>178</v>
      </c>
      <c r="R4586">
        <v>158.30000000000001</v>
      </c>
      <c r="S4586">
        <v>210.7</v>
      </c>
      <c r="T4586">
        <v>322</v>
      </c>
      <c r="U4586">
        <v>274.2</v>
      </c>
      <c r="V4586">
        <v>291.7</v>
      </c>
      <c r="W4586">
        <v>391.3</v>
      </c>
      <c r="X4586">
        <v>371.1</v>
      </c>
      <c r="Y4586">
        <v>450.2</v>
      </c>
      <c r="Z4586">
        <v>704</v>
      </c>
      <c r="AA4586">
        <v>580.70000000000005</v>
      </c>
      <c r="AB4586">
        <v>408.9</v>
      </c>
      <c r="AC4586">
        <v>601</v>
      </c>
      <c r="AD4586" t="s">
        <v>68</v>
      </c>
      <c r="AE4586" t="s">
        <v>68</v>
      </c>
      <c r="AF4586" s="14" t="str">
        <f>INDEX('BEA to ISIC Crosswalk'!$E$4:$E$98,MATCH('State GDP by Industry'!G4586,'BEA to ISIC Crosswalk'!$C$4:$C$98,0),1)</f>
        <v>ISIC 19</v>
      </c>
      <c r="AG4586" s="14" t="str">
        <f>INDEX('BEA to ISIC Crosswalk'!$F$4:$F$98,MATCH('State GDP by Industry'!G4586,'BEA to ISIC Crosswalk'!$C$4:$C$98,0),1)</f>
        <v>Coke and refined petroleum products</v>
      </c>
    </row>
    <row r="4587" spans="1:33" x14ac:dyDescent="0.25">
      <c r="A4587" t="s">
        <v>279</v>
      </c>
      <c r="B4587" t="s">
        <v>280</v>
      </c>
      <c r="C4587">
        <v>3</v>
      </c>
      <c r="D4587" t="s">
        <v>342</v>
      </c>
      <c r="E4587">
        <v>32</v>
      </c>
      <c r="F4587">
        <v>325</v>
      </c>
      <c r="G4587" t="s">
        <v>105</v>
      </c>
      <c r="H4587" t="s">
        <v>344</v>
      </c>
      <c r="I4587">
        <v>2119.4</v>
      </c>
      <c r="J4587">
        <v>2583.9</v>
      </c>
      <c r="K4587">
        <v>2923.5</v>
      </c>
      <c r="L4587">
        <v>2917.1</v>
      </c>
      <c r="M4587">
        <v>3064.1</v>
      </c>
      <c r="N4587">
        <v>3187.9</v>
      </c>
      <c r="O4587">
        <v>2992.7</v>
      </c>
      <c r="P4587">
        <v>3439.4</v>
      </c>
      <c r="Q4587">
        <v>3134</v>
      </c>
      <c r="R4587">
        <v>3762</v>
      </c>
      <c r="S4587">
        <v>3366.5</v>
      </c>
      <c r="T4587">
        <v>2967.2</v>
      </c>
      <c r="U4587">
        <v>3313.6</v>
      </c>
      <c r="V4587">
        <v>4236.8</v>
      </c>
      <c r="W4587">
        <v>3971.1</v>
      </c>
      <c r="X4587">
        <v>3832.2</v>
      </c>
      <c r="Y4587">
        <v>3657.1</v>
      </c>
      <c r="Z4587">
        <v>4593.5</v>
      </c>
      <c r="AA4587">
        <v>4557.5</v>
      </c>
      <c r="AB4587">
        <v>5216.8999999999996</v>
      </c>
      <c r="AC4587">
        <v>5553.6</v>
      </c>
      <c r="AD4587" t="s">
        <v>68</v>
      </c>
      <c r="AE4587" t="s">
        <v>68</v>
      </c>
      <c r="AF4587" s="14" t="str">
        <f>INDEX('BEA to ISIC Crosswalk'!$E$4:$E$98,MATCH('State GDP by Industry'!G4587,'BEA to ISIC Crosswalk'!$C$4:$C$98,0),1)</f>
        <v>ISIC 20T21</v>
      </c>
      <c r="AG4587" s="14" t="str">
        <f>INDEX('BEA to ISIC Crosswalk'!$F$4:$F$98,MATCH('State GDP by Industry'!G4587,'BEA to ISIC Crosswalk'!$C$4:$C$98,0),1)</f>
        <v>Chemicals and pharmaceutical products</v>
      </c>
    </row>
    <row r="4588" spans="1:33" x14ac:dyDescent="0.25">
      <c r="A4588" t="s">
        <v>279</v>
      </c>
      <c r="B4588" t="s">
        <v>280</v>
      </c>
      <c r="C4588">
        <v>3</v>
      </c>
      <c r="D4588" t="s">
        <v>342</v>
      </c>
      <c r="E4588">
        <v>33</v>
      </c>
      <c r="F4588">
        <v>326</v>
      </c>
      <c r="G4588" t="s">
        <v>106</v>
      </c>
      <c r="H4588" t="s">
        <v>344</v>
      </c>
      <c r="I4588">
        <v>1894.2</v>
      </c>
      <c r="J4588">
        <v>2044.1</v>
      </c>
      <c r="K4588">
        <v>2347.1</v>
      </c>
      <c r="L4588">
        <v>2399</v>
      </c>
      <c r="M4588">
        <v>2523.8000000000002</v>
      </c>
      <c r="N4588">
        <v>2431.8000000000002</v>
      </c>
      <c r="O4588">
        <v>2170.4</v>
      </c>
      <c r="P4588">
        <v>2441.8000000000002</v>
      </c>
      <c r="Q4588">
        <v>2592.9</v>
      </c>
      <c r="R4588">
        <v>2706.4</v>
      </c>
      <c r="S4588">
        <v>2651.6</v>
      </c>
      <c r="T4588">
        <v>2429.6</v>
      </c>
      <c r="U4588">
        <v>2520.9</v>
      </c>
      <c r="V4588">
        <v>2659.9</v>
      </c>
      <c r="W4588">
        <v>2426</v>
      </c>
      <c r="X4588">
        <v>2676.6</v>
      </c>
      <c r="Y4588">
        <v>2809.4</v>
      </c>
      <c r="Z4588">
        <v>2820.9</v>
      </c>
      <c r="AA4588">
        <v>3132.4</v>
      </c>
      <c r="AB4588">
        <v>3135.7</v>
      </c>
      <c r="AC4588">
        <v>3090.9</v>
      </c>
      <c r="AD4588" t="s">
        <v>68</v>
      </c>
      <c r="AE4588" t="s">
        <v>68</v>
      </c>
      <c r="AF4588" s="14" t="str">
        <f>INDEX('BEA to ISIC Crosswalk'!$E$4:$E$98,MATCH('State GDP by Industry'!G4588,'BEA to ISIC Crosswalk'!$C$4:$C$98,0),1)</f>
        <v>ISIC 22</v>
      </c>
      <c r="AG4588" s="14" t="str">
        <f>INDEX('BEA to ISIC Crosswalk'!$F$4:$F$98,MATCH('State GDP by Industry'!G4588,'BEA to ISIC Crosswalk'!$C$4:$C$98,0),1)</f>
        <v>Rubber and plastics products</v>
      </c>
    </row>
    <row r="4589" spans="1:33" x14ac:dyDescent="0.25">
      <c r="A4589" t="s">
        <v>279</v>
      </c>
      <c r="B4589" t="s">
        <v>280</v>
      </c>
      <c r="C4589">
        <v>3</v>
      </c>
      <c r="D4589" t="s">
        <v>342</v>
      </c>
      <c r="E4589">
        <v>34</v>
      </c>
      <c r="F4589">
        <v>42</v>
      </c>
      <c r="G4589" t="s">
        <v>107</v>
      </c>
      <c r="H4589" t="s">
        <v>344</v>
      </c>
      <c r="I4589">
        <v>9275.9</v>
      </c>
      <c r="J4589">
        <v>9902.2000000000007</v>
      </c>
      <c r="K4589">
        <v>10291.299999999999</v>
      </c>
      <c r="L4589">
        <v>10558.5</v>
      </c>
      <c r="M4589">
        <v>10502.3</v>
      </c>
      <c r="N4589">
        <v>10712.9</v>
      </c>
      <c r="O4589">
        <v>10843.8</v>
      </c>
      <c r="P4589">
        <v>11953.6</v>
      </c>
      <c r="Q4589">
        <v>12890.2</v>
      </c>
      <c r="R4589">
        <v>13641.9</v>
      </c>
      <c r="S4589">
        <v>14054.3</v>
      </c>
      <c r="T4589">
        <v>14886.1</v>
      </c>
      <c r="U4589">
        <v>14276.3</v>
      </c>
      <c r="V4589">
        <v>14915.9</v>
      </c>
      <c r="W4589">
        <v>15447.5</v>
      </c>
      <c r="X4589">
        <v>16356</v>
      </c>
      <c r="Y4589">
        <v>17264.400000000001</v>
      </c>
      <c r="Z4589">
        <v>17784.3</v>
      </c>
      <c r="AA4589">
        <v>18572.400000000001</v>
      </c>
      <c r="AB4589">
        <v>18987.900000000001</v>
      </c>
      <c r="AC4589">
        <v>19941.099999999999</v>
      </c>
      <c r="AD4589">
        <v>20638</v>
      </c>
      <c r="AE4589">
        <v>21098.9</v>
      </c>
      <c r="AF4589" s="14" t="str">
        <f>INDEX('BEA to ISIC Crosswalk'!$E$4:$E$98,MATCH('State GDP by Industry'!G4589,'BEA to ISIC Crosswalk'!$C$4:$C$98,0),1)</f>
        <v>ISIC 45T47</v>
      </c>
      <c r="AG4589" s="14" t="str">
        <f>INDEX('BEA to ISIC Crosswalk'!$F$4:$F$98,MATCH('State GDP by Industry'!G4589,'BEA to ISIC Crosswalk'!$C$4:$C$98,0),1)</f>
        <v>Wholesale and retail trade; repair of motor vehicles</v>
      </c>
    </row>
    <row r="4590" spans="1:33" x14ac:dyDescent="0.25">
      <c r="A4590" t="s">
        <v>279</v>
      </c>
      <c r="B4590" t="s">
        <v>280</v>
      </c>
      <c r="C4590">
        <v>3</v>
      </c>
      <c r="D4590" t="s">
        <v>342</v>
      </c>
      <c r="E4590">
        <v>35</v>
      </c>
      <c r="F4590" t="s">
        <v>108</v>
      </c>
      <c r="G4590" t="s">
        <v>109</v>
      </c>
      <c r="H4590" t="s">
        <v>344</v>
      </c>
      <c r="I4590">
        <v>10928.3</v>
      </c>
      <c r="J4590">
        <v>11762.5</v>
      </c>
      <c r="K4590">
        <v>12430.3</v>
      </c>
      <c r="L4590">
        <v>13235.4</v>
      </c>
      <c r="M4590">
        <v>13269</v>
      </c>
      <c r="N4590">
        <v>13777.6</v>
      </c>
      <c r="O4590">
        <v>14293.1</v>
      </c>
      <c r="P4590">
        <v>14341.5</v>
      </c>
      <c r="Q4590">
        <v>14613.5</v>
      </c>
      <c r="R4590">
        <v>14982.9</v>
      </c>
      <c r="S4590">
        <v>14749.3</v>
      </c>
      <c r="T4590">
        <v>14634.9</v>
      </c>
      <c r="U4590">
        <v>14345.1</v>
      </c>
      <c r="V4590">
        <v>14342.6</v>
      </c>
      <c r="W4590">
        <v>14814.6</v>
      </c>
      <c r="X4590">
        <v>14881.4</v>
      </c>
      <c r="Y4590">
        <v>15811.4</v>
      </c>
      <c r="Z4590">
        <v>16110.3</v>
      </c>
      <c r="AA4590">
        <v>16913.400000000001</v>
      </c>
      <c r="AB4590">
        <v>17484.5</v>
      </c>
      <c r="AC4590">
        <v>17931.2</v>
      </c>
      <c r="AD4590">
        <v>18689.2</v>
      </c>
      <c r="AE4590">
        <v>19205.900000000001</v>
      </c>
      <c r="AF4590" s="14" t="str">
        <f>INDEX('BEA to ISIC Crosswalk'!$E$4:$E$98,MATCH('State GDP by Industry'!G4590,'BEA to ISIC Crosswalk'!$C$4:$C$98,0),1)</f>
        <v>ISIC 45T47</v>
      </c>
      <c r="AG4590" s="14" t="str">
        <f>INDEX('BEA to ISIC Crosswalk'!$F$4:$F$98,MATCH('State GDP by Industry'!G4590,'BEA to ISIC Crosswalk'!$C$4:$C$98,0),1)</f>
        <v>Wholesale and retail trade; repair of motor vehicles</v>
      </c>
    </row>
    <row r="4591" spans="1:33" x14ac:dyDescent="0.25">
      <c r="A4591" t="s">
        <v>279</v>
      </c>
      <c r="B4591" t="s">
        <v>280</v>
      </c>
      <c r="C4591">
        <v>3</v>
      </c>
      <c r="D4591" t="s">
        <v>342</v>
      </c>
      <c r="E4591">
        <v>36</v>
      </c>
      <c r="F4591" t="s">
        <v>110</v>
      </c>
      <c r="G4591" t="s">
        <v>111</v>
      </c>
      <c r="H4591" t="s">
        <v>344</v>
      </c>
      <c r="I4591">
        <v>4533.5</v>
      </c>
      <c r="J4591">
        <v>4970.8</v>
      </c>
      <c r="K4591">
        <v>5294.1</v>
      </c>
      <c r="L4591">
        <v>5674</v>
      </c>
      <c r="M4591">
        <v>5856.2</v>
      </c>
      <c r="N4591">
        <v>5973.5</v>
      </c>
      <c r="O4591">
        <v>6293.4</v>
      </c>
      <c r="P4591">
        <v>6702.2</v>
      </c>
      <c r="Q4591">
        <v>7119.9</v>
      </c>
      <c r="R4591">
        <v>7475.3</v>
      </c>
      <c r="S4591">
        <v>7179.8</v>
      </c>
      <c r="T4591">
        <v>7126.5</v>
      </c>
      <c r="U4591">
        <v>6890.3</v>
      </c>
      <c r="V4591">
        <v>7332.2</v>
      </c>
      <c r="W4591">
        <v>7599.5</v>
      </c>
      <c r="X4591">
        <v>7827.9</v>
      </c>
      <c r="Y4591">
        <v>8219</v>
      </c>
      <c r="Z4591">
        <v>8623.9</v>
      </c>
      <c r="AA4591">
        <v>9042.7000000000007</v>
      </c>
      <c r="AB4591">
        <v>9127.9</v>
      </c>
      <c r="AC4591">
        <v>9588.7000000000007</v>
      </c>
      <c r="AD4591">
        <v>10122.1</v>
      </c>
      <c r="AE4591">
        <v>10389.9</v>
      </c>
      <c r="AF4591" s="14" t="str">
        <f>INDEX('BEA to ISIC Crosswalk'!$E$4:$E$98,MATCH('State GDP by Industry'!G4591,'BEA to ISIC Crosswalk'!$C$4:$C$98,0),1)</f>
        <v>ISIC 49T53</v>
      </c>
      <c r="AG4591" s="14" t="str">
        <f>INDEX('BEA to ISIC Crosswalk'!$F$4:$F$98,MATCH('State GDP by Industry'!G4591,'BEA to ISIC Crosswalk'!$C$4:$C$98,0),1)</f>
        <v>Transportation and storage</v>
      </c>
    </row>
    <row r="4592" spans="1:33" x14ac:dyDescent="0.25">
      <c r="A4592" t="s">
        <v>279</v>
      </c>
      <c r="B4592" t="s">
        <v>280</v>
      </c>
      <c r="C4592">
        <v>3</v>
      </c>
      <c r="D4592" t="s">
        <v>342</v>
      </c>
      <c r="E4592">
        <v>37</v>
      </c>
      <c r="F4592">
        <v>481</v>
      </c>
      <c r="G4592" t="s">
        <v>112</v>
      </c>
      <c r="H4592" t="s">
        <v>344</v>
      </c>
      <c r="I4592">
        <v>259.39999999999998</v>
      </c>
      <c r="J4592">
        <v>270</v>
      </c>
      <c r="K4592">
        <v>309</v>
      </c>
      <c r="L4592">
        <v>338.6</v>
      </c>
      <c r="M4592">
        <v>304.60000000000002</v>
      </c>
      <c r="N4592">
        <v>329.8</v>
      </c>
      <c r="O4592">
        <v>345.8</v>
      </c>
      <c r="P4592">
        <v>344.5</v>
      </c>
      <c r="Q4592">
        <v>372.5</v>
      </c>
      <c r="R4592">
        <v>398.1</v>
      </c>
      <c r="S4592">
        <v>442.4</v>
      </c>
      <c r="T4592">
        <v>441.8</v>
      </c>
      <c r="U4592">
        <v>387.4</v>
      </c>
      <c r="V4592">
        <v>423.3</v>
      </c>
      <c r="W4592">
        <v>389.7</v>
      </c>
      <c r="X4592">
        <v>370.6</v>
      </c>
      <c r="Y4592">
        <v>387.8</v>
      </c>
      <c r="Z4592">
        <v>417.8</v>
      </c>
      <c r="AA4592">
        <v>474.6</v>
      </c>
      <c r="AB4592">
        <v>465.7</v>
      </c>
      <c r="AC4592">
        <v>457.8</v>
      </c>
      <c r="AD4592" t="s">
        <v>68</v>
      </c>
      <c r="AE4592" t="s">
        <v>68</v>
      </c>
      <c r="AF4592" s="14">
        <f>INDEX('BEA to ISIC Crosswalk'!$E$4:$E$98,MATCH('State GDP by Industry'!G4592,'BEA to ISIC Crosswalk'!$C$4:$C$98,0),1)</f>
        <v>0</v>
      </c>
      <c r="AG4592" s="14">
        <f>INDEX('BEA to ISIC Crosswalk'!$F$4:$F$98,MATCH('State GDP by Industry'!G4592,'BEA to ISIC Crosswalk'!$C$4:$C$98,0),1)</f>
        <v>0</v>
      </c>
    </row>
    <row r="4593" spans="1:33" x14ac:dyDescent="0.25">
      <c r="A4593" t="s">
        <v>279</v>
      </c>
      <c r="B4593" t="s">
        <v>280</v>
      </c>
      <c r="C4593">
        <v>3</v>
      </c>
      <c r="D4593" t="s">
        <v>342</v>
      </c>
      <c r="E4593">
        <v>38</v>
      </c>
      <c r="F4593">
        <v>482</v>
      </c>
      <c r="G4593" t="s">
        <v>113</v>
      </c>
      <c r="H4593" t="s">
        <v>344</v>
      </c>
      <c r="I4593">
        <v>361.3</v>
      </c>
      <c r="J4593">
        <v>364.4</v>
      </c>
      <c r="K4593">
        <v>384.1</v>
      </c>
      <c r="L4593">
        <v>394.3</v>
      </c>
      <c r="M4593">
        <v>392.7</v>
      </c>
      <c r="N4593">
        <v>390</v>
      </c>
      <c r="O4593">
        <v>409.4</v>
      </c>
      <c r="P4593">
        <v>420.9</v>
      </c>
      <c r="Q4593">
        <v>465.9</v>
      </c>
      <c r="R4593">
        <v>506.6</v>
      </c>
      <c r="S4593">
        <v>516</v>
      </c>
      <c r="T4593">
        <v>553.5</v>
      </c>
      <c r="U4593">
        <v>485.3</v>
      </c>
      <c r="V4593">
        <v>521.5</v>
      </c>
      <c r="W4593">
        <v>575.5</v>
      </c>
      <c r="X4593">
        <v>506.5</v>
      </c>
      <c r="Y4593">
        <v>799.2</v>
      </c>
      <c r="Z4593">
        <v>902.4</v>
      </c>
      <c r="AA4593">
        <v>868.3</v>
      </c>
      <c r="AB4593">
        <v>775.3</v>
      </c>
      <c r="AC4593">
        <v>825.9</v>
      </c>
      <c r="AD4593" t="s">
        <v>68</v>
      </c>
      <c r="AE4593" t="s">
        <v>68</v>
      </c>
      <c r="AF4593" s="14">
        <f>INDEX('BEA to ISIC Crosswalk'!$E$4:$E$98,MATCH('State GDP by Industry'!G4593,'BEA to ISIC Crosswalk'!$C$4:$C$98,0),1)</f>
        <v>0</v>
      </c>
      <c r="AG4593" s="14">
        <f>INDEX('BEA to ISIC Crosswalk'!$F$4:$F$98,MATCH('State GDP by Industry'!G4593,'BEA to ISIC Crosswalk'!$C$4:$C$98,0),1)</f>
        <v>0</v>
      </c>
    </row>
    <row r="4594" spans="1:33" x14ac:dyDescent="0.25">
      <c r="A4594" t="s">
        <v>279</v>
      </c>
      <c r="B4594" t="s">
        <v>280</v>
      </c>
      <c r="C4594">
        <v>3</v>
      </c>
      <c r="D4594" t="s">
        <v>342</v>
      </c>
      <c r="E4594">
        <v>39</v>
      </c>
      <c r="F4594">
        <v>483</v>
      </c>
      <c r="G4594" t="s">
        <v>114</v>
      </c>
      <c r="H4594" t="s">
        <v>344</v>
      </c>
      <c r="I4594">
        <v>8.9</v>
      </c>
      <c r="J4594">
        <v>7.4</v>
      </c>
      <c r="K4594">
        <v>7</v>
      </c>
      <c r="L4594">
        <v>9.4</v>
      </c>
      <c r="M4594">
        <v>11.9</v>
      </c>
      <c r="N4594">
        <v>4.0999999999999996</v>
      </c>
      <c r="O4594">
        <v>6.5</v>
      </c>
      <c r="P4594">
        <v>3.7</v>
      </c>
      <c r="Q4594">
        <v>7.2</v>
      </c>
      <c r="R4594">
        <v>8.4</v>
      </c>
      <c r="S4594">
        <v>9.9</v>
      </c>
      <c r="T4594">
        <v>11.8</v>
      </c>
      <c r="U4594">
        <v>11.5</v>
      </c>
      <c r="V4594">
        <v>11</v>
      </c>
      <c r="W4594">
        <v>10.5</v>
      </c>
      <c r="X4594">
        <v>9.8000000000000007</v>
      </c>
      <c r="Y4594">
        <v>13.1</v>
      </c>
      <c r="Z4594">
        <v>11</v>
      </c>
      <c r="AA4594">
        <v>11.6</v>
      </c>
      <c r="AB4594">
        <v>13.8</v>
      </c>
      <c r="AC4594">
        <v>18.399999999999999</v>
      </c>
      <c r="AD4594" t="s">
        <v>68</v>
      </c>
      <c r="AE4594" t="s">
        <v>68</v>
      </c>
      <c r="AF4594" s="14">
        <f>INDEX('BEA to ISIC Crosswalk'!$E$4:$E$98,MATCH('State GDP by Industry'!G4594,'BEA to ISIC Crosswalk'!$C$4:$C$98,0),1)</f>
        <v>0</v>
      </c>
      <c r="AG4594" s="14">
        <f>INDEX('BEA to ISIC Crosswalk'!$F$4:$F$98,MATCH('State GDP by Industry'!G4594,'BEA to ISIC Crosswalk'!$C$4:$C$98,0),1)</f>
        <v>0</v>
      </c>
    </row>
    <row r="4595" spans="1:33" x14ac:dyDescent="0.25">
      <c r="A4595" t="s">
        <v>279</v>
      </c>
      <c r="B4595" t="s">
        <v>280</v>
      </c>
      <c r="C4595">
        <v>3</v>
      </c>
      <c r="D4595" t="s">
        <v>342</v>
      </c>
      <c r="E4595">
        <v>40</v>
      </c>
      <c r="F4595">
        <v>484</v>
      </c>
      <c r="G4595" t="s">
        <v>115</v>
      </c>
      <c r="H4595" t="s">
        <v>344</v>
      </c>
      <c r="I4595">
        <v>2536.6999999999998</v>
      </c>
      <c r="J4595">
        <v>2778.3</v>
      </c>
      <c r="K4595">
        <v>2997.7</v>
      </c>
      <c r="L4595">
        <v>3180.3</v>
      </c>
      <c r="M4595">
        <v>3237.9</v>
      </c>
      <c r="N4595">
        <v>3278</v>
      </c>
      <c r="O4595">
        <v>3477.4</v>
      </c>
      <c r="P4595">
        <v>3742</v>
      </c>
      <c r="Q4595">
        <v>3973.2</v>
      </c>
      <c r="R4595">
        <v>4144.7</v>
      </c>
      <c r="S4595">
        <v>3793.7</v>
      </c>
      <c r="T4595">
        <v>3568.8</v>
      </c>
      <c r="U4595">
        <v>3273.8</v>
      </c>
      <c r="V4595">
        <v>3483.5</v>
      </c>
      <c r="W4595">
        <v>3707.9</v>
      </c>
      <c r="X4595">
        <v>3833</v>
      </c>
      <c r="Y4595">
        <v>3866</v>
      </c>
      <c r="Z4595">
        <v>4064.5</v>
      </c>
      <c r="AA4595">
        <v>4292.5</v>
      </c>
      <c r="AB4595">
        <v>4332.8</v>
      </c>
      <c r="AC4595">
        <v>4573.2</v>
      </c>
      <c r="AD4595" t="s">
        <v>68</v>
      </c>
      <c r="AE4595" t="s">
        <v>68</v>
      </c>
      <c r="AF4595" s="14">
        <f>INDEX('BEA to ISIC Crosswalk'!$E$4:$E$98,MATCH('State GDP by Industry'!G4595,'BEA to ISIC Crosswalk'!$C$4:$C$98,0),1)</f>
        <v>0</v>
      </c>
      <c r="AG4595" s="14">
        <f>INDEX('BEA to ISIC Crosswalk'!$F$4:$F$98,MATCH('State GDP by Industry'!G4595,'BEA to ISIC Crosswalk'!$C$4:$C$98,0),1)</f>
        <v>0</v>
      </c>
    </row>
    <row r="4596" spans="1:33" x14ac:dyDescent="0.25">
      <c r="A4596" t="s">
        <v>279</v>
      </c>
      <c r="B4596" t="s">
        <v>280</v>
      </c>
      <c r="C4596">
        <v>3</v>
      </c>
      <c r="D4596" t="s">
        <v>342</v>
      </c>
      <c r="E4596">
        <v>41</v>
      </c>
      <c r="F4596">
        <v>485</v>
      </c>
      <c r="G4596" t="s">
        <v>116</v>
      </c>
      <c r="H4596" t="s">
        <v>344</v>
      </c>
      <c r="I4596">
        <v>352.4</v>
      </c>
      <c r="J4596">
        <v>400.3</v>
      </c>
      <c r="K4596">
        <v>469</v>
      </c>
      <c r="L4596">
        <v>511.4</v>
      </c>
      <c r="M4596">
        <v>551.79999999999995</v>
      </c>
      <c r="N4596">
        <v>558.79999999999995</v>
      </c>
      <c r="O4596">
        <v>595.29999999999995</v>
      </c>
      <c r="P4596">
        <v>615.29999999999995</v>
      </c>
      <c r="Q4596">
        <v>626</v>
      </c>
      <c r="R4596">
        <v>650</v>
      </c>
      <c r="S4596">
        <v>635</v>
      </c>
      <c r="T4596">
        <v>660.9</v>
      </c>
      <c r="U4596">
        <v>846.5</v>
      </c>
      <c r="V4596">
        <v>935.5</v>
      </c>
      <c r="W4596">
        <v>944</v>
      </c>
      <c r="X4596">
        <v>1013.2</v>
      </c>
      <c r="Y4596">
        <v>1072.5999999999999</v>
      </c>
      <c r="Z4596">
        <v>1158.5</v>
      </c>
      <c r="AA4596">
        <v>1216.8</v>
      </c>
      <c r="AB4596">
        <v>1191.5</v>
      </c>
      <c r="AC4596">
        <v>1241.5999999999999</v>
      </c>
      <c r="AD4596" t="s">
        <v>68</v>
      </c>
      <c r="AE4596" t="s">
        <v>68</v>
      </c>
      <c r="AF4596" s="14">
        <f>INDEX('BEA to ISIC Crosswalk'!$E$4:$E$98,MATCH('State GDP by Industry'!G4596,'BEA to ISIC Crosswalk'!$C$4:$C$98,0),1)</f>
        <v>0</v>
      </c>
      <c r="AG4596" s="14">
        <f>INDEX('BEA to ISIC Crosswalk'!$F$4:$F$98,MATCH('State GDP by Industry'!G4596,'BEA to ISIC Crosswalk'!$C$4:$C$98,0),1)</f>
        <v>0</v>
      </c>
    </row>
    <row r="4597" spans="1:33" x14ac:dyDescent="0.25">
      <c r="A4597" t="s">
        <v>279</v>
      </c>
      <c r="B4597" t="s">
        <v>280</v>
      </c>
      <c r="C4597">
        <v>3</v>
      </c>
      <c r="D4597" t="s">
        <v>342</v>
      </c>
      <c r="E4597">
        <v>42</v>
      </c>
      <c r="F4597">
        <v>486</v>
      </c>
      <c r="G4597" t="s">
        <v>117</v>
      </c>
      <c r="H4597" t="s">
        <v>344</v>
      </c>
      <c r="I4597">
        <v>33.1</v>
      </c>
      <c r="J4597">
        <v>53.6</v>
      </c>
      <c r="K4597">
        <v>42.9</v>
      </c>
      <c r="L4597">
        <v>34.799999999999997</v>
      </c>
      <c r="M4597">
        <v>35.700000000000003</v>
      </c>
      <c r="N4597">
        <v>36.700000000000003</v>
      </c>
      <c r="O4597">
        <v>44.5</v>
      </c>
      <c r="P4597">
        <v>45.5</v>
      </c>
      <c r="Q4597">
        <v>48</v>
      </c>
      <c r="R4597">
        <v>55</v>
      </c>
      <c r="S4597">
        <v>65</v>
      </c>
      <c r="T4597">
        <v>85</v>
      </c>
      <c r="U4597">
        <v>94</v>
      </c>
      <c r="V4597">
        <v>114.3</v>
      </c>
      <c r="W4597">
        <v>104.7</v>
      </c>
      <c r="X4597">
        <v>129.19999999999999</v>
      </c>
      <c r="Y4597">
        <v>124.4</v>
      </c>
      <c r="Z4597">
        <v>125.4</v>
      </c>
      <c r="AA4597">
        <v>129.5</v>
      </c>
      <c r="AB4597">
        <v>134.6</v>
      </c>
      <c r="AC4597">
        <v>120.4</v>
      </c>
      <c r="AD4597" t="s">
        <v>68</v>
      </c>
      <c r="AE4597" t="s">
        <v>68</v>
      </c>
      <c r="AF4597" s="14">
        <f>INDEX('BEA to ISIC Crosswalk'!$E$4:$E$98,MATCH('State GDP by Industry'!G4597,'BEA to ISIC Crosswalk'!$C$4:$C$98,0),1)</f>
        <v>0</v>
      </c>
      <c r="AG4597" s="14">
        <f>INDEX('BEA to ISIC Crosswalk'!$F$4:$F$98,MATCH('State GDP by Industry'!G4597,'BEA to ISIC Crosswalk'!$C$4:$C$98,0),1)</f>
        <v>0</v>
      </c>
    </row>
    <row r="4598" spans="1:33" x14ac:dyDescent="0.25">
      <c r="A4598" t="s">
        <v>279</v>
      </c>
      <c r="B4598" t="s">
        <v>280</v>
      </c>
      <c r="C4598">
        <v>3</v>
      </c>
      <c r="D4598" t="s">
        <v>342</v>
      </c>
      <c r="E4598">
        <v>43</v>
      </c>
      <c r="F4598" t="s">
        <v>118</v>
      </c>
      <c r="G4598" t="s">
        <v>119</v>
      </c>
      <c r="H4598" t="s">
        <v>344</v>
      </c>
      <c r="I4598">
        <v>629.29999999999995</v>
      </c>
      <c r="J4598">
        <v>673.2</v>
      </c>
      <c r="K4598">
        <v>660.3</v>
      </c>
      <c r="L4598">
        <v>742.4</v>
      </c>
      <c r="M4598">
        <v>808.8</v>
      </c>
      <c r="N4598">
        <v>817.4</v>
      </c>
      <c r="O4598">
        <v>803</v>
      </c>
      <c r="P4598">
        <v>897.3</v>
      </c>
      <c r="Q4598">
        <v>943</v>
      </c>
      <c r="R4598">
        <v>962.6</v>
      </c>
      <c r="S4598">
        <v>914.7</v>
      </c>
      <c r="T4598">
        <v>959.7</v>
      </c>
      <c r="U4598">
        <v>910.4</v>
      </c>
      <c r="V4598">
        <v>938.6</v>
      </c>
      <c r="W4598">
        <v>979.2</v>
      </c>
      <c r="X4598">
        <v>997.9</v>
      </c>
      <c r="Y4598">
        <v>1018.8</v>
      </c>
      <c r="Z4598">
        <v>1034.7</v>
      </c>
      <c r="AA4598">
        <v>1083.4000000000001</v>
      </c>
      <c r="AB4598">
        <v>1103.2</v>
      </c>
      <c r="AC4598">
        <v>1159.5</v>
      </c>
      <c r="AD4598" t="s">
        <v>68</v>
      </c>
      <c r="AE4598" t="s">
        <v>68</v>
      </c>
      <c r="AF4598" s="14">
        <f>INDEX('BEA to ISIC Crosswalk'!$E$4:$E$98,MATCH('State GDP by Industry'!G4598,'BEA to ISIC Crosswalk'!$C$4:$C$98,0),1)</f>
        <v>0</v>
      </c>
      <c r="AG4598" s="14">
        <f>INDEX('BEA to ISIC Crosswalk'!$F$4:$F$98,MATCH('State GDP by Industry'!G4598,'BEA to ISIC Crosswalk'!$C$4:$C$98,0),1)</f>
        <v>0</v>
      </c>
    </row>
    <row r="4599" spans="1:33" x14ac:dyDescent="0.25">
      <c r="A4599" t="s">
        <v>279</v>
      </c>
      <c r="B4599" t="s">
        <v>280</v>
      </c>
      <c r="C4599">
        <v>3</v>
      </c>
      <c r="D4599" t="s">
        <v>342</v>
      </c>
      <c r="E4599">
        <v>44</v>
      </c>
      <c r="F4599">
        <v>493</v>
      </c>
      <c r="G4599" t="s">
        <v>120</v>
      </c>
      <c r="H4599" t="s">
        <v>344</v>
      </c>
      <c r="I4599">
        <v>352.4</v>
      </c>
      <c r="J4599">
        <v>423.6</v>
      </c>
      <c r="K4599">
        <v>424</v>
      </c>
      <c r="L4599">
        <v>462.8</v>
      </c>
      <c r="M4599">
        <v>512.79999999999995</v>
      </c>
      <c r="N4599">
        <v>558.70000000000005</v>
      </c>
      <c r="O4599">
        <v>611.5</v>
      </c>
      <c r="P4599">
        <v>633</v>
      </c>
      <c r="Q4599">
        <v>684.1</v>
      </c>
      <c r="R4599">
        <v>749.9</v>
      </c>
      <c r="S4599">
        <v>803.2</v>
      </c>
      <c r="T4599">
        <v>844.9</v>
      </c>
      <c r="U4599">
        <v>881.3</v>
      </c>
      <c r="V4599">
        <v>904.5</v>
      </c>
      <c r="W4599">
        <v>888</v>
      </c>
      <c r="X4599">
        <v>967.7</v>
      </c>
      <c r="Y4599">
        <v>937.1</v>
      </c>
      <c r="Z4599">
        <v>909.6</v>
      </c>
      <c r="AA4599">
        <v>966</v>
      </c>
      <c r="AB4599">
        <v>1111.0999999999999</v>
      </c>
      <c r="AC4599">
        <v>1191.9000000000001</v>
      </c>
      <c r="AD4599" t="s">
        <v>68</v>
      </c>
      <c r="AE4599" t="s">
        <v>68</v>
      </c>
      <c r="AF4599" s="14">
        <f>INDEX('BEA to ISIC Crosswalk'!$E$4:$E$98,MATCH('State GDP by Industry'!G4599,'BEA to ISIC Crosswalk'!$C$4:$C$98,0),1)</f>
        <v>0</v>
      </c>
      <c r="AG4599" s="14">
        <f>INDEX('BEA to ISIC Crosswalk'!$F$4:$F$98,MATCH('State GDP by Industry'!G4599,'BEA to ISIC Crosswalk'!$C$4:$C$98,0),1)</f>
        <v>0</v>
      </c>
    </row>
    <row r="4600" spans="1:33" x14ac:dyDescent="0.25">
      <c r="A4600" t="s">
        <v>279</v>
      </c>
      <c r="B4600" t="s">
        <v>280</v>
      </c>
      <c r="C4600">
        <v>3</v>
      </c>
      <c r="D4600" t="s">
        <v>342</v>
      </c>
      <c r="E4600">
        <v>45</v>
      </c>
      <c r="F4600">
        <v>51</v>
      </c>
      <c r="G4600" t="s">
        <v>121</v>
      </c>
      <c r="H4600" t="s">
        <v>344</v>
      </c>
      <c r="I4600">
        <v>4598.2</v>
      </c>
      <c r="J4600">
        <v>5093.3999999999996</v>
      </c>
      <c r="K4600">
        <v>5158.3</v>
      </c>
      <c r="L4600">
        <v>4634.3999999999996</v>
      </c>
      <c r="M4600">
        <v>5340.4</v>
      </c>
      <c r="N4600">
        <v>5972.2</v>
      </c>
      <c r="O4600">
        <v>6085.5</v>
      </c>
      <c r="P4600">
        <v>6960.3</v>
      </c>
      <c r="Q4600">
        <v>7376.6</v>
      </c>
      <c r="R4600">
        <v>7549.1</v>
      </c>
      <c r="S4600">
        <v>8016.2</v>
      </c>
      <c r="T4600">
        <v>8469.7000000000007</v>
      </c>
      <c r="U4600">
        <v>8504</v>
      </c>
      <c r="V4600">
        <v>8690.7000000000007</v>
      </c>
      <c r="W4600">
        <v>8909.2999999999993</v>
      </c>
      <c r="X4600">
        <v>8742.2999999999993</v>
      </c>
      <c r="Y4600">
        <v>9596</v>
      </c>
      <c r="Z4600">
        <v>9957.5</v>
      </c>
      <c r="AA4600">
        <v>10572</v>
      </c>
      <c r="AB4600">
        <v>11025.5</v>
      </c>
      <c r="AC4600">
        <v>11266</v>
      </c>
      <c r="AD4600">
        <v>11609.8</v>
      </c>
      <c r="AE4600">
        <v>12240.2</v>
      </c>
      <c r="AF4600" s="14">
        <f>INDEX('BEA to ISIC Crosswalk'!$E$4:$E$98,MATCH('State GDP by Industry'!G4600,'BEA to ISIC Crosswalk'!$C$4:$C$98,0),1)</f>
        <v>0</v>
      </c>
      <c r="AG4600" s="14">
        <f>INDEX('BEA to ISIC Crosswalk'!$F$4:$F$98,MATCH('State GDP by Industry'!G4600,'BEA to ISIC Crosswalk'!$C$4:$C$98,0),1)</f>
        <v>0</v>
      </c>
    </row>
    <row r="4601" spans="1:33" x14ac:dyDescent="0.25">
      <c r="A4601" t="s">
        <v>279</v>
      </c>
      <c r="B4601" t="s">
        <v>280</v>
      </c>
      <c r="C4601">
        <v>3</v>
      </c>
      <c r="D4601" t="s">
        <v>342</v>
      </c>
      <c r="E4601">
        <v>46</v>
      </c>
      <c r="F4601">
        <v>511</v>
      </c>
      <c r="G4601" t="s">
        <v>122</v>
      </c>
      <c r="H4601" t="s">
        <v>344</v>
      </c>
      <c r="I4601">
        <v>1405.2</v>
      </c>
      <c r="J4601">
        <v>1475.2</v>
      </c>
      <c r="K4601">
        <v>1655.3</v>
      </c>
      <c r="L4601">
        <v>1333.4</v>
      </c>
      <c r="M4601">
        <v>1390.4</v>
      </c>
      <c r="N4601">
        <v>1650.7</v>
      </c>
      <c r="O4601">
        <v>1698.1</v>
      </c>
      <c r="P4601">
        <v>2120.8000000000002</v>
      </c>
      <c r="Q4601">
        <v>2347.8000000000002</v>
      </c>
      <c r="R4601">
        <v>2169.1999999999998</v>
      </c>
      <c r="S4601">
        <v>2633</v>
      </c>
      <c r="T4601">
        <v>2803.7</v>
      </c>
      <c r="U4601">
        <v>2689.3</v>
      </c>
      <c r="V4601">
        <v>2875.3</v>
      </c>
      <c r="W4601">
        <v>3132.5</v>
      </c>
      <c r="X4601">
        <v>3430.8</v>
      </c>
      <c r="Y4601">
        <v>3890.9</v>
      </c>
      <c r="Z4601">
        <v>4241.1000000000004</v>
      </c>
      <c r="AA4601">
        <v>4469.8999999999996</v>
      </c>
      <c r="AB4601">
        <v>5006.7</v>
      </c>
      <c r="AC4601">
        <v>5050.5</v>
      </c>
      <c r="AD4601" t="s">
        <v>68</v>
      </c>
      <c r="AE4601" t="s">
        <v>68</v>
      </c>
      <c r="AF4601" s="14" t="str">
        <f>INDEX('BEA to ISIC Crosswalk'!$E$4:$E$98,MATCH('State GDP by Industry'!G4601,'BEA to ISIC Crosswalk'!$C$4:$C$98,0),1)</f>
        <v>ISIC 58T60</v>
      </c>
      <c r="AG4601" s="14" t="str">
        <f>INDEX('BEA to ISIC Crosswalk'!$F$4:$F$98,MATCH('State GDP by Industry'!G4601,'BEA to ISIC Crosswalk'!$C$4:$C$98,0),1)</f>
        <v>Publishing, audiovisual and broadcasting activities</v>
      </c>
    </row>
    <row r="4602" spans="1:33" x14ac:dyDescent="0.25">
      <c r="A4602" t="s">
        <v>279</v>
      </c>
      <c r="B4602" t="s">
        <v>280</v>
      </c>
      <c r="C4602">
        <v>3</v>
      </c>
      <c r="D4602" t="s">
        <v>342</v>
      </c>
      <c r="E4602">
        <v>47</v>
      </c>
      <c r="F4602">
        <v>512</v>
      </c>
      <c r="G4602" t="s">
        <v>123</v>
      </c>
      <c r="H4602" t="s">
        <v>344</v>
      </c>
      <c r="I4602">
        <v>150.4</v>
      </c>
      <c r="J4602">
        <v>170.8</v>
      </c>
      <c r="K4602">
        <v>238</v>
      </c>
      <c r="L4602">
        <v>198.7</v>
      </c>
      <c r="M4602">
        <v>350.8</v>
      </c>
      <c r="N4602">
        <v>299.10000000000002</v>
      </c>
      <c r="O4602">
        <v>218.8</v>
      </c>
      <c r="P4602">
        <v>297.10000000000002</v>
      </c>
      <c r="Q4602">
        <v>232.2</v>
      </c>
      <c r="R4602">
        <v>241.8</v>
      </c>
      <c r="S4602">
        <v>298</v>
      </c>
      <c r="T4602">
        <v>308.7</v>
      </c>
      <c r="U4602">
        <v>359.8</v>
      </c>
      <c r="V4602">
        <v>317.60000000000002</v>
      </c>
      <c r="W4602">
        <v>266.3</v>
      </c>
      <c r="X4602">
        <v>260.7</v>
      </c>
      <c r="Y4602">
        <v>289.8</v>
      </c>
      <c r="Z4602">
        <v>273.8</v>
      </c>
      <c r="AA4602">
        <v>287.7</v>
      </c>
      <c r="AB4602">
        <v>248.5</v>
      </c>
      <c r="AC4602">
        <v>231.8</v>
      </c>
      <c r="AD4602" t="s">
        <v>68</v>
      </c>
      <c r="AE4602" t="s">
        <v>68</v>
      </c>
      <c r="AF4602" s="14" t="str">
        <f>INDEX('BEA to ISIC Crosswalk'!$E$4:$E$98,MATCH('State GDP by Industry'!G4602,'BEA to ISIC Crosswalk'!$C$4:$C$98,0),1)</f>
        <v>ISIC 58T60</v>
      </c>
      <c r="AG4602" s="14" t="str">
        <f>INDEX('BEA to ISIC Crosswalk'!$F$4:$F$98,MATCH('State GDP by Industry'!G4602,'BEA to ISIC Crosswalk'!$C$4:$C$98,0),1)</f>
        <v>Publishing, audiovisual and broadcasting activities</v>
      </c>
    </row>
    <row r="4603" spans="1:33" x14ac:dyDescent="0.25">
      <c r="A4603" t="s">
        <v>279</v>
      </c>
      <c r="B4603" t="s">
        <v>280</v>
      </c>
      <c r="C4603">
        <v>3</v>
      </c>
      <c r="D4603" t="s">
        <v>342</v>
      </c>
      <c r="E4603">
        <v>48</v>
      </c>
      <c r="F4603" t="s">
        <v>124</v>
      </c>
      <c r="G4603" t="s">
        <v>125</v>
      </c>
      <c r="H4603" t="s">
        <v>344</v>
      </c>
      <c r="I4603">
        <v>2743.8</v>
      </c>
      <c r="J4603">
        <v>2877.5</v>
      </c>
      <c r="K4603">
        <v>2849.9</v>
      </c>
      <c r="L4603">
        <v>2841.7</v>
      </c>
      <c r="M4603">
        <v>3064.4</v>
      </c>
      <c r="N4603">
        <v>3055.2</v>
      </c>
      <c r="O4603">
        <v>3171.1</v>
      </c>
      <c r="P4603">
        <v>3437.8</v>
      </c>
      <c r="Q4603">
        <v>3685.9</v>
      </c>
      <c r="R4603">
        <v>3846.9</v>
      </c>
      <c r="S4603">
        <v>3904.3</v>
      </c>
      <c r="T4603">
        <v>3855.1</v>
      </c>
      <c r="U4603">
        <v>3839.6</v>
      </c>
      <c r="V4603">
        <v>3737</v>
      </c>
      <c r="W4603">
        <v>3690.1</v>
      </c>
      <c r="X4603">
        <v>3625.2</v>
      </c>
      <c r="Y4603">
        <v>3893.7</v>
      </c>
      <c r="Z4603">
        <v>3773.2</v>
      </c>
      <c r="AA4603">
        <v>3985.4</v>
      </c>
      <c r="AB4603">
        <v>3936.7</v>
      </c>
      <c r="AC4603">
        <v>4088.1</v>
      </c>
      <c r="AD4603" t="s">
        <v>68</v>
      </c>
      <c r="AE4603" t="s">
        <v>68</v>
      </c>
      <c r="AF4603" s="14" t="str">
        <f>INDEX('BEA to ISIC Crosswalk'!$E$4:$E$98,MATCH('State GDP by Industry'!G4603,'BEA to ISIC Crosswalk'!$C$4:$C$98,0),1)</f>
        <v>ISIC 61</v>
      </c>
      <c r="AG4603" s="14" t="str">
        <f>INDEX('BEA to ISIC Crosswalk'!$F$4:$F$98,MATCH('State GDP by Industry'!G4603,'BEA to ISIC Crosswalk'!$C$4:$C$98,0),1)</f>
        <v>Telecommunications</v>
      </c>
    </row>
    <row r="4604" spans="1:33" x14ac:dyDescent="0.25">
      <c r="A4604" t="s">
        <v>279</v>
      </c>
      <c r="B4604" t="s">
        <v>280</v>
      </c>
      <c r="C4604">
        <v>3</v>
      </c>
      <c r="D4604" t="s">
        <v>342</v>
      </c>
      <c r="E4604">
        <v>49</v>
      </c>
      <c r="F4604" t="s">
        <v>126</v>
      </c>
      <c r="G4604" t="s">
        <v>127</v>
      </c>
      <c r="H4604" t="s">
        <v>344</v>
      </c>
      <c r="I4604">
        <v>298.8</v>
      </c>
      <c r="J4604">
        <v>569.9</v>
      </c>
      <c r="K4604">
        <v>415.2</v>
      </c>
      <c r="L4604">
        <v>260.7</v>
      </c>
      <c r="M4604">
        <v>534.79999999999995</v>
      </c>
      <c r="N4604">
        <v>967.2</v>
      </c>
      <c r="O4604">
        <v>997.4</v>
      </c>
      <c r="P4604">
        <v>1104.7</v>
      </c>
      <c r="Q4604">
        <v>1110.8</v>
      </c>
      <c r="R4604">
        <v>1291.2</v>
      </c>
      <c r="S4604">
        <v>1180.9000000000001</v>
      </c>
      <c r="T4604">
        <v>1502.2</v>
      </c>
      <c r="U4604">
        <v>1615.3</v>
      </c>
      <c r="V4604">
        <v>1760.7</v>
      </c>
      <c r="W4604">
        <v>1820.5</v>
      </c>
      <c r="X4604">
        <v>1425.5</v>
      </c>
      <c r="Y4604">
        <v>1521.7</v>
      </c>
      <c r="Z4604">
        <v>1669.3</v>
      </c>
      <c r="AA4604">
        <v>1829</v>
      </c>
      <c r="AB4604">
        <v>1833.6</v>
      </c>
      <c r="AC4604">
        <v>1895.6</v>
      </c>
      <c r="AD4604" t="s">
        <v>68</v>
      </c>
      <c r="AE4604" t="s">
        <v>68</v>
      </c>
      <c r="AF4604" s="14" t="str">
        <f>INDEX('BEA to ISIC Crosswalk'!$E$4:$E$98,MATCH('State GDP by Industry'!G4604,'BEA to ISIC Crosswalk'!$C$4:$C$98,0),1)</f>
        <v>ISIC 62T63</v>
      </c>
      <c r="AG4604" s="14" t="str">
        <f>INDEX('BEA to ISIC Crosswalk'!$F$4:$F$98,MATCH('State GDP by Industry'!G4604,'BEA to ISIC Crosswalk'!$C$4:$C$98,0),1)</f>
        <v>IT and other information services</v>
      </c>
    </row>
    <row r="4605" spans="1:33" x14ac:dyDescent="0.25">
      <c r="A4605" t="s">
        <v>279</v>
      </c>
      <c r="B4605" t="s">
        <v>280</v>
      </c>
      <c r="C4605">
        <v>3</v>
      </c>
      <c r="D4605" t="s">
        <v>342</v>
      </c>
      <c r="E4605">
        <v>50</v>
      </c>
      <c r="F4605" t="s">
        <v>128</v>
      </c>
      <c r="G4605" t="s">
        <v>129</v>
      </c>
      <c r="H4605" t="s">
        <v>344</v>
      </c>
      <c r="I4605">
        <v>25521.8</v>
      </c>
      <c r="J4605">
        <v>27036.9</v>
      </c>
      <c r="K4605">
        <v>29201.7</v>
      </c>
      <c r="L4605">
        <v>31244.799999999999</v>
      </c>
      <c r="M4605">
        <v>33483.199999999997</v>
      </c>
      <c r="N4605">
        <v>35175.5</v>
      </c>
      <c r="O4605">
        <v>37096.1</v>
      </c>
      <c r="P4605">
        <v>39248.5</v>
      </c>
      <c r="Q4605">
        <v>43208.3</v>
      </c>
      <c r="R4605">
        <v>43714.9</v>
      </c>
      <c r="S4605">
        <v>46691.1</v>
      </c>
      <c r="T4605">
        <v>45453.8</v>
      </c>
      <c r="U4605">
        <v>48787.4</v>
      </c>
      <c r="V4605">
        <v>49863.199999999997</v>
      </c>
      <c r="W4605">
        <v>51638.5</v>
      </c>
      <c r="X4605">
        <v>54122.8</v>
      </c>
      <c r="Y4605">
        <v>53082.2</v>
      </c>
      <c r="Z4605">
        <v>57330.400000000001</v>
      </c>
      <c r="AA4605">
        <v>60571.8</v>
      </c>
      <c r="AB4605">
        <v>63392.1</v>
      </c>
      <c r="AC4605">
        <v>63095.1</v>
      </c>
      <c r="AD4605">
        <v>65385.2</v>
      </c>
      <c r="AE4605">
        <v>67903.899999999994</v>
      </c>
      <c r="AF4605" s="14">
        <f>INDEX('BEA to ISIC Crosswalk'!$E$4:$E$98,MATCH('State GDP by Industry'!G4605,'BEA to ISIC Crosswalk'!$C$4:$C$98,0),1)</f>
        <v>0</v>
      </c>
      <c r="AG4605" s="14">
        <f>INDEX('BEA to ISIC Crosswalk'!$F$4:$F$98,MATCH('State GDP by Industry'!G4605,'BEA to ISIC Crosswalk'!$C$4:$C$98,0),1)</f>
        <v>0</v>
      </c>
    </row>
    <row r="4606" spans="1:33" x14ac:dyDescent="0.25">
      <c r="A4606" t="s">
        <v>279</v>
      </c>
      <c r="B4606" t="s">
        <v>280</v>
      </c>
      <c r="C4606">
        <v>3</v>
      </c>
      <c r="D4606" t="s">
        <v>342</v>
      </c>
      <c r="E4606">
        <v>51</v>
      </c>
      <c r="F4606">
        <v>52</v>
      </c>
      <c r="G4606" t="s">
        <v>130</v>
      </c>
      <c r="H4606" t="s">
        <v>344</v>
      </c>
      <c r="I4606">
        <v>8179.2</v>
      </c>
      <c r="J4606">
        <v>9609.2000000000007</v>
      </c>
      <c r="K4606">
        <v>10379.1</v>
      </c>
      <c r="L4606">
        <v>11426.3</v>
      </c>
      <c r="M4606">
        <v>11689.5</v>
      </c>
      <c r="N4606">
        <v>12043.8</v>
      </c>
      <c r="O4606">
        <v>13224.1</v>
      </c>
      <c r="P4606">
        <v>14840.2</v>
      </c>
      <c r="Q4606">
        <v>17131.2</v>
      </c>
      <c r="R4606">
        <v>17137</v>
      </c>
      <c r="S4606">
        <v>18410.3</v>
      </c>
      <c r="T4606">
        <v>16037.2</v>
      </c>
      <c r="U4606">
        <v>17385.8</v>
      </c>
      <c r="V4606">
        <v>17700.900000000001</v>
      </c>
      <c r="W4606">
        <v>18069.5</v>
      </c>
      <c r="X4606">
        <v>19976.099999999999</v>
      </c>
      <c r="Y4606">
        <v>18328.3</v>
      </c>
      <c r="Z4606">
        <v>22789.4</v>
      </c>
      <c r="AA4606">
        <v>25190.7</v>
      </c>
      <c r="AB4606">
        <v>26635.200000000001</v>
      </c>
      <c r="AC4606">
        <v>25589.200000000001</v>
      </c>
      <c r="AD4606">
        <v>26122.400000000001</v>
      </c>
      <c r="AE4606">
        <v>26966.3</v>
      </c>
      <c r="AF4606" s="14" t="str">
        <f>INDEX('BEA to ISIC Crosswalk'!$E$4:$E$98,MATCH('State GDP by Industry'!G4606,'BEA to ISIC Crosswalk'!$C$4:$C$98,0),1)</f>
        <v>ISIC 64T66</v>
      </c>
      <c r="AG4606" s="14" t="str">
        <f>INDEX('BEA to ISIC Crosswalk'!$F$4:$F$98,MATCH('State GDP by Industry'!G4606,'BEA to ISIC Crosswalk'!$C$4:$C$98,0),1)</f>
        <v>Financial and insurance activities</v>
      </c>
    </row>
    <row r="4607" spans="1:33" x14ac:dyDescent="0.25">
      <c r="A4607" t="s">
        <v>279</v>
      </c>
      <c r="B4607" t="s">
        <v>280</v>
      </c>
      <c r="C4607">
        <v>3</v>
      </c>
      <c r="D4607" t="s">
        <v>342</v>
      </c>
      <c r="E4607">
        <v>52</v>
      </c>
      <c r="F4607" t="s">
        <v>131</v>
      </c>
      <c r="G4607" t="s">
        <v>132</v>
      </c>
      <c r="H4607" t="s">
        <v>344</v>
      </c>
      <c r="I4607">
        <v>1826.8</v>
      </c>
      <c r="J4607">
        <v>2491.3000000000002</v>
      </c>
      <c r="K4607">
        <v>3201</v>
      </c>
      <c r="L4607">
        <v>3003.6</v>
      </c>
      <c r="M4607">
        <v>3331.6</v>
      </c>
      <c r="N4607">
        <v>4234</v>
      </c>
      <c r="O4607">
        <v>4488.7</v>
      </c>
      <c r="P4607">
        <v>4346.5</v>
      </c>
      <c r="Q4607">
        <v>4585.5</v>
      </c>
      <c r="R4607">
        <v>4375.8</v>
      </c>
      <c r="S4607">
        <v>4457.5</v>
      </c>
      <c r="T4607">
        <v>4923.3999999999996</v>
      </c>
      <c r="U4607">
        <v>4838.8999999999996</v>
      </c>
      <c r="V4607">
        <v>4810</v>
      </c>
      <c r="W4607">
        <v>5194</v>
      </c>
      <c r="X4607">
        <v>5846.8</v>
      </c>
      <c r="Y4607">
        <v>5282.2</v>
      </c>
      <c r="Z4607">
        <v>5563</v>
      </c>
      <c r="AA4607">
        <v>5733.5</v>
      </c>
      <c r="AB4607">
        <v>5858.1</v>
      </c>
      <c r="AC4607">
        <v>5948.2</v>
      </c>
      <c r="AD4607" t="s">
        <v>68</v>
      </c>
      <c r="AE4607" t="s">
        <v>68</v>
      </c>
      <c r="AF4607" s="14">
        <f>INDEX('BEA to ISIC Crosswalk'!$E$4:$E$98,MATCH('State GDP by Industry'!G4607,'BEA to ISIC Crosswalk'!$C$4:$C$98,0),1)</f>
        <v>0</v>
      </c>
      <c r="AG4607" s="14">
        <f>INDEX('BEA to ISIC Crosswalk'!$F$4:$F$98,MATCH('State GDP by Industry'!G4607,'BEA to ISIC Crosswalk'!$C$4:$C$98,0),1)</f>
        <v>0</v>
      </c>
    </row>
    <row r="4608" spans="1:33" x14ac:dyDescent="0.25">
      <c r="A4608" t="s">
        <v>279</v>
      </c>
      <c r="B4608" t="s">
        <v>280</v>
      </c>
      <c r="C4608">
        <v>3</v>
      </c>
      <c r="D4608" t="s">
        <v>342</v>
      </c>
      <c r="E4608">
        <v>53</v>
      </c>
      <c r="F4608">
        <v>523</v>
      </c>
      <c r="G4608" t="s">
        <v>133</v>
      </c>
      <c r="H4608" t="s">
        <v>344</v>
      </c>
      <c r="I4608">
        <v>986.3</v>
      </c>
      <c r="J4608">
        <v>952.3</v>
      </c>
      <c r="K4608">
        <v>920.1</v>
      </c>
      <c r="L4608">
        <v>924.8</v>
      </c>
      <c r="M4608">
        <v>1353.6</v>
      </c>
      <c r="N4608">
        <v>1385.8</v>
      </c>
      <c r="O4608">
        <v>1262.8</v>
      </c>
      <c r="P4608">
        <v>1249.5999999999999</v>
      </c>
      <c r="Q4608">
        <v>1551.9</v>
      </c>
      <c r="R4608">
        <v>1647.9</v>
      </c>
      <c r="S4608">
        <v>1373.1</v>
      </c>
      <c r="T4608">
        <v>698.9</v>
      </c>
      <c r="U4608">
        <v>1395.3</v>
      </c>
      <c r="V4608">
        <v>1396.2</v>
      </c>
      <c r="W4608">
        <v>1282.2</v>
      </c>
      <c r="X4608">
        <v>1862.3</v>
      </c>
      <c r="Y4608">
        <v>2079.8000000000002</v>
      </c>
      <c r="Z4608">
        <v>1815.1</v>
      </c>
      <c r="AA4608">
        <v>1886.6</v>
      </c>
      <c r="AB4608">
        <v>2314</v>
      </c>
      <c r="AC4608">
        <v>2559.1</v>
      </c>
      <c r="AD4608" t="s">
        <v>68</v>
      </c>
      <c r="AE4608" t="s">
        <v>68</v>
      </c>
      <c r="AF4608" s="14">
        <f>INDEX('BEA to ISIC Crosswalk'!$E$4:$E$98,MATCH('State GDP by Industry'!G4608,'BEA to ISIC Crosswalk'!$C$4:$C$98,0),1)</f>
        <v>0</v>
      </c>
      <c r="AG4608" s="14">
        <f>INDEX('BEA to ISIC Crosswalk'!$F$4:$F$98,MATCH('State GDP by Industry'!G4608,'BEA to ISIC Crosswalk'!$C$4:$C$98,0),1)</f>
        <v>0</v>
      </c>
    </row>
    <row r="4609" spans="1:33" x14ac:dyDescent="0.25">
      <c r="A4609" t="s">
        <v>279</v>
      </c>
      <c r="B4609" t="s">
        <v>280</v>
      </c>
      <c r="C4609">
        <v>3</v>
      </c>
      <c r="D4609" t="s">
        <v>342</v>
      </c>
      <c r="E4609">
        <v>54</v>
      </c>
      <c r="F4609">
        <v>524</v>
      </c>
      <c r="G4609" t="s">
        <v>134</v>
      </c>
      <c r="H4609" t="s">
        <v>344</v>
      </c>
      <c r="I4609">
        <v>5313.1</v>
      </c>
      <c r="J4609">
        <v>6090.7</v>
      </c>
      <c r="K4609">
        <v>6174.5</v>
      </c>
      <c r="L4609">
        <v>7408.6</v>
      </c>
      <c r="M4609">
        <v>6827.8</v>
      </c>
      <c r="N4609">
        <v>6311.6</v>
      </c>
      <c r="O4609">
        <v>7290</v>
      </c>
      <c r="P4609">
        <v>8952.9</v>
      </c>
      <c r="Q4609">
        <v>10684.2</v>
      </c>
      <c r="R4609">
        <v>10865.2</v>
      </c>
      <c r="S4609">
        <v>12307.6</v>
      </c>
      <c r="T4609">
        <v>10126.5</v>
      </c>
      <c r="U4609">
        <v>10949.6</v>
      </c>
      <c r="V4609">
        <v>11405.7</v>
      </c>
      <c r="W4609">
        <v>11530.3</v>
      </c>
      <c r="X4609">
        <v>12228.7</v>
      </c>
      <c r="Y4609">
        <v>10926.8</v>
      </c>
      <c r="Z4609">
        <v>15342.6</v>
      </c>
      <c r="AA4609">
        <v>17527.900000000001</v>
      </c>
      <c r="AB4609">
        <v>18409.8</v>
      </c>
      <c r="AC4609">
        <v>17037.099999999999</v>
      </c>
      <c r="AD4609" t="s">
        <v>68</v>
      </c>
      <c r="AE4609" t="s">
        <v>68</v>
      </c>
      <c r="AF4609" s="14">
        <f>INDEX('BEA to ISIC Crosswalk'!$E$4:$E$98,MATCH('State GDP by Industry'!G4609,'BEA to ISIC Crosswalk'!$C$4:$C$98,0),1)</f>
        <v>0</v>
      </c>
      <c r="AG4609" s="14">
        <f>INDEX('BEA to ISIC Crosswalk'!$F$4:$F$98,MATCH('State GDP by Industry'!G4609,'BEA to ISIC Crosswalk'!$C$4:$C$98,0),1)</f>
        <v>0</v>
      </c>
    </row>
    <row r="4610" spans="1:33" x14ac:dyDescent="0.25">
      <c r="A4610" t="s">
        <v>279</v>
      </c>
      <c r="B4610" t="s">
        <v>280</v>
      </c>
      <c r="C4610">
        <v>3</v>
      </c>
      <c r="D4610" t="s">
        <v>342</v>
      </c>
      <c r="E4610">
        <v>55</v>
      </c>
      <c r="F4610">
        <v>525</v>
      </c>
      <c r="G4610" t="s">
        <v>135</v>
      </c>
      <c r="H4610" t="s">
        <v>344</v>
      </c>
      <c r="I4610">
        <v>53.1</v>
      </c>
      <c r="J4610">
        <v>74.900000000000006</v>
      </c>
      <c r="K4610">
        <v>83.5</v>
      </c>
      <c r="L4610">
        <v>89.3</v>
      </c>
      <c r="M4610">
        <v>176.5</v>
      </c>
      <c r="N4610">
        <v>112.4</v>
      </c>
      <c r="O4610">
        <v>182.7</v>
      </c>
      <c r="P4610">
        <v>291.2</v>
      </c>
      <c r="Q4610">
        <v>309.60000000000002</v>
      </c>
      <c r="R4610">
        <v>248</v>
      </c>
      <c r="S4610">
        <v>272.2</v>
      </c>
      <c r="T4610">
        <v>288.5</v>
      </c>
      <c r="U4610">
        <v>202</v>
      </c>
      <c r="V4610">
        <v>89.1</v>
      </c>
      <c r="W4610">
        <v>63.1</v>
      </c>
      <c r="X4610">
        <v>38.4</v>
      </c>
      <c r="Y4610">
        <v>39.6</v>
      </c>
      <c r="Z4610">
        <v>68.7</v>
      </c>
      <c r="AA4610">
        <v>42.6</v>
      </c>
      <c r="AB4610">
        <v>53.3</v>
      </c>
      <c r="AC4610">
        <v>44.8</v>
      </c>
      <c r="AD4610" t="s">
        <v>68</v>
      </c>
      <c r="AE4610" t="s">
        <v>68</v>
      </c>
      <c r="AF4610" s="14">
        <f>INDEX('BEA to ISIC Crosswalk'!$E$4:$E$98,MATCH('State GDP by Industry'!G4610,'BEA to ISIC Crosswalk'!$C$4:$C$98,0),1)</f>
        <v>0</v>
      </c>
      <c r="AG4610" s="14">
        <f>INDEX('BEA to ISIC Crosswalk'!$F$4:$F$98,MATCH('State GDP by Industry'!G4610,'BEA to ISIC Crosswalk'!$C$4:$C$98,0),1)</f>
        <v>0</v>
      </c>
    </row>
    <row r="4611" spans="1:33" x14ac:dyDescent="0.25">
      <c r="A4611" t="s">
        <v>279</v>
      </c>
      <c r="B4611" t="s">
        <v>280</v>
      </c>
      <c r="C4611">
        <v>3</v>
      </c>
      <c r="D4611" t="s">
        <v>342</v>
      </c>
      <c r="E4611">
        <v>56</v>
      </c>
      <c r="F4611">
        <v>53</v>
      </c>
      <c r="G4611" t="s">
        <v>136</v>
      </c>
      <c r="H4611" t="s">
        <v>344</v>
      </c>
      <c r="I4611">
        <v>17342.599999999999</v>
      </c>
      <c r="J4611">
        <v>17427.7</v>
      </c>
      <c r="K4611">
        <v>18822.599999999999</v>
      </c>
      <c r="L4611">
        <v>19818.5</v>
      </c>
      <c r="M4611">
        <v>21793.599999999999</v>
      </c>
      <c r="N4611">
        <v>23131.7</v>
      </c>
      <c r="O4611">
        <v>23872</v>
      </c>
      <c r="P4611">
        <v>24408.400000000001</v>
      </c>
      <c r="Q4611">
        <v>26077.1</v>
      </c>
      <c r="R4611">
        <v>26577.9</v>
      </c>
      <c r="S4611">
        <v>28280.799999999999</v>
      </c>
      <c r="T4611">
        <v>29416.6</v>
      </c>
      <c r="U4611">
        <v>31401.599999999999</v>
      </c>
      <c r="V4611">
        <v>32162.3</v>
      </c>
      <c r="W4611">
        <v>33569</v>
      </c>
      <c r="X4611">
        <v>34146.699999999997</v>
      </c>
      <c r="Y4611">
        <v>34753.9</v>
      </c>
      <c r="Z4611">
        <v>34541.1</v>
      </c>
      <c r="AA4611">
        <v>35381.1</v>
      </c>
      <c r="AB4611">
        <v>36756.9</v>
      </c>
      <c r="AC4611">
        <v>37505.9</v>
      </c>
      <c r="AD4611">
        <v>39262.800000000003</v>
      </c>
      <c r="AE4611">
        <v>40937.699999999997</v>
      </c>
      <c r="AF4611" s="14" t="str">
        <f>INDEX('BEA to ISIC Crosswalk'!$E$4:$E$98,MATCH('State GDP by Industry'!G4611,'BEA to ISIC Crosswalk'!$C$4:$C$98,0),1)</f>
        <v>ISIC 68</v>
      </c>
      <c r="AG4611" s="14" t="str">
        <f>INDEX('BEA to ISIC Crosswalk'!$F$4:$F$98,MATCH('State GDP by Industry'!G4611,'BEA to ISIC Crosswalk'!$C$4:$C$98,0),1)</f>
        <v>Real estate activities</v>
      </c>
    </row>
    <row r="4612" spans="1:33" x14ac:dyDescent="0.25">
      <c r="A4612" t="s">
        <v>279</v>
      </c>
      <c r="B4612" t="s">
        <v>280</v>
      </c>
      <c r="C4612">
        <v>3</v>
      </c>
      <c r="D4612" t="s">
        <v>342</v>
      </c>
      <c r="E4612">
        <v>57</v>
      </c>
      <c r="F4612">
        <v>531</v>
      </c>
      <c r="G4612" t="s">
        <v>137</v>
      </c>
      <c r="H4612" t="s">
        <v>344</v>
      </c>
      <c r="I4612">
        <v>16337.9</v>
      </c>
      <c r="J4612">
        <v>16337.4</v>
      </c>
      <c r="K4612">
        <v>17516.400000000001</v>
      </c>
      <c r="L4612">
        <v>18569</v>
      </c>
      <c r="M4612">
        <v>20457.2</v>
      </c>
      <c r="N4612">
        <v>21817.5</v>
      </c>
      <c r="O4612">
        <v>22529.599999999999</v>
      </c>
      <c r="P4612">
        <v>23105.1</v>
      </c>
      <c r="Q4612">
        <v>24714.3</v>
      </c>
      <c r="R4612">
        <v>25065.9</v>
      </c>
      <c r="S4612">
        <v>26832.1</v>
      </c>
      <c r="T4612">
        <v>27952.9</v>
      </c>
      <c r="U4612">
        <v>29734</v>
      </c>
      <c r="V4612">
        <v>30525</v>
      </c>
      <c r="W4612">
        <v>31803.9</v>
      </c>
      <c r="X4612">
        <v>32414</v>
      </c>
      <c r="Y4612">
        <v>33141</v>
      </c>
      <c r="Z4612">
        <v>32885.5</v>
      </c>
      <c r="AA4612">
        <v>33438.300000000003</v>
      </c>
      <c r="AB4612">
        <v>34761</v>
      </c>
      <c r="AC4612">
        <v>35596</v>
      </c>
      <c r="AD4612" t="s">
        <v>68</v>
      </c>
      <c r="AE4612" t="s">
        <v>68</v>
      </c>
      <c r="AF4612" s="14">
        <f>INDEX('BEA to ISIC Crosswalk'!$E$4:$E$98,MATCH('State GDP by Industry'!G4612,'BEA to ISIC Crosswalk'!$C$4:$C$98,0),1)</f>
        <v>0</v>
      </c>
      <c r="AG4612" s="14">
        <f>INDEX('BEA to ISIC Crosswalk'!$F$4:$F$98,MATCH('State GDP by Industry'!G4612,'BEA to ISIC Crosswalk'!$C$4:$C$98,0),1)</f>
        <v>0</v>
      </c>
    </row>
    <row r="4613" spans="1:33" x14ac:dyDescent="0.25">
      <c r="A4613" t="s">
        <v>279</v>
      </c>
      <c r="B4613" t="s">
        <v>280</v>
      </c>
      <c r="C4613">
        <v>3</v>
      </c>
      <c r="D4613" t="s">
        <v>342</v>
      </c>
      <c r="E4613">
        <v>58</v>
      </c>
      <c r="F4613" t="s">
        <v>138</v>
      </c>
      <c r="G4613" t="s">
        <v>139</v>
      </c>
      <c r="H4613" t="s">
        <v>344</v>
      </c>
      <c r="I4613">
        <v>1004.7</v>
      </c>
      <c r="J4613">
        <v>1090.3</v>
      </c>
      <c r="K4613">
        <v>1306.2</v>
      </c>
      <c r="L4613">
        <v>1249.5</v>
      </c>
      <c r="M4613">
        <v>1336.4</v>
      </c>
      <c r="N4613">
        <v>1314.2</v>
      </c>
      <c r="O4613">
        <v>1342.4</v>
      </c>
      <c r="P4613">
        <v>1303.2</v>
      </c>
      <c r="Q4613">
        <v>1362.8</v>
      </c>
      <c r="R4613">
        <v>1512</v>
      </c>
      <c r="S4613">
        <v>1448.7</v>
      </c>
      <c r="T4613">
        <v>1463.8</v>
      </c>
      <c r="U4613">
        <v>1667.7</v>
      </c>
      <c r="V4613">
        <v>1637.3</v>
      </c>
      <c r="W4613">
        <v>1765.1</v>
      </c>
      <c r="X4613">
        <v>1732.7</v>
      </c>
      <c r="Y4613">
        <v>1612.9</v>
      </c>
      <c r="Z4613">
        <v>1655.6</v>
      </c>
      <c r="AA4613">
        <v>1942.8</v>
      </c>
      <c r="AB4613">
        <v>1995.9</v>
      </c>
      <c r="AC4613">
        <v>1909.9</v>
      </c>
      <c r="AD4613" t="s">
        <v>68</v>
      </c>
      <c r="AE4613" t="s">
        <v>68</v>
      </c>
      <c r="AF4613" s="14">
        <f>INDEX('BEA to ISIC Crosswalk'!$E$4:$E$98,MATCH('State GDP by Industry'!G4613,'BEA to ISIC Crosswalk'!$C$4:$C$98,0),1)</f>
        <v>0</v>
      </c>
      <c r="AG4613" s="14">
        <f>INDEX('BEA to ISIC Crosswalk'!$F$4:$F$98,MATCH('State GDP by Industry'!G4613,'BEA to ISIC Crosswalk'!$C$4:$C$98,0),1)</f>
        <v>0</v>
      </c>
    </row>
    <row r="4614" spans="1:33" x14ac:dyDescent="0.25">
      <c r="A4614" t="s">
        <v>279</v>
      </c>
      <c r="B4614" t="s">
        <v>280</v>
      </c>
      <c r="C4614">
        <v>3</v>
      </c>
      <c r="D4614" t="s">
        <v>342</v>
      </c>
      <c r="E4614">
        <v>59</v>
      </c>
      <c r="F4614" t="s">
        <v>140</v>
      </c>
      <c r="G4614" t="s">
        <v>141</v>
      </c>
      <c r="H4614" t="s">
        <v>344</v>
      </c>
      <c r="I4614">
        <v>10652.9</v>
      </c>
      <c r="J4614">
        <v>11256.6</v>
      </c>
      <c r="K4614">
        <v>12093.2</v>
      </c>
      <c r="L4614">
        <v>12890</v>
      </c>
      <c r="M4614">
        <v>14371.6</v>
      </c>
      <c r="N4614">
        <v>15216.1</v>
      </c>
      <c r="O4614">
        <v>16159.1</v>
      </c>
      <c r="P4614">
        <v>17232.7</v>
      </c>
      <c r="Q4614">
        <v>18258.2</v>
      </c>
      <c r="R4614">
        <v>19589.099999999999</v>
      </c>
      <c r="S4614">
        <v>21029</v>
      </c>
      <c r="T4614">
        <v>22379.3</v>
      </c>
      <c r="U4614">
        <v>21357</v>
      </c>
      <c r="V4614">
        <v>22752.1</v>
      </c>
      <c r="W4614">
        <v>23779.5</v>
      </c>
      <c r="X4614">
        <v>24684.1</v>
      </c>
      <c r="Y4614">
        <v>25858.5</v>
      </c>
      <c r="Z4614">
        <v>26948.400000000001</v>
      </c>
      <c r="AA4614">
        <v>28414.7</v>
      </c>
      <c r="AB4614">
        <v>30074.5</v>
      </c>
      <c r="AC4614">
        <v>31280.5</v>
      </c>
      <c r="AD4614">
        <v>33162.6</v>
      </c>
      <c r="AE4614">
        <v>34910.5</v>
      </c>
      <c r="AF4614" s="14" t="str">
        <f>INDEX('BEA to ISIC Crosswalk'!$E$4:$E$98,MATCH('State GDP by Industry'!G4614,'BEA to ISIC Crosswalk'!$C$4:$C$98,0),1)</f>
        <v>ISIC 69T82</v>
      </c>
      <c r="AG4614" s="14" t="str">
        <f>INDEX('BEA to ISIC Crosswalk'!$F$4:$F$98,MATCH('State GDP by Industry'!G4614,'BEA to ISIC Crosswalk'!$C$4:$C$98,0),1)</f>
        <v>Other business sector services</v>
      </c>
    </row>
    <row r="4615" spans="1:33" x14ac:dyDescent="0.25">
      <c r="A4615" t="s">
        <v>279</v>
      </c>
      <c r="B4615" t="s">
        <v>280</v>
      </c>
      <c r="C4615">
        <v>3</v>
      </c>
      <c r="D4615" t="s">
        <v>342</v>
      </c>
      <c r="E4615">
        <v>60</v>
      </c>
      <c r="F4615">
        <v>54</v>
      </c>
      <c r="G4615" t="s">
        <v>142</v>
      </c>
      <c r="H4615" t="s">
        <v>344</v>
      </c>
      <c r="I4615">
        <v>5647.4</v>
      </c>
      <c r="J4615">
        <v>5844.6</v>
      </c>
      <c r="K4615">
        <v>6328.1</v>
      </c>
      <c r="L4615">
        <v>6555</v>
      </c>
      <c r="M4615">
        <v>7200.2</v>
      </c>
      <c r="N4615">
        <v>7703.7</v>
      </c>
      <c r="O4615">
        <v>7979.4</v>
      </c>
      <c r="P4615">
        <v>8405.2000000000007</v>
      </c>
      <c r="Q4615">
        <v>8908.9</v>
      </c>
      <c r="R4615">
        <v>9502.9</v>
      </c>
      <c r="S4615">
        <v>10208.799999999999</v>
      </c>
      <c r="T4615">
        <v>11250</v>
      </c>
      <c r="U4615">
        <v>10691.9</v>
      </c>
      <c r="V4615">
        <v>11095.6</v>
      </c>
      <c r="W4615">
        <v>11249</v>
      </c>
      <c r="X4615">
        <v>11755.3</v>
      </c>
      <c r="Y4615">
        <v>11948.2</v>
      </c>
      <c r="Z4615">
        <v>12373</v>
      </c>
      <c r="AA4615">
        <v>13214.5</v>
      </c>
      <c r="AB4615">
        <v>13650.9</v>
      </c>
      <c r="AC4615">
        <v>14200</v>
      </c>
      <c r="AD4615">
        <v>15117.9</v>
      </c>
      <c r="AE4615">
        <v>16221.7</v>
      </c>
      <c r="AF4615" s="14">
        <f>INDEX('BEA to ISIC Crosswalk'!$E$4:$E$98,MATCH('State GDP by Industry'!G4615,'BEA to ISIC Crosswalk'!$C$4:$C$98,0),1)</f>
        <v>0</v>
      </c>
      <c r="AG4615" s="14">
        <f>INDEX('BEA to ISIC Crosswalk'!$F$4:$F$98,MATCH('State GDP by Industry'!G4615,'BEA to ISIC Crosswalk'!$C$4:$C$98,0),1)</f>
        <v>0</v>
      </c>
    </row>
    <row r="4616" spans="1:33" x14ac:dyDescent="0.25">
      <c r="A4616" t="s">
        <v>279</v>
      </c>
      <c r="B4616" t="s">
        <v>280</v>
      </c>
      <c r="C4616">
        <v>3</v>
      </c>
      <c r="D4616" t="s">
        <v>342</v>
      </c>
      <c r="E4616">
        <v>61</v>
      </c>
      <c r="F4616">
        <v>5411</v>
      </c>
      <c r="G4616" t="s">
        <v>143</v>
      </c>
      <c r="H4616" t="s">
        <v>344</v>
      </c>
      <c r="I4616">
        <v>1102.7</v>
      </c>
      <c r="J4616">
        <v>1180.5</v>
      </c>
      <c r="K4616">
        <v>1304.9000000000001</v>
      </c>
      <c r="L4616">
        <v>1352.6</v>
      </c>
      <c r="M4616">
        <v>1503.3</v>
      </c>
      <c r="N4616">
        <v>1586.7</v>
      </c>
      <c r="O4616">
        <v>1678.4</v>
      </c>
      <c r="P4616">
        <v>1771.6</v>
      </c>
      <c r="Q4616">
        <v>1914.6</v>
      </c>
      <c r="R4616">
        <v>2137.3000000000002</v>
      </c>
      <c r="S4616">
        <v>2381.4</v>
      </c>
      <c r="T4616">
        <v>2662.6</v>
      </c>
      <c r="U4616">
        <v>2406.1999999999998</v>
      </c>
      <c r="V4616">
        <v>2285.9</v>
      </c>
      <c r="W4616">
        <v>2353.6</v>
      </c>
      <c r="X4616">
        <v>2344.1</v>
      </c>
      <c r="Y4616">
        <v>2321.3000000000002</v>
      </c>
      <c r="Z4616">
        <v>2357.3000000000002</v>
      </c>
      <c r="AA4616">
        <v>2481</v>
      </c>
      <c r="AB4616">
        <v>2605.1</v>
      </c>
      <c r="AC4616">
        <v>2659.9</v>
      </c>
      <c r="AD4616" t="s">
        <v>68</v>
      </c>
      <c r="AE4616" t="s">
        <v>68</v>
      </c>
      <c r="AF4616" s="14">
        <f>INDEX('BEA to ISIC Crosswalk'!$E$4:$E$98,MATCH('State GDP by Industry'!G4616,'BEA to ISIC Crosswalk'!$C$4:$C$98,0),1)</f>
        <v>0</v>
      </c>
      <c r="AG4616" s="14">
        <f>INDEX('BEA to ISIC Crosswalk'!$F$4:$F$98,MATCH('State GDP by Industry'!G4616,'BEA to ISIC Crosswalk'!$C$4:$C$98,0),1)</f>
        <v>0</v>
      </c>
    </row>
    <row r="4617" spans="1:33" x14ac:dyDescent="0.25">
      <c r="A4617" t="s">
        <v>279</v>
      </c>
      <c r="B4617" t="s">
        <v>280</v>
      </c>
      <c r="C4617">
        <v>3</v>
      </c>
      <c r="D4617" t="s">
        <v>342</v>
      </c>
      <c r="E4617">
        <v>62</v>
      </c>
      <c r="F4617">
        <v>5415</v>
      </c>
      <c r="G4617" t="s">
        <v>144</v>
      </c>
      <c r="H4617" t="s">
        <v>344</v>
      </c>
      <c r="I4617">
        <v>1044.0999999999999</v>
      </c>
      <c r="J4617">
        <v>1056.5</v>
      </c>
      <c r="K4617">
        <v>1151.3</v>
      </c>
      <c r="L4617">
        <v>1073.4000000000001</v>
      </c>
      <c r="M4617">
        <v>1160.4000000000001</v>
      </c>
      <c r="N4617">
        <v>1181.5999999999999</v>
      </c>
      <c r="O4617">
        <v>1250.9000000000001</v>
      </c>
      <c r="P4617">
        <v>1214.7</v>
      </c>
      <c r="Q4617">
        <v>1281.7</v>
      </c>
      <c r="R4617">
        <v>1369.5</v>
      </c>
      <c r="S4617">
        <v>1558.2</v>
      </c>
      <c r="T4617">
        <v>1646.8</v>
      </c>
      <c r="U4617">
        <v>1634.5</v>
      </c>
      <c r="V4617">
        <v>2102.5</v>
      </c>
      <c r="W4617">
        <v>1951.5</v>
      </c>
      <c r="X4617">
        <v>2156.3000000000002</v>
      </c>
      <c r="Y4617">
        <v>2346.5</v>
      </c>
      <c r="Z4617">
        <v>2394</v>
      </c>
      <c r="AA4617">
        <v>2562</v>
      </c>
      <c r="AB4617">
        <v>2760.3</v>
      </c>
      <c r="AC4617">
        <v>3024.7</v>
      </c>
      <c r="AD4617" t="s">
        <v>68</v>
      </c>
      <c r="AE4617" t="s">
        <v>68</v>
      </c>
      <c r="AF4617" s="14">
        <f>INDEX('BEA to ISIC Crosswalk'!$E$4:$E$98,MATCH('State GDP by Industry'!G4617,'BEA to ISIC Crosswalk'!$C$4:$C$98,0),1)</f>
        <v>0</v>
      </c>
      <c r="AG4617" s="14">
        <f>INDEX('BEA to ISIC Crosswalk'!$F$4:$F$98,MATCH('State GDP by Industry'!G4617,'BEA to ISIC Crosswalk'!$C$4:$C$98,0),1)</f>
        <v>0</v>
      </c>
    </row>
    <row r="4618" spans="1:33" x14ac:dyDescent="0.25">
      <c r="A4618" t="s">
        <v>279</v>
      </c>
      <c r="B4618" t="s">
        <v>280</v>
      </c>
      <c r="C4618">
        <v>3</v>
      </c>
      <c r="D4618" t="s">
        <v>342</v>
      </c>
      <c r="E4618">
        <v>63</v>
      </c>
      <c r="F4618" t="s">
        <v>145</v>
      </c>
      <c r="G4618" t="s">
        <v>146</v>
      </c>
      <c r="H4618" t="s">
        <v>344</v>
      </c>
      <c r="I4618">
        <v>3500.5</v>
      </c>
      <c r="J4618">
        <v>3607.6</v>
      </c>
      <c r="K4618">
        <v>3871.9</v>
      </c>
      <c r="L4618">
        <v>4128.8999999999996</v>
      </c>
      <c r="M4618">
        <v>4536.5</v>
      </c>
      <c r="N4618">
        <v>4935.3999999999996</v>
      </c>
      <c r="O4618">
        <v>5050.1000000000004</v>
      </c>
      <c r="P4618">
        <v>5418.9</v>
      </c>
      <c r="Q4618">
        <v>5712.6</v>
      </c>
      <c r="R4618">
        <v>5996.1</v>
      </c>
      <c r="S4618">
        <v>6269.1</v>
      </c>
      <c r="T4618">
        <v>6940.7</v>
      </c>
      <c r="U4618">
        <v>6651.2</v>
      </c>
      <c r="V4618">
        <v>6707.2</v>
      </c>
      <c r="W4618">
        <v>6943.9</v>
      </c>
      <c r="X4618">
        <v>7254.9</v>
      </c>
      <c r="Y4618">
        <v>7280.4</v>
      </c>
      <c r="Z4618">
        <v>7621.7</v>
      </c>
      <c r="AA4618">
        <v>8171.5</v>
      </c>
      <c r="AB4618">
        <v>8285.5</v>
      </c>
      <c r="AC4618">
        <v>8515.2999999999993</v>
      </c>
      <c r="AD4618" t="s">
        <v>68</v>
      </c>
      <c r="AE4618" t="s">
        <v>68</v>
      </c>
      <c r="AF4618" s="14">
        <f>INDEX('BEA to ISIC Crosswalk'!$E$4:$E$98,MATCH('State GDP by Industry'!G4618,'BEA to ISIC Crosswalk'!$C$4:$C$98,0),1)</f>
        <v>0</v>
      </c>
      <c r="AG4618" s="14">
        <f>INDEX('BEA to ISIC Crosswalk'!$F$4:$F$98,MATCH('State GDP by Industry'!G4618,'BEA to ISIC Crosswalk'!$C$4:$C$98,0),1)</f>
        <v>0</v>
      </c>
    </row>
    <row r="4619" spans="1:33" x14ac:dyDescent="0.25">
      <c r="A4619" t="s">
        <v>279</v>
      </c>
      <c r="B4619" t="s">
        <v>280</v>
      </c>
      <c r="C4619">
        <v>3</v>
      </c>
      <c r="D4619" t="s">
        <v>342</v>
      </c>
      <c r="E4619">
        <v>64</v>
      </c>
      <c r="F4619">
        <v>55</v>
      </c>
      <c r="G4619" t="s">
        <v>147</v>
      </c>
      <c r="H4619" t="s">
        <v>344</v>
      </c>
      <c r="I4619">
        <v>2163.5</v>
      </c>
      <c r="J4619">
        <v>2352.6999999999998</v>
      </c>
      <c r="K4619">
        <v>2520.3000000000002</v>
      </c>
      <c r="L4619">
        <v>2775.3</v>
      </c>
      <c r="M4619">
        <v>3433.7</v>
      </c>
      <c r="N4619">
        <v>3651.2</v>
      </c>
      <c r="O4619">
        <v>4148.7</v>
      </c>
      <c r="P4619">
        <v>4421.1000000000004</v>
      </c>
      <c r="Q4619">
        <v>4486.8999999999996</v>
      </c>
      <c r="R4619">
        <v>4949.1000000000004</v>
      </c>
      <c r="S4619">
        <v>5179.3999999999996</v>
      </c>
      <c r="T4619">
        <v>5196.5</v>
      </c>
      <c r="U4619">
        <v>5256.2</v>
      </c>
      <c r="V4619">
        <v>5769.2</v>
      </c>
      <c r="W4619">
        <v>6240.6</v>
      </c>
      <c r="X4619">
        <v>6607.9</v>
      </c>
      <c r="Y4619">
        <v>7213.5</v>
      </c>
      <c r="Z4619">
        <v>7634.5</v>
      </c>
      <c r="AA4619">
        <v>8172.8</v>
      </c>
      <c r="AB4619">
        <v>9177.2999999999993</v>
      </c>
      <c r="AC4619">
        <v>9212.2000000000007</v>
      </c>
      <c r="AD4619">
        <v>9738.7999999999993</v>
      </c>
      <c r="AE4619">
        <v>10069</v>
      </c>
      <c r="AF4619" s="14">
        <f>INDEX('BEA to ISIC Crosswalk'!$E$4:$E$98,MATCH('State GDP by Industry'!G4619,'BEA to ISIC Crosswalk'!$C$4:$C$98,0),1)</f>
        <v>0</v>
      </c>
      <c r="AG4619" s="14">
        <f>INDEX('BEA to ISIC Crosswalk'!$F$4:$F$98,MATCH('State GDP by Industry'!G4619,'BEA to ISIC Crosswalk'!$C$4:$C$98,0),1)</f>
        <v>0</v>
      </c>
    </row>
    <row r="4620" spans="1:33" x14ac:dyDescent="0.25">
      <c r="A4620" t="s">
        <v>279</v>
      </c>
      <c r="B4620" t="s">
        <v>280</v>
      </c>
      <c r="C4620">
        <v>3</v>
      </c>
      <c r="D4620" t="s">
        <v>342</v>
      </c>
      <c r="E4620">
        <v>65</v>
      </c>
      <c r="F4620">
        <v>56</v>
      </c>
      <c r="G4620" t="s">
        <v>148</v>
      </c>
      <c r="H4620" t="s">
        <v>344</v>
      </c>
      <c r="I4620">
        <v>2842</v>
      </c>
      <c r="J4620">
        <v>3059.3</v>
      </c>
      <c r="K4620">
        <v>3244.8</v>
      </c>
      <c r="L4620">
        <v>3559.7</v>
      </c>
      <c r="M4620">
        <v>3737.7</v>
      </c>
      <c r="N4620">
        <v>3861.1</v>
      </c>
      <c r="O4620">
        <v>4030.9</v>
      </c>
      <c r="P4620">
        <v>4406.3999999999996</v>
      </c>
      <c r="Q4620">
        <v>4862.3999999999996</v>
      </c>
      <c r="R4620">
        <v>5137.1000000000004</v>
      </c>
      <c r="S4620">
        <v>5640.9</v>
      </c>
      <c r="T4620">
        <v>5932.8</v>
      </c>
      <c r="U4620">
        <v>5408.9</v>
      </c>
      <c r="V4620">
        <v>5887.4</v>
      </c>
      <c r="W4620">
        <v>6289.9</v>
      </c>
      <c r="X4620">
        <v>6320.9</v>
      </c>
      <c r="Y4620">
        <v>6696.8</v>
      </c>
      <c r="Z4620">
        <v>6940.8</v>
      </c>
      <c r="AA4620">
        <v>7027.4</v>
      </c>
      <c r="AB4620">
        <v>7246.3</v>
      </c>
      <c r="AC4620">
        <v>7868.3</v>
      </c>
      <c r="AD4620">
        <v>8305.9</v>
      </c>
      <c r="AE4620">
        <v>8619.7000000000007</v>
      </c>
      <c r="AF4620" s="14">
        <f>INDEX('BEA to ISIC Crosswalk'!$E$4:$E$98,MATCH('State GDP by Industry'!G4620,'BEA to ISIC Crosswalk'!$C$4:$C$98,0),1)</f>
        <v>0</v>
      </c>
      <c r="AG4620" s="14">
        <f>INDEX('BEA to ISIC Crosswalk'!$F$4:$F$98,MATCH('State GDP by Industry'!G4620,'BEA to ISIC Crosswalk'!$C$4:$C$98,0),1)</f>
        <v>0</v>
      </c>
    </row>
    <row r="4621" spans="1:33" x14ac:dyDescent="0.25">
      <c r="A4621" t="s">
        <v>279</v>
      </c>
      <c r="B4621" t="s">
        <v>280</v>
      </c>
      <c r="C4621">
        <v>3</v>
      </c>
      <c r="D4621" t="s">
        <v>342</v>
      </c>
      <c r="E4621">
        <v>66</v>
      </c>
      <c r="F4621">
        <v>561</v>
      </c>
      <c r="G4621" t="s">
        <v>149</v>
      </c>
      <c r="H4621" t="s">
        <v>344</v>
      </c>
      <c r="I4621">
        <v>2556</v>
      </c>
      <c r="J4621">
        <v>2765.8</v>
      </c>
      <c r="K4621">
        <v>2923.8</v>
      </c>
      <c r="L4621">
        <v>3215</v>
      </c>
      <c r="M4621">
        <v>3361.9</v>
      </c>
      <c r="N4621">
        <v>3472.9</v>
      </c>
      <c r="O4621">
        <v>3617.6</v>
      </c>
      <c r="P4621">
        <v>3994.9</v>
      </c>
      <c r="Q4621">
        <v>4441.3</v>
      </c>
      <c r="R4621">
        <v>4735.1000000000004</v>
      </c>
      <c r="S4621">
        <v>5171.3</v>
      </c>
      <c r="T4621">
        <v>5434.7</v>
      </c>
      <c r="U4621">
        <v>4877.1000000000004</v>
      </c>
      <c r="V4621">
        <v>5226.1000000000004</v>
      </c>
      <c r="W4621">
        <v>5712.8</v>
      </c>
      <c r="X4621">
        <v>5776.2</v>
      </c>
      <c r="Y4621">
        <v>6134.9</v>
      </c>
      <c r="Z4621">
        <v>6315.6</v>
      </c>
      <c r="AA4621">
        <v>6389.2</v>
      </c>
      <c r="AB4621">
        <v>6605.9</v>
      </c>
      <c r="AC4621">
        <v>7139.2</v>
      </c>
      <c r="AD4621" t="s">
        <v>68</v>
      </c>
      <c r="AE4621" t="s">
        <v>68</v>
      </c>
      <c r="AF4621" s="14">
        <f>INDEX('BEA to ISIC Crosswalk'!$E$4:$E$98,MATCH('State GDP by Industry'!G4621,'BEA to ISIC Crosswalk'!$C$4:$C$98,0),1)</f>
        <v>0</v>
      </c>
      <c r="AG4621" s="14">
        <f>INDEX('BEA to ISIC Crosswalk'!$F$4:$F$98,MATCH('State GDP by Industry'!G4621,'BEA to ISIC Crosswalk'!$C$4:$C$98,0),1)</f>
        <v>0</v>
      </c>
    </row>
    <row r="4622" spans="1:33" x14ac:dyDescent="0.25">
      <c r="A4622" t="s">
        <v>279</v>
      </c>
      <c r="B4622" t="s">
        <v>280</v>
      </c>
      <c r="C4622">
        <v>3</v>
      </c>
      <c r="D4622" t="s">
        <v>342</v>
      </c>
      <c r="E4622">
        <v>67</v>
      </c>
      <c r="F4622">
        <v>562</v>
      </c>
      <c r="G4622" t="s">
        <v>150</v>
      </c>
      <c r="H4622" t="s">
        <v>344</v>
      </c>
      <c r="I4622">
        <v>286</v>
      </c>
      <c r="J4622">
        <v>293.5</v>
      </c>
      <c r="K4622">
        <v>321</v>
      </c>
      <c r="L4622">
        <v>344.8</v>
      </c>
      <c r="M4622">
        <v>375.8</v>
      </c>
      <c r="N4622">
        <v>388.2</v>
      </c>
      <c r="O4622">
        <v>413.3</v>
      </c>
      <c r="P4622">
        <v>411.5</v>
      </c>
      <c r="Q4622">
        <v>421.2</v>
      </c>
      <c r="R4622">
        <v>402.1</v>
      </c>
      <c r="S4622">
        <v>469.6</v>
      </c>
      <c r="T4622">
        <v>498.1</v>
      </c>
      <c r="U4622">
        <v>531.79999999999995</v>
      </c>
      <c r="V4622">
        <v>661.3</v>
      </c>
      <c r="W4622">
        <v>577.1</v>
      </c>
      <c r="X4622">
        <v>544.70000000000005</v>
      </c>
      <c r="Y4622">
        <v>561.79999999999995</v>
      </c>
      <c r="Z4622">
        <v>625.20000000000005</v>
      </c>
      <c r="AA4622">
        <v>638.20000000000005</v>
      </c>
      <c r="AB4622">
        <v>640.4</v>
      </c>
      <c r="AC4622">
        <v>729.1</v>
      </c>
      <c r="AD4622" t="s">
        <v>68</v>
      </c>
      <c r="AE4622" t="s">
        <v>68</v>
      </c>
      <c r="AF4622" s="14">
        <f>INDEX('BEA to ISIC Crosswalk'!$E$4:$E$98,MATCH('State GDP by Industry'!G4622,'BEA to ISIC Crosswalk'!$C$4:$C$98,0),1)</f>
        <v>0</v>
      </c>
      <c r="AG4622" s="14">
        <f>INDEX('BEA to ISIC Crosswalk'!$F$4:$F$98,MATCH('State GDP by Industry'!G4622,'BEA to ISIC Crosswalk'!$C$4:$C$98,0),1)</f>
        <v>0</v>
      </c>
    </row>
    <row r="4623" spans="1:33" x14ac:dyDescent="0.25">
      <c r="A4623" t="s">
        <v>279</v>
      </c>
      <c r="B4623" t="s">
        <v>280</v>
      </c>
      <c r="C4623">
        <v>3</v>
      </c>
      <c r="D4623" t="s">
        <v>342</v>
      </c>
      <c r="E4623">
        <v>68</v>
      </c>
      <c r="F4623" t="s">
        <v>151</v>
      </c>
      <c r="G4623" t="s">
        <v>152</v>
      </c>
      <c r="H4623" t="s">
        <v>344</v>
      </c>
      <c r="I4623">
        <v>11746.2</v>
      </c>
      <c r="J4623">
        <v>12277.1</v>
      </c>
      <c r="K4623">
        <v>13094.4</v>
      </c>
      <c r="L4623">
        <v>13966.3</v>
      </c>
      <c r="M4623">
        <v>15255.8</v>
      </c>
      <c r="N4623">
        <v>16535.3</v>
      </c>
      <c r="O4623">
        <v>17777.3</v>
      </c>
      <c r="P4623">
        <v>19221.5</v>
      </c>
      <c r="Q4623">
        <v>19923.900000000001</v>
      </c>
      <c r="R4623">
        <v>21008.5</v>
      </c>
      <c r="S4623">
        <v>21896.2</v>
      </c>
      <c r="T4623">
        <v>23728.400000000001</v>
      </c>
      <c r="U4623">
        <v>25218.1</v>
      </c>
      <c r="V4623">
        <v>25473.8</v>
      </c>
      <c r="W4623">
        <v>26408.400000000001</v>
      </c>
      <c r="X4623">
        <v>27197.7</v>
      </c>
      <c r="Y4623">
        <v>28084.2</v>
      </c>
      <c r="Z4623">
        <v>28118.9</v>
      </c>
      <c r="AA4623">
        <v>29081.4</v>
      </c>
      <c r="AB4623">
        <v>30613.200000000001</v>
      </c>
      <c r="AC4623">
        <v>31855.599999999999</v>
      </c>
      <c r="AD4623">
        <v>33376.199999999997</v>
      </c>
      <c r="AE4623">
        <v>35399.699999999997</v>
      </c>
      <c r="AF4623" s="14">
        <f>INDEX('BEA to ISIC Crosswalk'!$E$4:$E$98,MATCH('State GDP by Industry'!G4623,'BEA to ISIC Crosswalk'!$C$4:$C$98,0),1)</f>
        <v>0</v>
      </c>
      <c r="AG4623" s="14">
        <f>INDEX('BEA to ISIC Crosswalk'!$F$4:$F$98,MATCH('State GDP by Industry'!G4623,'BEA to ISIC Crosswalk'!$C$4:$C$98,0),1)</f>
        <v>0</v>
      </c>
    </row>
    <row r="4624" spans="1:33" x14ac:dyDescent="0.25">
      <c r="A4624" t="s">
        <v>279</v>
      </c>
      <c r="B4624" t="s">
        <v>280</v>
      </c>
      <c r="C4624">
        <v>3</v>
      </c>
      <c r="D4624" t="s">
        <v>342</v>
      </c>
      <c r="E4624">
        <v>69</v>
      </c>
      <c r="F4624">
        <v>61</v>
      </c>
      <c r="G4624" t="s">
        <v>153</v>
      </c>
      <c r="H4624" t="s">
        <v>344</v>
      </c>
      <c r="I4624">
        <v>1204.8</v>
      </c>
      <c r="J4624">
        <v>1232.9000000000001</v>
      </c>
      <c r="K4624">
        <v>1373.3</v>
      </c>
      <c r="L4624">
        <v>1477.8</v>
      </c>
      <c r="M4624">
        <v>1572.6</v>
      </c>
      <c r="N4624">
        <v>1628.4</v>
      </c>
      <c r="O4624">
        <v>1787.3</v>
      </c>
      <c r="P4624">
        <v>1994.9</v>
      </c>
      <c r="Q4624">
        <v>1994.5</v>
      </c>
      <c r="R4624">
        <v>2142.8000000000002</v>
      </c>
      <c r="S4624">
        <v>2290.6</v>
      </c>
      <c r="T4624">
        <v>2540.1999999999998</v>
      </c>
      <c r="U4624">
        <v>2847.2</v>
      </c>
      <c r="V4624">
        <v>3013.5</v>
      </c>
      <c r="W4624">
        <v>3141.4</v>
      </c>
      <c r="X4624">
        <v>3223.5</v>
      </c>
      <c r="Y4624">
        <v>3310.5</v>
      </c>
      <c r="Z4624">
        <v>3330.3</v>
      </c>
      <c r="AA4624">
        <v>3356.9</v>
      </c>
      <c r="AB4624">
        <v>3565.7</v>
      </c>
      <c r="AC4624">
        <v>3541.8</v>
      </c>
      <c r="AD4624">
        <v>3679.9</v>
      </c>
      <c r="AE4624">
        <v>3749.3</v>
      </c>
      <c r="AF4624" s="14" t="str">
        <f>INDEX('BEA to ISIC Crosswalk'!$E$4:$E$98,MATCH('State GDP by Industry'!G4624,'BEA to ISIC Crosswalk'!$C$4:$C$98,0),1)</f>
        <v>ISIC 85</v>
      </c>
      <c r="AG4624" s="14" t="str">
        <f>INDEX('BEA to ISIC Crosswalk'!$F$4:$F$98,MATCH('State GDP by Industry'!G4624,'BEA to ISIC Crosswalk'!$C$4:$C$98,0),1)</f>
        <v>Education</v>
      </c>
    </row>
    <row r="4625" spans="1:33" x14ac:dyDescent="0.25">
      <c r="A4625" t="s">
        <v>279</v>
      </c>
      <c r="B4625" t="s">
        <v>280</v>
      </c>
      <c r="C4625">
        <v>3</v>
      </c>
      <c r="D4625" t="s">
        <v>342</v>
      </c>
      <c r="E4625">
        <v>70</v>
      </c>
      <c r="F4625">
        <v>62</v>
      </c>
      <c r="G4625" t="s">
        <v>154</v>
      </c>
      <c r="H4625" t="s">
        <v>344</v>
      </c>
      <c r="I4625">
        <v>10541.3</v>
      </c>
      <c r="J4625">
        <v>11044.2</v>
      </c>
      <c r="K4625">
        <v>11721.2</v>
      </c>
      <c r="L4625">
        <v>12488.5</v>
      </c>
      <c r="M4625">
        <v>13683.2</v>
      </c>
      <c r="N4625">
        <v>14906.9</v>
      </c>
      <c r="O4625">
        <v>15990</v>
      </c>
      <c r="P4625">
        <v>17226.5</v>
      </c>
      <c r="Q4625">
        <v>17929.400000000001</v>
      </c>
      <c r="R4625">
        <v>18865.7</v>
      </c>
      <c r="S4625">
        <v>19605.599999999999</v>
      </c>
      <c r="T4625">
        <v>21188.2</v>
      </c>
      <c r="U4625">
        <v>22370.9</v>
      </c>
      <c r="V4625">
        <v>22460.3</v>
      </c>
      <c r="W4625">
        <v>23266.9</v>
      </c>
      <c r="X4625">
        <v>23974.3</v>
      </c>
      <c r="Y4625">
        <v>24773.599999999999</v>
      </c>
      <c r="Z4625">
        <v>24788.7</v>
      </c>
      <c r="AA4625">
        <v>25724.400000000001</v>
      </c>
      <c r="AB4625">
        <v>27047.4</v>
      </c>
      <c r="AC4625">
        <v>28313.8</v>
      </c>
      <c r="AD4625">
        <v>29696.3</v>
      </c>
      <c r="AE4625">
        <v>31650.5</v>
      </c>
      <c r="AF4625" s="14" t="str">
        <f>INDEX('BEA to ISIC Crosswalk'!$E$4:$E$98,MATCH('State GDP by Industry'!G4625,'BEA to ISIC Crosswalk'!$C$4:$C$98,0),1)</f>
        <v>ISIC 86T88</v>
      </c>
      <c r="AG4625" s="14" t="str">
        <f>INDEX('BEA to ISIC Crosswalk'!$F$4:$F$98,MATCH('State GDP by Industry'!G4625,'BEA to ISIC Crosswalk'!$C$4:$C$98,0),1)</f>
        <v>Human health and social work</v>
      </c>
    </row>
    <row r="4626" spans="1:33" x14ac:dyDescent="0.25">
      <c r="A4626" t="s">
        <v>279</v>
      </c>
      <c r="B4626" t="s">
        <v>280</v>
      </c>
      <c r="C4626">
        <v>3</v>
      </c>
      <c r="D4626" t="s">
        <v>342</v>
      </c>
      <c r="E4626">
        <v>71</v>
      </c>
      <c r="F4626">
        <v>621</v>
      </c>
      <c r="G4626" t="s">
        <v>155</v>
      </c>
      <c r="H4626" t="s">
        <v>344</v>
      </c>
      <c r="I4626">
        <v>5082.3</v>
      </c>
      <c r="J4626">
        <v>5274.1</v>
      </c>
      <c r="K4626">
        <v>5516.4</v>
      </c>
      <c r="L4626">
        <v>5828</v>
      </c>
      <c r="M4626">
        <v>6477.5</v>
      </c>
      <c r="N4626">
        <v>7061.8</v>
      </c>
      <c r="O4626">
        <v>7520.7</v>
      </c>
      <c r="P4626">
        <v>8143.6</v>
      </c>
      <c r="Q4626">
        <v>8532.2999999999993</v>
      </c>
      <c r="R4626">
        <v>8899.1</v>
      </c>
      <c r="S4626">
        <v>9018</v>
      </c>
      <c r="T4626">
        <v>9787.1</v>
      </c>
      <c r="U4626">
        <v>10293.6</v>
      </c>
      <c r="V4626">
        <v>10331.700000000001</v>
      </c>
      <c r="W4626">
        <v>10896.1</v>
      </c>
      <c r="X4626">
        <v>11183.1</v>
      </c>
      <c r="Y4626">
        <v>11893.1</v>
      </c>
      <c r="Z4626">
        <v>11691.1</v>
      </c>
      <c r="AA4626">
        <v>11924.3</v>
      </c>
      <c r="AB4626">
        <v>12635.7</v>
      </c>
      <c r="AC4626">
        <v>13312.5</v>
      </c>
      <c r="AD4626" t="s">
        <v>68</v>
      </c>
      <c r="AE4626" t="s">
        <v>68</v>
      </c>
      <c r="AF4626" s="14">
        <f>INDEX('BEA to ISIC Crosswalk'!$E$4:$E$98,MATCH('State GDP by Industry'!G4626,'BEA to ISIC Crosswalk'!$C$4:$C$98,0),1)</f>
        <v>0</v>
      </c>
      <c r="AG4626" s="14">
        <f>INDEX('BEA to ISIC Crosswalk'!$F$4:$F$98,MATCH('State GDP by Industry'!G4626,'BEA to ISIC Crosswalk'!$C$4:$C$98,0),1)</f>
        <v>0</v>
      </c>
    </row>
    <row r="4627" spans="1:33" x14ac:dyDescent="0.25">
      <c r="A4627" t="s">
        <v>279</v>
      </c>
      <c r="B4627" t="s">
        <v>280</v>
      </c>
      <c r="C4627">
        <v>3</v>
      </c>
      <c r="D4627" t="s">
        <v>342</v>
      </c>
      <c r="E4627">
        <v>72</v>
      </c>
      <c r="F4627">
        <v>622</v>
      </c>
      <c r="G4627" t="s">
        <v>156</v>
      </c>
      <c r="H4627" t="s">
        <v>344</v>
      </c>
      <c r="I4627">
        <v>3165.8</v>
      </c>
      <c r="J4627">
        <v>3386.1</v>
      </c>
      <c r="K4627">
        <v>3650.9</v>
      </c>
      <c r="L4627">
        <v>3910.2</v>
      </c>
      <c r="M4627">
        <v>4181.6000000000004</v>
      </c>
      <c r="N4627">
        <v>4662.3999999999996</v>
      </c>
      <c r="O4627">
        <v>5084.1000000000004</v>
      </c>
      <c r="P4627">
        <v>5557.9</v>
      </c>
      <c r="Q4627">
        <v>5743.3</v>
      </c>
      <c r="R4627">
        <v>6154.5</v>
      </c>
      <c r="S4627">
        <v>6631.1</v>
      </c>
      <c r="T4627">
        <v>7169.5</v>
      </c>
      <c r="U4627">
        <v>7656</v>
      </c>
      <c r="V4627">
        <v>7629</v>
      </c>
      <c r="W4627">
        <v>7809.2</v>
      </c>
      <c r="X4627">
        <v>8081.1</v>
      </c>
      <c r="Y4627">
        <v>7982.1</v>
      </c>
      <c r="Z4627">
        <v>8076</v>
      </c>
      <c r="AA4627">
        <v>8577.2999999999993</v>
      </c>
      <c r="AB4627">
        <v>8935.2000000000007</v>
      </c>
      <c r="AC4627">
        <v>9225.2000000000007</v>
      </c>
      <c r="AD4627" t="s">
        <v>68</v>
      </c>
      <c r="AE4627" t="s">
        <v>68</v>
      </c>
      <c r="AF4627" s="14">
        <f>INDEX('BEA to ISIC Crosswalk'!$E$4:$E$98,MATCH('State GDP by Industry'!G4627,'BEA to ISIC Crosswalk'!$C$4:$C$98,0),1)</f>
        <v>0</v>
      </c>
      <c r="AG4627" s="14">
        <f>INDEX('BEA to ISIC Crosswalk'!$F$4:$F$98,MATCH('State GDP by Industry'!G4627,'BEA to ISIC Crosswalk'!$C$4:$C$98,0),1)</f>
        <v>0</v>
      </c>
    </row>
    <row r="4628" spans="1:33" x14ac:dyDescent="0.25">
      <c r="A4628" t="s">
        <v>279</v>
      </c>
      <c r="B4628" t="s">
        <v>280</v>
      </c>
      <c r="C4628">
        <v>3</v>
      </c>
      <c r="D4628" t="s">
        <v>342</v>
      </c>
      <c r="E4628">
        <v>73</v>
      </c>
      <c r="F4628">
        <v>623</v>
      </c>
      <c r="G4628" t="s">
        <v>157</v>
      </c>
      <c r="H4628" t="s">
        <v>344</v>
      </c>
      <c r="I4628">
        <v>1489.7</v>
      </c>
      <c r="J4628">
        <v>1489</v>
      </c>
      <c r="K4628">
        <v>1546.7</v>
      </c>
      <c r="L4628">
        <v>1638.9</v>
      </c>
      <c r="M4628">
        <v>1760.4</v>
      </c>
      <c r="N4628">
        <v>1842.8</v>
      </c>
      <c r="O4628">
        <v>1945.3</v>
      </c>
      <c r="P4628">
        <v>2012.1</v>
      </c>
      <c r="Q4628">
        <v>2054.4</v>
      </c>
      <c r="R4628">
        <v>2124.1</v>
      </c>
      <c r="S4628">
        <v>2201</v>
      </c>
      <c r="T4628">
        <v>2388.6999999999998</v>
      </c>
      <c r="U4628">
        <v>2584.5</v>
      </c>
      <c r="V4628">
        <v>2662.8</v>
      </c>
      <c r="W4628">
        <v>2746.6</v>
      </c>
      <c r="X4628">
        <v>2833.4</v>
      </c>
      <c r="Y4628">
        <v>2867.9</v>
      </c>
      <c r="Z4628">
        <v>2902.3</v>
      </c>
      <c r="AA4628">
        <v>3011.6</v>
      </c>
      <c r="AB4628">
        <v>3106.9</v>
      </c>
      <c r="AC4628">
        <v>3136.7</v>
      </c>
      <c r="AD4628" t="s">
        <v>68</v>
      </c>
      <c r="AE4628" t="s">
        <v>68</v>
      </c>
      <c r="AF4628" s="14">
        <f>INDEX('BEA to ISIC Crosswalk'!$E$4:$E$98,MATCH('State GDP by Industry'!G4628,'BEA to ISIC Crosswalk'!$C$4:$C$98,0),1)</f>
        <v>0</v>
      </c>
      <c r="AG4628" s="14">
        <f>INDEX('BEA to ISIC Crosswalk'!$F$4:$F$98,MATCH('State GDP by Industry'!G4628,'BEA to ISIC Crosswalk'!$C$4:$C$98,0),1)</f>
        <v>0</v>
      </c>
    </row>
    <row r="4629" spans="1:33" x14ac:dyDescent="0.25">
      <c r="A4629" t="s">
        <v>279</v>
      </c>
      <c r="B4629" t="s">
        <v>280</v>
      </c>
      <c r="C4629">
        <v>3</v>
      </c>
      <c r="D4629" t="s">
        <v>342</v>
      </c>
      <c r="E4629">
        <v>74</v>
      </c>
      <c r="F4629">
        <v>624</v>
      </c>
      <c r="G4629" t="s">
        <v>158</v>
      </c>
      <c r="H4629" t="s">
        <v>344</v>
      </c>
      <c r="I4629">
        <v>803.5</v>
      </c>
      <c r="J4629">
        <v>895</v>
      </c>
      <c r="K4629">
        <v>1007.2</v>
      </c>
      <c r="L4629">
        <v>1111.4000000000001</v>
      </c>
      <c r="M4629">
        <v>1263.7</v>
      </c>
      <c r="N4629">
        <v>1339.8</v>
      </c>
      <c r="O4629">
        <v>1439.9</v>
      </c>
      <c r="P4629">
        <v>1512.9</v>
      </c>
      <c r="Q4629">
        <v>1599.6</v>
      </c>
      <c r="R4629">
        <v>1688.1</v>
      </c>
      <c r="S4629">
        <v>1755.5</v>
      </c>
      <c r="T4629">
        <v>1842.8</v>
      </c>
      <c r="U4629">
        <v>1836.9</v>
      </c>
      <c r="V4629">
        <v>1836.9</v>
      </c>
      <c r="W4629">
        <v>1814.9</v>
      </c>
      <c r="X4629">
        <v>1876.7</v>
      </c>
      <c r="Y4629">
        <v>2030.5</v>
      </c>
      <c r="Z4629">
        <v>2119.3000000000002</v>
      </c>
      <c r="AA4629">
        <v>2211.3000000000002</v>
      </c>
      <c r="AB4629">
        <v>2369.6</v>
      </c>
      <c r="AC4629">
        <v>2639.5</v>
      </c>
      <c r="AD4629" t="s">
        <v>68</v>
      </c>
      <c r="AE4629" t="s">
        <v>68</v>
      </c>
      <c r="AF4629" s="14">
        <f>INDEX('BEA to ISIC Crosswalk'!$E$4:$E$98,MATCH('State GDP by Industry'!G4629,'BEA to ISIC Crosswalk'!$C$4:$C$98,0),1)</f>
        <v>0</v>
      </c>
      <c r="AG4629" s="14">
        <f>INDEX('BEA to ISIC Crosswalk'!$F$4:$F$98,MATCH('State GDP by Industry'!G4629,'BEA to ISIC Crosswalk'!$C$4:$C$98,0),1)</f>
        <v>0</v>
      </c>
    </row>
    <row r="4630" spans="1:33" x14ac:dyDescent="0.25">
      <c r="A4630" t="s">
        <v>279</v>
      </c>
      <c r="B4630" t="s">
        <v>280</v>
      </c>
      <c r="C4630">
        <v>3</v>
      </c>
      <c r="D4630" t="s">
        <v>342</v>
      </c>
      <c r="E4630">
        <v>75</v>
      </c>
      <c r="F4630" t="s">
        <v>159</v>
      </c>
      <c r="G4630" t="s">
        <v>160</v>
      </c>
      <c r="H4630" t="s">
        <v>344</v>
      </c>
      <c r="I4630">
        <v>4172.7</v>
      </c>
      <c r="J4630">
        <v>4346.6000000000004</v>
      </c>
      <c r="K4630">
        <v>4879.1000000000004</v>
      </c>
      <c r="L4630">
        <v>5195.3999999999996</v>
      </c>
      <c r="M4630">
        <v>5411.6</v>
      </c>
      <c r="N4630">
        <v>5705.8</v>
      </c>
      <c r="O4630">
        <v>5971.7</v>
      </c>
      <c r="P4630">
        <v>6241.7</v>
      </c>
      <c r="Q4630">
        <v>6596.5</v>
      </c>
      <c r="R4630">
        <v>6941.3</v>
      </c>
      <c r="S4630">
        <v>7028.3</v>
      </c>
      <c r="T4630">
        <v>7163.8</v>
      </c>
      <c r="U4630">
        <v>7179.3</v>
      </c>
      <c r="V4630">
        <v>7376.2</v>
      </c>
      <c r="W4630">
        <v>7765.1</v>
      </c>
      <c r="X4630">
        <v>8141.8</v>
      </c>
      <c r="Y4630">
        <v>8518</v>
      </c>
      <c r="Z4630">
        <v>9061.9</v>
      </c>
      <c r="AA4630">
        <v>9339.6</v>
      </c>
      <c r="AB4630">
        <v>9656.7000000000007</v>
      </c>
      <c r="AC4630">
        <v>10058.9</v>
      </c>
      <c r="AD4630">
        <v>10722.5</v>
      </c>
      <c r="AE4630">
        <v>10917.7</v>
      </c>
      <c r="AF4630" s="14">
        <f>INDEX('BEA to ISIC Crosswalk'!$E$4:$E$98,MATCH('State GDP by Industry'!G4630,'BEA to ISIC Crosswalk'!$C$4:$C$98,0),1)</f>
        <v>0</v>
      </c>
      <c r="AG4630" s="14">
        <f>INDEX('BEA to ISIC Crosswalk'!$F$4:$F$98,MATCH('State GDP by Industry'!G4630,'BEA to ISIC Crosswalk'!$C$4:$C$98,0),1)</f>
        <v>0</v>
      </c>
    </row>
    <row r="4631" spans="1:33" x14ac:dyDescent="0.25">
      <c r="A4631" t="s">
        <v>279</v>
      </c>
      <c r="B4631" t="s">
        <v>280</v>
      </c>
      <c r="C4631">
        <v>3</v>
      </c>
      <c r="D4631" t="s">
        <v>342</v>
      </c>
      <c r="E4631">
        <v>76</v>
      </c>
      <c r="F4631">
        <v>71</v>
      </c>
      <c r="G4631" t="s">
        <v>161</v>
      </c>
      <c r="H4631" t="s">
        <v>344</v>
      </c>
      <c r="I4631">
        <v>1056.7</v>
      </c>
      <c r="J4631">
        <v>1033</v>
      </c>
      <c r="K4631">
        <v>1190.5999999999999</v>
      </c>
      <c r="L4631">
        <v>1246.5999999999999</v>
      </c>
      <c r="M4631">
        <v>1227.2</v>
      </c>
      <c r="N4631">
        <v>1317.1</v>
      </c>
      <c r="O4631">
        <v>1406.6</v>
      </c>
      <c r="P4631">
        <v>1470.4</v>
      </c>
      <c r="Q4631">
        <v>1619</v>
      </c>
      <c r="R4631">
        <v>1787</v>
      </c>
      <c r="S4631">
        <v>1818.1</v>
      </c>
      <c r="T4631">
        <v>1860.7</v>
      </c>
      <c r="U4631">
        <v>1825.1</v>
      </c>
      <c r="V4631">
        <v>1914</v>
      </c>
      <c r="W4631">
        <v>2044.6</v>
      </c>
      <c r="X4631">
        <v>2103.5</v>
      </c>
      <c r="Y4631">
        <v>2190.5</v>
      </c>
      <c r="Z4631">
        <v>2302</v>
      </c>
      <c r="AA4631">
        <v>2161.8000000000002</v>
      </c>
      <c r="AB4631">
        <v>2260.1999999999998</v>
      </c>
      <c r="AC4631">
        <v>2355.1</v>
      </c>
      <c r="AD4631">
        <v>2680.1</v>
      </c>
      <c r="AE4631">
        <v>2625.3</v>
      </c>
      <c r="AF4631" s="14" t="str">
        <f>INDEX('BEA to ISIC Crosswalk'!$E$4:$E$98,MATCH('State GDP by Industry'!G4631,'BEA to ISIC Crosswalk'!$C$4:$C$98,0),1)</f>
        <v>ISIC 90T96</v>
      </c>
      <c r="AG4631" s="14" t="str">
        <f>INDEX('BEA to ISIC Crosswalk'!$F$4:$F$98,MATCH('State GDP by Industry'!G4631,'BEA to ISIC Crosswalk'!$C$4:$C$98,0),1)</f>
        <v>Arts, entertainment, recreation and other service activities</v>
      </c>
    </row>
    <row r="4632" spans="1:33" x14ac:dyDescent="0.25">
      <c r="A4632" t="s">
        <v>279</v>
      </c>
      <c r="B4632" t="s">
        <v>280</v>
      </c>
      <c r="C4632">
        <v>3</v>
      </c>
      <c r="D4632" t="s">
        <v>342</v>
      </c>
      <c r="E4632">
        <v>77</v>
      </c>
      <c r="F4632" t="s">
        <v>162</v>
      </c>
      <c r="G4632" t="s">
        <v>163</v>
      </c>
      <c r="H4632" t="s">
        <v>344</v>
      </c>
      <c r="I4632">
        <v>464.6</v>
      </c>
      <c r="J4632">
        <v>468.5</v>
      </c>
      <c r="K4632">
        <v>570.4</v>
      </c>
      <c r="L4632">
        <v>576</v>
      </c>
      <c r="M4632">
        <v>624.1</v>
      </c>
      <c r="N4632">
        <v>673.1</v>
      </c>
      <c r="O4632">
        <v>732.5</v>
      </c>
      <c r="P4632">
        <v>765.9</v>
      </c>
      <c r="Q4632">
        <v>885</v>
      </c>
      <c r="R4632">
        <v>1037.8</v>
      </c>
      <c r="S4632">
        <v>1027.0999999999999</v>
      </c>
      <c r="T4632">
        <v>1066.2</v>
      </c>
      <c r="U4632">
        <v>1030.9000000000001</v>
      </c>
      <c r="V4632">
        <v>1070.2</v>
      </c>
      <c r="W4632">
        <v>1165.4000000000001</v>
      </c>
      <c r="X4632">
        <v>1204.2</v>
      </c>
      <c r="Y4632">
        <v>1300.0999999999999</v>
      </c>
      <c r="Z4632">
        <v>1398.1</v>
      </c>
      <c r="AA4632">
        <v>1236.9000000000001</v>
      </c>
      <c r="AB4632">
        <v>1231.4000000000001</v>
      </c>
      <c r="AC4632">
        <v>1272.0999999999999</v>
      </c>
      <c r="AD4632" t="s">
        <v>68</v>
      </c>
      <c r="AE4632" t="s">
        <v>68</v>
      </c>
      <c r="AF4632" s="14">
        <f>INDEX('BEA to ISIC Crosswalk'!$E$4:$E$98,MATCH('State GDP by Industry'!G4632,'BEA to ISIC Crosswalk'!$C$4:$C$98,0),1)</f>
        <v>0</v>
      </c>
      <c r="AG4632" s="14">
        <f>INDEX('BEA to ISIC Crosswalk'!$F$4:$F$98,MATCH('State GDP by Industry'!G4632,'BEA to ISIC Crosswalk'!$C$4:$C$98,0),1)</f>
        <v>0</v>
      </c>
    </row>
    <row r="4633" spans="1:33" x14ac:dyDescent="0.25">
      <c r="A4633" t="s">
        <v>279</v>
      </c>
      <c r="B4633" t="s">
        <v>280</v>
      </c>
      <c r="C4633">
        <v>3</v>
      </c>
      <c r="D4633" t="s">
        <v>342</v>
      </c>
      <c r="E4633">
        <v>78</v>
      </c>
      <c r="F4633">
        <v>713</v>
      </c>
      <c r="G4633" t="s">
        <v>164</v>
      </c>
      <c r="H4633" t="s">
        <v>344</v>
      </c>
      <c r="I4633">
        <v>592.1</v>
      </c>
      <c r="J4633">
        <v>564.5</v>
      </c>
      <c r="K4633">
        <v>620.20000000000005</v>
      </c>
      <c r="L4633">
        <v>670.6</v>
      </c>
      <c r="M4633">
        <v>603.1</v>
      </c>
      <c r="N4633">
        <v>644</v>
      </c>
      <c r="O4633">
        <v>674.1</v>
      </c>
      <c r="P4633">
        <v>704.5</v>
      </c>
      <c r="Q4633">
        <v>734</v>
      </c>
      <c r="R4633">
        <v>749.1</v>
      </c>
      <c r="S4633">
        <v>791</v>
      </c>
      <c r="T4633">
        <v>794.6</v>
      </c>
      <c r="U4633">
        <v>794.2</v>
      </c>
      <c r="V4633">
        <v>843.9</v>
      </c>
      <c r="W4633">
        <v>879.2</v>
      </c>
      <c r="X4633">
        <v>899.3</v>
      </c>
      <c r="Y4633">
        <v>890.4</v>
      </c>
      <c r="Z4633">
        <v>903.9</v>
      </c>
      <c r="AA4633">
        <v>924.9</v>
      </c>
      <c r="AB4633">
        <v>1028.7</v>
      </c>
      <c r="AC4633">
        <v>1083</v>
      </c>
      <c r="AD4633" t="s">
        <v>68</v>
      </c>
      <c r="AE4633" t="s">
        <v>68</v>
      </c>
      <c r="AF4633" s="14">
        <f>INDEX('BEA to ISIC Crosswalk'!$E$4:$E$98,MATCH('State GDP by Industry'!G4633,'BEA to ISIC Crosswalk'!$C$4:$C$98,0),1)</f>
        <v>0</v>
      </c>
      <c r="AG4633" s="14">
        <f>INDEX('BEA to ISIC Crosswalk'!$F$4:$F$98,MATCH('State GDP by Industry'!G4633,'BEA to ISIC Crosswalk'!$C$4:$C$98,0),1)</f>
        <v>0</v>
      </c>
    </row>
    <row r="4634" spans="1:33" x14ac:dyDescent="0.25">
      <c r="A4634" t="s">
        <v>279</v>
      </c>
      <c r="B4634" t="s">
        <v>280</v>
      </c>
      <c r="C4634">
        <v>3</v>
      </c>
      <c r="D4634" t="s">
        <v>342</v>
      </c>
      <c r="E4634">
        <v>79</v>
      </c>
      <c r="F4634">
        <v>72</v>
      </c>
      <c r="G4634" t="s">
        <v>165</v>
      </c>
      <c r="H4634" t="s">
        <v>344</v>
      </c>
      <c r="I4634">
        <v>3115.9</v>
      </c>
      <c r="J4634">
        <v>3313.6</v>
      </c>
      <c r="K4634">
        <v>3688.5</v>
      </c>
      <c r="L4634">
        <v>3948.7</v>
      </c>
      <c r="M4634">
        <v>4184.3</v>
      </c>
      <c r="N4634">
        <v>4388.7</v>
      </c>
      <c r="O4634">
        <v>4565.1000000000004</v>
      </c>
      <c r="P4634">
        <v>4771.3</v>
      </c>
      <c r="Q4634">
        <v>4977.5</v>
      </c>
      <c r="R4634">
        <v>5154.3999999999996</v>
      </c>
      <c r="S4634">
        <v>5210.2</v>
      </c>
      <c r="T4634">
        <v>5303.1</v>
      </c>
      <c r="U4634">
        <v>5354.3</v>
      </c>
      <c r="V4634">
        <v>5462.1</v>
      </c>
      <c r="W4634">
        <v>5720.5</v>
      </c>
      <c r="X4634">
        <v>6038.3</v>
      </c>
      <c r="Y4634">
        <v>6327.5</v>
      </c>
      <c r="Z4634">
        <v>6759.9</v>
      </c>
      <c r="AA4634">
        <v>7177.9</v>
      </c>
      <c r="AB4634">
        <v>7396.6</v>
      </c>
      <c r="AC4634">
        <v>7703.8</v>
      </c>
      <c r="AD4634">
        <v>8042.5</v>
      </c>
      <c r="AE4634">
        <v>8292.4</v>
      </c>
      <c r="AF4634" s="14" t="str">
        <f>INDEX('BEA to ISIC Crosswalk'!$E$4:$E$98,MATCH('State GDP by Industry'!G4634,'BEA to ISIC Crosswalk'!$C$4:$C$98,0),1)</f>
        <v>ISIC 55T56</v>
      </c>
      <c r="AG4634" s="14" t="str">
        <f>INDEX('BEA to ISIC Crosswalk'!$F$4:$F$98,MATCH('State GDP by Industry'!G4634,'BEA to ISIC Crosswalk'!$C$4:$C$98,0),1)</f>
        <v>Accomodation and food services</v>
      </c>
    </row>
    <row r="4635" spans="1:33" x14ac:dyDescent="0.25">
      <c r="A4635" t="s">
        <v>279</v>
      </c>
      <c r="B4635" t="s">
        <v>280</v>
      </c>
      <c r="C4635">
        <v>3</v>
      </c>
      <c r="D4635" t="s">
        <v>342</v>
      </c>
      <c r="E4635">
        <v>80</v>
      </c>
      <c r="F4635">
        <v>721</v>
      </c>
      <c r="G4635" t="s">
        <v>166</v>
      </c>
      <c r="H4635" t="s">
        <v>344</v>
      </c>
      <c r="I4635">
        <v>742</v>
      </c>
      <c r="J4635">
        <v>794.3</v>
      </c>
      <c r="K4635">
        <v>895.8</v>
      </c>
      <c r="L4635">
        <v>985.3</v>
      </c>
      <c r="M4635">
        <v>981.1</v>
      </c>
      <c r="N4635">
        <v>1017.5</v>
      </c>
      <c r="O4635">
        <v>1060</v>
      </c>
      <c r="P4635">
        <v>1176.7</v>
      </c>
      <c r="Q4635">
        <v>1242.5999999999999</v>
      </c>
      <c r="R4635">
        <v>1222.3</v>
      </c>
      <c r="S4635">
        <v>1237.4000000000001</v>
      </c>
      <c r="T4635">
        <v>1336.5</v>
      </c>
      <c r="U4635">
        <v>1249.7</v>
      </c>
      <c r="V4635">
        <v>1283.0999999999999</v>
      </c>
      <c r="W4635">
        <v>1367.4</v>
      </c>
      <c r="X4635">
        <v>1401.2</v>
      </c>
      <c r="Y4635">
        <v>1471.8</v>
      </c>
      <c r="Z4635">
        <v>1692.2</v>
      </c>
      <c r="AA4635">
        <v>1733</v>
      </c>
      <c r="AB4635">
        <v>1664.8</v>
      </c>
      <c r="AC4635">
        <v>1609.3</v>
      </c>
      <c r="AD4635" t="s">
        <v>68</v>
      </c>
      <c r="AE4635" t="s">
        <v>68</v>
      </c>
      <c r="AF4635" s="14">
        <f>INDEX('BEA to ISIC Crosswalk'!$E$4:$E$98,MATCH('State GDP by Industry'!G4635,'BEA to ISIC Crosswalk'!$C$4:$C$98,0),1)</f>
        <v>0</v>
      </c>
      <c r="AG4635" s="14">
        <f>INDEX('BEA to ISIC Crosswalk'!$F$4:$F$98,MATCH('State GDP by Industry'!G4635,'BEA to ISIC Crosswalk'!$C$4:$C$98,0),1)</f>
        <v>0</v>
      </c>
    </row>
    <row r="4636" spans="1:33" x14ac:dyDescent="0.25">
      <c r="A4636" t="s">
        <v>279</v>
      </c>
      <c r="B4636" t="s">
        <v>280</v>
      </c>
      <c r="C4636">
        <v>3</v>
      </c>
      <c r="D4636" t="s">
        <v>342</v>
      </c>
      <c r="E4636">
        <v>81</v>
      </c>
      <c r="F4636">
        <v>722</v>
      </c>
      <c r="G4636" t="s">
        <v>167</v>
      </c>
      <c r="H4636" t="s">
        <v>344</v>
      </c>
      <c r="I4636">
        <v>2373.9</v>
      </c>
      <c r="J4636">
        <v>2519.3000000000002</v>
      </c>
      <c r="K4636">
        <v>2792.6</v>
      </c>
      <c r="L4636">
        <v>2963.5</v>
      </c>
      <c r="M4636">
        <v>3203.2</v>
      </c>
      <c r="N4636">
        <v>3371.3</v>
      </c>
      <c r="O4636">
        <v>3505.2</v>
      </c>
      <c r="P4636">
        <v>3594.6</v>
      </c>
      <c r="Q4636">
        <v>3735</v>
      </c>
      <c r="R4636">
        <v>3932.1</v>
      </c>
      <c r="S4636">
        <v>3972.8</v>
      </c>
      <c r="T4636">
        <v>3966.6</v>
      </c>
      <c r="U4636">
        <v>4104.6000000000004</v>
      </c>
      <c r="V4636">
        <v>4179</v>
      </c>
      <c r="W4636">
        <v>4353.1000000000004</v>
      </c>
      <c r="X4636">
        <v>4637.1000000000004</v>
      </c>
      <c r="Y4636">
        <v>4855.7</v>
      </c>
      <c r="Z4636">
        <v>5067.7</v>
      </c>
      <c r="AA4636">
        <v>5444.8</v>
      </c>
      <c r="AB4636">
        <v>5731.8</v>
      </c>
      <c r="AC4636">
        <v>6094.5</v>
      </c>
      <c r="AD4636" t="s">
        <v>68</v>
      </c>
      <c r="AE4636" t="s">
        <v>68</v>
      </c>
      <c r="AF4636" s="14">
        <f>INDEX('BEA to ISIC Crosswalk'!$E$4:$E$98,MATCH('State GDP by Industry'!G4636,'BEA to ISIC Crosswalk'!$C$4:$C$98,0),1)</f>
        <v>0</v>
      </c>
      <c r="AG4636" s="14">
        <f>INDEX('BEA to ISIC Crosswalk'!$F$4:$F$98,MATCH('State GDP by Industry'!G4636,'BEA to ISIC Crosswalk'!$C$4:$C$98,0),1)</f>
        <v>0</v>
      </c>
    </row>
    <row r="4637" spans="1:33" x14ac:dyDescent="0.25">
      <c r="A4637" t="s">
        <v>279</v>
      </c>
      <c r="B4637" t="s">
        <v>280</v>
      </c>
      <c r="C4637">
        <v>3</v>
      </c>
      <c r="D4637" t="s">
        <v>342</v>
      </c>
      <c r="E4637">
        <v>82</v>
      </c>
      <c r="F4637">
        <v>81</v>
      </c>
      <c r="G4637" t="s">
        <v>168</v>
      </c>
      <c r="H4637" t="s">
        <v>344</v>
      </c>
      <c r="I4637">
        <v>3936</v>
      </c>
      <c r="J4637">
        <v>4238.5</v>
      </c>
      <c r="K4637">
        <v>4454.3</v>
      </c>
      <c r="L4637">
        <v>4772.2</v>
      </c>
      <c r="M4637">
        <v>4713</v>
      </c>
      <c r="N4637">
        <v>5082.8999999999996</v>
      </c>
      <c r="O4637">
        <v>5029.2</v>
      </c>
      <c r="P4637">
        <v>5275.3</v>
      </c>
      <c r="Q4637">
        <v>5468.4</v>
      </c>
      <c r="R4637">
        <v>5613.6</v>
      </c>
      <c r="S4637">
        <v>5655.7</v>
      </c>
      <c r="T4637">
        <v>5673.3</v>
      </c>
      <c r="U4637">
        <v>5671.3</v>
      </c>
      <c r="V4637">
        <v>5714.2</v>
      </c>
      <c r="W4637">
        <v>5774.3</v>
      </c>
      <c r="X4637">
        <v>5930.1</v>
      </c>
      <c r="Y4637">
        <v>6041.4</v>
      </c>
      <c r="Z4637">
        <v>6250.3</v>
      </c>
      <c r="AA4637">
        <v>6454.1</v>
      </c>
      <c r="AB4637">
        <v>6653.2</v>
      </c>
      <c r="AC4637">
        <v>6924.3</v>
      </c>
      <c r="AD4637">
        <v>7312</v>
      </c>
      <c r="AE4637">
        <v>7600.6</v>
      </c>
      <c r="AF4637" s="14" t="str">
        <f>INDEX('BEA to ISIC Crosswalk'!$E$4:$E$98,MATCH('State GDP by Industry'!G4637,'BEA to ISIC Crosswalk'!$C$4:$C$98,0),1)</f>
        <v>ISIC 69T82</v>
      </c>
      <c r="AG4637" s="14" t="str">
        <f>INDEX('BEA to ISIC Crosswalk'!$F$4:$F$98,MATCH('State GDP by Industry'!G4637,'BEA to ISIC Crosswalk'!$C$4:$C$98,0),1)</f>
        <v>Other business sector services</v>
      </c>
    </row>
    <row r="4638" spans="1:33" x14ac:dyDescent="0.25">
      <c r="A4638" t="s">
        <v>279</v>
      </c>
      <c r="B4638" t="s">
        <v>280</v>
      </c>
      <c r="C4638">
        <v>3</v>
      </c>
      <c r="D4638" t="s">
        <v>342</v>
      </c>
      <c r="E4638">
        <v>83</v>
      </c>
      <c r="F4638" t="s">
        <v>63</v>
      </c>
      <c r="G4638" t="s">
        <v>169</v>
      </c>
      <c r="H4638" t="s">
        <v>344</v>
      </c>
      <c r="I4638">
        <v>16927.599999999999</v>
      </c>
      <c r="J4638">
        <v>17670.099999999999</v>
      </c>
      <c r="K4638">
        <v>18815.3</v>
      </c>
      <c r="L4638">
        <v>19988.099999999999</v>
      </c>
      <c r="M4638">
        <v>21667.4</v>
      </c>
      <c r="N4638">
        <v>22786.400000000001</v>
      </c>
      <c r="O4638">
        <v>24050.6</v>
      </c>
      <c r="P4638">
        <v>24929.7</v>
      </c>
      <c r="Q4638">
        <v>25831</v>
      </c>
      <c r="R4638">
        <v>26910.400000000001</v>
      </c>
      <c r="S4638">
        <v>28329.599999999999</v>
      </c>
      <c r="T4638">
        <v>29690.1</v>
      </c>
      <c r="U4638">
        <v>31080.6</v>
      </c>
      <c r="V4638">
        <v>31910.1</v>
      </c>
      <c r="W4638">
        <v>32132.2</v>
      </c>
      <c r="X4638">
        <v>32969</v>
      </c>
      <c r="Y4638">
        <v>32835.599999999999</v>
      </c>
      <c r="Z4638">
        <v>33800.400000000001</v>
      </c>
      <c r="AA4638">
        <v>33998.400000000001</v>
      </c>
      <c r="AB4638">
        <v>34592.699999999997</v>
      </c>
      <c r="AC4638">
        <v>35270.300000000003</v>
      </c>
      <c r="AD4638">
        <v>36228.699999999997</v>
      </c>
      <c r="AE4638">
        <v>36553.699999999997</v>
      </c>
      <c r="AF4638" s="14" t="str">
        <f>INDEX('BEA to ISIC Crosswalk'!$E$4:$E$98,MATCH('State GDP by Industry'!G4638,'BEA to ISIC Crosswalk'!$C$4:$C$98,0),1)</f>
        <v>ISIC 84</v>
      </c>
      <c r="AG4638" s="14" t="str">
        <f>INDEX('BEA to ISIC Crosswalk'!$F$4:$F$98,MATCH('State GDP by Industry'!G4638,'BEA to ISIC Crosswalk'!$C$4:$C$98,0),1)</f>
        <v>Public administration and defence; compulsory social security</v>
      </c>
    </row>
    <row r="4639" spans="1:33" x14ac:dyDescent="0.25">
      <c r="A4639" t="s">
        <v>279</v>
      </c>
      <c r="B4639" t="s">
        <v>280</v>
      </c>
      <c r="C4639">
        <v>3</v>
      </c>
      <c r="D4639" t="s">
        <v>342</v>
      </c>
      <c r="E4639">
        <v>84</v>
      </c>
      <c r="F4639" t="s">
        <v>63</v>
      </c>
      <c r="G4639" t="s">
        <v>170</v>
      </c>
      <c r="H4639" t="s">
        <v>344</v>
      </c>
      <c r="I4639">
        <v>2054.6</v>
      </c>
      <c r="J4639">
        <v>2143.5</v>
      </c>
      <c r="K4639">
        <v>2245.1999999999998</v>
      </c>
      <c r="L4639">
        <v>2450.8000000000002</v>
      </c>
      <c r="M4639">
        <v>2443.3000000000002</v>
      </c>
      <c r="N4639">
        <v>2565.5</v>
      </c>
      <c r="O4639">
        <v>2686.7</v>
      </c>
      <c r="P4639">
        <v>2852</v>
      </c>
      <c r="Q4639">
        <v>2906.7</v>
      </c>
      <c r="R4639">
        <v>3058.7</v>
      </c>
      <c r="S4639">
        <v>3136.9</v>
      </c>
      <c r="T4639">
        <v>3209.2</v>
      </c>
      <c r="U4639">
        <v>3271.9</v>
      </c>
      <c r="V4639">
        <v>3451.2</v>
      </c>
      <c r="W4639">
        <v>3435.8</v>
      </c>
      <c r="X4639">
        <v>3457.9</v>
      </c>
      <c r="Y4639">
        <v>3421.4</v>
      </c>
      <c r="Z4639">
        <v>3546</v>
      </c>
      <c r="AA4639">
        <v>3739.7</v>
      </c>
      <c r="AB4639">
        <v>3822.5</v>
      </c>
      <c r="AC4639">
        <v>3959.7</v>
      </c>
      <c r="AD4639" t="s">
        <v>68</v>
      </c>
      <c r="AE4639" t="s">
        <v>68</v>
      </c>
      <c r="AF4639" s="14">
        <f>INDEX('BEA to ISIC Crosswalk'!$E$4:$E$98,MATCH('State GDP by Industry'!G4639,'BEA to ISIC Crosswalk'!$C$4:$C$98,0),1)</f>
        <v>0</v>
      </c>
      <c r="AG4639" s="14">
        <f>INDEX('BEA to ISIC Crosswalk'!$F$4:$F$98,MATCH('State GDP by Industry'!G4639,'BEA to ISIC Crosswalk'!$C$4:$C$98,0),1)</f>
        <v>0</v>
      </c>
    </row>
    <row r="4640" spans="1:33" x14ac:dyDescent="0.25">
      <c r="A4640" t="s">
        <v>279</v>
      </c>
      <c r="B4640" t="s">
        <v>280</v>
      </c>
      <c r="C4640">
        <v>3</v>
      </c>
      <c r="D4640" t="s">
        <v>342</v>
      </c>
      <c r="E4640">
        <v>85</v>
      </c>
      <c r="F4640" t="s">
        <v>63</v>
      </c>
      <c r="G4640" t="s">
        <v>171</v>
      </c>
      <c r="H4640" t="s">
        <v>344</v>
      </c>
      <c r="I4640">
        <v>352.8</v>
      </c>
      <c r="J4640">
        <v>361.5</v>
      </c>
      <c r="K4640">
        <v>380.9</v>
      </c>
      <c r="L4640">
        <v>389.9</v>
      </c>
      <c r="M4640">
        <v>423.1</v>
      </c>
      <c r="N4640">
        <v>508.6</v>
      </c>
      <c r="O4640">
        <v>665.8</v>
      </c>
      <c r="P4640">
        <v>712.3</v>
      </c>
      <c r="Q4640">
        <v>777.6</v>
      </c>
      <c r="R4640">
        <v>765.2</v>
      </c>
      <c r="S4640">
        <v>777.5</v>
      </c>
      <c r="T4640">
        <v>864.8</v>
      </c>
      <c r="U4640">
        <v>920.3</v>
      </c>
      <c r="V4640">
        <v>887.7</v>
      </c>
      <c r="W4640">
        <v>833.2</v>
      </c>
      <c r="X4640">
        <v>790.5</v>
      </c>
      <c r="Y4640">
        <v>764.7</v>
      </c>
      <c r="Z4640">
        <v>728.5</v>
      </c>
      <c r="AA4640">
        <v>714.8</v>
      </c>
      <c r="AB4640">
        <v>731.9</v>
      </c>
      <c r="AC4640">
        <v>737.9</v>
      </c>
      <c r="AD4640" t="s">
        <v>68</v>
      </c>
      <c r="AE4640" t="s">
        <v>68</v>
      </c>
      <c r="AF4640" s="14">
        <f>INDEX('BEA to ISIC Crosswalk'!$E$4:$E$98,MATCH('State GDP by Industry'!G4640,'BEA to ISIC Crosswalk'!$C$4:$C$98,0),1)</f>
        <v>0</v>
      </c>
      <c r="AG4640" s="14">
        <f>INDEX('BEA to ISIC Crosswalk'!$F$4:$F$98,MATCH('State GDP by Industry'!G4640,'BEA to ISIC Crosswalk'!$C$4:$C$98,0),1)</f>
        <v>0</v>
      </c>
    </row>
    <row r="4641" spans="1:33" x14ac:dyDescent="0.25">
      <c r="A4641" t="s">
        <v>279</v>
      </c>
      <c r="B4641" t="s">
        <v>280</v>
      </c>
      <c r="C4641">
        <v>3</v>
      </c>
      <c r="D4641" t="s">
        <v>342</v>
      </c>
      <c r="E4641">
        <v>86</v>
      </c>
      <c r="F4641" t="s">
        <v>63</v>
      </c>
      <c r="G4641" t="s">
        <v>172</v>
      </c>
      <c r="H4641" t="s">
        <v>344</v>
      </c>
      <c r="I4641">
        <v>14520.2</v>
      </c>
      <c r="J4641">
        <v>15165.2</v>
      </c>
      <c r="K4641">
        <v>16189.2</v>
      </c>
      <c r="L4641">
        <v>17147.400000000001</v>
      </c>
      <c r="M4641">
        <v>18801</v>
      </c>
      <c r="N4641">
        <v>19712.2</v>
      </c>
      <c r="O4641">
        <v>20698.099999999999</v>
      </c>
      <c r="P4641">
        <v>21365.4</v>
      </c>
      <c r="Q4641">
        <v>22146.6</v>
      </c>
      <c r="R4641">
        <v>23086.5</v>
      </c>
      <c r="S4641">
        <v>24415.200000000001</v>
      </c>
      <c r="T4641">
        <v>25616.1</v>
      </c>
      <c r="U4641">
        <v>26888.400000000001</v>
      </c>
      <c r="V4641">
        <v>27571.200000000001</v>
      </c>
      <c r="W4641">
        <v>27863.200000000001</v>
      </c>
      <c r="X4641">
        <v>28720.7</v>
      </c>
      <c r="Y4641">
        <v>28649.4</v>
      </c>
      <c r="Z4641">
        <v>29525.9</v>
      </c>
      <c r="AA4641">
        <v>29543.9</v>
      </c>
      <c r="AB4641">
        <v>30038.3</v>
      </c>
      <c r="AC4641">
        <v>30572.7</v>
      </c>
      <c r="AD4641" t="s">
        <v>68</v>
      </c>
      <c r="AE4641" t="s">
        <v>68</v>
      </c>
      <c r="AF4641" s="14">
        <f>INDEX('BEA to ISIC Crosswalk'!$E$4:$E$98,MATCH('State GDP by Industry'!G4641,'BEA to ISIC Crosswalk'!$C$4:$C$98,0),1)</f>
        <v>0</v>
      </c>
      <c r="AG4641" s="14">
        <f>INDEX('BEA to ISIC Crosswalk'!$F$4:$F$98,MATCH('State GDP by Industry'!G4641,'BEA to ISIC Crosswalk'!$C$4:$C$98,0),1)</f>
        <v>0</v>
      </c>
    </row>
    <row r="4642" spans="1:33" x14ac:dyDescent="0.25">
      <c r="A4642" t="s">
        <v>279</v>
      </c>
      <c r="B4642" t="s">
        <v>280</v>
      </c>
      <c r="C4642">
        <v>3</v>
      </c>
      <c r="D4642" t="s">
        <v>342</v>
      </c>
      <c r="E4642">
        <v>87</v>
      </c>
      <c r="F4642" t="s">
        <v>173</v>
      </c>
      <c r="G4642" t="s">
        <v>174</v>
      </c>
      <c r="H4642" t="s">
        <v>344</v>
      </c>
      <c r="I4642">
        <v>2933.7</v>
      </c>
      <c r="J4642">
        <v>3130.6</v>
      </c>
      <c r="K4642">
        <v>2901.5</v>
      </c>
      <c r="L4642">
        <v>2592.6</v>
      </c>
      <c r="M4642">
        <v>3119.6</v>
      </c>
      <c r="N4642">
        <v>2954.3</v>
      </c>
      <c r="O4642">
        <v>3357.4</v>
      </c>
      <c r="P4642">
        <v>4244.3999999999996</v>
      </c>
      <c r="Q4642">
        <v>3757.2</v>
      </c>
      <c r="R4642">
        <v>3812.4</v>
      </c>
      <c r="S4642">
        <v>4778.8999999999996</v>
      </c>
      <c r="T4642">
        <v>4253.6000000000004</v>
      </c>
      <c r="U4642">
        <v>3276.1</v>
      </c>
      <c r="V4642">
        <v>4370.8</v>
      </c>
      <c r="W4642">
        <v>5701.3</v>
      </c>
      <c r="X4642">
        <v>5435</v>
      </c>
      <c r="Y4642">
        <v>6081.4</v>
      </c>
      <c r="Z4642">
        <v>6923.6</v>
      </c>
      <c r="AA4642">
        <v>7276.4</v>
      </c>
      <c r="AB4642">
        <v>5430.6</v>
      </c>
      <c r="AC4642">
        <v>5991.9</v>
      </c>
      <c r="AD4642">
        <v>6272.1</v>
      </c>
      <c r="AE4642">
        <v>6517.2</v>
      </c>
      <c r="AF4642" s="14">
        <f>INDEX('BEA to ISIC Crosswalk'!$E$4:$E$98,MATCH('State GDP by Industry'!G4642,'BEA to ISIC Crosswalk'!$C$4:$C$98,0),1)</f>
        <v>0</v>
      </c>
      <c r="AG4642" s="14">
        <f>INDEX('BEA to ISIC Crosswalk'!$F$4:$F$98,MATCH('State GDP by Industry'!G4642,'BEA to ISIC Crosswalk'!$C$4:$C$98,0),1)</f>
        <v>0</v>
      </c>
    </row>
    <row r="4643" spans="1:33" x14ac:dyDescent="0.25">
      <c r="A4643" t="s">
        <v>279</v>
      </c>
      <c r="B4643" t="s">
        <v>280</v>
      </c>
      <c r="C4643">
        <v>3</v>
      </c>
      <c r="D4643" t="s">
        <v>342</v>
      </c>
      <c r="E4643">
        <v>88</v>
      </c>
      <c r="F4643" t="s">
        <v>175</v>
      </c>
      <c r="G4643" t="s">
        <v>176</v>
      </c>
      <c r="H4643" t="s">
        <v>344</v>
      </c>
      <c r="I4643">
        <v>20204.2</v>
      </c>
      <c r="J4643">
        <v>21664.7</v>
      </c>
      <c r="K4643">
        <v>22721.599999999999</v>
      </c>
      <c r="L4643">
        <v>23794</v>
      </c>
      <c r="M4643">
        <v>23771.3</v>
      </c>
      <c r="N4643">
        <v>24490.5</v>
      </c>
      <c r="O4643">
        <v>25136.9</v>
      </c>
      <c r="P4643">
        <v>26295.1</v>
      </c>
      <c r="Q4643">
        <v>27503.8</v>
      </c>
      <c r="R4643">
        <v>28624.799999999999</v>
      </c>
      <c r="S4643">
        <v>28803.599999999999</v>
      </c>
      <c r="T4643">
        <v>29521</v>
      </c>
      <c r="U4643">
        <v>28621.4</v>
      </c>
      <c r="V4643">
        <v>29258.5</v>
      </c>
      <c r="W4643">
        <v>30262.2</v>
      </c>
      <c r="X4643">
        <v>31237.4</v>
      </c>
      <c r="Y4643">
        <v>33075.9</v>
      </c>
      <c r="Z4643">
        <v>33894.6</v>
      </c>
      <c r="AA4643">
        <v>35485.800000000003</v>
      </c>
      <c r="AB4643">
        <v>36472.400000000001</v>
      </c>
      <c r="AC4643">
        <v>37872.300000000003</v>
      </c>
      <c r="AD4643">
        <v>39327.1</v>
      </c>
      <c r="AE4643">
        <v>40304.800000000003</v>
      </c>
      <c r="AF4643" s="14">
        <f>INDEX('BEA to ISIC Crosswalk'!$E$4:$E$98,MATCH('State GDP by Industry'!G4643,'BEA to ISIC Crosswalk'!$C$4:$C$98,0),1)</f>
        <v>0</v>
      </c>
      <c r="AG4643" s="14">
        <f>INDEX('BEA to ISIC Crosswalk'!$F$4:$F$98,MATCH('State GDP by Industry'!G4643,'BEA to ISIC Crosswalk'!$C$4:$C$98,0),1)</f>
        <v>0</v>
      </c>
    </row>
    <row r="4644" spans="1:33" x14ac:dyDescent="0.25">
      <c r="A4644" t="s">
        <v>279</v>
      </c>
      <c r="B4644" t="s">
        <v>280</v>
      </c>
      <c r="C4644">
        <v>3</v>
      </c>
      <c r="D4644" t="s">
        <v>342</v>
      </c>
      <c r="E4644">
        <v>89</v>
      </c>
      <c r="F4644" t="s">
        <v>63</v>
      </c>
      <c r="G4644" t="s">
        <v>177</v>
      </c>
      <c r="H4644" t="s">
        <v>344</v>
      </c>
      <c r="I4644">
        <v>7490.3</v>
      </c>
      <c r="J4644">
        <v>7846.4</v>
      </c>
      <c r="K4644">
        <v>8502.7000000000007</v>
      </c>
      <c r="L4644">
        <v>8953.1</v>
      </c>
      <c r="M4644">
        <v>9142.6</v>
      </c>
      <c r="N4644">
        <v>9116.9</v>
      </c>
      <c r="O4644">
        <v>9612.2999999999993</v>
      </c>
      <c r="P4644">
        <v>10316.9</v>
      </c>
      <c r="Q4644">
        <v>10653.3</v>
      </c>
      <c r="R4644">
        <v>11484.2</v>
      </c>
      <c r="S4644">
        <v>11274.9</v>
      </c>
      <c r="T4644">
        <v>11695.5</v>
      </c>
      <c r="U4644">
        <v>11527.8</v>
      </c>
      <c r="V4644">
        <v>12307.2</v>
      </c>
      <c r="W4644">
        <v>12862</v>
      </c>
      <c r="X4644">
        <v>12981.2</v>
      </c>
      <c r="Y4644">
        <v>13591.6</v>
      </c>
      <c r="Z4644">
        <v>14151.1</v>
      </c>
      <c r="AA4644">
        <v>14486.2</v>
      </c>
      <c r="AB4644">
        <v>14658.9</v>
      </c>
      <c r="AC4644">
        <v>15168.3</v>
      </c>
      <c r="AD4644">
        <v>15883.2</v>
      </c>
      <c r="AE4644">
        <v>16145.2</v>
      </c>
      <c r="AF4644" s="14">
        <f>INDEX('BEA to ISIC Crosswalk'!$E$4:$E$98,MATCH('State GDP by Industry'!G4644,'BEA to ISIC Crosswalk'!$C$4:$C$98,0),1)</f>
        <v>0</v>
      </c>
      <c r="AG4644" s="14">
        <f>INDEX('BEA to ISIC Crosswalk'!$F$4:$F$98,MATCH('State GDP by Industry'!G4644,'BEA to ISIC Crosswalk'!$C$4:$C$98,0),1)</f>
        <v>0</v>
      </c>
    </row>
    <row r="4645" spans="1:33" x14ac:dyDescent="0.25">
      <c r="A4645" t="s">
        <v>279</v>
      </c>
      <c r="B4645" t="s">
        <v>280</v>
      </c>
      <c r="C4645">
        <v>3</v>
      </c>
      <c r="D4645" t="s">
        <v>342</v>
      </c>
      <c r="E4645">
        <v>91</v>
      </c>
      <c r="F4645" t="s">
        <v>63</v>
      </c>
      <c r="G4645" t="s">
        <v>178</v>
      </c>
      <c r="H4645" t="s">
        <v>344</v>
      </c>
      <c r="I4645">
        <v>47991</v>
      </c>
      <c r="J4645">
        <v>51092.6</v>
      </c>
      <c r="K4645">
        <v>53337.3</v>
      </c>
      <c r="L4645">
        <v>55100.7</v>
      </c>
      <c r="M4645">
        <v>54782.400000000001</v>
      </c>
      <c r="N4645">
        <v>54731.6</v>
      </c>
      <c r="O4645">
        <v>56216.1</v>
      </c>
      <c r="P4645">
        <v>59417.1</v>
      </c>
      <c r="Q4645">
        <v>60877.9</v>
      </c>
      <c r="R4645">
        <v>64272.6</v>
      </c>
      <c r="S4645">
        <v>65042.1</v>
      </c>
      <c r="T4645">
        <v>60984.9</v>
      </c>
      <c r="U4645">
        <v>57592.1</v>
      </c>
      <c r="V4645">
        <v>61008</v>
      </c>
      <c r="W4645">
        <v>64350.1</v>
      </c>
      <c r="X4645">
        <v>68337.600000000006</v>
      </c>
      <c r="Y4645">
        <v>71701.100000000006</v>
      </c>
      <c r="Z4645">
        <v>74371.199999999997</v>
      </c>
      <c r="AA4645">
        <v>77412.5</v>
      </c>
      <c r="AB4645">
        <v>76393.2</v>
      </c>
      <c r="AC4645">
        <v>79196.5</v>
      </c>
      <c r="AD4645">
        <v>83286.7</v>
      </c>
      <c r="AE4645">
        <v>85329.7</v>
      </c>
      <c r="AF4645" s="14">
        <f>INDEX('BEA to ISIC Crosswalk'!$E$4:$E$98,MATCH('State GDP by Industry'!G4645,'BEA to ISIC Crosswalk'!$C$4:$C$98,0),1)</f>
        <v>0</v>
      </c>
      <c r="AG4645" s="14">
        <f>INDEX('BEA to ISIC Crosswalk'!$F$4:$F$98,MATCH('State GDP by Industry'!G4645,'BEA to ISIC Crosswalk'!$C$4:$C$98,0),1)</f>
        <v>0</v>
      </c>
    </row>
    <row r="4646" spans="1:33" x14ac:dyDescent="0.25">
      <c r="A4646" t="s">
        <v>279</v>
      </c>
      <c r="B4646" t="s">
        <v>280</v>
      </c>
      <c r="C4646">
        <v>3</v>
      </c>
      <c r="D4646" t="s">
        <v>342</v>
      </c>
      <c r="E4646">
        <v>92</v>
      </c>
      <c r="F4646" t="s">
        <v>63</v>
      </c>
      <c r="G4646" t="s">
        <v>179</v>
      </c>
      <c r="H4646" t="s">
        <v>344</v>
      </c>
      <c r="I4646">
        <v>88322.2</v>
      </c>
      <c r="J4646">
        <v>93760.2</v>
      </c>
      <c r="K4646">
        <v>100105.5</v>
      </c>
      <c r="L4646">
        <v>105450.1</v>
      </c>
      <c r="M4646">
        <v>111489.60000000001</v>
      </c>
      <c r="N4646">
        <v>117295.1</v>
      </c>
      <c r="O4646">
        <v>122868</v>
      </c>
      <c r="P4646">
        <v>130792</v>
      </c>
      <c r="Q4646">
        <v>138989</v>
      </c>
      <c r="R4646">
        <v>144525.6</v>
      </c>
      <c r="S4646">
        <v>150395</v>
      </c>
      <c r="T4646">
        <v>154084.9</v>
      </c>
      <c r="U4646">
        <v>156866.29999999999</v>
      </c>
      <c r="V4646">
        <v>161436</v>
      </c>
      <c r="W4646">
        <v>167399.29999999999</v>
      </c>
      <c r="X4646">
        <v>173037.4</v>
      </c>
      <c r="Y4646">
        <v>177847.9</v>
      </c>
      <c r="Z4646">
        <v>185713</v>
      </c>
      <c r="AA4646">
        <v>194405.6</v>
      </c>
      <c r="AB4646">
        <v>202546.5</v>
      </c>
      <c r="AC4646">
        <v>207521</v>
      </c>
      <c r="AD4646">
        <v>216778.6</v>
      </c>
      <c r="AE4646">
        <v>225422.7</v>
      </c>
      <c r="AF4646" s="14">
        <f>INDEX('BEA to ISIC Crosswalk'!$E$4:$E$98,MATCH('State GDP by Industry'!G4646,'BEA to ISIC Crosswalk'!$C$4:$C$98,0),1)</f>
        <v>0</v>
      </c>
      <c r="AG4646" s="14">
        <f>INDEX('BEA to ISIC Crosswalk'!$F$4:$F$98,MATCH('State GDP by Industry'!G4646,'BEA to ISIC Crosswalk'!$C$4:$C$98,0),1)</f>
        <v>0</v>
      </c>
    </row>
    <row r="4647" spans="1:33" x14ac:dyDescent="0.25">
      <c r="A4647" t="s">
        <v>281</v>
      </c>
      <c r="B4647" t="s">
        <v>282</v>
      </c>
      <c r="C4647">
        <v>7</v>
      </c>
      <c r="D4647" t="s">
        <v>342</v>
      </c>
      <c r="E4647">
        <v>1</v>
      </c>
      <c r="F4647" t="s">
        <v>63</v>
      </c>
      <c r="G4647" t="s">
        <v>343</v>
      </c>
      <c r="H4647" t="s">
        <v>344</v>
      </c>
      <c r="I4647">
        <v>14724.3</v>
      </c>
      <c r="J4647">
        <v>14928.2</v>
      </c>
      <c r="K4647">
        <v>15710.9</v>
      </c>
      <c r="L4647">
        <v>17205.400000000001</v>
      </c>
      <c r="M4647">
        <v>18660.7</v>
      </c>
      <c r="N4647">
        <v>19115.599999999999</v>
      </c>
      <c r="O4647">
        <v>21027.5</v>
      </c>
      <c r="P4647">
        <v>23186.7</v>
      </c>
      <c r="Q4647">
        <v>27177.599999999999</v>
      </c>
      <c r="R4647">
        <v>32405.1</v>
      </c>
      <c r="S4647">
        <v>36602.5</v>
      </c>
      <c r="T4647">
        <v>42540.4</v>
      </c>
      <c r="U4647">
        <v>36042.199999999997</v>
      </c>
      <c r="V4647">
        <v>37401.199999999997</v>
      </c>
      <c r="W4647">
        <v>39370.699999999997</v>
      </c>
      <c r="X4647">
        <v>38431.699999999997</v>
      </c>
      <c r="Y4647">
        <v>38922.5</v>
      </c>
      <c r="Z4647">
        <v>39436.1</v>
      </c>
      <c r="AA4647">
        <v>37721.5</v>
      </c>
      <c r="AB4647">
        <v>35740.300000000003</v>
      </c>
      <c r="AC4647">
        <v>37453.599999999999</v>
      </c>
      <c r="AD4647">
        <v>39118.5</v>
      </c>
      <c r="AE4647">
        <v>39646.199999999997</v>
      </c>
      <c r="AF4647" s="14">
        <f>INDEX('BEA to ISIC Crosswalk'!$E$4:$E$98,MATCH('State GDP by Industry'!G4647,'BEA to ISIC Crosswalk'!$C$4:$C$98,0),1)</f>
        <v>0</v>
      </c>
      <c r="AG4647" s="14">
        <f>INDEX('BEA to ISIC Crosswalk'!$F$4:$F$98,MATCH('State GDP by Industry'!G4647,'BEA to ISIC Crosswalk'!$C$4:$C$98,0),1)</f>
        <v>0</v>
      </c>
    </row>
    <row r="4648" spans="1:33" x14ac:dyDescent="0.25">
      <c r="A4648" t="s">
        <v>281</v>
      </c>
      <c r="B4648" t="s">
        <v>282</v>
      </c>
      <c r="C4648">
        <v>7</v>
      </c>
      <c r="D4648" t="s">
        <v>342</v>
      </c>
      <c r="E4648">
        <v>2</v>
      </c>
      <c r="F4648" t="s">
        <v>63</v>
      </c>
      <c r="G4648" t="s">
        <v>64</v>
      </c>
      <c r="H4648" t="s">
        <v>344</v>
      </c>
      <c r="I4648">
        <v>12365.6</v>
      </c>
      <c r="J4648">
        <v>12471.3</v>
      </c>
      <c r="K4648">
        <v>13115.7</v>
      </c>
      <c r="L4648">
        <v>14466</v>
      </c>
      <c r="M4648">
        <v>15706</v>
      </c>
      <c r="N4648">
        <v>15933.2</v>
      </c>
      <c r="O4648">
        <v>17596.400000000001</v>
      </c>
      <c r="P4648">
        <v>19574.599999999999</v>
      </c>
      <c r="Q4648">
        <v>23390.799999999999</v>
      </c>
      <c r="R4648">
        <v>28368.2</v>
      </c>
      <c r="S4648">
        <v>32105.4</v>
      </c>
      <c r="T4648">
        <v>37679.300000000003</v>
      </c>
      <c r="U4648">
        <v>30979.3</v>
      </c>
      <c r="V4648">
        <v>32174.9</v>
      </c>
      <c r="W4648">
        <v>34072</v>
      </c>
      <c r="X4648">
        <v>32894.199999999997</v>
      </c>
      <c r="Y4648">
        <v>33044.199999999997</v>
      </c>
      <c r="Z4648">
        <v>33395.699999999997</v>
      </c>
      <c r="AA4648">
        <v>31611.5</v>
      </c>
      <c r="AB4648">
        <v>29577.1</v>
      </c>
      <c r="AC4648">
        <v>31246.799999999999</v>
      </c>
      <c r="AD4648">
        <v>32825.5</v>
      </c>
      <c r="AE4648">
        <v>33146.800000000003</v>
      </c>
      <c r="AF4648" s="14">
        <f>INDEX('BEA to ISIC Crosswalk'!$E$4:$E$98,MATCH('State GDP by Industry'!G4648,'BEA to ISIC Crosswalk'!$C$4:$C$98,0),1)</f>
        <v>0</v>
      </c>
      <c r="AG4648" s="14">
        <f>INDEX('BEA to ISIC Crosswalk'!$F$4:$F$98,MATCH('State GDP by Industry'!G4648,'BEA to ISIC Crosswalk'!$C$4:$C$98,0),1)</f>
        <v>0</v>
      </c>
    </row>
    <row r="4649" spans="1:33" x14ac:dyDescent="0.25">
      <c r="A4649" t="s">
        <v>281</v>
      </c>
      <c r="B4649" t="s">
        <v>282</v>
      </c>
      <c r="C4649">
        <v>7</v>
      </c>
      <c r="D4649" t="s">
        <v>342</v>
      </c>
      <c r="E4649">
        <v>3</v>
      </c>
      <c r="F4649">
        <v>11</v>
      </c>
      <c r="G4649" t="s">
        <v>65</v>
      </c>
      <c r="H4649" t="s">
        <v>344</v>
      </c>
      <c r="I4649">
        <v>426.5</v>
      </c>
      <c r="J4649">
        <v>317.5</v>
      </c>
      <c r="K4649">
        <v>377.8</v>
      </c>
      <c r="L4649">
        <v>361.9</v>
      </c>
      <c r="M4649">
        <v>412.3</v>
      </c>
      <c r="N4649">
        <v>307.60000000000002</v>
      </c>
      <c r="O4649">
        <v>421.6</v>
      </c>
      <c r="P4649">
        <v>447.6</v>
      </c>
      <c r="Q4649">
        <v>423.2</v>
      </c>
      <c r="R4649">
        <v>421</v>
      </c>
      <c r="S4649">
        <v>355.4</v>
      </c>
      <c r="T4649">
        <v>451.6</v>
      </c>
      <c r="U4649">
        <v>440.9</v>
      </c>
      <c r="V4649">
        <v>519.79999999999995</v>
      </c>
      <c r="W4649">
        <v>794.4</v>
      </c>
      <c r="X4649">
        <v>562.4</v>
      </c>
      <c r="Y4649">
        <v>720.1</v>
      </c>
      <c r="Z4649">
        <v>761.8</v>
      </c>
      <c r="AA4649">
        <v>711.1</v>
      </c>
      <c r="AB4649">
        <v>639.9</v>
      </c>
      <c r="AC4649">
        <v>639.4</v>
      </c>
      <c r="AD4649">
        <v>630.1</v>
      </c>
      <c r="AE4649">
        <v>675.6</v>
      </c>
      <c r="AF4649" s="14" t="str">
        <f>INDEX('BEA to ISIC Crosswalk'!$E$4:$E$98,MATCH('State GDP by Industry'!G4649,'BEA to ISIC Crosswalk'!$C$4:$C$98,0),1)</f>
        <v>ISIC 01T03</v>
      </c>
      <c r="AG4649" s="14" t="str">
        <f>INDEX('BEA to ISIC Crosswalk'!$F$4:$F$98,MATCH('State GDP by Industry'!G4649,'BEA to ISIC Crosswalk'!$C$4:$C$98,0),1)</f>
        <v>Agriculture, forestry and fishing</v>
      </c>
    </row>
    <row r="4650" spans="1:33" x14ac:dyDescent="0.25">
      <c r="A4650" t="s">
        <v>281</v>
      </c>
      <c r="B4650" t="s">
        <v>282</v>
      </c>
      <c r="C4650">
        <v>7</v>
      </c>
      <c r="D4650" t="s">
        <v>342</v>
      </c>
      <c r="E4650">
        <v>4</v>
      </c>
      <c r="F4650" t="s">
        <v>66</v>
      </c>
      <c r="G4650" t="s">
        <v>67</v>
      </c>
      <c r="H4650" t="s">
        <v>344</v>
      </c>
      <c r="I4650">
        <v>384.9</v>
      </c>
      <c r="J4650">
        <v>276.7</v>
      </c>
      <c r="K4650">
        <v>332.8</v>
      </c>
      <c r="L4650">
        <v>316.2</v>
      </c>
      <c r="M4650">
        <v>358.1</v>
      </c>
      <c r="N4650">
        <v>252.5</v>
      </c>
      <c r="O4650">
        <v>359.4</v>
      </c>
      <c r="P4650">
        <v>396.4</v>
      </c>
      <c r="Q4650">
        <v>378.3</v>
      </c>
      <c r="R4650">
        <v>350.2</v>
      </c>
      <c r="S4650">
        <v>297.60000000000002</v>
      </c>
      <c r="T4650">
        <v>402.6</v>
      </c>
      <c r="U4650">
        <v>371.5</v>
      </c>
      <c r="V4650">
        <v>436.3</v>
      </c>
      <c r="W4650">
        <v>724.3</v>
      </c>
      <c r="X4650">
        <v>500.7</v>
      </c>
      <c r="Y4650">
        <v>654.20000000000005</v>
      </c>
      <c r="Z4650">
        <v>691.6</v>
      </c>
      <c r="AA4650">
        <v>642</v>
      </c>
      <c r="AB4650">
        <v>566.6</v>
      </c>
      <c r="AC4650">
        <v>564.6</v>
      </c>
      <c r="AD4650" t="s">
        <v>68</v>
      </c>
      <c r="AE4650" t="s">
        <v>68</v>
      </c>
      <c r="AF4650" s="14">
        <f>INDEX('BEA to ISIC Crosswalk'!$E$4:$E$98,MATCH('State GDP by Industry'!G4650,'BEA to ISIC Crosswalk'!$C$4:$C$98,0),1)</f>
        <v>0</v>
      </c>
      <c r="AG4650" s="14">
        <f>INDEX('BEA to ISIC Crosswalk'!$F$4:$F$98,MATCH('State GDP by Industry'!G4650,'BEA to ISIC Crosswalk'!$C$4:$C$98,0),1)</f>
        <v>0</v>
      </c>
    </row>
    <row r="4651" spans="1:33" x14ac:dyDescent="0.25">
      <c r="A4651" t="s">
        <v>281</v>
      </c>
      <c r="B4651" t="s">
        <v>282</v>
      </c>
      <c r="C4651">
        <v>7</v>
      </c>
      <c r="D4651" t="s">
        <v>342</v>
      </c>
      <c r="E4651">
        <v>5</v>
      </c>
      <c r="F4651" t="s">
        <v>69</v>
      </c>
      <c r="G4651" t="s">
        <v>70</v>
      </c>
      <c r="H4651" t="s">
        <v>344</v>
      </c>
      <c r="I4651">
        <v>41.5</v>
      </c>
      <c r="J4651">
        <v>40.799999999999997</v>
      </c>
      <c r="K4651">
        <v>44.9</v>
      </c>
      <c r="L4651">
        <v>45.7</v>
      </c>
      <c r="M4651">
        <v>54.2</v>
      </c>
      <c r="N4651">
        <v>55.1</v>
      </c>
      <c r="O4651">
        <v>62.2</v>
      </c>
      <c r="P4651">
        <v>51.3</v>
      </c>
      <c r="Q4651">
        <v>44.9</v>
      </c>
      <c r="R4651">
        <v>70.8</v>
      </c>
      <c r="S4651">
        <v>57.8</v>
      </c>
      <c r="T4651">
        <v>49</v>
      </c>
      <c r="U4651">
        <v>69.400000000000006</v>
      </c>
      <c r="V4651">
        <v>83.5</v>
      </c>
      <c r="W4651">
        <v>70.099999999999994</v>
      </c>
      <c r="X4651">
        <v>61.7</v>
      </c>
      <c r="Y4651">
        <v>65.900000000000006</v>
      </c>
      <c r="Z4651">
        <v>70.3</v>
      </c>
      <c r="AA4651">
        <v>69.099999999999994</v>
      </c>
      <c r="AB4651">
        <v>73.400000000000006</v>
      </c>
      <c r="AC4651">
        <v>74.8</v>
      </c>
      <c r="AD4651" t="s">
        <v>68</v>
      </c>
      <c r="AE4651" t="s">
        <v>68</v>
      </c>
      <c r="AF4651" s="14">
        <f>INDEX('BEA to ISIC Crosswalk'!$E$4:$E$98,MATCH('State GDP by Industry'!G4651,'BEA to ISIC Crosswalk'!$C$4:$C$98,0),1)</f>
        <v>0</v>
      </c>
      <c r="AG4651" s="14">
        <f>INDEX('BEA to ISIC Crosswalk'!$F$4:$F$98,MATCH('State GDP by Industry'!G4651,'BEA to ISIC Crosswalk'!$C$4:$C$98,0),1)</f>
        <v>0</v>
      </c>
    </row>
    <row r="4652" spans="1:33" x14ac:dyDescent="0.25">
      <c r="A4652" t="s">
        <v>281</v>
      </c>
      <c r="B4652" t="s">
        <v>282</v>
      </c>
      <c r="C4652">
        <v>7</v>
      </c>
      <c r="D4652" t="s">
        <v>342</v>
      </c>
      <c r="E4652">
        <v>6</v>
      </c>
      <c r="F4652">
        <v>21</v>
      </c>
      <c r="G4652" t="s">
        <v>71</v>
      </c>
      <c r="H4652" t="s">
        <v>344</v>
      </c>
      <c r="I4652">
        <v>2933</v>
      </c>
      <c r="J4652">
        <v>2560</v>
      </c>
      <c r="K4652">
        <v>2601.4</v>
      </c>
      <c r="L4652">
        <v>3272.8</v>
      </c>
      <c r="M4652">
        <v>3807.5</v>
      </c>
      <c r="N4652">
        <v>3719.1</v>
      </c>
      <c r="O4652">
        <v>4811.7</v>
      </c>
      <c r="P4652">
        <v>6013.6</v>
      </c>
      <c r="Q4652">
        <v>8641.9</v>
      </c>
      <c r="R4652">
        <v>11416.5</v>
      </c>
      <c r="S4652">
        <v>12630.2</v>
      </c>
      <c r="T4652">
        <v>16170</v>
      </c>
      <c r="U4652">
        <v>11667.7</v>
      </c>
      <c r="V4652">
        <v>12246.7</v>
      </c>
      <c r="W4652">
        <v>13016.7</v>
      </c>
      <c r="X4652">
        <v>10146.9</v>
      </c>
      <c r="Y4652">
        <v>10203.700000000001</v>
      </c>
      <c r="Z4652">
        <v>9631.2000000000007</v>
      </c>
      <c r="AA4652">
        <v>6606.4</v>
      </c>
      <c r="AB4652">
        <v>5910</v>
      </c>
      <c r="AC4652">
        <v>7373.4</v>
      </c>
      <c r="AD4652">
        <v>7534.9</v>
      </c>
      <c r="AE4652">
        <v>6673.6</v>
      </c>
      <c r="AF4652" s="14">
        <f>INDEX('BEA to ISIC Crosswalk'!$E$4:$E$98,MATCH('State GDP by Industry'!G4652,'BEA to ISIC Crosswalk'!$C$4:$C$98,0),1)</f>
        <v>0</v>
      </c>
      <c r="AG4652" s="14">
        <f>INDEX('BEA to ISIC Crosswalk'!$F$4:$F$98,MATCH('State GDP by Industry'!G4652,'BEA to ISIC Crosswalk'!$C$4:$C$98,0),1)</f>
        <v>0</v>
      </c>
    </row>
    <row r="4653" spans="1:33" x14ac:dyDescent="0.25">
      <c r="A4653" t="s">
        <v>281</v>
      </c>
      <c r="B4653" t="s">
        <v>282</v>
      </c>
      <c r="C4653">
        <v>7</v>
      </c>
      <c r="D4653" t="s">
        <v>342</v>
      </c>
      <c r="E4653">
        <v>7</v>
      </c>
      <c r="F4653">
        <v>211</v>
      </c>
      <c r="G4653" t="s">
        <v>72</v>
      </c>
      <c r="H4653" t="s">
        <v>344</v>
      </c>
      <c r="I4653">
        <v>1208.2</v>
      </c>
      <c r="J4653">
        <v>678.6</v>
      </c>
      <c r="K4653">
        <v>721.1</v>
      </c>
      <c r="L4653">
        <v>1231.2</v>
      </c>
      <c r="M4653">
        <v>1430.3</v>
      </c>
      <c r="N4653">
        <v>1417.7</v>
      </c>
      <c r="O4653">
        <v>2197.4</v>
      </c>
      <c r="P4653">
        <v>3160.9</v>
      </c>
      <c r="Q4653">
        <v>5068.8</v>
      </c>
      <c r="R4653">
        <v>6218.3</v>
      </c>
      <c r="S4653">
        <v>6473.4</v>
      </c>
      <c r="T4653">
        <v>9608.1</v>
      </c>
      <c r="U4653">
        <v>5583.1</v>
      </c>
      <c r="V4653">
        <v>5602.6</v>
      </c>
      <c r="W4653">
        <v>5237.3</v>
      </c>
      <c r="X4653">
        <v>3572.9</v>
      </c>
      <c r="Y4653">
        <v>3904.2</v>
      </c>
      <c r="Z4653">
        <v>4368.1000000000004</v>
      </c>
      <c r="AA4653">
        <v>2436.9</v>
      </c>
      <c r="AB4653">
        <v>1938.4</v>
      </c>
      <c r="AC4653">
        <v>2530.3000000000002</v>
      </c>
      <c r="AD4653" t="s">
        <v>68</v>
      </c>
      <c r="AE4653" t="s">
        <v>68</v>
      </c>
      <c r="AF4653" s="14" t="str">
        <f>INDEX('BEA to ISIC Crosswalk'!$E$4:$E$98,MATCH('State GDP by Industry'!G4653,'BEA to ISIC Crosswalk'!$C$4:$C$98,0),1)</f>
        <v>ISIC 05T06</v>
      </c>
      <c r="AG4653" s="14" t="str">
        <f>INDEX('BEA to ISIC Crosswalk'!$F$4:$F$98,MATCH('State GDP by Industry'!G4653,'BEA to ISIC Crosswalk'!$C$4:$C$98,0),1)</f>
        <v>Mining and extraction of energy producing products</v>
      </c>
    </row>
    <row r="4654" spans="1:33" x14ac:dyDescent="0.25">
      <c r="A4654" t="s">
        <v>281</v>
      </c>
      <c r="B4654" t="s">
        <v>282</v>
      </c>
      <c r="C4654">
        <v>7</v>
      </c>
      <c r="D4654" t="s">
        <v>342</v>
      </c>
      <c r="E4654">
        <v>8</v>
      </c>
      <c r="F4654">
        <v>212</v>
      </c>
      <c r="G4654" t="s">
        <v>73</v>
      </c>
      <c r="H4654" t="s">
        <v>344</v>
      </c>
      <c r="I4654">
        <v>1408.9</v>
      </c>
      <c r="J4654">
        <v>1552</v>
      </c>
      <c r="K4654">
        <v>1607.4</v>
      </c>
      <c r="L4654">
        <v>1623.4</v>
      </c>
      <c r="M4654">
        <v>1711</v>
      </c>
      <c r="N4654">
        <v>1779.4</v>
      </c>
      <c r="O4654">
        <v>1991.4</v>
      </c>
      <c r="P4654">
        <v>1997.7</v>
      </c>
      <c r="Q4654">
        <v>2378.9</v>
      </c>
      <c r="R4654">
        <v>3105.1</v>
      </c>
      <c r="S4654">
        <v>3873</v>
      </c>
      <c r="T4654">
        <v>4032</v>
      </c>
      <c r="U4654">
        <v>4523.6000000000004</v>
      </c>
      <c r="V4654">
        <v>5062.6000000000004</v>
      </c>
      <c r="W4654">
        <v>5845.5</v>
      </c>
      <c r="X4654">
        <v>4682.1000000000004</v>
      </c>
      <c r="Y4654">
        <v>4554.3</v>
      </c>
      <c r="Z4654">
        <v>3310.8</v>
      </c>
      <c r="AA4654">
        <v>3014.8</v>
      </c>
      <c r="AB4654">
        <v>3389.3</v>
      </c>
      <c r="AC4654">
        <v>3966.6</v>
      </c>
      <c r="AD4654" t="s">
        <v>68</v>
      </c>
      <c r="AE4654" t="s">
        <v>68</v>
      </c>
      <c r="AF4654" s="14" t="str">
        <f>INDEX('BEA to ISIC Crosswalk'!$E$4:$E$98,MATCH('State GDP by Industry'!G4654,'BEA to ISIC Crosswalk'!$C$4:$C$98,0),1)</f>
        <v>ISIC 07T08</v>
      </c>
      <c r="AG4654" s="14" t="str">
        <f>INDEX('BEA to ISIC Crosswalk'!$F$4:$F$98,MATCH('State GDP by Industry'!G4654,'BEA to ISIC Crosswalk'!$C$4:$C$98,0),1)</f>
        <v>Mining and quarrying of non-energy producing products</v>
      </c>
    </row>
    <row r="4655" spans="1:33" x14ac:dyDescent="0.25">
      <c r="A4655" t="s">
        <v>281</v>
      </c>
      <c r="B4655" t="s">
        <v>282</v>
      </c>
      <c r="C4655">
        <v>7</v>
      </c>
      <c r="D4655" t="s">
        <v>342</v>
      </c>
      <c r="E4655">
        <v>9</v>
      </c>
      <c r="F4655">
        <v>213</v>
      </c>
      <c r="G4655" t="s">
        <v>74</v>
      </c>
      <c r="H4655" t="s">
        <v>344</v>
      </c>
      <c r="I4655">
        <v>315.89999999999998</v>
      </c>
      <c r="J4655">
        <v>329.4</v>
      </c>
      <c r="K4655">
        <v>272.89999999999998</v>
      </c>
      <c r="L4655">
        <v>418.1</v>
      </c>
      <c r="M4655">
        <v>666.2</v>
      </c>
      <c r="N4655">
        <v>522</v>
      </c>
      <c r="O4655">
        <v>622.79999999999995</v>
      </c>
      <c r="P4655">
        <v>855</v>
      </c>
      <c r="Q4655">
        <v>1194.0999999999999</v>
      </c>
      <c r="R4655">
        <v>2093.1</v>
      </c>
      <c r="S4655">
        <v>2283.8000000000002</v>
      </c>
      <c r="T4655">
        <v>2529.9</v>
      </c>
      <c r="U4655">
        <v>1561</v>
      </c>
      <c r="V4655">
        <v>1581.5</v>
      </c>
      <c r="W4655">
        <v>1933.9</v>
      </c>
      <c r="X4655">
        <v>1891.8</v>
      </c>
      <c r="Y4655">
        <v>1745.1</v>
      </c>
      <c r="Z4655">
        <v>1952.2</v>
      </c>
      <c r="AA4655">
        <v>1154.8</v>
      </c>
      <c r="AB4655">
        <v>582.29999999999995</v>
      </c>
      <c r="AC4655">
        <v>876.5</v>
      </c>
      <c r="AD4655" t="s">
        <v>68</v>
      </c>
      <c r="AE4655" t="s">
        <v>68</v>
      </c>
      <c r="AF4655" s="14" t="str">
        <f>INDEX('BEA to ISIC Crosswalk'!$E$4:$E$98,MATCH('State GDP by Industry'!G4655,'BEA to ISIC Crosswalk'!$C$4:$C$98,0),1)</f>
        <v>ISIC 09</v>
      </c>
      <c r="AG4655" s="14" t="str">
        <f>INDEX('BEA to ISIC Crosswalk'!$F$4:$F$98,MATCH('State GDP by Industry'!G4655,'BEA to ISIC Crosswalk'!$C$4:$C$98,0),1)</f>
        <v>Mining support service activities</v>
      </c>
    </row>
    <row r="4656" spans="1:33" x14ac:dyDescent="0.25">
      <c r="A4656" t="s">
        <v>281</v>
      </c>
      <c r="B4656" t="s">
        <v>282</v>
      </c>
      <c r="C4656">
        <v>7</v>
      </c>
      <c r="D4656" t="s">
        <v>342</v>
      </c>
      <c r="E4656">
        <v>10</v>
      </c>
      <c r="F4656">
        <v>22</v>
      </c>
      <c r="G4656" t="s">
        <v>75</v>
      </c>
      <c r="H4656" t="s">
        <v>344</v>
      </c>
      <c r="I4656">
        <v>502.4</v>
      </c>
      <c r="J4656">
        <v>481.7</v>
      </c>
      <c r="K4656">
        <v>506.2</v>
      </c>
      <c r="L4656">
        <v>482.8</v>
      </c>
      <c r="M4656">
        <v>498.7</v>
      </c>
      <c r="N4656">
        <v>508.8</v>
      </c>
      <c r="O4656">
        <v>530.20000000000005</v>
      </c>
      <c r="P4656">
        <v>565.9</v>
      </c>
      <c r="Q4656">
        <v>570</v>
      </c>
      <c r="R4656">
        <v>649.20000000000005</v>
      </c>
      <c r="S4656">
        <v>689.7</v>
      </c>
      <c r="T4656">
        <v>736.8</v>
      </c>
      <c r="U4656">
        <v>831.7</v>
      </c>
      <c r="V4656">
        <v>917.3</v>
      </c>
      <c r="W4656">
        <v>951.7</v>
      </c>
      <c r="X4656">
        <v>959.7</v>
      </c>
      <c r="Y4656">
        <v>978.6</v>
      </c>
      <c r="Z4656">
        <v>979</v>
      </c>
      <c r="AA4656">
        <v>999.3</v>
      </c>
      <c r="AB4656">
        <v>1044.8</v>
      </c>
      <c r="AC4656">
        <v>1051.8</v>
      </c>
      <c r="AD4656">
        <v>1087.7</v>
      </c>
      <c r="AE4656">
        <v>1102.5</v>
      </c>
      <c r="AF4656" s="14" t="str">
        <f>INDEX('BEA to ISIC Crosswalk'!$E$4:$E$98,MATCH('State GDP by Industry'!G4656,'BEA to ISIC Crosswalk'!$C$4:$C$98,0),1)</f>
        <v>ISIC 35T39</v>
      </c>
      <c r="AG4656" s="14" t="str">
        <f>INDEX('BEA to ISIC Crosswalk'!$F$4:$F$98,MATCH('State GDP by Industry'!G4656,'BEA to ISIC Crosswalk'!$C$4:$C$98,0),1)</f>
        <v>Electricity, gas, water supply, sewerage, waste and remediation services</v>
      </c>
    </row>
    <row r="4657" spans="1:33" x14ac:dyDescent="0.25">
      <c r="A4657" t="s">
        <v>281</v>
      </c>
      <c r="B4657" t="s">
        <v>282</v>
      </c>
      <c r="C4657">
        <v>7</v>
      </c>
      <c r="D4657" t="s">
        <v>342</v>
      </c>
      <c r="E4657">
        <v>11</v>
      </c>
      <c r="F4657">
        <v>23</v>
      </c>
      <c r="G4657" t="s">
        <v>76</v>
      </c>
      <c r="H4657" t="s">
        <v>344</v>
      </c>
      <c r="I4657">
        <v>773.9</v>
      </c>
      <c r="J4657">
        <v>834.5</v>
      </c>
      <c r="K4657">
        <v>962.1</v>
      </c>
      <c r="L4657">
        <v>1061</v>
      </c>
      <c r="M4657">
        <v>1168.5</v>
      </c>
      <c r="N4657">
        <v>1221.7</v>
      </c>
      <c r="O4657">
        <v>1238.3</v>
      </c>
      <c r="P4657">
        <v>1238.8</v>
      </c>
      <c r="Q4657">
        <v>1408.3</v>
      </c>
      <c r="R4657">
        <v>1711.5</v>
      </c>
      <c r="S4657">
        <v>2036.6</v>
      </c>
      <c r="T4657">
        <v>2247.4</v>
      </c>
      <c r="U4657">
        <v>1994.1</v>
      </c>
      <c r="V4657">
        <v>1934.7</v>
      </c>
      <c r="W4657">
        <v>1836.4</v>
      </c>
      <c r="X4657">
        <v>2031.5</v>
      </c>
      <c r="Y4657">
        <v>2095.9</v>
      </c>
      <c r="Z4657">
        <v>2287.8000000000002</v>
      </c>
      <c r="AA4657">
        <v>2198.9</v>
      </c>
      <c r="AB4657">
        <v>1999.7</v>
      </c>
      <c r="AC4657">
        <v>1993.9</v>
      </c>
      <c r="AD4657">
        <v>2059.6</v>
      </c>
      <c r="AE4657">
        <v>2357.6</v>
      </c>
      <c r="AF4657" s="14" t="str">
        <f>INDEX('BEA to ISIC Crosswalk'!$E$4:$E$98,MATCH('State GDP by Industry'!G4657,'BEA to ISIC Crosswalk'!$C$4:$C$98,0),1)</f>
        <v>ISIC 41T43</v>
      </c>
      <c r="AG4657" s="14" t="str">
        <f>INDEX('BEA to ISIC Crosswalk'!$F$4:$F$98,MATCH('State GDP by Industry'!G4657,'BEA to ISIC Crosswalk'!$C$4:$C$98,0),1)</f>
        <v>Construction</v>
      </c>
    </row>
    <row r="4658" spans="1:33" x14ac:dyDescent="0.25">
      <c r="A4658" t="s">
        <v>281</v>
      </c>
      <c r="B4658" t="s">
        <v>282</v>
      </c>
      <c r="C4658">
        <v>7</v>
      </c>
      <c r="D4658" t="s">
        <v>342</v>
      </c>
      <c r="E4658">
        <v>12</v>
      </c>
      <c r="F4658" t="s">
        <v>77</v>
      </c>
      <c r="G4658" t="s">
        <v>78</v>
      </c>
      <c r="H4658" t="s">
        <v>344</v>
      </c>
      <c r="I4658">
        <v>856.9</v>
      </c>
      <c r="J4658">
        <v>931.5</v>
      </c>
      <c r="K4658">
        <v>880.8</v>
      </c>
      <c r="L4658">
        <v>974.2</v>
      </c>
      <c r="M4658">
        <v>1328.8</v>
      </c>
      <c r="N4658">
        <v>955.6</v>
      </c>
      <c r="O4658">
        <v>1146</v>
      </c>
      <c r="P4658">
        <v>1306.2</v>
      </c>
      <c r="Q4658">
        <v>1510.2</v>
      </c>
      <c r="R4658">
        <v>1891.2</v>
      </c>
      <c r="S4658">
        <v>2867.8</v>
      </c>
      <c r="T4658">
        <v>3408.1</v>
      </c>
      <c r="U4658">
        <v>1556.8</v>
      </c>
      <c r="V4658">
        <v>1693.8</v>
      </c>
      <c r="W4658">
        <v>2037.8</v>
      </c>
      <c r="X4658">
        <v>2491.5</v>
      </c>
      <c r="Y4658">
        <v>1897.6</v>
      </c>
      <c r="Z4658">
        <v>1744</v>
      </c>
      <c r="AA4658">
        <v>2350.6999999999998</v>
      </c>
      <c r="AB4658">
        <v>1719.3</v>
      </c>
      <c r="AC4658">
        <v>1946.2</v>
      </c>
      <c r="AD4658">
        <v>2259.9</v>
      </c>
      <c r="AE4658">
        <v>2313.6</v>
      </c>
      <c r="AF4658" s="14">
        <f>INDEX('BEA to ISIC Crosswalk'!$E$4:$E$98,MATCH('State GDP by Industry'!G4658,'BEA to ISIC Crosswalk'!$C$4:$C$98,0),1)</f>
        <v>0</v>
      </c>
      <c r="AG4658" s="14">
        <f>INDEX('BEA to ISIC Crosswalk'!$F$4:$F$98,MATCH('State GDP by Industry'!G4658,'BEA to ISIC Crosswalk'!$C$4:$C$98,0),1)</f>
        <v>0</v>
      </c>
    </row>
    <row r="4659" spans="1:33" x14ac:dyDescent="0.25">
      <c r="A4659" t="s">
        <v>281</v>
      </c>
      <c r="B4659" t="s">
        <v>282</v>
      </c>
      <c r="C4659">
        <v>7</v>
      </c>
      <c r="D4659" t="s">
        <v>342</v>
      </c>
      <c r="E4659">
        <v>13</v>
      </c>
      <c r="F4659" t="s">
        <v>79</v>
      </c>
      <c r="G4659" t="s">
        <v>80</v>
      </c>
      <c r="H4659" t="s">
        <v>344</v>
      </c>
      <c r="I4659">
        <v>247.4</v>
      </c>
      <c r="J4659">
        <v>239</v>
      </c>
      <c r="K4659">
        <v>252.1</v>
      </c>
      <c r="L4659">
        <v>254.2</v>
      </c>
      <c r="M4659">
        <v>261.5</v>
      </c>
      <c r="N4659">
        <v>261.5</v>
      </c>
      <c r="O4659">
        <v>259.2</v>
      </c>
      <c r="P4659">
        <v>297.2</v>
      </c>
      <c r="Q4659">
        <v>314.89999999999998</v>
      </c>
      <c r="R4659">
        <v>323.60000000000002</v>
      </c>
      <c r="S4659">
        <v>365.2</v>
      </c>
      <c r="T4659">
        <v>404</v>
      </c>
      <c r="U4659">
        <v>385.6</v>
      </c>
      <c r="V4659">
        <v>375.5</v>
      </c>
      <c r="W4659">
        <v>410</v>
      </c>
      <c r="X4659">
        <v>442.6</v>
      </c>
      <c r="Y4659">
        <v>432.7</v>
      </c>
      <c r="Z4659">
        <v>466.6</v>
      </c>
      <c r="AA4659">
        <v>506.6</v>
      </c>
      <c r="AB4659">
        <v>449.7</v>
      </c>
      <c r="AC4659">
        <v>475.7</v>
      </c>
      <c r="AD4659">
        <v>536.1</v>
      </c>
      <c r="AE4659">
        <v>592.1</v>
      </c>
      <c r="AF4659" s="14">
        <f>INDEX('BEA to ISIC Crosswalk'!$E$4:$E$98,MATCH('State GDP by Industry'!G4659,'BEA to ISIC Crosswalk'!$C$4:$C$98,0),1)</f>
        <v>0</v>
      </c>
      <c r="AG4659" s="14">
        <f>INDEX('BEA to ISIC Crosswalk'!$F$4:$F$98,MATCH('State GDP by Industry'!G4659,'BEA to ISIC Crosswalk'!$C$4:$C$98,0),1)</f>
        <v>0</v>
      </c>
    </row>
    <row r="4660" spans="1:33" x14ac:dyDescent="0.25">
      <c r="A4660" t="s">
        <v>281</v>
      </c>
      <c r="B4660" t="s">
        <v>282</v>
      </c>
      <c r="C4660">
        <v>7</v>
      </c>
      <c r="D4660" t="s">
        <v>342</v>
      </c>
      <c r="E4660">
        <v>14</v>
      </c>
      <c r="F4660">
        <v>321</v>
      </c>
      <c r="G4660" t="s">
        <v>81</v>
      </c>
      <c r="H4660" t="s">
        <v>344</v>
      </c>
      <c r="I4660">
        <v>36.4</v>
      </c>
      <c r="J4660">
        <v>33.700000000000003</v>
      </c>
      <c r="K4660">
        <v>32.9</v>
      </c>
      <c r="L4660">
        <v>33.700000000000003</v>
      </c>
      <c r="M4660">
        <v>32.299999999999997</v>
      </c>
      <c r="N4660">
        <v>35.700000000000003</v>
      </c>
      <c r="O4660">
        <v>31.7</v>
      </c>
      <c r="P4660">
        <v>31.6</v>
      </c>
      <c r="Q4660">
        <v>33</v>
      </c>
      <c r="R4660">
        <v>31.8</v>
      </c>
      <c r="S4660">
        <v>31</v>
      </c>
      <c r="T4660">
        <v>27.7</v>
      </c>
      <c r="U4660">
        <v>20.9</v>
      </c>
      <c r="V4660">
        <v>18.7</v>
      </c>
      <c r="W4660">
        <v>21.7</v>
      </c>
      <c r="X4660">
        <v>23.5</v>
      </c>
      <c r="Y4660">
        <v>33.200000000000003</v>
      </c>
      <c r="Z4660">
        <v>30.4</v>
      </c>
      <c r="AA4660">
        <v>35.6</v>
      </c>
      <c r="AB4660">
        <v>33.799999999999997</v>
      </c>
      <c r="AC4660">
        <v>34.9</v>
      </c>
      <c r="AD4660" t="s">
        <v>68</v>
      </c>
      <c r="AE4660" t="s">
        <v>68</v>
      </c>
      <c r="AF4660" s="14" t="str">
        <f>INDEX('BEA to ISIC Crosswalk'!$E$4:$E$98,MATCH('State GDP by Industry'!G4660,'BEA to ISIC Crosswalk'!$C$4:$C$98,0),1)</f>
        <v>ISIC 16</v>
      </c>
      <c r="AG4660" s="14" t="str">
        <f>INDEX('BEA to ISIC Crosswalk'!$F$4:$F$98,MATCH('State GDP by Industry'!G4660,'BEA to ISIC Crosswalk'!$C$4:$C$98,0),1)</f>
        <v>Wood and of products of wood and cork (except furniture)</v>
      </c>
    </row>
    <row r="4661" spans="1:33" x14ac:dyDescent="0.25">
      <c r="A4661" t="s">
        <v>281</v>
      </c>
      <c r="B4661" t="s">
        <v>282</v>
      </c>
      <c r="C4661">
        <v>7</v>
      </c>
      <c r="D4661" t="s">
        <v>342</v>
      </c>
      <c r="E4661">
        <v>15</v>
      </c>
      <c r="F4661">
        <v>327</v>
      </c>
      <c r="G4661" t="s">
        <v>82</v>
      </c>
      <c r="H4661" t="s">
        <v>344</v>
      </c>
      <c r="I4661">
        <v>66.7</v>
      </c>
      <c r="J4661">
        <v>64.599999999999994</v>
      </c>
      <c r="K4661">
        <v>73.7</v>
      </c>
      <c r="L4661">
        <v>70.5</v>
      </c>
      <c r="M4661">
        <v>72.8</v>
      </c>
      <c r="N4661">
        <v>71.7</v>
      </c>
      <c r="O4661">
        <v>75.599999999999994</v>
      </c>
      <c r="P4661">
        <v>76.5</v>
      </c>
      <c r="Q4661">
        <v>80.7</v>
      </c>
      <c r="R4661">
        <v>79.2</v>
      </c>
      <c r="S4661">
        <v>84.2</v>
      </c>
      <c r="T4661">
        <v>97.3</v>
      </c>
      <c r="U4661">
        <v>105.2</v>
      </c>
      <c r="V4661">
        <v>101.6</v>
      </c>
      <c r="W4661">
        <v>103.7</v>
      </c>
      <c r="X4661">
        <v>113.3</v>
      </c>
      <c r="Y4661">
        <v>114.7</v>
      </c>
      <c r="Z4661">
        <v>106.1</v>
      </c>
      <c r="AA4661">
        <v>126.3</v>
      </c>
      <c r="AB4661">
        <v>134.80000000000001</v>
      </c>
      <c r="AC4661">
        <v>142.9</v>
      </c>
      <c r="AD4661" t="s">
        <v>68</v>
      </c>
      <c r="AE4661" t="s">
        <v>68</v>
      </c>
      <c r="AF4661" s="14" t="str">
        <f>INDEX('BEA to ISIC Crosswalk'!$E$4:$E$98,MATCH('State GDP by Industry'!G4661,'BEA to ISIC Crosswalk'!$C$4:$C$98,0),1)</f>
        <v>ISIC 23</v>
      </c>
      <c r="AG4661" s="14" t="str">
        <f>INDEX('BEA to ISIC Crosswalk'!$F$4:$F$98,MATCH('State GDP by Industry'!G4661,'BEA to ISIC Crosswalk'!$C$4:$C$98,0),1)</f>
        <v>Other non-metallic mineral products</v>
      </c>
    </row>
    <row r="4662" spans="1:33" x14ac:dyDescent="0.25">
      <c r="A4662" t="s">
        <v>281</v>
      </c>
      <c r="B4662" t="s">
        <v>282</v>
      </c>
      <c r="C4662">
        <v>7</v>
      </c>
      <c r="D4662" t="s">
        <v>342</v>
      </c>
      <c r="E4662">
        <v>16</v>
      </c>
      <c r="F4662">
        <v>331</v>
      </c>
      <c r="G4662" t="s">
        <v>83</v>
      </c>
      <c r="H4662" t="s">
        <v>344</v>
      </c>
      <c r="I4662">
        <v>7</v>
      </c>
      <c r="J4662">
        <v>6.2</v>
      </c>
      <c r="K4662">
        <v>7.2</v>
      </c>
      <c r="L4662">
        <v>8.1999999999999993</v>
      </c>
      <c r="M4662">
        <v>7</v>
      </c>
      <c r="N4662">
        <v>5.2</v>
      </c>
      <c r="O4662">
        <v>4.5999999999999996</v>
      </c>
      <c r="P4662">
        <v>5.2</v>
      </c>
      <c r="Q4662">
        <v>5.4</v>
      </c>
      <c r="R4662">
        <v>5.7</v>
      </c>
      <c r="S4662">
        <v>7.4</v>
      </c>
      <c r="T4662">
        <v>6.6</v>
      </c>
      <c r="U4662">
        <v>5.4</v>
      </c>
      <c r="V4662">
        <v>4.5999999999999996</v>
      </c>
      <c r="W4662">
        <v>5.9</v>
      </c>
      <c r="X4662">
        <v>6.6</v>
      </c>
      <c r="Y4662">
        <v>8.1</v>
      </c>
      <c r="Z4662">
        <v>10</v>
      </c>
      <c r="AA4662">
        <v>9.1999999999999993</v>
      </c>
      <c r="AB4662">
        <v>8.5</v>
      </c>
      <c r="AC4662">
        <v>8.3000000000000007</v>
      </c>
      <c r="AD4662" t="s">
        <v>68</v>
      </c>
      <c r="AE4662" t="s">
        <v>68</v>
      </c>
      <c r="AF4662" s="14" t="str">
        <f>INDEX('BEA to ISIC Crosswalk'!$E$4:$E$98,MATCH('State GDP by Industry'!G4662,'BEA to ISIC Crosswalk'!$C$4:$C$98,0),1)</f>
        <v>ISIC 24</v>
      </c>
      <c r="AG4662" s="14" t="str">
        <f>INDEX('BEA to ISIC Crosswalk'!$F$4:$F$98,MATCH('State GDP by Industry'!G4662,'BEA to ISIC Crosswalk'!$C$4:$C$98,0),1)</f>
        <v>Manufacture of basic metals</v>
      </c>
    </row>
    <row r="4663" spans="1:33" x14ac:dyDescent="0.25">
      <c r="A4663" t="s">
        <v>281</v>
      </c>
      <c r="B4663" t="s">
        <v>282</v>
      </c>
      <c r="C4663">
        <v>7</v>
      </c>
      <c r="D4663" t="s">
        <v>342</v>
      </c>
      <c r="E4663">
        <v>17</v>
      </c>
      <c r="F4663">
        <v>332</v>
      </c>
      <c r="G4663" t="s">
        <v>84</v>
      </c>
      <c r="H4663" t="s">
        <v>344</v>
      </c>
      <c r="I4663">
        <v>54.7</v>
      </c>
      <c r="J4663">
        <v>55.2</v>
      </c>
      <c r="K4663">
        <v>60.9</v>
      </c>
      <c r="L4663">
        <v>52.6</v>
      </c>
      <c r="M4663">
        <v>64.599999999999994</v>
      </c>
      <c r="N4663">
        <v>60</v>
      </c>
      <c r="O4663">
        <v>63.6</v>
      </c>
      <c r="P4663">
        <v>99.3</v>
      </c>
      <c r="Q4663">
        <v>102.1</v>
      </c>
      <c r="R4663">
        <v>99.7</v>
      </c>
      <c r="S4663">
        <v>130.9</v>
      </c>
      <c r="T4663">
        <v>144.30000000000001</v>
      </c>
      <c r="U4663">
        <v>138.4</v>
      </c>
      <c r="V4663">
        <v>124.9</v>
      </c>
      <c r="W4663">
        <v>143.9</v>
      </c>
      <c r="X4663">
        <v>164</v>
      </c>
      <c r="Y4663">
        <v>148.1</v>
      </c>
      <c r="Z4663">
        <v>167.4</v>
      </c>
      <c r="AA4663">
        <v>157.69999999999999</v>
      </c>
      <c r="AB4663">
        <v>124</v>
      </c>
      <c r="AC4663">
        <v>130.4</v>
      </c>
      <c r="AD4663" t="s">
        <v>68</v>
      </c>
      <c r="AE4663" t="s">
        <v>68</v>
      </c>
      <c r="AF4663" s="14" t="str">
        <f>INDEX('BEA to ISIC Crosswalk'!$E$4:$E$98,MATCH('State GDP by Industry'!G4663,'BEA to ISIC Crosswalk'!$C$4:$C$98,0),1)</f>
        <v>ISIC 25</v>
      </c>
      <c r="AG4663" s="14" t="str">
        <f>INDEX('BEA to ISIC Crosswalk'!$F$4:$F$98,MATCH('State GDP by Industry'!G4663,'BEA to ISIC Crosswalk'!$C$4:$C$98,0),1)</f>
        <v>Fabricated metal products, except machinery and equipment</v>
      </c>
    </row>
    <row r="4664" spans="1:33" x14ac:dyDescent="0.25">
      <c r="A4664" t="s">
        <v>281</v>
      </c>
      <c r="B4664" t="s">
        <v>282</v>
      </c>
      <c r="C4664">
        <v>7</v>
      </c>
      <c r="D4664" t="s">
        <v>342</v>
      </c>
      <c r="E4664">
        <v>18</v>
      </c>
      <c r="F4664">
        <v>333</v>
      </c>
      <c r="G4664" t="s">
        <v>85</v>
      </c>
      <c r="H4664" t="s">
        <v>344</v>
      </c>
      <c r="I4664">
        <v>20.100000000000001</v>
      </c>
      <c r="J4664">
        <v>18.899999999999999</v>
      </c>
      <c r="K4664">
        <v>16.8</v>
      </c>
      <c r="L4664">
        <v>19.3</v>
      </c>
      <c r="M4664">
        <v>23.4</v>
      </c>
      <c r="N4664">
        <v>27.5</v>
      </c>
      <c r="O4664">
        <v>13.8</v>
      </c>
      <c r="P4664">
        <v>16.3</v>
      </c>
      <c r="Q4664">
        <v>20.100000000000001</v>
      </c>
      <c r="R4664">
        <v>25.8</v>
      </c>
      <c r="S4664">
        <v>37.200000000000003</v>
      </c>
      <c r="T4664">
        <v>43.5</v>
      </c>
      <c r="U4664">
        <v>43.7</v>
      </c>
      <c r="V4664">
        <v>52.1</v>
      </c>
      <c r="W4664">
        <v>55.4</v>
      </c>
      <c r="X4664">
        <v>60.8</v>
      </c>
      <c r="Y4664">
        <v>54</v>
      </c>
      <c r="Z4664">
        <v>54.3</v>
      </c>
      <c r="AA4664">
        <v>62.1</v>
      </c>
      <c r="AB4664">
        <v>47.9</v>
      </c>
      <c r="AC4664">
        <v>48.6</v>
      </c>
      <c r="AD4664" t="s">
        <v>68</v>
      </c>
      <c r="AE4664" t="s">
        <v>68</v>
      </c>
      <c r="AF4664" s="14" t="str">
        <f>INDEX('BEA to ISIC Crosswalk'!$E$4:$E$98,MATCH('State GDP by Industry'!G4664,'BEA to ISIC Crosswalk'!$C$4:$C$98,0),1)</f>
        <v>ISIC 28</v>
      </c>
      <c r="AG4664" s="14" t="str">
        <f>INDEX('BEA to ISIC Crosswalk'!$F$4:$F$98,MATCH('State GDP by Industry'!G4664,'BEA to ISIC Crosswalk'!$C$4:$C$98,0),1)</f>
        <v>Machinery and equipment n.e.c.</v>
      </c>
    </row>
    <row r="4665" spans="1:33" x14ac:dyDescent="0.25">
      <c r="A4665" t="s">
        <v>281</v>
      </c>
      <c r="B4665" t="s">
        <v>282</v>
      </c>
      <c r="C4665">
        <v>7</v>
      </c>
      <c r="D4665" t="s">
        <v>342</v>
      </c>
      <c r="E4665">
        <v>19</v>
      </c>
      <c r="F4665">
        <v>334</v>
      </c>
      <c r="G4665" t="s">
        <v>86</v>
      </c>
      <c r="H4665" t="s">
        <v>344</v>
      </c>
      <c r="I4665">
        <v>16.600000000000001</v>
      </c>
      <c r="J4665">
        <v>16.3</v>
      </c>
      <c r="K4665">
        <v>13.2</v>
      </c>
      <c r="L4665">
        <v>15</v>
      </c>
      <c r="M4665">
        <v>10.7</v>
      </c>
      <c r="N4665">
        <v>14.2</v>
      </c>
      <c r="O4665">
        <v>17.5</v>
      </c>
      <c r="P4665">
        <v>13.4</v>
      </c>
      <c r="Q4665">
        <v>15.2</v>
      </c>
      <c r="R4665">
        <v>13.2</v>
      </c>
      <c r="S4665">
        <v>14.1</v>
      </c>
      <c r="T4665">
        <v>18.7</v>
      </c>
      <c r="U4665">
        <v>16.899999999999999</v>
      </c>
      <c r="V4665">
        <v>14.1</v>
      </c>
      <c r="W4665">
        <v>15.3</v>
      </c>
      <c r="X4665">
        <v>16.399999999999999</v>
      </c>
      <c r="Y4665">
        <v>16.100000000000001</v>
      </c>
      <c r="Z4665">
        <v>36.5</v>
      </c>
      <c r="AA4665">
        <v>41.2</v>
      </c>
      <c r="AB4665">
        <v>22.3</v>
      </c>
      <c r="AC4665">
        <v>26.1</v>
      </c>
      <c r="AD4665" t="s">
        <v>68</v>
      </c>
      <c r="AE4665" t="s">
        <v>68</v>
      </c>
      <c r="AF4665" s="14" t="str">
        <f>INDEX('BEA to ISIC Crosswalk'!$E$4:$E$98,MATCH('State GDP by Industry'!G4665,'BEA to ISIC Crosswalk'!$C$4:$C$98,0),1)</f>
        <v>ISIC 26</v>
      </c>
      <c r="AG4665" s="14" t="str">
        <f>INDEX('BEA to ISIC Crosswalk'!$F$4:$F$98,MATCH('State GDP by Industry'!G4665,'BEA to ISIC Crosswalk'!$C$4:$C$98,0),1)</f>
        <v>Computer, electronic and optical products</v>
      </c>
    </row>
    <row r="4666" spans="1:33" x14ac:dyDescent="0.25">
      <c r="A4666" t="s">
        <v>281</v>
      </c>
      <c r="B4666" t="s">
        <v>282</v>
      </c>
      <c r="C4666">
        <v>7</v>
      </c>
      <c r="D4666" t="s">
        <v>342</v>
      </c>
      <c r="E4666">
        <v>20</v>
      </c>
      <c r="F4666">
        <v>335</v>
      </c>
      <c r="G4666" t="s">
        <v>87</v>
      </c>
      <c r="H4666" t="s">
        <v>344</v>
      </c>
      <c r="I4666">
        <v>13.7</v>
      </c>
      <c r="J4666">
        <v>10.3</v>
      </c>
      <c r="K4666">
        <v>10.1</v>
      </c>
      <c r="L4666">
        <v>9.9</v>
      </c>
      <c r="M4666">
        <v>12.8</v>
      </c>
      <c r="N4666">
        <v>8.9</v>
      </c>
      <c r="O4666">
        <v>10.199999999999999</v>
      </c>
      <c r="P4666">
        <v>9.8000000000000007</v>
      </c>
      <c r="Q4666">
        <v>11.8</v>
      </c>
      <c r="R4666">
        <v>15.3</v>
      </c>
      <c r="S4666">
        <v>14.4</v>
      </c>
      <c r="T4666">
        <v>22</v>
      </c>
      <c r="U4666">
        <v>23</v>
      </c>
      <c r="V4666">
        <v>22</v>
      </c>
      <c r="W4666">
        <v>21.8</v>
      </c>
      <c r="X4666">
        <v>21.3</v>
      </c>
      <c r="Y4666">
        <v>22</v>
      </c>
      <c r="Z4666">
        <v>24.9</v>
      </c>
      <c r="AA4666">
        <v>32.9</v>
      </c>
      <c r="AB4666">
        <v>44.9</v>
      </c>
      <c r="AC4666">
        <v>44.9</v>
      </c>
      <c r="AD4666" t="s">
        <v>68</v>
      </c>
      <c r="AE4666" t="s">
        <v>68</v>
      </c>
      <c r="AF4666" s="14" t="str">
        <f>INDEX('BEA to ISIC Crosswalk'!$E$4:$E$98,MATCH('State GDP by Industry'!G4666,'BEA to ISIC Crosswalk'!$C$4:$C$98,0),1)</f>
        <v>ISIC 27</v>
      </c>
      <c r="AG4666" s="14" t="str">
        <f>INDEX('BEA to ISIC Crosswalk'!$F$4:$F$98,MATCH('State GDP by Industry'!G4666,'BEA to ISIC Crosswalk'!$C$4:$C$98,0),1)</f>
        <v>Electrical equipment</v>
      </c>
    </row>
    <row r="4667" spans="1:33" x14ac:dyDescent="0.25">
      <c r="A4667" t="s">
        <v>281</v>
      </c>
      <c r="B4667" t="s">
        <v>282</v>
      </c>
      <c r="C4667">
        <v>7</v>
      </c>
      <c r="D4667" t="s">
        <v>342</v>
      </c>
      <c r="E4667">
        <v>21</v>
      </c>
      <c r="F4667" t="s">
        <v>88</v>
      </c>
      <c r="G4667" t="s">
        <v>89</v>
      </c>
      <c r="H4667" t="s">
        <v>344</v>
      </c>
      <c r="I4667">
        <v>10.7</v>
      </c>
      <c r="J4667">
        <v>12.3</v>
      </c>
      <c r="K4667">
        <v>13.6</v>
      </c>
      <c r="L4667">
        <v>17.600000000000001</v>
      </c>
      <c r="M4667">
        <v>8.5</v>
      </c>
      <c r="N4667">
        <v>9.6999999999999993</v>
      </c>
      <c r="O4667">
        <v>16</v>
      </c>
      <c r="P4667">
        <v>18.8</v>
      </c>
      <c r="Q4667">
        <v>21.1</v>
      </c>
      <c r="R4667">
        <v>27.1</v>
      </c>
      <c r="S4667">
        <v>19.100000000000001</v>
      </c>
      <c r="T4667">
        <v>17.2</v>
      </c>
      <c r="U4667">
        <v>7.4</v>
      </c>
      <c r="V4667">
        <v>15.5</v>
      </c>
      <c r="W4667">
        <v>21.5</v>
      </c>
      <c r="X4667">
        <v>16.3</v>
      </c>
      <c r="Y4667">
        <v>15.3</v>
      </c>
      <c r="Z4667">
        <v>13.3</v>
      </c>
      <c r="AA4667">
        <v>16.5</v>
      </c>
      <c r="AB4667">
        <v>8.9</v>
      </c>
      <c r="AC4667">
        <v>15.1</v>
      </c>
      <c r="AD4667" t="s">
        <v>68</v>
      </c>
      <c r="AE4667" t="s">
        <v>68</v>
      </c>
      <c r="AF4667" s="14" t="str">
        <f>INDEX('BEA to ISIC Crosswalk'!$E$4:$E$98,MATCH('State GDP by Industry'!G4667,'BEA to ISIC Crosswalk'!$C$4:$C$98,0),1)</f>
        <v>ISIC 29</v>
      </c>
      <c r="AG4667" s="14" t="str">
        <f>INDEX('BEA to ISIC Crosswalk'!$F$4:$F$98,MATCH('State GDP by Industry'!G4667,'BEA to ISIC Crosswalk'!$C$4:$C$98,0),1)</f>
        <v>Motor vehicles, trailers and semi-trailers</v>
      </c>
    </row>
    <row r="4668" spans="1:33" x14ac:dyDescent="0.25">
      <c r="A4668" t="s">
        <v>281</v>
      </c>
      <c r="B4668" t="s">
        <v>282</v>
      </c>
      <c r="C4668">
        <v>7</v>
      </c>
      <c r="D4668" t="s">
        <v>342</v>
      </c>
      <c r="E4668">
        <v>22</v>
      </c>
      <c r="F4668" t="s">
        <v>90</v>
      </c>
      <c r="G4668" t="s">
        <v>91</v>
      </c>
      <c r="H4668" t="s">
        <v>344</v>
      </c>
      <c r="I4668">
        <v>6.7</v>
      </c>
      <c r="J4668">
        <v>6.5</v>
      </c>
      <c r="K4668">
        <v>7.5</v>
      </c>
      <c r="L4668">
        <v>10.3</v>
      </c>
      <c r="M4668">
        <v>11.6</v>
      </c>
      <c r="N4668">
        <v>10.199999999999999</v>
      </c>
      <c r="O4668">
        <v>8.4</v>
      </c>
      <c r="P4668">
        <v>8.4</v>
      </c>
      <c r="Q4668">
        <v>9</v>
      </c>
      <c r="R4668">
        <v>8.3000000000000007</v>
      </c>
      <c r="S4668">
        <v>9.5</v>
      </c>
      <c r="T4668">
        <v>9.9</v>
      </c>
      <c r="U4668">
        <v>9.4</v>
      </c>
      <c r="V4668">
        <v>8.8000000000000007</v>
      </c>
      <c r="W4668">
        <v>7.9</v>
      </c>
      <c r="X4668">
        <v>8.6999999999999993</v>
      </c>
      <c r="Y4668">
        <v>8.3000000000000007</v>
      </c>
      <c r="Z4668">
        <v>8.6</v>
      </c>
      <c r="AA4668">
        <v>8.6999999999999993</v>
      </c>
      <c r="AB4668">
        <v>8.1999999999999993</v>
      </c>
      <c r="AC4668">
        <v>8.9</v>
      </c>
      <c r="AD4668" t="s">
        <v>68</v>
      </c>
      <c r="AE4668" t="s">
        <v>68</v>
      </c>
      <c r="AF4668" s="14" t="str">
        <f>INDEX('BEA to ISIC Crosswalk'!$E$4:$E$98,MATCH('State GDP by Industry'!G4668,'BEA to ISIC Crosswalk'!$C$4:$C$98,0),1)</f>
        <v>ISIC 30</v>
      </c>
      <c r="AG4668" s="14" t="str">
        <f>INDEX('BEA to ISIC Crosswalk'!$F$4:$F$98,MATCH('State GDP by Industry'!G4668,'BEA to ISIC Crosswalk'!$C$4:$C$98,0),1)</f>
        <v>Other transport equipment</v>
      </c>
    </row>
    <row r="4669" spans="1:33" x14ac:dyDescent="0.25">
      <c r="A4669" t="s">
        <v>281</v>
      </c>
      <c r="B4669" t="s">
        <v>282</v>
      </c>
      <c r="C4669">
        <v>7</v>
      </c>
      <c r="D4669" t="s">
        <v>342</v>
      </c>
      <c r="E4669">
        <v>23</v>
      </c>
      <c r="F4669">
        <v>337</v>
      </c>
      <c r="G4669" t="s">
        <v>92</v>
      </c>
      <c r="H4669" t="s">
        <v>344</v>
      </c>
      <c r="I4669">
        <v>6.3</v>
      </c>
      <c r="J4669">
        <v>6.3</v>
      </c>
      <c r="K4669">
        <v>7</v>
      </c>
      <c r="L4669">
        <v>7.5</v>
      </c>
      <c r="M4669">
        <v>10.7</v>
      </c>
      <c r="N4669">
        <v>10.6</v>
      </c>
      <c r="O4669">
        <v>10</v>
      </c>
      <c r="P4669">
        <v>10.4</v>
      </c>
      <c r="Q4669">
        <v>11.3</v>
      </c>
      <c r="R4669">
        <v>12.2</v>
      </c>
      <c r="S4669">
        <v>12.4</v>
      </c>
      <c r="T4669">
        <v>11.4</v>
      </c>
      <c r="U4669">
        <v>9.6999999999999993</v>
      </c>
      <c r="V4669">
        <v>8</v>
      </c>
      <c r="W4669">
        <v>7.1</v>
      </c>
      <c r="X4669">
        <v>6.2</v>
      </c>
      <c r="Y4669">
        <v>6.8</v>
      </c>
      <c r="Z4669">
        <v>7.4</v>
      </c>
      <c r="AA4669">
        <v>7.5</v>
      </c>
      <c r="AB4669">
        <v>7.5</v>
      </c>
      <c r="AC4669">
        <v>7.1</v>
      </c>
      <c r="AD4669" t="s">
        <v>68</v>
      </c>
      <c r="AE4669" t="s">
        <v>68</v>
      </c>
      <c r="AF4669" s="14" t="str">
        <f>INDEX('BEA to ISIC Crosswalk'!$E$4:$E$98,MATCH('State GDP by Industry'!G4669,'BEA to ISIC Crosswalk'!$C$4:$C$98,0),1)</f>
        <v>ISIC 31T33</v>
      </c>
      <c r="AG4669" s="14" t="str">
        <f>INDEX('BEA to ISIC Crosswalk'!$F$4:$F$98,MATCH('State GDP by Industry'!G4669,'BEA to ISIC Crosswalk'!$C$4:$C$98,0),1)</f>
        <v>Other manufacturing; repair and installation of machinery and equipment</v>
      </c>
    </row>
    <row r="4670" spans="1:33" x14ac:dyDescent="0.25">
      <c r="A4670" t="s">
        <v>281</v>
      </c>
      <c r="B4670" t="s">
        <v>282</v>
      </c>
      <c r="C4670">
        <v>7</v>
      </c>
      <c r="D4670" t="s">
        <v>342</v>
      </c>
      <c r="E4670">
        <v>24</v>
      </c>
      <c r="F4670">
        <v>339</v>
      </c>
      <c r="G4670" t="s">
        <v>93</v>
      </c>
      <c r="H4670" t="s">
        <v>344</v>
      </c>
      <c r="I4670">
        <v>8.4</v>
      </c>
      <c r="J4670">
        <v>8.6</v>
      </c>
      <c r="K4670">
        <v>9.3000000000000007</v>
      </c>
      <c r="L4670">
        <v>9.4</v>
      </c>
      <c r="M4670">
        <v>7.1</v>
      </c>
      <c r="N4670">
        <v>7.7</v>
      </c>
      <c r="O4670">
        <v>7.9</v>
      </c>
      <c r="P4670">
        <v>7.4</v>
      </c>
      <c r="Q4670">
        <v>5.3</v>
      </c>
      <c r="R4670">
        <v>5.3</v>
      </c>
      <c r="S4670">
        <v>5</v>
      </c>
      <c r="T4670">
        <v>5.3</v>
      </c>
      <c r="U4670">
        <v>5.6</v>
      </c>
      <c r="V4670">
        <v>5.3</v>
      </c>
      <c r="W4670">
        <v>5.9</v>
      </c>
      <c r="X4670">
        <v>5.5</v>
      </c>
      <c r="Y4670">
        <v>6.2</v>
      </c>
      <c r="Z4670">
        <v>7.6</v>
      </c>
      <c r="AA4670">
        <v>8.8000000000000007</v>
      </c>
      <c r="AB4670">
        <v>8.9</v>
      </c>
      <c r="AC4670">
        <v>8.5</v>
      </c>
      <c r="AD4670" t="s">
        <v>68</v>
      </c>
      <c r="AE4670" t="s">
        <v>68</v>
      </c>
      <c r="AF4670" s="14" t="str">
        <f>INDEX('BEA to ISIC Crosswalk'!$E$4:$E$98,MATCH('State GDP by Industry'!G4670,'BEA to ISIC Crosswalk'!$C$4:$C$98,0),1)</f>
        <v>ISIC 31T33</v>
      </c>
      <c r="AG4670" s="14" t="str">
        <f>INDEX('BEA to ISIC Crosswalk'!$F$4:$F$98,MATCH('State GDP by Industry'!G4670,'BEA to ISIC Crosswalk'!$C$4:$C$98,0),1)</f>
        <v>Other manufacturing; repair and installation of machinery and equipment</v>
      </c>
    </row>
    <row r="4671" spans="1:33" x14ac:dyDescent="0.25">
      <c r="A4671" t="s">
        <v>281</v>
      </c>
      <c r="B4671" t="s">
        <v>282</v>
      </c>
      <c r="C4671">
        <v>7</v>
      </c>
      <c r="D4671" t="s">
        <v>342</v>
      </c>
      <c r="E4671">
        <v>25</v>
      </c>
      <c r="F4671" t="s">
        <v>94</v>
      </c>
      <c r="G4671" t="s">
        <v>95</v>
      </c>
      <c r="H4671" t="s">
        <v>344</v>
      </c>
      <c r="I4671">
        <v>609.5</v>
      </c>
      <c r="J4671">
        <v>692.5</v>
      </c>
      <c r="K4671">
        <v>628.70000000000005</v>
      </c>
      <c r="L4671">
        <v>720</v>
      </c>
      <c r="M4671">
        <v>1067.3</v>
      </c>
      <c r="N4671">
        <v>694.1</v>
      </c>
      <c r="O4671">
        <v>886.8</v>
      </c>
      <c r="P4671">
        <v>1009.1</v>
      </c>
      <c r="Q4671">
        <v>1195.4000000000001</v>
      </c>
      <c r="R4671">
        <v>1567.6</v>
      </c>
      <c r="S4671">
        <v>2502.6</v>
      </c>
      <c r="T4671">
        <v>3004</v>
      </c>
      <c r="U4671">
        <v>1171.2</v>
      </c>
      <c r="V4671">
        <v>1318.3</v>
      </c>
      <c r="W4671">
        <v>1627.8</v>
      </c>
      <c r="X4671">
        <v>2048.9</v>
      </c>
      <c r="Y4671">
        <v>1464.9</v>
      </c>
      <c r="Z4671">
        <v>1277.4000000000001</v>
      </c>
      <c r="AA4671">
        <v>1844.1</v>
      </c>
      <c r="AB4671">
        <v>1269.5999999999999</v>
      </c>
      <c r="AC4671">
        <v>1470.5</v>
      </c>
      <c r="AD4671">
        <v>1723.9</v>
      </c>
      <c r="AE4671">
        <v>1721.6</v>
      </c>
      <c r="AF4671" s="14">
        <f>INDEX('BEA to ISIC Crosswalk'!$E$4:$E$98,MATCH('State GDP by Industry'!G4671,'BEA to ISIC Crosswalk'!$C$4:$C$98,0),1)</f>
        <v>0</v>
      </c>
      <c r="AG4671" s="14">
        <f>INDEX('BEA to ISIC Crosswalk'!$F$4:$F$98,MATCH('State GDP by Industry'!G4671,'BEA to ISIC Crosswalk'!$C$4:$C$98,0),1)</f>
        <v>0</v>
      </c>
    </row>
    <row r="4672" spans="1:33" x14ac:dyDescent="0.25">
      <c r="A4672" t="s">
        <v>281</v>
      </c>
      <c r="B4672" t="s">
        <v>282</v>
      </c>
      <c r="C4672">
        <v>7</v>
      </c>
      <c r="D4672" t="s">
        <v>342</v>
      </c>
      <c r="E4672">
        <v>26</v>
      </c>
      <c r="F4672" t="s">
        <v>96</v>
      </c>
      <c r="G4672" t="s">
        <v>97</v>
      </c>
      <c r="H4672" t="s">
        <v>344</v>
      </c>
      <c r="I4672">
        <v>92.8</v>
      </c>
      <c r="J4672">
        <v>92.9</v>
      </c>
      <c r="K4672">
        <v>107.8</v>
      </c>
      <c r="L4672">
        <v>108</v>
      </c>
      <c r="M4672">
        <v>100.3</v>
      </c>
      <c r="N4672">
        <v>78.8</v>
      </c>
      <c r="O4672">
        <v>70.8</v>
      </c>
      <c r="P4672">
        <v>62.7</v>
      </c>
      <c r="Q4672">
        <v>56.1</v>
      </c>
      <c r="R4672">
        <v>57.9</v>
      </c>
      <c r="S4672">
        <v>49.7</v>
      </c>
      <c r="T4672">
        <v>54.8</v>
      </c>
      <c r="U4672">
        <v>65.599999999999994</v>
      </c>
      <c r="V4672">
        <v>59.4</v>
      </c>
      <c r="W4672">
        <v>56.2</v>
      </c>
      <c r="X4672">
        <v>66.3</v>
      </c>
      <c r="Y4672">
        <v>78.599999999999994</v>
      </c>
      <c r="Z4672">
        <v>80.2</v>
      </c>
      <c r="AA4672">
        <v>93.6</v>
      </c>
      <c r="AB4672">
        <v>91.5</v>
      </c>
      <c r="AC4672">
        <v>98.5</v>
      </c>
      <c r="AD4672" t="s">
        <v>68</v>
      </c>
      <c r="AE4672" t="s">
        <v>68</v>
      </c>
      <c r="AF4672" s="14" t="str">
        <f>INDEX('BEA to ISIC Crosswalk'!$E$4:$E$98,MATCH('State GDP by Industry'!G4672,'BEA to ISIC Crosswalk'!$C$4:$C$98,0),1)</f>
        <v>ISIC 10T12</v>
      </c>
      <c r="AG4672" s="14" t="str">
        <f>INDEX('BEA to ISIC Crosswalk'!$F$4:$F$98,MATCH('State GDP by Industry'!G4672,'BEA to ISIC Crosswalk'!$C$4:$C$98,0),1)</f>
        <v>Food products, beverages and tobacco</v>
      </c>
    </row>
    <row r="4673" spans="1:33" x14ac:dyDescent="0.25">
      <c r="A4673" t="s">
        <v>281</v>
      </c>
      <c r="B4673" t="s">
        <v>282</v>
      </c>
      <c r="C4673">
        <v>7</v>
      </c>
      <c r="D4673" t="s">
        <v>342</v>
      </c>
      <c r="E4673">
        <v>27</v>
      </c>
      <c r="F4673" t="s">
        <v>98</v>
      </c>
      <c r="G4673" t="s">
        <v>99</v>
      </c>
      <c r="H4673" t="s">
        <v>344</v>
      </c>
      <c r="I4673">
        <v>4.0999999999999996</v>
      </c>
      <c r="J4673">
        <v>3.9</v>
      </c>
      <c r="K4673">
        <v>6</v>
      </c>
      <c r="L4673">
        <v>8.1</v>
      </c>
      <c r="M4673">
        <v>6.5</v>
      </c>
      <c r="N4673">
        <v>6.2</v>
      </c>
      <c r="O4673">
        <v>4.5</v>
      </c>
      <c r="P4673">
        <v>5.8</v>
      </c>
      <c r="Q4673">
        <v>7</v>
      </c>
      <c r="R4673">
        <v>8.4</v>
      </c>
      <c r="S4673">
        <v>9.6999999999999993</v>
      </c>
      <c r="T4673">
        <v>13.2</v>
      </c>
      <c r="U4673">
        <v>7.8</v>
      </c>
      <c r="V4673">
        <v>8.6999999999999993</v>
      </c>
      <c r="W4673">
        <v>6.8</v>
      </c>
      <c r="X4673">
        <v>8.4</v>
      </c>
      <c r="Y4673">
        <v>7.5</v>
      </c>
      <c r="Z4673">
        <v>8.6</v>
      </c>
      <c r="AA4673">
        <v>9.6999999999999993</v>
      </c>
      <c r="AB4673">
        <v>10.5</v>
      </c>
      <c r="AC4673">
        <v>10.9</v>
      </c>
      <c r="AD4673" t="s">
        <v>68</v>
      </c>
      <c r="AE4673" t="s">
        <v>68</v>
      </c>
      <c r="AF4673" s="14" t="str">
        <f>INDEX('BEA to ISIC Crosswalk'!$E$4:$E$98,MATCH('State GDP by Industry'!G4673,'BEA to ISIC Crosswalk'!$C$4:$C$98,0),1)</f>
        <v>ISIC 13T15</v>
      </c>
      <c r="AG4673" s="14" t="str">
        <f>INDEX('BEA to ISIC Crosswalk'!$F$4:$F$98,MATCH('State GDP by Industry'!G4673,'BEA to ISIC Crosswalk'!$C$4:$C$98,0),1)</f>
        <v>Textiles, wearing apparel, leather and related products</v>
      </c>
    </row>
    <row r="4674" spans="1:33" x14ac:dyDescent="0.25">
      <c r="A4674" t="s">
        <v>281</v>
      </c>
      <c r="B4674" t="s">
        <v>282</v>
      </c>
      <c r="C4674">
        <v>7</v>
      </c>
      <c r="D4674" t="s">
        <v>342</v>
      </c>
      <c r="E4674">
        <v>28</v>
      </c>
      <c r="F4674" t="s">
        <v>100</v>
      </c>
      <c r="G4674" t="s">
        <v>101</v>
      </c>
      <c r="H4674" t="s">
        <v>344</v>
      </c>
      <c r="I4674">
        <v>1</v>
      </c>
      <c r="J4674">
        <v>0.9</v>
      </c>
      <c r="K4674">
        <v>1</v>
      </c>
      <c r="L4674">
        <v>1.2</v>
      </c>
      <c r="M4674">
        <v>1.8</v>
      </c>
      <c r="N4674">
        <v>1.2</v>
      </c>
      <c r="O4674">
        <v>0.8</v>
      </c>
      <c r="P4674">
        <v>0.8</v>
      </c>
      <c r="Q4674">
        <v>0.5</v>
      </c>
      <c r="R4674">
        <v>0.5</v>
      </c>
      <c r="S4674">
        <v>0.4</v>
      </c>
      <c r="T4674">
        <v>0.5</v>
      </c>
      <c r="U4674">
        <v>0.4</v>
      </c>
      <c r="V4674">
        <v>0.3</v>
      </c>
      <c r="W4674">
        <v>0.3</v>
      </c>
      <c r="X4674">
        <v>0.3</v>
      </c>
      <c r="Y4674">
        <v>0.3</v>
      </c>
      <c r="Z4674">
        <v>0.3</v>
      </c>
      <c r="AA4674">
        <v>0.3</v>
      </c>
      <c r="AB4674">
        <v>0.4</v>
      </c>
      <c r="AC4674">
        <v>0.5</v>
      </c>
      <c r="AD4674" t="s">
        <v>68</v>
      </c>
      <c r="AE4674" t="s">
        <v>68</v>
      </c>
      <c r="AF4674" s="14" t="str">
        <f>INDEX('BEA to ISIC Crosswalk'!$E$4:$E$98,MATCH('State GDP by Industry'!G4674,'BEA to ISIC Crosswalk'!$C$4:$C$98,0),1)</f>
        <v>ISIC 13T15</v>
      </c>
      <c r="AG4674" s="14" t="str">
        <f>INDEX('BEA to ISIC Crosswalk'!$F$4:$F$98,MATCH('State GDP by Industry'!G4674,'BEA to ISIC Crosswalk'!$C$4:$C$98,0),1)</f>
        <v>Textiles, wearing apparel, leather and related products</v>
      </c>
    </row>
    <row r="4675" spans="1:33" x14ac:dyDescent="0.25">
      <c r="A4675" t="s">
        <v>281</v>
      </c>
      <c r="B4675" t="s">
        <v>282</v>
      </c>
      <c r="C4675">
        <v>7</v>
      </c>
      <c r="D4675" t="s">
        <v>342</v>
      </c>
      <c r="E4675">
        <v>29</v>
      </c>
      <c r="F4675">
        <v>322</v>
      </c>
      <c r="G4675" t="s">
        <v>102</v>
      </c>
      <c r="H4675" t="s">
        <v>344</v>
      </c>
      <c r="I4675">
        <v>0</v>
      </c>
      <c r="J4675" t="s">
        <v>349</v>
      </c>
      <c r="K4675" t="s">
        <v>349</v>
      </c>
      <c r="L4675" t="s">
        <v>349</v>
      </c>
      <c r="M4675" t="s">
        <v>349</v>
      </c>
      <c r="N4675">
        <v>0.2</v>
      </c>
      <c r="O4675">
        <v>0.7</v>
      </c>
      <c r="P4675">
        <v>1.4</v>
      </c>
      <c r="Q4675">
        <v>0.7</v>
      </c>
      <c r="R4675">
        <v>1</v>
      </c>
      <c r="S4675">
        <v>0.8</v>
      </c>
      <c r="T4675">
        <v>0.5</v>
      </c>
      <c r="U4675">
        <v>3.4</v>
      </c>
      <c r="V4675">
        <v>0.6</v>
      </c>
      <c r="W4675">
        <v>0.1</v>
      </c>
      <c r="X4675">
        <v>1.9</v>
      </c>
      <c r="Y4675">
        <v>4.0999999999999996</v>
      </c>
      <c r="Z4675">
        <v>3</v>
      </c>
      <c r="AA4675">
        <v>1.7</v>
      </c>
      <c r="AB4675">
        <v>0</v>
      </c>
      <c r="AC4675">
        <v>0</v>
      </c>
      <c r="AD4675" t="s">
        <v>68</v>
      </c>
      <c r="AE4675" t="s">
        <v>68</v>
      </c>
      <c r="AF4675" s="14" t="str">
        <f>INDEX('BEA to ISIC Crosswalk'!$E$4:$E$98,MATCH('State GDP by Industry'!G4675,'BEA to ISIC Crosswalk'!$C$4:$C$98,0),1)</f>
        <v>ISIC 17T18</v>
      </c>
      <c r="AG4675" s="14" t="str">
        <f>INDEX('BEA to ISIC Crosswalk'!$F$4:$F$98,MATCH('State GDP by Industry'!G4675,'BEA to ISIC Crosswalk'!$C$4:$C$98,0),1)</f>
        <v>Paper products and printing</v>
      </c>
    </row>
    <row r="4676" spans="1:33" x14ac:dyDescent="0.25">
      <c r="A4676" t="s">
        <v>281</v>
      </c>
      <c r="B4676" t="s">
        <v>282</v>
      </c>
      <c r="C4676">
        <v>7</v>
      </c>
      <c r="D4676" t="s">
        <v>342</v>
      </c>
      <c r="E4676">
        <v>30</v>
      </c>
      <c r="F4676">
        <v>323</v>
      </c>
      <c r="G4676" t="s">
        <v>103</v>
      </c>
      <c r="H4676" t="s">
        <v>344</v>
      </c>
      <c r="I4676">
        <v>11.8</v>
      </c>
      <c r="J4676">
        <v>12.7</v>
      </c>
      <c r="K4676">
        <v>13.1</v>
      </c>
      <c r="L4676">
        <v>13</v>
      </c>
      <c r="M4676">
        <v>12.9</v>
      </c>
      <c r="N4676">
        <v>11.4</v>
      </c>
      <c r="O4676">
        <v>12.3</v>
      </c>
      <c r="P4676">
        <v>12.9</v>
      </c>
      <c r="Q4676">
        <v>13.7</v>
      </c>
      <c r="R4676">
        <v>14.1</v>
      </c>
      <c r="S4676">
        <v>13.4</v>
      </c>
      <c r="T4676">
        <v>14.5</v>
      </c>
      <c r="U4676">
        <v>12.7</v>
      </c>
      <c r="V4676">
        <v>13.1</v>
      </c>
      <c r="W4676">
        <v>14.2</v>
      </c>
      <c r="X4676">
        <v>14.8</v>
      </c>
      <c r="Y4676">
        <v>15.5</v>
      </c>
      <c r="Z4676">
        <v>14.1</v>
      </c>
      <c r="AA4676">
        <v>14.1</v>
      </c>
      <c r="AB4676">
        <v>13.8</v>
      </c>
      <c r="AC4676">
        <v>13.7</v>
      </c>
      <c r="AD4676" t="s">
        <v>68</v>
      </c>
      <c r="AE4676" t="s">
        <v>68</v>
      </c>
      <c r="AF4676" s="14" t="str">
        <f>INDEX('BEA to ISIC Crosswalk'!$E$4:$E$98,MATCH('State GDP by Industry'!G4676,'BEA to ISIC Crosswalk'!$C$4:$C$98,0),1)</f>
        <v>ISIC 17T18</v>
      </c>
      <c r="AG4676" s="14" t="str">
        <f>INDEX('BEA to ISIC Crosswalk'!$F$4:$F$98,MATCH('State GDP by Industry'!G4676,'BEA to ISIC Crosswalk'!$C$4:$C$98,0),1)</f>
        <v>Paper products and printing</v>
      </c>
    </row>
    <row r="4677" spans="1:33" x14ac:dyDescent="0.25">
      <c r="A4677" t="s">
        <v>281</v>
      </c>
      <c r="B4677" t="s">
        <v>282</v>
      </c>
      <c r="C4677">
        <v>7</v>
      </c>
      <c r="D4677" t="s">
        <v>342</v>
      </c>
      <c r="E4677">
        <v>31</v>
      </c>
      <c r="F4677">
        <v>324</v>
      </c>
      <c r="G4677" t="s">
        <v>104</v>
      </c>
      <c r="H4677" t="s">
        <v>344</v>
      </c>
      <c r="I4677">
        <v>161.19999999999999</v>
      </c>
      <c r="J4677">
        <v>205.1</v>
      </c>
      <c r="K4677">
        <v>139.80000000000001</v>
      </c>
      <c r="L4677">
        <v>159.5</v>
      </c>
      <c r="M4677">
        <v>203.7</v>
      </c>
      <c r="N4677">
        <v>191.5</v>
      </c>
      <c r="O4677">
        <v>390.4</v>
      </c>
      <c r="P4677">
        <v>604.5</v>
      </c>
      <c r="Q4677">
        <v>776.4</v>
      </c>
      <c r="R4677">
        <v>1107.7</v>
      </c>
      <c r="S4677">
        <v>2070.8000000000002</v>
      </c>
      <c r="T4677">
        <v>2510.9</v>
      </c>
      <c r="U4677">
        <v>530.1</v>
      </c>
      <c r="V4677">
        <v>671.9</v>
      </c>
      <c r="W4677">
        <v>1002.5</v>
      </c>
      <c r="X4677">
        <v>1415.6</v>
      </c>
      <c r="Y4677">
        <v>807.6</v>
      </c>
      <c r="Z4677">
        <v>627.4</v>
      </c>
      <c r="AA4677">
        <v>1132.0999999999999</v>
      </c>
      <c r="AB4677">
        <v>485.7</v>
      </c>
      <c r="AC4677">
        <v>723.7</v>
      </c>
      <c r="AD4677" t="s">
        <v>68</v>
      </c>
      <c r="AE4677" t="s">
        <v>68</v>
      </c>
      <c r="AF4677" s="14" t="str">
        <f>INDEX('BEA to ISIC Crosswalk'!$E$4:$E$98,MATCH('State GDP by Industry'!G4677,'BEA to ISIC Crosswalk'!$C$4:$C$98,0),1)</f>
        <v>ISIC 19</v>
      </c>
      <c r="AG4677" s="14" t="str">
        <f>INDEX('BEA to ISIC Crosswalk'!$F$4:$F$98,MATCH('State GDP by Industry'!G4677,'BEA to ISIC Crosswalk'!$C$4:$C$98,0),1)</f>
        <v>Coke and refined petroleum products</v>
      </c>
    </row>
    <row r="4678" spans="1:33" x14ac:dyDescent="0.25">
      <c r="A4678" t="s">
        <v>281</v>
      </c>
      <c r="B4678" t="s">
        <v>282</v>
      </c>
      <c r="C4678">
        <v>7</v>
      </c>
      <c r="D4678" t="s">
        <v>342</v>
      </c>
      <c r="E4678">
        <v>32</v>
      </c>
      <c r="F4678">
        <v>325</v>
      </c>
      <c r="G4678" t="s">
        <v>105</v>
      </c>
      <c r="H4678" t="s">
        <v>344</v>
      </c>
      <c r="I4678">
        <v>327.7</v>
      </c>
      <c r="J4678">
        <v>362.4</v>
      </c>
      <c r="K4678">
        <v>344.3</v>
      </c>
      <c r="L4678">
        <v>412.1</v>
      </c>
      <c r="M4678">
        <v>725.5</v>
      </c>
      <c r="N4678">
        <v>388.3</v>
      </c>
      <c r="O4678">
        <v>376.7</v>
      </c>
      <c r="P4678">
        <v>286.60000000000002</v>
      </c>
      <c r="Q4678">
        <v>301</v>
      </c>
      <c r="R4678">
        <v>334.5</v>
      </c>
      <c r="S4678">
        <v>309</v>
      </c>
      <c r="T4678">
        <v>362.3</v>
      </c>
      <c r="U4678">
        <v>503.8</v>
      </c>
      <c r="V4678">
        <v>519.70000000000005</v>
      </c>
      <c r="W4678">
        <v>498.7</v>
      </c>
      <c r="X4678">
        <v>502.2</v>
      </c>
      <c r="Y4678">
        <v>509.5</v>
      </c>
      <c r="Z4678">
        <v>509.7</v>
      </c>
      <c r="AA4678">
        <v>555.70000000000005</v>
      </c>
      <c r="AB4678">
        <v>626.5</v>
      </c>
      <c r="AC4678">
        <v>582.79999999999995</v>
      </c>
      <c r="AD4678" t="s">
        <v>68</v>
      </c>
      <c r="AE4678" t="s">
        <v>68</v>
      </c>
      <c r="AF4678" s="14" t="str">
        <f>INDEX('BEA to ISIC Crosswalk'!$E$4:$E$98,MATCH('State GDP by Industry'!G4678,'BEA to ISIC Crosswalk'!$C$4:$C$98,0),1)</f>
        <v>ISIC 20T21</v>
      </c>
      <c r="AG4678" s="14" t="str">
        <f>INDEX('BEA to ISIC Crosswalk'!$F$4:$F$98,MATCH('State GDP by Industry'!G4678,'BEA to ISIC Crosswalk'!$C$4:$C$98,0),1)</f>
        <v>Chemicals and pharmaceutical products</v>
      </c>
    </row>
    <row r="4679" spans="1:33" x14ac:dyDescent="0.25">
      <c r="A4679" t="s">
        <v>281</v>
      </c>
      <c r="B4679" t="s">
        <v>282</v>
      </c>
      <c r="C4679">
        <v>7</v>
      </c>
      <c r="D4679" t="s">
        <v>342</v>
      </c>
      <c r="E4679">
        <v>33</v>
      </c>
      <c r="F4679">
        <v>326</v>
      </c>
      <c r="G4679" t="s">
        <v>106</v>
      </c>
      <c r="H4679" t="s">
        <v>344</v>
      </c>
      <c r="I4679">
        <v>11</v>
      </c>
      <c r="J4679">
        <v>14.6</v>
      </c>
      <c r="K4679">
        <v>16.8</v>
      </c>
      <c r="L4679">
        <v>18.3</v>
      </c>
      <c r="M4679">
        <v>16.600000000000001</v>
      </c>
      <c r="N4679">
        <v>16.5</v>
      </c>
      <c r="O4679">
        <v>30.6</v>
      </c>
      <c r="P4679">
        <v>34.299999999999997</v>
      </c>
      <c r="Q4679">
        <v>40.1</v>
      </c>
      <c r="R4679">
        <v>43.4</v>
      </c>
      <c r="S4679">
        <v>48.8</v>
      </c>
      <c r="T4679">
        <v>47.5</v>
      </c>
      <c r="U4679">
        <v>47.4</v>
      </c>
      <c r="V4679">
        <v>44.5</v>
      </c>
      <c r="W4679">
        <v>49</v>
      </c>
      <c r="X4679">
        <v>39.4</v>
      </c>
      <c r="Y4679">
        <v>41.7</v>
      </c>
      <c r="Z4679">
        <v>34.1</v>
      </c>
      <c r="AA4679">
        <v>36.9</v>
      </c>
      <c r="AB4679">
        <v>41.2</v>
      </c>
      <c r="AC4679">
        <v>40.5</v>
      </c>
      <c r="AD4679" t="s">
        <v>68</v>
      </c>
      <c r="AE4679" t="s">
        <v>68</v>
      </c>
      <c r="AF4679" s="14" t="str">
        <f>INDEX('BEA to ISIC Crosswalk'!$E$4:$E$98,MATCH('State GDP by Industry'!G4679,'BEA to ISIC Crosswalk'!$C$4:$C$98,0),1)</f>
        <v>ISIC 22</v>
      </c>
      <c r="AG4679" s="14" t="str">
        <f>INDEX('BEA to ISIC Crosswalk'!$F$4:$F$98,MATCH('State GDP by Industry'!G4679,'BEA to ISIC Crosswalk'!$C$4:$C$98,0),1)</f>
        <v>Rubber and plastics products</v>
      </c>
    </row>
    <row r="4680" spans="1:33" x14ac:dyDescent="0.25">
      <c r="A4680" t="s">
        <v>281</v>
      </c>
      <c r="B4680" t="s">
        <v>282</v>
      </c>
      <c r="C4680">
        <v>7</v>
      </c>
      <c r="D4680" t="s">
        <v>342</v>
      </c>
      <c r="E4680">
        <v>34</v>
      </c>
      <c r="F4680">
        <v>42</v>
      </c>
      <c r="G4680" t="s">
        <v>107</v>
      </c>
      <c r="H4680" t="s">
        <v>344</v>
      </c>
      <c r="I4680">
        <v>604</v>
      </c>
      <c r="J4680">
        <v>630.70000000000005</v>
      </c>
      <c r="K4680">
        <v>688.7</v>
      </c>
      <c r="L4680">
        <v>730.7</v>
      </c>
      <c r="M4680">
        <v>743.7</v>
      </c>
      <c r="N4680">
        <v>762.8</v>
      </c>
      <c r="O4680">
        <v>792.2</v>
      </c>
      <c r="P4680">
        <v>863.5</v>
      </c>
      <c r="Q4680">
        <v>947.7</v>
      </c>
      <c r="R4680">
        <v>1113</v>
      </c>
      <c r="S4680">
        <v>1227.4000000000001</v>
      </c>
      <c r="T4680">
        <v>1356.9</v>
      </c>
      <c r="U4680">
        <v>1240.5</v>
      </c>
      <c r="V4680">
        <v>1308.7</v>
      </c>
      <c r="W4680">
        <v>1378</v>
      </c>
      <c r="X4680">
        <v>1599.1</v>
      </c>
      <c r="Y4680">
        <v>1675</v>
      </c>
      <c r="Z4680">
        <v>1813.9</v>
      </c>
      <c r="AA4680">
        <v>1746.6</v>
      </c>
      <c r="AB4680">
        <v>1574.8</v>
      </c>
      <c r="AC4680">
        <v>1473.7</v>
      </c>
      <c r="AD4680">
        <v>1515.7</v>
      </c>
      <c r="AE4680">
        <v>1614.2</v>
      </c>
      <c r="AF4680" s="14" t="str">
        <f>INDEX('BEA to ISIC Crosswalk'!$E$4:$E$98,MATCH('State GDP by Industry'!G4680,'BEA to ISIC Crosswalk'!$C$4:$C$98,0),1)</f>
        <v>ISIC 45T47</v>
      </c>
      <c r="AG4680" s="14" t="str">
        <f>INDEX('BEA to ISIC Crosswalk'!$F$4:$F$98,MATCH('State GDP by Industry'!G4680,'BEA to ISIC Crosswalk'!$C$4:$C$98,0),1)</f>
        <v>Wholesale and retail trade; repair of motor vehicles</v>
      </c>
    </row>
    <row r="4681" spans="1:33" x14ac:dyDescent="0.25">
      <c r="A4681" t="s">
        <v>281</v>
      </c>
      <c r="B4681" t="s">
        <v>282</v>
      </c>
      <c r="C4681">
        <v>7</v>
      </c>
      <c r="D4681" t="s">
        <v>342</v>
      </c>
      <c r="E4681">
        <v>35</v>
      </c>
      <c r="F4681" t="s">
        <v>108</v>
      </c>
      <c r="G4681" t="s">
        <v>109</v>
      </c>
      <c r="H4681" t="s">
        <v>344</v>
      </c>
      <c r="I4681">
        <v>1089.4000000000001</v>
      </c>
      <c r="J4681">
        <v>1179.3</v>
      </c>
      <c r="K4681">
        <v>1216.9000000000001</v>
      </c>
      <c r="L4681">
        <v>1329.5</v>
      </c>
      <c r="M4681">
        <v>1329.9</v>
      </c>
      <c r="N4681">
        <v>1421.3</v>
      </c>
      <c r="O4681">
        <v>1450.3</v>
      </c>
      <c r="P4681">
        <v>1409</v>
      </c>
      <c r="Q4681">
        <v>1561.7</v>
      </c>
      <c r="R4681">
        <v>1714.6</v>
      </c>
      <c r="S4681">
        <v>1876.5</v>
      </c>
      <c r="T4681">
        <v>1977.8</v>
      </c>
      <c r="U4681">
        <v>1932.7</v>
      </c>
      <c r="V4681">
        <v>1814.8</v>
      </c>
      <c r="W4681">
        <v>1900.2</v>
      </c>
      <c r="X4681">
        <v>2011.4</v>
      </c>
      <c r="Y4681">
        <v>2043.7</v>
      </c>
      <c r="Z4681">
        <v>2057.8000000000002</v>
      </c>
      <c r="AA4681">
        <v>2139.6999999999998</v>
      </c>
      <c r="AB4681">
        <v>2133.1999999999998</v>
      </c>
      <c r="AC4681">
        <v>2104.1999999999998</v>
      </c>
      <c r="AD4681">
        <v>2126.6</v>
      </c>
      <c r="AE4681">
        <v>2245.1999999999998</v>
      </c>
      <c r="AF4681" s="14" t="str">
        <f>INDEX('BEA to ISIC Crosswalk'!$E$4:$E$98,MATCH('State GDP by Industry'!G4681,'BEA to ISIC Crosswalk'!$C$4:$C$98,0),1)</f>
        <v>ISIC 45T47</v>
      </c>
      <c r="AG4681" s="14" t="str">
        <f>INDEX('BEA to ISIC Crosswalk'!$F$4:$F$98,MATCH('State GDP by Industry'!G4681,'BEA to ISIC Crosswalk'!$C$4:$C$98,0),1)</f>
        <v>Wholesale and retail trade; repair of motor vehicles</v>
      </c>
    </row>
    <row r="4682" spans="1:33" x14ac:dyDescent="0.25">
      <c r="A4682" t="s">
        <v>281</v>
      </c>
      <c r="B4682" t="s">
        <v>282</v>
      </c>
      <c r="C4682">
        <v>7</v>
      </c>
      <c r="D4682" t="s">
        <v>342</v>
      </c>
      <c r="E4682">
        <v>36</v>
      </c>
      <c r="F4682" t="s">
        <v>110</v>
      </c>
      <c r="G4682" t="s">
        <v>111</v>
      </c>
      <c r="H4682" t="s">
        <v>344</v>
      </c>
      <c r="I4682">
        <v>836.6</v>
      </c>
      <c r="J4682">
        <v>951.2</v>
      </c>
      <c r="K4682">
        <v>971.8</v>
      </c>
      <c r="L4682">
        <v>1036.5999999999999</v>
      </c>
      <c r="M4682">
        <v>1019.1</v>
      </c>
      <c r="N4682">
        <v>1039.7</v>
      </c>
      <c r="O4682">
        <v>1146.7</v>
      </c>
      <c r="P4682">
        <v>1295.2</v>
      </c>
      <c r="Q4682">
        <v>1498.3</v>
      </c>
      <c r="R4682">
        <v>1841.4</v>
      </c>
      <c r="S4682">
        <v>1965.2</v>
      </c>
      <c r="T4682">
        <v>2277.1</v>
      </c>
      <c r="U4682">
        <v>2117.6</v>
      </c>
      <c r="V4682">
        <v>2265.5</v>
      </c>
      <c r="W4682">
        <v>2263.6</v>
      </c>
      <c r="X4682">
        <v>2511.1</v>
      </c>
      <c r="Y4682">
        <v>2682.6</v>
      </c>
      <c r="Z4682">
        <v>2930.2</v>
      </c>
      <c r="AA4682">
        <v>3221.6</v>
      </c>
      <c r="AB4682">
        <v>3063.4</v>
      </c>
      <c r="AC4682">
        <v>3187.6</v>
      </c>
      <c r="AD4682">
        <v>3423.8</v>
      </c>
      <c r="AE4682">
        <v>3460.8</v>
      </c>
      <c r="AF4682" s="14" t="str">
        <f>INDEX('BEA to ISIC Crosswalk'!$E$4:$E$98,MATCH('State GDP by Industry'!G4682,'BEA to ISIC Crosswalk'!$C$4:$C$98,0),1)</f>
        <v>ISIC 49T53</v>
      </c>
      <c r="AG4682" s="14" t="str">
        <f>INDEX('BEA to ISIC Crosswalk'!$F$4:$F$98,MATCH('State GDP by Industry'!G4682,'BEA to ISIC Crosswalk'!$C$4:$C$98,0),1)</f>
        <v>Transportation and storage</v>
      </c>
    </row>
    <row r="4683" spans="1:33" x14ac:dyDescent="0.25">
      <c r="A4683" t="s">
        <v>281</v>
      </c>
      <c r="B4683" t="s">
        <v>282</v>
      </c>
      <c r="C4683">
        <v>7</v>
      </c>
      <c r="D4683" t="s">
        <v>342</v>
      </c>
      <c r="E4683">
        <v>37</v>
      </c>
      <c r="F4683">
        <v>481</v>
      </c>
      <c r="G4683" t="s">
        <v>112</v>
      </c>
      <c r="H4683" t="s">
        <v>344</v>
      </c>
      <c r="I4683">
        <v>16.600000000000001</v>
      </c>
      <c r="J4683">
        <v>14.1</v>
      </c>
      <c r="K4683">
        <v>12.5</v>
      </c>
      <c r="L4683">
        <v>19.3</v>
      </c>
      <c r="M4683">
        <v>19.8</v>
      </c>
      <c r="N4683">
        <v>28.9</v>
      </c>
      <c r="O4683">
        <v>27.5</v>
      </c>
      <c r="P4683">
        <v>33.700000000000003</v>
      </c>
      <c r="Q4683">
        <v>42.6</v>
      </c>
      <c r="R4683">
        <v>37.200000000000003</v>
      </c>
      <c r="S4683">
        <v>36.799999999999997</v>
      </c>
      <c r="T4683">
        <v>48.2</v>
      </c>
      <c r="U4683">
        <v>54.6</v>
      </c>
      <c r="V4683">
        <v>69</v>
      </c>
      <c r="W4683">
        <v>59.2</v>
      </c>
      <c r="X4683">
        <v>60.2</v>
      </c>
      <c r="Y4683">
        <v>51.1</v>
      </c>
      <c r="Z4683">
        <v>54.2</v>
      </c>
      <c r="AA4683">
        <v>51.3</v>
      </c>
      <c r="AB4683">
        <v>65.900000000000006</v>
      </c>
      <c r="AC4683">
        <v>88.7</v>
      </c>
      <c r="AD4683" t="s">
        <v>68</v>
      </c>
      <c r="AE4683" t="s">
        <v>68</v>
      </c>
      <c r="AF4683" s="14">
        <f>INDEX('BEA to ISIC Crosswalk'!$E$4:$E$98,MATCH('State GDP by Industry'!G4683,'BEA to ISIC Crosswalk'!$C$4:$C$98,0),1)</f>
        <v>0</v>
      </c>
      <c r="AG4683" s="14">
        <f>INDEX('BEA to ISIC Crosswalk'!$F$4:$F$98,MATCH('State GDP by Industry'!G4683,'BEA to ISIC Crosswalk'!$C$4:$C$98,0),1)</f>
        <v>0</v>
      </c>
    </row>
    <row r="4684" spans="1:33" x14ac:dyDescent="0.25">
      <c r="A4684" t="s">
        <v>281</v>
      </c>
      <c r="B4684" t="s">
        <v>282</v>
      </c>
      <c r="C4684">
        <v>7</v>
      </c>
      <c r="D4684" t="s">
        <v>342</v>
      </c>
      <c r="E4684">
        <v>38</v>
      </c>
      <c r="F4684">
        <v>482</v>
      </c>
      <c r="G4684" t="s">
        <v>113</v>
      </c>
      <c r="H4684" t="s">
        <v>344</v>
      </c>
      <c r="I4684">
        <v>519.6</v>
      </c>
      <c r="J4684">
        <v>586.5</v>
      </c>
      <c r="K4684">
        <v>587.79999999999995</v>
      </c>
      <c r="L4684">
        <v>630</v>
      </c>
      <c r="M4684">
        <v>605.5</v>
      </c>
      <c r="N4684">
        <v>586.4</v>
      </c>
      <c r="O4684">
        <v>662.8</v>
      </c>
      <c r="P4684">
        <v>767.8</v>
      </c>
      <c r="Q4684">
        <v>890.6</v>
      </c>
      <c r="R4684">
        <v>1114.4000000000001</v>
      </c>
      <c r="S4684">
        <v>1146.0999999999999</v>
      </c>
      <c r="T4684">
        <v>1369.2</v>
      </c>
      <c r="U4684">
        <v>1262.7</v>
      </c>
      <c r="V4684">
        <v>1309.0999999999999</v>
      </c>
      <c r="W4684">
        <v>1291.9000000000001</v>
      </c>
      <c r="X4684">
        <v>1377.9</v>
      </c>
      <c r="Y4684">
        <v>1319.2</v>
      </c>
      <c r="Z4684">
        <v>1390</v>
      </c>
      <c r="AA4684">
        <v>1357.2</v>
      </c>
      <c r="AB4684">
        <v>1199.0999999999999</v>
      </c>
      <c r="AC4684">
        <v>1246.2</v>
      </c>
      <c r="AD4684" t="s">
        <v>68</v>
      </c>
      <c r="AE4684" t="s">
        <v>68</v>
      </c>
      <c r="AF4684" s="14">
        <f>INDEX('BEA to ISIC Crosswalk'!$E$4:$E$98,MATCH('State GDP by Industry'!G4684,'BEA to ISIC Crosswalk'!$C$4:$C$98,0),1)</f>
        <v>0</v>
      </c>
      <c r="AG4684" s="14">
        <f>INDEX('BEA to ISIC Crosswalk'!$F$4:$F$98,MATCH('State GDP by Industry'!G4684,'BEA to ISIC Crosswalk'!$C$4:$C$98,0),1)</f>
        <v>0</v>
      </c>
    </row>
    <row r="4685" spans="1:33" x14ac:dyDescent="0.25">
      <c r="A4685" t="s">
        <v>281</v>
      </c>
      <c r="B4685" t="s">
        <v>282</v>
      </c>
      <c r="C4685">
        <v>7</v>
      </c>
      <c r="D4685" t="s">
        <v>342</v>
      </c>
      <c r="E4685">
        <v>39</v>
      </c>
      <c r="F4685">
        <v>483</v>
      </c>
      <c r="G4685" t="s">
        <v>114</v>
      </c>
      <c r="H4685" t="s">
        <v>344</v>
      </c>
      <c r="I4685">
        <v>2.2999999999999998</v>
      </c>
      <c r="J4685">
        <v>2.8</v>
      </c>
      <c r="K4685">
        <v>2.9</v>
      </c>
      <c r="L4685">
        <v>5.0999999999999996</v>
      </c>
      <c r="M4685">
        <v>2.2000000000000002</v>
      </c>
      <c r="N4685">
        <v>2.4</v>
      </c>
      <c r="O4685">
        <v>3</v>
      </c>
      <c r="P4685">
        <v>2.8</v>
      </c>
      <c r="Q4685">
        <v>1.9</v>
      </c>
      <c r="R4685">
        <v>2.5</v>
      </c>
      <c r="S4685">
        <v>3.1</v>
      </c>
      <c r="T4685">
        <v>3.4</v>
      </c>
      <c r="U4685">
        <v>3.9</v>
      </c>
      <c r="V4685">
        <v>6</v>
      </c>
      <c r="W4685">
        <v>2.5</v>
      </c>
      <c r="X4685">
        <v>4</v>
      </c>
      <c r="Y4685">
        <v>3.6</v>
      </c>
      <c r="Z4685">
        <v>5</v>
      </c>
      <c r="AA4685">
        <v>5.5</v>
      </c>
      <c r="AB4685">
        <v>3.8</v>
      </c>
      <c r="AC4685">
        <v>6.5</v>
      </c>
      <c r="AD4685" t="s">
        <v>68</v>
      </c>
      <c r="AE4685" t="s">
        <v>68</v>
      </c>
      <c r="AF4685" s="14">
        <f>INDEX('BEA to ISIC Crosswalk'!$E$4:$E$98,MATCH('State GDP by Industry'!G4685,'BEA to ISIC Crosswalk'!$C$4:$C$98,0),1)</f>
        <v>0</v>
      </c>
      <c r="AG4685" s="14">
        <f>INDEX('BEA to ISIC Crosswalk'!$F$4:$F$98,MATCH('State GDP by Industry'!G4685,'BEA to ISIC Crosswalk'!$C$4:$C$98,0),1)</f>
        <v>0</v>
      </c>
    </row>
    <row r="4686" spans="1:33" x14ac:dyDescent="0.25">
      <c r="A4686" t="s">
        <v>281</v>
      </c>
      <c r="B4686" t="s">
        <v>282</v>
      </c>
      <c r="C4686">
        <v>7</v>
      </c>
      <c r="D4686" t="s">
        <v>342</v>
      </c>
      <c r="E4686">
        <v>40</v>
      </c>
      <c r="F4686">
        <v>484</v>
      </c>
      <c r="G4686" t="s">
        <v>115</v>
      </c>
      <c r="H4686" t="s">
        <v>344</v>
      </c>
      <c r="I4686">
        <v>172</v>
      </c>
      <c r="J4686">
        <v>189.5</v>
      </c>
      <c r="K4686">
        <v>203.4</v>
      </c>
      <c r="L4686">
        <v>222.4</v>
      </c>
      <c r="M4686">
        <v>228.5</v>
      </c>
      <c r="N4686">
        <v>230.9</v>
      </c>
      <c r="O4686">
        <v>241.3</v>
      </c>
      <c r="P4686">
        <v>269</v>
      </c>
      <c r="Q4686">
        <v>310.5</v>
      </c>
      <c r="R4686">
        <v>386.8</v>
      </c>
      <c r="S4686">
        <v>430.5</v>
      </c>
      <c r="T4686">
        <v>461.2</v>
      </c>
      <c r="U4686">
        <v>394.5</v>
      </c>
      <c r="V4686">
        <v>403.7</v>
      </c>
      <c r="W4686">
        <v>447.3</v>
      </c>
      <c r="X4686">
        <v>477.2</v>
      </c>
      <c r="Y4686">
        <v>480.3</v>
      </c>
      <c r="Z4686">
        <v>529.20000000000005</v>
      </c>
      <c r="AA4686">
        <v>484.7</v>
      </c>
      <c r="AB4686">
        <v>379.1</v>
      </c>
      <c r="AC4686">
        <v>384.3</v>
      </c>
      <c r="AD4686" t="s">
        <v>68</v>
      </c>
      <c r="AE4686" t="s">
        <v>68</v>
      </c>
      <c r="AF4686" s="14">
        <f>INDEX('BEA to ISIC Crosswalk'!$E$4:$E$98,MATCH('State GDP by Industry'!G4686,'BEA to ISIC Crosswalk'!$C$4:$C$98,0),1)</f>
        <v>0</v>
      </c>
      <c r="AG4686" s="14">
        <f>INDEX('BEA to ISIC Crosswalk'!$F$4:$F$98,MATCH('State GDP by Industry'!G4686,'BEA to ISIC Crosswalk'!$C$4:$C$98,0),1)</f>
        <v>0</v>
      </c>
    </row>
    <row r="4687" spans="1:33" x14ac:dyDescent="0.25">
      <c r="A4687" t="s">
        <v>281</v>
      </c>
      <c r="B4687" t="s">
        <v>282</v>
      </c>
      <c r="C4687">
        <v>7</v>
      </c>
      <c r="D4687" t="s">
        <v>342</v>
      </c>
      <c r="E4687">
        <v>41</v>
      </c>
      <c r="F4687">
        <v>485</v>
      </c>
      <c r="G4687" t="s">
        <v>116</v>
      </c>
      <c r="H4687" t="s">
        <v>344</v>
      </c>
      <c r="I4687">
        <v>18.5</v>
      </c>
      <c r="J4687">
        <v>20.100000000000001</v>
      </c>
      <c r="K4687">
        <v>23.2</v>
      </c>
      <c r="L4687">
        <v>24.8</v>
      </c>
      <c r="M4687">
        <v>24.4</v>
      </c>
      <c r="N4687">
        <v>25.5</v>
      </c>
      <c r="O4687">
        <v>28.5</v>
      </c>
      <c r="P4687">
        <v>26.6</v>
      </c>
      <c r="Q4687">
        <v>31.2</v>
      </c>
      <c r="R4687">
        <v>39.200000000000003</v>
      </c>
      <c r="S4687">
        <v>41.9</v>
      </c>
      <c r="T4687">
        <v>42</v>
      </c>
      <c r="U4687">
        <v>44.4</v>
      </c>
      <c r="V4687">
        <v>44.7</v>
      </c>
      <c r="W4687">
        <v>42.8</v>
      </c>
      <c r="X4687">
        <v>40</v>
      </c>
      <c r="Y4687">
        <v>37.1</v>
      </c>
      <c r="Z4687">
        <v>38.200000000000003</v>
      </c>
      <c r="AA4687">
        <v>40.1</v>
      </c>
      <c r="AB4687">
        <v>33</v>
      </c>
      <c r="AC4687">
        <v>33.6</v>
      </c>
      <c r="AD4687" t="s">
        <v>68</v>
      </c>
      <c r="AE4687" t="s">
        <v>68</v>
      </c>
      <c r="AF4687" s="14">
        <f>INDEX('BEA to ISIC Crosswalk'!$E$4:$E$98,MATCH('State GDP by Industry'!G4687,'BEA to ISIC Crosswalk'!$C$4:$C$98,0),1)</f>
        <v>0</v>
      </c>
      <c r="AG4687" s="14">
        <f>INDEX('BEA to ISIC Crosswalk'!$F$4:$F$98,MATCH('State GDP by Industry'!G4687,'BEA to ISIC Crosswalk'!$C$4:$C$98,0),1)</f>
        <v>0</v>
      </c>
    </row>
    <row r="4688" spans="1:33" x14ac:dyDescent="0.25">
      <c r="A4688" t="s">
        <v>281</v>
      </c>
      <c r="B4688" t="s">
        <v>282</v>
      </c>
      <c r="C4688">
        <v>7</v>
      </c>
      <c r="D4688" t="s">
        <v>342</v>
      </c>
      <c r="E4688">
        <v>42</v>
      </c>
      <c r="F4688">
        <v>486</v>
      </c>
      <c r="G4688" t="s">
        <v>117</v>
      </c>
      <c r="H4688" t="s">
        <v>344</v>
      </c>
      <c r="I4688">
        <v>34.4</v>
      </c>
      <c r="J4688">
        <v>66.3</v>
      </c>
      <c r="K4688">
        <v>76.099999999999994</v>
      </c>
      <c r="L4688">
        <v>63.3</v>
      </c>
      <c r="M4688">
        <v>60.3</v>
      </c>
      <c r="N4688">
        <v>81.900000000000006</v>
      </c>
      <c r="O4688">
        <v>88.4</v>
      </c>
      <c r="P4688">
        <v>83</v>
      </c>
      <c r="Q4688">
        <v>92</v>
      </c>
      <c r="R4688">
        <v>111.3</v>
      </c>
      <c r="S4688">
        <v>128.69999999999999</v>
      </c>
      <c r="T4688">
        <v>161.30000000000001</v>
      </c>
      <c r="U4688">
        <v>175.1</v>
      </c>
      <c r="V4688">
        <v>243.8</v>
      </c>
      <c r="W4688">
        <v>225.4</v>
      </c>
      <c r="X4688">
        <v>355.5</v>
      </c>
      <c r="Y4688">
        <v>585.9</v>
      </c>
      <c r="Z4688">
        <v>676.8</v>
      </c>
      <c r="AA4688">
        <v>1033.2</v>
      </c>
      <c r="AB4688">
        <v>1128.0999999999999</v>
      </c>
      <c r="AC4688">
        <v>1152.5</v>
      </c>
      <c r="AD4688" t="s">
        <v>68</v>
      </c>
      <c r="AE4688" t="s">
        <v>68</v>
      </c>
      <c r="AF4688" s="14">
        <f>INDEX('BEA to ISIC Crosswalk'!$E$4:$E$98,MATCH('State GDP by Industry'!G4688,'BEA to ISIC Crosswalk'!$C$4:$C$98,0),1)</f>
        <v>0</v>
      </c>
      <c r="AG4688" s="14">
        <f>INDEX('BEA to ISIC Crosswalk'!$F$4:$F$98,MATCH('State GDP by Industry'!G4688,'BEA to ISIC Crosswalk'!$C$4:$C$98,0),1)</f>
        <v>0</v>
      </c>
    </row>
    <row r="4689" spans="1:33" x14ac:dyDescent="0.25">
      <c r="A4689" t="s">
        <v>281</v>
      </c>
      <c r="B4689" t="s">
        <v>282</v>
      </c>
      <c r="C4689">
        <v>7</v>
      </c>
      <c r="D4689" t="s">
        <v>342</v>
      </c>
      <c r="E4689">
        <v>43</v>
      </c>
      <c r="F4689" t="s">
        <v>118</v>
      </c>
      <c r="G4689" t="s">
        <v>119</v>
      </c>
      <c r="H4689" t="s">
        <v>344</v>
      </c>
      <c r="I4689">
        <v>70.599999999999994</v>
      </c>
      <c r="J4689">
        <v>67.3</v>
      </c>
      <c r="K4689">
        <v>60.2</v>
      </c>
      <c r="L4689">
        <v>66.400000000000006</v>
      </c>
      <c r="M4689">
        <v>73.599999999999994</v>
      </c>
      <c r="N4689">
        <v>79.5</v>
      </c>
      <c r="O4689">
        <v>79.7</v>
      </c>
      <c r="P4689">
        <v>88.7</v>
      </c>
      <c r="Q4689">
        <v>96.1</v>
      </c>
      <c r="R4689">
        <v>104</v>
      </c>
      <c r="S4689">
        <v>109.4</v>
      </c>
      <c r="T4689">
        <v>119.5</v>
      </c>
      <c r="U4689">
        <v>113.1</v>
      </c>
      <c r="V4689">
        <v>119.7</v>
      </c>
      <c r="W4689">
        <v>125.9</v>
      </c>
      <c r="X4689">
        <v>129.19999999999999</v>
      </c>
      <c r="Y4689">
        <v>135.5</v>
      </c>
      <c r="Z4689">
        <v>152.9</v>
      </c>
      <c r="AA4689">
        <v>167.9</v>
      </c>
      <c r="AB4689">
        <v>168.1</v>
      </c>
      <c r="AC4689">
        <v>187.8</v>
      </c>
      <c r="AD4689" t="s">
        <v>68</v>
      </c>
      <c r="AE4689" t="s">
        <v>68</v>
      </c>
      <c r="AF4689" s="14">
        <f>INDEX('BEA to ISIC Crosswalk'!$E$4:$E$98,MATCH('State GDP by Industry'!G4689,'BEA to ISIC Crosswalk'!$C$4:$C$98,0),1)</f>
        <v>0</v>
      </c>
      <c r="AG4689" s="14">
        <f>INDEX('BEA to ISIC Crosswalk'!$F$4:$F$98,MATCH('State GDP by Industry'!G4689,'BEA to ISIC Crosswalk'!$C$4:$C$98,0),1)</f>
        <v>0</v>
      </c>
    </row>
    <row r="4690" spans="1:33" x14ac:dyDescent="0.25">
      <c r="A4690" t="s">
        <v>281</v>
      </c>
      <c r="B4690" t="s">
        <v>282</v>
      </c>
      <c r="C4690">
        <v>7</v>
      </c>
      <c r="D4690" t="s">
        <v>342</v>
      </c>
      <c r="E4690">
        <v>44</v>
      </c>
      <c r="F4690">
        <v>493</v>
      </c>
      <c r="G4690" t="s">
        <v>120</v>
      </c>
      <c r="H4690" t="s">
        <v>344</v>
      </c>
      <c r="I4690">
        <v>2.5</v>
      </c>
      <c r="J4690">
        <v>4.5999999999999996</v>
      </c>
      <c r="K4690">
        <v>5.6</v>
      </c>
      <c r="L4690">
        <v>5.2</v>
      </c>
      <c r="M4690">
        <v>4.8</v>
      </c>
      <c r="N4690">
        <v>4.2</v>
      </c>
      <c r="O4690">
        <v>15.6</v>
      </c>
      <c r="P4690">
        <v>23.7</v>
      </c>
      <c r="Q4690">
        <v>33.4</v>
      </c>
      <c r="R4690">
        <v>46</v>
      </c>
      <c r="S4690">
        <v>68.8</v>
      </c>
      <c r="T4690">
        <v>72.3</v>
      </c>
      <c r="U4690">
        <v>69.400000000000006</v>
      </c>
      <c r="V4690">
        <v>69.400000000000006</v>
      </c>
      <c r="W4690">
        <v>68.599999999999994</v>
      </c>
      <c r="X4690">
        <v>67.099999999999994</v>
      </c>
      <c r="Y4690">
        <v>69.8</v>
      </c>
      <c r="Z4690">
        <v>83.8</v>
      </c>
      <c r="AA4690">
        <v>81.7</v>
      </c>
      <c r="AB4690">
        <v>86.3</v>
      </c>
      <c r="AC4690">
        <v>88.1</v>
      </c>
      <c r="AD4690" t="s">
        <v>68</v>
      </c>
      <c r="AE4690" t="s">
        <v>68</v>
      </c>
      <c r="AF4690" s="14">
        <f>INDEX('BEA to ISIC Crosswalk'!$E$4:$E$98,MATCH('State GDP by Industry'!G4690,'BEA to ISIC Crosswalk'!$C$4:$C$98,0),1)</f>
        <v>0</v>
      </c>
      <c r="AG4690" s="14">
        <f>INDEX('BEA to ISIC Crosswalk'!$F$4:$F$98,MATCH('State GDP by Industry'!G4690,'BEA to ISIC Crosswalk'!$C$4:$C$98,0),1)</f>
        <v>0</v>
      </c>
    </row>
    <row r="4691" spans="1:33" x14ac:dyDescent="0.25">
      <c r="A4691" t="s">
        <v>281</v>
      </c>
      <c r="B4691" t="s">
        <v>282</v>
      </c>
      <c r="C4691">
        <v>7</v>
      </c>
      <c r="D4691" t="s">
        <v>342</v>
      </c>
      <c r="E4691">
        <v>45</v>
      </c>
      <c r="F4691">
        <v>51</v>
      </c>
      <c r="G4691" t="s">
        <v>121</v>
      </c>
      <c r="H4691" t="s">
        <v>344</v>
      </c>
      <c r="I4691">
        <v>263.10000000000002</v>
      </c>
      <c r="J4691">
        <v>266.3</v>
      </c>
      <c r="K4691">
        <v>313</v>
      </c>
      <c r="L4691">
        <v>281.8</v>
      </c>
      <c r="M4691">
        <v>286</v>
      </c>
      <c r="N4691">
        <v>331.5</v>
      </c>
      <c r="O4691">
        <v>360.8</v>
      </c>
      <c r="P4691">
        <v>398.6</v>
      </c>
      <c r="Q4691">
        <v>409.2</v>
      </c>
      <c r="R4691">
        <v>440.5</v>
      </c>
      <c r="S4691">
        <v>484.1</v>
      </c>
      <c r="T4691">
        <v>528.5</v>
      </c>
      <c r="U4691">
        <v>567.29999999999995</v>
      </c>
      <c r="V4691">
        <v>575</v>
      </c>
      <c r="W4691">
        <v>570.1</v>
      </c>
      <c r="X4691">
        <v>556.29999999999995</v>
      </c>
      <c r="Y4691">
        <v>590.6</v>
      </c>
      <c r="Z4691">
        <v>569</v>
      </c>
      <c r="AA4691">
        <v>621.29999999999995</v>
      </c>
      <c r="AB4691">
        <v>630.6</v>
      </c>
      <c r="AC4691">
        <v>631.29999999999995</v>
      </c>
      <c r="AD4691">
        <v>634</v>
      </c>
      <c r="AE4691">
        <v>640.4</v>
      </c>
      <c r="AF4691" s="14">
        <f>INDEX('BEA to ISIC Crosswalk'!$E$4:$E$98,MATCH('State GDP by Industry'!G4691,'BEA to ISIC Crosswalk'!$C$4:$C$98,0),1)</f>
        <v>0</v>
      </c>
      <c r="AG4691" s="14">
        <f>INDEX('BEA to ISIC Crosswalk'!$F$4:$F$98,MATCH('State GDP by Industry'!G4691,'BEA to ISIC Crosswalk'!$C$4:$C$98,0),1)</f>
        <v>0</v>
      </c>
    </row>
    <row r="4692" spans="1:33" x14ac:dyDescent="0.25">
      <c r="A4692" t="s">
        <v>281</v>
      </c>
      <c r="B4692" t="s">
        <v>282</v>
      </c>
      <c r="C4692">
        <v>7</v>
      </c>
      <c r="D4692" t="s">
        <v>342</v>
      </c>
      <c r="E4692">
        <v>46</v>
      </c>
      <c r="F4692">
        <v>511</v>
      </c>
      <c r="G4692" t="s">
        <v>122</v>
      </c>
      <c r="H4692" t="s">
        <v>344</v>
      </c>
      <c r="I4692">
        <v>49.9</v>
      </c>
      <c r="J4692">
        <v>51.9</v>
      </c>
      <c r="K4692">
        <v>66.900000000000006</v>
      </c>
      <c r="L4692">
        <v>54.1</v>
      </c>
      <c r="M4692">
        <v>58.1</v>
      </c>
      <c r="N4692">
        <v>71.2</v>
      </c>
      <c r="O4692">
        <v>75.900000000000006</v>
      </c>
      <c r="P4692">
        <v>80.5</v>
      </c>
      <c r="Q4692">
        <v>84.4</v>
      </c>
      <c r="R4692">
        <v>82.8</v>
      </c>
      <c r="S4692">
        <v>98</v>
      </c>
      <c r="T4692">
        <v>95.8</v>
      </c>
      <c r="U4692">
        <v>90.9</v>
      </c>
      <c r="V4692">
        <v>94.9</v>
      </c>
      <c r="W4692">
        <v>102.2</v>
      </c>
      <c r="X4692">
        <v>104.4</v>
      </c>
      <c r="Y4692">
        <v>97.1</v>
      </c>
      <c r="Z4692">
        <v>95.1</v>
      </c>
      <c r="AA4692">
        <v>93.3</v>
      </c>
      <c r="AB4692">
        <v>86.2</v>
      </c>
      <c r="AC4692">
        <v>92.4</v>
      </c>
      <c r="AD4692" t="s">
        <v>68</v>
      </c>
      <c r="AE4692" t="s">
        <v>68</v>
      </c>
      <c r="AF4692" s="14" t="str">
        <f>INDEX('BEA to ISIC Crosswalk'!$E$4:$E$98,MATCH('State GDP by Industry'!G4692,'BEA to ISIC Crosswalk'!$C$4:$C$98,0),1)</f>
        <v>ISIC 58T60</v>
      </c>
      <c r="AG4692" s="14" t="str">
        <f>INDEX('BEA to ISIC Crosswalk'!$F$4:$F$98,MATCH('State GDP by Industry'!G4692,'BEA to ISIC Crosswalk'!$C$4:$C$98,0),1)</f>
        <v>Publishing, audiovisual and broadcasting activities</v>
      </c>
    </row>
    <row r="4693" spans="1:33" x14ac:dyDescent="0.25">
      <c r="A4693" t="s">
        <v>281</v>
      </c>
      <c r="B4693" t="s">
        <v>282</v>
      </c>
      <c r="C4693">
        <v>7</v>
      </c>
      <c r="D4693" t="s">
        <v>342</v>
      </c>
      <c r="E4693">
        <v>47</v>
      </c>
      <c r="F4693">
        <v>512</v>
      </c>
      <c r="G4693" t="s">
        <v>123</v>
      </c>
      <c r="H4693" t="s">
        <v>344</v>
      </c>
      <c r="I4693">
        <v>7.6</v>
      </c>
      <c r="J4693">
        <v>7.9</v>
      </c>
      <c r="K4693">
        <v>10.1</v>
      </c>
      <c r="L4693">
        <v>9.4</v>
      </c>
      <c r="M4693">
        <v>10.9</v>
      </c>
      <c r="N4693">
        <v>16.399999999999999</v>
      </c>
      <c r="O4693">
        <v>13.1</v>
      </c>
      <c r="P4693">
        <v>12.5</v>
      </c>
      <c r="Q4693">
        <v>13.6</v>
      </c>
      <c r="R4693">
        <v>15</v>
      </c>
      <c r="S4693">
        <v>23</v>
      </c>
      <c r="T4693">
        <v>18.2</v>
      </c>
      <c r="U4693">
        <v>32.1</v>
      </c>
      <c r="V4693">
        <v>32.200000000000003</v>
      </c>
      <c r="W4693">
        <v>32.200000000000003</v>
      </c>
      <c r="X4693">
        <v>32.1</v>
      </c>
      <c r="Y4693">
        <v>35.4</v>
      </c>
      <c r="Z4693">
        <v>29.8</v>
      </c>
      <c r="AA4693">
        <v>38.1</v>
      </c>
      <c r="AB4693">
        <v>38.200000000000003</v>
      </c>
      <c r="AC4693">
        <v>27.8</v>
      </c>
      <c r="AD4693" t="s">
        <v>68</v>
      </c>
      <c r="AE4693" t="s">
        <v>68</v>
      </c>
      <c r="AF4693" s="14" t="str">
        <f>INDEX('BEA to ISIC Crosswalk'!$E$4:$E$98,MATCH('State GDP by Industry'!G4693,'BEA to ISIC Crosswalk'!$C$4:$C$98,0),1)</f>
        <v>ISIC 58T60</v>
      </c>
      <c r="AG4693" s="14" t="str">
        <f>INDEX('BEA to ISIC Crosswalk'!$F$4:$F$98,MATCH('State GDP by Industry'!G4693,'BEA to ISIC Crosswalk'!$C$4:$C$98,0),1)</f>
        <v>Publishing, audiovisual and broadcasting activities</v>
      </c>
    </row>
    <row r="4694" spans="1:33" x14ac:dyDescent="0.25">
      <c r="A4694" t="s">
        <v>281</v>
      </c>
      <c r="B4694" t="s">
        <v>282</v>
      </c>
      <c r="C4694">
        <v>7</v>
      </c>
      <c r="D4694" t="s">
        <v>342</v>
      </c>
      <c r="E4694">
        <v>48</v>
      </c>
      <c r="F4694" t="s">
        <v>124</v>
      </c>
      <c r="G4694" t="s">
        <v>125</v>
      </c>
      <c r="H4694" t="s">
        <v>344</v>
      </c>
      <c r="I4694">
        <v>198.2</v>
      </c>
      <c r="J4694">
        <v>199.4</v>
      </c>
      <c r="K4694">
        <v>231.9</v>
      </c>
      <c r="L4694">
        <v>216.2</v>
      </c>
      <c r="M4694">
        <v>206.7</v>
      </c>
      <c r="N4694">
        <v>210.1</v>
      </c>
      <c r="O4694">
        <v>230.4</v>
      </c>
      <c r="P4694">
        <v>265.39999999999998</v>
      </c>
      <c r="Q4694">
        <v>273.3</v>
      </c>
      <c r="R4694">
        <v>297.5</v>
      </c>
      <c r="S4694">
        <v>335.8</v>
      </c>
      <c r="T4694">
        <v>365.2</v>
      </c>
      <c r="U4694">
        <v>386.4</v>
      </c>
      <c r="V4694">
        <v>380.9</v>
      </c>
      <c r="W4694">
        <v>366.9</v>
      </c>
      <c r="X4694">
        <v>372.4</v>
      </c>
      <c r="Y4694">
        <v>399.5</v>
      </c>
      <c r="Z4694">
        <v>386</v>
      </c>
      <c r="AA4694">
        <v>423.1</v>
      </c>
      <c r="AB4694">
        <v>434.1</v>
      </c>
      <c r="AC4694">
        <v>429.1</v>
      </c>
      <c r="AD4694" t="s">
        <v>68</v>
      </c>
      <c r="AE4694" t="s">
        <v>68</v>
      </c>
      <c r="AF4694" s="14" t="str">
        <f>INDEX('BEA to ISIC Crosswalk'!$E$4:$E$98,MATCH('State GDP by Industry'!G4694,'BEA to ISIC Crosswalk'!$C$4:$C$98,0),1)</f>
        <v>ISIC 61</v>
      </c>
      <c r="AG4694" s="14" t="str">
        <f>INDEX('BEA to ISIC Crosswalk'!$F$4:$F$98,MATCH('State GDP by Industry'!G4694,'BEA to ISIC Crosswalk'!$C$4:$C$98,0),1)</f>
        <v>Telecommunications</v>
      </c>
    </row>
    <row r="4695" spans="1:33" x14ac:dyDescent="0.25">
      <c r="A4695" t="s">
        <v>281</v>
      </c>
      <c r="B4695" t="s">
        <v>282</v>
      </c>
      <c r="C4695">
        <v>7</v>
      </c>
      <c r="D4695" t="s">
        <v>342</v>
      </c>
      <c r="E4695">
        <v>49</v>
      </c>
      <c r="F4695" t="s">
        <v>126</v>
      </c>
      <c r="G4695" t="s">
        <v>127</v>
      </c>
      <c r="H4695" t="s">
        <v>344</v>
      </c>
      <c r="I4695">
        <v>7.5</v>
      </c>
      <c r="J4695">
        <v>7.1</v>
      </c>
      <c r="K4695">
        <v>4.0999999999999996</v>
      </c>
      <c r="L4695">
        <v>2.1</v>
      </c>
      <c r="M4695">
        <v>10.3</v>
      </c>
      <c r="N4695">
        <v>33.9</v>
      </c>
      <c r="O4695">
        <v>41.4</v>
      </c>
      <c r="P4695">
        <v>40.200000000000003</v>
      </c>
      <c r="Q4695">
        <v>38</v>
      </c>
      <c r="R4695">
        <v>45.2</v>
      </c>
      <c r="S4695">
        <v>27.3</v>
      </c>
      <c r="T4695">
        <v>49.3</v>
      </c>
      <c r="U4695">
        <v>57.9</v>
      </c>
      <c r="V4695">
        <v>67</v>
      </c>
      <c r="W4695">
        <v>68.7</v>
      </c>
      <c r="X4695">
        <v>47.4</v>
      </c>
      <c r="Y4695">
        <v>58.6</v>
      </c>
      <c r="Z4695">
        <v>58</v>
      </c>
      <c r="AA4695">
        <v>66.7</v>
      </c>
      <c r="AB4695">
        <v>72.2</v>
      </c>
      <c r="AC4695">
        <v>81.900000000000006</v>
      </c>
      <c r="AD4695" t="s">
        <v>68</v>
      </c>
      <c r="AE4695" t="s">
        <v>68</v>
      </c>
      <c r="AF4695" s="14" t="str">
        <f>INDEX('BEA to ISIC Crosswalk'!$E$4:$E$98,MATCH('State GDP by Industry'!G4695,'BEA to ISIC Crosswalk'!$C$4:$C$98,0),1)</f>
        <v>ISIC 62T63</v>
      </c>
      <c r="AG4695" s="14" t="str">
        <f>INDEX('BEA to ISIC Crosswalk'!$F$4:$F$98,MATCH('State GDP by Industry'!G4695,'BEA to ISIC Crosswalk'!$C$4:$C$98,0),1)</f>
        <v>IT and other information services</v>
      </c>
    </row>
    <row r="4696" spans="1:33" x14ac:dyDescent="0.25">
      <c r="A4696" t="s">
        <v>281</v>
      </c>
      <c r="B4696" t="s">
        <v>282</v>
      </c>
      <c r="C4696">
        <v>7</v>
      </c>
      <c r="D4696" t="s">
        <v>342</v>
      </c>
      <c r="E4696">
        <v>50</v>
      </c>
      <c r="F4696" t="s">
        <v>128</v>
      </c>
      <c r="G4696" t="s">
        <v>129</v>
      </c>
      <c r="H4696" t="s">
        <v>344</v>
      </c>
      <c r="I4696">
        <v>1910.3</v>
      </c>
      <c r="J4696">
        <v>2052</v>
      </c>
      <c r="K4696">
        <v>2090.1999999999998</v>
      </c>
      <c r="L4696">
        <v>2242</v>
      </c>
      <c r="M4696">
        <v>2339</v>
      </c>
      <c r="N4696">
        <v>2608.5</v>
      </c>
      <c r="O4696">
        <v>2555.9</v>
      </c>
      <c r="P4696">
        <v>2742.6</v>
      </c>
      <c r="Q4696">
        <v>2961.3</v>
      </c>
      <c r="R4696">
        <v>3167.7</v>
      </c>
      <c r="S4696">
        <v>3575.2</v>
      </c>
      <c r="T4696">
        <v>3761.6</v>
      </c>
      <c r="U4696">
        <v>3819.1</v>
      </c>
      <c r="V4696">
        <v>4020.4</v>
      </c>
      <c r="W4696">
        <v>4248.1000000000004</v>
      </c>
      <c r="X4696">
        <v>4649.6000000000004</v>
      </c>
      <c r="Y4696">
        <v>4702.3999999999996</v>
      </c>
      <c r="Z4696">
        <v>5046</v>
      </c>
      <c r="AA4696">
        <v>5298.8</v>
      </c>
      <c r="AB4696">
        <v>5247.7</v>
      </c>
      <c r="AC4696">
        <v>5053.2</v>
      </c>
      <c r="AD4696">
        <v>5360.4</v>
      </c>
      <c r="AE4696">
        <v>5608.8</v>
      </c>
      <c r="AF4696" s="14">
        <f>INDEX('BEA to ISIC Crosswalk'!$E$4:$E$98,MATCH('State GDP by Industry'!G4696,'BEA to ISIC Crosswalk'!$C$4:$C$98,0),1)</f>
        <v>0</v>
      </c>
      <c r="AG4696" s="14">
        <f>INDEX('BEA to ISIC Crosswalk'!$F$4:$F$98,MATCH('State GDP by Industry'!G4696,'BEA to ISIC Crosswalk'!$C$4:$C$98,0),1)</f>
        <v>0</v>
      </c>
    </row>
    <row r="4697" spans="1:33" x14ac:dyDescent="0.25">
      <c r="A4697" t="s">
        <v>281</v>
      </c>
      <c r="B4697" t="s">
        <v>282</v>
      </c>
      <c r="C4697">
        <v>7</v>
      </c>
      <c r="D4697" t="s">
        <v>342</v>
      </c>
      <c r="E4697">
        <v>51</v>
      </c>
      <c r="F4697">
        <v>52</v>
      </c>
      <c r="G4697" t="s">
        <v>130</v>
      </c>
      <c r="H4697" t="s">
        <v>344</v>
      </c>
      <c r="I4697">
        <v>630.1</v>
      </c>
      <c r="J4697">
        <v>686.3</v>
      </c>
      <c r="K4697">
        <v>589.6</v>
      </c>
      <c r="L4697">
        <v>682</v>
      </c>
      <c r="M4697">
        <v>640.1</v>
      </c>
      <c r="N4697">
        <v>697.6</v>
      </c>
      <c r="O4697">
        <v>653.79999999999995</v>
      </c>
      <c r="P4697">
        <v>644.79999999999995</v>
      </c>
      <c r="Q4697">
        <v>705</v>
      </c>
      <c r="R4697">
        <v>765.8</v>
      </c>
      <c r="S4697">
        <v>855.2</v>
      </c>
      <c r="T4697">
        <v>864.1</v>
      </c>
      <c r="U4697">
        <v>808.3</v>
      </c>
      <c r="V4697">
        <v>796.4</v>
      </c>
      <c r="W4697">
        <v>835</v>
      </c>
      <c r="X4697">
        <v>933.5</v>
      </c>
      <c r="Y4697">
        <v>863.1</v>
      </c>
      <c r="Z4697">
        <v>1001.8</v>
      </c>
      <c r="AA4697">
        <v>1000.6</v>
      </c>
      <c r="AB4697">
        <v>1026.2</v>
      </c>
      <c r="AC4697">
        <v>1005.9</v>
      </c>
      <c r="AD4697">
        <v>1078.7</v>
      </c>
      <c r="AE4697">
        <v>1120.0999999999999</v>
      </c>
      <c r="AF4697" s="14" t="str">
        <f>INDEX('BEA to ISIC Crosswalk'!$E$4:$E$98,MATCH('State GDP by Industry'!G4697,'BEA to ISIC Crosswalk'!$C$4:$C$98,0),1)</f>
        <v>ISIC 64T66</v>
      </c>
      <c r="AG4697" s="14" t="str">
        <f>INDEX('BEA to ISIC Crosswalk'!$F$4:$F$98,MATCH('State GDP by Industry'!G4697,'BEA to ISIC Crosswalk'!$C$4:$C$98,0),1)</f>
        <v>Financial and insurance activities</v>
      </c>
    </row>
    <row r="4698" spans="1:33" x14ac:dyDescent="0.25">
      <c r="A4698" t="s">
        <v>281</v>
      </c>
      <c r="B4698" t="s">
        <v>282</v>
      </c>
      <c r="C4698">
        <v>7</v>
      </c>
      <c r="D4698" t="s">
        <v>342</v>
      </c>
      <c r="E4698">
        <v>52</v>
      </c>
      <c r="F4698" t="s">
        <v>131</v>
      </c>
      <c r="G4698" t="s">
        <v>132</v>
      </c>
      <c r="H4698" t="s">
        <v>344</v>
      </c>
      <c r="I4698">
        <v>423.9</v>
      </c>
      <c r="J4698">
        <v>478.7</v>
      </c>
      <c r="K4698">
        <v>392.9</v>
      </c>
      <c r="L4698">
        <v>473.3</v>
      </c>
      <c r="M4698">
        <v>397.8</v>
      </c>
      <c r="N4698">
        <v>453.5</v>
      </c>
      <c r="O4698">
        <v>395.5</v>
      </c>
      <c r="P4698">
        <v>387.2</v>
      </c>
      <c r="Q4698">
        <v>417.3</v>
      </c>
      <c r="R4698">
        <v>446.1</v>
      </c>
      <c r="S4698">
        <v>513.4</v>
      </c>
      <c r="T4698">
        <v>547.4</v>
      </c>
      <c r="U4698">
        <v>487.7</v>
      </c>
      <c r="V4698">
        <v>456.5</v>
      </c>
      <c r="W4698">
        <v>443.6</v>
      </c>
      <c r="X4698">
        <v>466.9</v>
      </c>
      <c r="Y4698">
        <v>405.6</v>
      </c>
      <c r="Z4698">
        <v>472.3</v>
      </c>
      <c r="AA4698">
        <v>491.7</v>
      </c>
      <c r="AB4698">
        <v>470</v>
      </c>
      <c r="AC4698">
        <v>489.6</v>
      </c>
      <c r="AD4698" t="s">
        <v>68</v>
      </c>
      <c r="AE4698" t="s">
        <v>68</v>
      </c>
      <c r="AF4698" s="14">
        <f>INDEX('BEA to ISIC Crosswalk'!$E$4:$E$98,MATCH('State GDP by Industry'!G4698,'BEA to ISIC Crosswalk'!$C$4:$C$98,0),1)</f>
        <v>0</v>
      </c>
      <c r="AG4698" s="14">
        <f>INDEX('BEA to ISIC Crosswalk'!$F$4:$F$98,MATCH('State GDP by Industry'!G4698,'BEA to ISIC Crosswalk'!$C$4:$C$98,0),1)</f>
        <v>0</v>
      </c>
    </row>
    <row r="4699" spans="1:33" x14ac:dyDescent="0.25">
      <c r="A4699" t="s">
        <v>281</v>
      </c>
      <c r="B4699" t="s">
        <v>282</v>
      </c>
      <c r="C4699">
        <v>7</v>
      </c>
      <c r="D4699" t="s">
        <v>342</v>
      </c>
      <c r="E4699">
        <v>53</v>
      </c>
      <c r="F4699">
        <v>523</v>
      </c>
      <c r="G4699" t="s">
        <v>133</v>
      </c>
      <c r="H4699" t="s">
        <v>344</v>
      </c>
      <c r="I4699">
        <v>55.4</v>
      </c>
      <c r="J4699">
        <v>61.1</v>
      </c>
      <c r="K4699">
        <v>50</v>
      </c>
      <c r="L4699">
        <v>47.5</v>
      </c>
      <c r="M4699">
        <v>81.3</v>
      </c>
      <c r="N4699">
        <v>60.8</v>
      </c>
      <c r="O4699">
        <v>54.6</v>
      </c>
      <c r="P4699">
        <v>44</v>
      </c>
      <c r="Q4699">
        <v>56.3</v>
      </c>
      <c r="R4699">
        <v>64.400000000000006</v>
      </c>
      <c r="S4699">
        <v>49.8</v>
      </c>
      <c r="T4699">
        <v>20.5</v>
      </c>
      <c r="U4699">
        <v>57.3</v>
      </c>
      <c r="V4699">
        <v>55.6</v>
      </c>
      <c r="W4699">
        <v>48.6</v>
      </c>
      <c r="X4699">
        <v>80.7</v>
      </c>
      <c r="Y4699">
        <v>83.7</v>
      </c>
      <c r="Z4699">
        <v>71.599999999999994</v>
      </c>
      <c r="AA4699">
        <v>77.3</v>
      </c>
      <c r="AB4699">
        <v>86.3</v>
      </c>
      <c r="AC4699">
        <v>100.2</v>
      </c>
      <c r="AD4699" t="s">
        <v>68</v>
      </c>
      <c r="AE4699" t="s">
        <v>68</v>
      </c>
      <c r="AF4699" s="14">
        <f>INDEX('BEA to ISIC Crosswalk'!$E$4:$E$98,MATCH('State GDP by Industry'!G4699,'BEA to ISIC Crosswalk'!$C$4:$C$98,0),1)</f>
        <v>0</v>
      </c>
      <c r="AG4699" s="14">
        <f>INDEX('BEA to ISIC Crosswalk'!$F$4:$F$98,MATCH('State GDP by Industry'!G4699,'BEA to ISIC Crosswalk'!$C$4:$C$98,0),1)</f>
        <v>0</v>
      </c>
    </row>
    <row r="4700" spans="1:33" x14ac:dyDescent="0.25">
      <c r="A4700" t="s">
        <v>281</v>
      </c>
      <c r="B4700" t="s">
        <v>282</v>
      </c>
      <c r="C4700">
        <v>7</v>
      </c>
      <c r="D4700" t="s">
        <v>342</v>
      </c>
      <c r="E4700">
        <v>54</v>
      </c>
      <c r="F4700">
        <v>524</v>
      </c>
      <c r="G4700" t="s">
        <v>134</v>
      </c>
      <c r="H4700" t="s">
        <v>344</v>
      </c>
      <c r="I4700">
        <v>148.30000000000001</v>
      </c>
      <c r="J4700">
        <v>140.6</v>
      </c>
      <c r="K4700">
        <v>139.5</v>
      </c>
      <c r="L4700">
        <v>154.69999999999999</v>
      </c>
      <c r="M4700">
        <v>155.5</v>
      </c>
      <c r="N4700">
        <v>175.1</v>
      </c>
      <c r="O4700">
        <v>188.8</v>
      </c>
      <c r="P4700">
        <v>198.7</v>
      </c>
      <c r="Q4700">
        <v>217.5</v>
      </c>
      <c r="R4700">
        <v>233.8</v>
      </c>
      <c r="S4700">
        <v>244.6</v>
      </c>
      <c r="T4700">
        <v>241.8</v>
      </c>
      <c r="U4700">
        <v>245.4</v>
      </c>
      <c r="V4700">
        <v>240.2</v>
      </c>
      <c r="W4700">
        <v>254.1</v>
      </c>
      <c r="X4700">
        <v>265.7</v>
      </c>
      <c r="Y4700">
        <v>273</v>
      </c>
      <c r="Z4700">
        <v>297.7</v>
      </c>
      <c r="AA4700">
        <v>342.4</v>
      </c>
      <c r="AB4700">
        <v>370.9</v>
      </c>
      <c r="AC4700">
        <v>341.3</v>
      </c>
      <c r="AD4700" t="s">
        <v>68</v>
      </c>
      <c r="AE4700" t="s">
        <v>68</v>
      </c>
      <c r="AF4700" s="14">
        <f>INDEX('BEA to ISIC Crosswalk'!$E$4:$E$98,MATCH('State GDP by Industry'!G4700,'BEA to ISIC Crosswalk'!$C$4:$C$98,0),1)</f>
        <v>0</v>
      </c>
      <c r="AG4700" s="14">
        <f>INDEX('BEA to ISIC Crosswalk'!$F$4:$F$98,MATCH('State GDP by Industry'!G4700,'BEA to ISIC Crosswalk'!$C$4:$C$98,0),1)</f>
        <v>0</v>
      </c>
    </row>
    <row r="4701" spans="1:33" x14ac:dyDescent="0.25">
      <c r="A4701" t="s">
        <v>281</v>
      </c>
      <c r="B4701" t="s">
        <v>282</v>
      </c>
      <c r="C4701">
        <v>7</v>
      </c>
      <c r="D4701" t="s">
        <v>342</v>
      </c>
      <c r="E4701">
        <v>55</v>
      </c>
      <c r="F4701">
        <v>525</v>
      </c>
      <c r="G4701" t="s">
        <v>135</v>
      </c>
      <c r="H4701" t="s">
        <v>344</v>
      </c>
      <c r="I4701">
        <v>2.4</v>
      </c>
      <c r="J4701">
        <v>5.8</v>
      </c>
      <c r="K4701">
        <v>7.2</v>
      </c>
      <c r="L4701">
        <v>6.6</v>
      </c>
      <c r="M4701">
        <v>5.5</v>
      </c>
      <c r="N4701">
        <v>8.1999999999999993</v>
      </c>
      <c r="O4701">
        <v>14.9</v>
      </c>
      <c r="P4701">
        <v>15</v>
      </c>
      <c r="Q4701">
        <v>13.9</v>
      </c>
      <c r="R4701">
        <v>21.5</v>
      </c>
      <c r="S4701">
        <v>47.4</v>
      </c>
      <c r="T4701">
        <v>54.3</v>
      </c>
      <c r="U4701">
        <v>17.899999999999999</v>
      </c>
      <c r="V4701">
        <v>44</v>
      </c>
      <c r="W4701">
        <v>88.7</v>
      </c>
      <c r="X4701">
        <v>120.2</v>
      </c>
      <c r="Y4701">
        <v>100.9</v>
      </c>
      <c r="Z4701">
        <v>160.1</v>
      </c>
      <c r="AA4701">
        <v>89.2</v>
      </c>
      <c r="AB4701">
        <v>98.9</v>
      </c>
      <c r="AC4701">
        <v>74.7</v>
      </c>
      <c r="AD4701" t="s">
        <v>68</v>
      </c>
      <c r="AE4701" t="s">
        <v>68</v>
      </c>
      <c r="AF4701" s="14">
        <f>INDEX('BEA to ISIC Crosswalk'!$E$4:$E$98,MATCH('State GDP by Industry'!G4701,'BEA to ISIC Crosswalk'!$C$4:$C$98,0),1)</f>
        <v>0</v>
      </c>
      <c r="AG4701" s="14">
        <f>INDEX('BEA to ISIC Crosswalk'!$F$4:$F$98,MATCH('State GDP by Industry'!G4701,'BEA to ISIC Crosswalk'!$C$4:$C$98,0),1)</f>
        <v>0</v>
      </c>
    </row>
    <row r="4702" spans="1:33" x14ac:dyDescent="0.25">
      <c r="A4702" t="s">
        <v>281</v>
      </c>
      <c r="B4702" t="s">
        <v>282</v>
      </c>
      <c r="C4702">
        <v>7</v>
      </c>
      <c r="D4702" t="s">
        <v>342</v>
      </c>
      <c r="E4702">
        <v>56</v>
      </c>
      <c r="F4702">
        <v>53</v>
      </c>
      <c r="G4702" t="s">
        <v>136</v>
      </c>
      <c r="H4702" t="s">
        <v>344</v>
      </c>
      <c r="I4702">
        <v>1280.2</v>
      </c>
      <c r="J4702">
        <v>1365.7</v>
      </c>
      <c r="K4702">
        <v>1500.6</v>
      </c>
      <c r="L4702">
        <v>1559.9</v>
      </c>
      <c r="M4702">
        <v>1698.8</v>
      </c>
      <c r="N4702">
        <v>1910.9</v>
      </c>
      <c r="O4702">
        <v>1902.1</v>
      </c>
      <c r="P4702">
        <v>2097.8000000000002</v>
      </c>
      <c r="Q4702">
        <v>2256.3000000000002</v>
      </c>
      <c r="R4702">
        <v>2401.8000000000002</v>
      </c>
      <c r="S4702">
        <v>2720</v>
      </c>
      <c r="T4702">
        <v>2897.5</v>
      </c>
      <c r="U4702">
        <v>3010.8</v>
      </c>
      <c r="V4702">
        <v>3224.1</v>
      </c>
      <c r="W4702">
        <v>3413</v>
      </c>
      <c r="X4702">
        <v>3716</v>
      </c>
      <c r="Y4702">
        <v>3839.3</v>
      </c>
      <c r="Z4702">
        <v>4044.2</v>
      </c>
      <c r="AA4702">
        <v>4298.2</v>
      </c>
      <c r="AB4702">
        <v>4221.5</v>
      </c>
      <c r="AC4702">
        <v>4047.3</v>
      </c>
      <c r="AD4702">
        <v>4281.7</v>
      </c>
      <c r="AE4702">
        <v>4488.7</v>
      </c>
      <c r="AF4702" s="14" t="str">
        <f>INDEX('BEA to ISIC Crosswalk'!$E$4:$E$98,MATCH('State GDP by Industry'!G4702,'BEA to ISIC Crosswalk'!$C$4:$C$98,0),1)</f>
        <v>ISIC 68</v>
      </c>
      <c r="AG4702" s="14" t="str">
        <f>INDEX('BEA to ISIC Crosswalk'!$F$4:$F$98,MATCH('State GDP by Industry'!G4702,'BEA to ISIC Crosswalk'!$C$4:$C$98,0),1)</f>
        <v>Real estate activities</v>
      </c>
    </row>
    <row r="4703" spans="1:33" x14ac:dyDescent="0.25">
      <c r="A4703" t="s">
        <v>281</v>
      </c>
      <c r="B4703" t="s">
        <v>282</v>
      </c>
      <c r="C4703">
        <v>7</v>
      </c>
      <c r="D4703" t="s">
        <v>342</v>
      </c>
      <c r="E4703">
        <v>57</v>
      </c>
      <c r="F4703">
        <v>531</v>
      </c>
      <c r="G4703" t="s">
        <v>137</v>
      </c>
      <c r="H4703" t="s">
        <v>344</v>
      </c>
      <c r="I4703">
        <v>1137.3</v>
      </c>
      <c r="J4703">
        <v>1216.4000000000001</v>
      </c>
      <c r="K4703">
        <v>1327.3</v>
      </c>
      <c r="L4703">
        <v>1373.5</v>
      </c>
      <c r="M4703">
        <v>1487</v>
      </c>
      <c r="N4703">
        <v>1656.1</v>
      </c>
      <c r="O4703">
        <v>1628.3</v>
      </c>
      <c r="P4703">
        <v>1697.2</v>
      </c>
      <c r="Q4703">
        <v>1813.6</v>
      </c>
      <c r="R4703">
        <v>1904.8</v>
      </c>
      <c r="S4703">
        <v>2190.1999999999998</v>
      </c>
      <c r="T4703">
        <v>2367.1</v>
      </c>
      <c r="U4703">
        <v>2552.1</v>
      </c>
      <c r="V4703">
        <v>2769.3</v>
      </c>
      <c r="W4703">
        <v>2908.5</v>
      </c>
      <c r="X4703">
        <v>3113.9</v>
      </c>
      <c r="Y4703">
        <v>3077.1</v>
      </c>
      <c r="Z4703">
        <v>3186.5</v>
      </c>
      <c r="AA4703">
        <v>3432.5</v>
      </c>
      <c r="AB4703">
        <v>3546.1</v>
      </c>
      <c r="AC4703">
        <v>3502.6</v>
      </c>
      <c r="AD4703" t="s">
        <v>68</v>
      </c>
      <c r="AE4703" t="s">
        <v>68</v>
      </c>
      <c r="AF4703" s="14">
        <f>INDEX('BEA to ISIC Crosswalk'!$E$4:$E$98,MATCH('State GDP by Industry'!G4703,'BEA to ISIC Crosswalk'!$C$4:$C$98,0),1)</f>
        <v>0</v>
      </c>
      <c r="AG4703" s="14">
        <f>INDEX('BEA to ISIC Crosswalk'!$F$4:$F$98,MATCH('State GDP by Industry'!G4703,'BEA to ISIC Crosswalk'!$C$4:$C$98,0),1)</f>
        <v>0</v>
      </c>
    </row>
    <row r="4704" spans="1:33" x14ac:dyDescent="0.25">
      <c r="A4704" t="s">
        <v>281</v>
      </c>
      <c r="B4704" t="s">
        <v>282</v>
      </c>
      <c r="C4704">
        <v>7</v>
      </c>
      <c r="D4704" t="s">
        <v>342</v>
      </c>
      <c r="E4704">
        <v>58</v>
      </c>
      <c r="F4704" t="s">
        <v>138</v>
      </c>
      <c r="G4704" t="s">
        <v>139</v>
      </c>
      <c r="H4704" t="s">
        <v>344</v>
      </c>
      <c r="I4704">
        <v>143</v>
      </c>
      <c r="J4704">
        <v>149.30000000000001</v>
      </c>
      <c r="K4704">
        <v>173.3</v>
      </c>
      <c r="L4704">
        <v>186.4</v>
      </c>
      <c r="M4704">
        <v>211.8</v>
      </c>
      <c r="N4704">
        <v>254.8</v>
      </c>
      <c r="O4704">
        <v>273.8</v>
      </c>
      <c r="P4704">
        <v>400.7</v>
      </c>
      <c r="Q4704">
        <v>442.8</v>
      </c>
      <c r="R4704">
        <v>497</v>
      </c>
      <c r="S4704">
        <v>529.79999999999995</v>
      </c>
      <c r="T4704">
        <v>530.4</v>
      </c>
      <c r="U4704">
        <v>458.7</v>
      </c>
      <c r="V4704">
        <v>454.8</v>
      </c>
      <c r="W4704">
        <v>504.5</v>
      </c>
      <c r="X4704">
        <v>602.20000000000005</v>
      </c>
      <c r="Y4704">
        <v>762.2</v>
      </c>
      <c r="Z4704">
        <v>857.7</v>
      </c>
      <c r="AA4704">
        <v>865.7</v>
      </c>
      <c r="AB4704">
        <v>675.4</v>
      </c>
      <c r="AC4704">
        <v>544.70000000000005</v>
      </c>
      <c r="AD4704" t="s">
        <v>68</v>
      </c>
      <c r="AE4704" t="s">
        <v>68</v>
      </c>
      <c r="AF4704" s="14">
        <f>INDEX('BEA to ISIC Crosswalk'!$E$4:$E$98,MATCH('State GDP by Industry'!G4704,'BEA to ISIC Crosswalk'!$C$4:$C$98,0),1)</f>
        <v>0</v>
      </c>
      <c r="AG4704" s="14">
        <f>INDEX('BEA to ISIC Crosswalk'!$F$4:$F$98,MATCH('State GDP by Industry'!G4704,'BEA to ISIC Crosswalk'!$C$4:$C$98,0),1)</f>
        <v>0</v>
      </c>
    </row>
    <row r="4705" spans="1:33" x14ac:dyDescent="0.25">
      <c r="A4705" t="s">
        <v>281</v>
      </c>
      <c r="B4705" t="s">
        <v>282</v>
      </c>
      <c r="C4705">
        <v>7</v>
      </c>
      <c r="D4705" t="s">
        <v>342</v>
      </c>
      <c r="E4705">
        <v>59</v>
      </c>
      <c r="F4705" t="s">
        <v>140</v>
      </c>
      <c r="G4705" t="s">
        <v>141</v>
      </c>
      <c r="H4705" t="s">
        <v>344</v>
      </c>
      <c r="I4705">
        <v>630.5</v>
      </c>
      <c r="J4705">
        <v>650.5</v>
      </c>
      <c r="K4705">
        <v>732.6</v>
      </c>
      <c r="L4705">
        <v>746.9</v>
      </c>
      <c r="M4705">
        <v>851</v>
      </c>
      <c r="N4705">
        <v>934.8</v>
      </c>
      <c r="O4705">
        <v>934.9</v>
      </c>
      <c r="P4705">
        <v>932.7</v>
      </c>
      <c r="Q4705">
        <v>960.9</v>
      </c>
      <c r="R4705">
        <v>1108</v>
      </c>
      <c r="S4705">
        <v>1320.1</v>
      </c>
      <c r="T4705">
        <v>1476</v>
      </c>
      <c r="U4705">
        <v>1506</v>
      </c>
      <c r="V4705">
        <v>1504.6</v>
      </c>
      <c r="W4705">
        <v>1573.6</v>
      </c>
      <c r="X4705">
        <v>1675</v>
      </c>
      <c r="Y4705">
        <v>1726.6</v>
      </c>
      <c r="Z4705">
        <v>1797.5</v>
      </c>
      <c r="AA4705">
        <v>1806</v>
      </c>
      <c r="AB4705">
        <v>1708.2</v>
      </c>
      <c r="AC4705">
        <v>1796.6</v>
      </c>
      <c r="AD4705">
        <v>1957.2</v>
      </c>
      <c r="AE4705">
        <v>2038.6</v>
      </c>
      <c r="AF4705" s="14" t="str">
        <f>INDEX('BEA to ISIC Crosswalk'!$E$4:$E$98,MATCH('State GDP by Industry'!G4705,'BEA to ISIC Crosswalk'!$C$4:$C$98,0),1)</f>
        <v>ISIC 69T82</v>
      </c>
      <c r="AG4705" s="14" t="str">
        <f>INDEX('BEA to ISIC Crosswalk'!$F$4:$F$98,MATCH('State GDP by Industry'!G4705,'BEA to ISIC Crosswalk'!$C$4:$C$98,0),1)</f>
        <v>Other business sector services</v>
      </c>
    </row>
    <row r="4706" spans="1:33" x14ac:dyDescent="0.25">
      <c r="A4706" t="s">
        <v>281</v>
      </c>
      <c r="B4706" t="s">
        <v>282</v>
      </c>
      <c r="C4706">
        <v>7</v>
      </c>
      <c r="D4706" t="s">
        <v>342</v>
      </c>
      <c r="E4706">
        <v>60</v>
      </c>
      <c r="F4706">
        <v>54</v>
      </c>
      <c r="G4706" t="s">
        <v>142</v>
      </c>
      <c r="H4706" t="s">
        <v>344</v>
      </c>
      <c r="I4706">
        <v>451.4</v>
      </c>
      <c r="J4706">
        <v>457.6</v>
      </c>
      <c r="K4706">
        <v>497.9</v>
      </c>
      <c r="L4706">
        <v>524.29999999999995</v>
      </c>
      <c r="M4706">
        <v>589.29999999999995</v>
      </c>
      <c r="N4706">
        <v>660</v>
      </c>
      <c r="O4706">
        <v>641.4</v>
      </c>
      <c r="P4706">
        <v>651.1</v>
      </c>
      <c r="Q4706">
        <v>690.6</v>
      </c>
      <c r="R4706">
        <v>777.2</v>
      </c>
      <c r="S4706">
        <v>873.7</v>
      </c>
      <c r="T4706">
        <v>1001</v>
      </c>
      <c r="U4706">
        <v>945.4</v>
      </c>
      <c r="V4706">
        <v>969.2</v>
      </c>
      <c r="W4706">
        <v>1006.6</v>
      </c>
      <c r="X4706">
        <v>1070.3</v>
      </c>
      <c r="Y4706">
        <v>1073.7</v>
      </c>
      <c r="Z4706">
        <v>1149.5999999999999</v>
      </c>
      <c r="AA4706">
        <v>1138</v>
      </c>
      <c r="AB4706">
        <v>1076.9000000000001</v>
      </c>
      <c r="AC4706">
        <v>1129.3</v>
      </c>
      <c r="AD4706">
        <v>1233.4000000000001</v>
      </c>
      <c r="AE4706">
        <v>1313.1</v>
      </c>
      <c r="AF4706" s="14">
        <f>INDEX('BEA to ISIC Crosswalk'!$E$4:$E$98,MATCH('State GDP by Industry'!G4706,'BEA to ISIC Crosswalk'!$C$4:$C$98,0),1)</f>
        <v>0</v>
      </c>
      <c r="AG4706" s="14">
        <f>INDEX('BEA to ISIC Crosswalk'!$F$4:$F$98,MATCH('State GDP by Industry'!G4706,'BEA to ISIC Crosswalk'!$C$4:$C$98,0),1)</f>
        <v>0</v>
      </c>
    </row>
    <row r="4707" spans="1:33" x14ac:dyDescent="0.25">
      <c r="A4707" t="s">
        <v>281</v>
      </c>
      <c r="B4707" t="s">
        <v>282</v>
      </c>
      <c r="C4707">
        <v>7</v>
      </c>
      <c r="D4707" t="s">
        <v>342</v>
      </c>
      <c r="E4707">
        <v>61</v>
      </c>
      <c r="F4707">
        <v>5411</v>
      </c>
      <c r="G4707" t="s">
        <v>143</v>
      </c>
      <c r="H4707" t="s">
        <v>344</v>
      </c>
      <c r="I4707">
        <v>96.2</v>
      </c>
      <c r="J4707">
        <v>96.3</v>
      </c>
      <c r="K4707">
        <v>103.7</v>
      </c>
      <c r="L4707">
        <v>104.5</v>
      </c>
      <c r="M4707">
        <v>118.7</v>
      </c>
      <c r="N4707">
        <v>125.2</v>
      </c>
      <c r="O4707">
        <v>118.7</v>
      </c>
      <c r="P4707">
        <v>130.4</v>
      </c>
      <c r="Q4707">
        <v>125.9</v>
      </c>
      <c r="R4707">
        <v>135.4</v>
      </c>
      <c r="S4707">
        <v>147.6</v>
      </c>
      <c r="T4707">
        <v>174.2</v>
      </c>
      <c r="U4707">
        <v>172</v>
      </c>
      <c r="V4707">
        <v>162.6</v>
      </c>
      <c r="W4707">
        <v>175</v>
      </c>
      <c r="X4707">
        <v>179.8</v>
      </c>
      <c r="Y4707">
        <v>172.9</v>
      </c>
      <c r="Z4707">
        <v>173.1</v>
      </c>
      <c r="AA4707">
        <v>178.1</v>
      </c>
      <c r="AB4707">
        <v>186.9</v>
      </c>
      <c r="AC4707">
        <v>188</v>
      </c>
      <c r="AD4707" t="s">
        <v>68</v>
      </c>
      <c r="AE4707" t="s">
        <v>68</v>
      </c>
      <c r="AF4707" s="14">
        <f>INDEX('BEA to ISIC Crosswalk'!$E$4:$E$98,MATCH('State GDP by Industry'!G4707,'BEA to ISIC Crosswalk'!$C$4:$C$98,0),1)</f>
        <v>0</v>
      </c>
      <c r="AG4707" s="14">
        <f>INDEX('BEA to ISIC Crosswalk'!$F$4:$F$98,MATCH('State GDP by Industry'!G4707,'BEA to ISIC Crosswalk'!$C$4:$C$98,0),1)</f>
        <v>0</v>
      </c>
    </row>
    <row r="4708" spans="1:33" x14ac:dyDescent="0.25">
      <c r="A4708" t="s">
        <v>281</v>
      </c>
      <c r="B4708" t="s">
        <v>282</v>
      </c>
      <c r="C4708">
        <v>7</v>
      </c>
      <c r="D4708" t="s">
        <v>342</v>
      </c>
      <c r="E4708">
        <v>62</v>
      </c>
      <c r="F4708">
        <v>5415</v>
      </c>
      <c r="G4708" t="s">
        <v>144</v>
      </c>
      <c r="H4708" t="s">
        <v>344</v>
      </c>
      <c r="I4708">
        <v>15</v>
      </c>
      <c r="J4708">
        <v>15.8</v>
      </c>
      <c r="K4708">
        <v>18</v>
      </c>
      <c r="L4708">
        <v>22.5</v>
      </c>
      <c r="M4708">
        <v>27</v>
      </c>
      <c r="N4708">
        <v>28.6</v>
      </c>
      <c r="O4708">
        <v>36.799999999999997</v>
      </c>
      <c r="P4708">
        <v>38.299999999999997</v>
      </c>
      <c r="Q4708">
        <v>42.8</v>
      </c>
      <c r="R4708">
        <v>49.3</v>
      </c>
      <c r="S4708">
        <v>55.4</v>
      </c>
      <c r="T4708">
        <v>61</v>
      </c>
      <c r="U4708">
        <v>59.2</v>
      </c>
      <c r="V4708">
        <v>56.5</v>
      </c>
      <c r="W4708">
        <v>63.3</v>
      </c>
      <c r="X4708">
        <v>71.400000000000006</v>
      </c>
      <c r="Y4708">
        <v>84.1</v>
      </c>
      <c r="Z4708">
        <v>86.5</v>
      </c>
      <c r="AA4708">
        <v>87.5</v>
      </c>
      <c r="AB4708">
        <v>98.4</v>
      </c>
      <c r="AC4708">
        <v>121</v>
      </c>
      <c r="AD4708" t="s">
        <v>68</v>
      </c>
      <c r="AE4708" t="s">
        <v>68</v>
      </c>
      <c r="AF4708" s="14">
        <f>INDEX('BEA to ISIC Crosswalk'!$E$4:$E$98,MATCH('State GDP by Industry'!G4708,'BEA to ISIC Crosswalk'!$C$4:$C$98,0),1)</f>
        <v>0</v>
      </c>
      <c r="AG4708" s="14">
        <f>INDEX('BEA to ISIC Crosswalk'!$F$4:$F$98,MATCH('State GDP by Industry'!G4708,'BEA to ISIC Crosswalk'!$C$4:$C$98,0),1)</f>
        <v>0</v>
      </c>
    </row>
    <row r="4709" spans="1:33" x14ac:dyDescent="0.25">
      <c r="A4709" t="s">
        <v>281</v>
      </c>
      <c r="B4709" t="s">
        <v>282</v>
      </c>
      <c r="C4709">
        <v>7</v>
      </c>
      <c r="D4709" t="s">
        <v>342</v>
      </c>
      <c r="E4709">
        <v>63</v>
      </c>
      <c r="F4709" t="s">
        <v>145</v>
      </c>
      <c r="G4709" t="s">
        <v>146</v>
      </c>
      <c r="H4709" t="s">
        <v>344</v>
      </c>
      <c r="I4709">
        <v>340.2</v>
      </c>
      <c r="J4709">
        <v>345.5</v>
      </c>
      <c r="K4709">
        <v>376.2</v>
      </c>
      <c r="L4709">
        <v>397.3</v>
      </c>
      <c r="M4709">
        <v>443.7</v>
      </c>
      <c r="N4709">
        <v>506.3</v>
      </c>
      <c r="O4709">
        <v>485.8</v>
      </c>
      <c r="P4709">
        <v>482.5</v>
      </c>
      <c r="Q4709">
        <v>521.9</v>
      </c>
      <c r="R4709">
        <v>592.5</v>
      </c>
      <c r="S4709">
        <v>670.7</v>
      </c>
      <c r="T4709">
        <v>765.8</v>
      </c>
      <c r="U4709">
        <v>714.1</v>
      </c>
      <c r="V4709">
        <v>750</v>
      </c>
      <c r="W4709">
        <v>768.3</v>
      </c>
      <c r="X4709">
        <v>819</v>
      </c>
      <c r="Y4709">
        <v>816.7</v>
      </c>
      <c r="Z4709">
        <v>890</v>
      </c>
      <c r="AA4709">
        <v>872.4</v>
      </c>
      <c r="AB4709">
        <v>791.6</v>
      </c>
      <c r="AC4709">
        <v>820.3</v>
      </c>
      <c r="AD4709" t="s">
        <v>68</v>
      </c>
      <c r="AE4709" t="s">
        <v>68</v>
      </c>
      <c r="AF4709" s="14">
        <f>INDEX('BEA to ISIC Crosswalk'!$E$4:$E$98,MATCH('State GDP by Industry'!G4709,'BEA to ISIC Crosswalk'!$C$4:$C$98,0),1)</f>
        <v>0</v>
      </c>
      <c r="AG4709" s="14">
        <f>INDEX('BEA to ISIC Crosswalk'!$F$4:$F$98,MATCH('State GDP by Industry'!G4709,'BEA to ISIC Crosswalk'!$C$4:$C$98,0),1)</f>
        <v>0</v>
      </c>
    </row>
    <row r="4710" spans="1:33" x14ac:dyDescent="0.25">
      <c r="A4710" t="s">
        <v>281</v>
      </c>
      <c r="B4710" t="s">
        <v>282</v>
      </c>
      <c r="C4710">
        <v>7</v>
      </c>
      <c r="D4710" t="s">
        <v>342</v>
      </c>
      <c r="E4710">
        <v>64</v>
      </c>
      <c r="F4710">
        <v>55</v>
      </c>
      <c r="G4710" t="s">
        <v>147</v>
      </c>
      <c r="H4710" t="s">
        <v>344</v>
      </c>
      <c r="I4710">
        <v>54.9</v>
      </c>
      <c r="J4710">
        <v>65</v>
      </c>
      <c r="K4710">
        <v>81.7</v>
      </c>
      <c r="L4710">
        <v>54</v>
      </c>
      <c r="M4710">
        <v>50.9</v>
      </c>
      <c r="N4710">
        <v>71.5</v>
      </c>
      <c r="O4710">
        <v>76.900000000000006</v>
      </c>
      <c r="P4710">
        <v>86.7</v>
      </c>
      <c r="Q4710">
        <v>91.4</v>
      </c>
      <c r="R4710">
        <v>109</v>
      </c>
      <c r="S4710">
        <v>108.3</v>
      </c>
      <c r="T4710">
        <v>108.9</v>
      </c>
      <c r="U4710">
        <v>103</v>
      </c>
      <c r="V4710">
        <v>125.3</v>
      </c>
      <c r="W4710">
        <v>125</v>
      </c>
      <c r="X4710">
        <v>148.4</v>
      </c>
      <c r="Y4710">
        <v>160.19999999999999</v>
      </c>
      <c r="Z4710">
        <v>137.6</v>
      </c>
      <c r="AA4710">
        <v>142.9</v>
      </c>
      <c r="AB4710">
        <v>124.9</v>
      </c>
      <c r="AC4710">
        <v>121.5</v>
      </c>
      <c r="AD4710">
        <v>126.6</v>
      </c>
      <c r="AE4710">
        <v>118.4</v>
      </c>
      <c r="AF4710" s="14">
        <f>INDEX('BEA to ISIC Crosswalk'!$E$4:$E$98,MATCH('State GDP by Industry'!G4710,'BEA to ISIC Crosswalk'!$C$4:$C$98,0),1)</f>
        <v>0</v>
      </c>
      <c r="AG4710" s="14">
        <f>INDEX('BEA to ISIC Crosswalk'!$F$4:$F$98,MATCH('State GDP by Industry'!G4710,'BEA to ISIC Crosswalk'!$C$4:$C$98,0),1)</f>
        <v>0</v>
      </c>
    </row>
    <row r="4711" spans="1:33" x14ac:dyDescent="0.25">
      <c r="A4711" t="s">
        <v>281</v>
      </c>
      <c r="B4711" t="s">
        <v>282</v>
      </c>
      <c r="C4711">
        <v>7</v>
      </c>
      <c r="D4711" t="s">
        <v>342</v>
      </c>
      <c r="E4711">
        <v>65</v>
      </c>
      <c r="F4711">
        <v>56</v>
      </c>
      <c r="G4711" t="s">
        <v>148</v>
      </c>
      <c r="H4711" t="s">
        <v>344</v>
      </c>
      <c r="I4711">
        <v>124.2</v>
      </c>
      <c r="J4711">
        <v>128</v>
      </c>
      <c r="K4711">
        <v>152.9</v>
      </c>
      <c r="L4711">
        <v>168.5</v>
      </c>
      <c r="M4711">
        <v>210.8</v>
      </c>
      <c r="N4711">
        <v>203.3</v>
      </c>
      <c r="O4711">
        <v>216.7</v>
      </c>
      <c r="P4711">
        <v>194.9</v>
      </c>
      <c r="Q4711">
        <v>178.9</v>
      </c>
      <c r="R4711">
        <v>221.8</v>
      </c>
      <c r="S4711">
        <v>338</v>
      </c>
      <c r="T4711">
        <v>366</v>
      </c>
      <c r="U4711">
        <v>457.6</v>
      </c>
      <c r="V4711">
        <v>410.1</v>
      </c>
      <c r="W4711">
        <v>442</v>
      </c>
      <c r="X4711">
        <v>456.2</v>
      </c>
      <c r="Y4711">
        <v>492.7</v>
      </c>
      <c r="Z4711">
        <v>510.3</v>
      </c>
      <c r="AA4711">
        <v>525.1</v>
      </c>
      <c r="AB4711">
        <v>506.3</v>
      </c>
      <c r="AC4711">
        <v>545.9</v>
      </c>
      <c r="AD4711">
        <v>597.20000000000005</v>
      </c>
      <c r="AE4711">
        <v>607.1</v>
      </c>
      <c r="AF4711" s="14">
        <f>INDEX('BEA to ISIC Crosswalk'!$E$4:$E$98,MATCH('State GDP by Industry'!G4711,'BEA to ISIC Crosswalk'!$C$4:$C$98,0),1)</f>
        <v>0</v>
      </c>
      <c r="AG4711" s="14">
        <f>INDEX('BEA to ISIC Crosswalk'!$F$4:$F$98,MATCH('State GDP by Industry'!G4711,'BEA to ISIC Crosswalk'!$C$4:$C$98,0),1)</f>
        <v>0</v>
      </c>
    </row>
    <row r="4712" spans="1:33" x14ac:dyDescent="0.25">
      <c r="A4712" t="s">
        <v>281</v>
      </c>
      <c r="B4712" t="s">
        <v>282</v>
      </c>
      <c r="C4712">
        <v>7</v>
      </c>
      <c r="D4712" t="s">
        <v>342</v>
      </c>
      <c r="E4712">
        <v>66</v>
      </c>
      <c r="F4712">
        <v>561</v>
      </c>
      <c r="G4712" t="s">
        <v>149</v>
      </c>
      <c r="H4712" t="s">
        <v>344</v>
      </c>
      <c r="I4712">
        <v>108.4</v>
      </c>
      <c r="J4712">
        <v>111.7</v>
      </c>
      <c r="K4712">
        <v>130.6</v>
      </c>
      <c r="L4712">
        <v>146.4</v>
      </c>
      <c r="M4712">
        <v>184.6</v>
      </c>
      <c r="N4712">
        <v>175.8</v>
      </c>
      <c r="O4712">
        <v>188.1</v>
      </c>
      <c r="P4712">
        <v>165.6</v>
      </c>
      <c r="Q4712">
        <v>143.1</v>
      </c>
      <c r="R4712">
        <v>167.7</v>
      </c>
      <c r="S4712">
        <v>266.89999999999998</v>
      </c>
      <c r="T4712">
        <v>255.8</v>
      </c>
      <c r="U4712">
        <v>328.3</v>
      </c>
      <c r="V4712">
        <v>290.60000000000002</v>
      </c>
      <c r="W4712">
        <v>343.3</v>
      </c>
      <c r="X4712">
        <v>364.2</v>
      </c>
      <c r="Y4712">
        <v>402.2</v>
      </c>
      <c r="Z4712">
        <v>407.2</v>
      </c>
      <c r="AA4712">
        <v>422</v>
      </c>
      <c r="AB4712">
        <v>425.6</v>
      </c>
      <c r="AC4712">
        <v>462.6</v>
      </c>
      <c r="AD4712" t="s">
        <v>68</v>
      </c>
      <c r="AE4712" t="s">
        <v>68</v>
      </c>
      <c r="AF4712" s="14">
        <f>INDEX('BEA to ISIC Crosswalk'!$E$4:$E$98,MATCH('State GDP by Industry'!G4712,'BEA to ISIC Crosswalk'!$C$4:$C$98,0),1)</f>
        <v>0</v>
      </c>
      <c r="AG4712" s="14">
        <f>INDEX('BEA to ISIC Crosswalk'!$F$4:$F$98,MATCH('State GDP by Industry'!G4712,'BEA to ISIC Crosswalk'!$C$4:$C$98,0),1)</f>
        <v>0</v>
      </c>
    </row>
    <row r="4713" spans="1:33" x14ac:dyDescent="0.25">
      <c r="A4713" t="s">
        <v>281</v>
      </c>
      <c r="B4713" t="s">
        <v>282</v>
      </c>
      <c r="C4713">
        <v>7</v>
      </c>
      <c r="D4713" t="s">
        <v>342</v>
      </c>
      <c r="E4713">
        <v>67</v>
      </c>
      <c r="F4713">
        <v>562</v>
      </c>
      <c r="G4713" t="s">
        <v>150</v>
      </c>
      <c r="H4713" t="s">
        <v>344</v>
      </c>
      <c r="I4713">
        <v>15.8</v>
      </c>
      <c r="J4713">
        <v>16.2</v>
      </c>
      <c r="K4713">
        <v>22.3</v>
      </c>
      <c r="L4713">
        <v>22.1</v>
      </c>
      <c r="M4713">
        <v>26.2</v>
      </c>
      <c r="N4713">
        <v>27.6</v>
      </c>
      <c r="O4713">
        <v>28.5</v>
      </c>
      <c r="P4713">
        <v>29.3</v>
      </c>
      <c r="Q4713">
        <v>35.799999999999997</v>
      </c>
      <c r="R4713">
        <v>54.1</v>
      </c>
      <c r="S4713">
        <v>71.099999999999994</v>
      </c>
      <c r="T4713">
        <v>110.2</v>
      </c>
      <c r="U4713">
        <v>129.30000000000001</v>
      </c>
      <c r="V4713">
        <v>119.5</v>
      </c>
      <c r="W4713">
        <v>98.7</v>
      </c>
      <c r="X4713">
        <v>92</v>
      </c>
      <c r="Y4713">
        <v>90.4</v>
      </c>
      <c r="Z4713">
        <v>103.1</v>
      </c>
      <c r="AA4713">
        <v>103</v>
      </c>
      <c r="AB4713">
        <v>80.599999999999994</v>
      </c>
      <c r="AC4713">
        <v>83.3</v>
      </c>
      <c r="AD4713" t="s">
        <v>68</v>
      </c>
      <c r="AE4713" t="s">
        <v>68</v>
      </c>
      <c r="AF4713" s="14">
        <f>INDEX('BEA to ISIC Crosswalk'!$E$4:$E$98,MATCH('State GDP by Industry'!G4713,'BEA to ISIC Crosswalk'!$C$4:$C$98,0),1)</f>
        <v>0</v>
      </c>
      <c r="AG4713" s="14">
        <f>INDEX('BEA to ISIC Crosswalk'!$F$4:$F$98,MATCH('State GDP by Industry'!G4713,'BEA to ISIC Crosswalk'!$C$4:$C$98,0),1)</f>
        <v>0</v>
      </c>
    </row>
    <row r="4714" spans="1:33" x14ac:dyDescent="0.25">
      <c r="A4714" t="s">
        <v>281</v>
      </c>
      <c r="B4714" t="s">
        <v>282</v>
      </c>
      <c r="C4714">
        <v>7</v>
      </c>
      <c r="D4714" t="s">
        <v>342</v>
      </c>
      <c r="E4714">
        <v>68</v>
      </c>
      <c r="F4714" t="s">
        <v>151</v>
      </c>
      <c r="G4714" t="s">
        <v>152</v>
      </c>
      <c r="H4714" t="s">
        <v>344</v>
      </c>
      <c r="I4714">
        <v>589.1</v>
      </c>
      <c r="J4714">
        <v>620</v>
      </c>
      <c r="K4714">
        <v>676.1</v>
      </c>
      <c r="L4714">
        <v>740.9</v>
      </c>
      <c r="M4714">
        <v>798.4</v>
      </c>
      <c r="N4714">
        <v>879.2</v>
      </c>
      <c r="O4714">
        <v>942.7</v>
      </c>
      <c r="P4714">
        <v>1018.4</v>
      </c>
      <c r="Q4714">
        <v>1075.7</v>
      </c>
      <c r="R4714">
        <v>1163.0999999999999</v>
      </c>
      <c r="S4714">
        <v>1258</v>
      </c>
      <c r="T4714">
        <v>1416.5</v>
      </c>
      <c r="U4714">
        <v>1494.3</v>
      </c>
      <c r="V4714">
        <v>1560.5</v>
      </c>
      <c r="W4714">
        <v>1603</v>
      </c>
      <c r="X4714">
        <v>1663.4</v>
      </c>
      <c r="Y4714">
        <v>1679.2</v>
      </c>
      <c r="Z4714">
        <v>1690.6</v>
      </c>
      <c r="AA4714">
        <v>1724.7</v>
      </c>
      <c r="AB4714">
        <v>1761</v>
      </c>
      <c r="AC4714">
        <v>1780</v>
      </c>
      <c r="AD4714">
        <v>1865.5</v>
      </c>
      <c r="AE4714">
        <v>1912.5</v>
      </c>
      <c r="AF4714" s="14">
        <f>INDEX('BEA to ISIC Crosswalk'!$E$4:$E$98,MATCH('State GDP by Industry'!G4714,'BEA to ISIC Crosswalk'!$C$4:$C$98,0),1)</f>
        <v>0</v>
      </c>
      <c r="AG4714" s="14">
        <f>INDEX('BEA to ISIC Crosswalk'!$F$4:$F$98,MATCH('State GDP by Industry'!G4714,'BEA to ISIC Crosswalk'!$C$4:$C$98,0),1)</f>
        <v>0</v>
      </c>
    </row>
    <row r="4715" spans="1:33" x14ac:dyDescent="0.25">
      <c r="A4715" t="s">
        <v>281</v>
      </c>
      <c r="B4715" t="s">
        <v>282</v>
      </c>
      <c r="C4715">
        <v>7</v>
      </c>
      <c r="D4715" t="s">
        <v>342</v>
      </c>
      <c r="E4715">
        <v>69</v>
      </c>
      <c r="F4715">
        <v>61</v>
      </c>
      <c r="G4715" t="s">
        <v>153</v>
      </c>
      <c r="H4715" t="s">
        <v>344</v>
      </c>
      <c r="I4715">
        <v>32.1</v>
      </c>
      <c r="J4715">
        <v>31</v>
      </c>
      <c r="K4715">
        <v>33.700000000000003</v>
      </c>
      <c r="L4715">
        <v>38.6</v>
      </c>
      <c r="M4715">
        <v>45.1</v>
      </c>
      <c r="N4715">
        <v>54.7</v>
      </c>
      <c r="O4715">
        <v>53.9</v>
      </c>
      <c r="P4715">
        <v>61.7</v>
      </c>
      <c r="Q4715">
        <v>63.2</v>
      </c>
      <c r="R4715">
        <v>70.5</v>
      </c>
      <c r="S4715">
        <v>74.900000000000006</v>
      </c>
      <c r="T4715">
        <v>80.7</v>
      </c>
      <c r="U4715">
        <v>93.1</v>
      </c>
      <c r="V4715">
        <v>99.5</v>
      </c>
      <c r="W4715">
        <v>104.7</v>
      </c>
      <c r="X4715">
        <v>104.8</v>
      </c>
      <c r="Y4715">
        <v>111.1</v>
      </c>
      <c r="Z4715">
        <v>109.3</v>
      </c>
      <c r="AA4715">
        <v>106.6</v>
      </c>
      <c r="AB4715">
        <v>111.1</v>
      </c>
      <c r="AC4715">
        <v>114.4</v>
      </c>
      <c r="AD4715">
        <v>117.5</v>
      </c>
      <c r="AE4715">
        <v>120.2</v>
      </c>
      <c r="AF4715" s="14" t="str">
        <f>INDEX('BEA to ISIC Crosswalk'!$E$4:$E$98,MATCH('State GDP by Industry'!G4715,'BEA to ISIC Crosswalk'!$C$4:$C$98,0),1)</f>
        <v>ISIC 85</v>
      </c>
      <c r="AG4715" s="14" t="str">
        <f>INDEX('BEA to ISIC Crosswalk'!$F$4:$F$98,MATCH('State GDP by Industry'!G4715,'BEA to ISIC Crosswalk'!$C$4:$C$98,0),1)</f>
        <v>Education</v>
      </c>
    </row>
    <row r="4716" spans="1:33" x14ac:dyDescent="0.25">
      <c r="A4716" t="s">
        <v>281</v>
      </c>
      <c r="B4716" t="s">
        <v>282</v>
      </c>
      <c r="C4716">
        <v>7</v>
      </c>
      <c r="D4716" t="s">
        <v>342</v>
      </c>
      <c r="E4716">
        <v>70</v>
      </c>
      <c r="F4716">
        <v>62</v>
      </c>
      <c r="G4716" t="s">
        <v>154</v>
      </c>
      <c r="H4716" t="s">
        <v>344</v>
      </c>
      <c r="I4716">
        <v>557</v>
      </c>
      <c r="J4716">
        <v>589.1</v>
      </c>
      <c r="K4716">
        <v>642.4</v>
      </c>
      <c r="L4716">
        <v>702.3</v>
      </c>
      <c r="M4716">
        <v>753.3</v>
      </c>
      <c r="N4716">
        <v>824.5</v>
      </c>
      <c r="O4716">
        <v>888.8</v>
      </c>
      <c r="P4716">
        <v>956.7</v>
      </c>
      <c r="Q4716">
        <v>1012.5</v>
      </c>
      <c r="R4716">
        <v>1092.5999999999999</v>
      </c>
      <c r="S4716">
        <v>1183.0999999999999</v>
      </c>
      <c r="T4716">
        <v>1335.8</v>
      </c>
      <c r="U4716">
        <v>1401.1</v>
      </c>
      <c r="V4716">
        <v>1461</v>
      </c>
      <c r="W4716">
        <v>1498.3</v>
      </c>
      <c r="X4716">
        <v>1558.5</v>
      </c>
      <c r="Y4716">
        <v>1568.1</v>
      </c>
      <c r="Z4716">
        <v>1581.3</v>
      </c>
      <c r="AA4716">
        <v>1618.1</v>
      </c>
      <c r="AB4716">
        <v>1649.9</v>
      </c>
      <c r="AC4716">
        <v>1665.7</v>
      </c>
      <c r="AD4716">
        <v>1748</v>
      </c>
      <c r="AE4716">
        <v>1792.4</v>
      </c>
      <c r="AF4716" s="14" t="str">
        <f>INDEX('BEA to ISIC Crosswalk'!$E$4:$E$98,MATCH('State GDP by Industry'!G4716,'BEA to ISIC Crosswalk'!$C$4:$C$98,0),1)</f>
        <v>ISIC 86T88</v>
      </c>
      <c r="AG4716" s="14" t="str">
        <f>INDEX('BEA to ISIC Crosswalk'!$F$4:$F$98,MATCH('State GDP by Industry'!G4716,'BEA to ISIC Crosswalk'!$C$4:$C$98,0),1)</f>
        <v>Human health and social work</v>
      </c>
    </row>
    <row r="4717" spans="1:33" x14ac:dyDescent="0.25">
      <c r="A4717" t="s">
        <v>281</v>
      </c>
      <c r="B4717" t="s">
        <v>282</v>
      </c>
      <c r="C4717">
        <v>7</v>
      </c>
      <c r="D4717" t="s">
        <v>342</v>
      </c>
      <c r="E4717">
        <v>71</v>
      </c>
      <c r="F4717">
        <v>621</v>
      </c>
      <c r="G4717" t="s">
        <v>155</v>
      </c>
      <c r="H4717" t="s">
        <v>344</v>
      </c>
      <c r="I4717">
        <v>301.60000000000002</v>
      </c>
      <c r="J4717">
        <v>317.89999999999998</v>
      </c>
      <c r="K4717">
        <v>346.9</v>
      </c>
      <c r="L4717">
        <v>375.3</v>
      </c>
      <c r="M4717">
        <v>416.3</v>
      </c>
      <c r="N4717">
        <v>450.8</v>
      </c>
      <c r="O4717">
        <v>488.2</v>
      </c>
      <c r="P4717">
        <v>529.70000000000005</v>
      </c>
      <c r="Q4717">
        <v>554.6</v>
      </c>
      <c r="R4717">
        <v>603.9</v>
      </c>
      <c r="S4717">
        <v>646.20000000000005</v>
      </c>
      <c r="T4717">
        <v>728.5</v>
      </c>
      <c r="U4717">
        <v>762.3</v>
      </c>
      <c r="V4717">
        <v>819.8</v>
      </c>
      <c r="W4717">
        <v>857.7</v>
      </c>
      <c r="X4717">
        <v>895.4</v>
      </c>
      <c r="Y4717">
        <v>883</v>
      </c>
      <c r="Z4717">
        <v>902</v>
      </c>
      <c r="AA4717">
        <v>934.9</v>
      </c>
      <c r="AB4717">
        <v>960.1</v>
      </c>
      <c r="AC4717">
        <v>972</v>
      </c>
      <c r="AD4717" t="s">
        <v>68</v>
      </c>
      <c r="AE4717" t="s">
        <v>68</v>
      </c>
      <c r="AF4717" s="14">
        <f>INDEX('BEA to ISIC Crosswalk'!$E$4:$E$98,MATCH('State GDP by Industry'!G4717,'BEA to ISIC Crosswalk'!$C$4:$C$98,0),1)</f>
        <v>0</v>
      </c>
      <c r="AG4717" s="14">
        <f>INDEX('BEA to ISIC Crosswalk'!$F$4:$F$98,MATCH('State GDP by Industry'!G4717,'BEA to ISIC Crosswalk'!$C$4:$C$98,0),1)</f>
        <v>0</v>
      </c>
    </row>
    <row r="4718" spans="1:33" x14ac:dyDescent="0.25">
      <c r="A4718" t="s">
        <v>281</v>
      </c>
      <c r="B4718" t="s">
        <v>282</v>
      </c>
      <c r="C4718">
        <v>7</v>
      </c>
      <c r="D4718" t="s">
        <v>342</v>
      </c>
      <c r="E4718">
        <v>72</v>
      </c>
      <c r="F4718">
        <v>622</v>
      </c>
      <c r="G4718" t="s">
        <v>156</v>
      </c>
      <c r="H4718" t="s">
        <v>344</v>
      </c>
      <c r="I4718">
        <v>88</v>
      </c>
      <c r="J4718">
        <v>97.7</v>
      </c>
      <c r="K4718">
        <v>108</v>
      </c>
      <c r="L4718">
        <v>123.1</v>
      </c>
      <c r="M4718">
        <v>129.69999999999999</v>
      </c>
      <c r="N4718">
        <v>141.69999999999999</v>
      </c>
      <c r="O4718">
        <v>139.4</v>
      </c>
      <c r="P4718">
        <v>154.1</v>
      </c>
      <c r="Q4718">
        <v>166</v>
      </c>
      <c r="R4718">
        <v>170.7</v>
      </c>
      <c r="S4718">
        <v>189.3</v>
      </c>
      <c r="T4718">
        <v>223.9</v>
      </c>
      <c r="U4718">
        <v>243.3</v>
      </c>
      <c r="V4718">
        <v>246</v>
      </c>
      <c r="W4718">
        <v>248.4</v>
      </c>
      <c r="X4718">
        <v>257.89999999999998</v>
      </c>
      <c r="Y4718">
        <v>271.7</v>
      </c>
      <c r="Z4718">
        <v>266.7</v>
      </c>
      <c r="AA4718">
        <v>267.7</v>
      </c>
      <c r="AB4718">
        <v>247.5</v>
      </c>
      <c r="AC4718">
        <v>252.3</v>
      </c>
      <c r="AD4718" t="s">
        <v>68</v>
      </c>
      <c r="AE4718" t="s">
        <v>68</v>
      </c>
      <c r="AF4718" s="14">
        <f>INDEX('BEA to ISIC Crosswalk'!$E$4:$E$98,MATCH('State GDP by Industry'!G4718,'BEA to ISIC Crosswalk'!$C$4:$C$98,0),1)</f>
        <v>0</v>
      </c>
      <c r="AG4718" s="14">
        <f>INDEX('BEA to ISIC Crosswalk'!$F$4:$F$98,MATCH('State GDP by Industry'!G4718,'BEA to ISIC Crosswalk'!$C$4:$C$98,0),1)</f>
        <v>0</v>
      </c>
    </row>
    <row r="4719" spans="1:33" x14ac:dyDescent="0.25">
      <c r="A4719" t="s">
        <v>281</v>
      </c>
      <c r="B4719" t="s">
        <v>282</v>
      </c>
      <c r="C4719">
        <v>7</v>
      </c>
      <c r="D4719" t="s">
        <v>342</v>
      </c>
      <c r="E4719">
        <v>73</v>
      </c>
      <c r="F4719">
        <v>623</v>
      </c>
      <c r="G4719" t="s">
        <v>157</v>
      </c>
      <c r="H4719" t="s">
        <v>344</v>
      </c>
      <c r="I4719">
        <v>83.9</v>
      </c>
      <c r="J4719">
        <v>84.7</v>
      </c>
      <c r="K4719">
        <v>89.7</v>
      </c>
      <c r="L4719">
        <v>96.2</v>
      </c>
      <c r="M4719">
        <v>104.6</v>
      </c>
      <c r="N4719">
        <v>117.7</v>
      </c>
      <c r="O4719">
        <v>126.7</v>
      </c>
      <c r="P4719">
        <v>131.6</v>
      </c>
      <c r="Q4719">
        <v>136.9</v>
      </c>
      <c r="R4719">
        <v>152.30000000000001</v>
      </c>
      <c r="S4719">
        <v>159.9</v>
      </c>
      <c r="T4719">
        <v>172.2</v>
      </c>
      <c r="U4719">
        <v>179</v>
      </c>
      <c r="V4719">
        <v>182.3</v>
      </c>
      <c r="W4719">
        <v>184</v>
      </c>
      <c r="X4719">
        <v>190.6</v>
      </c>
      <c r="Y4719">
        <v>192.4</v>
      </c>
      <c r="Z4719">
        <v>191.5</v>
      </c>
      <c r="AA4719">
        <v>190.1</v>
      </c>
      <c r="AB4719">
        <v>202.7</v>
      </c>
      <c r="AC4719">
        <v>202.1</v>
      </c>
      <c r="AD4719" t="s">
        <v>68</v>
      </c>
      <c r="AE4719" t="s">
        <v>68</v>
      </c>
      <c r="AF4719" s="14">
        <f>INDEX('BEA to ISIC Crosswalk'!$E$4:$E$98,MATCH('State GDP by Industry'!G4719,'BEA to ISIC Crosswalk'!$C$4:$C$98,0),1)</f>
        <v>0</v>
      </c>
      <c r="AG4719" s="14">
        <f>INDEX('BEA to ISIC Crosswalk'!$F$4:$F$98,MATCH('State GDP by Industry'!G4719,'BEA to ISIC Crosswalk'!$C$4:$C$98,0),1)</f>
        <v>0</v>
      </c>
    </row>
    <row r="4720" spans="1:33" x14ac:dyDescent="0.25">
      <c r="A4720" t="s">
        <v>281</v>
      </c>
      <c r="B4720" t="s">
        <v>282</v>
      </c>
      <c r="C4720">
        <v>7</v>
      </c>
      <c r="D4720" t="s">
        <v>342</v>
      </c>
      <c r="E4720">
        <v>74</v>
      </c>
      <c r="F4720">
        <v>624</v>
      </c>
      <c r="G4720" t="s">
        <v>158</v>
      </c>
      <c r="H4720" t="s">
        <v>344</v>
      </c>
      <c r="I4720">
        <v>83.6</v>
      </c>
      <c r="J4720">
        <v>88.9</v>
      </c>
      <c r="K4720">
        <v>97.8</v>
      </c>
      <c r="L4720">
        <v>107.7</v>
      </c>
      <c r="M4720">
        <v>102.7</v>
      </c>
      <c r="N4720">
        <v>114.3</v>
      </c>
      <c r="O4720">
        <v>134.5</v>
      </c>
      <c r="P4720">
        <v>141.4</v>
      </c>
      <c r="Q4720">
        <v>154.9</v>
      </c>
      <c r="R4720">
        <v>165.7</v>
      </c>
      <c r="S4720">
        <v>187.7</v>
      </c>
      <c r="T4720">
        <v>211.1</v>
      </c>
      <c r="U4720">
        <v>216.5</v>
      </c>
      <c r="V4720">
        <v>212.9</v>
      </c>
      <c r="W4720">
        <v>208.2</v>
      </c>
      <c r="X4720">
        <v>214.6</v>
      </c>
      <c r="Y4720">
        <v>221</v>
      </c>
      <c r="Z4720">
        <v>221.1</v>
      </c>
      <c r="AA4720">
        <v>225.5</v>
      </c>
      <c r="AB4720">
        <v>239.5</v>
      </c>
      <c r="AC4720">
        <v>239.2</v>
      </c>
      <c r="AD4720" t="s">
        <v>68</v>
      </c>
      <c r="AE4720" t="s">
        <v>68</v>
      </c>
      <c r="AF4720" s="14">
        <f>INDEX('BEA to ISIC Crosswalk'!$E$4:$E$98,MATCH('State GDP by Industry'!G4720,'BEA to ISIC Crosswalk'!$C$4:$C$98,0),1)</f>
        <v>0</v>
      </c>
      <c r="AG4720" s="14">
        <f>INDEX('BEA to ISIC Crosswalk'!$F$4:$F$98,MATCH('State GDP by Industry'!G4720,'BEA to ISIC Crosswalk'!$C$4:$C$98,0),1)</f>
        <v>0</v>
      </c>
    </row>
    <row r="4721" spans="1:33" x14ac:dyDescent="0.25">
      <c r="A4721" t="s">
        <v>281</v>
      </c>
      <c r="B4721" t="s">
        <v>282</v>
      </c>
      <c r="C4721">
        <v>7</v>
      </c>
      <c r="D4721" t="s">
        <v>342</v>
      </c>
      <c r="E4721">
        <v>75</v>
      </c>
      <c r="F4721" t="s">
        <v>159</v>
      </c>
      <c r="G4721" t="s">
        <v>160</v>
      </c>
      <c r="H4721" t="s">
        <v>344</v>
      </c>
      <c r="I4721">
        <v>572.20000000000005</v>
      </c>
      <c r="J4721">
        <v>595</v>
      </c>
      <c r="K4721">
        <v>669.7</v>
      </c>
      <c r="L4721">
        <v>738.3</v>
      </c>
      <c r="M4721">
        <v>713.5</v>
      </c>
      <c r="N4721">
        <v>784.7</v>
      </c>
      <c r="O4721">
        <v>829.8</v>
      </c>
      <c r="P4721">
        <v>907</v>
      </c>
      <c r="Q4721">
        <v>960.7</v>
      </c>
      <c r="R4721">
        <v>1178.4000000000001</v>
      </c>
      <c r="S4721">
        <v>1208.8</v>
      </c>
      <c r="T4721">
        <v>1262.4000000000001</v>
      </c>
      <c r="U4721">
        <v>1214.2</v>
      </c>
      <c r="V4721">
        <v>1213</v>
      </c>
      <c r="W4721">
        <v>1288.7</v>
      </c>
      <c r="X4721">
        <v>1393.4</v>
      </c>
      <c r="Y4721">
        <v>1421.4</v>
      </c>
      <c r="Z4721">
        <v>1477.6</v>
      </c>
      <c r="AA4721">
        <v>1573.2</v>
      </c>
      <c r="AB4721">
        <v>1561.6</v>
      </c>
      <c r="AC4721">
        <v>1628.8</v>
      </c>
      <c r="AD4721">
        <v>1744.7</v>
      </c>
      <c r="AE4721">
        <v>1845.5</v>
      </c>
      <c r="AF4721" s="14">
        <f>INDEX('BEA to ISIC Crosswalk'!$E$4:$E$98,MATCH('State GDP by Industry'!G4721,'BEA to ISIC Crosswalk'!$C$4:$C$98,0),1)</f>
        <v>0</v>
      </c>
      <c r="AG4721" s="14">
        <f>INDEX('BEA to ISIC Crosswalk'!$F$4:$F$98,MATCH('State GDP by Industry'!G4721,'BEA to ISIC Crosswalk'!$C$4:$C$98,0),1)</f>
        <v>0</v>
      </c>
    </row>
    <row r="4722" spans="1:33" x14ac:dyDescent="0.25">
      <c r="A4722" t="s">
        <v>281</v>
      </c>
      <c r="B4722" t="s">
        <v>282</v>
      </c>
      <c r="C4722">
        <v>7</v>
      </c>
      <c r="D4722" t="s">
        <v>342</v>
      </c>
      <c r="E4722">
        <v>76</v>
      </c>
      <c r="F4722">
        <v>71</v>
      </c>
      <c r="G4722" t="s">
        <v>161</v>
      </c>
      <c r="H4722" t="s">
        <v>344</v>
      </c>
      <c r="I4722">
        <v>125.5</v>
      </c>
      <c r="J4722">
        <v>129.1</v>
      </c>
      <c r="K4722">
        <v>148.1</v>
      </c>
      <c r="L4722">
        <v>169.9</v>
      </c>
      <c r="M4722">
        <v>148</v>
      </c>
      <c r="N4722">
        <v>130.30000000000001</v>
      </c>
      <c r="O4722">
        <v>140</v>
      </c>
      <c r="P4722">
        <v>144.4</v>
      </c>
      <c r="Q4722">
        <v>146.30000000000001</v>
      </c>
      <c r="R4722">
        <v>163.80000000000001</v>
      </c>
      <c r="S4722">
        <v>182.2</v>
      </c>
      <c r="T4722">
        <v>192.4</v>
      </c>
      <c r="U4722">
        <v>197.8</v>
      </c>
      <c r="V4722">
        <v>216.9</v>
      </c>
      <c r="W4722">
        <v>232</v>
      </c>
      <c r="X4722">
        <v>255.1</v>
      </c>
      <c r="Y4722">
        <v>247.3</v>
      </c>
      <c r="Z4722">
        <v>277.3</v>
      </c>
      <c r="AA4722">
        <v>261.5</v>
      </c>
      <c r="AB4722">
        <v>262.3</v>
      </c>
      <c r="AC4722">
        <v>273.5</v>
      </c>
      <c r="AD4722">
        <v>287.39999999999998</v>
      </c>
      <c r="AE4722">
        <v>281.10000000000002</v>
      </c>
      <c r="AF4722" s="14" t="str">
        <f>INDEX('BEA to ISIC Crosswalk'!$E$4:$E$98,MATCH('State GDP by Industry'!G4722,'BEA to ISIC Crosswalk'!$C$4:$C$98,0),1)</f>
        <v>ISIC 90T96</v>
      </c>
      <c r="AG4722" s="14" t="str">
        <f>INDEX('BEA to ISIC Crosswalk'!$F$4:$F$98,MATCH('State GDP by Industry'!G4722,'BEA to ISIC Crosswalk'!$C$4:$C$98,0),1)</f>
        <v>Arts, entertainment, recreation and other service activities</v>
      </c>
    </row>
    <row r="4723" spans="1:33" x14ac:dyDescent="0.25">
      <c r="A4723" t="s">
        <v>281</v>
      </c>
      <c r="B4723" t="s">
        <v>282</v>
      </c>
      <c r="C4723">
        <v>7</v>
      </c>
      <c r="D4723" t="s">
        <v>342</v>
      </c>
      <c r="E4723">
        <v>77</v>
      </c>
      <c r="F4723" t="s">
        <v>162</v>
      </c>
      <c r="G4723" t="s">
        <v>163</v>
      </c>
      <c r="H4723" t="s">
        <v>344</v>
      </c>
      <c r="I4723">
        <v>29</v>
      </c>
      <c r="J4723">
        <v>32.299999999999997</v>
      </c>
      <c r="K4723">
        <v>36.4</v>
      </c>
      <c r="L4723">
        <v>42</v>
      </c>
      <c r="M4723">
        <v>40.299999999999997</v>
      </c>
      <c r="N4723">
        <v>49.8</v>
      </c>
      <c r="O4723">
        <v>58.7</v>
      </c>
      <c r="P4723">
        <v>53.8</v>
      </c>
      <c r="Q4723">
        <v>53.1</v>
      </c>
      <c r="R4723">
        <v>57.7</v>
      </c>
      <c r="S4723">
        <v>58.3</v>
      </c>
      <c r="T4723">
        <v>59.9</v>
      </c>
      <c r="U4723">
        <v>68.7</v>
      </c>
      <c r="V4723">
        <v>84.8</v>
      </c>
      <c r="W4723">
        <v>91.4</v>
      </c>
      <c r="X4723">
        <v>94.7</v>
      </c>
      <c r="Y4723">
        <v>82.6</v>
      </c>
      <c r="Z4723">
        <v>103.1</v>
      </c>
      <c r="AA4723">
        <v>83.6</v>
      </c>
      <c r="AB4723">
        <v>80.3</v>
      </c>
      <c r="AC4723">
        <v>81.2</v>
      </c>
      <c r="AD4723" t="s">
        <v>68</v>
      </c>
      <c r="AE4723" t="s">
        <v>68</v>
      </c>
      <c r="AF4723" s="14">
        <f>INDEX('BEA to ISIC Crosswalk'!$E$4:$E$98,MATCH('State GDP by Industry'!G4723,'BEA to ISIC Crosswalk'!$C$4:$C$98,0),1)</f>
        <v>0</v>
      </c>
      <c r="AG4723" s="14">
        <f>INDEX('BEA to ISIC Crosswalk'!$F$4:$F$98,MATCH('State GDP by Industry'!G4723,'BEA to ISIC Crosswalk'!$C$4:$C$98,0),1)</f>
        <v>0</v>
      </c>
    </row>
    <row r="4724" spans="1:33" x14ac:dyDescent="0.25">
      <c r="A4724" t="s">
        <v>281</v>
      </c>
      <c r="B4724" t="s">
        <v>282</v>
      </c>
      <c r="C4724">
        <v>7</v>
      </c>
      <c r="D4724" t="s">
        <v>342</v>
      </c>
      <c r="E4724">
        <v>78</v>
      </c>
      <c r="F4724">
        <v>713</v>
      </c>
      <c r="G4724" t="s">
        <v>164</v>
      </c>
      <c r="H4724" t="s">
        <v>344</v>
      </c>
      <c r="I4724">
        <v>96.6</v>
      </c>
      <c r="J4724">
        <v>96.8</v>
      </c>
      <c r="K4724">
        <v>111.8</v>
      </c>
      <c r="L4724">
        <v>127.8</v>
      </c>
      <c r="M4724">
        <v>107.7</v>
      </c>
      <c r="N4724">
        <v>80.599999999999994</v>
      </c>
      <c r="O4724">
        <v>81.3</v>
      </c>
      <c r="P4724">
        <v>90.6</v>
      </c>
      <c r="Q4724">
        <v>93.2</v>
      </c>
      <c r="R4724">
        <v>106.1</v>
      </c>
      <c r="S4724">
        <v>123.9</v>
      </c>
      <c r="T4724">
        <v>132.5</v>
      </c>
      <c r="U4724">
        <v>129</v>
      </c>
      <c r="V4724">
        <v>132.1</v>
      </c>
      <c r="W4724">
        <v>140.69999999999999</v>
      </c>
      <c r="X4724">
        <v>160.4</v>
      </c>
      <c r="Y4724">
        <v>164.7</v>
      </c>
      <c r="Z4724">
        <v>174.2</v>
      </c>
      <c r="AA4724">
        <v>177.9</v>
      </c>
      <c r="AB4724">
        <v>182.1</v>
      </c>
      <c r="AC4724">
        <v>192.3</v>
      </c>
      <c r="AD4724" t="s">
        <v>68</v>
      </c>
      <c r="AE4724" t="s">
        <v>68</v>
      </c>
      <c r="AF4724" s="14">
        <f>INDEX('BEA to ISIC Crosswalk'!$E$4:$E$98,MATCH('State GDP by Industry'!G4724,'BEA to ISIC Crosswalk'!$C$4:$C$98,0),1)</f>
        <v>0</v>
      </c>
      <c r="AG4724" s="14">
        <f>INDEX('BEA to ISIC Crosswalk'!$F$4:$F$98,MATCH('State GDP by Industry'!G4724,'BEA to ISIC Crosswalk'!$C$4:$C$98,0),1)</f>
        <v>0</v>
      </c>
    </row>
    <row r="4725" spans="1:33" x14ac:dyDescent="0.25">
      <c r="A4725" t="s">
        <v>281</v>
      </c>
      <c r="B4725" t="s">
        <v>282</v>
      </c>
      <c r="C4725">
        <v>7</v>
      </c>
      <c r="D4725" t="s">
        <v>342</v>
      </c>
      <c r="E4725">
        <v>79</v>
      </c>
      <c r="F4725">
        <v>72</v>
      </c>
      <c r="G4725" t="s">
        <v>165</v>
      </c>
      <c r="H4725" t="s">
        <v>344</v>
      </c>
      <c r="I4725">
        <v>446.7</v>
      </c>
      <c r="J4725">
        <v>465.8</v>
      </c>
      <c r="K4725">
        <v>521.6</v>
      </c>
      <c r="L4725">
        <v>568.5</v>
      </c>
      <c r="M4725">
        <v>565.6</v>
      </c>
      <c r="N4725">
        <v>654.4</v>
      </c>
      <c r="O4725">
        <v>689.8</v>
      </c>
      <c r="P4725">
        <v>762.6</v>
      </c>
      <c r="Q4725">
        <v>814.4</v>
      </c>
      <c r="R4725">
        <v>1014.5</v>
      </c>
      <c r="S4725">
        <v>1026.5999999999999</v>
      </c>
      <c r="T4725">
        <v>1070</v>
      </c>
      <c r="U4725">
        <v>1016.5</v>
      </c>
      <c r="V4725">
        <v>996.2</v>
      </c>
      <c r="W4725">
        <v>1056.7</v>
      </c>
      <c r="X4725">
        <v>1138.3</v>
      </c>
      <c r="Y4725">
        <v>1174.0999999999999</v>
      </c>
      <c r="Z4725">
        <v>1200.4000000000001</v>
      </c>
      <c r="AA4725">
        <v>1311.7</v>
      </c>
      <c r="AB4725">
        <v>1299.3</v>
      </c>
      <c r="AC4725">
        <v>1355.3</v>
      </c>
      <c r="AD4725">
        <v>1457.3</v>
      </c>
      <c r="AE4725">
        <v>1564.5</v>
      </c>
      <c r="AF4725" s="14" t="str">
        <f>INDEX('BEA to ISIC Crosswalk'!$E$4:$E$98,MATCH('State GDP by Industry'!G4725,'BEA to ISIC Crosswalk'!$C$4:$C$98,0),1)</f>
        <v>ISIC 55T56</v>
      </c>
      <c r="AG4725" s="14" t="str">
        <f>INDEX('BEA to ISIC Crosswalk'!$F$4:$F$98,MATCH('State GDP by Industry'!G4725,'BEA to ISIC Crosswalk'!$C$4:$C$98,0),1)</f>
        <v>Accomodation and food services</v>
      </c>
    </row>
    <row r="4726" spans="1:33" x14ac:dyDescent="0.25">
      <c r="A4726" t="s">
        <v>281</v>
      </c>
      <c r="B4726" t="s">
        <v>282</v>
      </c>
      <c r="C4726">
        <v>7</v>
      </c>
      <c r="D4726" t="s">
        <v>342</v>
      </c>
      <c r="E4726">
        <v>80</v>
      </c>
      <c r="F4726">
        <v>721</v>
      </c>
      <c r="G4726" t="s">
        <v>166</v>
      </c>
      <c r="H4726" t="s">
        <v>344</v>
      </c>
      <c r="I4726">
        <v>213.8</v>
      </c>
      <c r="J4726">
        <v>220.6</v>
      </c>
      <c r="K4726">
        <v>250.9</v>
      </c>
      <c r="L4726">
        <v>275.2</v>
      </c>
      <c r="M4726">
        <v>270.89999999999998</v>
      </c>
      <c r="N4726">
        <v>335.1</v>
      </c>
      <c r="O4726">
        <v>357.3</v>
      </c>
      <c r="P4726">
        <v>425.1</v>
      </c>
      <c r="Q4726">
        <v>456.2</v>
      </c>
      <c r="R4726">
        <v>595</v>
      </c>
      <c r="S4726">
        <v>564.6</v>
      </c>
      <c r="T4726">
        <v>580.9</v>
      </c>
      <c r="U4726">
        <v>523.20000000000005</v>
      </c>
      <c r="V4726">
        <v>511</v>
      </c>
      <c r="W4726">
        <v>551.29999999999995</v>
      </c>
      <c r="X4726">
        <v>588.79999999999995</v>
      </c>
      <c r="Y4726">
        <v>616.70000000000005</v>
      </c>
      <c r="Z4726">
        <v>621.79999999999995</v>
      </c>
      <c r="AA4726">
        <v>716.1</v>
      </c>
      <c r="AB4726">
        <v>710.9</v>
      </c>
      <c r="AC4726">
        <v>754.8</v>
      </c>
      <c r="AD4726" t="s">
        <v>68</v>
      </c>
      <c r="AE4726" t="s">
        <v>68</v>
      </c>
      <c r="AF4726" s="14">
        <f>INDEX('BEA to ISIC Crosswalk'!$E$4:$E$98,MATCH('State GDP by Industry'!G4726,'BEA to ISIC Crosswalk'!$C$4:$C$98,0),1)</f>
        <v>0</v>
      </c>
      <c r="AG4726" s="14">
        <f>INDEX('BEA to ISIC Crosswalk'!$F$4:$F$98,MATCH('State GDP by Industry'!G4726,'BEA to ISIC Crosswalk'!$C$4:$C$98,0),1)</f>
        <v>0</v>
      </c>
    </row>
    <row r="4727" spans="1:33" x14ac:dyDescent="0.25">
      <c r="A4727" t="s">
        <v>281</v>
      </c>
      <c r="B4727" t="s">
        <v>282</v>
      </c>
      <c r="C4727">
        <v>7</v>
      </c>
      <c r="D4727" t="s">
        <v>342</v>
      </c>
      <c r="E4727">
        <v>81</v>
      </c>
      <c r="F4727">
        <v>722</v>
      </c>
      <c r="G4727" t="s">
        <v>167</v>
      </c>
      <c r="H4727" t="s">
        <v>344</v>
      </c>
      <c r="I4727">
        <v>232.8</v>
      </c>
      <c r="J4727">
        <v>245.2</v>
      </c>
      <c r="K4727">
        <v>270.7</v>
      </c>
      <c r="L4727">
        <v>293.3</v>
      </c>
      <c r="M4727">
        <v>294.7</v>
      </c>
      <c r="N4727">
        <v>319.3</v>
      </c>
      <c r="O4727">
        <v>332.6</v>
      </c>
      <c r="P4727">
        <v>337.6</v>
      </c>
      <c r="Q4727">
        <v>358.2</v>
      </c>
      <c r="R4727">
        <v>419.5</v>
      </c>
      <c r="S4727">
        <v>462</v>
      </c>
      <c r="T4727">
        <v>489.1</v>
      </c>
      <c r="U4727">
        <v>493.2</v>
      </c>
      <c r="V4727">
        <v>485.1</v>
      </c>
      <c r="W4727">
        <v>505.4</v>
      </c>
      <c r="X4727">
        <v>549.5</v>
      </c>
      <c r="Y4727">
        <v>557.4</v>
      </c>
      <c r="Z4727">
        <v>578.6</v>
      </c>
      <c r="AA4727">
        <v>595.6</v>
      </c>
      <c r="AB4727">
        <v>588.4</v>
      </c>
      <c r="AC4727">
        <v>600.5</v>
      </c>
      <c r="AD4727" t="s">
        <v>68</v>
      </c>
      <c r="AE4727" t="s">
        <v>68</v>
      </c>
      <c r="AF4727" s="14">
        <f>INDEX('BEA to ISIC Crosswalk'!$E$4:$E$98,MATCH('State GDP by Industry'!G4727,'BEA to ISIC Crosswalk'!$C$4:$C$98,0),1)</f>
        <v>0</v>
      </c>
      <c r="AG4727" s="14">
        <f>INDEX('BEA to ISIC Crosswalk'!$F$4:$F$98,MATCH('State GDP by Industry'!G4727,'BEA to ISIC Crosswalk'!$C$4:$C$98,0),1)</f>
        <v>0</v>
      </c>
    </row>
    <row r="4728" spans="1:33" x14ac:dyDescent="0.25">
      <c r="A4728" t="s">
        <v>281</v>
      </c>
      <c r="B4728" t="s">
        <v>282</v>
      </c>
      <c r="C4728">
        <v>7</v>
      </c>
      <c r="D4728" t="s">
        <v>342</v>
      </c>
      <c r="E4728">
        <v>82</v>
      </c>
      <c r="F4728">
        <v>81</v>
      </c>
      <c r="G4728" t="s">
        <v>168</v>
      </c>
      <c r="H4728" t="s">
        <v>344</v>
      </c>
      <c r="I4728">
        <v>377.5</v>
      </c>
      <c r="J4728">
        <v>401</v>
      </c>
      <c r="K4728">
        <v>428.5</v>
      </c>
      <c r="L4728">
        <v>466.5</v>
      </c>
      <c r="M4728">
        <v>409.7</v>
      </c>
      <c r="N4728">
        <v>457.8</v>
      </c>
      <c r="O4728">
        <v>435.4</v>
      </c>
      <c r="P4728">
        <v>435.3</v>
      </c>
      <c r="Q4728">
        <v>461.6</v>
      </c>
      <c r="R4728">
        <v>552.29999999999995</v>
      </c>
      <c r="S4728">
        <v>610.4</v>
      </c>
      <c r="T4728">
        <v>608.6</v>
      </c>
      <c r="U4728">
        <v>596.29999999999995</v>
      </c>
      <c r="V4728">
        <v>600</v>
      </c>
      <c r="W4728">
        <v>609.70000000000005</v>
      </c>
      <c r="X4728">
        <v>643.20000000000005</v>
      </c>
      <c r="Y4728">
        <v>626.79999999999995</v>
      </c>
      <c r="Z4728">
        <v>609.1</v>
      </c>
      <c r="AA4728">
        <v>613.20000000000005</v>
      </c>
      <c r="AB4728">
        <v>582.79999999999995</v>
      </c>
      <c r="AC4728">
        <v>586.70000000000005</v>
      </c>
      <c r="AD4728">
        <v>625.5</v>
      </c>
      <c r="AE4728">
        <v>657.7</v>
      </c>
      <c r="AF4728" s="14" t="str">
        <f>INDEX('BEA to ISIC Crosswalk'!$E$4:$E$98,MATCH('State GDP by Industry'!G4728,'BEA to ISIC Crosswalk'!$C$4:$C$98,0),1)</f>
        <v>ISIC 69T82</v>
      </c>
      <c r="AG4728" s="14" t="str">
        <f>INDEX('BEA to ISIC Crosswalk'!$F$4:$F$98,MATCH('State GDP by Industry'!G4728,'BEA to ISIC Crosswalk'!$C$4:$C$98,0),1)</f>
        <v>Other business sector services</v>
      </c>
    </row>
    <row r="4729" spans="1:33" x14ac:dyDescent="0.25">
      <c r="A4729" t="s">
        <v>281</v>
      </c>
      <c r="B4729" t="s">
        <v>282</v>
      </c>
      <c r="C4729">
        <v>7</v>
      </c>
      <c r="D4729" t="s">
        <v>342</v>
      </c>
      <c r="E4729">
        <v>83</v>
      </c>
      <c r="F4729" t="s">
        <v>63</v>
      </c>
      <c r="G4729" t="s">
        <v>169</v>
      </c>
      <c r="H4729" t="s">
        <v>344</v>
      </c>
      <c r="I4729">
        <v>2358.6999999999998</v>
      </c>
      <c r="J4729">
        <v>2456.8000000000002</v>
      </c>
      <c r="K4729">
        <v>2595.1999999999998</v>
      </c>
      <c r="L4729">
        <v>2739.4</v>
      </c>
      <c r="M4729">
        <v>2954.7</v>
      </c>
      <c r="N4729">
        <v>3182.4</v>
      </c>
      <c r="O4729">
        <v>3431.1</v>
      </c>
      <c r="P4729">
        <v>3612.1</v>
      </c>
      <c r="Q4729">
        <v>3786.9</v>
      </c>
      <c r="R4729">
        <v>4036.9</v>
      </c>
      <c r="S4729">
        <v>4497.1000000000004</v>
      </c>
      <c r="T4729">
        <v>4861.1000000000004</v>
      </c>
      <c r="U4729">
        <v>5063</v>
      </c>
      <c r="V4729">
        <v>5226.3</v>
      </c>
      <c r="W4729">
        <v>5298.7</v>
      </c>
      <c r="X4729">
        <v>5537.5</v>
      </c>
      <c r="Y4729">
        <v>5878.3</v>
      </c>
      <c r="Z4729">
        <v>6040.4</v>
      </c>
      <c r="AA4729">
        <v>6110</v>
      </c>
      <c r="AB4729">
        <v>6163.2</v>
      </c>
      <c r="AC4729">
        <v>6206.8</v>
      </c>
      <c r="AD4729">
        <v>6293</v>
      </c>
      <c r="AE4729">
        <v>6499.4</v>
      </c>
      <c r="AF4729" s="14" t="str">
        <f>INDEX('BEA to ISIC Crosswalk'!$E$4:$E$98,MATCH('State GDP by Industry'!G4729,'BEA to ISIC Crosswalk'!$C$4:$C$98,0),1)</f>
        <v>ISIC 84</v>
      </c>
      <c r="AG4729" s="14" t="str">
        <f>INDEX('BEA to ISIC Crosswalk'!$F$4:$F$98,MATCH('State GDP by Industry'!G4729,'BEA to ISIC Crosswalk'!$C$4:$C$98,0),1)</f>
        <v>Public administration and defence; compulsory social security</v>
      </c>
    </row>
    <row r="4730" spans="1:33" x14ac:dyDescent="0.25">
      <c r="A4730" t="s">
        <v>281</v>
      </c>
      <c r="B4730" t="s">
        <v>282</v>
      </c>
      <c r="C4730">
        <v>7</v>
      </c>
      <c r="D4730" t="s">
        <v>342</v>
      </c>
      <c r="E4730">
        <v>84</v>
      </c>
      <c r="F4730" t="s">
        <v>63</v>
      </c>
      <c r="G4730" t="s">
        <v>170</v>
      </c>
      <c r="H4730" t="s">
        <v>344</v>
      </c>
      <c r="I4730">
        <v>430.6</v>
      </c>
      <c r="J4730">
        <v>447.3</v>
      </c>
      <c r="K4730">
        <v>463.5</v>
      </c>
      <c r="L4730">
        <v>501.4</v>
      </c>
      <c r="M4730">
        <v>520.79999999999995</v>
      </c>
      <c r="N4730">
        <v>542.5</v>
      </c>
      <c r="O4730">
        <v>582.1</v>
      </c>
      <c r="P4730">
        <v>625.4</v>
      </c>
      <c r="Q4730">
        <v>635.29999999999995</v>
      </c>
      <c r="R4730">
        <v>659.3</v>
      </c>
      <c r="S4730">
        <v>689.7</v>
      </c>
      <c r="T4730">
        <v>714.4</v>
      </c>
      <c r="U4730">
        <v>745.3</v>
      </c>
      <c r="V4730">
        <v>757.2</v>
      </c>
      <c r="W4730">
        <v>762.2</v>
      </c>
      <c r="X4730">
        <v>764.3</v>
      </c>
      <c r="Y4730">
        <v>753.3</v>
      </c>
      <c r="Z4730">
        <v>773.7</v>
      </c>
      <c r="AA4730">
        <v>816.4</v>
      </c>
      <c r="AB4730">
        <v>857.5</v>
      </c>
      <c r="AC4730">
        <v>898.3</v>
      </c>
      <c r="AD4730" t="s">
        <v>68</v>
      </c>
      <c r="AE4730" t="s">
        <v>68</v>
      </c>
      <c r="AF4730" s="14">
        <f>INDEX('BEA to ISIC Crosswalk'!$E$4:$E$98,MATCH('State GDP by Industry'!G4730,'BEA to ISIC Crosswalk'!$C$4:$C$98,0),1)</f>
        <v>0</v>
      </c>
      <c r="AG4730" s="14">
        <f>INDEX('BEA to ISIC Crosswalk'!$F$4:$F$98,MATCH('State GDP by Industry'!G4730,'BEA to ISIC Crosswalk'!$C$4:$C$98,0),1)</f>
        <v>0</v>
      </c>
    </row>
    <row r="4731" spans="1:33" x14ac:dyDescent="0.25">
      <c r="A4731" t="s">
        <v>281</v>
      </c>
      <c r="B4731" t="s">
        <v>282</v>
      </c>
      <c r="C4731">
        <v>7</v>
      </c>
      <c r="D4731" t="s">
        <v>342</v>
      </c>
      <c r="E4731">
        <v>85</v>
      </c>
      <c r="F4731" t="s">
        <v>63</v>
      </c>
      <c r="G4731" t="s">
        <v>171</v>
      </c>
      <c r="H4731" t="s">
        <v>344</v>
      </c>
      <c r="I4731">
        <v>190.8</v>
      </c>
      <c r="J4731">
        <v>198.1</v>
      </c>
      <c r="K4731">
        <v>205.2</v>
      </c>
      <c r="L4731">
        <v>213.5</v>
      </c>
      <c r="M4731">
        <v>226.2</v>
      </c>
      <c r="N4731">
        <v>263</v>
      </c>
      <c r="O4731">
        <v>299.7</v>
      </c>
      <c r="P4731">
        <v>318.2</v>
      </c>
      <c r="Q4731">
        <v>340.6</v>
      </c>
      <c r="R4731">
        <v>339.3</v>
      </c>
      <c r="S4731">
        <v>347.3</v>
      </c>
      <c r="T4731">
        <v>363.4</v>
      </c>
      <c r="U4731">
        <v>390.2</v>
      </c>
      <c r="V4731">
        <v>403.4</v>
      </c>
      <c r="W4731">
        <v>402.5</v>
      </c>
      <c r="X4731">
        <v>402</v>
      </c>
      <c r="Y4731">
        <v>399.1</v>
      </c>
      <c r="Z4731">
        <v>389.5</v>
      </c>
      <c r="AA4731">
        <v>380.2</v>
      </c>
      <c r="AB4731">
        <v>387.3</v>
      </c>
      <c r="AC4731">
        <v>402.8</v>
      </c>
      <c r="AD4731" t="s">
        <v>68</v>
      </c>
      <c r="AE4731" t="s">
        <v>68</v>
      </c>
      <c r="AF4731" s="14">
        <f>INDEX('BEA to ISIC Crosswalk'!$E$4:$E$98,MATCH('State GDP by Industry'!G4731,'BEA to ISIC Crosswalk'!$C$4:$C$98,0),1)</f>
        <v>0</v>
      </c>
      <c r="AG4731" s="14">
        <f>INDEX('BEA to ISIC Crosswalk'!$F$4:$F$98,MATCH('State GDP by Industry'!G4731,'BEA to ISIC Crosswalk'!$C$4:$C$98,0),1)</f>
        <v>0</v>
      </c>
    </row>
    <row r="4732" spans="1:33" x14ac:dyDescent="0.25">
      <c r="A4732" t="s">
        <v>281</v>
      </c>
      <c r="B4732" t="s">
        <v>282</v>
      </c>
      <c r="C4732">
        <v>7</v>
      </c>
      <c r="D4732" t="s">
        <v>342</v>
      </c>
      <c r="E4732">
        <v>86</v>
      </c>
      <c r="F4732" t="s">
        <v>63</v>
      </c>
      <c r="G4732" t="s">
        <v>172</v>
      </c>
      <c r="H4732" t="s">
        <v>344</v>
      </c>
      <c r="I4732">
        <v>1737.3</v>
      </c>
      <c r="J4732">
        <v>1811.5</v>
      </c>
      <c r="K4732">
        <v>1926.5</v>
      </c>
      <c r="L4732">
        <v>2024.5</v>
      </c>
      <c r="M4732">
        <v>2207.6999999999998</v>
      </c>
      <c r="N4732">
        <v>2376.8000000000002</v>
      </c>
      <c r="O4732">
        <v>2549.3000000000002</v>
      </c>
      <c r="P4732">
        <v>2668.5</v>
      </c>
      <c r="Q4732">
        <v>2810.9</v>
      </c>
      <c r="R4732">
        <v>3038.4</v>
      </c>
      <c r="S4732">
        <v>3460.1</v>
      </c>
      <c r="T4732">
        <v>3783.3</v>
      </c>
      <c r="U4732">
        <v>3927.4</v>
      </c>
      <c r="V4732">
        <v>4065.7</v>
      </c>
      <c r="W4732">
        <v>4134</v>
      </c>
      <c r="X4732">
        <v>4371.3</v>
      </c>
      <c r="Y4732">
        <v>4725.8999999999996</v>
      </c>
      <c r="Z4732">
        <v>4877.2</v>
      </c>
      <c r="AA4732">
        <v>4913.3</v>
      </c>
      <c r="AB4732">
        <v>4918.3999999999996</v>
      </c>
      <c r="AC4732">
        <v>4905.7</v>
      </c>
      <c r="AD4732" t="s">
        <v>68</v>
      </c>
      <c r="AE4732" t="s">
        <v>68</v>
      </c>
      <c r="AF4732" s="14">
        <f>INDEX('BEA to ISIC Crosswalk'!$E$4:$E$98,MATCH('State GDP by Industry'!G4732,'BEA to ISIC Crosswalk'!$C$4:$C$98,0),1)</f>
        <v>0</v>
      </c>
      <c r="AG4732" s="14">
        <f>INDEX('BEA to ISIC Crosswalk'!$F$4:$F$98,MATCH('State GDP by Industry'!G4732,'BEA to ISIC Crosswalk'!$C$4:$C$98,0),1)</f>
        <v>0</v>
      </c>
    </row>
    <row r="4733" spans="1:33" x14ac:dyDescent="0.25">
      <c r="A4733" t="s">
        <v>281</v>
      </c>
      <c r="B4733" t="s">
        <v>282</v>
      </c>
      <c r="C4733">
        <v>7</v>
      </c>
      <c r="D4733" t="s">
        <v>342</v>
      </c>
      <c r="E4733">
        <v>87</v>
      </c>
      <c r="F4733" t="s">
        <v>173</v>
      </c>
      <c r="G4733" t="s">
        <v>174</v>
      </c>
      <c r="H4733" t="s">
        <v>344</v>
      </c>
      <c r="I4733">
        <v>3359.5</v>
      </c>
      <c r="J4733">
        <v>2877.5</v>
      </c>
      <c r="K4733">
        <v>2979.2</v>
      </c>
      <c r="L4733">
        <v>3634.7</v>
      </c>
      <c r="M4733">
        <v>4219.7</v>
      </c>
      <c r="N4733">
        <v>4026.7</v>
      </c>
      <c r="O4733">
        <v>5233.3</v>
      </c>
      <c r="P4733">
        <v>6461.2</v>
      </c>
      <c r="Q4733">
        <v>9065.1</v>
      </c>
      <c r="R4733">
        <v>11837.4</v>
      </c>
      <c r="S4733">
        <v>12985.6</v>
      </c>
      <c r="T4733">
        <v>16621.599999999999</v>
      </c>
      <c r="U4733">
        <v>12108.6</v>
      </c>
      <c r="V4733">
        <v>12766.5</v>
      </c>
      <c r="W4733">
        <v>13811</v>
      </c>
      <c r="X4733">
        <v>10709.3</v>
      </c>
      <c r="Y4733">
        <v>10923.8</v>
      </c>
      <c r="Z4733">
        <v>10393</v>
      </c>
      <c r="AA4733">
        <v>7317.5</v>
      </c>
      <c r="AB4733">
        <v>6549.9</v>
      </c>
      <c r="AC4733">
        <v>8012.9</v>
      </c>
      <c r="AD4733">
        <v>8165</v>
      </c>
      <c r="AE4733">
        <v>7349.2</v>
      </c>
      <c r="AF4733" s="14">
        <f>INDEX('BEA to ISIC Crosswalk'!$E$4:$E$98,MATCH('State GDP by Industry'!G4733,'BEA to ISIC Crosswalk'!$C$4:$C$98,0),1)</f>
        <v>0</v>
      </c>
      <c r="AG4733" s="14">
        <f>INDEX('BEA to ISIC Crosswalk'!$F$4:$F$98,MATCH('State GDP by Industry'!G4733,'BEA to ISIC Crosswalk'!$C$4:$C$98,0),1)</f>
        <v>0</v>
      </c>
    </row>
    <row r="4734" spans="1:33" x14ac:dyDescent="0.25">
      <c r="A4734" t="s">
        <v>281</v>
      </c>
      <c r="B4734" t="s">
        <v>282</v>
      </c>
      <c r="C4734">
        <v>7</v>
      </c>
      <c r="D4734" t="s">
        <v>342</v>
      </c>
      <c r="E4734">
        <v>88</v>
      </c>
      <c r="F4734" t="s">
        <v>175</v>
      </c>
      <c r="G4734" t="s">
        <v>176</v>
      </c>
      <c r="H4734" t="s">
        <v>344</v>
      </c>
      <c r="I4734">
        <v>1693.4</v>
      </c>
      <c r="J4734">
        <v>1810</v>
      </c>
      <c r="K4734">
        <v>1905.5</v>
      </c>
      <c r="L4734">
        <v>2060.3000000000002</v>
      </c>
      <c r="M4734">
        <v>2073.6</v>
      </c>
      <c r="N4734">
        <v>2184.1</v>
      </c>
      <c r="O4734">
        <v>2242.5</v>
      </c>
      <c r="P4734">
        <v>2272.6</v>
      </c>
      <c r="Q4734">
        <v>2509.5</v>
      </c>
      <c r="R4734">
        <v>2827.6</v>
      </c>
      <c r="S4734">
        <v>3104</v>
      </c>
      <c r="T4734">
        <v>3334.7</v>
      </c>
      <c r="U4734">
        <v>3173.2</v>
      </c>
      <c r="V4734">
        <v>3123.5</v>
      </c>
      <c r="W4734">
        <v>3278.2</v>
      </c>
      <c r="X4734">
        <v>3610.5</v>
      </c>
      <c r="Y4734">
        <v>3718.7</v>
      </c>
      <c r="Z4734">
        <v>3871.8</v>
      </c>
      <c r="AA4734">
        <v>3886.3</v>
      </c>
      <c r="AB4734">
        <v>3708</v>
      </c>
      <c r="AC4734">
        <v>3577.9</v>
      </c>
      <c r="AD4734">
        <v>3642.2</v>
      </c>
      <c r="AE4734">
        <v>3859.4</v>
      </c>
      <c r="AF4734" s="14">
        <f>INDEX('BEA to ISIC Crosswalk'!$E$4:$E$98,MATCH('State GDP by Industry'!G4734,'BEA to ISIC Crosswalk'!$C$4:$C$98,0),1)</f>
        <v>0</v>
      </c>
      <c r="AG4734" s="14">
        <f>INDEX('BEA to ISIC Crosswalk'!$F$4:$F$98,MATCH('State GDP by Industry'!G4734,'BEA to ISIC Crosswalk'!$C$4:$C$98,0),1)</f>
        <v>0</v>
      </c>
    </row>
    <row r="4735" spans="1:33" x14ac:dyDescent="0.25">
      <c r="A4735" t="s">
        <v>281</v>
      </c>
      <c r="B4735" t="s">
        <v>282</v>
      </c>
      <c r="C4735">
        <v>7</v>
      </c>
      <c r="D4735" t="s">
        <v>342</v>
      </c>
      <c r="E4735">
        <v>89</v>
      </c>
      <c r="F4735" t="s">
        <v>63</v>
      </c>
      <c r="G4735" t="s">
        <v>177</v>
      </c>
      <c r="H4735" t="s">
        <v>344</v>
      </c>
      <c r="I4735">
        <v>1339</v>
      </c>
      <c r="J4735">
        <v>1432.9</v>
      </c>
      <c r="K4735">
        <v>1478</v>
      </c>
      <c r="L4735">
        <v>1519.4</v>
      </c>
      <c r="M4735">
        <v>1517.8</v>
      </c>
      <c r="N4735">
        <v>1548.5</v>
      </c>
      <c r="O4735">
        <v>1676.9</v>
      </c>
      <c r="P4735">
        <v>1861.1</v>
      </c>
      <c r="Q4735">
        <v>2068.3000000000002</v>
      </c>
      <c r="R4735">
        <v>2490.6</v>
      </c>
      <c r="S4735">
        <v>2654.9</v>
      </c>
      <c r="T4735">
        <v>3013.9</v>
      </c>
      <c r="U4735">
        <v>2949.3</v>
      </c>
      <c r="V4735">
        <v>3182.8</v>
      </c>
      <c r="W4735">
        <v>3215.2</v>
      </c>
      <c r="X4735">
        <v>3470.8</v>
      </c>
      <c r="Y4735">
        <v>3661.2</v>
      </c>
      <c r="Z4735">
        <v>3909.2</v>
      </c>
      <c r="AA4735">
        <v>4220.8</v>
      </c>
      <c r="AB4735">
        <v>4108.3</v>
      </c>
      <c r="AC4735">
        <v>4239.3</v>
      </c>
      <c r="AD4735">
        <v>4511.5</v>
      </c>
      <c r="AE4735">
        <v>4563.3</v>
      </c>
      <c r="AF4735" s="14">
        <f>INDEX('BEA to ISIC Crosswalk'!$E$4:$E$98,MATCH('State GDP by Industry'!G4735,'BEA to ISIC Crosswalk'!$C$4:$C$98,0),1)</f>
        <v>0</v>
      </c>
      <c r="AG4735" s="14">
        <f>INDEX('BEA to ISIC Crosswalk'!$F$4:$F$98,MATCH('State GDP by Industry'!G4735,'BEA to ISIC Crosswalk'!$C$4:$C$98,0),1)</f>
        <v>0</v>
      </c>
    </row>
    <row r="4736" spans="1:33" x14ac:dyDescent="0.25">
      <c r="A4736" t="s">
        <v>281</v>
      </c>
      <c r="B4736" t="s">
        <v>282</v>
      </c>
      <c r="C4736">
        <v>7</v>
      </c>
      <c r="D4736" t="s">
        <v>342</v>
      </c>
      <c r="E4736">
        <v>91</v>
      </c>
      <c r="F4736" t="s">
        <v>63</v>
      </c>
      <c r="G4736" t="s">
        <v>178</v>
      </c>
      <c r="H4736" t="s">
        <v>344</v>
      </c>
      <c r="I4736">
        <v>4990.3</v>
      </c>
      <c r="J4736">
        <v>4643.6000000000004</v>
      </c>
      <c r="K4736">
        <v>4822</v>
      </c>
      <c r="L4736">
        <v>5669.9</v>
      </c>
      <c r="M4736">
        <v>6717</v>
      </c>
      <c r="N4736">
        <v>6204.1</v>
      </c>
      <c r="O4736">
        <v>7617.5</v>
      </c>
      <c r="P4736">
        <v>9006.2000000000007</v>
      </c>
      <c r="Q4736">
        <v>11983.6</v>
      </c>
      <c r="R4736">
        <v>15440.1</v>
      </c>
      <c r="S4736">
        <v>17890</v>
      </c>
      <c r="T4736">
        <v>22277.1</v>
      </c>
      <c r="U4736">
        <v>15659.5</v>
      </c>
      <c r="V4736">
        <v>16395</v>
      </c>
      <c r="W4736">
        <v>17685.3</v>
      </c>
      <c r="X4736">
        <v>15232.3</v>
      </c>
      <c r="Y4736">
        <v>14917.3</v>
      </c>
      <c r="Z4736">
        <v>14424.9</v>
      </c>
      <c r="AA4736">
        <v>11867.1</v>
      </c>
      <c r="AB4736">
        <v>10268.9</v>
      </c>
      <c r="AC4736">
        <v>11953</v>
      </c>
      <c r="AD4736">
        <v>12484.5</v>
      </c>
      <c r="AE4736">
        <v>12020.4</v>
      </c>
      <c r="AF4736" s="14">
        <f>INDEX('BEA to ISIC Crosswalk'!$E$4:$E$98,MATCH('State GDP by Industry'!G4736,'BEA to ISIC Crosswalk'!$C$4:$C$98,0),1)</f>
        <v>0</v>
      </c>
      <c r="AG4736" s="14">
        <f>INDEX('BEA to ISIC Crosswalk'!$F$4:$F$98,MATCH('State GDP by Industry'!G4736,'BEA to ISIC Crosswalk'!$C$4:$C$98,0),1)</f>
        <v>0</v>
      </c>
    </row>
    <row r="4737" spans="1:33" x14ac:dyDescent="0.25">
      <c r="A4737" t="s">
        <v>281</v>
      </c>
      <c r="B4737" t="s">
        <v>282</v>
      </c>
      <c r="C4737">
        <v>7</v>
      </c>
      <c r="D4737" t="s">
        <v>342</v>
      </c>
      <c r="E4737">
        <v>92</v>
      </c>
      <c r="F4737" t="s">
        <v>63</v>
      </c>
      <c r="G4737" t="s">
        <v>179</v>
      </c>
      <c r="H4737" t="s">
        <v>344</v>
      </c>
      <c r="I4737">
        <v>7375.3</v>
      </c>
      <c r="J4737">
        <v>7827.8</v>
      </c>
      <c r="K4737">
        <v>8293.6</v>
      </c>
      <c r="L4737">
        <v>8796.1</v>
      </c>
      <c r="M4737">
        <v>8989</v>
      </c>
      <c r="N4737">
        <v>9729.2000000000007</v>
      </c>
      <c r="O4737">
        <v>9978.9</v>
      </c>
      <c r="P4737">
        <v>10568.4</v>
      </c>
      <c r="Q4737">
        <v>11407.1</v>
      </c>
      <c r="R4737">
        <v>12928.1</v>
      </c>
      <c r="S4737">
        <v>14215.4</v>
      </c>
      <c r="T4737">
        <v>15402.2</v>
      </c>
      <c r="U4737">
        <v>15319.7</v>
      </c>
      <c r="V4737">
        <v>15779.9</v>
      </c>
      <c r="W4737">
        <v>16386.7</v>
      </c>
      <c r="X4737">
        <v>17661.900000000001</v>
      </c>
      <c r="Y4737">
        <v>18126.900000000001</v>
      </c>
      <c r="Z4737">
        <v>18970.8</v>
      </c>
      <c r="AA4737">
        <v>19744.400000000001</v>
      </c>
      <c r="AB4737">
        <v>19308.2</v>
      </c>
      <c r="AC4737">
        <v>19293.900000000001</v>
      </c>
      <c r="AD4737">
        <v>20340.900000000001</v>
      </c>
      <c r="AE4737">
        <v>21126.400000000001</v>
      </c>
      <c r="AF4737" s="14">
        <f>INDEX('BEA to ISIC Crosswalk'!$E$4:$E$98,MATCH('State GDP by Industry'!G4737,'BEA to ISIC Crosswalk'!$C$4:$C$98,0),1)</f>
        <v>0</v>
      </c>
      <c r="AG4737" s="14">
        <f>INDEX('BEA to ISIC Crosswalk'!$F$4:$F$98,MATCH('State GDP by Industry'!G4737,'BEA to ISIC Crosswalk'!$C$4:$C$98,0),1)</f>
        <v>0</v>
      </c>
    </row>
    <row r="4738" spans="1:33" x14ac:dyDescent="0.25">
      <c r="A4738" t="s">
        <v>283</v>
      </c>
      <c r="B4738" t="s">
        <v>284</v>
      </c>
      <c r="C4738">
        <v>1</v>
      </c>
      <c r="D4738" t="s">
        <v>342</v>
      </c>
      <c r="E4738">
        <v>1</v>
      </c>
      <c r="F4738" t="s">
        <v>63</v>
      </c>
      <c r="G4738" t="s">
        <v>343</v>
      </c>
      <c r="H4738" t="s">
        <v>344</v>
      </c>
      <c r="I4738">
        <v>489155.6</v>
      </c>
      <c r="J4738">
        <v>514166.9</v>
      </c>
      <c r="K4738">
        <v>542834.30000000005</v>
      </c>
      <c r="L4738">
        <v>590719.9</v>
      </c>
      <c r="M4738">
        <v>610358</v>
      </c>
      <c r="N4738">
        <v>627332.9</v>
      </c>
      <c r="O4738">
        <v>651259.19999999995</v>
      </c>
      <c r="P4738">
        <v>693897</v>
      </c>
      <c r="Q4738">
        <v>725250.8</v>
      </c>
      <c r="R4738">
        <v>763509.5</v>
      </c>
      <c r="S4738">
        <v>799843.5</v>
      </c>
      <c r="T4738">
        <v>813172.3</v>
      </c>
      <c r="U4738">
        <v>813921.4</v>
      </c>
      <c r="V4738">
        <v>839958.3</v>
      </c>
      <c r="W4738">
        <v>857725.2</v>
      </c>
      <c r="X4738">
        <v>889223.3</v>
      </c>
      <c r="Y4738">
        <v>907187.5</v>
      </c>
      <c r="Z4738">
        <v>934408.3</v>
      </c>
      <c r="AA4738">
        <v>983978.6</v>
      </c>
      <c r="AB4738">
        <v>1010688.8</v>
      </c>
      <c r="AC4738">
        <v>1042753.2</v>
      </c>
      <c r="AD4738">
        <v>1088378.7</v>
      </c>
      <c r="AE4738">
        <v>1135638.8</v>
      </c>
      <c r="AF4738" s="14">
        <f>INDEX('BEA to ISIC Crosswalk'!$E$4:$E$98,MATCH('State GDP by Industry'!G4738,'BEA to ISIC Crosswalk'!$C$4:$C$98,0),1)</f>
        <v>0</v>
      </c>
      <c r="AG4738" s="14">
        <f>INDEX('BEA to ISIC Crosswalk'!$F$4:$F$98,MATCH('State GDP by Industry'!G4738,'BEA to ISIC Crosswalk'!$C$4:$C$98,0),1)</f>
        <v>0</v>
      </c>
    </row>
    <row r="4739" spans="1:33" x14ac:dyDescent="0.25">
      <c r="A4739" t="s">
        <v>283</v>
      </c>
      <c r="B4739" t="s">
        <v>284</v>
      </c>
      <c r="C4739">
        <v>1</v>
      </c>
      <c r="D4739" t="s">
        <v>342</v>
      </c>
      <c r="E4739">
        <v>2</v>
      </c>
      <c r="F4739" t="s">
        <v>63</v>
      </c>
      <c r="G4739" t="s">
        <v>64</v>
      </c>
      <c r="H4739" t="s">
        <v>344</v>
      </c>
      <c r="I4739">
        <v>433979.6</v>
      </c>
      <c r="J4739">
        <v>457159.4</v>
      </c>
      <c r="K4739">
        <v>482578.1</v>
      </c>
      <c r="L4739">
        <v>527248.69999999995</v>
      </c>
      <c r="M4739">
        <v>543344</v>
      </c>
      <c r="N4739">
        <v>556981.9</v>
      </c>
      <c r="O4739">
        <v>578020.19999999995</v>
      </c>
      <c r="P4739">
        <v>616975.6</v>
      </c>
      <c r="Q4739">
        <v>644140.5</v>
      </c>
      <c r="R4739">
        <v>678580.7</v>
      </c>
      <c r="S4739">
        <v>709888</v>
      </c>
      <c r="T4739">
        <v>719254.2</v>
      </c>
      <c r="U4739">
        <v>719717.4</v>
      </c>
      <c r="V4739">
        <v>743969.6</v>
      </c>
      <c r="W4739">
        <v>758373.1</v>
      </c>
      <c r="X4739">
        <v>791479.8</v>
      </c>
      <c r="Y4739">
        <v>806404.2</v>
      </c>
      <c r="Z4739">
        <v>830728.4</v>
      </c>
      <c r="AA4739">
        <v>876956.4</v>
      </c>
      <c r="AB4739">
        <v>902640.7</v>
      </c>
      <c r="AC4739">
        <v>932554.4</v>
      </c>
      <c r="AD4739">
        <v>974709.3</v>
      </c>
      <c r="AE4739">
        <v>1018687.2</v>
      </c>
      <c r="AF4739" s="14">
        <f>INDEX('BEA to ISIC Crosswalk'!$E$4:$E$98,MATCH('State GDP by Industry'!G4739,'BEA to ISIC Crosswalk'!$C$4:$C$98,0),1)</f>
        <v>0</v>
      </c>
      <c r="AG4739" s="14">
        <f>INDEX('BEA to ISIC Crosswalk'!$F$4:$F$98,MATCH('State GDP by Industry'!G4739,'BEA to ISIC Crosswalk'!$C$4:$C$98,0),1)</f>
        <v>0</v>
      </c>
    </row>
    <row r="4740" spans="1:33" x14ac:dyDescent="0.25">
      <c r="A4740" t="s">
        <v>283</v>
      </c>
      <c r="B4740" t="s">
        <v>284</v>
      </c>
      <c r="C4740">
        <v>1</v>
      </c>
      <c r="D4740" t="s">
        <v>342</v>
      </c>
      <c r="E4740">
        <v>3</v>
      </c>
      <c r="F4740">
        <v>11</v>
      </c>
      <c r="G4740" t="s">
        <v>65</v>
      </c>
      <c r="H4740" t="s">
        <v>344</v>
      </c>
      <c r="I4740">
        <v>2079.9</v>
      </c>
      <c r="J4740">
        <v>2112.4</v>
      </c>
      <c r="K4740">
        <v>2253.1</v>
      </c>
      <c r="L4740">
        <v>2520.6</v>
      </c>
      <c r="M4740">
        <v>2468.6999999999998</v>
      </c>
      <c r="N4740">
        <v>2298.6999999999998</v>
      </c>
      <c r="O4740">
        <v>2374.6</v>
      </c>
      <c r="P4740">
        <v>2566</v>
      </c>
      <c r="Q4740">
        <v>2562.1999999999998</v>
      </c>
      <c r="R4740">
        <v>2730.7</v>
      </c>
      <c r="S4740">
        <v>2743.6</v>
      </c>
      <c r="T4740">
        <v>2791</v>
      </c>
      <c r="U4740">
        <v>2587.6999999999998</v>
      </c>
      <c r="V4740">
        <v>2988.3</v>
      </c>
      <c r="W4740">
        <v>2971.1</v>
      </c>
      <c r="X4740">
        <v>3017.7</v>
      </c>
      <c r="Y4740">
        <v>2983.1</v>
      </c>
      <c r="Z4740">
        <v>2786.5</v>
      </c>
      <c r="AA4740">
        <v>2795.5</v>
      </c>
      <c r="AB4740">
        <v>2573</v>
      </c>
      <c r="AC4740">
        <v>2685.6</v>
      </c>
      <c r="AD4740" t="s">
        <v>196</v>
      </c>
      <c r="AE4740" t="s">
        <v>196</v>
      </c>
      <c r="AF4740" s="14" t="str">
        <f>INDEX('BEA to ISIC Crosswalk'!$E$4:$E$98,MATCH('State GDP by Industry'!G4740,'BEA to ISIC Crosswalk'!$C$4:$C$98,0),1)</f>
        <v>ISIC 01T03</v>
      </c>
      <c r="AG4740" s="14" t="str">
        <f>INDEX('BEA to ISIC Crosswalk'!$F$4:$F$98,MATCH('State GDP by Industry'!G4740,'BEA to ISIC Crosswalk'!$C$4:$C$98,0),1)</f>
        <v>Agriculture, forestry and fishing</v>
      </c>
    </row>
    <row r="4741" spans="1:33" x14ac:dyDescent="0.25">
      <c r="A4741" t="s">
        <v>283</v>
      </c>
      <c r="B4741" t="s">
        <v>284</v>
      </c>
      <c r="C4741">
        <v>1</v>
      </c>
      <c r="D4741" t="s">
        <v>342</v>
      </c>
      <c r="E4741">
        <v>4</v>
      </c>
      <c r="F4741" t="s">
        <v>66</v>
      </c>
      <c r="G4741" t="s">
        <v>67</v>
      </c>
      <c r="H4741" t="s">
        <v>344</v>
      </c>
      <c r="I4741">
        <v>1040.9000000000001</v>
      </c>
      <c r="J4741">
        <v>1064.5</v>
      </c>
      <c r="K4741">
        <v>1075.7</v>
      </c>
      <c r="L4741">
        <v>1179.9000000000001</v>
      </c>
      <c r="M4741">
        <v>1126.5999999999999</v>
      </c>
      <c r="N4741">
        <v>1018</v>
      </c>
      <c r="O4741">
        <v>1092.2</v>
      </c>
      <c r="P4741">
        <v>1336.7</v>
      </c>
      <c r="Q4741">
        <v>1273.4000000000001</v>
      </c>
      <c r="R4741">
        <v>1196.0999999999999</v>
      </c>
      <c r="S4741">
        <v>1377.6</v>
      </c>
      <c r="T4741">
        <v>1543.9</v>
      </c>
      <c r="U4741">
        <v>1271.4000000000001</v>
      </c>
      <c r="V4741">
        <v>1481.8</v>
      </c>
      <c r="W4741">
        <v>1630.2</v>
      </c>
      <c r="X4741">
        <v>1680.7</v>
      </c>
      <c r="Y4741">
        <v>1792.2</v>
      </c>
      <c r="Z4741">
        <v>1579.5</v>
      </c>
      <c r="AA4741">
        <v>1443.7</v>
      </c>
      <c r="AB4741">
        <v>1223.4000000000001</v>
      </c>
      <c r="AC4741">
        <v>1366.2</v>
      </c>
      <c r="AD4741" t="s">
        <v>68</v>
      </c>
      <c r="AE4741" t="s">
        <v>68</v>
      </c>
      <c r="AF4741" s="14">
        <f>INDEX('BEA to ISIC Crosswalk'!$E$4:$E$98,MATCH('State GDP by Industry'!G4741,'BEA to ISIC Crosswalk'!$C$4:$C$98,0),1)</f>
        <v>0</v>
      </c>
      <c r="AG4741" s="14">
        <f>INDEX('BEA to ISIC Crosswalk'!$F$4:$F$98,MATCH('State GDP by Industry'!G4741,'BEA to ISIC Crosswalk'!$C$4:$C$98,0),1)</f>
        <v>0</v>
      </c>
    </row>
    <row r="4742" spans="1:33" x14ac:dyDescent="0.25">
      <c r="A4742" t="s">
        <v>283</v>
      </c>
      <c r="B4742" t="s">
        <v>284</v>
      </c>
      <c r="C4742">
        <v>1</v>
      </c>
      <c r="D4742" t="s">
        <v>342</v>
      </c>
      <c r="E4742">
        <v>5</v>
      </c>
      <c r="F4742" t="s">
        <v>69</v>
      </c>
      <c r="G4742" t="s">
        <v>70</v>
      </c>
      <c r="H4742" t="s">
        <v>344</v>
      </c>
      <c r="I4742">
        <v>1039</v>
      </c>
      <c r="J4742">
        <v>1047.9000000000001</v>
      </c>
      <c r="K4742">
        <v>1177.3</v>
      </c>
      <c r="L4742">
        <v>1340.7</v>
      </c>
      <c r="M4742">
        <v>1342.1</v>
      </c>
      <c r="N4742">
        <v>1280.7</v>
      </c>
      <c r="O4742">
        <v>1282.4000000000001</v>
      </c>
      <c r="P4742">
        <v>1229.2</v>
      </c>
      <c r="Q4742">
        <v>1288.8</v>
      </c>
      <c r="R4742">
        <v>1534.6</v>
      </c>
      <c r="S4742">
        <v>1366</v>
      </c>
      <c r="T4742">
        <v>1247.0999999999999</v>
      </c>
      <c r="U4742">
        <v>1316.3</v>
      </c>
      <c r="V4742">
        <v>1506.5</v>
      </c>
      <c r="W4742">
        <v>1340.9</v>
      </c>
      <c r="X4742">
        <v>1336.9</v>
      </c>
      <c r="Y4742">
        <v>1190.9000000000001</v>
      </c>
      <c r="Z4742">
        <v>1207</v>
      </c>
      <c r="AA4742">
        <v>1351.8</v>
      </c>
      <c r="AB4742">
        <v>1349.5</v>
      </c>
      <c r="AC4742">
        <v>1319.4</v>
      </c>
      <c r="AD4742" t="s">
        <v>68</v>
      </c>
      <c r="AE4742" t="s">
        <v>68</v>
      </c>
      <c r="AF4742" s="14">
        <f>INDEX('BEA to ISIC Crosswalk'!$E$4:$E$98,MATCH('State GDP by Industry'!G4742,'BEA to ISIC Crosswalk'!$C$4:$C$98,0),1)</f>
        <v>0</v>
      </c>
      <c r="AG4742" s="14">
        <f>INDEX('BEA to ISIC Crosswalk'!$F$4:$F$98,MATCH('State GDP by Industry'!G4742,'BEA to ISIC Crosswalk'!$C$4:$C$98,0),1)</f>
        <v>0</v>
      </c>
    </row>
    <row r="4743" spans="1:33" x14ac:dyDescent="0.25">
      <c r="A4743" t="s">
        <v>283</v>
      </c>
      <c r="B4743" t="s">
        <v>284</v>
      </c>
      <c r="C4743">
        <v>1</v>
      </c>
      <c r="D4743" t="s">
        <v>342</v>
      </c>
      <c r="E4743">
        <v>6</v>
      </c>
      <c r="F4743">
        <v>21</v>
      </c>
      <c r="G4743" t="s">
        <v>71</v>
      </c>
      <c r="H4743" t="s">
        <v>344</v>
      </c>
      <c r="I4743">
        <v>227.6</v>
      </c>
      <c r="J4743">
        <v>281.5</v>
      </c>
      <c r="K4743">
        <v>304.5</v>
      </c>
      <c r="L4743">
        <v>330.2</v>
      </c>
      <c r="M4743">
        <v>367.4</v>
      </c>
      <c r="N4743">
        <v>384.9</v>
      </c>
      <c r="O4743">
        <v>420.5</v>
      </c>
      <c r="P4743">
        <v>457.6</v>
      </c>
      <c r="Q4743">
        <v>484.6</v>
      </c>
      <c r="R4743">
        <v>582.9</v>
      </c>
      <c r="S4743">
        <v>704.6</v>
      </c>
      <c r="T4743">
        <v>579.70000000000005</v>
      </c>
      <c r="U4743">
        <v>618.79999999999995</v>
      </c>
      <c r="V4743">
        <v>662.7</v>
      </c>
      <c r="W4743">
        <v>607.9</v>
      </c>
      <c r="X4743">
        <v>628.70000000000005</v>
      </c>
      <c r="Y4743">
        <v>592.4</v>
      </c>
      <c r="Z4743">
        <v>691.8</v>
      </c>
      <c r="AA4743">
        <v>856.9</v>
      </c>
      <c r="AB4743">
        <v>1012.5</v>
      </c>
      <c r="AC4743">
        <v>916.5</v>
      </c>
      <c r="AD4743" t="s">
        <v>196</v>
      </c>
      <c r="AE4743" t="s">
        <v>196</v>
      </c>
      <c r="AF4743" s="14">
        <f>INDEX('BEA to ISIC Crosswalk'!$E$4:$E$98,MATCH('State GDP by Industry'!G4743,'BEA to ISIC Crosswalk'!$C$4:$C$98,0),1)</f>
        <v>0</v>
      </c>
      <c r="AG4743" s="14">
        <f>INDEX('BEA to ISIC Crosswalk'!$F$4:$F$98,MATCH('State GDP by Industry'!G4743,'BEA to ISIC Crosswalk'!$C$4:$C$98,0),1)</f>
        <v>0</v>
      </c>
    </row>
    <row r="4744" spans="1:33" x14ac:dyDescent="0.25">
      <c r="A4744" t="s">
        <v>283</v>
      </c>
      <c r="B4744" t="s">
        <v>284</v>
      </c>
      <c r="C4744">
        <v>1</v>
      </c>
      <c r="D4744" t="s">
        <v>342</v>
      </c>
      <c r="E4744">
        <v>7</v>
      </c>
      <c r="F4744">
        <v>211</v>
      </c>
      <c r="G4744" t="s">
        <v>72</v>
      </c>
      <c r="H4744" t="s">
        <v>344</v>
      </c>
      <c r="I4744">
        <v>1.7</v>
      </c>
      <c r="J4744">
        <v>1.3</v>
      </c>
      <c r="K4744">
        <v>0.5</v>
      </c>
      <c r="L4744">
        <v>0.6</v>
      </c>
      <c r="M4744">
        <v>0</v>
      </c>
      <c r="N4744">
        <v>0.1</v>
      </c>
      <c r="O4744">
        <v>1.8</v>
      </c>
      <c r="P4744">
        <v>2.2999999999999998</v>
      </c>
      <c r="Q4744">
        <v>2.1</v>
      </c>
      <c r="R4744">
        <v>1.4</v>
      </c>
      <c r="S4744">
        <v>4.5999999999999996</v>
      </c>
      <c r="T4744">
        <v>5.4</v>
      </c>
      <c r="U4744">
        <v>1.8</v>
      </c>
      <c r="V4744">
        <v>1.6</v>
      </c>
      <c r="W4744">
        <v>2.8</v>
      </c>
      <c r="X4744">
        <v>3.8</v>
      </c>
      <c r="Y4744">
        <v>4</v>
      </c>
      <c r="Z4744">
        <v>3.3</v>
      </c>
      <c r="AA4744">
        <v>2.9</v>
      </c>
      <c r="AB4744">
        <v>2.5</v>
      </c>
      <c r="AC4744">
        <v>0.6</v>
      </c>
      <c r="AD4744" t="s">
        <v>68</v>
      </c>
      <c r="AE4744" t="s">
        <v>68</v>
      </c>
      <c r="AF4744" s="14" t="str">
        <f>INDEX('BEA to ISIC Crosswalk'!$E$4:$E$98,MATCH('State GDP by Industry'!G4744,'BEA to ISIC Crosswalk'!$C$4:$C$98,0),1)</f>
        <v>ISIC 05T06</v>
      </c>
      <c r="AG4744" s="14" t="str">
        <f>INDEX('BEA to ISIC Crosswalk'!$F$4:$F$98,MATCH('State GDP by Industry'!G4744,'BEA to ISIC Crosswalk'!$C$4:$C$98,0),1)</f>
        <v>Mining and extraction of energy producing products</v>
      </c>
    </row>
    <row r="4745" spans="1:33" x14ac:dyDescent="0.25">
      <c r="A4745" t="s">
        <v>283</v>
      </c>
      <c r="B4745" t="s">
        <v>284</v>
      </c>
      <c r="C4745">
        <v>1</v>
      </c>
      <c r="D4745" t="s">
        <v>342</v>
      </c>
      <c r="E4745">
        <v>8</v>
      </c>
      <c r="F4745">
        <v>212</v>
      </c>
      <c r="G4745" t="s">
        <v>73</v>
      </c>
      <c r="H4745" t="s">
        <v>344</v>
      </c>
      <c r="I4745">
        <v>214.9</v>
      </c>
      <c r="J4745">
        <v>268.10000000000002</v>
      </c>
      <c r="K4745">
        <v>289.7</v>
      </c>
      <c r="L4745">
        <v>313.5</v>
      </c>
      <c r="M4745">
        <v>358.7</v>
      </c>
      <c r="N4745">
        <v>376.6</v>
      </c>
      <c r="O4745">
        <v>407</v>
      </c>
      <c r="P4745">
        <v>442.1</v>
      </c>
      <c r="Q4745">
        <v>473.9</v>
      </c>
      <c r="R4745">
        <v>570.29999999999995</v>
      </c>
      <c r="S4745">
        <v>681.9</v>
      </c>
      <c r="T4745">
        <v>553.6</v>
      </c>
      <c r="U4745">
        <v>599.1</v>
      </c>
      <c r="V4745">
        <v>637.5</v>
      </c>
      <c r="W4745">
        <v>572.1</v>
      </c>
      <c r="X4745">
        <v>595.1</v>
      </c>
      <c r="Y4745">
        <v>553.79999999999995</v>
      </c>
      <c r="Z4745">
        <v>653.79999999999995</v>
      </c>
      <c r="AA4745">
        <v>825.5</v>
      </c>
      <c r="AB4745">
        <v>980.6</v>
      </c>
      <c r="AC4745">
        <v>881.5</v>
      </c>
      <c r="AD4745" t="s">
        <v>68</v>
      </c>
      <c r="AE4745" t="s">
        <v>68</v>
      </c>
      <c r="AF4745" s="14" t="str">
        <f>INDEX('BEA to ISIC Crosswalk'!$E$4:$E$98,MATCH('State GDP by Industry'!G4745,'BEA to ISIC Crosswalk'!$C$4:$C$98,0),1)</f>
        <v>ISIC 07T08</v>
      </c>
      <c r="AG4745" s="14" t="str">
        <f>INDEX('BEA to ISIC Crosswalk'!$F$4:$F$98,MATCH('State GDP by Industry'!G4745,'BEA to ISIC Crosswalk'!$C$4:$C$98,0),1)</f>
        <v>Mining and quarrying of non-energy producing products</v>
      </c>
    </row>
    <row r="4746" spans="1:33" x14ac:dyDescent="0.25">
      <c r="A4746" t="s">
        <v>283</v>
      </c>
      <c r="B4746" t="s">
        <v>284</v>
      </c>
      <c r="C4746">
        <v>1</v>
      </c>
      <c r="D4746" t="s">
        <v>342</v>
      </c>
      <c r="E4746">
        <v>9</v>
      </c>
      <c r="F4746">
        <v>213</v>
      </c>
      <c r="G4746" t="s">
        <v>74</v>
      </c>
      <c r="H4746" t="s">
        <v>344</v>
      </c>
      <c r="I4746">
        <v>10.9</v>
      </c>
      <c r="J4746">
        <v>12.1</v>
      </c>
      <c r="K4746">
        <v>14.3</v>
      </c>
      <c r="L4746">
        <v>16.100000000000001</v>
      </c>
      <c r="M4746">
        <v>8.8000000000000007</v>
      </c>
      <c r="N4746">
        <v>8.3000000000000007</v>
      </c>
      <c r="O4746">
        <v>11.6</v>
      </c>
      <c r="P4746">
        <v>13.3</v>
      </c>
      <c r="Q4746">
        <v>8.6</v>
      </c>
      <c r="R4746">
        <v>11.1</v>
      </c>
      <c r="S4746">
        <v>18.2</v>
      </c>
      <c r="T4746">
        <v>20.6</v>
      </c>
      <c r="U4746">
        <v>18</v>
      </c>
      <c r="V4746">
        <v>23.5</v>
      </c>
      <c r="W4746">
        <v>33</v>
      </c>
      <c r="X4746">
        <v>29.9</v>
      </c>
      <c r="Y4746">
        <v>34.6</v>
      </c>
      <c r="Z4746">
        <v>34.6</v>
      </c>
      <c r="AA4746">
        <v>28.6</v>
      </c>
      <c r="AB4746">
        <v>29.4</v>
      </c>
      <c r="AC4746">
        <v>34.299999999999997</v>
      </c>
      <c r="AD4746" t="s">
        <v>68</v>
      </c>
      <c r="AE4746" t="s">
        <v>68</v>
      </c>
      <c r="AF4746" s="14" t="str">
        <f>INDEX('BEA to ISIC Crosswalk'!$E$4:$E$98,MATCH('State GDP by Industry'!G4746,'BEA to ISIC Crosswalk'!$C$4:$C$98,0),1)</f>
        <v>ISIC 09</v>
      </c>
      <c r="AG4746" s="14" t="str">
        <f>INDEX('BEA to ISIC Crosswalk'!$F$4:$F$98,MATCH('State GDP by Industry'!G4746,'BEA to ISIC Crosswalk'!$C$4:$C$98,0),1)</f>
        <v>Mining support service activities</v>
      </c>
    </row>
    <row r="4747" spans="1:33" x14ac:dyDescent="0.25">
      <c r="A4747" t="s">
        <v>283</v>
      </c>
      <c r="B4747" t="s">
        <v>284</v>
      </c>
      <c r="C4747">
        <v>1</v>
      </c>
      <c r="D4747" t="s">
        <v>342</v>
      </c>
      <c r="E4747">
        <v>10</v>
      </c>
      <c r="F4747">
        <v>22</v>
      </c>
      <c r="G4747" t="s">
        <v>75</v>
      </c>
      <c r="H4747" t="s">
        <v>344</v>
      </c>
      <c r="I4747">
        <v>8428.9</v>
      </c>
      <c r="J4747">
        <v>7972</v>
      </c>
      <c r="K4747">
        <v>8661.7999999999993</v>
      </c>
      <c r="L4747">
        <v>8559.2000000000007</v>
      </c>
      <c r="M4747">
        <v>9035.2999999999993</v>
      </c>
      <c r="N4747">
        <v>8034.1</v>
      </c>
      <c r="O4747">
        <v>8646.5</v>
      </c>
      <c r="P4747">
        <v>9327.7999999999993</v>
      </c>
      <c r="Q4747">
        <v>9984.1</v>
      </c>
      <c r="R4747">
        <v>11862</v>
      </c>
      <c r="S4747">
        <v>12345.7</v>
      </c>
      <c r="T4747">
        <v>13765.3</v>
      </c>
      <c r="U4747">
        <v>13417.3</v>
      </c>
      <c r="V4747">
        <v>14032.2</v>
      </c>
      <c r="W4747">
        <v>13683.9</v>
      </c>
      <c r="X4747">
        <v>13793</v>
      </c>
      <c r="Y4747">
        <v>14546</v>
      </c>
      <c r="Z4747">
        <v>15237.5</v>
      </c>
      <c r="AA4747">
        <v>14884.8</v>
      </c>
      <c r="AB4747">
        <v>13942.5</v>
      </c>
      <c r="AC4747">
        <v>15099.2</v>
      </c>
      <c r="AD4747">
        <v>15937.5</v>
      </c>
      <c r="AE4747">
        <v>16324.3</v>
      </c>
      <c r="AF4747" s="14" t="str">
        <f>INDEX('BEA to ISIC Crosswalk'!$E$4:$E$98,MATCH('State GDP by Industry'!G4747,'BEA to ISIC Crosswalk'!$C$4:$C$98,0),1)</f>
        <v>ISIC 35T39</v>
      </c>
      <c r="AG4747" s="14" t="str">
        <f>INDEX('BEA to ISIC Crosswalk'!$F$4:$F$98,MATCH('State GDP by Industry'!G4747,'BEA to ISIC Crosswalk'!$C$4:$C$98,0),1)</f>
        <v>Electricity, gas, water supply, sewerage, waste and remediation services</v>
      </c>
    </row>
    <row r="4748" spans="1:33" x14ac:dyDescent="0.25">
      <c r="A4748" t="s">
        <v>283</v>
      </c>
      <c r="B4748" t="s">
        <v>284</v>
      </c>
      <c r="C4748">
        <v>1</v>
      </c>
      <c r="D4748" t="s">
        <v>342</v>
      </c>
      <c r="E4748">
        <v>11</v>
      </c>
      <c r="F4748">
        <v>23</v>
      </c>
      <c r="G4748" t="s">
        <v>76</v>
      </c>
      <c r="H4748" t="s">
        <v>344</v>
      </c>
      <c r="I4748">
        <v>17107.7</v>
      </c>
      <c r="J4748">
        <v>18682.900000000001</v>
      </c>
      <c r="K4748">
        <v>20803.8</v>
      </c>
      <c r="L4748">
        <v>23538.1</v>
      </c>
      <c r="M4748">
        <v>25584.1</v>
      </c>
      <c r="N4748">
        <v>25754.799999999999</v>
      </c>
      <c r="O4748">
        <v>26690.9</v>
      </c>
      <c r="P4748">
        <v>29295.7</v>
      </c>
      <c r="Q4748">
        <v>31326.3</v>
      </c>
      <c r="R4748">
        <v>32258.3</v>
      </c>
      <c r="S4748">
        <v>32195.9</v>
      </c>
      <c r="T4748">
        <v>29275.9</v>
      </c>
      <c r="U4748">
        <v>27035.599999999999</v>
      </c>
      <c r="V4748">
        <v>25653.1</v>
      </c>
      <c r="W4748">
        <v>25906.400000000001</v>
      </c>
      <c r="X4748">
        <v>27426.9</v>
      </c>
      <c r="Y4748">
        <v>28246.2</v>
      </c>
      <c r="Z4748">
        <v>29455.8</v>
      </c>
      <c r="AA4748">
        <v>31958.6</v>
      </c>
      <c r="AB4748">
        <v>33957.5</v>
      </c>
      <c r="AC4748">
        <v>35699.5</v>
      </c>
      <c r="AD4748">
        <v>37708.6</v>
      </c>
      <c r="AE4748">
        <v>40213.9</v>
      </c>
      <c r="AF4748" s="14" t="str">
        <f>INDEX('BEA to ISIC Crosswalk'!$E$4:$E$98,MATCH('State GDP by Industry'!G4748,'BEA to ISIC Crosswalk'!$C$4:$C$98,0),1)</f>
        <v>ISIC 41T43</v>
      </c>
      <c r="AG4748" s="14" t="str">
        <f>INDEX('BEA to ISIC Crosswalk'!$F$4:$F$98,MATCH('State GDP by Industry'!G4748,'BEA to ISIC Crosswalk'!$C$4:$C$98,0),1)</f>
        <v>Construction</v>
      </c>
    </row>
    <row r="4749" spans="1:33" x14ac:dyDescent="0.25">
      <c r="A4749" t="s">
        <v>283</v>
      </c>
      <c r="B4749" t="s">
        <v>284</v>
      </c>
      <c r="C4749">
        <v>1</v>
      </c>
      <c r="D4749" t="s">
        <v>342</v>
      </c>
      <c r="E4749">
        <v>12</v>
      </c>
      <c r="F4749" t="s">
        <v>77</v>
      </c>
      <c r="G4749" t="s">
        <v>78</v>
      </c>
      <c r="H4749" t="s">
        <v>344</v>
      </c>
      <c r="I4749">
        <v>77038.899999999994</v>
      </c>
      <c r="J4749">
        <v>78434.2</v>
      </c>
      <c r="K4749">
        <v>78775.5</v>
      </c>
      <c r="L4749">
        <v>84356.6</v>
      </c>
      <c r="M4749">
        <v>79119</v>
      </c>
      <c r="N4749">
        <v>81523.5</v>
      </c>
      <c r="O4749">
        <v>84982</v>
      </c>
      <c r="P4749">
        <v>88221.3</v>
      </c>
      <c r="Q4749">
        <v>88638.8</v>
      </c>
      <c r="R4749">
        <v>98799.7</v>
      </c>
      <c r="S4749">
        <v>103003.4</v>
      </c>
      <c r="T4749">
        <v>100073.4</v>
      </c>
      <c r="U4749">
        <v>88721.4</v>
      </c>
      <c r="V4749">
        <v>93826.8</v>
      </c>
      <c r="W4749">
        <v>93457</v>
      </c>
      <c r="X4749">
        <v>95560</v>
      </c>
      <c r="Y4749">
        <v>97174.2</v>
      </c>
      <c r="Z4749">
        <v>98032.1</v>
      </c>
      <c r="AA4749">
        <v>103000</v>
      </c>
      <c r="AB4749">
        <v>100980.2</v>
      </c>
      <c r="AC4749">
        <v>103156.9</v>
      </c>
      <c r="AD4749">
        <v>106335.6</v>
      </c>
      <c r="AE4749">
        <v>107825.2</v>
      </c>
      <c r="AF4749" s="14">
        <f>INDEX('BEA to ISIC Crosswalk'!$E$4:$E$98,MATCH('State GDP by Industry'!G4749,'BEA to ISIC Crosswalk'!$C$4:$C$98,0),1)</f>
        <v>0</v>
      </c>
      <c r="AG4749" s="14">
        <f>INDEX('BEA to ISIC Crosswalk'!$F$4:$F$98,MATCH('State GDP by Industry'!G4749,'BEA to ISIC Crosswalk'!$C$4:$C$98,0),1)</f>
        <v>0</v>
      </c>
    </row>
    <row r="4750" spans="1:33" x14ac:dyDescent="0.25">
      <c r="A4750" t="s">
        <v>283</v>
      </c>
      <c r="B4750" t="s">
        <v>284</v>
      </c>
      <c r="C4750">
        <v>1</v>
      </c>
      <c r="D4750" t="s">
        <v>342</v>
      </c>
      <c r="E4750">
        <v>13</v>
      </c>
      <c r="F4750" t="s">
        <v>79</v>
      </c>
      <c r="G4750" t="s">
        <v>80</v>
      </c>
      <c r="H4750" t="s">
        <v>344</v>
      </c>
      <c r="I4750">
        <v>54078.2</v>
      </c>
      <c r="J4750">
        <v>54953</v>
      </c>
      <c r="K4750">
        <v>53181.5</v>
      </c>
      <c r="L4750">
        <v>57959.199999999997</v>
      </c>
      <c r="M4750">
        <v>54265.2</v>
      </c>
      <c r="N4750">
        <v>52644.1</v>
      </c>
      <c r="O4750">
        <v>56748.9</v>
      </c>
      <c r="P4750">
        <v>56122.7</v>
      </c>
      <c r="Q4750">
        <v>56514.5</v>
      </c>
      <c r="R4750">
        <v>59282.5</v>
      </c>
      <c r="S4750">
        <v>61845.7</v>
      </c>
      <c r="T4750">
        <v>59331.3</v>
      </c>
      <c r="U4750">
        <v>57109.4</v>
      </c>
      <c r="V4750">
        <v>64242.400000000001</v>
      </c>
      <c r="W4750">
        <v>64875.9</v>
      </c>
      <c r="X4750">
        <v>66109.2</v>
      </c>
      <c r="Y4750">
        <v>65941.8</v>
      </c>
      <c r="Z4750">
        <v>64643.6</v>
      </c>
      <c r="AA4750">
        <v>68313.5</v>
      </c>
      <c r="AB4750">
        <v>68373.600000000006</v>
      </c>
      <c r="AC4750">
        <v>70290.899999999994</v>
      </c>
      <c r="AD4750">
        <v>72230.399999999994</v>
      </c>
      <c r="AE4750">
        <v>75625.7</v>
      </c>
      <c r="AF4750" s="14">
        <f>INDEX('BEA to ISIC Crosswalk'!$E$4:$E$98,MATCH('State GDP by Industry'!G4750,'BEA to ISIC Crosswalk'!$C$4:$C$98,0),1)</f>
        <v>0</v>
      </c>
      <c r="AG4750" s="14">
        <f>INDEX('BEA to ISIC Crosswalk'!$F$4:$F$98,MATCH('State GDP by Industry'!G4750,'BEA to ISIC Crosswalk'!$C$4:$C$98,0),1)</f>
        <v>0</v>
      </c>
    </row>
    <row r="4751" spans="1:33" x14ac:dyDescent="0.25">
      <c r="A4751" t="s">
        <v>283</v>
      </c>
      <c r="B4751" t="s">
        <v>284</v>
      </c>
      <c r="C4751">
        <v>1</v>
      </c>
      <c r="D4751" t="s">
        <v>342</v>
      </c>
      <c r="E4751">
        <v>14</v>
      </c>
      <c r="F4751">
        <v>321</v>
      </c>
      <c r="G4751" t="s">
        <v>81</v>
      </c>
      <c r="H4751" t="s">
        <v>344</v>
      </c>
      <c r="I4751">
        <v>823.3</v>
      </c>
      <c r="J4751">
        <v>833.3</v>
      </c>
      <c r="K4751">
        <v>864.7</v>
      </c>
      <c r="L4751">
        <v>938.4</v>
      </c>
      <c r="M4751">
        <v>780.2</v>
      </c>
      <c r="N4751">
        <v>953.1</v>
      </c>
      <c r="O4751">
        <v>884.1</v>
      </c>
      <c r="P4751">
        <v>1113.7</v>
      </c>
      <c r="Q4751">
        <v>1177.4000000000001</v>
      </c>
      <c r="R4751">
        <v>1050.3</v>
      </c>
      <c r="S4751">
        <v>903</v>
      </c>
      <c r="T4751">
        <v>852.6</v>
      </c>
      <c r="U4751">
        <v>665.1</v>
      </c>
      <c r="V4751">
        <v>738.9</v>
      </c>
      <c r="W4751">
        <v>768</v>
      </c>
      <c r="X4751">
        <v>812.6</v>
      </c>
      <c r="Y4751">
        <v>962.4</v>
      </c>
      <c r="Z4751">
        <v>988.4</v>
      </c>
      <c r="AA4751">
        <v>950.8</v>
      </c>
      <c r="AB4751">
        <v>1064.9000000000001</v>
      </c>
      <c r="AC4751">
        <v>1120</v>
      </c>
      <c r="AD4751" t="s">
        <v>68</v>
      </c>
      <c r="AE4751" t="s">
        <v>68</v>
      </c>
      <c r="AF4751" s="14" t="str">
        <f>INDEX('BEA to ISIC Crosswalk'!$E$4:$E$98,MATCH('State GDP by Industry'!G4751,'BEA to ISIC Crosswalk'!$C$4:$C$98,0),1)</f>
        <v>ISIC 16</v>
      </c>
      <c r="AG4751" s="14" t="str">
        <f>INDEX('BEA to ISIC Crosswalk'!$F$4:$F$98,MATCH('State GDP by Industry'!G4751,'BEA to ISIC Crosswalk'!$C$4:$C$98,0),1)</f>
        <v>Wood and of products of wood and cork (except furniture)</v>
      </c>
    </row>
    <row r="4752" spans="1:33" x14ac:dyDescent="0.25">
      <c r="A4752" t="s">
        <v>283</v>
      </c>
      <c r="B4752" t="s">
        <v>284</v>
      </c>
      <c r="C4752">
        <v>1</v>
      </c>
      <c r="D4752" t="s">
        <v>342</v>
      </c>
      <c r="E4752">
        <v>15</v>
      </c>
      <c r="F4752">
        <v>327</v>
      </c>
      <c r="G4752" t="s">
        <v>82</v>
      </c>
      <c r="H4752" t="s">
        <v>344</v>
      </c>
      <c r="I4752">
        <v>1220.7</v>
      </c>
      <c r="J4752">
        <v>1251.9000000000001</v>
      </c>
      <c r="K4752">
        <v>1351.7</v>
      </c>
      <c r="L4752">
        <v>1309.3</v>
      </c>
      <c r="M4752">
        <v>1237.0999999999999</v>
      </c>
      <c r="N4752">
        <v>1325.9</v>
      </c>
      <c r="O4752">
        <v>1256.3</v>
      </c>
      <c r="P4752">
        <v>1336.2</v>
      </c>
      <c r="Q4752">
        <v>1460.7</v>
      </c>
      <c r="R4752">
        <v>1611</v>
      </c>
      <c r="S4752">
        <v>1643.8</v>
      </c>
      <c r="T4752">
        <v>1397.6</v>
      </c>
      <c r="U4752">
        <v>1219.7</v>
      </c>
      <c r="V4752">
        <v>1346.2</v>
      </c>
      <c r="W4752">
        <v>1377.3</v>
      </c>
      <c r="X4752">
        <v>1595.2</v>
      </c>
      <c r="Y4752">
        <v>1716.3</v>
      </c>
      <c r="Z4752">
        <v>1552</v>
      </c>
      <c r="AA4752">
        <v>1661.6</v>
      </c>
      <c r="AB4752">
        <v>1748.4</v>
      </c>
      <c r="AC4752">
        <v>1619.5</v>
      </c>
      <c r="AD4752" t="s">
        <v>68</v>
      </c>
      <c r="AE4752" t="s">
        <v>68</v>
      </c>
      <c r="AF4752" s="14" t="str">
        <f>INDEX('BEA to ISIC Crosswalk'!$E$4:$E$98,MATCH('State GDP by Industry'!G4752,'BEA to ISIC Crosswalk'!$C$4:$C$98,0),1)</f>
        <v>ISIC 23</v>
      </c>
      <c r="AG4752" s="14" t="str">
        <f>INDEX('BEA to ISIC Crosswalk'!$F$4:$F$98,MATCH('State GDP by Industry'!G4752,'BEA to ISIC Crosswalk'!$C$4:$C$98,0),1)</f>
        <v>Other non-metallic mineral products</v>
      </c>
    </row>
    <row r="4753" spans="1:33" x14ac:dyDescent="0.25">
      <c r="A4753" t="s">
        <v>283</v>
      </c>
      <c r="B4753" t="s">
        <v>284</v>
      </c>
      <c r="C4753">
        <v>1</v>
      </c>
      <c r="D4753" t="s">
        <v>342</v>
      </c>
      <c r="E4753">
        <v>16</v>
      </c>
      <c r="F4753">
        <v>331</v>
      </c>
      <c r="G4753" t="s">
        <v>83</v>
      </c>
      <c r="H4753" t="s">
        <v>344</v>
      </c>
      <c r="I4753">
        <v>1353.3</v>
      </c>
      <c r="J4753">
        <v>1403.6</v>
      </c>
      <c r="K4753">
        <v>1462.9</v>
      </c>
      <c r="L4753">
        <v>1386.6</v>
      </c>
      <c r="M4753">
        <v>1245.5999999999999</v>
      </c>
      <c r="N4753">
        <v>1154.2</v>
      </c>
      <c r="O4753">
        <v>987.8</v>
      </c>
      <c r="P4753">
        <v>1313.6</v>
      </c>
      <c r="Q4753">
        <v>1267.0999999999999</v>
      </c>
      <c r="R4753">
        <v>1577.7</v>
      </c>
      <c r="S4753">
        <v>1533</v>
      </c>
      <c r="T4753">
        <v>1635</v>
      </c>
      <c r="U4753">
        <v>1359.4</v>
      </c>
      <c r="V4753">
        <v>1498.5</v>
      </c>
      <c r="W4753">
        <v>1742.1</v>
      </c>
      <c r="X4753">
        <v>1742.5</v>
      </c>
      <c r="Y4753">
        <v>1365</v>
      </c>
      <c r="Z4753">
        <v>1315.7</v>
      </c>
      <c r="AA4753">
        <v>1177.9000000000001</v>
      </c>
      <c r="AB4753">
        <v>1162.2</v>
      </c>
      <c r="AC4753">
        <v>1161.5</v>
      </c>
      <c r="AD4753" t="s">
        <v>68</v>
      </c>
      <c r="AE4753" t="s">
        <v>68</v>
      </c>
      <c r="AF4753" s="14" t="str">
        <f>INDEX('BEA to ISIC Crosswalk'!$E$4:$E$98,MATCH('State GDP by Industry'!G4753,'BEA to ISIC Crosswalk'!$C$4:$C$98,0),1)</f>
        <v>ISIC 24</v>
      </c>
      <c r="AG4753" s="14" t="str">
        <f>INDEX('BEA to ISIC Crosswalk'!$F$4:$F$98,MATCH('State GDP by Industry'!G4753,'BEA to ISIC Crosswalk'!$C$4:$C$98,0),1)</f>
        <v>Manufacture of basic metals</v>
      </c>
    </row>
    <row r="4754" spans="1:33" x14ac:dyDescent="0.25">
      <c r="A4754" t="s">
        <v>283</v>
      </c>
      <c r="B4754" t="s">
        <v>284</v>
      </c>
      <c r="C4754">
        <v>1</v>
      </c>
      <c r="D4754" t="s">
        <v>342</v>
      </c>
      <c r="E4754">
        <v>17</v>
      </c>
      <c r="F4754">
        <v>332</v>
      </c>
      <c r="G4754" t="s">
        <v>84</v>
      </c>
      <c r="H4754" t="s">
        <v>344</v>
      </c>
      <c r="I4754">
        <v>8830</v>
      </c>
      <c r="J4754">
        <v>8813.7000000000007</v>
      </c>
      <c r="K4754">
        <v>8716.7000000000007</v>
      </c>
      <c r="L4754">
        <v>9416</v>
      </c>
      <c r="M4754">
        <v>8640.6</v>
      </c>
      <c r="N4754">
        <v>7561.4</v>
      </c>
      <c r="O4754">
        <v>7465.6</v>
      </c>
      <c r="P4754">
        <v>8058.6</v>
      </c>
      <c r="Q4754">
        <v>8585.4</v>
      </c>
      <c r="R4754">
        <v>8483.5</v>
      </c>
      <c r="S4754">
        <v>8429.9</v>
      </c>
      <c r="T4754">
        <v>8616.4</v>
      </c>
      <c r="U4754">
        <v>8779.2999999999993</v>
      </c>
      <c r="V4754">
        <v>9632.9</v>
      </c>
      <c r="W4754">
        <v>9804.1</v>
      </c>
      <c r="X4754">
        <v>10717.7</v>
      </c>
      <c r="Y4754">
        <v>11207.4</v>
      </c>
      <c r="Z4754">
        <v>10626.3</v>
      </c>
      <c r="AA4754">
        <v>11062.3</v>
      </c>
      <c r="AB4754">
        <v>11229</v>
      </c>
      <c r="AC4754">
        <v>11522.5</v>
      </c>
      <c r="AD4754" t="s">
        <v>68</v>
      </c>
      <c r="AE4754" t="s">
        <v>68</v>
      </c>
      <c r="AF4754" s="14" t="str">
        <f>INDEX('BEA to ISIC Crosswalk'!$E$4:$E$98,MATCH('State GDP by Industry'!G4754,'BEA to ISIC Crosswalk'!$C$4:$C$98,0),1)</f>
        <v>ISIC 25</v>
      </c>
      <c r="AG4754" s="14" t="str">
        <f>INDEX('BEA to ISIC Crosswalk'!$F$4:$F$98,MATCH('State GDP by Industry'!G4754,'BEA to ISIC Crosswalk'!$C$4:$C$98,0),1)</f>
        <v>Fabricated metal products, except machinery and equipment</v>
      </c>
    </row>
    <row r="4755" spans="1:33" x14ac:dyDescent="0.25">
      <c r="A4755" t="s">
        <v>283</v>
      </c>
      <c r="B4755" t="s">
        <v>284</v>
      </c>
      <c r="C4755">
        <v>1</v>
      </c>
      <c r="D4755" t="s">
        <v>342</v>
      </c>
      <c r="E4755">
        <v>18</v>
      </c>
      <c r="F4755">
        <v>333</v>
      </c>
      <c r="G4755" t="s">
        <v>85</v>
      </c>
      <c r="H4755" t="s">
        <v>344</v>
      </c>
      <c r="I4755">
        <v>6045.8</v>
      </c>
      <c r="J4755">
        <v>6209.3</v>
      </c>
      <c r="K4755">
        <v>6153.7</v>
      </c>
      <c r="L4755">
        <v>6209.7</v>
      </c>
      <c r="M4755">
        <v>5933.1</v>
      </c>
      <c r="N4755">
        <v>5163.2</v>
      </c>
      <c r="O4755">
        <v>4827.7</v>
      </c>
      <c r="P4755">
        <v>5185</v>
      </c>
      <c r="Q4755">
        <v>5465.9</v>
      </c>
      <c r="R4755">
        <v>6144.3</v>
      </c>
      <c r="S4755">
        <v>5630.6</v>
      </c>
      <c r="T4755">
        <v>5556.9</v>
      </c>
      <c r="U4755">
        <v>4823.5</v>
      </c>
      <c r="V4755">
        <v>5231.8999999999996</v>
      </c>
      <c r="W4755">
        <v>5740.6</v>
      </c>
      <c r="X4755">
        <v>5448.3</v>
      </c>
      <c r="Y4755">
        <v>5935.8</v>
      </c>
      <c r="Z4755">
        <v>5663.9</v>
      </c>
      <c r="AA4755">
        <v>5629.5</v>
      </c>
      <c r="AB4755">
        <v>5634</v>
      </c>
      <c r="AC4755">
        <v>5734.5</v>
      </c>
      <c r="AD4755" t="s">
        <v>68</v>
      </c>
      <c r="AE4755" t="s">
        <v>68</v>
      </c>
      <c r="AF4755" s="14" t="str">
        <f>INDEX('BEA to ISIC Crosswalk'!$E$4:$E$98,MATCH('State GDP by Industry'!G4755,'BEA to ISIC Crosswalk'!$C$4:$C$98,0),1)</f>
        <v>ISIC 28</v>
      </c>
      <c r="AG4755" s="14" t="str">
        <f>INDEX('BEA to ISIC Crosswalk'!$F$4:$F$98,MATCH('State GDP by Industry'!G4755,'BEA to ISIC Crosswalk'!$C$4:$C$98,0),1)</f>
        <v>Machinery and equipment n.e.c.</v>
      </c>
    </row>
    <row r="4756" spans="1:33" x14ac:dyDescent="0.25">
      <c r="A4756" t="s">
        <v>283</v>
      </c>
      <c r="B4756" t="s">
        <v>284</v>
      </c>
      <c r="C4756">
        <v>1</v>
      </c>
      <c r="D4756" t="s">
        <v>342</v>
      </c>
      <c r="E4756">
        <v>19</v>
      </c>
      <c r="F4756">
        <v>334</v>
      </c>
      <c r="G4756" t="s">
        <v>86</v>
      </c>
      <c r="H4756" t="s">
        <v>344</v>
      </c>
      <c r="I4756">
        <v>18602.5</v>
      </c>
      <c r="J4756">
        <v>18422.3</v>
      </c>
      <c r="K4756">
        <v>16980.599999999999</v>
      </c>
      <c r="L4756">
        <v>21010.799999999999</v>
      </c>
      <c r="M4756">
        <v>16714</v>
      </c>
      <c r="N4756">
        <v>16947.099999999999</v>
      </c>
      <c r="O4756">
        <v>20766.8</v>
      </c>
      <c r="P4756">
        <v>19502.900000000001</v>
      </c>
      <c r="Q4756">
        <v>18667</v>
      </c>
      <c r="R4756">
        <v>18676.599999999999</v>
      </c>
      <c r="S4756">
        <v>21159.7</v>
      </c>
      <c r="T4756">
        <v>19774.2</v>
      </c>
      <c r="U4756">
        <v>18554.099999999999</v>
      </c>
      <c r="V4756">
        <v>21613.5</v>
      </c>
      <c r="W4756">
        <v>22296.1</v>
      </c>
      <c r="X4756">
        <v>22167.1</v>
      </c>
      <c r="Y4756">
        <v>21590.6</v>
      </c>
      <c r="Z4756">
        <v>21357</v>
      </c>
      <c r="AA4756">
        <v>22029.4</v>
      </c>
      <c r="AB4756">
        <v>21933.599999999999</v>
      </c>
      <c r="AC4756">
        <v>21678.1</v>
      </c>
      <c r="AD4756" t="s">
        <v>68</v>
      </c>
      <c r="AE4756" t="s">
        <v>68</v>
      </c>
      <c r="AF4756" s="14" t="str">
        <f>INDEX('BEA to ISIC Crosswalk'!$E$4:$E$98,MATCH('State GDP by Industry'!G4756,'BEA to ISIC Crosswalk'!$C$4:$C$98,0),1)</f>
        <v>ISIC 26</v>
      </c>
      <c r="AG4756" s="14" t="str">
        <f>INDEX('BEA to ISIC Crosswalk'!$F$4:$F$98,MATCH('State GDP by Industry'!G4756,'BEA to ISIC Crosswalk'!$C$4:$C$98,0),1)</f>
        <v>Computer, electronic and optical products</v>
      </c>
    </row>
    <row r="4757" spans="1:33" x14ac:dyDescent="0.25">
      <c r="A4757" t="s">
        <v>283</v>
      </c>
      <c r="B4757" t="s">
        <v>284</v>
      </c>
      <c r="C4757">
        <v>1</v>
      </c>
      <c r="D4757" t="s">
        <v>342</v>
      </c>
      <c r="E4757">
        <v>20</v>
      </c>
      <c r="F4757">
        <v>335</v>
      </c>
      <c r="G4757" t="s">
        <v>87</v>
      </c>
      <c r="H4757" t="s">
        <v>344</v>
      </c>
      <c r="I4757">
        <v>3747.1</v>
      </c>
      <c r="J4757">
        <v>3548.7</v>
      </c>
      <c r="K4757">
        <v>3581.9</v>
      </c>
      <c r="L4757">
        <v>3914.6</v>
      </c>
      <c r="M4757">
        <v>3782.5</v>
      </c>
      <c r="N4757">
        <v>3687.4</v>
      </c>
      <c r="O4757">
        <v>4046.5</v>
      </c>
      <c r="P4757">
        <v>3490.7</v>
      </c>
      <c r="Q4757">
        <v>3541.1</v>
      </c>
      <c r="R4757">
        <v>3992.6</v>
      </c>
      <c r="S4757">
        <v>3873.9</v>
      </c>
      <c r="T4757">
        <v>4339.1000000000004</v>
      </c>
      <c r="U4757">
        <v>3907.9</v>
      </c>
      <c r="V4757">
        <v>3788.1</v>
      </c>
      <c r="W4757">
        <v>3689.7</v>
      </c>
      <c r="X4757">
        <v>3660.2</v>
      </c>
      <c r="Y4757">
        <v>4390.6000000000004</v>
      </c>
      <c r="Z4757">
        <v>4086.3</v>
      </c>
      <c r="AA4757">
        <v>4257.7</v>
      </c>
      <c r="AB4757">
        <v>3749.4</v>
      </c>
      <c r="AC4757">
        <v>3971.4</v>
      </c>
      <c r="AD4757" t="s">
        <v>68</v>
      </c>
      <c r="AE4757" t="s">
        <v>68</v>
      </c>
      <c r="AF4757" s="14" t="str">
        <f>INDEX('BEA to ISIC Crosswalk'!$E$4:$E$98,MATCH('State GDP by Industry'!G4757,'BEA to ISIC Crosswalk'!$C$4:$C$98,0),1)</f>
        <v>ISIC 27</v>
      </c>
      <c r="AG4757" s="14" t="str">
        <f>INDEX('BEA to ISIC Crosswalk'!$F$4:$F$98,MATCH('State GDP by Industry'!G4757,'BEA to ISIC Crosswalk'!$C$4:$C$98,0),1)</f>
        <v>Electrical equipment</v>
      </c>
    </row>
    <row r="4758" spans="1:33" x14ac:dyDescent="0.25">
      <c r="A4758" t="s">
        <v>283</v>
      </c>
      <c r="B4758" t="s">
        <v>284</v>
      </c>
      <c r="C4758">
        <v>1</v>
      </c>
      <c r="D4758" t="s">
        <v>342</v>
      </c>
      <c r="E4758">
        <v>21</v>
      </c>
      <c r="F4758" t="s">
        <v>88</v>
      </c>
      <c r="G4758" t="s">
        <v>89</v>
      </c>
      <c r="H4758" t="s">
        <v>344</v>
      </c>
      <c r="I4758">
        <v>1096.9000000000001</v>
      </c>
      <c r="J4758">
        <v>1172.3</v>
      </c>
      <c r="K4758">
        <v>1135.0999999999999</v>
      </c>
      <c r="L4758">
        <v>1147.5999999999999</v>
      </c>
      <c r="M4758">
        <v>980.8</v>
      </c>
      <c r="N4758">
        <v>987.5</v>
      </c>
      <c r="O4758">
        <v>995.6</v>
      </c>
      <c r="P4758">
        <v>1072</v>
      </c>
      <c r="Q4758">
        <v>948.8</v>
      </c>
      <c r="R4758">
        <v>890.1</v>
      </c>
      <c r="S4758">
        <v>761.3</v>
      </c>
      <c r="T4758">
        <v>632.1</v>
      </c>
      <c r="U4758">
        <v>315.5</v>
      </c>
      <c r="V4758">
        <v>534</v>
      </c>
      <c r="W4758">
        <v>650.70000000000005</v>
      </c>
      <c r="X4758">
        <v>666.3</v>
      </c>
      <c r="Y4758">
        <v>710.5</v>
      </c>
      <c r="Z4758">
        <v>850.6</v>
      </c>
      <c r="AA4758">
        <v>921.3</v>
      </c>
      <c r="AB4758">
        <v>1001</v>
      </c>
      <c r="AC4758">
        <v>1030</v>
      </c>
      <c r="AD4758" t="s">
        <v>68</v>
      </c>
      <c r="AE4758" t="s">
        <v>68</v>
      </c>
      <c r="AF4758" s="14" t="str">
        <f>INDEX('BEA to ISIC Crosswalk'!$E$4:$E$98,MATCH('State GDP by Industry'!G4758,'BEA to ISIC Crosswalk'!$C$4:$C$98,0),1)</f>
        <v>ISIC 29</v>
      </c>
      <c r="AG4758" s="14" t="str">
        <f>INDEX('BEA to ISIC Crosswalk'!$F$4:$F$98,MATCH('State GDP by Industry'!G4758,'BEA to ISIC Crosswalk'!$C$4:$C$98,0),1)</f>
        <v>Motor vehicles, trailers and semi-trailers</v>
      </c>
    </row>
    <row r="4759" spans="1:33" x14ac:dyDescent="0.25">
      <c r="A4759" t="s">
        <v>283</v>
      </c>
      <c r="B4759" t="s">
        <v>284</v>
      </c>
      <c r="C4759">
        <v>1</v>
      </c>
      <c r="D4759" t="s">
        <v>342</v>
      </c>
      <c r="E4759">
        <v>22</v>
      </c>
      <c r="F4759" t="s">
        <v>90</v>
      </c>
      <c r="G4759" t="s">
        <v>91</v>
      </c>
      <c r="H4759" t="s">
        <v>344</v>
      </c>
      <c r="I4759">
        <v>5140</v>
      </c>
      <c r="J4759">
        <v>5353</v>
      </c>
      <c r="K4759">
        <v>4768.2</v>
      </c>
      <c r="L4759">
        <v>4965.8</v>
      </c>
      <c r="M4759">
        <v>7156.1</v>
      </c>
      <c r="N4759">
        <v>7213.7</v>
      </c>
      <c r="O4759">
        <v>8282.9</v>
      </c>
      <c r="P4759">
        <v>8293.7000000000007</v>
      </c>
      <c r="Q4759">
        <v>8946.2000000000007</v>
      </c>
      <c r="R4759">
        <v>9786.7000000000007</v>
      </c>
      <c r="S4759">
        <v>11042.4</v>
      </c>
      <c r="T4759">
        <v>9425.2999999999993</v>
      </c>
      <c r="U4759">
        <v>10013.299999999999</v>
      </c>
      <c r="V4759">
        <v>11742.7</v>
      </c>
      <c r="W4759">
        <v>11041.7</v>
      </c>
      <c r="X4759">
        <v>11699.3</v>
      </c>
      <c r="Y4759">
        <v>10361.5</v>
      </c>
      <c r="Z4759">
        <v>10061.6</v>
      </c>
      <c r="AA4759">
        <v>11683.1</v>
      </c>
      <c r="AB4759">
        <v>11042.9</v>
      </c>
      <c r="AC4759">
        <v>11821.6</v>
      </c>
      <c r="AD4759" t="s">
        <v>68</v>
      </c>
      <c r="AE4759" t="s">
        <v>68</v>
      </c>
      <c r="AF4759" s="14" t="str">
        <f>INDEX('BEA to ISIC Crosswalk'!$E$4:$E$98,MATCH('State GDP by Industry'!G4759,'BEA to ISIC Crosswalk'!$C$4:$C$98,0),1)</f>
        <v>ISIC 30</v>
      </c>
      <c r="AG4759" s="14" t="str">
        <f>INDEX('BEA to ISIC Crosswalk'!$F$4:$F$98,MATCH('State GDP by Industry'!G4759,'BEA to ISIC Crosswalk'!$C$4:$C$98,0),1)</f>
        <v>Other transport equipment</v>
      </c>
    </row>
    <row r="4760" spans="1:33" x14ac:dyDescent="0.25">
      <c r="A4760" t="s">
        <v>283</v>
      </c>
      <c r="B4760" t="s">
        <v>284</v>
      </c>
      <c r="C4760">
        <v>1</v>
      </c>
      <c r="D4760" t="s">
        <v>342</v>
      </c>
      <c r="E4760">
        <v>23</v>
      </c>
      <c r="F4760">
        <v>337</v>
      </c>
      <c r="G4760" t="s">
        <v>92</v>
      </c>
      <c r="H4760" t="s">
        <v>344</v>
      </c>
      <c r="I4760">
        <v>782.4</v>
      </c>
      <c r="J4760">
        <v>825.8</v>
      </c>
      <c r="K4760">
        <v>849.7</v>
      </c>
      <c r="L4760">
        <v>942.6</v>
      </c>
      <c r="M4760">
        <v>865.1</v>
      </c>
      <c r="N4760">
        <v>945.3</v>
      </c>
      <c r="O4760">
        <v>864.3</v>
      </c>
      <c r="P4760">
        <v>756.5</v>
      </c>
      <c r="Q4760">
        <v>859.1</v>
      </c>
      <c r="R4760">
        <v>886.9</v>
      </c>
      <c r="S4760">
        <v>921.5</v>
      </c>
      <c r="T4760">
        <v>774.4</v>
      </c>
      <c r="U4760">
        <v>703.7</v>
      </c>
      <c r="V4760">
        <v>687.2</v>
      </c>
      <c r="W4760">
        <v>683.6</v>
      </c>
      <c r="X4760">
        <v>690.2</v>
      </c>
      <c r="Y4760">
        <v>765.9</v>
      </c>
      <c r="Z4760">
        <v>798.2</v>
      </c>
      <c r="AA4760">
        <v>840.7</v>
      </c>
      <c r="AB4760">
        <v>857.2</v>
      </c>
      <c r="AC4760">
        <v>854.4</v>
      </c>
      <c r="AD4760" t="s">
        <v>68</v>
      </c>
      <c r="AE4760" t="s">
        <v>68</v>
      </c>
      <c r="AF4760" s="14" t="str">
        <f>INDEX('BEA to ISIC Crosswalk'!$E$4:$E$98,MATCH('State GDP by Industry'!G4760,'BEA to ISIC Crosswalk'!$C$4:$C$98,0),1)</f>
        <v>ISIC 31T33</v>
      </c>
      <c r="AG4760" s="14" t="str">
        <f>INDEX('BEA to ISIC Crosswalk'!$F$4:$F$98,MATCH('State GDP by Industry'!G4760,'BEA to ISIC Crosswalk'!$C$4:$C$98,0),1)</f>
        <v>Other manufacturing; repair and installation of machinery and equipment</v>
      </c>
    </row>
    <row r="4761" spans="1:33" x14ac:dyDescent="0.25">
      <c r="A4761" t="s">
        <v>283</v>
      </c>
      <c r="B4761" t="s">
        <v>284</v>
      </c>
      <c r="C4761">
        <v>1</v>
      </c>
      <c r="D4761" t="s">
        <v>342</v>
      </c>
      <c r="E4761">
        <v>24</v>
      </c>
      <c r="F4761">
        <v>339</v>
      </c>
      <c r="G4761" t="s">
        <v>93</v>
      </c>
      <c r="H4761" t="s">
        <v>344</v>
      </c>
      <c r="I4761">
        <v>6436.1</v>
      </c>
      <c r="J4761">
        <v>7119</v>
      </c>
      <c r="K4761">
        <v>7316.2</v>
      </c>
      <c r="L4761">
        <v>6717.8</v>
      </c>
      <c r="M4761">
        <v>6930</v>
      </c>
      <c r="N4761">
        <v>6705.3</v>
      </c>
      <c r="O4761">
        <v>6371.3</v>
      </c>
      <c r="P4761">
        <v>5999.9</v>
      </c>
      <c r="Q4761">
        <v>5595.7</v>
      </c>
      <c r="R4761">
        <v>6182.7</v>
      </c>
      <c r="S4761">
        <v>5946.5</v>
      </c>
      <c r="T4761">
        <v>6327.6</v>
      </c>
      <c r="U4761">
        <v>6767.9</v>
      </c>
      <c r="V4761">
        <v>7428.3</v>
      </c>
      <c r="W4761">
        <v>7082</v>
      </c>
      <c r="X4761">
        <v>6909.8</v>
      </c>
      <c r="Y4761">
        <v>6935.7</v>
      </c>
      <c r="Z4761">
        <v>7343.5</v>
      </c>
      <c r="AA4761">
        <v>8099.2</v>
      </c>
      <c r="AB4761">
        <v>8951</v>
      </c>
      <c r="AC4761">
        <v>9777.4</v>
      </c>
      <c r="AD4761" t="s">
        <v>68</v>
      </c>
      <c r="AE4761" t="s">
        <v>68</v>
      </c>
      <c r="AF4761" s="14" t="str">
        <f>INDEX('BEA to ISIC Crosswalk'!$E$4:$E$98,MATCH('State GDP by Industry'!G4761,'BEA to ISIC Crosswalk'!$C$4:$C$98,0),1)</f>
        <v>ISIC 31T33</v>
      </c>
      <c r="AG4761" s="14" t="str">
        <f>INDEX('BEA to ISIC Crosswalk'!$F$4:$F$98,MATCH('State GDP by Industry'!G4761,'BEA to ISIC Crosswalk'!$C$4:$C$98,0),1)</f>
        <v>Other manufacturing; repair and installation of machinery and equipment</v>
      </c>
    </row>
    <row r="4762" spans="1:33" x14ac:dyDescent="0.25">
      <c r="A4762" t="s">
        <v>283</v>
      </c>
      <c r="B4762" t="s">
        <v>284</v>
      </c>
      <c r="C4762">
        <v>1</v>
      </c>
      <c r="D4762" t="s">
        <v>342</v>
      </c>
      <c r="E4762">
        <v>25</v>
      </c>
      <c r="F4762" t="s">
        <v>94</v>
      </c>
      <c r="G4762" t="s">
        <v>95</v>
      </c>
      <c r="H4762" t="s">
        <v>344</v>
      </c>
      <c r="I4762">
        <v>22960.7</v>
      </c>
      <c r="J4762">
        <v>23481.200000000001</v>
      </c>
      <c r="K4762">
        <v>25594</v>
      </c>
      <c r="L4762">
        <v>26397.3</v>
      </c>
      <c r="M4762">
        <v>24853.8</v>
      </c>
      <c r="N4762">
        <v>28879.4</v>
      </c>
      <c r="O4762">
        <v>28233.1</v>
      </c>
      <c r="P4762">
        <v>32098.6</v>
      </c>
      <c r="Q4762">
        <v>32124.3</v>
      </c>
      <c r="R4762">
        <v>39517.199999999997</v>
      </c>
      <c r="S4762">
        <v>41157.800000000003</v>
      </c>
      <c r="T4762">
        <v>40742.1</v>
      </c>
      <c r="U4762">
        <v>31612</v>
      </c>
      <c r="V4762">
        <v>29584.5</v>
      </c>
      <c r="W4762">
        <v>28581.1</v>
      </c>
      <c r="X4762">
        <v>29450.799999999999</v>
      </c>
      <c r="Y4762">
        <v>31232.400000000001</v>
      </c>
      <c r="Z4762">
        <v>33388.5</v>
      </c>
      <c r="AA4762">
        <v>34686.400000000001</v>
      </c>
      <c r="AB4762">
        <v>32606.5</v>
      </c>
      <c r="AC4762">
        <v>32866</v>
      </c>
      <c r="AD4762">
        <v>34105.199999999997</v>
      </c>
      <c r="AE4762">
        <v>32199.5</v>
      </c>
      <c r="AF4762" s="14">
        <f>INDEX('BEA to ISIC Crosswalk'!$E$4:$E$98,MATCH('State GDP by Industry'!G4762,'BEA to ISIC Crosswalk'!$C$4:$C$98,0),1)</f>
        <v>0</v>
      </c>
      <c r="AG4762" s="14">
        <f>INDEX('BEA to ISIC Crosswalk'!$F$4:$F$98,MATCH('State GDP by Industry'!G4762,'BEA to ISIC Crosswalk'!$C$4:$C$98,0),1)</f>
        <v>0</v>
      </c>
    </row>
    <row r="4763" spans="1:33" x14ac:dyDescent="0.25">
      <c r="A4763" t="s">
        <v>283</v>
      </c>
      <c r="B4763" t="s">
        <v>284</v>
      </c>
      <c r="C4763">
        <v>1</v>
      </c>
      <c r="D4763" t="s">
        <v>342</v>
      </c>
      <c r="E4763">
        <v>26</v>
      </c>
      <c r="F4763" t="s">
        <v>96</v>
      </c>
      <c r="G4763" t="s">
        <v>97</v>
      </c>
      <c r="H4763" t="s">
        <v>344</v>
      </c>
      <c r="I4763">
        <v>3354.7</v>
      </c>
      <c r="J4763">
        <v>3454.2</v>
      </c>
      <c r="K4763">
        <v>3765.5</v>
      </c>
      <c r="L4763">
        <v>4104.2</v>
      </c>
      <c r="M4763">
        <v>4013.9</v>
      </c>
      <c r="N4763">
        <v>4371.6000000000004</v>
      </c>
      <c r="O4763">
        <v>4588.6000000000004</v>
      </c>
      <c r="P4763">
        <v>4240.5</v>
      </c>
      <c r="Q4763">
        <v>4831</v>
      </c>
      <c r="R4763">
        <v>5772.9</v>
      </c>
      <c r="S4763">
        <v>5312.5</v>
      </c>
      <c r="T4763">
        <v>5022.8999999999996</v>
      </c>
      <c r="U4763">
        <v>5776.9</v>
      </c>
      <c r="V4763">
        <v>5623</v>
      </c>
      <c r="W4763">
        <v>5242.2</v>
      </c>
      <c r="X4763">
        <v>5372</v>
      </c>
      <c r="Y4763">
        <v>5680</v>
      </c>
      <c r="Z4763">
        <v>6242.2</v>
      </c>
      <c r="AA4763">
        <v>6729.5</v>
      </c>
      <c r="AB4763">
        <v>6563.4</v>
      </c>
      <c r="AC4763">
        <v>6590.3</v>
      </c>
      <c r="AD4763" t="s">
        <v>68</v>
      </c>
      <c r="AE4763" t="s">
        <v>68</v>
      </c>
      <c r="AF4763" s="14" t="str">
        <f>INDEX('BEA to ISIC Crosswalk'!$E$4:$E$98,MATCH('State GDP by Industry'!G4763,'BEA to ISIC Crosswalk'!$C$4:$C$98,0),1)</f>
        <v>ISIC 10T12</v>
      </c>
      <c r="AG4763" s="14" t="str">
        <f>INDEX('BEA to ISIC Crosswalk'!$F$4:$F$98,MATCH('State GDP by Industry'!G4763,'BEA to ISIC Crosswalk'!$C$4:$C$98,0),1)</f>
        <v>Food products, beverages and tobacco</v>
      </c>
    </row>
    <row r="4764" spans="1:33" x14ac:dyDescent="0.25">
      <c r="A4764" t="s">
        <v>283</v>
      </c>
      <c r="B4764" t="s">
        <v>284</v>
      </c>
      <c r="C4764">
        <v>1</v>
      </c>
      <c r="D4764" t="s">
        <v>342</v>
      </c>
      <c r="E4764">
        <v>27</v>
      </c>
      <c r="F4764" t="s">
        <v>98</v>
      </c>
      <c r="G4764" t="s">
        <v>99</v>
      </c>
      <c r="H4764" t="s">
        <v>344</v>
      </c>
      <c r="I4764">
        <v>1746</v>
      </c>
      <c r="J4764">
        <v>1548.1</v>
      </c>
      <c r="K4764">
        <v>1648.6</v>
      </c>
      <c r="L4764">
        <v>1760</v>
      </c>
      <c r="M4764">
        <v>1514.9</v>
      </c>
      <c r="N4764">
        <v>1350.3</v>
      </c>
      <c r="O4764">
        <v>1038.8</v>
      </c>
      <c r="P4764">
        <v>1195.2</v>
      </c>
      <c r="Q4764">
        <v>1008.2</v>
      </c>
      <c r="R4764">
        <v>926.3</v>
      </c>
      <c r="S4764">
        <v>980.7</v>
      </c>
      <c r="T4764">
        <v>993</v>
      </c>
      <c r="U4764">
        <v>807.6</v>
      </c>
      <c r="V4764">
        <v>846.1</v>
      </c>
      <c r="W4764">
        <v>787.4</v>
      </c>
      <c r="X4764">
        <v>978</v>
      </c>
      <c r="Y4764">
        <v>969</v>
      </c>
      <c r="Z4764">
        <v>1016.5</v>
      </c>
      <c r="AA4764">
        <v>1071.8</v>
      </c>
      <c r="AB4764">
        <v>1104.5</v>
      </c>
      <c r="AC4764">
        <v>1066.0999999999999</v>
      </c>
      <c r="AD4764" t="s">
        <v>68</v>
      </c>
      <c r="AE4764" t="s">
        <v>68</v>
      </c>
      <c r="AF4764" s="14" t="str">
        <f>INDEX('BEA to ISIC Crosswalk'!$E$4:$E$98,MATCH('State GDP by Industry'!G4764,'BEA to ISIC Crosswalk'!$C$4:$C$98,0),1)</f>
        <v>ISIC 13T15</v>
      </c>
      <c r="AG4764" s="14" t="str">
        <f>INDEX('BEA to ISIC Crosswalk'!$F$4:$F$98,MATCH('State GDP by Industry'!G4764,'BEA to ISIC Crosswalk'!$C$4:$C$98,0),1)</f>
        <v>Textiles, wearing apparel, leather and related products</v>
      </c>
    </row>
    <row r="4765" spans="1:33" x14ac:dyDescent="0.25">
      <c r="A4765" t="s">
        <v>283</v>
      </c>
      <c r="B4765" t="s">
        <v>284</v>
      </c>
      <c r="C4765">
        <v>1</v>
      </c>
      <c r="D4765" t="s">
        <v>342</v>
      </c>
      <c r="E4765">
        <v>28</v>
      </c>
      <c r="F4765" t="s">
        <v>100</v>
      </c>
      <c r="G4765" t="s">
        <v>101</v>
      </c>
      <c r="H4765" t="s">
        <v>344</v>
      </c>
      <c r="I4765">
        <v>1284.4000000000001</v>
      </c>
      <c r="J4765">
        <v>1127.5</v>
      </c>
      <c r="K4765">
        <v>1111.5</v>
      </c>
      <c r="L4765">
        <v>1052.5999999999999</v>
      </c>
      <c r="M4765">
        <v>930.6</v>
      </c>
      <c r="N4765">
        <v>648.6</v>
      </c>
      <c r="O4765">
        <v>597.79999999999995</v>
      </c>
      <c r="P4765">
        <v>632.1</v>
      </c>
      <c r="Q4765">
        <v>608.79999999999995</v>
      </c>
      <c r="R4765">
        <v>534.70000000000005</v>
      </c>
      <c r="S4765">
        <v>502.4</v>
      </c>
      <c r="T4765">
        <v>572.1</v>
      </c>
      <c r="U4765">
        <v>453.5</v>
      </c>
      <c r="V4765">
        <v>494.1</v>
      </c>
      <c r="W4765">
        <v>523.1</v>
      </c>
      <c r="X4765">
        <v>574.5</v>
      </c>
      <c r="Y4765">
        <v>570.1</v>
      </c>
      <c r="Z4765">
        <v>589.70000000000005</v>
      </c>
      <c r="AA4765">
        <v>623.79999999999995</v>
      </c>
      <c r="AB4765">
        <v>664.2</v>
      </c>
      <c r="AC4765">
        <v>673.5</v>
      </c>
      <c r="AD4765" t="s">
        <v>68</v>
      </c>
      <c r="AE4765" t="s">
        <v>68</v>
      </c>
      <c r="AF4765" s="14" t="str">
        <f>INDEX('BEA to ISIC Crosswalk'!$E$4:$E$98,MATCH('State GDP by Industry'!G4765,'BEA to ISIC Crosswalk'!$C$4:$C$98,0),1)</f>
        <v>ISIC 13T15</v>
      </c>
      <c r="AG4765" s="14" t="str">
        <f>INDEX('BEA to ISIC Crosswalk'!$F$4:$F$98,MATCH('State GDP by Industry'!G4765,'BEA to ISIC Crosswalk'!$C$4:$C$98,0),1)</f>
        <v>Textiles, wearing apparel, leather and related products</v>
      </c>
    </row>
    <row r="4766" spans="1:33" x14ac:dyDescent="0.25">
      <c r="A4766" t="s">
        <v>283</v>
      </c>
      <c r="B4766" t="s">
        <v>284</v>
      </c>
      <c r="C4766">
        <v>1</v>
      </c>
      <c r="D4766" t="s">
        <v>342</v>
      </c>
      <c r="E4766">
        <v>29</v>
      </c>
      <c r="F4766">
        <v>322</v>
      </c>
      <c r="G4766" t="s">
        <v>102</v>
      </c>
      <c r="H4766" t="s">
        <v>344</v>
      </c>
      <c r="I4766">
        <v>4369.1000000000004</v>
      </c>
      <c r="J4766">
        <v>4258.1000000000004</v>
      </c>
      <c r="K4766">
        <v>4715.6000000000004</v>
      </c>
      <c r="L4766">
        <v>4569.6000000000004</v>
      </c>
      <c r="M4766">
        <v>3705.2</v>
      </c>
      <c r="N4766">
        <v>3452.2</v>
      </c>
      <c r="O4766">
        <v>3251.7</v>
      </c>
      <c r="P4766">
        <v>3228.2</v>
      </c>
      <c r="Q4766">
        <v>2991.5</v>
      </c>
      <c r="R4766">
        <v>3151.6</v>
      </c>
      <c r="S4766">
        <v>3145.2</v>
      </c>
      <c r="T4766">
        <v>2851.6</v>
      </c>
      <c r="U4766">
        <v>2745.4</v>
      </c>
      <c r="V4766">
        <v>2560.1999999999998</v>
      </c>
      <c r="W4766">
        <v>2382.8000000000002</v>
      </c>
      <c r="X4766">
        <v>2297.5</v>
      </c>
      <c r="Y4766">
        <v>2509.1999999999998</v>
      </c>
      <c r="Z4766">
        <v>2347.1999999999998</v>
      </c>
      <c r="AA4766">
        <v>2315.3000000000002</v>
      </c>
      <c r="AB4766">
        <v>2155.3000000000002</v>
      </c>
      <c r="AC4766">
        <v>1997.5</v>
      </c>
      <c r="AD4766" t="s">
        <v>68</v>
      </c>
      <c r="AE4766" t="s">
        <v>68</v>
      </c>
      <c r="AF4766" s="14" t="str">
        <f>INDEX('BEA to ISIC Crosswalk'!$E$4:$E$98,MATCH('State GDP by Industry'!G4766,'BEA to ISIC Crosswalk'!$C$4:$C$98,0),1)</f>
        <v>ISIC 17T18</v>
      </c>
      <c r="AG4766" s="14" t="str">
        <f>INDEX('BEA to ISIC Crosswalk'!$F$4:$F$98,MATCH('State GDP by Industry'!G4766,'BEA to ISIC Crosswalk'!$C$4:$C$98,0),1)</f>
        <v>Paper products and printing</v>
      </c>
    </row>
    <row r="4767" spans="1:33" x14ac:dyDescent="0.25">
      <c r="A4767" t="s">
        <v>283</v>
      </c>
      <c r="B4767" t="s">
        <v>284</v>
      </c>
      <c r="C4767">
        <v>1</v>
      </c>
      <c r="D4767" t="s">
        <v>342</v>
      </c>
      <c r="E4767">
        <v>30</v>
      </c>
      <c r="F4767">
        <v>323</v>
      </c>
      <c r="G4767" t="s">
        <v>103</v>
      </c>
      <c r="H4767" t="s">
        <v>344</v>
      </c>
      <c r="I4767">
        <v>2238.6999999999998</v>
      </c>
      <c r="J4767">
        <v>2366.3000000000002</v>
      </c>
      <c r="K4767">
        <v>2427.3000000000002</v>
      </c>
      <c r="L4767">
        <v>2435.4</v>
      </c>
      <c r="M4767">
        <v>2291.9</v>
      </c>
      <c r="N4767">
        <v>2241.1</v>
      </c>
      <c r="O4767">
        <v>2200.6999999999998</v>
      </c>
      <c r="P4767">
        <v>2248.1</v>
      </c>
      <c r="Q4767">
        <v>2408.4</v>
      </c>
      <c r="R4767">
        <v>2605.3000000000002</v>
      </c>
      <c r="S4767">
        <v>2721.9</v>
      </c>
      <c r="T4767">
        <v>2490.9</v>
      </c>
      <c r="U4767">
        <v>2175.8000000000002</v>
      </c>
      <c r="V4767">
        <v>2248.9</v>
      </c>
      <c r="W4767">
        <v>2277.6999999999998</v>
      </c>
      <c r="X4767">
        <v>2167.9</v>
      </c>
      <c r="Y4767">
        <v>2107.8000000000002</v>
      </c>
      <c r="Z4767">
        <v>2101.8000000000002</v>
      </c>
      <c r="AA4767">
        <v>2353</v>
      </c>
      <c r="AB4767">
        <v>2312.1999999999998</v>
      </c>
      <c r="AC4767">
        <v>2243.1999999999998</v>
      </c>
      <c r="AD4767" t="s">
        <v>68</v>
      </c>
      <c r="AE4767" t="s">
        <v>68</v>
      </c>
      <c r="AF4767" s="14" t="str">
        <f>INDEX('BEA to ISIC Crosswalk'!$E$4:$E$98,MATCH('State GDP by Industry'!G4767,'BEA to ISIC Crosswalk'!$C$4:$C$98,0),1)</f>
        <v>ISIC 17T18</v>
      </c>
      <c r="AG4767" s="14" t="str">
        <f>INDEX('BEA to ISIC Crosswalk'!$F$4:$F$98,MATCH('State GDP by Industry'!G4767,'BEA to ISIC Crosswalk'!$C$4:$C$98,0),1)</f>
        <v>Paper products and printing</v>
      </c>
    </row>
    <row r="4768" spans="1:33" x14ac:dyDescent="0.25">
      <c r="A4768" t="s">
        <v>283</v>
      </c>
      <c r="B4768" t="s">
        <v>284</v>
      </c>
      <c r="C4768">
        <v>1</v>
      </c>
      <c r="D4768" t="s">
        <v>342</v>
      </c>
      <c r="E4768">
        <v>31</v>
      </c>
      <c r="F4768">
        <v>324</v>
      </c>
      <c r="G4768" t="s">
        <v>104</v>
      </c>
      <c r="H4768" t="s">
        <v>344</v>
      </c>
      <c r="I4768">
        <v>324.10000000000002</v>
      </c>
      <c r="J4768">
        <v>415.3</v>
      </c>
      <c r="K4768">
        <v>339.9</v>
      </c>
      <c r="L4768">
        <v>366.6</v>
      </c>
      <c r="M4768">
        <v>448.9</v>
      </c>
      <c r="N4768">
        <v>529.6</v>
      </c>
      <c r="O4768">
        <v>788.9</v>
      </c>
      <c r="P4768">
        <v>823.2</v>
      </c>
      <c r="Q4768">
        <v>703.9</v>
      </c>
      <c r="R4768">
        <v>667.5</v>
      </c>
      <c r="S4768">
        <v>589.70000000000005</v>
      </c>
      <c r="T4768">
        <v>730.4</v>
      </c>
      <c r="U4768">
        <v>612.6</v>
      </c>
      <c r="V4768">
        <v>617.29999999999995</v>
      </c>
      <c r="W4768">
        <v>630.20000000000005</v>
      </c>
      <c r="X4768">
        <v>671.3</v>
      </c>
      <c r="Y4768">
        <v>649.9</v>
      </c>
      <c r="Z4768">
        <v>1000.6</v>
      </c>
      <c r="AA4768">
        <v>887</v>
      </c>
      <c r="AB4768">
        <v>726.5</v>
      </c>
      <c r="AC4768">
        <v>1069</v>
      </c>
      <c r="AD4768" t="s">
        <v>68</v>
      </c>
      <c r="AE4768" t="s">
        <v>68</v>
      </c>
      <c r="AF4768" s="14" t="str">
        <f>INDEX('BEA to ISIC Crosswalk'!$E$4:$E$98,MATCH('State GDP by Industry'!G4768,'BEA to ISIC Crosswalk'!$C$4:$C$98,0),1)</f>
        <v>ISIC 19</v>
      </c>
      <c r="AG4768" s="14" t="str">
        <f>INDEX('BEA to ISIC Crosswalk'!$F$4:$F$98,MATCH('State GDP by Industry'!G4768,'BEA to ISIC Crosswalk'!$C$4:$C$98,0),1)</f>
        <v>Coke and refined petroleum products</v>
      </c>
    </row>
    <row r="4769" spans="1:33" x14ac:dyDescent="0.25">
      <c r="A4769" t="s">
        <v>283</v>
      </c>
      <c r="B4769" t="s">
        <v>284</v>
      </c>
      <c r="C4769">
        <v>1</v>
      </c>
      <c r="D4769" t="s">
        <v>342</v>
      </c>
      <c r="E4769">
        <v>32</v>
      </c>
      <c r="F4769">
        <v>325</v>
      </c>
      <c r="G4769" t="s">
        <v>105</v>
      </c>
      <c r="H4769" t="s">
        <v>344</v>
      </c>
      <c r="I4769">
        <v>6690</v>
      </c>
      <c r="J4769">
        <v>7207.8</v>
      </c>
      <c r="K4769">
        <v>8263.9</v>
      </c>
      <c r="L4769">
        <v>8628.7000000000007</v>
      </c>
      <c r="M4769">
        <v>8951.2999999999993</v>
      </c>
      <c r="N4769">
        <v>13196.4</v>
      </c>
      <c r="O4769">
        <v>12722.1</v>
      </c>
      <c r="P4769">
        <v>16836.3</v>
      </c>
      <c r="Q4769">
        <v>16784.3</v>
      </c>
      <c r="R4769">
        <v>22867.599999999999</v>
      </c>
      <c r="S4769">
        <v>25075.3</v>
      </c>
      <c r="T4769">
        <v>25376.9</v>
      </c>
      <c r="U4769">
        <v>16228.7</v>
      </c>
      <c r="V4769">
        <v>14312</v>
      </c>
      <c r="W4769">
        <v>13910.7</v>
      </c>
      <c r="X4769">
        <v>14328.1</v>
      </c>
      <c r="Y4769">
        <v>15756.7</v>
      </c>
      <c r="Z4769">
        <v>17413</v>
      </c>
      <c r="AA4769">
        <v>17495</v>
      </c>
      <c r="AB4769">
        <v>15762.5</v>
      </c>
      <c r="AC4769">
        <v>16064</v>
      </c>
      <c r="AD4769" t="s">
        <v>68</v>
      </c>
      <c r="AE4769" t="s">
        <v>68</v>
      </c>
      <c r="AF4769" s="14" t="str">
        <f>INDEX('BEA to ISIC Crosswalk'!$E$4:$E$98,MATCH('State GDP by Industry'!G4769,'BEA to ISIC Crosswalk'!$C$4:$C$98,0),1)</f>
        <v>ISIC 20T21</v>
      </c>
      <c r="AG4769" s="14" t="str">
        <f>INDEX('BEA to ISIC Crosswalk'!$F$4:$F$98,MATCH('State GDP by Industry'!G4769,'BEA to ISIC Crosswalk'!$C$4:$C$98,0),1)</f>
        <v>Chemicals and pharmaceutical products</v>
      </c>
    </row>
    <row r="4770" spans="1:33" x14ac:dyDescent="0.25">
      <c r="A4770" t="s">
        <v>283</v>
      </c>
      <c r="B4770" t="s">
        <v>284</v>
      </c>
      <c r="C4770">
        <v>1</v>
      </c>
      <c r="D4770" t="s">
        <v>342</v>
      </c>
      <c r="E4770">
        <v>33</v>
      </c>
      <c r="F4770">
        <v>326</v>
      </c>
      <c r="G4770" t="s">
        <v>106</v>
      </c>
      <c r="H4770" t="s">
        <v>344</v>
      </c>
      <c r="I4770">
        <v>2953.8</v>
      </c>
      <c r="J4770">
        <v>3103.9</v>
      </c>
      <c r="K4770">
        <v>3321.7</v>
      </c>
      <c r="L4770">
        <v>3480.2</v>
      </c>
      <c r="M4770">
        <v>2997</v>
      </c>
      <c r="N4770">
        <v>3089.6</v>
      </c>
      <c r="O4770">
        <v>3044.6</v>
      </c>
      <c r="P4770">
        <v>2895.1</v>
      </c>
      <c r="Q4770">
        <v>2788.1</v>
      </c>
      <c r="R4770">
        <v>2991.3</v>
      </c>
      <c r="S4770">
        <v>2830.1</v>
      </c>
      <c r="T4770">
        <v>2704.3</v>
      </c>
      <c r="U4770">
        <v>2811.7</v>
      </c>
      <c r="V4770">
        <v>2882.7</v>
      </c>
      <c r="W4770">
        <v>2827</v>
      </c>
      <c r="X4770">
        <v>3061.5</v>
      </c>
      <c r="Y4770">
        <v>2989.7</v>
      </c>
      <c r="Z4770">
        <v>2677.5</v>
      </c>
      <c r="AA4770">
        <v>3211.1</v>
      </c>
      <c r="AB4770">
        <v>3317.9</v>
      </c>
      <c r="AC4770">
        <v>3162.3</v>
      </c>
      <c r="AD4770" t="s">
        <v>68</v>
      </c>
      <c r="AE4770" t="s">
        <v>68</v>
      </c>
      <c r="AF4770" s="14" t="str">
        <f>INDEX('BEA to ISIC Crosswalk'!$E$4:$E$98,MATCH('State GDP by Industry'!G4770,'BEA to ISIC Crosswalk'!$C$4:$C$98,0),1)</f>
        <v>ISIC 22</v>
      </c>
      <c r="AG4770" s="14" t="str">
        <f>INDEX('BEA to ISIC Crosswalk'!$F$4:$F$98,MATCH('State GDP by Industry'!G4770,'BEA to ISIC Crosswalk'!$C$4:$C$98,0),1)</f>
        <v>Rubber and plastics products</v>
      </c>
    </row>
    <row r="4771" spans="1:33" x14ac:dyDescent="0.25">
      <c r="A4771" t="s">
        <v>283</v>
      </c>
      <c r="B4771" t="s">
        <v>284</v>
      </c>
      <c r="C4771">
        <v>1</v>
      </c>
      <c r="D4771" t="s">
        <v>342</v>
      </c>
      <c r="E4771">
        <v>34</v>
      </c>
      <c r="F4771">
        <v>42</v>
      </c>
      <c r="G4771" t="s">
        <v>107</v>
      </c>
      <c r="H4771" t="s">
        <v>344</v>
      </c>
      <c r="I4771">
        <v>29190.2</v>
      </c>
      <c r="J4771">
        <v>30937.200000000001</v>
      </c>
      <c r="K4771">
        <v>31797.3</v>
      </c>
      <c r="L4771">
        <v>34595.5</v>
      </c>
      <c r="M4771">
        <v>34145.800000000003</v>
      </c>
      <c r="N4771">
        <v>33254.800000000003</v>
      </c>
      <c r="O4771">
        <v>34993.199999999997</v>
      </c>
      <c r="P4771">
        <v>37291.699999999997</v>
      </c>
      <c r="Q4771">
        <v>38886.400000000001</v>
      </c>
      <c r="R4771">
        <v>41811.5</v>
      </c>
      <c r="S4771">
        <v>43702.8</v>
      </c>
      <c r="T4771">
        <v>45694.7</v>
      </c>
      <c r="U4771">
        <v>44429</v>
      </c>
      <c r="V4771">
        <v>46955.5</v>
      </c>
      <c r="W4771">
        <v>48402.8</v>
      </c>
      <c r="X4771">
        <v>50471.5</v>
      </c>
      <c r="Y4771">
        <v>52503.5</v>
      </c>
      <c r="Z4771">
        <v>54421.9</v>
      </c>
      <c r="AA4771">
        <v>57259.1</v>
      </c>
      <c r="AB4771">
        <v>57185.7</v>
      </c>
      <c r="AC4771">
        <v>58057.3</v>
      </c>
      <c r="AD4771">
        <v>59569.1</v>
      </c>
      <c r="AE4771">
        <v>62477.7</v>
      </c>
      <c r="AF4771" s="14" t="str">
        <f>INDEX('BEA to ISIC Crosswalk'!$E$4:$E$98,MATCH('State GDP by Industry'!G4771,'BEA to ISIC Crosswalk'!$C$4:$C$98,0),1)</f>
        <v>ISIC 45T47</v>
      </c>
      <c r="AG4771" s="14" t="str">
        <f>INDEX('BEA to ISIC Crosswalk'!$F$4:$F$98,MATCH('State GDP by Industry'!G4771,'BEA to ISIC Crosswalk'!$C$4:$C$98,0),1)</f>
        <v>Wholesale and retail trade; repair of motor vehicles</v>
      </c>
    </row>
    <row r="4772" spans="1:33" x14ac:dyDescent="0.25">
      <c r="A4772" t="s">
        <v>283</v>
      </c>
      <c r="B4772" t="s">
        <v>284</v>
      </c>
      <c r="C4772">
        <v>1</v>
      </c>
      <c r="D4772" t="s">
        <v>342</v>
      </c>
      <c r="E4772">
        <v>35</v>
      </c>
      <c r="F4772" t="s">
        <v>108</v>
      </c>
      <c r="G4772" t="s">
        <v>109</v>
      </c>
      <c r="H4772" t="s">
        <v>344</v>
      </c>
      <c r="I4772">
        <v>31814.400000000001</v>
      </c>
      <c r="J4772">
        <v>33996.800000000003</v>
      </c>
      <c r="K4772">
        <v>35285.300000000003</v>
      </c>
      <c r="L4772">
        <v>37516.800000000003</v>
      </c>
      <c r="M4772">
        <v>39268.400000000001</v>
      </c>
      <c r="N4772">
        <v>40535.800000000003</v>
      </c>
      <c r="O4772">
        <v>42488.5</v>
      </c>
      <c r="P4772">
        <v>43536.4</v>
      </c>
      <c r="Q4772">
        <v>44802.5</v>
      </c>
      <c r="R4772">
        <v>44573.3</v>
      </c>
      <c r="S4772">
        <v>43655.8</v>
      </c>
      <c r="T4772">
        <v>43084.6</v>
      </c>
      <c r="U4772">
        <v>42789.3</v>
      </c>
      <c r="V4772">
        <v>43910.3</v>
      </c>
      <c r="W4772">
        <v>44149.1</v>
      </c>
      <c r="X4772">
        <v>45119.6</v>
      </c>
      <c r="Y4772">
        <v>46177.3</v>
      </c>
      <c r="Z4772">
        <v>46677.1</v>
      </c>
      <c r="AA4772">
        <v>48457.1</v>
      </c>
      <c r="AB4772">
        <v>49576.4</v>
      </c>
      <c r="AC4772">
        <v>50667.6</v>
      </c>
      <c r="AD4772">
        <v>52621.599999999999</v>
      </c>
      <c r="AE4772">
        <v>55217.3</v>
      </c>
      <c r="AF4772" s="14" t="str">
        <f>INDEX('BEA to ISIC Crosswalk'!$E$4:$E$98,MATCH('State GDP by Industry'!G4772,'BEA to ISIC Crosswalk'!$C$4:$C$98,0),1)</f>
        <v>ISIC 45T47</v>
      </c>
      <c r="AG4772" s="14" t="str">
        <f>INDEX('BEA to ISIC Crosswalk'!$F$4:$F$98,MATCH('State GDP by Industry'!G4772,'BEA to ISIC Crosswalk'!$C$4:$C$98,0),1)</f>
        <v>Wholesale and retail trade; repair of motor vehicles</v>
      </c>
    </row>
    <row r="4773" spans="1:33" x14ac:dyDescent="0.25">
      <c r="A4773" t="s">
        <v>283</v>
      </c>
      <c r="B4773" t="s">
        <v>284</v>
      </c>
      <c r="C4773">
        <v>1</v>
      </c>
      <c r="D4773" t="s">
        <v>342</v>
      </c>
      <c r="E4773">
        <v>36</v>
      </c>
      <c r="F4773" t="s">
        <v>110</v>
      </c>
      <c r="G4773" t="s">
        <v>111</v>
      </c>
      <c r="H4773" t="s">
        <v>344</v>
      </c>
      <c r="I4773">
        <v>8698.7000000000007</v>
      </c>
      <c r="J4773">
        <v>9312</v>
      </c>
      <c r="K4773">
        <v>9765.4</v>
      </c>
      <c r="L4773">
        <v>10623.1</v>
      </c>
      <c r="M4773">
        <v>9964.5</v>
      </c>
      <c r="N4773">
        <v>10215.799999999999</v>
      </c>
      <c r="O4773">
        <v>10968.9</v>
      </c>
      <c r="P4773">
        <v>11878.4</v>
      </c>
      <c r="Q4773">
        <v>12585.6</v>
      </c>
      <c r="R4773">
        <v>13065.6</v>
      </c>
      <c r="S4773">
        <v>13686.4</v>
      </c>
      <c r="T4773">
        <v>13665</v>
      </c>
      <c r="U4773">
        <v>13174.8</v>
      </c>
      <c r="V4773">
        <v>13482.8</v>
      </c>
      <c r="W4773">
        <v>14156.3</v>
      </c>
      <c r="X4773">
        <v>14413.1</v>
      </c>
      <c r="Y4773">
        <v>14803.9</v>
      </c>
      <c r="Z4773">
        <v>15702.6</v>
      </c>
      <c r="AA4773">
        <v>17368.099999999999</v>
      </c>
      <c r="AB4773">
        <v>17749.5</v>
      </c>
      <c r="AC4773">
        <v>18498.8</v>
      </c>
      <c r="AD4773">
        <v>20228.7</v>
      </c>
      <c r="AE4773">
        <v>21083.8</v>
      </c>
      <c r="AF4773" s="14" t="str">
        <f>INDEX('BEA to ISIC Crosswalk'!$E$4:$E$98,MATCH('State GDP by Industry'!G4773,'BEA to ISIC Crosswalk'!$C$4:$C$98,0),1)</f>
        <v>ISIC 49T53</v>
      </c>
      <c r="AG4773" s="14" t="str">
        <f>INDEX('BEA to ISIC Crosswalk'!$F$4:$F$98,MATCH('State GDP by Industry'!G4773,'BEA to ISIC Crosswalk'!$C$4:$C$98,0),1)</f>
        <v>Transportation and storage</v>
      </c>
    </row>
    <row r="4774" spans="1:33" x14ac:dyDescent="0.25">
      <c r="A4774" t="s">
        <v>283</v>
      </c>
      <c r="B4774" t="s">
        <v>284</v>
      </c>
      <c r="C4774">
        <v>1</v>
      </c>
      <c r="D4774" t="s">
        <v>342</v>
      </c>
      <c r="E4774">
        <v>37</v>
      </c>
      <c r="F4774">
        <v>481</v>
      </c>
      <c r="G4774" t="s">
        <v>112</v>
      </c>
      <c r="H4774" t="s">
        <v>344</v>
      </c>
      <c r="I4774">
        <v>1186.4000000000001</v>
      </c>
      <c r="J4774">
        <v>1303.4000000000001</v>
      </c>
      <c r="K4774">
        <v>1373.2</v>
      </c>
      <c r="L4774">
        <v>1377.9</v>
      </c>
      <c r="M4774">
        <v>736.2</v>
      </c>
      <c r="N4774">
        <v>1070</v>
      </c>
      <c r="O4774">
        <v>1229.7</v>
      </c>
      <c r="P4774">
        <v>1412.1</v>
      </c>
      <c r="Q4774">
        <v>1616.8</v>
      </c>
      <c r="R4774">
        <v>1469.3</v>
      </c>
      <c r="S4774">
        <v>1815.7</v>
      </c>
      <c r="T4774">
        <v>1650.5</v>
      </c>
      <c r="U4774">
        <v>1736.9</v>
      </c>
      <c r="V4774">
        <v>1820.2</v>
      </c>
      <c r="W4774">
        <v>2017.6</v>
      </c>
      <c r="X4774">
        <v>2098.9</v>
      </c>
      <c r="Y4774">
        <v>2171.4</v>
      </c>
      <c r="Z4774">
        <v>2442</v>
      </c>
      <c r="AA4774">
        <v>2868.2</v>
      </c>
      <c r="AB4774">
        <v>3154.9</v>
      </c>
      <c r="AC4774">
        <v>3247.2</v>
      </c>
      <c r="AD4774" t="s">
        <v>68</v>
      </c>
      <c r="AE4774" t="s">
        <v>68</v>
      </c>
      <c r="AF4774" s="14">
        <f>INDEX('BEA to ISIC Crosswalk'!$E$4:$E$98,MATCH('State GDP by Industry'!G4774,'BEA to ISIC Crosswalk'!$C$4:$C$98,0),1)</f>
        <v>0</v>
      </c>
      <c r="AG4774" s="14">
        <f>INDEX('BEA to ISIC Crosswalk'!$F$4:$F$98,MATCH('State GDP by Industry'!G4774,'BEA to ISIC Crosswalk'!$C$4:$C$98,0),1)</f>
        <v>0</v>
      </c>
    </row>
    <row r="4775" spans="1:33" x14ac:dyDescent="0.25">
      <c r="A4775" t="s">
        <v>283</v>
      </c>
      <c r="B4775" t="s">
        <v>284</v>
      </c>
      <c r="C4775">
        <v>1</v>
      </c>
      <c r="D4775" t="s">
        <v>342</v>
      </c>
      <c r="E4775">
        <v>38</v>
      </c>
      <c r="F4775">
        <v>482</v>
      </c>
      <c r="G4775" t="s">
        <v>113</v>
      </c>
      <c r="H4775" t="s">
        <v>344</v>
      </c>
      <c r="I4775">
        <v>291.2</v>
      </c>
      <c r="J4775">
        <v>367.3</v>
      </c>
      <c r="K4775">
        <v>397.2</v>
      </c>
      <c r="L4775">
        <v>393.9</v>
      </c>
      <c r="M4775">
        <v>406</v>
      </c>
      <c r="N4775">
        <v>308.7</v>
      </c>
      <c r="O4775">
        <v>329.1</v>
      </c>
      <c r="P4775">
        <v>319.8</v>
      </c>
      <c r="Q4775">
        <v>307.3</v>
      </c>
      <c r="R4775">
        <v>321.2</v>
      </c>
      <c r="S4775">
        <v>358.1</v>
      </c>
      <c r="T4775">
        <v>381.7</v>
      </c>
      <c r="U4775">
        <v>345.8</v>
      </c>
      <c r="V4775">
        <v>284.60000000000002</v>
      </c>
      <c r="W4775">
        <v>389.6</v>
      </c>
      <c r="X4775">
        <v>448.5</v>
      </c>
      <c r="Y4775">
        <v>465.1</v>
      </c>
      <c r="Z4775">
        <v>491.8</v>
      </c>
      <c r="AA4775">
        <v>528</v>
      </c>
      <c r="AB4775">
        <v>530.4</v>
      </c>
      <c r="AC4775">
        <v>526.5</v>
      </c>
      <c r="AD4775" t="s">
        <v>68</v>
      </c>
      <c r="AE4775" t="s">
        <v>68</v>
      </c>
      <c r="AF4775" s="14">
        <f>INDEX('BEA to ISIC Crosswalk'!$E$4:$E$98,MATCH('State GDP by Industry'!G4775,'BEA to ISIC Crosswalk'!$C$4:$C$98,0),1)</f>
        <v>0</v>
      </c>
      <c r="AG4775" s="14">
        <f>INDEX('BEA to ISIC Crosswalk'!$F$4:$F$98,MATCH('State GDP by Industry'!G4775,'BEA to ISIC Crosswalk'!$C$4:$C$98,0),1)</f>
        <v>0</v>
      </c>
    </row>
    <row r="4776" spans="1:33" x14ac:dyDescent="0.25">
      <c r="A4776" t="s">
        <v>283</v>
      </c>
      <c r="B4776" t="s">
        <v>284</v>
      </c>
      <c r="C4776">
        <v>1</v>
      </c>
      <c r="D4776" t="s">
        <v>342</v>
      </c>
      <c r="E4776">
        <v>39</v>
      </c>
      <c r="F4776">
        <v>483</v>
      </c>
      <c r="G4776" t="s">
        <v>114</v>
      </c>
      <c r="H4776" t="s">
        <v>344</v>
      </c>
      <c r="I4776">
        <v>259.2</v>
      </c>
      <c r="J4776">
        <v>295.2</v>
      </c>
      <c r="K4776">
        <v>317.10000000000002</v>
      </c>
      <c r="L4776">
        <v>428.8</v>
      </c>
      <c r="M4776">
        <v>469.9</v>
      </c>
      <c r="N4776">
        <v>390</v>
      </c>
      <c r="O4776">
        <v>488.6</v>
      </c>
      <c r="P4776">
        <v>431.7</v>
      </c>
      <c r="Q4776">
        <v>356.4</v>
      </c>
      <c r="R4776">
        <v>424.9</v>
      </c>
      <c r="S4776">
        <v>929.5</v>
      </c>
      <c r="T4776">
        <v>743</v>
      </c>
      <c r="U4776">
        <v>712.4</v>
      </c>
      <c r="V4776">
        <v>492.6</v>
      </c>
      <c r="W4776">
        <v>499.2</v>
      </c>
      <c r="X4776">
        <v>410.8</v>
      </c>
      <c r="Y4776">
        <v>456.9</v>
      </c>
      <c r="Z4776">
        <v>473.7</v>
      </c>
      <c r="AA4776">
        <v>702.8</v>
      </c>
      <c r="AB4776">
        <v>487.1</v>
      </c>
      <c r="AC4776">
        <v>556.1</v>
      </c>
      <c r="AD4776" t="s">
        <v>68</v>
      </c>
      <c r="AE4776" t="s">
        <v>68</v>
      </c>
      <c r="AF4776" s="14">
        <f>INDEX('BEA to ISIC Crosswalk'!$E$4:$E$98,MATCH('State GDP by Industry'!G4776,'BEA to ISIC Crosswalk'!$C$4:$C$98,0),1)</f>
        <v>0</v>
      </c>
      <c r="AG4776" s="14">
        <f>INDEX('BEA to ISIC Crosswalk'!$F$4:$F$98,MATCH('State GDP by Industry'!G4776,'BEA to ISIC Crosswalk'!$C$4:$C$98,0),1)</f>
        <v>0</v>
      </c>
    </row>
    <row r="4777" spans="1:33" x14ac:dyDescent="0.25">
      <c r="A4777" t="s">
        <v>283</v>
      </c>
      <c r="B4777" t="s">
        <v>284</v>
      </c>
      <c r="C4777">
        <v>1</v>
      </c>
      <c r="D4777" t="s">
        <v>342</v>
      </c>
      <c r="E4777">
        <v>40</v>
      </c>
      <c r="F4777">
        <v>484</v>
      </c>
      <c r="G4777" t="s">
        <v>115</v>
      </c>
      <c r="H4777" t="s">
        <v>344</v>
      </c>
      <c r="I4777">
        <v>2497</v>
      </c>
      <c r="J4777">
        <v>2640.8</v>
      </c>
      <c r="K4777">
        <v>2852.9</v>
      </c>
      <c r="L4777">
        <v>3098</v>
      </c>
      <c r="M4777">
        <v>3124.3</v>
      </c>
      <c r="N4777">
        <v>3090.7</v>
      </c>
      <c r="O4777">
        <v>3197.9</v>
      </c>
      <c r="P4777">
        <v>3307.8</v>
      </c>
      <c r="Q4777">
        <v>3384.3</v>
      </c>
      <c r="R4777">
        <v>3520.2</v>
      </c>
      <c r="S4777">
        <v>3406.3</v>
      </c>
      <c r="T4777">
        <v>3330.2</v>
      </c>
      <c r="U4777">
        <v>3079.7</v>
      </c>
      <c r="V4777">
        <v>3200.1</v>
      </c>
      <c r="W4777">
        <v>3316.4</v>
      </c>
      <c r="X4777">
        <v>3350.9</v>
      </c>
      <c r="Y4777">
        <v>3405.1</v>
      </c>
      <c r="Z4777">
        <v>3565.5</v>
      </c>
      <c r="AA4777">
        <v>3806.3</v>
      </c>
      <c r="AB4777">
        <v>3885</v>
      </c>
      <c r="AC4777">
        <v>4093.1</v>
      </c>
      <c r="AD4777" t="s">
        <v>68</v>
      </c>
      <c r="AE4777" t="s">
        <v>68</v>
      </c>
      <c r="AF4777" s="14">
        <f>INDEX('BEA to ISIC Crosswalk'!$E$4:$E$98,MATCH('State GDP by Industry'!G4777,'BEA to ISIC Crosswalk'!$C$4:$C$98,0),1)</f>
        <v>0</v>
      </c>
      <c r="AG4777" s="14">
        <f>INDEX('BEA to ISIC Crosswalk'!$F$4:$F$98,MATCH('State GDP by Industry'!G4777,'BEA to ISIC Crosswalk'!$C$4:$C$98,0),1)</f>
        <v>0</v>
      </c>
    </row>
    <row r="4778" spans="1:33" x14ac:dyDescent="0.25">
      <c r="A4778" t="s">
        <v>283</v>
      </c>
      <c r="B4778" t="s">
        <v>284</v>
      </c>
      <c r="C4778">
        <v>1</v>
      </c>
      <c r="D4778" t="s">
        <v>342</v>
      </c>
      <c r="E4778">
        <v>41</v>
      </c>
      <c r="F4778">
        <v>485</v>
      </c>
      <c r="G4778" t="s">
        <v>116</v>
      </c>
      <c r="H4778" t="s">
        <v>344</v>
      </c>
      <c r="I4778">
        <v>1249.4000000000001</v>
      </c>
      <c r="J4778">
        <v>1332.7</v>
      </c>
      <c r="K4778">
        <v>1465.2</v>
      </c>
      <c r="L4778">
        <v>1535.4</v>
      </c>
      <c r="M4778">
        <v>1570.6</v>
      </c>
      <c r="N4778">
        <v>1620.3</v>
      </c>
      <c r="O4778">
        <v>1732.6</v>
      </c>
      <c r="P4778">
        <v>1789.2</v>
      </c>
      <c r="Q4778">
        <v>1821</v>
      </c>
      <c r="R4778">
        <v>2012.1</v>
      </c>
      <c r="S4778">
        <v>2094.8000000000002</v>
      </c>
      <c r="T4778">
        <v>2223.1</v>
      </c>
      <c r="U4778">
        <v>2267.1999999999998</v>
      </c>
      <c r="V4778">
        <v>2456.1</v>
      </c>
      <c r="W4778">
        <v>2689</v>
      </c>
      <c r="X4778">
        <v>2851.5</v>
      </c>
      <c r="Y4778">
        <v>3002.7</v>
      </c>
      <c r="Z4778">
        <v>3212.4</v>
      </c>
      <c r="AA4778">
        <v>3427.4</v>
      </c>
      <c r="AB4778">
        <v>3397.8</v>
      </c>
      <c r="AC4778">
        <v>3632.8</v>
      </c>
      <c r="AD4778" t="s">
        <v>68</v>
      </c>
      <c r="AE4778" t="s">
        <v>68</v>
      </c>
      <c r="AF4778" s="14">
        <f>INDEX('BEA to ISIC Crosswalk'!$E$4:$E$98,MATCH('State GDP by Industry'!G4778,'BEA to ISIC Crosswalk'!$C$4:$C$98,0),1)</f>
        <v>0</v>
      </c>
      <c r="AG4778" s="14">
        <f>INDEX('BEA to ISIC Crosswalk'!$F$4:$F$98,MATCH('State GDP by Industry'!G4778,'BEA to ISIC Crosswalk'!$C$4:$C$98,0),1)</f>
        <v>0</v>
      </c>
    </row>
    <row r="4779" spans="1:33" x14ac:dyDescent="0.25">
      <c r="A4779" t="s">
        <v>283</v>
      </c>
      <c r="B4779" t="s">
        <v>284</v>
      </c>
      <c r="C4779">
        <v>1</v>
      </c>
      <c r="D4779" t="s">
        <v>342</v>
      </c>
      <c r="E4779">
        <v>42</v>
      </c>
      <c r="F4779">
        <v>486</v>
      </c>
      <c r="G4779" t="s">
        <v>117</v>
      </c>
      <c r="H4779" t="s">
        <v>344</v>
      </c>
      <c r="I4779">
        <v>68.599999999999994</v>
      </c>
      <c r="J4779">
        <v>113.3</v>
      </c>
      <c r="K4779">
        <v>100</v>
      </c>
      <c r="L4779">
        <v>72.400000000000006</v>
      </c>
      <c r="M4779">
        <v>53.5</v>
      </c>
      <c r="N4779">
        <v>62.6</v>
      </c>
      <c r="O4779">
        <v>76.400000000000006</v>
      </c>
      <c r="P4779">
        <v>92.6</v>
      </c>
      <c r="Q4779">
        <v>93</v>
      </c>
      <c r="R4779">
        <v>93.3</v>
      </c>
      <c r="S4779">
        <v>104.2</v>
      </c>
      <c r="T4779">
        <v>133.5</v>
      </c>
      <c r="U4779">
        <v>147.69999999999999</v>
      </c>
      <c r="V4779">
        <v>200.2</v>
      </c>
      <c r="W4779">
        <v>191.1</v>
      </c>
      <c r="X4779">
        <v>190.6</v>
      </c>
      <c r="Y4779">
        <v>298.3</v>
      </c>
      <c r="Z4779">
        <v>311.2</v>
      </c>
      <c r="AA4779">
        <v>486.2</v>
      </c>
      <c r="AB4779">
        <v>448.6</v>
      </c>
      <c r="AC4779">
        <v>418.6</v>
      </c>
      <c r="AD4779" t="s">
        <v>68</v>
      </c>
      <c r="AE4779" t="s">
        <v>68</v>
      </c>
      <c r="AF4779" s="14">
        <f>INDEX('BEA to ISIC Crosswalk'!$E$4:$E$98,MATCH('State GDP by Industry'!G4779,'BEA to ISIC Crosswalk'!$C$4:$C$98,0),1)</f>
        <v>0</v>
      </c>
      <c r="AG4779" s="14">
        <f>INDEX('BEA to ISIC Crosswalk'!$F$4:$F$98,MATCH('State GDP by Industry'!G4779,'BEA to ISIC Crosswalk'!$C$4:$C$98,0),1)</f>
        <v>0</v>
      </c>
    </row>
    <row r="4780" spans="1:33" x14ac:dyDescent="0.25">
      <c r="A4780" t="s">
        <v>283</v>
      </c>
      <c r="B4780" t="s">
        <v>284</v>
      </c>
      <c r="C4780">
        <v>1</v>
      </c>
      <c r="D4780" t="s">
        <v>342</v>
      </c>
      <c r="E4780">
        <v>43</v>
      </c>
      <c r="F4780" t="s">
        <v>118</v>
      </c>
      <c r="G4780" t="s">
        <v>119</v>
      </c>
      <c r="H4780" t="s">
        <v>344</v>
      </c>
      <c r="I4780">
        <v>2232.8000000000002</v>
      </c>
      <c r="J4780">
        <v>2202.4</v>
      </c>
      <c r="K4780">
        <v>2187.4</v>
      </c>
      <c r="L4780">
        <v>2508.4</v>
      </c>
      <c r="M4780">
        <v>2545.6</v>
      </c>
      <c r="N4780">
        <v>2627.7</v>
      </c>
      <c r="O4780">
        <v>2743.6</v>
      </c>
      <c r="P4780">
        <v>3178.3</v>
      </c>
      <c r="Q4780">
        <v>3420.4</v>
      </c>
      <c r="R4780">
        <v>3454</v>
      </c>
      <c r="S4780">
        <v>3186.9</v>
      </c>
      <c r="T4780">
        <v>3406.7</v>
      </c>
      <c r="U4780">
        <v>3073.3</v>
      </c>
      <c r="V4780">
        <v>3161.5</v>
      </c>
      <c r="W4780">
        <v>3165.4</v>
      </c>
      <c r="X4780">
        <v>3188.6</v>
      </c>
      <c r="Y4780">
        <v>3174.7</v>
      </c>
      <c r="Z4780">
        <v>3320.1</v>
      </c>
      <c r="AA4780">
        <v>3553.2</v>
      </c>
      <c r="AB4780">
        <v>3659.1</v>
      </c>
      <c r="AC4780">
        <v>3801</v>
      </c>
      <c r="AD4780" t="s">
        <v>68</v>
      </c>
      <c r="AE4780" t="s">
        <v>68</v>
      </c>
      <c r="AF4780" s="14">
        <f>INDEX('BEA to ISIC Crosswalk'!$E$4:$E$98,MATCH('State GDP by Industry'!G4780,'BEA to ISIC Crosswalk'!$C$4:$C$98,0),1)</f>
        <v>0</v>
      </c>
      <c r="AG4780" s="14">
        <f>INDEX('BEA to ISIC Crosswalk'!$F$4:$F$98,MATCH('State GDP by Industry'!G4780,'BEA to ISIC Crosswalk'!$C$4:$C$98,0),1)</f>
        <v>0</v>
      </c>
    </row>
    <row r="4781" spans="1:33" x14ac:dyDescent="0.25">
      <c r="A4781" t="s">
        <v>283</v>
      </c>
      <c r="B4781" t="s">
        <v>284</v>
      </c>
      <c r="C4781">
        <v>1</v>
      </c>
      <c r="D4781" t="s">
        <v>342</v>
      </c>
      <c r="E4781">
        <v>44</v>
      </c>
      <c r="F4781">
        <v>493</v>
      </c>
      <c r="G4781" t="s">
        <v>120</v>
      </c>
      <c r="H4781" t="s">
        <v>344</v>
      </c>
      <c r="I4781">
        <v>914.2</v>
      </c>
      <c r="J4781">
        <v>1057</v>
      </c>
      <c r="K4781">
        <v>1072.4000000000001</v>
      </c>
      <c r="L4781">
        <v>1208.4000000000001</v>
      </c>
      <c r="M4781">
        <v>1058.3</v>
      </c>
      <c r="N4781">
        <v>1045.9000000000001</v>
      </c>
      <c r="O4781">
        <v>1171</v>
      </c>
      <c r="P4781">
        <v>1346.9</v>
      </c>
      <c r="Q4781">
        <v>1586.3</v>
      </c>
      <c r="R4781">
        <v>1770.5</v>
      </c>
      <c r="S4781">
        <v>1790.9</v>
      </c>
      <c r="T4781">
        <v>1796.2</v>
      </c>
      <c r="U4781">
        <v>1811.8</v>
      </c>
      <c r="V4781">
        <v>1867.6</v>
      </c>
      <c r="W4781">
        <v>1888.1</v>
      </c>
      <c r="X4781">
        <v>1873.3</v>
      </c>
      <c r="Y4781">
        <v>1829.6</v>
      </c>
      <c r="Z4781">
        <v>1885.8</v>
      </c>
      <c r="AA4781">
        <v>1996</v>
      </c>
      <c r="AB4781">
        <v>2186.5</v>
      </c>
      <c r="AC4781">
        <v>2223.6</v>
      </c>
      <c r="AD4781" t="s">
        <v>68</v>
      </c>
      <c r="AE4781" t="s">
        <v>68</v>
      </c>
      <c r="AF4781" s="14">
        <f>INDEX('BEA to ISIC Crosswalk'!$E$4:$E$98,MATCH('State GDP by Industry'!G4781,'BEA to ISIC Crosswalk'!$C$4:$C$98,0),1)</f>
        <v>0</v>
      </c>
      <c r="AG4781" s="14">
        <f>INDEX('BEA to ISIC Crosswalk'!$F$4:$F$98,MATCH('State GDP by Industry'!G4781,'BEA to ISIC Crosswalk'!$C$4:$C$98,0),1)</f>
        <v>0</v>
      </c>
    </row>
    <row r="4782" spans="1:33" x14ac:dyDescent="0.25">
      <c r="A4782" t="s">
        <v>283</v>
      </c>
      <c r="B4782" t="s">
        <v>284</v>
      </c>
      <c r="C4782">
        <v>1</v>
      </c>
      <c r="D4782" t="s">
        <v>342</v>
      </c>
      <c r="E4782">
        <v>45</v>
      </c>
      <c r="F4782">
        <v>51</v>
      </c>
      <c r="G4782" t="s">
        <v>121</v>
      </c>
      <c r="H4782" t="s">
        <v>344</v>
      </c>
      <c r="I4782">
        <v>20617.5</v>
      </c>
      <c r="J4782">
        <v>21970.6</v>
      </c>
      <c r="K4782">
        <v>23705.3</v>
      </c>
      <c r="L4782">
        <v>22526.7</v>
      </c>
      <c r="M4782">
        <v>25270.400000000001</v>
      </c>
      <c r="N4782">
        <v>27442.6</v>
      </c>
      <c r="O4782">
        <v>27642.7</v>
      </c>
      <c r="P4782">
        <v>31151.4</v>
      </c>
      <c r="Q4782">
        <v>33707.199999999997</v>
      </c>
      <c r="R4782">
        <v>34058.800000000003</v>
      </c>
      <c r="S4782">
        <v>36492.800000000003</v>
      </c>
      <c r="T4782">
        <v>40388.5</v>
      </c>
      <c r="U4782">
        <v>39211.9</v>
      </c>
      <c r="V4782">
        <v>41495.5</v>
      </c>
      <c r="W4782">
        <v>41671.4</v>
      </c>
      <c r="X4782">
        <v>40525.1</v>
      </c>
      <c r="Y4782">
        <v>43690.8</v>
      </c>
      <c r="Z4782">
        <v>44003.8</v>
      </c>
      <c r="AA4782">
        <v>47016.5</v>
      </c>
      <c r="AB4782">
        <v>48710.2</v>
      </c>
      <c r="AC4782">
        <v>49238.5</v>
      </c>
      <c r="AD4782">
        <v>52139.6</v>
      </c>
      <c r="AE4782">
        <v>55240.800000000003</v>
      </c>
      <c r="AF4782" s="14">
        <f>INDEX('BEA to ISIC Crosswalk'!$E$4:$E$98,MATCH('State GDP by Industry'!G4782,'BEA to ISIC Crosswalk'!$C$4:$C$98,0),1)</f>
        <v>0</v>
      </c>
      <c r="AG4782" s="14">
        <f>INDEX('BEA to ISIC Crosswalk'!$F$4:$F$98,MATCH('State GDP by Industry'!G4782,'BEA to ISIC Crosswalk'!$C$4:$C$98,0),1)</f>
        <v>0</v>
      </c>
    </row>
    <row r="4783" spans="1:33" x14ac:dyDescent="0.25">
      <c r="A4783" t="s">
        <v>283</v>
      </c>
      <c r="B4783" t="s">
        <v>284</v>
      </c>
      <c r="C4783">
        <v>1</v>
      </c>
      <c r="D4783" t="s">
        <v>342</v>
      </c>
      <c r="E4783">
        <v>46</v>
      </c>
      <c r="F4783">
        <v>511</v>
      </c>
      <c r="G4783" t="s">
        <v>122</v>
      </c>
      <c r="H4783" t="s">
        <v>344</v>
      </c>
      <c r="I4783">
        <v>8220.7000000000007</v>
      </c>
      <c r="J4783">
        <v>8779.4</v>
      </c>
      <c r="K4783">
        <v>10783.1</v>
      </c>
      <c r="L4783">
        <v>9337.6</v>
      </c>
      <c r="M4783">
        <v>9704.6</v>
      </c>
      <c r="N4783">
        <v>11005.7</v>
      </c>
      <c r="O4783">
        <v>11013.6</v>
      </c>
      <c r="P4783">
        <v>12347.9</v>
      </c>
      <c r="Q4783">
        <v>14427.7</v>
      </c>
      <c r="R4783">
        <v>13267.8</v>
      </c>
      <c r="S4783">
        <v>15472.6</v>
      </c>
      <c r="T4783">
        <v>15861.5</v>
      </c>
      <c r="U4783">
        <v>14991.8</v>
      </c>
      <c r="V4783">
        <v>16834.7</v>
      </c>
      <c r="W4783">
        <v>17563.599999999999</v>
      </c>
      <c r="X4783">
        <v>17686.599999999999</v>
      </c>
      <c r="Y4783">
        <v>18703.2</v>
      </c>
      <c r="Z4783">
        <v>19162</v>
      </c>
      <c r="AA4783">
        <v>19396.099999999999</v>
      </c>
      <c r="AB4783">
        <v>20275.900000000001</v>
      </c>
      <c r="AC4783">
        <v>20639.3</v>
      </c>
      <c r="AD4783" t="s">
        <v>68</v>
      </c>
      <c r="AE4783" t="s">
        <v>68</v>
      </c>
      <c r="AF4783" s="14" t="str">
        <f>INDEX('BEA to ISIC Crosswalk'!$E$4:$E$98,MATCH('State GDP by Industry'!G4783,'BEA to ISIC Crosswalk'!$C$4:$C$98,0),1)</f>
        <v>ISIC 58T60</v>
      </c>
      <c r="AG4783" s="14" t="str">
        <f>INDEX('BEA to ISIC Crosswalk'!$F$4:$F$98,MATCH('State GDP by Industry'!G4783,'BEA to ISIC Crosswalk'!$C$4:$C$98,0),1)</f>
        <v>Publishing, audiovisual and broadcasting activities</v>
      </c>
    </row>
    <row r="4784" spans="1:33" x14ac:dyDescent="0.25">
      <c r="A4784" t="s">
        <v>283</v>
      </c>
      <c r="B4784" t="s">
        <v>284</v>
      </c>
      <c r="C4784">
        <v>1</v>
      </c>
      <c r="D4784" t="s">
        <v>342</v>
      </c>
      <c r="E4784">
        <v>47</v>
      </c>
      <c r="F4784">
        <v>512</v>
      </c>
      <c r="G4784" t="s">
        <v>123</v>
      </c>
      <c r="H4784" t="s">
        <v>344</v>
      </c>
      <c r="I4784">
        <v>647.9</v>
      </c>
      <c r="J4784">
        <v>829.5</v>
      </c>
      <c r="K4784">
        <v>1205.8</v>
      </c>
      <c r="L4784">
        <v>915.1</v>
      </c>
      <c r="M4784">
        <v>1718.5</v>
      </c>
      <c r="N4784">
        <v>1413.8</v>
      </c>
      <c r="O4784">
        <v>1060.7</v>
      </c>
      <c r="P4784">
        <v>1261.5999999999999</v>
      </c>
      <c r="Q4784">
        <v>841.8</v>
      </c>
      <c r="R4784">
        <v>1100.8</v>
      </c>
      <c r="S4784">
        <v>1411.5</v>
      </c>
      <c r="T4784">
        <v>1769.1</v>
      </c>
      <c r="U4784">
        <v>2203.8000000000002</v>
      </c>
      <c r="V4784">
        <v>1982.2</v>
      </c>
      <c r="W4784">
        <v>1834.2</v>
      </c>
      <c r="X4784">
        <v>1998.1</v>
      </c>
      <c r="Y4784">
        <v>2362.1999999999998</v>
      </c>
      <c r="Z4784">
        <v>2155.9</v>
      </c>
      <c r="AA4784">
        <v>2363.8000000000002</v>
      </c>
      <c r="AB4784">
        <v>2465.8000000000002</v>
      </c>
      <c r="AC4784">
        <v>2658.6</v>
      </c>
      <c r="AD4784" t="s">
        <v>68</v>
      </c>
      <c r="AE4784" t="s">
        <v>68</v>
      </c>
      <c r="AF4784" s="14" t="str">
        <f>INDEX('BEA to ISIC Crosswalk'!$E$4:$E$98,MATCH('State GDP by Industry'!G4784,'BEA to ISIC Crosswalk'!$C$4:$C$98,0),1)</f>
        <v>ISIC 58T60</v>
      </c>
      <c r="AG4784" s="14" t="str">
        <f>INDEX('BEA to ISIC Crosswalk'!$F$4:$F$98,MATCH('State GDP by Industry'!G4784,'BEA to ISIC Crosswalk'!$C$4:$C$98,0),1)</f>
        <v>Publishing, audiovisual and broadcasting activities</v>
      </c>
    </row>
    <row r="4785" spans="1:33" x14ac:dyDescent="0.25">
      <c r="A4785" t="s">
        <v>283</v>
      </c>
      <c r="B4785" t="s">
        <v>284</v>
      </c>
      <c r="C4785">
        <v>1</v>
      </c>
      <c r="D4785" t="s">
        <v>342</v>
      </c>
      <c r="E4785">
        <v>48</v>
      </c>
      <c r="F4785" t="s">
        <v>124</v>
      </c>
      <c r="G4785" t="s">
        <v>125</v>
      </c>
      <c r="H4785" t="s">
        <v>344</v>
      </c>
      <c r="I4785">
        <v>9817.9</v>
      </c>
      <c r="J4785">
        <v>10300.700000000001</v>
      </c>
      <c r="K4785">
        <v>9910.7000000000007</v>
      </c>
      <c r="L4785">
        <v>10904.3</v>
      </c>
      <c r="M4785">
        <v>11277.6</v>
      </c>
      <c r="N4785">
        <v>11009.9</v>
      </c>
      <c r="O4785">
        <v>11725.3</v>
      </c>
      <c r="P4785">
        <v>12448</v>
      </c>
      <c r="Q4785">
        <v>13466.7</v>
      </c>
      <c r="R4785">
        <v>14358.6</v>
      </c>
      <c r="S4785">
        <v>15225.1</v>
      </c>
      <c r="T4785">
        <v>15998.3</v>
      </c>
      <c r="U4785">
        <v>15120.2</v>
      </c>
      <c r="V4785">
        <v>14924.4</v>
      </c>
      <c r="W4785">
        <v>14409.6</v>
      </c>
      <c r="X4785">
        <v>14158.8</v>
      </c>
      <c r="Y4785">
        <v>15471.1</v>
      </c>
      <c r="Z4785">
        <v>15237.7</v>
      </c>
      <c r="AA4785">
        <v>17243.400000000001</v>
      </c>
      <c r="AB4785">
        <v>17340.5</v>
      </c>
      <c r="AC4785">
        <v>17039</v>
      </c>
      <c r="AD4785" t="s">
        <v>68</v>
      </c>
      <c r="AE4785" t="s">
        <v>68</v>
      </c>
      <c r="AF4785" s="14" t="str">
        <f>INDEX('BEA to ISIC Crosswalk'!$E$4:$E$98,MATCH('State GDP by Industry'!G4785,'BEA to ISIC Crosswalk'!$C$4:$C$98,0),1)</f>
        <v>ISIC 61</v>
      </c>
      <c r="AG4785" s="14" t="str">
        <f>INDEX('BEA to ISIC Crosswalk'!$F$4:$F$98,MATCH('State GDP by Industry'!G4785,'BEA to ISIC Crosswalk'!$C$4:$C$98,0),1)</f>
        <v>Telecommunications</v>
      </c>
    </row>
    <row r="4786" spans="1:33" x14ac:dyDescent="0.25">
      <c r="A4786" t="s">
        <v>283</v>
      </c>
      <c r="B4786" t="s">
        <v>284</v>
      </c>
      <c r="C4786">
        <v>1</v>
      </c>
      <c r="D4786" t="s">
        <v>342</v>
      </c>
      <c r="E4786">
        <v>49</v>
      </c>
      <c r="F4786" t="s">
        <v>126</v>
      </c>
      <c r="G4786" t="s">
        <v>127</v>
      </c>
      <c r="H4786" t="s">
        <v>344</v>
      </c>
      <c r="I4786">
        <v>1931.1</v>
      </c>
      <c r="J4786">
        <v>2061.1999999999998</v>
      </c>
      <c r="K4786">
        <v>1805.7</v>
      </c>
      <c r="L4786">
        <v>1369.6</v>
      </c>
      <c r="M4786">
        <v>2569.6999999999998</v>
      </c>
      <c r="N4786">
        <v>4013.3</v>
      </c>
      <c r="O4786">
        <v>3843.1</v>
      </c>
      <c r="P4786">
        <v>5093.8999999999996</v>
      </c>
      <c r="Q4786">
        <v>4970.8999999999996</v>
      </c>
      <c r="R4786">
        <v>5331.6</v>
      </c>
      <c r="S4786">
        <v>4383.6000000000004</v>
      </c>
      <c r="T4786">
        <v>6759.7</v>
      </c>
      <c r="U4786">
        <v>6896.1</v>
      </c>
      <c r="V4786">
        <v>7754.2</v>
      </c>
      <c r="W4786">
        <v>7864.1</v>
      </c>
      <c r="X4786">
        <v>6681.7</v>
      </c>
      <c r="Y4786">
        <v>7154.3</v>
      </c>
      <c r="Z4786">
        <v>7448.2</v>
      </c>
      <c r="AA4786">
        <v>8013.2</v>
      </c>
      <c r="AB4786">
        <v>8628.1</v>
      </c>
      <c r="AC4786">
        <v>8901.7000000000007</v>
      </c>
      <c r="AD4786" t="s">
        <v>68</v>
      </c>
      <c r="AE4786" t="s">
        <v>68</v>
      </c>
      <c r="AF4786" s="14" t="str">
        <f>INDEX('BEA to ISIC Crosswalk'!$E$4:$E$98,MATCH('State GDP by Industry'!G4786,'BEA to ISIC Crosswalk'!$C$4:$C$98,0),1)</f>
        <v>ISIC 62T63</v>
      </c>
      <c r="AG4786" s="14" t="str">
        <f>INDEX('BEA to ISIC Crosswalk'!$F$4:$F$98,MATCH('State GDP by Industry'!G4786,'BEA to ISIC Crosswalk'!$C$4:$C$98,0),1)</f>
        <v>IT and other information services</v>
      </c>
    </row>
    <row r="4787" spans="1:33" x14ac:dyDescent="0.25">
      <c r="A4787" t="s">
        <v>283</v>
      </c>
      <c r="B4787" t="s">
        <v>284</v>
      </c>
      <c r="C4787">
        <v>1</v>
      </c>
      <c r="D4787" t="s">
        <v>342</v>
      </c>
      <c r="E4787">
        <v>50</v>
      </c>
      <c r="F4787" t="s">
        <v>128</v>
      </c>
      <c r="G4787" t="s">
        <v>129</v>
      </c>
      <c r="H4787" t="s">
        <v>344</v>
      </c>
      <c r="I4787">
        <v>111015.7</v>
      </c>
      <c r="J4787">
        <v>117685.7</v>
      </c>
      <c r="K4787">
        <v>124187.3</v>
      </c>
      <c r="L4787">
        <v>139031</v>
      </c>
      <c r="M4787">
        <v>148154.70000000001</v>
      </c>
      <c r="N4787">
        <v>151419.5</v>
      </c>
      <c r="O4787">
        <v>155458.79999999999</v>
      </c>
      <c r="P4787">
        <v>167446.39999999999</v>
      </c>
      <c r="Q4787">
        <v>175638.2</v>
      </c>
      <c r="R4787">
        <v>181279.2</v>
      </c>
      <c r="S4787">
        <v>191179.5</v>
      </c>
      <c r="T4787">
        <v>183767.5</v>
      </c>
      <c r="U4787">
        <v>200611</v>
      </c>
      <c r="V4787">
        <v>203337.3</v>
      </c>
      <c r="W4787">
        <v>206534.2</v>
      </c>
      <c r="X4787">
        <v>219328</v>
      </c>
      <c r="Y4787">
        <v>217724.7</v>
      </c>
      <c r="Z4787">
        <v>223578.2</v>
      </c>
      <c r="AA4787">
        <v>236574.4</v>
      </c>
      <c r="AB4787">
        <v>248066.4</v>
      </c>
      <c r="AC4787">
        <v>254940.7</v>
      </c>
      <c r="AD4787">
        <v>264630</v>
      </c>
      <c r="AE4787">
        <v>275037.40000000002</v>
      </c>
      <c r="AF4787" s="14">
        <f>INDEX('BEA to ISIC Crosswalk'!$E$4:$E$98,MATCH('State GDP by Industry'!G4787,'BEA to ISIC Crosswalk'!$C$4:$C$98,0),1)</f>
        <v>0</v>
      </c>
      <c r="AG4787" s="14">
        <f>INDEX('BEA to ISIC Crosswalk'!$F$4:$F$98,MATCH('State GDP by Industry'!G4787,'BEA to ISIC Crosswalk'!$C$4:$C$98,0),1)</f>
        <v>0</v>
      </c>
    </row>
    <row r="4788" spans="1:33" x14ac:dyDescent="0.25">
      <c r="A4788" t="s">
        <v>283</v>
      </c>
      <c r="B4788" t="s">
        <v>284</v>
      </c>
      <c r="C4788">
        <v>1</v>
      </c>
      <c r="D4788" t="s">
        <v>342</v>
      </c>
      <c r="E4788">
        <v>51</v>
      </c>
      <c r="F4788">
        <v>52</v>
      </c>
      <c r="G4788" t="s">
        <v>130</v>
      </c>
      <c r="H4788" t="s">
        <v>344</v>
      </c>
      <c r="I4788">
        <v>46698.400000000001</v>
      </c>
      <c r="J4788">
        <v>52026.400000000001</v>
      </c>
      <c r="K4788">
        <v>53750.8</v>
      </c>
      <c r="L4788">
        <v>64198.3</v>
      </c>
      <c r="M4788">
        <v>64947.7</v>
      </c>
      <c r="N4788">
        <v>63031.5</v>
      </c>
      <c r="O4788">
        <v>63497.3</v>
      </c>
      <c r="P4788">
        <v>70299.399999999994</v>
      </c>
      <c r="Q4788">
        <v>72668</v>
      </c>
      <c r="R4788">
        <v>78287.100000000006</v>
      </c>
      <c r="S4788">
        <v>82594.2</v>
      </c>
      <c r="T4788">
        <v>68732.5</v>
      </c>
      <c r="U4788">
        <v>79715.7</v>
      </c>
      <c r="V4788">
        <v>78796.5</v>
      </c>
      <c r="W4788">
        <v>76841.600000000006</v>
      </c>
      <c r="X4788">
        <v>88089.9</v>
      </c>
      <c r="Y4788">
        <v>85462.9</v>
      </c>
      <c r="Z4788">
        <v>89179.4</v>
      </c>
      <c r="AA4788">
        <v>98308.2</v>
      </c>
      <c r="AB4788">
        <v>103951.5</v>
      </c>
      <c r="AC4788">
        <v>106637.3</v>
      </c>
      <c r="AD4788">
        <v>109058.6</v>
      </c>
      <c r="AE4788">
        <v>112812.5</v>
      </c>
      <c r="AF4788" s="14" t="str">
        <f>INDEX('BEA to ISIC Crosswalk'!$E$4:$E$98,MATCH('State GDP by Industry'!G4788,'BEA to ISIC Crosswalk'!$C$4:$C$98,0),1)</f>
        <v>ISIC 64T66</v>
      </c>
      <c r="AG4788" s="14" t="str">
        <f>INDEX('BEA to ISIC Crosswalk'!$F$4:$F$98,MATCH('State GDP by Industry'!G4788,'BEA to ISIC Crosswalk'!$C$4:$C$98,0),1)</f>
        <v>Financial and insurance activities</v>
      </c>
    </row>
    <row r="4789" spans="1:33" x14ac:dyDescent="0.25">
      <c r="A4789" t="s">
        <v>283</v>
      </c>
      <c r="B4789" t="s">
        <v>284</v>
      </c>
      <c r="C4789">
        <v>1</v>
      </c>
      <c r="D4789" t="s">
        <v>342</v>
      </c>
      <c r="E4789">
        <v>52</v>
      </c>
      <c r="F4789" t="s">
        <v>131</v>
      </c>
      <c r="G4789" t="s">
        <v>132</v>
      </c>
      <c r="H4789" t="s">
        <v>344</v>
      </c>
      <c r="I4789">
        <v>12093.6</v>
      </c>
      <c r="J4789">
        <v>13500.8</v>
      </c>
      <c r="K4789">
        <v>15579.1</v>
      </c>
      <c r="L4789">
        <v>17396.5</v>
      </c>
      <c r="M4789">
        <v>16556</v>
      </c>
      <c r="N4789">
        <v>19265.900000000001</v>
      </c>
      <c r="O4789">
        <v>19000.7</v>
      </c>
      <c r="P4789">
        <v>18647</v>
      </c>
      <c r="Q4789">
        <v>18205.7</v>
      </c>
      <c r="R4789">
        <v>18173.8</v>
      </c>
      <c r="S4789">
        <v>18284.599999999999</v>
      </c>
      <c r="T4789">
        <v>20029.7</v>
      </c>
      <c r="U4789">
        <v>19123.900000000001</v>
      </c>
      <c r="V4789">
        <v>18553.3</v>
      </c>
      <c r="W4789">
        <v>20665.3</v>
      </c>
      <c r="X4789">
        <v>23639.5</v>
      </c>
      <c r="Y4789">
        <v>21757.4</v>
      </c>
      <c r="Z4789">
        <v>23419.7</v>
      </c>
      <c r="AA4789">
        <v>24784.9</v>
      </c>
      <c r="AB4789">
        <v>24978.1</v>
      </c>
      <c r="AC4789">
        <v>25116.400000000001</v>
      </c>
      <c r="AD4789" t="s">
        <v>68</v>
      </c>
      <c r="AE4789" t="s">
        <v>68</v>
      </c>
      <c r="AF4789" s="14">
        <f>INDEX('BEA to ISIC Crosswalk'!$E$4:$E$98,MATCH('State GDP by Industry'!G4789,'BEA to ISIC Crosswalk'!$C$4:$C$98,0),1)</f>
        <v>0</v>
      </c>
      <c r="AG4789" s="14">
        <f>INDEX('BEA to ISIC Crosswalk'!$F$4:$F$98,MATCH('State GDP by Industry'!G4789,'BEA to ISIC Crosswalk'!$C$4:$C$98,0),1)</f>
        <v>0</v>
      </c>
    </row>
    <row r="4790" spans="1:33" x14ac:dyDescent="0.25">
      <c r="A4790" t="s">
        <v>283</v>
      </c>
      <c r="B4790" t="s">
        <v>284</v>
      </c>
      <c r="C4790">
        <v>1</v>
      </c>
      <c r="D4790" t="s">
        <v>342</v>
      </c>
      <c r="E4790">
        <v>53</v>
      </c>
      <c r="F4790">
        <v>523</v>
      </c>
      <c r="G4790" t="s">
        <v>133</v>
      </c>
      <c r="H4790" t="s">
        <v>344</v>
      </c>
      <c r="I4790">
        <v>11332.5</v>
      </c>
      <c r="J4790">
        <v>12120.1</v>
      </c>
      <c r="K4790">
        <v>12797.4</v>
      </c>
      <c r="L4790">
        <v>14856.2</v>
      </c>
      <c r="M4790">
        <v>19950.7</v>
      </c>
      <c r="N4790">
        <v>18508.7</v>
      </c>
      <c r="O4790">
        <v>16227.7</v>
      </c>
      <c r="P4790">
        <v>17769</v>
      </c>
      <c r="Q4790">
        <v>21813.9</v>
      </c>
      <c r="R4790">
        <v>24402.9</v>
      </c>
      <c r="S4790">
        <v>21705.7</v>
      </c>
      <c r="T4790">
        <v>10783.1</v>
      </c>
      <c r="U4790">
        <v>21083.1</v>
      </c>
      <c r="V4790">
        <v>22138</v>
      </c>
      <c r="W4790">
        <v>19094.599999999999</v>
      </c>
      <c r="X4790">
        <v>26268.9</v>
      </c>
      <c r="Y4790">
        <v>27313.4</v>
      </c>
      <c r="Z4790">
        <v>24192.2</v>
      </c>
      <c r="AA4790">
        <v>24783.200000000001</v>
      </c>
      <c r="AB4790">
        <v>29348.9</v>
      </c>
      <c r="AC4790">
        <v>32138.5</v>
      </c>
      <c r="AD4790" t="s">
        <v>68</v>
      </c>
      <c r="AE4790" t="s">
        <v>68</v>
      </c>
      <c r="AF4790" s="14">
        <f>INDEX('BEA to ISIC Crosswalk'!$E$4:$E$98,MATCH('State GDP by Industry'!G4790,'BEA to ISIC Crosswalk'!$C$4:$C$98,0),1)</f>
        <v>0</v>
      </c>
      <c r="AG4790" s="14">
        <f>INDEX('BEA to ISIC Crosswalk'!$F$4:$F$98,MATCH('State GDP by Industry'!G4790,'BEA to ISIC Crosswalk'!$C$4:$C$98,0),1)</f>
        <v>0</v>
      </c>
    </row>
    <row r="4791" spans="1:33" x14ac:dyDescent="0.25">
      <c r="A4791" t="s">
        <v>283</v>
      </c>
      <c r="B4791" t="s">
        <v>284</v>
      </c>
      <c r="C4791">
        <v>1</v>
      </c>
      <c r="D4791" t="s">
        <v>342</v>
      </c>
      <c r="E4791">
        <v>54</v>
      </c>
      <c r="F4791">
        <v>524</v>
      </c>
      <c r="G4791" t="s">
        <v>134</v>
      </c>
      <c r="H4791" t="s">
        <v>344</v>
      </c>
      <c r="I4791">
        <v>22949</v>
      </c>
      <c r="J4791">
        <v>25845.200000000001</v>
      </c>
      <c r="K4791">
        <v>24542.799999999999</v>
      </c>
      <c r="L4791">
        <v>30958.2</v>
      </c>
      <c r="M4791">
        <v>27565</v>
      </c>
      <c r="N4791">
        <v>24029</v>
      </c>
      <c r="O4791">
        <v>26548.9</v>
      </c>
      <c r="P4791">
        <v>32118.5</v>
      </c>
      <c r="Q4791">
        <v>30446.400000000001</v>
      </c>
      <c r="R4791">
        <v>33502.6</v>
      </c>
      <c r="S4791">
        <v>39982.300000000003</v>
      </c>
      <c r="T4791">
        <v>35134</v>
      </c>
      <c r="U4791">
        <v>37514.6</v>
      </c>
      <c r="V4791">
        <v>36861.4</v>
      </c>
      <c r="W4791">
        <v>36496.5</v>
      </c>
      <c r="X4791">
        <v>37524.5</v>
      </c>
      <c r="Y4791">
        <v>35788.800000000003</v>
      </c>
      <c r="Z4791">
        <v>40884.5</v>
      </c>
      <c r="AA4791">
        <v>47761.8</v>
      </c>
      <c r="AB4791">
        <v>49274.2</v>
      </c>
      <c r="AC4791">
        <v>49060.3</v>
      </c>
      <c r="AD4791" t="s">
        <v>68</v>
      </c>
      <c r="AE4791" t="s">
        <v>68</v>
      </c>
      <c r="AF4791" s="14">
        <f>INDEX('BEA to ISIC Crosswalk'!$E$4:$E$98,MATCH('State GDP by Industry'!G4791,'BEA to ISIC Crosswalk'!$C$4:$C$98,0),1)</f>
        <v>0</v>
      </c>
      <c r="AG4791" s="14">
        <f>INDEX('BEA to ISIC Crosswalk'!$F$4:$F$98,MATCH('State GDP by Industry'!G4791,'BEA to ISIC Crosswalk'!$C$4:$C$98,0),1)</f>
        <v>0</v>
      </c>
    </row>
    <row r="4792" spans="1:33" x14ac:dyDescent="0.25">
      <c r="A4792" t="s">
        <v>283</v>
      </c>
      <c r="B4792" t="s">
        <v>284</v>
      </c>
      <c r="C4792">
        <v>1</v>
      </c>
      <c r="D4792" t="s">
        <v>342</v>
      </c>
      <c r="E4792">
        <v>55</v>
      </c>
      <c r="F4792">
        <v>525</v>
      </c>
      <c r="G4792" t="s">
        <v>135</v>
      </c>
      <c r="H4792" t="s">
        <v>344</v>
      </c>
      <c r="I4792">
        <v>323.39999999999998</v>
      </c>
      <c r="J4792">
        <v>560.20000000000005</v>
      </c>
      <c r="K4792">
        <v>831.6</v>
      </c>
      <c r="L4792">
        <v>987.4</v>
      </c>
      <c r="M4792">
        <v>876.1</v>
      </c>
      <c r="N4792">
        <v>1227.9000000000001</v>
      </c>
      <c r="O4792">
        <v>1720</v>
      </c>
      <c r="P4792">
        <v>1764.9</v>
      </c>
      <c r="Q4792">
        <v>2202</v>
      </c>
      <c r="R4792">
        <v>2207.8000000000002</v>
      </c>
      <c r="S4792">
        <v>2621.5</v>
      </c>
      <c r="T4792">
        <v>2785.7</v>
      </c>
      <c r="U4792">
        <v>1994</v>
      </c>
      <c r="V4792">
        <v>1243.8</v>
      </c>
      <c r="W4792">
        <v>585.20000000000005</v>
      </c>
      <c r="X4792">
        <v>656.9</v>
      </c>
      <c r="Y4792">
        <v>603.29999999999995</v>
      </c>
      <c r="Z4792">
        <v>683.1</v>
      </c>
      <c r="AA4792">
        <v>978.3</v>
      </c>
      <c r="AB4792">
        <v>350.3</v>
      </c>
      <c r="AC4792">
        <v>322.10000000000002</v>
      </c>
      <c r="AD4792" t="s">
        <v>68</v>
      </c>
      <c r="AE4792" t="s">
        <v>68</v>
      </c>
      <c r="AF4792" s="14">
        <f>INDEX('BEA to ISIC Crosswalk'!$E$4:$E$98,MATCH('State GDP by Industry'!G4792,'BEA to ISIC Crosswalk'!$C$4:$C$98,0),1)</f>
        <v>0</v>
      </c>
      <c r="AG4792" s="14">
        <f>INDEX('BEA to ISIC Crosswalk'!$F$4:$F$98,MATCH('State GDP by Industry'!G4792,'BEA to ISIC Crosswalk'!$C$4:$C$98,0),1)</f>
        <v>0</v>
      </c>
    </row>
    <row r="4793" spans="1:33" x14ac:dyDescent="0.25">
      <c r="A4793" t="s">
        <v>283</v>
      </c>
      <c r="B4793" t="s">
        <v>284</v>
      </c>
      <c r="C4793">
        <v>1</v>
      </c>
      <c r="D4793" t="s">
        <v>342</v>
      </c>
      <c r="E4793">
        <v>56</v>
      </c>
      <c r="F4793">
        <v>53</v>
      </c>
      <c r="G4793" t="s">
        <v>136</v>
      </c>
      <c r="H4793" t="s">
        <v>344</v>
      </c>
      <c r="I4793">
        <v>64317.2</v>
      </c>
      <c r="J4793">
        <v>65659.3</v>
      </c>
      <c r="K4793">
        <v>70436.399999999994</v>
      </c>
      <c r="L4793">
        <v>74832.7</v>
      </c>
      <c r="M4793">
        <v>83207.100000000006</v>
      </c>
      <c r="N4793">
        <v>88388</v>
      </c>
      <c r="O4793">
        <v>91961.5</v>
      </c>
      <c r="P4793">
        <v>97146.9</v>
      </c>
      <c r="Q4793">
        <v>102970.2</v>
      </c>
      <c r="R4793">
        <v>102992.1</v>
      </c>
      <c r="S4793">
        <v>108585.4</v>
      </c>
      <c r="T4793">
        <v>115035.1</v>
      </c>
      <c r="U4793">
        <v>120895.3</v>
      </c>
      <c r="V4793">
        <v>124540.8</v>
      </c>
      <c r="W4793">
        <v>129692.6</v>
      </c>
      <c r="X4793">
        <v>131238.20000000001</v>
      </c>
      <c r="Y4793">
        <v>132261.79999999999</v>
      </c>
      <c r="Z4793">
        <v>134398.79999999999</v>
      </c>
      <c r="AA4793">
        <v>138266.20000000001</v>
      </c>
      <c r="AB4793">
        <v>144114.9</v>
      </c>
      <c r="AC4793">
        <v>148303.4</v>
      </c>
      <c r="AD4793">
        <v>155571.29999999999</v>
      </c>
      <c r="AE4793">
        <v>162224.9</v>
      </c>
      <c r="AF4793" s="14" t="str">
        <f>INDEX('BEA to ISIC Crosswalk'!$E$4:$E$98,MATCH('State GDP by Industry'!G4793,'BEA to ISIC Crosswalk'!$C$4:$C$98,0),1)</f>
        <v>ISIC 68</v>
      </c>
      <c r="AG4793" s="14" t="str">
        <f>INDEX('BEA to ISIC Crosswalk'!$F$4:$F$98,MATCH('State GDP by Industry'!G4793,'BEA to ISIC Crosswalk'!$C$4:$C$98,0),1)</f>
        <v>Real estate activities</v>
      </c>
    </row>
    <row r="4794" spans="1:33" x14ac:dyDescent="0.25">
      <c r="A4794" t="s">
        <v>283</v>
      </c>
      <c r="B4794" t="s">
        <v>284</v>
      </c>
      <c r="C4794">
        <v>1</v>
      </c>
      <c r="D4794" t="s">
        <v>342</v>
      </c>
      <c r="E4794">
        <v>57</v>
      </c>
      <c r="F4794">
        <v>531</v>
      </c>
      <c r="G4794" t="s">
        <v>137</v>
      </c>
      <c r="H4794" t="s">
        <v>344</v>
      </c>
      <c r="I4794">
        <v>60205.599999999999</v>
      </c>
      <c r="J4794">
        <v>61108.4</v>
      </c>
      <c r="K4794">
        <v>65192.4</v>
      </c>
      <c r="L4794">
        <v>68963.399999999994</v>
      </c>
      <c r="M4794">
        <v>76260.399999999994</v>
      </c>
      <c r="N4794">
        <v>81342.100000000006</v>
      </c>
      <c r="O4794">
        <v>86149.9</v>
      </c>
      <c r="P4794">
        <v>89905.1</v>
      </c>
      <c r="Q4794">
        <v>95090.1</v>
      </c>
      <c r="R4794">
        <v>95798.1</v>
      </c>
      <c r="S4794">
        <v>101434.7</v>
      </c>
      <c r="T4794">
        <v>104857.7</v>
      </c>
      <c r="U4794">
        <v>108670.5</v>
      </c>
      <c r="V4794">
        <v>112740.3</v>
      </c>
      <c r="W4794">
        <v>118454.1</v>
      </c>
      <c r="X4794">
        <v>121860</v>
      </c>
      <c r="Y4794">
        <v>123862.8</v>
      </c>
      <c r="Z4794">
        <v>127080</v>
      </c>
      <c r="AA4794">
        <v>129771.3</v>
      </c>
      <c r="AB4794">
        <v>133985.1</v>
      </c>
      <c r="AC4794">
        <v>138446.70000000001</v>
      </c>
      <c r="AD4794" t="s">
        <v>68</v>
      </c>
      <c r="AE4794" t="s">
        <v>68</v>
      </c>
      <c r="AF4794" s="14">
        <f>INDEX('BEA to ISIC Crosswalk'!$E$4:$E$98,MATCH('State GDP by Industry'!G4794,'BEA to ISIC Crosswalk'!$C$4:$C$98,0),1)</f>
        <v>0</v>
      </c>
      <c r="AG4794" s="14">
        <f>INDEX('BEA to ISIC Crosswalk'!$F$4:$F$98,MATCH('State GDP by Industry'!G4794,'BEA to ISIC Crosswalk'!$C$4:$C$98,0),1)</f>
        <v>0</v>
      </c>
    </row>
    <row r="4795" spans="1:33" x14ac:dyDescent="0.25">
      <c r="A4795" t="s">
        <v>283</v>
      </c>
      <c r="B4795" t="s">
        <v>284</v>
      </c>
      <c r="C4795">
        <v>1</v>
      </c>
      <c r="D4795" t="s">
        <v>342</v>
      </c>
      <c r="E4795">
        <v>58</v>
      </c>
      <c r="F4795" t="s">
        <v>138</v>
      </c>
      <c r="G4795" t="s">
        <v>139</v>
      </c>
      <c r="H4795" t="s">
        <v>344</v>
      </c>
      <c r="I4795">
        <v>4111.6000000000004</v>
      </c>
      <c r="J4795">
        <v>4550.8999999999996</v>
      </c>
      <c r="K4795">
        <v>5244.1</v>
      </c>
      <c r="L4795">
        <v>5869.3</v>
      </c>
      <c r="M4795">
        <v>6946.7</v>
      </c>
      <c r="N4795">
        <v>7046</v>
      </c>
      <c r="O4795">
        <v>5811.6</v>
      </c>
      <c r="P4795">
        <v>7241.8</v>
      </c>
      <c r="Q4795">
        <v>7880.1</v>
      </c>
      <c r="R4795">
        <v>7194</v>
      </c>
      <c r="S4795">
        <v>7150.7</v>
      </c>
      <c r="T4795">
        <v>10177.299999999999</v>
      </c>
      <c r="U4795">
        <v>12224.8</v>
      </c>
      <c r="V4795">
        <v>11800.5</v>
      </c>
      <c r="W4795">
        <v>11238.5</v>
      </c>
      <c r="X4795">
        <v>9378.2000000000007</v>
      </c>
      <c r="Y4795">
        <v>8398.9</v>
      </c>
      <c r="Z4795">
        <v>7318.8</v>
      </c>
      <c r="AA4795">
        <v>8494.9</v>
      </c>
      <c r="AB4795">
        <v>10129.799999999999</v>
      </c>
      <c r="AC4795">
        <v>9856.7000000000007</v>
      </c>
      <c r="AD4795" t="s">
        <v>68</v>
      </c>
      <c r="AE4795" t="s">
        <v>68</v>
      </c>
      <c r="AF4795" s="14">
        <f>INDEX('BEA to ISIC Crosswalk'!$E$4:$E$98,MATCH('State GDP by Industry'!G4795,'BEA to ISIC Crosswalk'!$C$4:$C$98,0),1)</f>
        <v>0</v>
      </c>
      <c r="AG4795" s="14">
        <f>INDEX('BEA to ISIC Crosswalk'!$F$4:$F$98,MATCH('State GDP by Industry'!G4795,'BEA to ISIC Crosswalk'!$C$4:$C$98,0),1)</f>
        <v>0</v>
      </c>
    </row>
    <row r="4796" spans="1:33" x14ac:dyDescent="0.25">
      <c r="A4796" t="s">
        <v>283</v>
      </c>
      <c r="B4796" t="s">
        <v>284</v>
      </c>
      <c r="C4796">
        <v>1</v>
      </c>
      <c r="D4796" t="s">
        <v>342</v>
      </c>
      <c r="E4796">
        <v>59</v>
      </c>
      <c r="F4796" t="s">
        <v>140</v>
      </c>
      <c r="G4796" t="s">
        <v>141</v>
      </c>
      <c r="H4796" t="s">
        <v>344</v>
      </c>
      <c r="I4796">
        <v>54518.8</v>
      </c>
      <c r="J4796">
        <v>59571</v>
      </c>
      <c r="K4796">
        <v>65590.3</v>
      </c>
      <c r="L4796">
        <v>74957.8</v>
      </c>
      <c r="M4796">
        <v>77769.3</v>
      </c>
      <c r="N4796">
        <v>77067.7</v>
      </c>
      <c r="O4796">
        <v>79937.899999999994</v>
      </c>
      <c r="P4796">
        <v>85782.3</v>
      </c>
      <c r="Q4796">
        <v>90856.4</v>
      </c>
      <c r="R4796">
        <v>97006.6</v>
      </c>
      <c r="S4796">
        <v>104581.4</v>
      </c>
      <c r="T4796">
        <v>112439.2</v>
      </c>
      <c r="U4796">
        <v>106849.4</v>
      </c>
      <c r="V4796">
        <v>111635.8</v>
      </c>
      <c r="W4796">
        <v>116712.9</v>
      </c>
      <c r="X4796">
        <v>123998.8</v>
      </c>
      <c r="Y4796">
        <v>126120.8</v>
      </c>
      <c r="Z4796">
        <v>132454.70000000001</v>
      </c>
      <c r="AA4796">
        <v>140889</v>
      </c>
      <c r="AB4796">
        <v>145488.20000000001</v>
      </c>
      <c r="AC4796">
        <v>154388.9</v>
      </c>
      <c r="AD4796">
        <v>165324.29999999999</v>
      </c>
      <c r="AE4796">
        <v>175284</v>
      </c>
      <c r="AF4796" s="14" t="str">
        <f>INDEX('BEA to ISIC Crosswalk'!$E$4:$E$98,MATCH('State GDP by Industry'!G4796,'BEA to ISIC Crosswalk'!$C$4:$C$98,0),1)</f>
        <v>ISIC 69T82</v>
      </c>
      <c r="AG4796" s="14" t="str">
        <f>INDEX('BEA to ISIC Crosswalk'!$F$4:$F$98,MATCH('State GDP by Industry'!G4796,'BEA to ISIC Crosswalk'!$C$4:$C$98,0),1)</f>
        <v>Other business sector services</v>
      </c>
    </row>
    <row r="4797" spans="1:33" x14ac:dyDescent="0.25">
      <c r="A4797" t="s">
        <v>283</v>
      </c>
      <c r="B4797" t="s">
        <v>284</v>
      </c>
      <c r="C4797">
        <v>1</v>
      </c>
      <c r="D4797" t="s">
        <v>342</v>
      </c>
      <c r="E4797">
        <v>60</v>
      </c>
      <c r="F4797">
        <v>54</v>
      </c>
      <c r="G4797" t="s">
        <v>142</v>
      </c>
      <c r="H4797" t="s">
        <v>344</v>
      </c>
      <c r="I4797">
        <v>34416.9</v>
      </c>
      <c r="J4797">
        <v>37245.4</v>
      </c>
      <c r="K4797">
        <v>41619.9</v>
      </c>
      <c r="L4797">
        <v>47352.1</v>
      </c>
      <c r="M4797">
        <v>49686.6</v>
      </c>
      <c r="N4797">
        <v>50167</v>
      </c>
      <c r="O4797">
        <v>51223.3</v>
      </c>
      <c r="P4797">
        <v>55040.4</v>
      </c>
      <c r="Q4797">
        <v>58120.5</v>
      </c>
      <c r="R4797">
        <v>61713.8</v>
      </c>
      <c r="S4797">
        <v>65529.599999999999</v>
      </c>
      <c r="T4797">
        <v>73094.600000000006</v>
      </c>
      <c r="U4797">
        <v>69780</v>
      </c>
      <c r="V4797">
        <v>72854.2</v>
      </c>
      <c r="W4797">
        <v>75626.399999999994</v>
      </c>
      <c r="X4797">
        <v>80155.600000000006</v>
      </c>
      <c r="Y4797">
        <v>80815.100000000006</v>
      </c>
      <c r="Z4797">
        <v>84845.5</v>
      </c>
      <c r="AA4797">
        <v>90455.2</v>
      </c>
      <c r="AB4797">
        <v>94717.4</v>
      </c>
      <c r="AC4797">
        <v>101263.8</v>
      </c>
      <c r="AD4797">
        <v>108682</v>
      </c>
      <c r="AE4797">
        <v>115238.3</v>
      </c>
      <c r="AF4797" s="14">
        <f>INDEX('BEA to ISIC Crosswalk'!$E$4:$E$98,MATCH('State GDP by Industry'!G4797,'BEA to ISIC Crosswalk'!$C$4:$C$98,0),1)</f>
        <v>0</v>
      </c>
      <c r="AG4797" s="14">
        <f>INDEX('BEA to ISIC Crosswalk'!$F$4:$F$98,MATCH('State GDP by Industry'!G4797,'BEA to ISIC Crosswalk'!$C$4:$C$98,0),1)</f>
        <v>0</v>
      </c>
    </row>
    <row r="4798" spans="1:33" x14ac:dyDescent="0.25">
      <c r="A4798" t="s">
        <v>283</v>
      </c>
      <c r="B4798" t="s">
        <v>284</v>
      </c>
      <c r="C4798">
        <v>1</v>
      </c>
      <c r="D4798" t="s">
        <v>342</v>
      </c>
      <c r="E4798">
        <v>61</v>
      </c>
      <c r="F4798">
        <v>5411</v>
      </c>
      <c r="G4798" t="s">
        <v>143</v>
      </c>
      <c r="H4798" t="s">
        <v>344</v>
      </c>
      <c r="I4798">
        <v>5623.9</v>
      </c>
      <c r="J4798">
        <v>6134.2</v>
      </c>
      <c r="K4798">
        <v>6568.3</v>
      </c>
      <c r="L4798">
        <v>7191.3</v>
      </c>
      <c r="M4798">
        <v>7948.6</v>
      </c>
      <c r="N4798">
        <v>8342.6</v>
      </c>
      <c r="O4798">
        <v>9328.2000000000007</v>
      </c>
      <c r="P4798">
        <v>10254</v>
      </c>
      <c r="Q4798">
        <v>10443.4</v>
      </c>
      <c r="R4798">
        <v>10773.2</v>
      </c>
      <c r="S4798">
        <v>11728.8</v>
      </c>
      <c r="T4798">
        <v>13322.1</v>
      </c>
      <c r="U4798">
        <v>11679.6</v>
      </c>
      <c r="V4798">
        <v>11506.8</v>
      </c>
      <c r="W4798">
        <v>12037.1</v>
      </c>
      <c r="X4798">
        <v>11969</v>
      </c>
      <c r="Y4798">
        <v>11942.4</v>
      </c>
      <c r="Z4798">
        <v>11902.7</v>
      </c>
      <c r="AA4798">
        <v>12231.3</v>
      </c>
      <c r="AB4798">
        <v>12755.7</v>
      </c>
      <c r="AC4798">
        <v>12860.5</v>
      </c>
      <c r="AD4798" t="s">
        <v>68</v>
      </c>
      <c r="AE4798" t="s">
        <v>68</v>
      </c>
      <c r="AF4798" s="14">
        <f>INDEX('BEA to ISIC Crosswalk'!$E$4:$E$98,MATCH('State GDP by Industry'!G4798,'BEA to ISIC Crosswalk'!$C$4:$C$98,0),1)</f>
        <v>0</v>
      </c>
      <c r="AG4798" s="14">
        <f>INDEX('BEA to ISIC Crosswalk'!$F$4:$F$98,MATCH('State GDP by Industry'!G4798,'BEA to ISIC Crosswalk'!$C$4:$C$98,0),1)</f>
        <v>0</v>
      </c>
    </row>
    <row r="4799" spans="1:33" x14ac:dyDescent="0.25">
      <c r="A4799" t="s">
        <v>283</v>
      </c>
      <c r="B4799" t="s">
        <v>284</v>
      </c>
      <c r="C4799">
        <v>1</v>
      </c>
      <c r="D4799" t="s">
        <v>342</v>
      </c>
      <c r="E4799">
        <v>62</v>
      </c>
      <c r="F4799">
        <v>5415</v>
      </c>
      <c r="G4799" t="s">
        <v>144</v>
      </c>
      <c r="H4799" t="s">
        <v>344</v>
      </c>
      <c r="I4799">
        <v>5868.7</v>
      </c>
      <c r="J4799">
        <v>7141.1</v>
      </c>
      <c r="K4799">
        <v>8477.9</v>
      </c>
      <c r="L4799">
        <v>10113</v>
      </c>
      <c r="M4799">
        <v>10049.6</v>
      </c>
      <c r="N4799">
        <v>8736.6</v>
      </c>
      <c r="O4799">
        <v>8824.9</v>
      </c>
      <c r="P4799">
        <v>9330.6</v>
      </c>
      <c r="Q4799">
        <v>10262.9</v>
      </c>
      <c r="R4799">
        <v>12005.7</v>
      </c>
      <c r="S4799">
        <v>13014.4</v>
      </c>
      <c r="T4799">
        <v>13956.3</v>
      </c>
      <c r="U4799">
        <v>14717.1</v>
      </c>
      <c r="V4799">
        <v>16315.3</v>
      </c>
      <c r="W4799">
        <v>17230.5</v>
      </c>
      <c r="X4799">
        <v>19414.900000000001</v>
      </c>
      <c r="Y4799">
        <v>19520.400000000001</v>
      </c>
      <c r="Z4799">
        <v>20246.5</v>
      </c>
      <c r="AA4799">
        <v>21432.799999999999</v>
      </c>
      <c r="AB4799">
        <v>22592.799999999999</v>
      </c>
      <c r="AC4799">
        <v>24481.599999999999</v>
      </c>
      <c r="AD4799" t="s">
        <v>68</v>
      </c>
      <c r="AE4799" t="s">
        <v>68</v>
      </c>
      <c r="AF4799" s="14">
        <f>INDEX('BEA to ISIC Crosswalk'!$E$4:$E$98,MATCH('State GDP by Industry'!G4799,'BEA to ISIC Crosswalk'!$C$4:$C$98,0),1)</f>
        <v>0</v>
      </c>
      <c r="AG4799" s="14">
        <f>INDEX('BEA to ISIC Crosswalk'!$F$4:$F$98,MATCH('State GDP by Industry'!G4799,'BEA to ISIC Crosswalk'!$C$4:$C$98,0),1)</f>
        <v>0</v>
      </c>
    </row>
    <row r="4800" spans="1:33" x14ac:dyDescent="0.25">
      <c r="A4800" t="s">
        <v>283</v>
      </c>
      <c r="B4800" t="s">
        <v>284</v>
      </c>
      <c r="C4800">
        <v>1</v>
      </c>
      <c r="D4800" t="s">
        <v>342</v>
      </c>
      <c r="E4800">
        <v>63</v>
      </c>
      <c r="F4800" t="s">
        <v>145</v>
      </c>
      <c r="G4800" t="s">
        <v>146</v>
      </c>
      <c r="H4800" t="s">
        <v>344</v>
      </c>
      <c r="I4800">
        <v>22924.2</v>
      </c>
      <c r="J4800">
        <v>23970.1</v>
      </c>
      <c r="K4800">
        <v>26573.8</v>
      </c>
      <c r="L4800">
        <v>30047.8</v>
      </c>
      <c r="M4800">
        <v>31688.400000000001</v>
      </c>
      <c r="N4800">
        <v>33087.800000000003</v>
      </c>
      <c r="O4800">
        <v>33070.199999999997</v>
      </c>
      <c r="P4800">
        <v>35455.800000000003</v>
      </c>
      <c r="Q4800">
        <v>37414.1</v>
      </c>
      <c r="R4800">
        <v>38934.9</v>
      </c>
      <c r="S4800">
        <v>40786.300000000003</v>
      </c>
      <c r="T4800">
        <v>45816.1</v>
      </c>
      <c r="U4800">
        <v>43383.3</v>
      </c>
      <c r="V4800">
        <v>45032.2</v>
      </c>
      <c r="W4800">
        <v>46358.8</v>
      </c>
      <c r="X4800">
        <v>48771.7</v>
      </c>
      <c r="Y4800">
        <v>49352.2</v>
      </c>
      <c r="Z4800">
        <v>52696.3</v>
      </c>
      <c r="AA4800">
        <v>56791.199999999997</v>
      </c>
      <c r="AB4800">
        <v>59368.9</v>
      </c>
      <c r="AC4800">
        <v>63921.8</v>
      </c>
      <c r="AD4800" t="s">
        <v>68</v>
      </c>
      <c r="AE4800" t="s">
        <v>68</v>
      </c>
      <c r="AF4800" s="14">
        <f>INDEX('BEA to ISIC Crosswalk'!$E$4:$E$98,MATCH('State GDP by Industry'!G4800,'BEA to ISIC Crosswalk'!$C$4:$C$98,0),1)</f>
        <v>0</v>
      </c>
      <c r="AG4800" s="14">
        <f>INDEX('BEA to ISIC Crosswalk'!$F$4:$F$98,MATCH('State GDP by Industry'!G4800,'BEA to ISIC Crosswalk'!$C$4:$C$98,0),1)</f>
        <v>0</v>
      </c>
    </row>
    <row r="4801" spans="1:33" x14ac:dyDescent="0.25">
      <c r="A4801" t="s">
        <v>283</v>
      </c>
      <c r="B4801" t="s">
        <v>284</v>
      </c>
      <c r="C4801">
        <v>1</v>
      </c>
      <c r="D4801" t="s">
        <v>342</v>
      </c>
      <c r="E4801">
        <v>64</v>
      </c>
      <c r="F4801">
        <v>55</v>
      </c>
      <c r="G4801" t="s">
        <v>147</v>
      </c>
      <c r="H4801" t="s">
        <v>344</v>
      </c>
      <c r="I4801">
        <v>8774.2999999999993</v>
      </c>
      <c r="J4801">
        <v>10284.799999999999</v>
      </c>
      <c r="K4801">
        <v>11051.6</v>
      </c>
      <c r="L4801">
        <v>12835.4</v>
      </c>
      <c r="M4801">
        <v>12831.9</v>
      </c>
      <c r="N4801">
        <v>11874.9</v>
      </c>
      <c r="O4801">
        <v>12881.7</v>
      </c>
      <c r="P4801">
        <v>13876.6</v>
      </c>
      <c r="Q4801">
        <v>14352.2</v>
      </c>
      <c r="R4801">
        <v>15702.2</v>
      </c>
      <c r="S4801">
        <v>17113.3</v>
      </c>
      <c r="T4801">
        <v>16878.2</v>
      </c>
      <c r="U4801">
        <v>16453.8</v>
      </c>
      <c r="V4801">
        <v>16980.400000000001</v>
      </c>
      <c r="W4801">
        <v>18605.099999999999</v>
      </c>
      <c r="X4801">
        <v>20243.599999999999</v>
      </c>
      <c r="Y4801">
        <v>21054.1</v>
      </c>
      <c r="Z4801">
        <v>22032</v>
      </c>
      <c r="AA4801">
        <v>23693.3</v>
      </c>
      <c r="AB4801">
        <v>23303.599999999999</v>
      </c>
      <c r="AC4801">
        <v>23589.599999999999</v>
      </c>
      <c r="AD4801">
        <v>25400.9</v>
      </c>
      <c r="AE4801">
        <v>26358.7</v>
      </c>
      <c r="AF4801" s="14">
        <f>INDEX('BEA to ISIC Crosswalk'!$E$4:$E$98,MATCH('State GDP by Industry'!G4801,'BEA to ISIC Crosswalk'!$C$4:$C$98,0),1)</f>
        <v>0</v>
      </c>
      <c r="AG4801" s="14">
        <f>INDEX('BEA to ISIC Crosswalk'!$F$4:$F$98,MATCH('State GDP by Industry'!G4801,'BEA to ISIC Crosswalk'!$C$4:$C$98,0),1)</f>
        <v>0</v>
      </c>
    </row>
    <row r="4802" spans="1:33" x14ac:dyDescent="0.25">
      <c r="A4802" t="s">
        <v>283</v>
      </c>
      <c r="B4802" t="s">
        <v>284</v>
      </c>
      <c r="C4802">
        <v>1</v>
      </c>
      <c r="D4802" t="s">
        <v>342</v>
      </c>
      <c r="E4802">
        <v>65</v>
      </c>
      <c r="F4802">
        <v>56</v>
      </c>
      <c r="G4802" t="s">
        <v>148</v>
      </c>
      <c r="H4802" t="s">
        <v>344</v>
      </c>
      <c r="I4802">
        <v>11327.7</v>
      </c>
      <c r="J4802">
        <v>12040.8</v>
      </c>
      <c r="K4802">
        <v>12918.8</v>
      </c>
      <c r="L4802">
        <v>14770.3</v>
      </c>
      <c r="M4802">
        <v>15250.8</v>
      </c>
      <c r="N4802">
        <v>15025.8</v>
      </c>
      <c r="O4802">
        <v>15832.9</v>
      </c>
      <c r="P4802">
        <v>16865.3</v>
      </c>
      <c r="Q4802">
        <v>18383.8</v>
      </c>
      <c r="R4802">
        <v>19590.599999999999</v>
      </c>
      <c r="S4802">
        <v>21938.6</v>
      </c>
      <c r="T4802">
        <v>22466.400000000001</v>
      </c>
      <c r="U4802">
        <v>20615.599999999999</v>
      </c>
      <c r="V4802">
        <v>21801.200000000001</v>
      </c>
      <c r="W4802">
        <v>22481.4</v>
      </c>
      <c r="X4802">
        <v>23599.5</v>
      </c>
      <c r="Y4802">
        <v>24251.7</v>
      </c>
      <c r="Z4802">
        <v>25577.1</v>
      </c>
      <c r="AA4802">
        <v>26740.5</v>
      </c>
      <c r="AB4802">
        <v>27467.1</v>
      </c>
      <c r="AC4802">
        <v>29535.5</v>
      </c>
      <c r="AD4802">
        <v>31241.4</v>
      </c>
      <c r="AE4802">
        <v>33687</v>
      </c>
      <c r="AF4802" s="14">
        <f>INDEX('BEA to ISIC Crosswalk'!$E$4:$E$98,MATCH('State GDP by Industry'!G4802,'BEA to ISIC Crosswalk'!$C$4:$C$98,0),1)</f>
        <v>0</v>
      </c>
      <c r="AG4802" s="14">
        <f>INDEX('BEA to ISIC Crosswalk'!$F$4:$F$98,MATCH('State GDP by Industry'!G4802,'BEA to ISIC Crosswalk'!$C$4:$C$98,0),1)</f>
        <v>0</v>
      </c>
    </row>
    <row r="4803" spans="1:33" x14ac:dyDescent="0.25">
      <c r="A4803" t="s">
        <v>283</v>
      </c>
      <c r="B4803" t="s">
        <v>284</v>
      </c>
      <c r="C4803">
        <v>1</v>
      </c>
      <c r="D4803" t="s">
        <v>342</v>
      </c>
      <c r="E4803">
        <v>66</v>
      </c>
      <c r="F4803">
        <v>561</v>
      </c>
      <c r="G4803" t="s">
        <v>149</v>
      </c>
      <c r="H4803" t="s">
        <v>344</v>
      </c>
      <c r="I4803">
        <v>10070</v>
      </c>
      <c r="J4803">
        <v>10693.4</v>
      </c>
      <c r="K4803">
        <v>11461.9</v>
      </c>
      <c r="L4803">
        <v>13160.1</v>
      </c>
      <c r="M4803">
        <v>13492.2</v>
      </c>
      <c r="N4803">
        <v>13116.6</v>
      </c>
      <c r="O4803">
        <v>13803.7</v>
      </c>
      <c r="P4803">
        <v>14874.8</v>
      </c>
      <c r="Q4803">
        <v>16261.1</v>
      </c>
      <c r="R4803">
        <v>17565.2</v>
      </c>
      <c r="S4803">
        <v>19646.400000000001</v>
      </c>
      <c r="T4803">
        <v>20142.5</v>
      </c>
      <c r="U4803">
        <v>18248.5</v>
      </c>
      <c r="V4803">
        <v>18877.8</v>
      </c>
      <c r="W4803">
        <v>19850</v>
      </c>
      <c r="X4803">
        <v>20993.5</v>
      </c>
      <c r="Y4803">
        <v>21615.8</v>
      </c>
      <c r="Z4803">
        <v>22712.6</v>
      </c>
      <c r="AA4803">
        <v>23753</v>
      </c>
      <c r="AB4803">
        <v>24466.2</v>
      </c>
      <c r="AC4803">
        <v>26127.4</v>
      </c>
      <c r="AD4803" t="s">
        <v>68</v>
      </c>
      <c r="AE4803" t="s">
        <v>68</v>
      </c>
      <c r="AF4803" s="14">
        <f>INDEX('BEA to ISIC Crosswalk'!$E$4:$E$98,MATCH('State GDP by Industry'!G4803,'BEA to ISIC Crosswalk'!$C$4:$C$98,0),1)</f>
        <v>0</v>
      </c>
      <c r="AG4803" s="14">
        <f>INDEX('BEA to ISIC Crosswalk'!$F$4:$F$98,MATCH('State GDP by Industry'!G4803,'BEA to ISIC Crosswalk'!$C$4:$C$98,0),1)</f>
        <v>0</v>
      </c>
    </row>
    <row r="4804" spans="1:33" x14ac:dyDescent="0.25">
      <c r="A4804" t="s">
        <v>283</v>
      </c>
      <c r="B4804" t="s">
        <v>284</v>
      </c>
      <c r="C4804">
        <v>1</v>
      </c>
      <c r="D4804" t="s">
        <v>342</v>
      </c>
      <c r="E4804">
        <v>67</v>
      </c>
      <c r="F4804">
        <v>562</v>
      </c>
      <c r="G4804" t="s">
        <v>150</v>
      </c>
      <c r="H4804" t="s">
        <v>344</v>
      </c>
      <c r="I4804">
        <v>1257.5999999999999</v>
      </c>
      <c r="J4804">
        <v>1347.3</v>
      </c>
      <c r="K4804">
        <v>1456.9</v>
      </c>
      <c r="L4804">
        <v>1610.3</v>
      </c>
      <c r="M4804">
        <v>1758.6</v>
      </c>
      <c r="N4804">
        <v>1909.1</v>
      </c>
      <c r="O4804">
        <v>2029.3</v>
      </c>
      <c r="P4804">
        <v>1990.4</v>
      </c>
      <c r="Q4804">
        <v>2122.6999999999998</v>
      </c>
      <c r="R4804">
        <v>2025.4</v>
      </c>
      <c r="S4804">
        <v>2292.1999999999998</v>
      </c>
      <c r="T4804">
        <v>2323.9</v>
      </c>
      <c r="U4804">
        <v>2367.1</v>
      </c>
      <c r="V4804">
        <v>2923.3</v>
      </c>
      <c r="W4804">
        <v>2631.5</v>
      </c>
      <c r="X4804">
        <v>2606</v>
      </c>
      <c r="Y4804">
        <v>2635.9</v>
      </c>
      <c r="Z4804">
        <v>2864.5</v>
      </c>
      <c r="AA4804">
        <v>2987.4</v>
      </c>
      <c r="AB4804">
        <v>3000.9</v>
      </c>
      <c r="AC4804">
        <v>3408.1</v>
      </c>
      <c r="AD4804" t="s">
        <v>68</v>
      </c>
      <c r="AE4804" t="s">
        <v>68</v>
      </c>
      <c r="AF4804" s="14">
        <f>INDEX('BEA to ISIC Crosswalk'!$E$4:$E$98,MATCH('State GDP by Industry'!G4804,'BEA to ISIC Crosswalk'!$C$4:$C$98,0),1)</f>
        <v>0</v>
      </c>
      <c r="AG4804" s="14">
        <f>INDEX('BEA to ISIC Crosswalk'!$F$4:$F$98,MATCH('State GDP by Industry'!G4804,'BEA to ISIC Crosswalk'!$C$4:$C$98,0),1)</f>
        <v>0</v>
      </c>
    </row>
    <row r="4805" spans="1:33" x14ac:dyDescent="0.25">
      <c r="A4805" t="s">
        <v>283</v>
      </c>
      <c r="B4805" t="s">
        <v>284</v>
      </c>
      <c r="C4805">
        <v>1</v>
      </c>
      <c r="D4805" t="s">
        <v>342</v>
      </c>
      <c r="E4805">
        <v>68</v>
      </c>
      <c r="F4805" t="s">
        <v>151</v>
      </c>
      <c r="G4805" t="s">
        <v>152</v>
      </c>
      <c r="H4805" t="s">
        <v>344</v>
      </c>
      <c r="I4805">
        <v>45831.4</v>
      </c>
      <c r="J4805">
        <v>47006.7</v>
      </c>
      <c r="K4805">
        <v>49800.9</v>
      </c>
      <c r="L4805">
        <v>53727.6</v>
      </c>
      <c r="M4805">
        <v>57111.6</v>
      </c>
      <c r="N4805">
        <v>61260.6</v>
      </c>
      <c r="O4805">
        <v>65328.7</v>
      </c>
      <c r="P4805">
        <v>69864.7</v>
      </c>
      <c r="Q4805">
        <v>73014.7</v>
      </c>
      <c r="R4805">
        <v>77864</v>
      </c>
      <c r="S4805">
        <v>82551.399999999994</v>
      </c>
      <c r="T4805">
        <v>90333.7</v>
      </c>
      <c r="U4805">
        <v>96202</v>
      </c>
      <c r="V4805">
        <v>99987.5</v>
      </c>
      <c r="W4805">
        <v>102896.6</v>
      </c>
      <c r="X4805">
        <v>107113.7</v>
      </c>
      <c r="Y4805">
        <v>109682.5</v>
      </c>
      <c r="Z4805">
        <v>112874.9</v>
      </c>
      <c r="AA4805">
        <v>117414.6</v>
      </c>
      <c r="AB4805">
        <v>121914.7</v>
      </c>
      <c r="AC4805">
        <v>125522.3</v>
      </c>
      <c r="AD4805">
        <v>129472.8</v>
      </c>
      <c r="AE4805">
        <v>135978.4</v>
      </c>
      <c r="AF4805" s="14">
        <f>INDEX('BEA to ISIC Crosswalk'!$E$4:$E$98,MATCH('State GDP by Industry'!G4805,'BEA to ISIC Crosswalk'!$C$4:$C$98,0),1)</f>
        <v>0</v>
      </c>
      <c r="AG4805" s="14">
        <f>INDEX('BEA to ISIC Crosswalk'!$F$4:$F$98,MATCH('State GDP by Industry'!G4805,'BEA to ISIC Crosswalk'!$C$4:$C$98,0),1)</f>
        <v>0</v>
      </c>
    </row>
    <row r="4806" spans="1:33" x14ac:dyDescent="0.25">
      <c r="A4806" t="s">
        <v>283</v>
      </c>
      <c r="B4806" t="s">
        <v>284</v>
      </c>
      <c r="C4806">
        <v>1</v>
      </c>
      <c r="D4806" t="s">
        <v>342</v>
      </c>
      <c r="E4806">
        <v>69</v>
      </c>
      <c r="F4806">
        <v>61</v>
      </c>
      <c r="G4806" t="s">
        <v>153</v>
      </c>
      <c r="H4806" t="s">
        <v>344</v>
      </c>
      <c r="I4806">
        <v>9973.1</v>
      </c>
      <c r="J4806">
        <v>10051.6</v>
      </c>
      <c r="K4806">
        <v>10817.3</v>
      </c>
      <c r="L4806">
        <v>11827.8</v>
      </c>
      <c r="M4806">
        <v>12404.9</v>
      </c>
      <c r="N4806">
        <v>13001.1</v>
      </c>
      <c r="O4806">
        <v>14052.8</v>
      </c>
      <c r="P4806">
        <v>15403.7</v>
      </c>
      <c r="Q4806">
        <v>15632.6</v>
      </c>
      <c r="R4806">
        <v>16554.2</v>
      </c>
      <c r="S4806">
        <v>17766.7</v>
      </c>
      <c r="T4806">
        <v>19585.3</v>
      </c>
      <c r="U4806">
        <v>21654.2</v>
      </c>
      <c r="V4806">
        <v>22846.1</v>
      </c>
      <c r="W4806">
        <v>23632.799999999999</v>
      </c>
      <c r="X4806">
        <v>24406</v>
      </c>
      <c r="Y4806">
        <v>24997.1</v>
      </c>
      <c r="Z4806">
        <v>25843.200000000001</v>
      </c>
      <c r="AA4806">
        <v>26864.7</v>
      </c>
      <c r="AB4806">
        <v>27923.200000000001</v>
      </c>
      <c r="AC4806">
        <v>28558.2</v>
      </c>
      <c r="AD4806">
        <v>29612.6</v>
      </c>
      <c r="AE4806">
        <v>30736.799999999999</v>
      </c>
      <c r="AF4806" s="14" t="str">
        <f>INDEX('BEA to ISIC Crosswalk'!$E$4:$E$98,MATCH('State GDP by Industry'!G4806,'BEA to ISIC Crosswalk'!$C$4:$C$98,0),1)</f>
        <v>ISIC 85</v>
      </c>
      <c r="AG4806" s="14" t="str">
        <f>INDEX('BEA to ISIC Crosswalk'!$F$4:$F$98,MATCH('State GDP by Industry'!G4806,'BEA to ISIC Crosswalk'!$C$4:$C$98,0),1)</f>
        <v>Education</v>
      </c>
    </row>
    <row r="4807" spans="1:33" x14ac:dyDescent="0.25">
      <c r="A4807" t="s">
        <v>283</v>
      </c>
      <c r="B4807" t="s">
        <v>284</v>
      </c>
      <c r="C4807">
        <v>1</v>
      </c>
      <c r="D4807" t="s">
        <v>342</v>
      </c>
      <c r="E4807">
        <v>70</v>
      </c>
      <c r="F4807">
        <v>62</v>
      </c>
      <c r="G4807" t="s">
        <v>154</v>
      </c>
      <c r="H4807" t="s">
        <v>344</v>
      </c>
      <c r="I4807">
        <v>35858.300000000003</v>
      </c>
      <c r="J4807">
        <v>36955.1</v>
      </c>
      <c r="K4807">
        <v>38983.599999999999</v>
      </c>
      <c r="L4807">
        <v>41899.9</v>
      </c>
      <c r="M4807">
        <v>44706.7</v>
      </c>
      <c r="N4807">
        <v>48259.5</v>
      </c>
      <c r="O4807">
        <v>51275.9</v>
      </c>
      <c r="P4807">
        <v>54460.9</v>
      </c>
      <c r="Q4807">
        <v>57382.1</v>
      </c>
      <c r="R4807">
        <v>61309.9</v>
      </c>
      <c r="S4807">
        <v>64784.7</v>
      </c>
      <c r="T4807">
        <v>70748.399999999994</v>
      </c>
      <c r="U4807">
        <v>74547.8</v>
      </c>
      <c r="V4807">
        <v>77141.3</v>
      </c>
      <c r="W4807">
        <v>79263.8</v>
      </c>
      <c r="X4807">
        <v>82707.7</v>
      </c>
      <c r="Y4807">
        <v>84685.4</v>
      </c>
      <c r="Z4807">
        <v>87031.7</v>
      </c>
      <c r="AA4807">
        <v>90550</v>
      </c>
      <c r="AB4807">
        <v>93991.5</v>
      </c>
      <c r="AC4807">
        <v>96964.1</v>
      </c>
      <c r="AD4807">
        <v>99860.2</v>
      </c>
      <c r="AE4807">
        <v>105241.60000000001</v>
      </c>
      <c r="AF4807" s="14" t="str">
        <f>INDEX('BEA to ISIC Crosswalk'!$E$4:$E$98,MATCH('State GDP by Industry'!G4807,'BEA to ISIC Crosswalk'!$C$4:$C$98,0),1)</f>
        <v>ISIC 86T88</v>
      </c>
      <c r="AG4807" s="14" t="str">
        <f>INDEX('BEA to ISIC Crosswalk'!$F$4:$F$98,MATCH('State GDP by Industry'!G4807,'BEA to ISIC Crosswalk'!$C$4:$C$98,0),1)</f>
        <v>Human health and social work</v>
      </c>
    </row>
    <row r="4808" spans="1:33" x14ac:dyDescent="0.25">
      <c r="A4808" t="s">
        <v>283</v>
      </c>
      <c r="B4808" t="s">
        <v>284</v>
      </c>
      <c r="C4808">
        <v>1</v>
      </c>
      <c r="D4808" t="s">
        <v>342</v>
      </c>
      <c r="E4808">
        <v>71</v>
      </c>
      <c r="F4808">
        <v>621</v>
      </c>
      <c r="G4808" t="s">
        <v>155</v>
      </c>
      <c r="H4808" t="s">
        <v>344</v>
      </c>
      <c r="I4808">
        <v>15513</v>
      </c>
      <c r="J4808">
        <v>15873.6</v>
      </c>
      <c r="K4808">
        <v>16550.3</v>
      </c>
      <c r="L4808">
        <v>17807.900000000001</v>
      </c>
      <c r="M4808">
        <v>19022.7</v>
      </c>
      <c r="N4808">
        <v>20283.7</v>
      </c>
      <c r="O4808">
        <v>20884.599999999999</v>
      </c>
      <c r="P4808">
        <v>22156.3</v>
      </c>
      <c r="Q4808">
        <v>23294.9</v>
      </c>
      <c r="R4808">
        <v>24889.4</v>
      </c>
      <c r="S4808">
        <v>26109.1</v>
      </c>
      <c r="T4808">
        <v>28585.9</v>
      </c>
      <c r="U4808">
        <v>30231</v>
      </c>
      <c r="V4808">
        <v>31327.7</v>
      </c>
      <c r="W4808">
        <v>32630.1</v>
      </c>
      <c r="X4808">
        <v>33709.5</v>
      </c>
      <c r="Y4808">
        <v>34724.699999999997</v>
      </c>
      <c r="Z4808">
        <v>35555.4</v>
      </c>
      <c r="AA4808">
        <v>37075.1</v>
      </c>
      <c r="AB4808">
        <v>38893.4</v>
      </c>
      <c r="AC4808">
        <v>40097.699999999997</v>
      </c>
      <c r="AD4808" t="s">
        <v>68</v>
      </c>
      <c r="AE4808" t="s">
        <v>68</v>
      </c>
      <c r="AF4808" s="14">
        <f>INDEX('BEA to ISIC Crosswalk'!$E$4:$E$98,MATCH('State GDP by Industry'!G4808,'BEA to ISIC Crosswalk'!$C$4:$C$98,0),1)</f>
        <v>0</v>
      </c>
      <c r="AG4808" s="14">
        <f>INDEX('BEA to ISIC Crosswalk'!$F$4:$F$98,MATCH('State GDP by Industry'!G4808,'BEA to ISIC Crosswalk'!$C$4:$C$98,0),1)</f>
        <v>0</v>
      </c>
    </row>
    <row r="4809" spans="1:33" x14ac:dyDescent="0.25">
      <c r="A4809" t="s">
        <v>283</v>
      </c>
      <c r="B4809" t="s">
        <v>284</v>
      </c>
      <c r="C4809">
        <v>1</v>
      </c>
      <c r="D4809" t="s">
        <v>342</v>
      </c>
      <c r="E4809">
        <v>72</v>
      </c>
      <c r="F4809">
        <v>622</v>
      </c>
      <c r="G4809" t="s">
        <v>156</v>
      </c>
      <c r="H4809" t="s">
        <v>344</v>
      </c>
      <c r="I4809">
        <v>11907.3</v>
      </c>
      <c r="J4809">
        <v>12086.7</v>
      </c>
      <c r="K4809">
        <v>12892</v>
      </c>
      <c r="L4809">
        <v>13774.3</v>
      </c>
      <c r="M4809">
        <v>15015.9</v>
      </c>
      <c r="N4809">
        <v>16576.099999999999</v>
      </c>
      <c r="O4809">
        <v>18321.5</v>
      </c>
      <c r="P4809">
        <v>19679.2</v>
      </c>
      <c r="Q4809">
        <v>20918.2</v>
      </c>
      <c r="R4809">
        <v>22582.400000000001</v>
      </c>
      <c r="S4809">
        <v>24206</v>
      </c>
      <c r="T4809">
        <v>26751.5</v>
      </c>
      <c r="U4809">
        <v>28473.8</v>
      </c>
      <c r="V4809">
        <v>29721.5</v>
      </c>
      <c r="W4809">
        <v>30528.2</v>
      </c>
      <c r="X4809">
        <v>31697</v>
      </c>
      <c r="Y4809">
        <v>32164.5</v>
      </c>
      <c r="Z4809">
        <v>33102.699999999997</v>
      </c>
      <c r="AA4809">
        <v>34243.599999999999</v>
      </c>
      <c r="AB4809">
        <v>35094.199999999997</v>
      </c>
      <c r="AC4809">
        <v>36286.9</v>
      </c>
      <c r="AD4809" t="s">
        <v>68</v>
      </c>
      <c r="AE4809" t="s">
        <v>68</v>
      </c>
      <c r="AF4809" s="14">
        <f>INDEX('BEA to ISIC Crosswalk'!$E$4:$E$98,MATCH('State GDP by Industry'!G4809,'BEA to ISIC Crosswalk'!$C$4:$C$98,0),1)</f>
        <v>0</v>
      </c>
      <c r="AG4809" s="14">
        <f>INDEX('BEA to ISIC Crosswalk'!$F$4:$F$98,MATCH('State GDP by Industry'!G4809,'BEA to ISIC Crosswalk'!$C$4:$C$98,0),1)</f>
        <v>0</v>
      </c>
    </row>
    <row r="4810" spans="1:33" x14ac:dyDescent="0.25">
      <c r="A4810" t="s">
        <v>283</v>
      </c>
      <c r="B4810" t="s">
        <v>284</v>
      </c>
      <c r="C4810">
        <v>1</v>
      </c>
      <c r="D4810" t="s">
        <v>342</v>
      </c>
      <c r="E4810">
        <v>73</v>
      </c>
      <c r="F4810">
        <v>623</v>
      </c>
      <c r="G4810" t="s">
        <v>157</v>
      </c>
      <c r="H4810" t="s">
        <v>344</v>
      </c>
      <c r="I4810">
        <v>5370.6</v>
      </c>
      <c r="J4810">
        <v>5649.2</v>
      </c>
      <c r="K4810">
        <v>5863.8</v>
      </c>
      <c r="L4810">
        <v>6205.4</v>
      </c>
      <c r="M4810">
        <v>6480.5</v>
      </c>
      <c r="N4810">
        <v>6920.4</v>
      </c>
      <c r="O4810">
        <v>7257.7</v>
      </c>
      <c r="P4810">
        <v>7611.9</v>
      </c>
      <c r="Q4810">
        <v>7849.6</v>
      </c>
      <c r="R4810">
        <v>8243.1</v>
      </c>
      <c r="S4810">
        <v>8617.7999999999993</v>
      </c>
      <c r="T4810">
        <v>9259.4</v>
      </c>
      <c r="U4810">
        <v>9633.7999999999993</v>
      </c>
      <c r="V4810">
        <v>9825</v>
      </c>
      <c r="W4810">
        <v>9876.2000000000007</v>
      </c>
      <c r="X4810">
        <v>10098.799999999999</v>
      </c>
      <c r="Y4810">
        <v>10210</v>
      </c>
      <c r="Z4810">
        <v>10407.5</v>
      </c>
      <c r="AA4810">
        <v>10750.1</v>
      </c>
      <c r="AB4810">
        <v>11068.3</v>
      </c>
      <c r="AC4810">
        <v>11210</v>
      </c>
      <c r="AD4810" t="s">
        <v>68</v>
      </c>
      <c r="AE4810" t="s">
        <v>68</v>
      </c>
      <c r="AF4810" s="14">
        <f>INDEX('BEA to ISIC Crosswalk'!$E$4:$E$98,MATCH('State GDP by Industry'!G4810,'BEA to ISIC Crosswalk'!$C$4:$C$98,0),1)</f>
        <v>0</v>
      </c>
      <c r="AG4810" s="14">
        <f>INDEX('BEA to ISIC Crosswalk'!$F$4:$F$98,MATCH('State GDP by Industry'!G4810,'BEA to ISIC Crosswalk'!$C$4:$C$98,0),1)</f>
        <v>0</v>
      </c>
    </row>
    <row r="4811" spans="1:33" x14ac:dyDescent="0.25">
      <c r="A4811" t="s">
        <v>283</v>
      </c>
      <c r="B4811" t="s">
        <v>284</v>
      </c>
      <c r="C4811">
        <v>1</v>
      </c>
      <c r="D4811" t="s">
        <v>342</v>
      </c>
      <c r="E4811">
        <v>74</v>
      </c>
      <c r="F4811">
        <v>624</v>
      </c>
      <c r="G4811" t="s">
        <v>158</v>
      </c>
      <c r="H4811" t="s">
        <v>344</v>
      </c>
      <c r="I4811">
        <v>3067.4</v>
      </c>
      <c r="J4811">
        <v>3345.6</v>
      </c>
      <c r="K4811">
        <v>3677.5</v>
      </c>
      <c r="L4811">
        <v>4112.3</v>
      </c>
      <c r="M4811">
        <v>4187.7</v>
      </c>
      <c r="N4811">
        <v>4479.3</v>
      </c>
      <c r="O4811">
        <v>4812.1000000000004</v>
      </c>
      <c r="P4811">
        <v>5013.5</v>
      </c>
      <c r="Q4811">
        <v>5319.4</v>
      </c>
      <c r="R4811">
        <v>5594.9</v>
      </c>
      <c r="S4811">
        <v>5851.8</v>
      </c>
      <c r="T4811">
        <v>6151.6</v>
      </c>
      <c r="U4811">
        <v>6209.2</v>
      </c>
      <c r="V4811">
        <v>6267.2</v>
      </c>
      <c r="W4811">
        <v>6229.3</v>
      </c>
      <c r="X4811">
        <v>7202.4</v>
      </c>
      <c r="Y4811">
        <v>7586.2</v>
      </c>
      <c r="Z4811">
        <v>7966.1</v>
      </c>
      <c r="AA4811">
        <v>8481.2000000000007</v>
      </c>
      <c r="AB4811">
        <v>8935.6</v>
      </c>
      <c r="AC4811">
        <v>9369.4</v>
      </c>
      <c r="AD4811" t="s">
        <v>68</v>
      </c>
      <c r="AE4811" t="s">
        <v>68</v>
      </c>
      <c r="AF4811" s="14">
        <f>INDEX('BEA to ISIC Crosswalk'!$E$4:$E$98,MATCH('State GDP by Industry'!G4811,'BEA to ISIC Crosswalk'!$C$4:$C$98,0),1)</f>
        <v>0</v>
      </c>
      <c r="AG4811" s="14">
        <f>INDEX('BEA to ISIC Crosswalk'!$F$4:$F$98,MATCH('State GDP by Industry'!G4811,'BEA to ISIC Crosswalk'!$C$4:$C$98,0),1)</f>
        <v>0</v>
      </c>
    </row>
    <row r="4812" spans="1:33" x14ac:dyDescent="0.25">
      <c r="A4812" t="s">
        <v>283</v>
      </c>
      <c r="B4812" t="s">
        <v>284</v>
      </c>
      <c r="C4812">
        <v>1</v>
      </c>
      <c r="D4812" t="s">
        <v>342</v>
      </c>
      <c r="E4812">
        <v>75</v>
      </c>
      <c r="F4812" t="s">
        <v>159</v>
      </c>
      <c r="G4812" t="s">
        <v>160</v>
      </c>
      <c r="H4812" t="s">
        <v>344</v>
      </c>
      <c r="I4812">
        <v>15676.6</v>
      </c>
      <c r="J4812">
        <v>16563.7</v>
      </c>
      <c r="K4812">
        <v>18268.099999999999</v>
      </c>
      <c r="L4812">
        <v>20225</v>
      </c>
      <c r="M4812">
        <v>21036</v>
      </c>
      <c r="N4812">
        <v>22512.799999999999</v>
      </c>
      <c r="O4812">
        <v>23014.2</v>
      </c>
      <c r="P4812">
        <v>24529.3</v>
      </c>
      <c r="Q4812">
        <v>25347</v>
      </c>
      <c r="R4812">
        <v>25804.799999999999</v>
      </c>
      <c r="S4812">
        <v>26155</v>
      </c>
      <c r="T4812">
        <v>26771.3</v>
      </c>
      <c r="U4812">
        <v>27618.3</v>
      </c>
      <c r="V4812">
        <v>29514.2</v>
      </c>
      <c r="W4812">
        <v>30623.7</v>
      </c>
      <c r="X4812">
        <v>32906.800000000003</v>
      </c>
      <c r="Y4812">
        <v>34683.300000000003</v>
      </c>
      <c r="Z4812">
        <v>36348.300000000003</v>
      </c>
      <c r="AA4812">
        <v>39327.9</v>
      </c>
      <c r="AB4812">
        <v>41805.699999999997</v>
      </c>
      <c r="AC4812">
        <v>43512</v>
      </c>
      <c r="AD4812">
        <v>45884.800000000003</v>
      </c>
      <c r="AE4812">
        <v>48042.9</v>
      </c>
      <c r="AF4812" s="14">
        <f>INDEX('BEA to ISIC Crosswalk'!$E$4:$E$98,MATCH('State GDP by Industry'!G4812,'BEA to ISIC Crosswalk'!$C$4:$C$98,0),1)</f>
        <v>0</v>
      </c>
      <c r="AG4812" s="14">
        <f>INDEX('BEA to ISIC Crosswalk'!$F$4:$F$98,MATCH('State GDP by Industry'!G4812,'BEA to ISIC Crosswalk'!$C$4:$C$98,0),1)</f>
        <v>0</v>
      </c>
    </row>
    <row r="4813" spans="1:33" x14ac:dyDescent="0.25">
      <c r="A4813" t="s">
        <v>283</v>
      </c>
      <c r="B4813" t="s">
        <v>284</v>
      </c>
      <c r="C4813">
        <v>1</v>
      </c>
      <c r="D4813" t="s">
        <v>342</v>
      </c>
      <c r="E4813">
        <v>76</v>
      </c>
      <c r="F4813">
        <v>71</v>
      </c>
      <c r="G4813" t="s">
        <v>161</v>
      </c>
      <c r="H4813" t="s">
        <v>344</v>
      </c>
      <c r="I4813">
        <v>4066.6</v>
      </c>
      <c r="J4813">
        <v>4206.5</v>
      </c>
      <c r="K4813">
        <v>4575.1000000000004</v>
      </c>
      <c r="L4813">
        <v>5108</v>
      </c>
      <c r="M4813">
        <v>5315.6</v>
      </c>
      <c r="N4813">
        <v>5760.6</v>
      </c>
      <c r="O4813">
        <v>5832.8</v>
      </c>
      <c r="P4813">
        <v>6420.5</v>
      </c>
      <c r="Q4813">
        <v>6758</v>
      </c>
      <c r="R4813">
        <v>6806.7</v>
      </c>
      <c r="S4813">
        <v>6839.6</v>
      </c>
      <c r="T4813">
        <v>6927.4</v>
      </c>
      <c r="U4813">
        <v>7400.5</v>
      </c>
      <c r="V4813">
        <v>8154.4</v>
      </c>
      <c r="W4813">
        <v>8390.1</v>
      </c>
      <c r="X4813">
        <v>8977.7000000000007</v>
      </c>
      <c r="Y4813">
        <v>9667.2999999999993</v>
      </c>
      <c r="Z4813">
        <v>10840.5</v>
      </c>
      <c r="AA4813">
        <v>11218.2</v>
      </c>
      <c r="AB4813">
        <v>11900.5</v>
      </c>
      <c r="AC4813">
        <v>11712.8</v>
      </c>
      <c r="AD4813">
        <v>12527.8</v>
      </c>
      <c r="AE4813">
        <v>12832.9</v>
      </c>
      <c r="AF4813" s="14" t="str">
        <f>INDEX('BEA to ISIC Crosswalk'!$E$4:$E$98,MATCH('State GDP by Industry'!G4813,'BEA to ISIC Crosswalk'!$C$4:$C$98,0),1)</f>
        <v>ISIC 90T96</v>
      </c>
      <c r="AG4813" s="14" t="str">
        <f>INDEX('BEA to ISIC Crosswalk'!$F$4:$F$98,MATCH('State GDP by Industry'!G4813,'BEA to ISIC Crosswalk'!$C$4:$C$98,0),1)</f>
        <v>Arts, entertainment, recreation and other service activities</v>
      </c>
    </row>
    <row r="4814" spans="1:33" x14ac:dyDescent="0.25">
      <c r="A4814" t="s">
        <v>283</v>
      </c>
      <c r="B4814" t="s">
        <v>284</v>
      </c>
      <c r="C4814">
        <v>1</v>
      </c>
      <c r="D4814" t="s">
        <v>342</v>
      </c>
      <c r="E4814">
        <v>77</v>
      </c>
      <c r="F4814" t="s">
        <v>162</v>
      </c>
      <c r="G4814" t="s">
        <v>163</v>
      </c>
      <c r="H4814" t="s">
        <v>344</v>
      </c>
      <c r="I4814">
        <v>2081.1</v>
      </c>
      <c r="J4814">
        <v>2232.8000000000002</v>
      </c>
      <c r="K4814">
        <v>2438.1999999999998</v>
      </c>
      <c r="L4814">
        <v>2778.1</v>
      </c>
      <c r="M4814">
        <v>3190.3</v>
      </c>
      <c r="N4814">
        <v>3461</v>
      </c>
      <c r="O4814">
        <v>3312</v>
      </c>
      <c r="P4814">
        <v>3646.7</v>
      </c>
      <c r="Q4814">
        <v>3900.9</v>
      </c>
      <c r="R4814">
        <v>3845.7</v>
      </c>
      <c r="S4814">
        <v>3670</v>
      </c>
      <c r="T4814">
        <v>3658.5</v>
      </c>
      <c r="U4814">
        <v>3952.3</v>
      </c>
      <c r="V4814">
        <v>4332.7</v>
      </c>
      <c r="W4814">
        <v>4442.2</v>
      </c>
      <c r="X4814">
        <v>4788.7</v>
      </c>
      <c r="Y4814">
        <v>5258.9</v>
      </c>
      <c r="Z4814">
        <v>6205.6</v>
      </c>
      <c r="AA4814">
        <v>6151.1</v>
      </c>
      <c r="AB4814">
        <v>6488.3</v>
      </c>
      <c r="AC4814">
        <v>6211.6</v>
      </c>
      <c r="AD4814" t="s">
        <v>68</v>
      </c>
      <c r="AE4814" t="s">
        <v>68</v>
      </c>
      <c r="AF4814" s="14">
        <f>INDEX('BEA to ISIC Crosswalk'!$E$4:$E$98,MATCH('State GDP by Industry'!G4814,'BEA to ISIC Crosswalk'!$C$4:$C$98,0),1)</f>
        <v>0</v>
      </c>
      <c r="AG4814" s="14">
        <f>INDEX('BEA to ISIC Crosswalk'!$F$4:$F$98,MATCH('State GDP by Industry'!G4814,'BEA to ISIC Crosswalk'!$C$4:$C$98,0),1)</f>
        <v>0</v>
      </c>
    </row>
    <row r="4815" spans="1:33" x14ac:dyDescent="0.25">
      <c r="A4815" t="s">
        <v>283</v>
      </c>
      <c r="B4815" t="s">
        <v>284</v>
      </c>
      <c r="C4815">
        <v>1</v>
      </c>
      <c r="D4815" t="s">
        <v>342</v>
      </c>
      <c r="E4815">
        <v>78</v>
      </c>
      <c r="F4815">
        <v>713</v>
      </c>
      <c r="G4815" t="s">
        <v>164</v>
      </c>
      <c r="H4815" t="s">
        <v>344</v>
      </c>
      <c r="I4815">
        <v>1985.5</v>
      </c>
      <c r="J4815">
        <v>1973.6</v>
      </c>
      <c r="K4815">
        <v>2137</v>
      </c>
      <c r="L4815">
        <v>2329.9</v>
      </c>
      <c r="M4815">
        <v>2125.3000000000002</v>
      </c>
      <c r="N4815">
        <v>2299.6</v>
      </c>
      <c r="O4815">
        <v>2520.8000000000002</v>
      </c>
      <c r="P4815">
        <v>2773.8</v>
      </c>
      <c r="Q4815">
        <v>2857.1</v>
      </c>
      <c r="R4815">
        <v>2961</v>
      </c>
      <c r="S4815">
        <v>3169.7</v>
      </c>
      <c r="T4815">
        <v>3269</v>
      </c>
      <c r="U4815">
        <v>3448.2</v>
      </c>
      <c r="V4815">
        <v>3821.8</v>
      </c>
      <c r="W4815">
        <v>3947.9</v>
      </c>
      <c r="X4815">
        <v>4189</v>
      </c>
      <c r="Y4815">
        <v>4408.3999999999996</v>
      </c>
      <c r="Z4815">
        <v>4634.8999999999996</v>
      </c>
      <c r="AA4815">
        <v>5067</v>
      </c>
      <c r="AB4815">
        <v>5412.2</v>
      </c>
      <c r="AC4815">
        <v>5501.2</v>
      </c>
      <c r="AD4815" t="s">
        <v>68</v>
      </c>
      <c r="AE4815" t="s">
        <v>68</v>
      </c>
      <c r="AF4815" s="14">
        <f>INDEX('BEA to ISIC Crosswalk'!$E$4:$E$98,MATCH('State GDP by Industry'!G4815,'BEA to ISIC Crosswalk'!$C$4:$C$98,0),1)</f>
        <v>0</v>
      </c>
      <c r="AG4815" s="14">
        <f>INDEX('BEA to ISIC Crosswalk'!$F$4:$F$98,MATCH('State GDP by Industry'!G4815,'BEA to ISIC Crosswalk'!$C$4:$C$98,0),1)</f>
        <v>0</v>
      </c>
    </row>
    <row r="4816" spans="1:33" x14ac:dyDescent="0.25">
      <c r="A4816" t="s">
        <v>283</v>
      </c>
      <c r="B4816" t="s">
        <v>284</v>
      </c>
      <c r="C4816">
        <v>1</v>
      </c>
      <c r="D4816" t="s">
        <v>342</v>
      </c>
      <c r="E4816">
        <v>79</v>
      </c>
      <c r="F4816">
        <v>72</v>
      </c>
      <c r="G4816" t="s">
        <v>165</v>
      </c>
      <c r="H4816" t="s">
        <v>344</v>
      </c>
      <c r="I4816">
        <v>11610.1</v>
      </c>
      <c r="J4816">
        <v>12357.3</v>
      </c>
      <c r="K4816">
        <v>13692.9</v>
      </c>
      <c r="L4816">
        <v>15117</v>
      </c>
      <c r="M4816">
        <v>15720.3</v>
      </c>
      <c r="N4816">
        <v>16752.2</v>
      </c>
      <c r="O4816">
        <v>17181.400000000001</v>
      </c>
      <c r="P4816">
        <v>18108.900000000001</v>
      </c>
      <c r="Q4816">
        <v>18589</v>
      </c>
      <c r="R4816">
        <v>18998.099999999999</v>
      </c>
      <c r="S4816">
        <v>19315.400000000001</v>
      </c>
      <c r="T4816">
        <v>19843.900000000001</v>
      </c>
      <c r="U4816">
        <v>20217.8</v>
      </c>
      <c r="V4816">
        <v>21359.7</v>
      </c>
      <c r="W4816">
        <v>22233.5</v>
      </c>
      <c r="X4816">
        <v>23929.1</v>
      </c>
      <c r="Y4816">
        <v>25016</v>
      </c>
      <c r="Z4816">
        <v>25507.7</v>
      </c>
      <c r="AA4816">
        <v>28109.7</v>
      </c>
      <c r="AB4816">
        <v>29905.200000000001</v>
      </c>
      <c r="AC4816">
        <v>31799.200000000001</v>
      </c>
      <c r="AD4816">
        <v>33357</v>
      </c>
      <c r="AE4816">
        <v>35210</v>
      </c>
      <c r="AF4816" s="14" t="str">
        <f>INDEX('BEA to ISIC Crosswalk'!$E$4:$E$98,MATCH('State GDP by Industry'!G4816,'BEA to ISIC Crosswalk'!$C$4:$C$98,0),1)</f>
        <v>ISIC 55T56</v>
      </c>
      <c r="AG4816" s="14" t="str">
        <f>INDEX('BEA to ISIC Crosswalk'!$F$4:$F$98,MATCH('State GDP by Industry'!G4816,'BEA to ISIC Crosswalk'!$C$4:$C$98,0),1)</f>
        <v>Accomodation and food services</v>
      </c>
    </row>
    <row r="4817" spans="1:33" x14ac:dyDescent="0.25">
      <c r="A4817" t="s">
        <v>283</v>
      </c>
      <c r="B4817" t="s">
        <v>284</v>
      </c>
      <c r="C4817">
        <v>1</v>
      </c>
      <c r="D4817" t="s">
        <v>342</v>
      </c>
      <c r="E4817">
        <v>80</v>
      </c>
      <c r="F4817">
        <v>721</v>
      </c>
      <c r="G4817" t="s">
        <v>166</v>
      </c>
      <c r="H4817" t="s">
        <v>344</v>
      </c>
      <c r="I4817">
        <v>3011</v>
      </c>
      <c r="J4817">
        <v>3334.8</v>
      </c>
      <c r="K4817">
        <v>3645.9</v>
      </c>
      <c r="L4817">
        <v>4077.9</v>
      </c>
      <c r="M4817">
        <v>4050.9</v>
      </c>
      <c r="N4817">
        <v>4225.3999999999996</v>
      </c>
      <c r="O4817">
        <v>4340.8</v>
      </c>
      <c r="P4817">
        <v>4792.3</v>
      </c>
      <c r="Q4817">
        <v>5214.5</v>
      </c>
      <c r="R4817">
        <v>5156.8</v>
      </c>
      <c r="S4817">
        <v>5329.6</v>
      </c>
      <c r="T4817">
        <v>5628.2</v>
      </c>
      <c r="U4817">
        <v>5355.3</v>
      </c>
      <c r="V4817">
        <v>5665.7</v>
      </c>
      <c r="W4817">
        <v>6099.4</v>
      </c>
      <c r="X4817">
        <v>6784.5</v>
      </c>
      <c r="Y4817">
        <v>7263.2</v>
      </c>
      <c r="Z4817">
        <v>6969.2</v>
      </c>
      <c r="AA4817">
        <v>8116.9</v>
      </c>
      <c r="AB4817">
        <v>8339.7999999999993</v>
      </c>
      <c r="AC4817">
        <v>8662</v>
      </c>
      <c r="AD4817" t="s">
        <v>68</v>
      </c>
      <c r="AE4817" t="s">
        <v>68</v>
      </c>
      <c r="AF4817" s="14">
        <f>INDEX('BEA to ISIC Crosswalk'!$E$4:$E$98,MATCH('State GDP by Industry'!G4817,'BEA to ISIC Crosswalk'!$C$4:$C$98,0),1)</f>
        <v>0</v>
      </c>
      <c r="AG4817" s="14">
        <f>INDEX('BEA to ISIC Crosswalk'!$F$4:$F$98,MATCH('State GDP by Industry'!G4817,'BEA to ISIC Crosswalk'!$C$4:$C$98,0),1)</f>
        <v>0</v>
      </c>
    </row>
    <row r="4818" spans="1:33" x14ac:dyDescent="0.25">
      <c r="A4818" t="s">
        <v>283</v>
      </c>
      <c r="B4818" t="s">
        <v>284</v>
      </c>
      <c r="C4818">
        <v>1</v>
      </c>
      <c r="D4818" t="s">
        <v>342</v>
      </c>
      <c r="E4818">
        <v>81</v>
      </c>
      <c r="F4818">
        <v>722</v>
      </c>
      <c r="G4818" t="s">
        <v>167</v>
      </c>
      <c r="H4818" t="s">
        <v>344</v>
      </c>
      <c r="I4818">
        <v>8599.1</v>
      </c>
      <c r="J4818">
        <v>9022.4</v>
      </c>
      <c r="K4818">
        <v>10047</v>
      </c>
      <c r="L4818">
        <v>11039.1</v>
      </c>
      <c r="M4818">
        <v>11669.5</v>
      </c>
      <c r="N4818">
        <v>12526.8</v>
      </c>
      <c r="O4818">
        <v>12840.6</v>
      </c>
      <c r="P4818">
        <v>13316.6</v>
      </c>
      <c r="Q4818">
        <v>13374.5</v>
      </c>
      <c r="R4818">
        <v>13841.2</v>
      </c>
      <c r="S4818">
        <v>13985.7</v>
      </c>
      <c r="T4818">
        <v>14215.7</v>
      </c>
      <c r="U4818">
        <v>14862.5</v>
      </c>
      <c r="V4818">
        <v>15694</v>
      </c>
      <c r="W4818">
        <v>16134.1</v>
      </c>
      <c r="X4818">
        <v>17144.599999999999</v>
      </c>
      <c r="Y4818">
        <v>17752.900000000001</v>
      </c>
      <c r="Z4818">
        <v>18538.5</v>
      </c>
      <c r="AA4818">
        <v>19992.8</v>
      </c>
      <c r="AB4818">
        <v>21565.4</v>
      </c>
      <c r="AC4818">
        <v>23137.200000000001</v>
      </c>
      <c r="AD4818" t="s">
        <v>68</v>
      </c>
      <c r="AE4818" t="s">
        <v>68</v>
      </c>
      <c r="AF4818" s="14">
        <f>INDEX('BEA to ISIC Crosswalk'!$E$4:$E$98,MATCH('State GDP by Industry'!G4818,'BEA to ISIC Crosswalk'!$C$4:$C$98,0),1)</f>
        <v>0</v>
      </c>
      <c r="AG4818" s="14">
        <f>INDEX('BEA to ISIC Crosswalk'!$F$4:$F$98,MATCH('State GDP by Industry'!G4818,'BEA to ISIC Crosswalk'!$C$4:$C$98,0),1)</f>
        <v>0</v>
      </c>
    </row>
    <row r="4819" spans="1:33" x14ac:dyDescent="0.25">
      <c r="A4819" t="s">
        <v>283</v>
      </c>
      <c r="B4819" t="s">
        <v>284</v>
      </c>
      <c r="C4819">
        <v>1</v>
      </c>
      <c r="D4819" t="s">
        <v>342</v>
      </c>
      <c r="E4819">
        <v>82</v>
      </c>
      <c r="F4819">
        <v>81</v>
      </c>
      <c r="G4819" t="s">
        <v>168</v>
      </c>
      <c r="H4819" t="s">
        <v>344</v>
      </c>
      <c r="I4819">
        <v>11733.2</v>
      </c>
      <c r="J4819">
        <v>12632.5</v>
      </c>
      <c r="K4819">
        <v>13379.4</v>
      </c>
      <c r="L4819">
        <v>14740.6</v>
      </c>
      <c r="M4819">
        <v>14048.7</v>
      </c>
      <c r="N4819">
        <v>15276.1</v>
      </c>
      <c r="O4819">
        <v>15072.8</v>
      </c>
      <c r="P4819">
        <v>15626.8</v>
      </c>
      <c r="Q4819">
        <v>16306.5</v>
      </c>
      <c r="R4819">
        <v>16883.3</v>
      </c>
      <c r="S4819">
        <v>16889.599999999999</v>
      </c>
      <c r="T4819">
        <v>16624.3</v>
      </c>
      <c r="U4819">
        <v>16450.900000000001</v>
      </c>
      <c r="V4819">
        <v>16487.7</v>
      </c>
      <c r="W4819">
        <v>16599.7</v>
      </c>
      <c r="X4819">
        <v>17176.900000000001</v>
      </c>
      <c r="Y4819">
        <v>17475.3</v>
      </c>
      <c r="Z4819">
        <v>18463.3</v>
      </c>
      <c r="AA4819">
        <v>19153.900000000001</v>
      </c>
      <c r="AB4819">
        <v>19678.3</v>
      </c>
      <c r="AC4819">
        <v>20170.599999999999</v>
      </c>
      <c r="AD4819">
        <v>21403.7</v>
      </c>
      <c r="AE4819">
        <v>22403.8</v>
      </c>
      <c r="AF4819" s="14" t="str">
        <f>INDEX('BEA to ISIC Crosswalk'!$E$4:$E$98,MATCH('State GDP by Industry'!G4819,'BEA to ISIC Crosswalk'!$C$4:$C$98,0),1)</f>
        <v>ISIC 69T82</v>
      </c>
      <c r="AG4819" s="14" t="str">
        <f>INDEX('BEA to ISIC Crosswalk'!$F$4:$F$98,MATCH('State GDP by Industry'!G4819,'BEA to ISIC Crosswalk'!$C$4:$C$98,0),1)</f>
        <v>Other business sector services</v>
      </c>
    </row>
    <row r="4820" spans="1:33" x14ac:dyDescent="0.25">
      <c r="A4820" t="s">
        <v>283</v>
      </c>
      <c r="B4820" t="s">
        <v>284</v>
      </c>
      <c r="C4820">
        <v>1</v>
      </c>
      <c r="D4820" t="s">
        <v>342</v>
      </c>
      <c r="E4820">
        <v>83</v>
      </c>
      <c r="F4820" t="s">
        <v>63</v>
      </c>
      <c r="G4820" t="s">
        <v>169</v>
      </c>
      <c r="H4820" t="s">
        <v>344</v>
      </c>
      <c r="I4820">
        <v>55176</v>
      </c>
      <c r="J4820">
        <v>57007.5</v>
      </c>
      <c r="K4820">
        <v>60256.2</v>
      </c>
      <c r="L4820">
        <v>63471.3</v>
      </c>
      <c r="M4820">
        <v>67014</v>
      </c>
      <c r="N4820">
        <v>70351</v>
      </c>
      <c r="O4820">
        <v>73238.899999999994</v>
      </c>
      <c r="P4820">
        <v>76921.3</v>
      </c>
      <c r="Q4820">
        <v>81110.3</v>
      </c>
      <c r="R4820">
        <v>84928.8</v>
      </c>
      <c r="S4820">
        <v>89955.5</v>
      </c>
      <c r="T4820">
        <v>93918.1</v>
      </c>
      <c r="U4820">
        <v>94204</v>
      </c>
      <c r="V4820">
        <v>95988.7</v>
      </c>
      <c r="W4820">
        <v>99352</v>
      </c>
      <c r="X4820">
        <v>97743.4</v>
      </c>
      <c r="Y4820">
        <v>100783.2</v>
      </c>
      <c r="Z4820">
        <v>103679.9</v>
      </c>
      <c r="AA4820">
        <v>107022.2</v>
      </c>
      <c r="AB4820">
        <v>108048.1</v>
      </c>
      <c r="AC4820">
        <v>110198.8</v>
      </c>
      <c r="AD4820">
        <v>113669.4</v>
      </c>
      <c r="AE4820">
        <v>116951.5</v>
      </c>
      <c r="AF4820" s="14" t="str">
        <f>INDEX('BEA to ISIC Crosswalk'!$E$4:$E$98,MATCH('State GDP by Industry'!G4820,'BEA to ISIC Crosswalk'!$C$4:$C$98,0),1)</f>
        <v>ISIC 84</v>
      </c>
      <c r="AG4820" s="14" t="str">
        <f>INDEX('BEA to ISIC Crosswalk'!$F$4:$F$98,MATCH('State GDP by Industry'!G4820,'BEA to ISIC Crosswalk'!$C$4:$C$98,0),1)</f>
        <v>Public administration and defence; compulsory social security</v>
      </c>
    </row>
    <row r="4821" spans="1:33" x14ac:dyDescent="0.25">
      <c r="A4821" t="s">
        <v>283</v>
      </c>
      <c r="B4821" t="s">
        <v>284</v>
      </c>
      <c r="C4821">
        <v>1</v>
      </c>
      <c r="D4821" t="s">
        <v>342</v>
      </c>
      <c r="E4821">
        <v>84</v>
      </c>
      <c r="F4821" t="s">
        <v>63</v>
      </c>
      <c r="G4821" t="s">
        <v>170</v>
      </c>
      <c r="H4821" t="s">
        <v>344</v>
      </c>
      <c r="I4821">
        <v>9184.2000000000007</v>
      </c>
      <c r="J4821">
        <v>9307.6</v>
      </c>
      <c r="K4821">
        <v>9785.2999999999993</v>
      </c>
      <c r="L4821">
        <v>10412.6</v>
      </c>
      <c r="M4821">
        <v>10624.9</v>
      </c>
      <c r="N4821">
        <v>11226.7</v>
      </c>
      <c r="O4821">
        <v>11831.1</v>
      </c>
      <c r="P4821">
        <v>12515.1</v>
      </c>
      <c r="Q4821">
        <v>12784</v>
      </c>
      <c r="R4821">
        <v>13315.2</v>
      </c>
      <c r="S4821">
        <v>13979</v>
      </c>
      <c r="T4821">
        <v>14564.4</v>
      </c>
      <c r="U4821">
        <v>14819.7</v>
      </c>
      <c r="V4821">
        <v>15081.9</v>
      </c>
      <c r="W4821">
        <v>15031.8</v>
      </c>
      <c r="X4821">
        <v>15162.2</v>
      </c>
      <c r="Y4821">
        <v>15147.7</v>
      </c>
      <c r="Z4821">
        <v>15774.4</v>
      </c>
      <c r="AA4821">
        <v>16484.900000000001</v>
      </c>
      <c r="AB4821">
        <v>16952.7</v>
      </c>
      <c r="AC4821">
        <v>17639.900000000001</v>
      </c>
      <c r="AD4821" t="s">
        <v>68</v>
      </c>
      <c r="AE4821" t="s">
        <v>68</v>
      </c>
      <c r="AF4821" s="14">
        <f>INDEX('BEA to ISIC Crosswalk'!$E$4:$E$98,MATCH('State GDP by Industry'!G4821,'BEA to ISIC Crosswalk'!$C$4:$C$98,0),1)</f>
        <v>0</v>
      </c>
      <c r="AG4821" s="14">
        <f>INDEX('BEA to ISIC Crosswalk'!$F$4:$F$98,MATCH('State GDP by Industry'!G4821,'BEA to ISIC Crosswalk'!$C$4:$C$98,0),1)</f>
        <v>0</v>
      </c>
    </row>
    <row r="4822" spans="1:33" x14ac:dyDescent="0.25">
      <c r="A4822" t="s">
        <v>283</v>
      </c>
      <c r="B4822" t="s">
        <v>284</v>
      </c>
      <c r="C4822">
        <v>1</v>
      </c>
      <c r="D4822" t="s">
        <v>342</v>
      </c>
      <c r="E4822">
        <v>85</v>
      </c>
      <c r="F4822" t="s">
        <v>63</v>
      </c>
      <c r="G4822" t="s">
        <v>171</v>
      </c>
      <c r="H4822" t="s">
        <v>344</v>
      </c>
      <c r="I4822">
        <v>8361.5</v>
      </c>
      <c r="J4822">
        <v>8140.2</v>
      </c>
      <c r="K4822">
        <v>8196.1</v>
      </c>
      <c r="L4822">
        <v>8361.2999999999993</v>
      </c>
      <c r="M4822">
        <v>8374.7999999999993</v>
      </c>
      <c r="N4822">
        <v>8796.7999999999993</v>
      </c>
      <c r="O4822">
        <v>9673.7000000000007</v>
      </c>
      <c r="P4822">
        <v>10554</v>
      </c>
      <c r="Q4822">
        <v>11673.9</v>
      </c>
      <c r="R4822">
        <v>12601</v>
      </c>
      <c r="S4822">
        <v>13796</v>
      </c>
      <c r="T4822">
        <v>14445.9</v>
      </c>
      <c r="U4822">
        <v>13897.7</v>
      </c>
      <c r="V4822">
        <v>13637.7</v>
      </c>
      <c r="W4822">
        <v>13306.5</v>
      </c>
      <c r="X4822">
        <v>13029.2</v>
      </c>
      <c r="Y4822">
        <v>12811.9</v>
      </c>
      <c r="Z4822">
        <v>12609.6</v>
      </c>
      <c r="AA4822">
        <v>12526.7</v>
      </c>
      <c r="AB4822">
        <v>12320.1</v>
      </c>
      <c r="AC4822">
        <v>12421.9</v>
      </c>
      <c r="AD4822" t="s">
        <v>68</v>
      </c>
      <c r="AE4822" t="s">
        <v>68</v>
      </c>
      <c r="AF4822" s="14">
        <f>INDEX('BEA to ISIC Crosswalk'!$E$4:$E$98,MATCH('State GDP by Industry'!G4822,'BEA to ISIC Crosswalk'!$C$4:$C$98,0),1)</f>
        <v>0</v>
      </c>
      <c r="AG4822" s="14">
        <f>INDEX('BEA to ISIC Crosswalk'!$F$4:$F$98,MATCH('State GDP by Industry'!G4822,'BEA to ISIC Crosswalk'!$C$4:$C$98,0),1)</f>
        <v>0</v>
      </c>
    </row>
    <row r="4823" spans="1:33" x14ac:dyDescent="0.25">
      <c r="A4823" t="s">
        <v>283</v>
      </c>
      <c r="B4823" t="s">
        <v>284</v>
      </c>
      <c r="C4823">
        <v>1</v>
      </c>
      <c r="D4823" t="s">
        <v>342</v>
      </c>
      <c r="E4823">
        <v>86</v>
      </c>
      <c r="F4823" t="s">
        <v>63</v>
      </c>
      <c r="G4823" t="s">
        <v>172</v>
      </c>
      <c r="H4823" t="s">
        <v>344</v>
      </c>
      <c r="I4823">
        <v>37630.400000000001</v>
      </c>
      <c r="J4823">
        <v>39559.699999999997</v>
      </c>
      <c r="K4823">
        <v>42274.9</v>
      </c>
      <c r="L4823">
        <v>44697.4</v>
      </c>
      <c r="M4823">
        <v>48014.2</v>
      </c>
      <c r="N4823">
        <v>50327.6</v>
      </c>
      <c r="O4823">
        <v>51734.2</v>
      </c>
      <c r="P4823">
        <v>53852.2</v>
      </c>
      <c r="Q4823">
        <v>56652.4</v>
      </c>
      <c r="R4823">
        <v>59012.7</v>
      </c>
      <c r="S4823">
        <v>62180.6</v>
      </c>
      <c r="T4823">
        <v>64907.8</v>
      </c>
      <c r="U4823">
        <v>65486.6</v>
      </c>
      <c r="V4823">
        <v>67269.2</v>
      </c>
      <c r="W4823">
        <v>71013.7</v>
      </c>
      <c r="X4823">
        <v>69552</v>
      </c>
      <c r="Y4823">
        <v>72823.600000000006</v>
      </c>
      <c r="Z4823">
        <v>75295.899999999994</v>
      </c>
      <c r="AA4823">
        <v>78010.600000000006</v>
      </c>
      <c r="AB4823">
        <v>78775.3</v>
      </c>
      <c r="AC4823">
        <v>80137.100000000006</v>
      </c>
      <c r="AD4823" t="s">
        <v>68</v>
      </c>
      <c r="AE4823" t="s">
        <v>68</v>
      </c>
      <c r="AF4823" s="14">
        <f>INDEX('BEA to ISIC Crosswalk'!$E$4:$E$98,MATCH('State GDP by Industry'!G4823,'BEA to ISIC Crosswalk'!$C$4:$C$98,0),1)</f>
        <v>0</v>
      </c>
      <c r="AG4823" s="14">
        <f>INDEX('BEA to ISIC Crosswalk'!$F$4:$F$98,MATCH('State GDP by Industry'!G4823,'BEA to ISIC Crosswalk'!$C$4:$C$98,0),1)</f>
        <v>0</v>
      </c>
    </row>
    <row r="4824" spans="1:33" x14ac:dyDescent="0.25">
      <c r="A4824" t="s">
        <v>283</v>
      </c>
      <c r="B4824" t="s">
        <v>284</v>
      </c>
      <c r="C4824">
        <v>1</v>
      </c>
      <c r="D4824" t="s">
        <v>342</v>
      </c>
      <c r="E4824">
        <v>87</v>
      </c>
      <c r="F4824" t="s">
        <v>173</v>
      </c>
      <c r="G4824" t="s">
        <v>174</v>
      </c>
      <c r="H4824" t="s">
        <v>344</v>
      </c>
      <c r="I4824">
        <v>2307.4</v>
      </c>
      <c r="J4824">
        <v>2393.9</v>
      </c>
      <c r="K4824">
        <v>2557.5</v>
      </c>
      <c r="L4824">
        <v>2850.8</v>
      </c>
      <c r="M4824">
        <v>2836.1</v>
      </c>
      <c r="N4824">
        <v>2683.6</v>
      </c>
      <c r="O4824">
        <v>2795.1</v>
      </c>
      <c r="P4824">
        <v>3023.6</v>
      </c>
      <c r="Q4824">
        <v>3046.8</v>
      </c>
      <c r="R4824">
        <v>3313.6</v>
      </c>
      <c r="S4824">
        <v>3448.2</v>
      </c>
      <c r="T4824">
        <v>3370.6</v>
      </c>
      <c r="U4824">
        <v>3206.6</v>
      </c>
      <c r="V4824">
        <v>3651</v>
      </c>
      <c r="W4824">
        <v>3579</v>
      </c>
      <c r="X4824">
        <v>3646.4</v>
      </c>
      <c r="Y4824">
        <v>3575.5</v>
      </c>
      <c r="Z4824">
        <v>3478.3</v>
      </c>
      <c r="AA4824">
        <v>3652.4</v>
      </c>
      <c r="AB4824">
        <v>3585.5</v>
      </c>
      <c r="AC4824">
        <v>3602</v>
      </c>
      <c r="AD4824">
        <v>3453.1</v>
      </c>
      <c r="AE4824">
        <v>3557.8</v>
      </c>
      <c r="AF4824" s="14">
        <f>INDEX('BEA to ISIC Crosswalk'!$E$4:$E$98,MATCH('State GDP by Industry'!G4824,'BEA to ISIC Crosswalk'!$C$4:$C$98,0),1)</f>
        <v>0</v>
      </c>
      <c r="AG4824" s="14">
        <f>INDEX('BEA to ISIC Crosswalk'!$F$4:$F$98,MATCH('State GDP by Industry'!G4824,'BEA to ISIC Crosswalk'!$C$4:$C$98,0),1)</f>
        <v>0</v>
      </c>
    </row>
    <row r="4825" spans="1:33" x14ac:dyDescent="0.25">
      <c r="A4825" t="s">
        <v>283</v>
      </c>
      <c r="B4825" t="s">
        <v>284</v>
      </c>
      <c r="C4825">
        <v>1</v>
      </c>
      <c r="D4825" t="s">
        <v>342</v>
      </c>
      <c r="E4825">
        <v>88</v>
      </c>
      <c r="F4825" t="s">
        <v>175</v>
      </c>
      <c r="G4825" t="s">
        <v>176</v>
      </c>
      <c r="H4825" t="s">
        <v>344</v>
      </c>
      <c r="I4825">
        <v>61004.6</v>
      </c>
      <c r="J4825">
        <v>64934</v>
      </c>
      <c r="K4825">
        <v>67082.600000000006</v>
      </c>
      <c r="L4825">
        <v>72112.3</v>
      </c>
      <c r="M4825">
        <v>73414.2</v>
      </c>
      <c r="N4825">
        <v>73790.600000000006</v>
      </c>
      <c r="O4825">
        <v>77481.7</v>
      </c>
      <c r="P4825">
        <v>80828</v>
      </c>
      <c r="Q4825">
        <v>83688.899999999994</v>
      </c>
      <c r="R4825">
        <v>86384.8</v>
      </c>
      <c r="S4825">
        <v>87358.6</v>
      </c>
      <c r="T4825">
        <v>88779.3</v>
      </c>
      <c r="U4825">
        <v>87218.3</v>
      </c>
      <c r="V4825">
        <v>90865.8</v>
      </c>
      <c r="W4825">
        <v>92552</v>
      </c>
      <c r="X4825">
        <v>95591.1</v>
      </c>
      <c r="Y4825">
        <v>98680.9</v>
      </c>
      <c r="Z4825">
        <v>101099.1</v>
      </c>
      <c r="AA4825">
        <v>105716.1</v>
      </c>
      <c r="AB4825">
        <v>106762.1</v>
      </c>
      <c r="AC4825">
        <v>108724.9</v>
      </c>
      <c r="AD4825">
        <v>112190.8</v>
      </c>
      <c r="AE4825">
        <v>117694.9</v>
      </c>
      <c r="AF4825" s="14">
        <f>INDEX('BEA to ISIC Crosswalk'!$E$4:$E$98,MATCH('State GDP by Industry'!G4825,'BEA to ISIC Crosswalk'!$C$4:$C$98,0),1)</f>
        <v>0</v>
      </c>
      <c r="AG4825" s="14">
        <f>INDEX('BEA to ISIC Crosswalk'!$F$4:$F$98,MATCH('State GDP by Industry'!G4825,'BEA to ISIC Crosswalk'!$C$4:$C$98,0),1)</f>
        <v>0</v>
      </c>
    </row>
    <row r="4826" spans="1:33" x14ac:dyDescent="0.25">
      <c r="A4826" t="s">
        <v>283</v>
      </c>
      <c r="B4826" t="s">
        <v>284</v>
      </c>
      <c r="C4826">
        <v>1</v>
      </c>
      <c r="D4826" t="s">
        <v>342</v>
      </c>
      <c r="E4826">
        <v>89</v>
      </c>
      <c r="F4826" t="s">
        <v>63</v>
      </c>
      <c r="G4826" t="s">
        <v>177</v>
      </c>
      <c r="H4826" t="s">
        <v>344</v>
      </c>
      <c r="I4826">
        <v>17127.599999999999</v>
      </c>
      <c r="J4826">
        <v>17284</v>
      </c>
      <c r="K4826">
        <v>18427.2</v>
      </c>
      <c r="L4826">
        <v>19182.2</v>
      </c>
      <c r="M4826">
        <v>18999.8</v>
      </c>
      <c r="N4826">
        <v>18249.900000000001</v>
      </c>
      <c r="O4826">
        <v>19615.400000000001</v>
      </c>
      <c r="P4826">
        <v>21206.1</v>
      </c>
      <c r="Q4826">
        <v>22569.7</v>
      </c>
      <c r="R4826">
        <v>24927.599999999999</v>
      </c>
      <c r="S4826">
        <v>26032.1</v>
      </c>
      <c r="T4826">
        <v>27430.3</v>
      </c>
      <c r="U4826">
        <v>26592.1</v>
      </c>
      <c r="V4826">
        <v>27515</v>
      </c>
      <c r="W4826">
        <v>27840.2</v>
      </c>
      <c r="X4826">
        <v>28206</v>
      </c>
      <c r="Y4826">
        <v>29349.9</v>
      </c>
      <c r="Z4826">
        <v>30940.1</v>
      </c>
      <c r="AA4826">
        <v>32252.9</v>
      </c>
      <c r="AB4826">
        <v>31691.9</v>
      </c>
      <c r="AC4826">
        <v>33598</v>
      </c>
      <c r="AD4826">
        <v>36166.1</v>
      </c>
      <c r="AE4826">
        <v>37408.1</v>
      </c>
      <c r="AF4826" s="14">
        <f>INDEX('BEA to ISIC Crosswalk'!$E$4:$E$98,MATCH('State GDP by Industry'!G4826,'BEA to ISIC Crosswalk'!$C$4:$C$98,0),1)</f>
        <v>0</v>
      </c>
      <c r="AG4826" s="14">
        <f>INDEX('BEA to ISIC Crosswalk'!$F$4:$F$98,MATCH('State GDP by Industry'!G4826,'BEA to ISIC Crosswalk'!$C$4:$C$98,0),1)</f>
        <v>0</v>
      </c>
    </row>
    <row r="4827" spans="1:33" x14ac:dyDescent="0.25">
      <c r="A4827" t="s">
        <v>283</v>
      </c>
      <c r="B4827" t="s">
        <v>284</v>
      </c>
      <c r="C4827">
        <v>1</v>
      </c>
      <c r="D4827" t="s">
        <v>342</v>
      </c>
      <c r="E4827">
        <v>91</v>
      </c>
      <c r="F4827" t="s">
        <v>63</v>
      </c>
      <c r="G4827" t="s">
        <v>178</v>
      </c>
      <c r="H4827" t="s">
        <v>344</v>
      </c>
      <c r="I4827">
        <v>96454.1</v>
      </c>
      <c r="J4827">
        <v>99511</v>
      </c>
      <c r="K4827">
        <v>102136.9</v>
      </c>
      <c r="L4827">
        <v>110745.5</v>
      </c>
      <c r="M4827">
        <v>107539.2</v>
      </c>
      <c r="N4827">
        <v>109961.9</v>
      </c>
      <c r="O4827">
        <v>114468</v>
      </c>
      <c r="P4827">
        <v>120540.6</v>
      </c>
      <c r="Q4827">
        <v>123011.8</v>
      </c>
      <c r="R4827">
        <v>134371.6</v>
      </c>
      <c r="S4827">
        <v>138647.6</v>
      </c>
      <c r="T4827">
        <v>132719.9</v>
      </c>
      <c r="U4827">
        <v>118963.6</v>
      </c>
      <c r="V4827">
        <v>123130.9</v>
      </c>
      <c r="W4827">
        <v>122942.3</v>
      </c>
      <c r="X4827">
        <v>126633.2</v>
      </c>
      <c r="Y4827">
        <v>128996</v>
      </c>
      <c r="Z4827">
        <v>130966.2</v>
      </c>
      <c r="AA4827">
        <v>138611</v>
      </c>
      <c r="AB4827">
        <v>138523.1</v>
      </c>
      <c r="AC4827">
        <v>142458.5</v>
      </c>
      <c r="AD4827">
        <v>147497.29999999999</v>
      </c>
      <c r="AE4827">
        <v>151596.9</v>
      </c>
      <c r="AF4827" s="14">
        <f>INDEX('BEA to ISIC Crosswalk'!$E$4:$E$98,MATCH('State GDP by Industry'!G4827,'BEA to ISIC Crosswalk'!$C$4:$C$98,0),1)</f>
        <v>0</v>
      </c>
      <c r="AG4827" s="14">
        <f>INDEX('BEA to ISIC Crosswalk'!$F$4:$F$98,MATCH('State GDP by Industry'!G4827,'BEA to ISIC Crosswalk'!$C$4:$C$98,0),1)</f>
        <v>0</v>
      </c>
    </row>
    <row r="4828" spans="1:33" x14ac:dyDescent="0.25">
      <c r="A4828" t="s">
        <v>283</v>
      </c>
      <c r="B4828" t="s">
        <v>284</v>
      </c>
      <c r="C4828">
        <v>1</v>
      </c>
      <c r="D4828" t="s">
        <v>342</v>
      </c>
      <c r="E4828">
        <v>92</v>
      </c>
      <c r="F4828" t="s">
        <v>63</v>
      </c>
      <c r="G4828" t="s">
        <v>179</v>
      </c>
      <c r="H4828" t="s">
        <v>344</v>
      </c>
      <c r="I4828">
        <v>337525.5</v>
      </c>
      <c r="J4828">
        <v>357648.4</v>
      </c>
      <c r="K4828">
        <v>380441.2</v>
      </c>
      <c r="L4828">
        <v>416503.2</v>
      </c>
      <c r="M4828">
        <v>435804.8</v>
      </c>
      <c r="N4828">
        <v>447019.9</v>
      </c>
      <c r="O4828">
        <v>463552.3</v>
      </c>
      <c r="P4828">
        <v>496435.1</v>
      </c>
      <c r="Q4828">
        <v>521128.6</v>
      </c>
      <c r="R4828">
        <v>544209.19999999995</v>
      </c>
      <c r="S4828">
        <v>571240.4</v>
      </c>
      <c r="T4828">
        <v>586534.30000000005</v>
      </c>
      <c r="U4828">
        <v>600753.80000000005</v>
      </c>
      <c r="V4828">
        <v>620838.69999999995</v>
      </c>
      <c r="W4828">
        <v>635430.80000000005</v>
      </c>
      <c r="X4828">
        <v>664846.6</v>
      </c>
      <c r="Y4828">
        <v>677408.3</v>
      </c>
      <c r="Z4828">
        <v>699762.2</v>
      </c>
      <c r="AA4828">
        <v>738345.4</v>
      </c>
      <c r="AB4828">
        <v>764117.6</v>
      </c>
      <c r="AC4828">
        <v>790095.9</v>
      </c>
      <c r="AD4828">
        <v>827212</v>
      </c>
      <c r="AE4828">
        <v>867090.3</v>
      </c>
      <c r="AF4828" s="14">
        <f>INDEX('BEA to ISIC Crosswalk'!$E$4:$E$98,MATCH('State GDP by Industry'!G4828,'BEA to ISIC Crosswalk'!$C$4:$C$98,0),1)</f>
        <v>0</v>
      </c>
      <c r="AG4828" s="14">
        <f>INDEX('BEA to ISIC Crosswalk'!$F$4:$F$98,MATCH('State GDP by Industry'!G4828,'BEA to ISIC Crosswalk'!$C$4:$C$98,0),1)</f>
        <v>0</v>
      </c>
    </row>
    <row r="4829" spans="1:33" x14ac:dyDescent="0.25">
      <c r="A4829" t="s">
        <v>285</v>
      </c>
      <c r="B4829" t="s">
        <v>286</v>
      </c>
      <c r="C4829">
        <v>2</v>
      </c>
      <c r="D4829" t="s">
        <v>342</v>
      </c>
      <c r="E4829">
        <v>1</v>
      </c>
      <c r="F4829" t="s">
        <v>63</v>
      </c>
      <c r="G4829" t="s">
        <v>343</v>
      </c>
      <c r="H4829" t="s">
        <v>344</v>
      </c>
      <c r="I4829">
        <v>1627119.8</v>
      </c>
      <c r="J4829">
        <v>1699551.6</v>
      </c>
      <c r="K4829">
        <v>1799489.4</v>
      </c>
      <c r="L4829">
        <v>1904911.1</v>
      </c>
      <c r="M4829">
        <v>1993334.1</v>
      </c>
      <c r="N4829">
        <v>2046227.7</v>
      </c>
      <c r="O4829">
        <v>2116127.7999999998</v>
      </c>
      <c r="P4829">
        <v>2238502.7999999998</v>
      </c>
      <c r="Q4829">
        <v>2364793.2000000002</v>
      </c>
      <c r="R4829">
        <v>2485301.1</v>
      </c>
      <c r="S4829">
        <v>2588309.7000000002</v>
      </c>
      <c r="T4829">
        <v>2627297.9</v>
      </c>
      <c r="U4829">
        <v>2676977.9</v>
      </c>
      <c r="V4829">
        <v>2788427.9</v>
      </c>
      <c r="W4829">
        <v>2852655.9</v>
      </c>
      <c r="X4829">
        <v>2993044.9</v>
      </c>
      <c r="Y4829">
        <v>3069981.2</v>
      </c>
      <c r="Z4829">
        <v>3204147.9</v>
      </c>
      <c r="AA4829">
        <v>3331916.8</v>
      </c>
      <c r="AB4829">
        <v>3432411.5</v>
      </c>
      <c r="AC4829">
        <v>3542824.2</v>
      </c>
      <c r="AD4829">
        <v>3700763.3</v>
      </c>
      <c r="AE4829">
        <v>3840213.8</v>
      </c>
      <c r="AF4829" s="14">
        <f>INDEX('BEA to ISIC Crosswalk'!$E$4:$E$98,MATCH('State GDP by Industry'!G4829,'BEA to ISIC Crosswalk'!$C$4:$C$98,0),1)</f>
        <v>0</v>
      </c>
      <c r="AG4829" s="14">
        <f>INDEX('BEA to ISIC Crosswalk'!$F$4:$F$98,MATCH('State GDP by Industry'!G4829,'BEA to ISIC Crosswalk'!$C$4:$C$98,0),1)</f>
        <v>0</v>
      </c>
    </row>
    <row r="4830" spans="1:33" x14ac:dyDescent="0.25">
      <c r="A4830" t="s">
        <v>285</v>
      </c>
      <c r="B4830" t="s">
        <v>286</v>
      </c>
      <c r="C4830">
        <v>2</v>
      </c>
      <c r="D4830" t="s">
        <v>342</v>
      </c>
      <c r="E4830">
        <v>2</v>
      </c>
      <c r="F4830" t="s">
        <v>63</v>
      </c>
      <c r="G4830" t="s">
        <v>64</v>
      </c>
      <c r="H4830" t="s">
        <v>344</v>
      </c>
      <c r="I4830">
        <v>1417898.5</v>
      </c>
      <c r="J4830">
        <v>1481239.1</v>
      </c>
      <c r="K4830">
        <v>1570080.8</v>
      </c>
      <c r="L4830">
        <v>1665153.9</v>
      </c>
      <c r="M4830">
        <v>1742658</v>
      </c>
      <c r="N4830">
        <v>1780956.9</v>
      </c>
      <c r="O4830">
        <v>1837771.8</v>
      </c>
      <c r="P4830">
        <v>1944667.5</v>
      </c>
      <c r="Q4830">
        <v>2056818</v>
      </c>
      <c r="R4830">
        <v>2166918.6</v>
      </c>
      <c r="S4830">
        <v>2253007.2000000002</v>
      </c>
      <c r="T4830">
        <v>2276344.9</v>
      </c>
      <c r="U4830">
        <v>2313105.7000000002</v>
      </c>
      <c r="V4830">
        <v>2411428.2999999998</v>
      </c>
      <c r="W4830">
        <v>2473666.1</v>
      </c>
      <c r="X4830">
        <v>2612078</v>
      </c>
      <c r="Y4830">
        <v>2673579</v>
      </c>
      <c r="Z4830">
        <v>2799246.9</v>
      </c>
      <c r="AA4830">
        <v>2919813.5</v>
      </c>
      <c r="AB4830">
        <v>3013894.9</v>
      </c>
      <c r="AC4830">
        <v>3111952.6</v>
      </c>
      <c r="AD4830">
        <v>3247239.9</v>
      </c>
      <c r="AE4830">
        <v>3373278.4</v>
      </c>
      <c r="AF4830" s="14">
        <f>INDEX('BEA to ISIC Crosswalk'!$E$4:$E$98,MATCH('State GDP by Industry'!G4830,'BEA to ISIC Crosswalk'!$C$4:$C$98,0),1)</f>
        <v>0</v>
      </c>
      <c r="AG4830" s="14">
        <f>INDEX('BEA to ISIC Crosswalk'!$F$4:$F$98,MATCH('State GDP by Industry'!G4830,'BEA to ISIC Crosswalk'!$C$4:$C$98,0),1)</f>
        <v>0</v>
      </c>
    </row>
    <row r="4831" spans="1:33" x14ac:dyDescent="0.25">
      <c r="A4831" t="s">
        <v>285</v>
      </c>
      <c r="B4831" t="s">
        <v>286</v>
      </c>
      <c r="C4831">
        <v>2</v>
      </c>
      <c r="D4831" t="s">
        <v>342</v>
      </c>
      <c r="E4831">
        <v>3</v>
      </c>
      <c r="F4831">
        <v>11</v>
      </c>
      <c r="G4831" t="s">
        <v>65</v>
      </c>
      <c r="H4831" t="s">
        <v>344</v>
      </c>
      <c r="I4831">
        <v>5004.5</v>
      </c>
      <c r="J4831">
        <v>5269.5</v>
      </c>
      <c r="K4831">
        <v>5138.2</v>
      </c>
      <c r="L4831">
        <v>5726.4</v>
      </c>
      <c r="M4831">
        <v>5836.7</v>
      </c>
      <c r="N4831">
        <v>4862.8</v>
      </c>
      <c r="O4831">
        <v>5791.2</v>
      </c>
      <c r="P4831">
        <v>7307.1</v>
      </c>
      <c r="Q4831">
        <v>6985</v>
      </c>
      <c r="R4831">
        <v>6876.6</v>
      </c>
      <c r="S4831">
        <v>7556.9</v>
      </c>
      <c r="T4831">
        <v>7711.2</v>
      </c>
      <c r="U4831">
        <v>6543.6</v>
      </c>
      <c r="V4831">
        <v>7532.9</v>
      </c>
      <c r="W4831">
        <v>8828.4</v>
      </c>
      <c r="X4831">
        <v>8863.6</v>
      </c>
      <c r="Y4831">
        <v>10104.4</v>
      </c>
      <c r="Z4831">
        <v>10501.4</v>
      </c>
      <c r="AA4831">
        <v>8513</v>
      </c>
      <c r="AB4831">
        <v>7373.9</v>
      </c>
      <c r="AC4831">
        <v>8641.7000000000007</v>
      </c>
      <c r="AD4831" t="s">
        <v>196</v>
      </c>
      <c r="AE4831" t="s">
        <v>196</v>
      </c>
      <c r="AF4831" s="14" t="str">
        <f>INDEX('BEA to ISIC Crosswalk'!$E$4:$E$98,MATCH('State GDP by Industry'!G4831,'BEA to ISIC Crosswalk'!$C$4:$C$98,0),1)</f>
        <v>ISIC 01T03</v>
      </c>
      <c r="AG4831" s="14" t="str">
        <f>INDEX('BEA to ISIC Crosswalk'!$F$4:$F$98,MATCH('State GDP by Industry'!G4831,'BEA to ISIC Crosswalk'!$C$4:$C$98,0),1)</f>
        <v>Agriculture, forestry and fishing</v>
      </c>
    </row>
    <row r="4832" spans="1:33" x14ac:dyDescent="0.25">
      <c r="A4832" t="s">
        <v>285</v>
      </c>
      <c r="B4832" t="s">
        <v>286</v>
      </c>
      <c r="C4832">
        <v>2</v>
      </c>
      <c r="D4832" t="s">
        <v>342</v>
      </c>
      <c r="E4832">
        <v>4</v>
      </c>
      <c r="F4832" t="s">
        <v>66</v>
      </c>
      <c r="G4832" t="s">
        <v>67</v>
      </c>
      <c r="H4832" t="s">
        <v>344</v>
      </c>
      <c r="I4832">
        <v>3995.2</v>
      </c>
      <c r="J4832">
        <v>4334.2</v>
      </c>
      <c r="K4832">
        <v>4165.3</v>
      </c>
      <c r="L4832">
        <v>4663.7</v>
      </c>
      <c r="M4832">
        <v>4806.3</v>
      </c>
      <c r="N4832">
        <v>3873.3</v>
      </c>
      <c r="O4832">
        <v>4768.3</v>
      </c>
      <c r="P4832">
        <v>6209.1</v>
      </c>
      <c r="Q4832">
        <v>5846.7</v>
      </c>
      <c r="R4832">
        <v>5560.3</v>
      </c>
      <c r="S4832">
        <v>6373.6</v>
      </c>
      <c r="T4832">
        <v>6541.5</v>
      </c>
      <c r="U4832">
        <v>5384.9</v>
      </c>
      <c r="V4832">
        <v>6324.3</v>
      </c>
      <c r="W4832">
        <v>7646.1</v>
      </c>
      <c r="X4832">
        <v>7625.2</v>
      </c>
      <c r="Y4832">
        <v>8872.7999999999993</v>
      </c>
      <c r="Z4832">
        <v>9139</v>
      </c>
      <c r="AA4832">
        <v>7046.5</v>
      </c>
      <c r="AB4832">
        <v>5858.3</v>
      </c>
      <c r="AC4832">
        <v>7142.5</v>
      </c>
      <c r="AD4832" t="s">
        <v>68</v>
      </c>
      <c r="AE4832" t="s">
        <v>68</v>
      </c>
      <c r="AF4832" s="14">
        <f>INDEX('BEA to ISIC Crosswalk'!$E$4:$E$98,MATCH('State GDP by Industry'!G4832,'BEA to ISIC Crosswalk'!$C$4:$C$98,0),1)</f>
        <v>0</v>
      </c>
      <c r="AG4832" s="14">
        <f>INDEX('BEA to ISIC Crosswalk'!$F$4:$F$98,MATCH('State GDP by Industry'!G4832,'BEA to ISIC Crosswalk'!$C$4:$C$98,0),1)</f>
        <v>0</v>
      </c>
    </row>
    <row r="4833" spans="1:33" x14ac:dyDescent="0.25">
      <c r="A4833" t="s">
        <v>285</v>
      </c>
      <c r="B4833" t="s">
        <v>286</v>
      </c>
      <c r="C4833">
        <v>2</v>
      </c>
      <c r="D4833" t="s">
        <v>342</v>
      </c>
      <c r="E4833">
        <v>5</v>
      </c>
      <c r="F4833" t="s">
        <v>69</v>
      </c>
      <c r="G4833" t="s">
        <v>70</v>
      </c>
      <c r="H4833" t="s">
        <v>344</v>
      </c>
      <c r="I4833">
        <v>1009.3</v>
      </c>
      <c r="J4833">
        <v>935.3</v>
      </c>
      <c r="K4833">
        <v>972.9</v>
      </c>
      <c r="L4833">
        <v>1062.8</v>
      </c>
      <c r="M4833">
        <v>1030.4000000000001</v>
      </c>
      <c r="N4833">
        <v>989.5</v>
      </c>
      <c r="O4833">
        <v>1022.9</v>
      </c>
      <c r="P4833">
        <v>1097.9000000000001</v>
      </c>
      <c r="Q4833">
        <v>1138.3</v>
      </c>
      <c r="R4833">
        <v>1316.2</v>
      </c>
      <c r="S4833">
        <v>1183.2</v>
      </c>
      <c r="T4833">
        <v>1169.7</v>
      </c>
      <c r="U4833">
        <v>1158.7</v>
      </c>
      <c r="V4833">
        <v>1208.5999999999999</v>
      </c>
      <c r="W4833">
        <v>1182.4000000000001</v>
      </c>
      <c r="X4833">
        <v>1238.5</v>
      </c>
      <c r="Y4833">
        <v>1231.5999999999999</v>
      </c>
      <c r="Z4833">
        <v>1362.4</v>
      </c>
      <c r="AA4833">
        <v>1466.5</v>
      </c>
      <c r="AB4833">
        <v>1515.6</v>
      </c>
      <c r="AC4833">
        <v>1499.2</v>
      </c>
      <c r="AD4833" t="s">
        <v>68</v>
      </c>
      <c r="AE4833" t="s">
        <v>68</v>
      </c>
      <c r="AF4833" s="14">
        <f>INDEX('BEA to ISIC Crosswalk'!$E$4:$E$98,MATCH('State GDP by Industry'!G4833,'BEA to ISIC Crosswalk'!$C$4:$C$98,0),1)</f>
        <v>0</v>
      </c>
      <c r="AG4833" s="14">
        <f>INDEX('BEA to ISIC Crosswalk'!$F$4:$F$98,MATCH('State GDP by Industry'!G4833,'BEA to ISIC Crosswalk'!$C$4:$C$98,0),1)</f>
        <v>0</v>
      </c>
    </row>
    <row r="4834" spans="1:33" x14ac:dyDescent="0.25">
      <c r="A4834" t="s">
        <v>285</v>
      </c>
      <c r="B4834" t="s">
        <v>286</v>
      </c>
      <c r="C4834">
        <v>2</v>
      </c>
      <c r="D4834" t="s">
        <v>342</v>
      </c>
      <c r="E4834">
        <v>6</v>
      </c>
      <c r="F4834">
        <v>21</v>
      </c>
      <c r="G4834" t="s">
        <v>71</v>
      </c>
      <c r="H4834" t="s">
        <v>344</v>
      </c>
      <c r="I4834">
        <v>2518</v>
      </c>
      <c r="J4834">
        <v>2905.4</v>
      </c>
      <c r="K4834">
        <v>2840.5</v>
      </c>
      <c r="L4834">
        <v>3024.6</v>
      </c>
      <c r="M4834">
        <v>3078.1</v>
      </c>
      <c r="N4834">
        <v>2950.8</v>
      </c>
      <c r="O4834">
        <v>3277</v>
      </c>
      <c r="P4834">
        <v>3844.2</v>
      </c>
      <c r="Q4834">
        <v>4854</v>
      </c>
      <c r="R4834">
        <v>5781.1</v>
      </c>
      <c r="S4834">
        <v>6940.3</v>
      </c>
      <c r="T4834">
        <v>7932.2</v>
      </c>
      <c r="U4834">
        <v>8006.8</v>
      </c>
      <c r="V4834">
        <v>10211.200000000001</v>
      </c>
      <c r="W4834">
        <v>12728.1</v>
      </c>
      <c r="X4834">
        <v>13395.7</v>
      </c>
      <c r="Y4834">
        <v>14957.9</v>
      </c>
      <c r="Z4834">
        <v>19048.7</v>
      </c>
      <c r="AA4834">
        <v>13632.5</v>
      </c>
      <c r="AB4834">
        <v>13045.2</v>
      </c>
      <c r="AC4834">
        <v>17452.2</v>
      </c>
      <c r="AD4834" t="s">
        <v>196</v>
      </c>
      <c r="AE4834" t="s">
        <v>196</v>
      </c>
      <c r="AF4834" s="14">
        <f>INDEX('BEA to ISIC Crosswalk'!$E$4:$E$98,MATCH('State GDP by Industry'!G4834,'BEA to ISIC Crosswalk'!$C$4:$C$98,0),1)</f>
        <v>0</v>
      </c>
      <c r="AG4834" s="14">
        <f>INDEX('BEA to ISIC Crosswalk'!$F$4:$F$98,MATCH('State GDP by Industry'!G4834,'BEA to ISIC Crosswalk'!$C$4:$C$98,0),1)</f>
        <v>0</v>
      </c>
    </row>
    <row r="4835" spans="1:33" x14ac:dyDescent="0.25">
      <c r="A4835" t="s">
        <v>285</v>
      </c>
      <c r="B4835" t="s">
        <v>286</v>
      </c>
      <c r="C4835">
        <v>2</v>
      </c>
      <c r="D4835" t="s">
        <v>342</v>
      </c>
      <c r="E4835">
        <v>7</v>
      </c>
      <c r="F4835">
        <v>211</v>
      </c>
      <c r="G4835" t="s">
        <v>72</v>
      </c>
      <c r="H4835" t="s">
        <v>344</v>
      </c>
      <c r="I4835">
        <v>224.5</v>
      </c>
      <c r="J4835">
        <v>215.8</v>
      </c>
      <c r="K4835">
        <v>231.6</v>
      </c>
      <c r="L4835">
        <v>331.3</v>
      </c>
      <c r="M4835">
        <v>284.2</v>
      </c>
      <c r="N4835">
        <v>298.3</v>
      </c>
      <c r="O4835">
        <v>405.3</v>
      </c>
      <c r="P4835">
        <v>510.1</v>
      </c>
      <c r="Q4835">
        <v>694.5</v>
      </c>
      <c r="R4835">
        <v>696.9</v>
      </c>
      <c r="S4835">
        <v>877</v>
      </c>
      <c r="T4835">
        <v>1663.2</v>
      </c>
      <c r="U4835">
        <v>1843</v>
      </c>
      <c r="V4835">
        <v>3009.3</v>
      </c>
      <c r="W4835">
        <v>4575.3</v>
      </c>
      <c r="X4835">
        <v>5696.9</v>
      </c>
      <c r="Y4835">
        <v>7753.9</v>
      </c>
      <c r="Z4835">
        <v>11349.3</v>
      </c>
      <c r="AA4835">
        <v>7276.2</v>
      </c>
      <c r="AB4835">
        <v>8179.6</v>
      </c>
      <c r="AC4835">
        <v>11461.1</v>
      </c>
      <c r="AD4835" t="s">
        <v>68</v>
      </c>
      <c r="AE4835" t="s">
        <v>68</v>
      </c>
      <c r="AF4835" s="14" t="str">
        <f>INDEX('BEA to ISIC Crosswalk'!$E$4:$E$98,MATCH('State GDP by Industry'!G4835,'BEA to ISIC Crosswalk'!$C$4:$C$98,0),1)</f>
        <v>ISIC 05T06</v>
      </c>
      <c r="AG4835" s="14" t="str">
        <f>INDEX('BEA to ISIC Crosswalk'!$F$4:$F$98,MATCH('State GDP by Industry'!G4835,'BEA to ISIC Crosswalk'!$C$4:$C$98,0),1)</f>
        <v>Mining and extraction of energy producing products</v>
      </c>
    </row>
    <row r="4836" spans="1:33" x14ac:dyDescent="0.25">
      <c r="A4836" t="s">
        <v>285</v>
      </c>
      <c r="B4836" t="s">
        <v>286</v>
      </c>
      <c r="C4836">
        <v>2</v>
      </c>
      <c r="D4836" t="s">
        <v>342</v>
      </c>
      <c r="E4836">
        <v>8</v>
      </c>
      <c r="F4836">
        <v>212</v>
      </c>
      <c r="G4836" t="s">
        <v>73</v>
      </c>
      <c r="H4836" t="s">
        <v>344</v>
      </c>
      <c r="I4836">
        <v>2148.6999999999998</v>
      </c>
      <c r="J4836">
        <v>2535.4</v>
      </c>
      <c r="K4836">
        <v>2465</v>
      </c>
      <c r="L4836">
        <v>2507.3000000000002</v>
      </c>
      <c r="M4836">
        <v>2547.1</v>
      </c>
      <c r="N4836">
        <v>2416.8000000000002</v>
      </c>
      <c r="O4836">
        <v>2596.5</v>
      </c>
      <c r="P4836">
        <v>2983.9</v>
      </c>
      <c r="Q4836">
        <v>3666.1</v>
      </c>
      <c r="R4836">
        <v>4272.3</v>
      </c>
      <c r="S4836">
        <v>4926.1000000000004</v>
      </c>
      <c r="T4836">
        <v>5010.7</v>
      </c>
      <c r="U4836">
        <v>5009.8</v>
      </c>
      <c r="V4836">
        <v>5379.9</v>
      </c>
      <c r="W4836">
        <v>5394.6</v>
      </c>
      <c r="X4836">
        <v>4758.5</v>
      </c>
      <c r="Y4836">
        <v>4464.2</v>
      </c>
      <c r="Z4836">
        <v>4379.7</v>
      </c>
      <c r="AA4836">
        <v>4056.6</v>
      </c>
      <c r="AB4836">
        <v>3689.2</v>
      </c>
      <c r="AC4836">
        <v>4370.8999999999996</v>
      </c>
      <c r="AD4836" t="s">
        <v>68</v>
      </c>
      <c r="AE4836" t="s">
        <v>68</v>
      </c>
      <c r="AF4836" s="14" t="str">
        <f>INDEX('BEA to ISIC Crosswalk'!$E$4:$E$98,MATCH('State GDP by Industry'!G4836,'BEA to ISIC Crosswalk'!$C$4:$C$98,0),1)</f>
        <v>ISIC 07T08</v>
      </c>
      <c r="AG4836" s="14" t="str">
        <f>INDEX('BEA to ISIC Crosswalk'!$F$4:$F$98,MATCH('State GDP by Industry'!G4836,'BEA to ISIC Crosswalk'!$C$4:$C$98,0),1)</f>
        <v>Mining and quarrying of non-energy producing products</v>
      </c>
    </row>
    <row r="4837" spans="1:33" x14ac:dyDescent="0.25">
      <c r="A4837" t="s">
        <v>285</v>
      </c>
      <c r="B4837" t="s">
        <v>286</v>
      </c>
      <c r="C4837">
        <v>2</v>
      </c>
      <c r="D4837" t="s">
        <v>342</v>
      </c>
      <c r="E4837">
        <v>9</v>
      </c>
      <c r="F4837">
        <v>213</v>
      </c>
      <c r="G4837" t="s">
        <v>74</v>
      </c>
      <c r="H4837" t="s">
        <v>344</v>
      </c>
      <c r="I4837">
        <v>144.9</v>
      </c>
      <c r="J4837">
        <v>154.1</v>
      </c>
      <c r="K4837">
        <v>143.80000000000001</v>
      </c>
      <c r="L4837">
        <v>186.1</v>
      </c>
      <c r="M4837">
        <v>246.9</v>
      </c>
      <c r="N4837">
        <v>235.7</v>
      </c>
      <c r="O4837">
        <v>275.2</v>
      </c>
      <c r="P4837">
        <v>350.2</v>
      </c>
      <c r="Q4837">
        <v>493.4</v>
      </c>
      <c r="R4837">
        <v>811.9</v>
      </c>
      <c r="S4837">
        <v>1137.0999999999999</v>
      </c>
      <c r="T4837">
        <v>1258.4000000000001</v>
      </c>
      <c r="U4837">
        <v>1154</v>
      </c>
      <c r="V4837">
        <v>1821.9</v>
      </c>
      <c r="W4837">
        <v>2758.2</v>
      </c>
      <c r="X4837">
        <v>2940.3</v>
      </c>
      <c r="Y4837">
        <v>2739.8</v>
      </c>
      <c r="Z4837">
        <v>3319.7</v>
      </c>
      <c r="AA4837">
        <v>2299.6999999999998</v>
      </c>
      <c r="AB4837">
        <v>1176.4000000000001</v>
      </c>
      <c r="AC4837">
        <v>1620.2</v>
      </c>
      <c r="AD4837" t="s">
        <v>68</v>
      </c>
      <c r="AE4837" t="s">
        <v>68</v>
      </c>
      <c r="AF4837" s="14" t="str">
        <f>INDEX('BEA to ISIC Crosswalk'!$E$4:$E$98,MATCH('State GDP by Industry'!G4837,'BEA to ISIC Crosswalk'!$C$4:$C$98,0),1)</f>
        <v>ISIC 09</v>
      </c>
      <c r="AG4837" s="14" t="str">
        <f>INDEX('BEA to ISIC Crosswalk'!$F$4:$F$98,MATCH('State GDP by Industry'!G4837,'BEA to ISIC Crosswalk'!$C$4:$C$98,0),1)</f>
        <v>Mining support service activities</v>
      </c>
    </row>
    <row r="4838" spans="1:33" x14ac:dyDescent="0.25">
      <c r="A4838" t="s">
        <v>285</v>
      </c>
      <c r="B4838" t="s">
        <v>286</v>
      </c>
      <c r="C4838">
        <v>2</v>
      </c>
      <c r="D4838" t="s">
        <v>342</v>
      </c>
      <c r="E4838">
        <v>10</v>
      </c>
      <c r="F4838">
        <v>22</v>
      </c>
      <c r="G4838" t="s">
        <v>75</v>
      </c>
      <c r="H4838" t="s">
        <v>344</v>
      </c>
      <c r="I4838">
        <v>32129.3</v>
      </c>
      <c r="J4838">
        <v>30665.4</v>
      </c>
      <c r="K4838">
        <v>33013.1</v>
      </c>
      <c r="L4838">
        <v>32143.7</v>
      </c>
      <c r="M4838">
        <v>33355.699999999997</v>
      </c>
      <c r="N4838">
        <v>32100.400000000001</v>
      </c>
      <c r="O4838">
        <v>33876.199999999997</v>
      </c>
      <c r="P4838">
        <v>38036.300000000003</v>
      </c>
      <c r="Q4838">
        <v>37126.199999999997</v>
      </c>
      <c r="R4838">
        <v>40536.400000000001</v>
      </c>
      <c r="S4838">
        <v>42108.5</v>
      </c>
      <c r="T4838">
        <v>42964.800000000003</v>
      </c>
      <c r="U4838">
        <v>46212.800000000003</v>
      </c>
      <c r="V4838">
        <v>50496.5</v>
      </c>
      <c r="W4838">
        <v>50860.4</v>
      </c>
      <c r="X4838">
        <v>48416.5</v>
      </c>
      <c r="Y4838">
        <v>50170.8</v>
      </c>
      <c r="Z4838">
        <v>53277.3</v>
      </c>
      <c r="AA4838">
        <v>54058.2</v>
      </c>
      <c r="AB4838">
        <v>52902.3</v>
      </c>
      <c r="AC4838">
        <v>54870.1</v>
      </c>
      <c r="AD4838">
        <v>57189.7</v>
      </c>
      <c r="AE4838">
        <v>56664</v>
      </c>
      <c r="AF4838" s="14" t="str">
        <f>INDEX('BEA to ISIC Crosswalk'!$E$4:$E$98,MATCH('State GDP by Industry'!G4838,'BEA to ISIC Crosswalk'!$C$4:$C$98,0),1)</f>
        <v>ISIC 35T39</v>
      </c>
      <c r="AG4838" s="14" t="str">
        <f>INDEX('BEA to ISIC Crosswalk'!$F$4:$F$98,MATCH('State GDP by Industry'!G4838,'BEA to ISIC Crosswalk'!$C$4:$C$98,0),1)</f>
        <v>Electricity, gas, water supply, sewerage, waste and remediation services</v>
      </c>
    </row>
    <row r="4839" spans="1:33" x14ac:dyDescent="0.25">
      <c r="A4839" t="s">
        <v>285</v>
      </c>
      <c r="B4839" t="s">
        <v>286</v>
      </c>
      <c r="C4839">
        <v>2</v>
      </c>
      <c r="D4839" t="s">
        <v>342</v>
      </c>
      <c r="E4839">
        <v>11</v>
      </c>
      <c r="F4839">
        <v>23</v>
      </c>
      <c r="G4839" t="s">
        <v>76</v>
      </c>
      <c r="H4839" t="s">
        <v>344</v>
      </c>
      <c r="I4839">
        <v>51023.1</v>
      </c>
      <c r="J4839">
        <v>54514.400000000001</v>
      </c>
      <c r="K4839">
        <v>60979.3</v>
      </c>
      <c r="L4839">
        <v>68633.5</v>
      </c>
      <c r="M4839">
        <v>74321.399999999994</v>
      </c>
      <c r="N4839">
        <v>76706.600000000006</v>
      </c>
      <c r="O4839">
        <v>80148.100000000006</v>
      </c>
      <c r="P4839">
        <v>86113.4</v>
      </c>
      <c r="Q4839">
        <v>92030.9</v>
      </c>
      <c r="R4839">
        <v>96935</v>
      </c>
      <c r="S4839">
        <v>101503.5</v>
      </c>
      <c r="T4839">
        <v>99625</v>
      </c>
      <c r="U4839">
        <v>91303.8</v>
      </c>
      <c r="V4839">
        <v>86417</v>
      </c>
      <c r="W4839">
        <v>87537.600000000006</v>
      </c>
      <c r="X4839">
        <v>92020</v>
      </c>
      <c r="Y4839">
        <v>97442.7</v>
      </c>
      <c r="Z4839">
        <v>104393.5</v>
      </c>
      <c r="AA4839">
        <v>112635.2</v>
      </c>
      <c r="AB4839">
        <v>119319.3</v>
      </c>
      <c r="AC4839">
        <v>125215.6</v>
      </c>
      <c r="AD4839">
        <v>130379.8</v>
      </c>
      <c r="AE4839">
        <v>135547.70000000001</v>
      </c>
      <c r="AF4839" s="14" t="str">
        <f>INDEX('BEA to ISIC Crosswalk'!$E$4:$E$98,MATCH('State GDP by Industry'!G4839,'BEA to ISIC Crosswalk'!$C$4:$C$98,0),1)</f>
        <v>ISIC 41T43</v>
      </c>
      <c r="AG4839" s="14" t="str">
        <f>INDEX('BEA to ISIC Crosswalk'!$F$4:$F$98,MATCH('State GDP by Industry'!G4839,'BEA to ISIC Crosswalk'!$C$4:$C$98,0),1)</f>
        <v>Construction</v>
      </c>
    </row>
    <row r="4840" spans="1:33" x14ac:dyDescent="0.25">
      <c r="A4840" t="s">
        <v>285</v>
      </c>
      <c r="B4840" t="s">
        <v>286</v>
      </c>
      <c r="C4840">
        <v>2</v>
      </c>
      <c r="D4840" t="s">
        <v>342</v>
      </c>
      <c r="E4840">
        <v>12</v>
      </c>
      <c r="F4840" t="s">
        <v>77</v>
      </c>
      <c r="G4840" t="s">
        <v>78</v>
      </c>
      <c r="H4840" t="s">
        <v>344</v>
      </c>
      <c r="I4840">
        <v>190760</v>
      </c>
      <c r="J4840">
        <v>195917.8</v>
      </c>
      <c r="K4840">
        <v>200734.1</v>
      </c>
      <c r="L4840">
        <v>208246.2</v>
      </c>
      <c r="M4840">
        <v>203605.9</v>
      </c>
      <c r="N4840">
        <v>202190.7</v>
      </c>
      <c r="O4840">
        <v>201375.9</v>
      </c>
      <c r="P4840">
        <v>201286.39999999999</v>
      </c>
      <c r="Q4840">
        <v>202594</v>
      </c>
      <c r="R4840">
        <v>214881.9</v>
      </c>
      <c r="S4840">
        <v>218087.3</v>
      </c>
      <c r="T4840">
        <v>220074.9</v>
      </c>
      <c r="U4840">
        <v>212479.1</v>
      </c>
      <c r="V4840">
        <v>214430.7</v>
      </c>
      <c r="W4840">
        <v>206813.4</v>
      </c>
      <c r="X4840">
        <v>204736.2</v>
      </c>
      <c r="Y4840">
        <v>212030.9</v>
      </c>
      <c r="Z4840">
        <v>223647.8</v>
      </c>
      <c r="AA4840">
        <v>229231</v>
      </c>
      <c r="AB4840">
        <v>230645</v>
      </c>
      <c r="AC4840">
        <v>233166.5</v>
      </c>
      <c r="AD4840">
        <v>245025.8</v>
      </c>
      <c r="AE4840">
        <v>248498.3</v>
      </c>
      <c r="AF4840" s="14">
        <f>INDEX('BEA to ISIC Crosswalk'!$E$4:$E$98,MATCH('State GDP by Industry'!G4840,'BEA to ISIC Crosswalk'!$C$4:$C$98,0),1)</f>
        <v>0</v>
      </c>
      <c r="AG4840" s="14">
        <f>INDEX('BEA to ISIC Crosswalk'!$F$4:$F$98,MATCH('State GDP by Industry'!G4840,'BEA to ISIC Crosswalk'!$C$4:$C$98,0),1)</f>
        <v>0</v>
      </c>
    </row>
    <row r="4841" spans="1:33" x14ac:dyDescent="0.25">
      <c r="A4841" t="s">
        <v>285</v>
      </c>
      <c r="B4841" t="s">
        <v>286</v>
      </c>
      <c r="C4841">
        <v>2</v>
      </c>
      <c r="D4841" t="s">
        <v>342</v>
      </c>
      <c r="E4841">
        <v>13</v>
      </c>
      <c r="F4841" t="s">
        <v>79</v>
      </c>
      <c r="G4841" t="s">
        <v>80</v>
      </c>
      <c r="H4841" t="s">
        <v>344</v>
      </c>
      <c r="I4841">
        <v>88669.8</v>
      </c>
      <c r="J4841">
        <v>91932.4</v>
      </c>
      <c r="K4841">
        <v>91150.3</v>
      </c>
      <c r="L4841">
        <v>95025.9</v>
      </c>
      <c r="M4841">
        <v>86228.4</v>
      </c>
      <c r="N4841">
        <v>84722.6</v>
      </c>
      <c r="O4841">
        <v>83027.399999999994</v>
      </c>
      <c r="P4841">
        <v>86936.3</v>
      </c>
      <c r="Q4841">
        <v>90719.9</v>
      </c>
      <c r="R4841">
        <v>94974.2</v>
      </c>
      <c r="S4841">
        <v>96303.4</v>
      </c>
      <c r="T4841">
        <v>99923.4</v>
      </c>
      <c r="U4841">
        <v>89415.8</v>
      </c>
      <c r="V4841">
        <v>92895.1</v>
      </c>
      <c r="W4841">
        <v>96432.8</v>
      </c>
      <c r="X4841">
        <v>97026.1</v>
      </c>
      <c r="Y4841">
        <v>102194.4</v>
      </c>
      <c r="Z4841">
        <v>101230.8</v>
      </c>
      <c r="AA4841">
        <v>104843.8</v>
      </c>
      <c r="AB4841">
        <v>103929.3</v>
      </c>
      <c r="AC4841">
        <v>105869.8</v>
      </c>
      <c r="AD4841">
        <v>111429.4</v>
      </c>
      <c r="AE4841">
        <v>114881.7</v>
      </c>
      <c r="AF4841" s="14">
        <f>INDEX('BEA to ISIC Crosswalk'!$E$4:$E$98,MATCH('State GDP by Industry'!G4841,'BEA to ISIC Crosswalk'!$C$4:$C$98,0),1)</f>
        <v>0</v>
      </c>
      <c r="AG4841" s="14">
        <f>INDEX('BEA to ISIC Crosswalk'!$F$4:$F$98,MATCH('State GDP by Industry'!G4841,'BEA to ISIC Crosswalk'!$C$4:$C$98,0),1)</f>
        <v>0</v>
      </c>
    </row>
    <row r="4842" spans="1:33" x14ac:dyDescent="0.25">
      <c r="A4842" t="s">
        <v>285</v>
      </c>
      <c r="B4842" t="s">
        <v>286</v>
      </c>
      <c r="C4842">
        <v>2</v>
      </c>
      <c r="D4842" t="s">
        <v>342</v>
      </c>
      <c r="E4842">
        <v>14</v>
      </c>
      <c r="F4842">
        <v>321</v>
      </c>
      <c r="G4842" t="s">
        <v>81</v>
      </c>
      <c r="H4842" t="s">
        <v>344</v>
      </c>
      <c r="I4842">
        <v>1949</v>
      </c>
      <c r="J4842">
        <v>2156</v>
      </c>
      <c r="K4842">
        <v>2102.6</v>
      </c>
      <c r="L4842">
        <v>2241.5</v>
      </c>
      <c r="M4842">
        <v>2200.9</v>
      </c>
      <c r="N4842">
        <v>2406</v>
      </c>
      <c r="O4842">
        <v>2440.3000000000002</v>
      </c>
      <c r="P4842">
        <v>2484.1999999999998</v>
      </c>
      <c r="Q4842">
        <v>2773.5</v>
      </c>
      <c r="R4842">
        <v>2549.8000000000002</v>
      </c>
      <c r="S4842">
        <v>2446.4</v>
      </c>
      <c r="T4842">
        <v>2276.3000000000002</v>
      </c>
      <c r="U4842">
        <v>1893.3</v>
      </c>
      <c r="V4842">
        <v>1932.1</v>
      </c>
      <c r="W4842">
        <v>1908</v>
      </c>
      <c r="X4842">
        <v>1906.1</v>
      </c>
      <c r="Y4842">
        <v>2196.6999999999998</v>
      </c>
      <c r="Z4842">
        <v>2461.1</v>
      </c>
      <c r="AA4842">
        <v>2761.3</v>
      </c>
      <c r="AB4842">
        <v>2917.2</v>
      </c>
      <c r="AC4842">
        <v>3140.8</v>
      </c>
      <c r="AD4842" t="s">
        <v>68</v>
      </c>
      <c r="AE4842" t="s">
        <v>68</v>
      </c>
      <c r="AF4842" s="14" t="str">
        <f>INDEX('BEA to ISIC Crosswalk'!$E$4:$E$98,MATCH('State GDP by Industry'!G4842,'BEA to ISIC Crosswalk'!$C$4:$C$98,0),1)</f>
        <v>ISIC 16</v>
      </c>
      <c r="AG4842" s="14" t="str">
        <f>INDEX('BEA to ISIC Crosswalk'!$F$4:$F$98,MATCH('State GDP by Industry'!G4842,'BEA to ISIC Crosswalk'!$C$4:$C$98,0),1)</f>
        <v>Wood and of products of wood and cork (except furniture)</v>
      </c>
    </row>
    <row r="4843" spans="1:33" x14ac:dyDescent="0.25">
      <c r="A4843" t="s">
        <v>285</v>
      </c>
      <c r="B4843" t="s">
        <v>286</v>
      </c>
      <c r="C4843">
        <v>2</v>
      </c>
      <c r="D4843" t="s">
        <v>342</v>
      </c>
      <c r="E4843">
        <v>15</v>
      </c>
      <c r="F4843">
        <v>327</v>
      </c>
      <c r="G4843" t="s">
        <v>82</v>
      </c>
      <c r="H4843" t="s">
        <v>344</v>
      </c>
      <c r="I4843">
        <v>6976.2</v>
      </c>
      <c r="J4843">
        <v>7084.4</v>
      </c>
      <c r="K4843">
        <v>7127.9</v>
      </c>
      <c r="L4843">
        <v>6886.7</v>
      </c>
      <c r="M4843">
        <v>6237.7</v>
      </c>
      <c r="N4843">
        <v>6103.6</v>
      </c>
      <c r="O4843">
        <v>5935.1</v>
      </c>
      <c r="P4843">
        <v>6542.2</v>
      </c>
      <c r="Q4843">
        <v>6899.8</v>
      </c>
      <c r="R4843">
        <v>6609.6</v>
      </c>
      <c r="S4843">
        <v>6231.7</v>
      </c>
      <c r="T4843">
        <v>6544.1</v>
      </c>
      <c r="U4843">
        <v>5625.8</v>
      </c>
      <c r="V4843">
        <v>5252.4</v>
      </c>
      <c r="W4843">
        <v>5450.4</v>
      </c>
      <c r="X4843">
        <v>5676</v>
      </c>
      <c r="Y4843">
        <v>6126.3</v>
      </c>
      <c r="Z4843">
        <v>7090.8</v>
      </c>
      <c r="AA4843">
        <v>7456.8</v>
      </c>
      <c r="AB4843">
        <v>7941.8</v>
      </c>
      <c r="AC4843">
        <v>8327.1</v>
      </c>
      <c r="AD4843" t="s">
        <v>68</v>
      </c>
      <c r="AE4843" t="s">
        <v>68</v>
      </c>
      <c r="AF4843" s="14" t="str">
        <f>INDEX('BEA to ISIC Crosswalk'!$E$4:$E$98,MATCH('State GDP by Industry'!G4843,'BEA to ISIC Crosswalk'!$C$4:$C$98,0),1)</f>
        <v>ISIC 23</v>
      </c>
      <c r="AG4843" s="14" t="str">
        <f>INDEX('BEA to ISIC Crosswalk'!$F$4:$F$98,MATCH('State GDP by Industry'!G4843,'BEA to ISIC Crosswalk'!$C$4:$C$98,0),1)</f>
        <v>Other non-metallic mineral products</v>
      </c>
    </row>
    <row r="4844" spans="1:33" x14ac:dyDescent="0.25">
      <c r="A4844" t="s">
        <v>285</v>
      </c>
      <c r="B4844" t="s">
        <v>286</v>
      </c>
      <c r="C4844">
        <v>2</v>
      </c>
      <c r="D4844" t="s">
        <v>342</v>
      </c>
      <c r="E4844">
        <v>16</v>
      </c>
      <c r="F4844">
        <v>331</v>
      </c>
      <c r="G4844" t="s">
        <v>83</v>
      </c>
      <c r="H4844" t="s">
        <v>344</v>
      </c>
      <c r="I4844">
        <v>7029.3</v>
      </c>
      <c r="J4844">
        <v>6996.8</v>
      </c>
      <c r="K4844">
        <v>6698.5</v>
      </c>
      <c r="L4844">
        <v>7330.6</v>
      </c>
      <c r="M4844">
        <v>6512.2</v>
      </c>
      <c r="N4844">
        <v>7173.3</v>
      </c>
      <c r="O4844">
        <v>6993</v>
      </c>
      <c r="P4844">
        <v>9384.7000000000007</v>
      </c>
      <c r="Q4844">
        <v>9640.5</v>
      </c>
      <c r="R4844">
        <v>11424</v>
      </c>
      <c r="S4844">
        <v>10225.700000000001</v>
      </c>
      <c r="T4844">
        <v>9495.7000000000007</v>
      </c>
      <c r="U4844">
        <v>5767.6</v>
      </c>
      <c r="V4844">
        <v>7217.9</v>
      </c>
      <c r="W4844">
        <v>9195.2000000000007</v>
      </c>
      <c r="X4844">
        <v>9898.7000000000007</v>
      </c>
      <c r="Y4844">
        <v>8751.9</v>
      </c>
      <c r="Z4844">
        <v>9240.4</v>
      </c>
      <c r="AA4844">
        <v>7783.1</v>
      </c>
      <c r="AB4844">
        <v>6755.1</v>
      </c>
      <c r="AC4844">
        <v>6823.9</v>
      </c>
      <c r="AD4844" t="s">
        <v>68</v>
      </c>
      <c r="AE4844" t="s">
        <v>68</v>
      </c>
      <c r="AF4844" s="14" t="str">
        <f>INDEX('BEA to ISIC Crosswalk'!$E$4:$E$98,MATCH('State GDP by Industry'!G4844,'BEA to ISIC Crosswalk'!$C$4:$C$98,0),1)</f>
        <v>ISIC 24</v>
      </c>
      <c r="AG4844" s="14" t="str">
        <f>INDEX('BEA to ISIC Crosswalk'!$F$4:$F$98,MATCH('State GDP by Industry'!G4844,'BEA to ISIC Crosswalk'!$C$4:$C$98,0),1)</f>
        <v>Manufacture of basic metals</v>
      </c>
    </row>
    <row r="4845" spans="1:33" x14ac:dyDescent="0.25">
      <c r="A4845" t="s">
        <v>285</v>
      </c>
      <c r="B4845" t="s">
        <v>286</v>
      </c>
      <c r="C4845">
        <v>2</v>
      </c>
      <c r="D4845" t="s">
        <v>342</v>
      </c>
      <c r="E4845">
        <v>17</v>
      </c>
      <c r="F4845">
        <v>332</v>
      </c>
      <c r="G4845" t="s">
        <v>84</v>
      </c>
      <c r="H4845" t="s">
        <v>344</v>
      </c>
      <c r="I4845">
        <v>13800.3</v>
      </c>
      <c r="J4845">
        <v>14264.7</v>
      </c>
      <c r="K4845">
        <v>14772.5</v>
      </c>
      <c r="L4845">
        <v>15484.7</v>
      </c>
      <c r="M4845">
        <v>13996.8</v>
      </c>
      <c r="N4845">
        <v>12976</v>
      </c>
      <c r="O4845">
        <v>12908.6</v>
      </c>
      <c r="P4845">
        <v>13441.7</v>
      </c>
      <c r="Q4845">
        <v>14275.8</v>
      </c>
      <c r="R4845">
        <v>14515</v>
      </c>
      <c r="S4845">
        <v>15350.1</v>
      </c>
      <c r="T4845">
        <v>15099.6</v>
      </c>
      <c r="U4845">
        <v>13976.6</v>
      </c>
      <c r="V4845">
        <v>13833.2</v>
      </c>
      <c r="W4845">
        <v>14323</v>
      </c>
      <c r="X4845">
        <v>14609.6</v>
      </c>
      <c r="Y4845">
        <v>15101.3</v>
      </c>
      <c r="Z4845">
        <v>15100.9</v>
      </c>
      <c r="AA4845">
        <v>15467.3</v>
      </c>
      <c r="AB4845">
        <v>15495.9</v>
      </c>
      <c r="AC4845">
        <v>15863.2</v>
      </c>
      <c r="AD4845" t="s">
        <v>68</v>
      </c>
      <c r="AE4845" t="s">
        <v>68</v>
      </c>
      <c r="AF4845" s="14" t="str">
        <f>INDEX('BEA to ISIC Crosswalk'!$E$4:$E$98,MATCH('State GDP by Industry'!G4845,'BEA to ISIC Crosswalk'!$C$4:$C$98,0),1)</f>
        <v>ISIC 25</v>
      </c>
      <c r="AG4845" s="14" t="str">
        <f>INDEX('BEA to ISIC Crosswalk'!$F$4:$F$98,MATCH('State GDP by Industry'!G4845,'BEA to ISIC Crosswalk'!$C$4:$C$98,0),1)</f>
        <v>Fabricated metal products, except machinery and equipment</v>
      </c>
    </row>
    <row r="4846" spans="1:33" x14ac:dyDescent="0.25">
      <c r="A4846" t="s">
        <v>285</v>
      </c>
      <c r="B4846" t="s">
        <v>286</v>
      </c>
      <c r="C4846">
        <v>2</v>
      </c>
      <c r="D4846" t="s">
        <v>342</v>
      </c>
      <c r="E4846">
        <v>18</v>
      </c>
      <c r="F4846">
        <v>333</v>
      </c>
      <c r="G4846" t="s">
        <v>85</v>
      </c>
      <c r="H4846" t="s">
        <v>344</v>
      </c>
      <c r="I4846">
        <v>15138.9</v>
      </c>
      <c r="J4846">
        <v>17193.099999999999</v>
      </c>
      <c r="K4846">
        <v>16065.2</v>
      </c>
      <c r="L4846">
        <v>14779.4</v>
      </c>
      <c r="M4846">
        <v>13409.2</v>
      </c>
      <c r="N4846">
        <v>12520.4</v>
      </c>
      <c r="O4846">
        <v>10322.299999999999</v>
      </c>
      <c r="P4846">
        <v>11056.2</v>
      </c>
      <c r="Q4846">
        <v>11881.7</v>
      </c>
      <c r="R4846">
        <v>12717.3</v>
      </c>
      <c r="S4846">
        <v>13278.9</v>
      </c>
      <c r="T4846">
        <v>13818.7</v>
      </c>
      <c r="U4846">
        <v>12786.1</v>
      </c>
      <c r="V4846">
        <v>12145.2</v>
      </c>
      <c r="W4846">
        <v>13882.1</v>
      </c>
      <c r="X4846">
        <v>13300.9</v>
      </c>
      <c r="Y4846">
        <v>14961.9</v>
      </c>
      <c r="Z4846">
        <v>14060.6</v>
      </c>
      <c r="AA4846">
        <v>14539</v>
      </c>
      <c r="AB4846">
        <v>13979.8</v>
      </c>
      <c r="AC4846">
        <v>14301.7</v>
      </c>
      <c r="AD4846" t="s">
        <v>68</v>
      </c>
      <c r="AE4846" t="s">
        <v>68</v>
      </c>
      <c r="AF4846" s="14" t="str">
        <f>INDEX('BEA to ISIC Crosswalk'!$E$4:$E$98,MATCH('State GDP by Industry'!G4846,'BEA to ISIC Crosswalk'!$C$4:$C$98,0),1)</f>
        <v>ISIC 28</v>
      </c>
      <c r="AG4846" s="14" t="str">
        <f>INDEX('BEA to ISIC Crosswalk'!$F$4:$F$98,MATCH('State GDP by Industry'!G4846,'BEA to ISIC Crosswalk'!$C$4:$C$98,0),1)</f>
        <v>Machinery and equipment n.e.c.</v>
      </c>
    </row>
    <row r="4847" spans="1:33" x14ac:dyDescent="0.25">
      <c r="A4847" t="s">
        <v>285</v>
      </c>
      <c r="B4847" t="s">
        <v>286</v>
      </c>
      <c r="C4847">
        <v>2</v>
      </c>
      <c r="D4847" t="s">
        <v>342</v>
      </c>
      <c r="E4847">
        <v>19</v>
      </c>
      <c r="F4847">
        <v>334</v>
      </c>
      <c r="G4847" t="s">
        <v>86</v>
      </c>
      <c r="H4847" t="s">
        <v>344</v>
      </c>
      <c r="I4847">
        <v>16570.400000000001</v>
      </c>
      <c r="J4847">
        <v>16618.2</v>
      </c>
      <c r="K4847">
        <v>14732.3</v>
      </c>
      <c r="L4847">
        <v>18447.099999999999</v>
      </c>
      <c r="M4847">
        <v>16441.8</v>
      </c>
      <c r="N4847">
        <v>15177.8</v>
      </c>
      <c r="O4847">
        <v>16090.8</v>
      </c>
      <c r="P4847">
        <v>16636.900000000001</v>
      </c>
      <c r="Q4847">
        <v>16690</v>
      </c>
      <c r="R4847">
        <v>16487.7</v>
      </c>
      <c r="S4847">
        <v>18480.400000000001</v>
      </c>
      <c r="T4847">
        <v>21160.2</v>
      </c>
      <c r="U4847">
        <v>21367.5</v>
      </c>
      <c r="V4847">
        <v>22782</v>
      </c>
      <c r="W4847">
        <v>22697.9</v>
      </c>
      <c r="X4847">
        <v>23325.4</v>
      </c>
      <c r="Y4847">
        <v>24132.799999999999</v>
      </c>
      <c r="Z4847">
        <v>23613</v>
      </c>
      <c r="AA4847">
        <v>25340.6</v>
      </c>
      <c r="AB4847">
        <v>25273.9</v>
      </c>
      <c r="AC4847">
        <v>25511</v>
      </c>
      <c r="AD4847" t="s">
        <v>68</v>
      </c>
      <c r="AE4847" t="s">
        <v>68</v>
      </c>
      <c r="AF4847" s="14" t="str">
        <f>INDEX('BEA to ISIC Crosswalk'!$E$4:$E$98,MATCH('State GDP by Industry'!G4847,'BEA to ISIC Crosswalk'!$C$4:$C$98,0),1)</f>
        <v>ISIC 26</v>
      </c>
      <c r="AG4847" s="14" t="str">
        <f>INDEX('BEA to ISIC Crosswalk'!$F$4:$F$98,MATCH('State GDP by Industry'!G4847,'BEA to ISIC Crosswalk'!$C$4:$C$98,0),1)</f>
        <v>Computer, electronic and optical products</v>
      </c>
    </row>
    <row r="4848" spans="1:33" x14ac:dyDescent="0.25">
      <c r="A4848" t="s">
        <v>285</v>
      </c>
      <c r="B4848" t="s">
        <v>286</v>
      </c>
      <c r="C4848">
        <v>2</v>
      </c>
      <c r="D4848" t="s">
        <v>342</v>
      </c>
      <c r="E4848">
        <v>20</v>
      </c>
      <c r="F4848">
        <v>335</v>
      </c>
      <c r="G4848" t="s">
        <v>87</v>
      </c>
      <c r="H4848" t="s">
        <v>344</v>
      </c>
      <c r="I4848">
        <v>6074.9</v>
      </c>
      <c r="J4848">
        <v>5097.8999999999996</v>
      </c>
      <c r="K4848">
        <v>5318.3</v>
      </c>
      <c r="L4848">
        <v>4905.2</v>
      </c>
      <c r="M4848">
        <v>4777.3999999999996</v>
      </c>
      <c r="N4848">
        <v>4716.8</v>
      </c>
      <c r="O4848">
        <v>5000.3</v>
      </c>
      <c r="P4848">
        <v>4778</v>
      </c>
      <c r="Q4848">
        <v>4708.7</v>
      </c>
      <c r="R4848">
        <v>5849.9</v>
      </c>
      <c r="S4848">
        <v>5721.6</v>
      </c>
      <c r="T4848">
        <v>6451.9</v>
      </c>
      <c r="U4848">
        <v>5436.8</v>
      </c>
      <c r="V4848">
        <v>5748.2</v>
      </c>
      <c r="W4848">
        <v>5131.5</v>
      </c>
      <c r="X4848">
        <v>5659.5</v>
      </c>
      <c r="Y4848">
        <v>6202.5</v>
      </c>
      <c r="Z4848">
        <v>5977.4</v>
      </c>
      <c r="AA4848">
        <v>6939.2</v>
      </c>
      <c r="AB4848">
        <v>6409.4</v>
      </c>
      <c r="AC4848">
        <v>6752.8</v>
      </c>
      <c r="AD4848" t="s">
        <v>68</v>
      </c>
      <c r="AE4848" t="s">
        <v>68</v>
      </c>
      <c r="AF4848" s="14" t="str">
        <f>INDEX('BEA to ISIC Crosswalk'!$E$4:$E$98,MATCH('State GDP by Industry'!G4848,'BEA to ISIC Crosswalk'!$C$4:$C$98,0),1)</f>
        <v>ISIC 27</v>
      </c>
      <c r="AG4848" s="14" t="str">
        <f>INDEX('BEA to ISIC Crosswalk'!$F$4:$F$98,MATCH('State GDP by Industry'!G4848,'BEA to ISIC Crosswalk'!$C$4:$C$98,0),1)</f>
        <v>Electrical equipment</v>
      </c>
    </row>
    <row r="4849" spans="1:33" x14ac:dyDescent="0.25">
      <c r="A4849" t="s">
        <v>285</v>
      </c>
      <c r="B4849" t="s">
        <v>286</v>
      </c>
      <c r="C4849">
        <v>2</v>
      </c>
      <c r="D4849" t="s">
        <v>342</v>
      </c>
      <c r="E4849">
        <v>21</v>
      </c>
      <c r="F4849" t="s">
        <v>88</v>
      </c>
      <c r="G4849" t="s">
        <v>89</v>
      </c>
      <c r="H4849" t="s">
        <v>344</v>
      </c>
      <c r="I4849">
        <v>6516</v>
      </c>
      <c r="J4849">
        <v>7597.9</v>
      </c>
      <c r="K4849">
        <v>7584</v>
      </c>
      <c r="L4849">
        <v>7903.3</v>
      </c>
      <c r="M4849">
        <v>6997.1</v>
      </c>
      <c r="N4849">
        <v>7029.5</v>
      </c>
      <c r="O4849">
        <v>6625.9</v>
      </c>
      <c r="P4849">
        <v>5617.4</v>
      </c>
      <c r="Q4849">
        <v>5553.3</v>
      </c>
      <c r="R4849">
        <v>5481.7</v>
      </c>
      <c r="S4849">
        <v>4573.7</v>
      </c>
      <c r="T4849">
        <v>3082.7</v>
      </c>
      <c r="U4849">
        <v>1454.4</v>
      </c>
      <c r="V4849">
        <v>2604.1999999999998</v>
      </c>
      <c r="W4849">
        <v>2975.8</v>
      </c>
      <c r="X4849">
        <v>2917.5</v>
      </c>
      <c r="Y4849">
        <v>3342</v>
      </c>
      <c r="Z4849">
        <v>3474.3</v>
      </c>
      <c r="AA4849">
        <v>3787.1</v>
      </c>
      <c r="AB4849">
        <v>3706.8</v>
      </c>
      <c r="AC4849">
        <v>3664.4</v>
      </c>
      <c r="AD4849" t="s">
        <v>68</v>
      </c>
      <c r="AE4849" t="s">
        <v>68</v>
      </c>
      <c r="AF4849" s="14" t="str">
        <f>INDEX('BEA to ISIC Crosswalk'!$E$4:$E$98,MATCH('State GDP by Industry'!G4849,'BEA to ISIC Crosswalk'!$C$4:$C$98,0),1)</f>
        <v>ISIC 29</v>
      </c>
      <c r="AG4849" s="14" t="str">
        <f>INDEX('BEA to ISIC Crosswalk'!$F$4:$F$98,MATCH('State GDP by Industry'!G4849,'BEA to ISIC Crosswalk'!$C$4:$C$98,0),1)</f>
        <v>Motor vehicles, trailers and semi-trailers</v>
      </c>
    </row>
    <row r="4850" spans="1:33" x14ac:dyDescent="0.25">
      <c r="A4850" t="s">
        <v>285</v>
      </c>
      <c r="B4850" t="s">
        <v>286</v>
      </c>
      <c r="C4850">
        <v>2</v>
      </c>
      <c r="D4850" t="s">
        <v>342</v>
      </c>
      <c r="E4850">
        <v>22</v>
      </c>
      <c r="F4850" t="s">
        <v>90</v>
      </c>
      <c r="G4850" t="s">
        <v>91</v>
      </c>
      <c r="H4850" t="s">
        <v>344</v>
      </c>
      <c r="I4850">
        <v>3887.3</v>
      </c>
      <c r="J4850">
        <v>3727.1</v>
      </c>
      <c r="K4850">
        <v>4858.2</v>
      </c>
      <c r="L4850">
        <v>5130.7</v>
      </c>
      <c r="M4850">
        <v>4185.3</v>
      </c>
      <c r="N4850">
        <v>4385.3999999999996</v>
      </c>
      <c r="O4850">
        <v>4144.7</v>
      </c>
      <c r="P4850">
        <v>4734.5</v>
      </c>
      <c r="Q4850">
        <v>5874.5</v>
      </c>
      <c r="R4850">
        <v>5904.6</v>
      </c>
      <c r="S4850">
        <v>6264.4</v>
      </c>
      <c r="T4850">
        <v>7756.6</v>
      </c>
      <c r="U4850">
        <v>7092.2</v>
      </c>
      <c r="V4850">
        <v>7268.4</v>
      </c>
      <c r="W4850">
        <v>7776.3</v>
      </c>
      <c r="X4850">
        <v>6789.1</v>
      </c>
      <c r="Y4850">
        <v>8125.8</v>
      </c>
      <c r="Z4850">
        <v>6969.6</v>
      </c>
      <c r="AA4850">
        <v>6511.8</v>
      </c>
      <c r="AB4850">
        <v>6003.6</v>
      </c>
      <c r="AC4850">
        <v>5660.3</v>
      </c>
      <c r="AD4850" t="s">
        <v>68</v>
      </c>
      <c r="AE4850" t="s">
        <v>68</v>
      </c>
      <c r="AF4850" s="14" t="str">
        <f>INDEX('BEA to ISIC Crosswalk'!$E$4:$E$98,MATCH('State GDP by Industry'!G4850,'BEA to ISIC Crosswalk'!$C$4:$C$98,0),1)</f>
        <v>ISIC 30</v>
      </c>
      <c r="AG4850" s="14" t="str">
        <f>INDEX('BEA to ISIC Crosswalk'!$F$4:$F$98,MATCH('State GDP by Industry'!G4850,'BEA to ISIC Crosswalk'!$C$4:$C$98,0),1)</f>
        <v>Other transport equipment</v>
      </c>
    </row>
    <row r="4851" spans="1:33" x14ac:dyDescent="0.25">
      <c r="A4851" t="s">
        <v>285</v>
      </c>
      <c r="B4851" t="s">
        <v>286</v>
      </c>
      <c r="C4851">
        <v>2</v>
      </c>
      <c r="D4851" t="s">
        <v>342</v>
      </c>
      <c r="E4851">
        <v>23</v>
      </c>
      <c r="F4851">
        <v>337</v>
      </c>
      <c r="G4851" t="s">
        <v>92</v>
      </c>
      <c r="H4851" t="s">
        <v>344</v>
      </c>
      <c r="I4851">
        <v>2781.6</v>
      </c>
      <c r="J4851">
        <v>2962.2</v>
      </c>
      <c r="K4851">
        <v>3192.5</v>
      </c>
      <c r="L4851">
        <v>3532.4</v>
      </c>
      <c r="M4851">
        <v>3264.3</v>
      </c>
      <c r="N4851">
        <v>3053.6</v>
      </c>
      <c r="O4851">
        <v>3078.2</v>
      </c>
      <c r="P4851">
        <v>2990.3</v>
      </c>
      <c r="Q4851">
        <v>3175</v>
      </c>
      <c r="R4851">
        <v>3322.1</v>
      </c>
      <c r="S4851">
        <v>3354.1</v>
      </c>
      <c r="T4851">
        <v>2945.9</v>
      </c>
      <c r="U4851">
        <v>2454</v>
      </c>
      <c r="V4851">
        <v>2359</v>
      </c>
      <c r="W4851">
        <v>2382.6</v>
      </c>
      <c r="X4851">
        <v>2359.8000000000002</v>
      </c>
      <c r="Y4851">
        <v>2639.1</v>
      </c>
      <c r="Z4851">
        <v>2746.9</v>
      </c>
      <c r="AA4851">
        <v>3011.3</v>
      </c>
      <c r="AB4851">
        <v>3237.2</v>
      </c>
      <c r="AC4851">
        <v>3070.2</v>
      </c>
      <c r="AD4851" t="s">
        <v>68</v>
      </c>
      <c r="AE4851" t="s">
        <v>68</v>
      </c>
      <c r="AF4851" s="14" t="str">
        <f>INDEX('BEA to ISIC Crosswalk'!$E$4:$E$98,MATCH('State GDP by Industry'!G4851,'BEA to ISIC Crosswalk'!$C$4:$C$98,0),1)</f>
        <v>ISIC 31T33</v>
      </c>
      <c r="AG4851" s="14" t="str">
        <f>INDEX('BEA to ISIC Crosswalk'!$F$4:$F$98,MATCH('State GDP by Industry'!G4851,'BEA to ISIC Crosswalk'!$C$4:$C$98,0),1)</f>
        <v>Other manufacturing; repair and installation of machinery and equipment</v>
      </c>
    </row>
    <row r="4852" spans="1:33" x14ac:dyDescent="0.25">
      <c r="A4852" t="s">
        <v>285</v>
      </c>
      <c r="B4852" t="s">
        <v>286</v>
      </c>
      <c r="C4852">
        <v>2</v>
      </c>
      <c r="D4852" t="s">
        <v>342</v>
      </c>
      <c r="E4852">
        <v>24</v>
      </c>
      <c r="F4852">
        <v>339</v>
      </c>
      <c r="G4852" t="s">
        <v>93</v>
      </c>
      <c r="H4852" t="s">
        <v>344</v>
      </c>
      <c r="I4852">
        <v>7946</v>
      </c>
      <c r="J4852">
        <v>8234.4</v>
      </c>
      <c r="K4852">
        <v>8698.2999999999993</v>
      </c>
      <c r="L4852">
        <v>8384.2999999999993</v>
      </c>
      <c r="M4852">
        <v>8205.7000000000007</v>
      </c>
      <c r="N4852">
        <v>9180.2999999999993</v>
      </c>
      <c r="O4852">
        <v>9488.1</v>
      </c>
      <c r="P4852">
        <v>9270.2000000000007</v>
      </c>
      <c r="Q4852">
        <v>9247.1</v>
      </c>
      <c r="R4852">
        <v>10112.5</v>
      </c>
      <c r="S4852">
        <v>10376.5</v>
      </c>
      <c r="T4852">
        <v>11291.8</v>
      </c>
      <c r="U4852">
        <v>11561.5</v>
      </c>
      <c r="V4852">
        <v>11752.4</v>
      </c>
      <c r="W4852">
        <v>10710.1</v>
      </c>
      <c r="X4852">
        <v>10583.6</v>
      </c>
      <c r="Y4852">
        <v>10613.9</v>
      </c>
      <c r="Z4852">
        <v>10495.7</v>
      </c>
      <c r="AA4852">
        <v>11246.3</v>
      </c>
      <c r="AB4852">
        <v>12208.6</v>
      </c>
      <c r="AC4852">
        <v>12754.6</v>
      </c>
      <c r="AD4852" t="s">
        <v>68</v>
      </c>
      <c r="AE4852" t="s">
        <v>68</v>
      </c>
      <c r="AF4852" s="14" t="str">
        <f>INDEX('BEA to ISIC Crosswalk'!$E$4:$E$98,MATCH('State GDP by Industry'!G4852,'BEA to ISIC Crosswalk'!$C$4:$C$98,0),1)</f>
        <v>ISIC 31T33</v>
      </c>
      <c r="AG4852" s="14" t="str">
        <f>INDEX('BEA to ISIC Crosswalk'!$F$4:$F$98,MATCH('State GDP by Industry'!G4852,'BEA to ISIC Crosswalk'!$C$4:$C$98,0),1)</f>
        <v>Other manufacturing; repair and installation of machinery and equipment</v>
      </c>
    </row>
    <row r="4853" spans="1:33" x14ac:dyDescent="0.25">
      <c r="A4853" t="s">
        <v>285</v>
      </c>
      <c r="B4853" t="s">
        <v>286</v>
      </c>
      <c r="C4853">
        <v>2</v>
      </c>
      <c r="D4853" t="s">
        <v>342</v>
      </c>
      <c r="E4853">
        <v>25</v>
      </c>
      <c r="F4853" t="s">
        <v>94</v>
      </c>
      <c r="G4853" t="s">
        <v>95</v>
      </c>
      <c r="H4853" t="s">
        <v>344</v>
      </c>
      <c r="I4853">
        <v>102090.2</v>
      </c>
      <c r="J4853">
        <v>103985.4</v>
      </c>
      <c r="K4853">
        <v>109583.8</v>
      </c>
      <c r="L4853">
        <v>113220.3</v>
      </c>
      <c r="M4853">
        <v>117377.5</v>
      </c>
      <c r="N4853">
        <v>117468.1</v>
      </c>
      <c r="O4853">
        <v>118348.6</v>
      </c>
      <c r="P4853">
        <v>114350.1</v>
      </c>
      <c r="Q4853">
        <v>111874.1</v>
      </c>
      <c r="R4853">
        <v>119907.7</v>
      </c>
      <c r="S4853">
        <v>121783.9</v>
      </c>
      <c r="T4853">
        <v>120151.5</v>
      </c>
      <c r="U4853">
        <v>123063.3</v>
      </c>
      <c r="V4853">
        <v>121535.6</v>
      </c>
      <c r="W4853">
        <v>110380.6</v>
      </c>
      <c r="X4853">
        <v>107710.1</v>
      </c>
      <c r="Y4853">
        <v>109836.5</v>
      </c>
      <c r="Z4853">
        <v>122417</v>
      </c>
      <c r="AA4853">
        <v>124387.2</v>
      </c>
      <c r="AB4853">
        <v>126715.7</v>
      </c>
      <c r="AC4853">
        <v>127296.7</v>
      </c>
      <c r="AD4853">
        <v>133596.4</v>
      </c>
      <c r="AE4853">
        <v>133616.6</v>
      </c>
      <c r="AF4853" s="14">
        <f>INDEX('BEA to ISIC Crosswalk'!$E$4:$E$98,MATCH('State GDP by Industry'!G4853,'BEA to ISIC Crosswalk'!$C$4:$C$98,0),1)</f>
        <v>0</v>
      </c>
      <c r="AG4853" s="14">
        <f>INDEX('BEA to ISIC Crosswalk'!$F$4:$F$98,MATCH('State GDP by Industry'!G4853,'BEA to ISIC Crosswalk'!$C$4:$C$98,0),1)</f>
        <v>0</v>
      </c>
    </row>
    <row r="4854" spans="1:33" x14ac:dyDescent="0.25">
      <c r="A4854" t="s">
        <v>285</v>
      </c>
      <c r="B4854" t="s">
        <v>286</v>
      </c>
      <c r="C4854">
        <v>2</v>
      </c>
      <c r="D4854" t="s">
        <v>342</v>
      </c>
      <c r="E4854">
        <v>26</v>
      </c>
      <c r="F4854" t="s">
        <v>96</v>
      </c>
      <c r="G4854" t="s">
        <v>97</v>
      </c>
      <c r="H4854" t="s">
        <v>344</v>
      </c>
      <c r="I4854">
        <v>17684.900000000001</v>
      </c>
      <c r="J4854">
        <v>17420.599999999999</v>
      </c>
      <c r="K4854">
        <v>20250.5</v>
      </c>
      <c r="L4854">
        <v>19216.400000000001</v>
      </c>
      <c r="M4854">
        <v>20353.599999999999</v>
      </c>
      <c r="N4854">
        <v>20923.8</v>
      </c>
      <c r="O4854">
        <v>21240.2</v>
      </c>
      <c r="P4854">
        <v>19876.5</v>
      </c>
      <c r="Q4854">
        <v>20934.5</v>
      </c>
      <c r="R4854">
        <v>22790.9</v>
      </c>
      <c r="S4854">
        <v>22778.2</v>
      </c>
      <c r="T4854">
        <v>22218.799999999999</v>
      </c>
      <c r="U4854">
        <v>27573.5</v>
      </c>
      <c r="V4854">
        <v>27207.7</v>
      </c>
      <c r="W4854">
        <v>24562</v>
      </c>
      <c r="X4854">
        <v>25725.3</v>
      </c>
      <c r="Y4854">
        <v>26423.7</v>
      </c>
      <c r="Z4854">
        <v>28146.2</v>
      </c>
      <c r="AA4854">
        <v>29536.1</v>
      </c>
      <c r="AB4854">
        <v>29511.3</v>
      </c>
      <c r="AC4854">
        <v>29369.5</v>
      </c>
      <c r="AD4854" t="s">
        <v>68</v>
      </c>
      <c r="AE4854" t="s">
        <v>68</v>
      </c>
      <c r="AF4854" s="14" t="str">
        <f>INDEX('BEA to ISIC Crosswalk'!$E$4:$E$98,MATCH('State GDP by Industry'!G4854,'BEA to ISIC Crosswalk'!$C$4:$C$98,0),1)</f>
        <v>ISIC 10T12</v>
      </c>
      <c r="AG4854" s="14" t="str">
        <f>INDEX('BEA to ISIC Crosswalk'!$F$4:$F$98,MATCH('State GDP by Industry'!G4854,'BEA to ISIC Crosswalk'!$C$4:$C$98,0),1)</f>
        <v>Food products, beverages and tobacco</v>
      </c>
    </row>
    <row r="4855" spans="1:33" x14ac:dyDescent="0.25">
      <c r="A4855" t="s">
        <v>285</v>
      </c>
      <c r="B4855" t="s">
        <v>286</v>
      </c>
      <c r="C4855">
        <v>2</v>
      </c>
      <c r="D4855" t="s">
        <v>342</v>
      </c>
      <c r="E4855">
        <v>27</v>
      </c>
      <c r="F4855" t="s">
        <v>98</v>
      </c>
      <c r="G4855" t="s">
        <v>99</v>
      </c>
      <c r="H4855" t="s">
        <v>344</v>
      </c>
      <c r="I4855">
        <v>3216.5</v>
      </c>
      <c r="J4855">
        <v>3479.6</v>
      </c>
      <c r="K4855">
        <v>3354.8</v>
      </c>
      <c r="L4855">
        <v>3417</v>
      </c>
      <c r="M4855">
        <v>3066.8</v>
      </c>
      <c r="N4855">
        <v>2900.1</v>
      </c>
      <c r="O4855">
        <v>2078</v>
      </c>
      <c r="P4855">
        <v>2369.6999999999998</v>
      </c>
      <c r="Q4855">
        <v>2014.4</v>
      </c>
      <c r="R4855">
        <v>1891.2</v>
      </c>
      <c r="S4855">
        <v>1941.4</v>
      </c>
      <c r="T4855">
        <v>1847.1</v>
      </c>
      <c r="U4855">
        <v>1574.2</v>
      </c>
      <c r="V4855">
        <v>1664</v>
      </c>
      <c r="W4855">
        <v>1474.6</v>
      </c>
      <c r="X4855">
        <v>1563.3</v>
      </c>
      <c r="Y4855">
        <v>1636.5</v>
      </c>
      <c r="Z4855">
        <v>1849.3</v>
      </c>
      <c r="AA4855">
        <v>1686.9</v>
      </c>
      <c r="AB4855">
        <v>1731.4</v>
      </c>
      <c r="AC4855">
        <v>1716.6</v>
      </c>
      <c r="AD4855" t="s">
        <v>68</v>
      </c>
      <c r="AE4855" t="s">
        <v>68</v>
      </c>
      <c r="AF4855" s="14" t="str">
        <f>INDEX('BEA to ISIC Crosswalk'!$E$4:$E$98,MATCH('State GDP by Industry'!G4855,'BEA to ISIC Crosswalk'!$C$4:$C$98,0),1)</f>
        <v>ISIC 13T15</v>
      </c>
      <c r="AG4855" s="14" t="str">
        <f>INDEX('BEA to ISIC Crosswalk'!$F$4:$F$98,MATCH('State GDP by Industry'!G4855,'BEA to ISIC Crosswalk'!$C$4:$C$98,0),1)</f>
        <v>Textiles, wearing apparel, leather and related products</v>
      </c>
    </row>
    <row r="4856" spans="1:33" x14ac:dyDescent="0.25">
      <c r="A4856" t="s">
        <v>285</v>
      </c>
      <c r="B4856" t="s">
        <v>286</v>
      </c>
      <c r="C4856">
        <v>2</v>
      </c>
      <c r="D4856" t="s">
        <v>342</v>
      </c>
      <c r="E4856">
        <v>28</v>
      </c>
      <c r="F4856" t="s">
        <v>100</v>
      </c>
      <c r="G4856" t="s">
        <v>101</v>
      </c>
      <c r="H4856" t="s">
        <v>344</v>
      </c>
      <c r="I4856">
        <v>5816.7</v>
      </c>
      <c r="J4856">
        <v>5411</v>
      </c>
      <c r="K4856">
        <v>4937.2</v>
      </c>
      <c r="L4856">
        <v>5483.7</v>
      </c>
      <c r="M4856">
        <v>5088.5</v>
      </c>
      <c r="N4856">
        <v>4715.2</v>
      </c>
      <c r="O4856">
        <v>3903</v>
      </c>
      <c r="P4856">
        <v>3484.5</v>
      </c>
      <c r="Q4856">
        <v>3378.6</v>
      </c>
      <c r="R4856">
        <v>2946.1</v>
      </c>
      <c r="S4856">
        <v>3021.4</v>
      </c>
      <c r="T4856">
        <v>2846.4</v>
      </c>
      <c r="U4856">
        <v>2542.3000000000002</v>
      </c>
      <c r="V4856">
        <v>2700.6</v>
      </c>
      <c r="W4856">
        <v>2480.9</v>
      </c>
      <c r="X4856">
        <v>2232.9</v>
      </c>
      <c r="Y4856">
        <v>2111.6999999999998</v>
      </c>
      <c r="Z4856">
        <v>2415.9</v>
      </c>
      <c r="AA4856">
        <v>2187.1</v>
      </c>
      <c r="AB4856">
        <v>2152.1</v>
      </c>
      <c r="AC4856">
        <v>2123.1999999999998</v>
      </c>
      <c r="AD4856" t="s">
        <v>68</v>
      </c>
      <c r="AE4856" t="s">
        <v>68</v>
      </c>
      <c r="AF4856" s="14" t="str">
        <f>INDEX('BEA to ISIC Crosswalk'!$E$4:$E$98,MATCH('State GDP by Industry'!G4856,'BEA to ISIC Crosswalk'!$C$4:$C$98,0),1)</f>
        <v>ISIC 13T15</v>
      </c>
      <c r="AG4856" s="14" t="str">
        <f>INDEX('BEA to ISIC Crosswalk'!$F$4:$F$98,MATCH('State GDP by Industry'!G4856,'BEA to ISIC Crosswalk'!$C$4:$C$98,0),1)</f>
        <v>Textiles, wearing apparel, leather and related products</v>
      </c>
    </row>
    <row r="4857" spans="1:33" x14ac:dyDescent="0.25">
      <c r="A4857" t="s">
        <v>285</v>
      </c>
      <c r="B4857" t="s">
        <v>286</v>
      </c>
      <c r="C4857">
        <v>2</v>
      </c>
      <c r="D4857" t="s">
        <v>342</v>
      </c>
      <c r="E4857">
        <v>29</v>
      </c>
      <c r="F4857">
        <v>322</v>
      </c>
      <c r="G4857" t="s">
        <v>102</v>
      </c>
      <c r="H4857" t="s">
        <v>344</v>
      </c>
      <c r="I4857">
        <v>7907.8</v>
      </c>
      <c r="J4857">
        <v>7701.8</v>
      </c>
      <c r="K4857">
        <v>8472.6</v>
      </c>
      <c r="L4857">
        <v>8726.9</v>
      </c>
      <c r="M4857">
        <v>6876.6</v>
      </c>
      <c r="N4857">
        <v>7054.5</v>
      </c>
      <c r="O4857">
        <v>6752.5</v>
      </c>
      <c r="P4857">
        <v>6646.7</v>
      </c>
      <c r="Q4857">
        <v>6594</v>
      </c>
      <c r="R4857">
        <v>7729.6</v>
      </c>
      <c r="S4857">
        <v>7347.6</v>
      </c>
      <c r="T4857">
        <v>6901.2</v>
      </c>
      <c r="U4857">
        <v>7866.8</v>
      </c>
      <c r="V4857">
        <v>7339.1</v>
      </c>
      <c r="W4857">
        <v>6914.9</v>
      </c>
      <c r="X4857">
        <v>7142.7</v>
      </c>
      <c r="Y4857">
        <v>7707</v>
      </c>
      <c r="Z4857">
        <v>7716.2</v>
      </c>
      <c r="AA4857">
        <v>8222.5</v>
      </c>
      <c r="AB4857">
        <v>7957.7</v>
      </c>
      <c r="AC4857">
        <v>7517.9</v>
      </c>
      <c r="AD4857" t="s">
        <v>68</v>
      </c>
      <c r="AE4857" t="s">
        <v>68</v>
      </c>
      <c r="AF4857" s="14" t="str">
        <f>INDEX('BEA to ISIC Crosswalk'!$E$4:$E$98,MATCH('State GDP by Industry'!G4857,'BEA to ISIC Crosswalk'!$C$4:$C$98,0),1)</f>
        <v>ISIC 17T18</v>
      </c>
      <c r="AG4857" s="14" t="str">
        <f>INDEX('BEA to ISIC Crosswalk'!$F$4:$F$98,MATCH('State GDP by Industry'!G4857,'BEA to ISIC Crosswalk'!$C$4:$C$98,0),1)</f>
        <v>Paper products and printing</v>
      </c>
    </row>
    <row r="4858" spans="1:33" x14ac:dyDescent="0.25">
      <c r="A4858" t="s">
        <v>285</v>
      </c>
      <c r="B4858" t="s">
        <v>286</v>
      </c>
      <c r="C4858">
        <v>2</v>
      </c>
      <c r="D4858" t="s">
        <v>342</v>
      </c>
      <c r="E4858">
        <v>30</v>
      </c>
      <c r="F4858">
        <v>323</v>
      </c>
      <c r="G4858" t="s">
        <v>103</v>
      </c>
      <c r="H4858" t="s">
        <v>344</v>
      </c>
      <c r="I4858">
        <v>7089.3</v>
      </c>
      <c r="J4858">
        <v>7613.5</v>
      </c>
      <c r="K4858">
        <v>8120.7</v>
      </c>
      <c r="L4858">
        <v>8512.2999999999993</v>
      </c>
      <c r="M4858">
        <v>8319.2000000000007</v>
      </c>
      <c r="N4858">
        <v>7717.3</v>
      </c>
      <c r="O4858">
        <v>7623.9</v>
      </c>
      <c r="P4858">
        <v>7850</v>
      </c>
      <c r="Q4858">
        <v>8177.7</v>
      </c>
      <c r="R4858">
        <v>8378.7000000000007</v>
      </c>
      <c r="S4858">
        <v>8527.1</v>
      </c>
      <c r="T4858">
        <v>8012.6</v>
      </c>
      <c r="U4858">
        <v>7037.8</v>
      </c>
      <c r="V4858">
        <v>6805.4</v>
      </c>
      <c r="W4858">
        <v>6556.4</v>
      </c>
      <c r="X4858">
        <v>6470</v>
      </c>
      <c r="Y4858">
        <v>6527.8</v>
      </c>
      <c r="Z4858">
        <v>6397.2</v>
      </c>
      <c r="AA4858">
        <v>6549.3</v>
      </c>
      <c r="AB4858">
        <v>6646.5</v>
      </c>
      <c r="AC4858">
        <v>6490</v>
      </c>
      <c r="AD4858" t="s">
        <v>68</v>
      </c>
      <c r="AE4858" t="s">
        <v>68</v>
      </c>
      <c r="AF4858" s="14" t="str">
        <f>INDEX('BEA to ISIC Crosswalk'!$E$4:$E$98,MATCH('State GDP by Industry'!G4858,'BEA to ISIC Crosswalk'!$C$4:$C$98,0),1)</f>
        <v>ISIC 17T18</v>
      </c>
      <c r="AG4858" s="14" t="str">
        <f>INDEX('BEA to ISIC Crosswalk'!$F$4:$F$98,MATCH('State GDP by Industry'!G4858,'BEA to ISIC Crosswalk'!$C$4:$C$98,0),1)</f>
        <v>Paper products and printing</v>
      </c>
    </row>
    <row r="4859" spans="1:33" x14ac:dyDescent="0.25">
      <c r="A4859" t="s">
        <v>285</v>
      </c>
      <c r="B4859" t="s">
        <v>286</v>
      </c>
      <c r="C4859">
        <v>2</v>
      </c>
      <c r="D4859" t="s">
        <v>342</v>
      </c>
      <c r="E4859">
        <v>31</v>
      </c>
      <c r="F4859">
        <v>324</v>
      </c>
      <c r="G4859" t="s">
        <v>104</v>
      </c>
      <c r="H4859" t="s">
        <v>344</v>
      </c>
      <c r="I4859">
        <v>5726.3</v>
      </c>
      <c r="J4859">
        <v>6251.1</v>
      </c>
      <c r="K4859">
        <v>5145.8</v>
      </c>
      <c r="L4859">
        <v>6731.1</v>
      </c>
      <c r="M4859">
        <v>6245.2</v>
      </c>
      <c r="N4859">
        <v>6336.8</v>
      </c>
      <c r="O4859">
        <v>10592.1</v>
      </c>
      <c r="P4859">
        <v>9484.6</v>
      </c>
      <c r="Q4859">
        <v>8474.5</v>
      </c>
      <c r="R4859">
        <v>7267.3</v>
      </c>
      <c r="S4859">
        <v>9200.4</v>
      </c>
      <c r="T4859">
        <v>12814.4</v>
      </c>
      <c r="U4859">
        <v>4716.7</v>
      </c>
      <c r="V4859">
        <v>5318.6</v>
      </c>
      <c r="W4859">
        <v>5883.2</v>
      </c>
      <c r="X4859">
        <v>8341.7999999999993</v>
      </c>
      <c r="Y4859">
        <v>7303</v>
      </c>
      <c r="Z4859">
        <v>14683.9</v>
      </c>
      <c r="AA4859">
        <v>11490.8</v>
      </c>
      <c r="AB4859">
        <v>7320</v>
      </c>
      <c r="AC4859">
        <v>10117</v>
      </c>
      <c r="AD4859" t="s">
        <v>68</v>
      </c>
      <c r="AE4859" t="s">
        <v>68</v>
      </c>
      <c r="AF4859" s="14" t="str">
        <f>INDEX('BEA to ISIC Crosswalk'!$E$4:$E$98,MATCH('State GDP by Industry'!G4859,'BEA to ISIC Crosswalk'!$C$4:$C$98,0),1)</f>
        <v>ISIC 19</v>
      </c>
      <c r="AG4859" s="14" t="str">
        <f>INDEX('BEA to ISIC Crosswalk'!$F$4:$F$98,MATCH('State GDP by Industry'!G4859,'BEA to ISIC Crosswalk'!$C$4:$C$98,0),1)</f>
        <v>Coke and refined petroleum products</v>
      </c>
    </row>
    <row r="4860" spans="1:33" x14ac:dyDescent="0.25">
      <c r="A4860" t="s">
        <v>285</v>
      </c>
      <c r="B4860" t="s">
        <v>286</v>
      </c>
      <c r="C4860">
        <v>2</v>
      </c>
      <c r="D4860" t="s">
        <v>342</v>
      </c>
      <c r="E4860">
        <v>32</v>
      </c>
      <c r="F4860">
        <v>325</v>
      </c>
      <c r="G4860" t="s">
        <v>105</v>
      </c>
      <c r="H4860" t="s">
        <v>344</v>
      </c>
      <c r="I4860">
        <v>47148</v>
      </c>
      <c r="J4860">
        <v>48064.5</v>
      </c>
      <c r="K4860">
        <v>51103.6</v>
      </c>
      <c r="L4860">
        <v>52692.1</v>
      </c>
      <c r="M4860">
        <v>59313.1</v>
      </c>
      <c r="N4860">
        <v>60053.9</v>
      </c>
      <c r="O4860">
        <v>58855.1</v>
      </c>
      <c r="P4860">
        <v>57100</v>
      </c>
      <c r="Q4860">
        <v>54768.800000000003</v>
      </c>
      <c r="R4860">
        <v>61371.3</v>
      </c>
      <c r="S4860">
        <v>61265.8</v>
      </c>
      <c r="T4860">
        <v>58905.599999999999</v>
      </c>
      <c r="U4860">
        <v>64091.3</v>
      </c>
      <c r="V4860">
        <v>62681.8</v>
      </c>
      <c r="W4860">
        <v>54698.6</v>
      </c>
      <c r="X4860">
        <v>47300.800000000003</v>
      </c>
      <c r="Y4860">
        <v>49023.4</v>
      </c>
      <c r="Z4860">
        <v>52781.4</v>
      </c>
      <c r="AA4860">
        <v>54978.5</v>
      </c>
      <c r="AB4860">
        <v>60353.3</v>
      </c>
      <c r="AC4860">
        <v>59139.3</v>
      </c>
      <c r="AD4860" t="s">
        <v>68</v>
      </c>
      <c r="AE4860" t="s">
        <v>68</v>
      </c>
      <c r="AF4860" s="14" t="str">
        <f>INDEX('BEA to ISIC Crosswalk'!$E$4:$E$98,MATCH('State GDP by Industry'!G4860,'BEA to ISIC Crosswalk'!$C$4:$C$98,0),1)</f>
        <v>ISIC 20T21</v>
      </c>
      <c r="AG4860" s="14" t="str">
        <f>INDEX('BEA to ISIC Crosswalk'!$F$4:$F$98,MATCH('State GDP by Industry'!G4860,'BEA to ISIC Crosswalk'!$C$4:$C$98,0),1)</f>
        <v>Chemicals and pharmaceutical products</v>
      </c>
    </row>
    <row r="4861" spans="1:33" x14ac:dyDescent="0.25">
      <c r="A4861" t="s">
        <v>285</v>
      </c>
      <c r="B4861" t="s">
        <v>286</v>
      </c>
      <c r="C4861">
        <v>2</v>
      </c>
      <c r="D4861" t="s">
        <v>342</v>
      </c>
      <c r="E4861">
        <v>33</v>
      </c>
      <c r="F4861">
        <v>326</v>
      </c>
      <c r="G4861" t="s">
        <v>106</v>
      </c>
      <c r="H4861" t="s">
        <v>344</v>
      </c>
      <c r="I4861">
        <v>7500.6</v>
      </c>
      <c r="J4861">
        <v>8043.4</v>
      </c>
      <c r="K4861">
        <v>8198.5</v>
      </c>
      <c r="L4861">
        <v>8440.7999999999993</v>
      </c>
      <c r="M4861">
        <v>8114.4</v>
      </c>
      <c r="N4861">
        <v>7766.5</v>
      </c>
      <c r="O4861">
        <v>7303.6</v>
      </c>
      <c r="P4861">
        <v>7538</v>
      </c>
      <c r="Q4861">
        <v>7531.6</v>
      </c>
      <c r="R4861">
        <v>7532.5</v>
      </c>
      <c r="S4861">
        <v>7702</v>
      </c>
      <c r="T4861">
        <v>6605.4</v>
      </c>
      <c r="U4861">
        <v>7660.5</v>
      </c>
      <c r="V4861">
        <v>7818.4</v>
      </c>
      <c r="W4861">
        <v>7809.9</v>
      </c>
      <c r="X4861">
        <v>8933.2000000000007</v>
      </c>
      <c r="Y4861">
        <v>9103.4</v>
      </c>
      <c r="Z4861">
        <v>8426.9</v>
      </c>
      <c r="AA4861">
        <v>9735.9</v>
      </c>
      <c r="AB4861">
        <v>11043.4</v>
      </c>
      <c r="AC4861">
        <v>10823.2</v>
      </c>
      <c r="AD4861" t="s">
        <v>68</v>
      </c>
      <c r="AE4861" t="s">
        <v>68</v>
      </c>
      <c r="AF4861" s="14" t="str">
        <f>INDEX('BEA to ISIC Crosswalk'!$E$4:$E$98,MATCH('State GDP by Industry'!G4861,'BEA to ISIC Crosswalk'!$C$4:$C$98,0),1)</f>
        <v>ISIC 22</v>
      </c>
      <c r="AG4861" s="14" t="str">
        <f>INDEX('BEA to ISIC Crosswalk'!$F$4:$F$98,MATCH('State GDP by Industry'!G4861,'BEA to ISIC Crosswalk'!$C$4:$C$98,0),1)</f>
        <v>Rubber and plastics products</v>
      </c>
    </row>
    <row r="4862" spans="1:33" x14ac:dyDescent="0.25">
      <c r="A4862" t="s">
        <v>285</v>
      </c>
      <c r="B4862" t="s">
        <v>286</v>
      </c>
      <c r="C4862">
        <v>2</v>
      </c>
      <c r="D4862" t="s">
        <v>342</v>
      </c>
      <c r="E4862">
        <v>34</v>
      </c>
      <c r="F4862">
        <v>42</v>
      </c>
      <c r="G4862" t="s">
        <v>107</v>
      </c>
      <c r="H4862" t="s">
        <v>344</v>
      </c>
      <c r="I4862">
        <v>97940.9</v>
      </c>
      <c r="J4862">
        <v>103338.9</v>
      </c>
      <c r="K4862">
        <v>105856.5</v>
      </c>
      <c r="L4862">
        <v>114339.3</v>
      </c>
      <c r="M4862">
        <v>111149.8</v>
      </c>
      <c r="N4862">
        <v>110963.6</v>
      </c>
      <c r="O4862">
        <v>118315.8</v>
      </c>
      <c r="P4862">
        <v>126941.5</v>
      </c>
      <c r="Q4862">
        <v>134089.60000000001</v>
      </c>
      <c r="R4862">
        <v>141898.4</v>
      </c>
      <c r="S4862">
        <v>148853.79999999999</v>
      </c>
      <c r="T4862">
        <v>150254.5</v>
      </c>
      <c r="U4862">
        <v>143434.6</v>
      </c>
      <c r="V4862">
        <v>153754.70000000001</v>
      </c>
      <c r="W4862">
        <v>159011.5</v>
      </c>
      <c r="X4862">
        <v>167343.79999999999</v>
      </c>
      <c r="Y4862">
        <v>172346.6</v>
      </c>
      <c r="Z4862">
        <v>178148.3</v>
      </c>
      <c r="AA4862">
        <v>188280.5</v>
      </c>
      <c r="AB4862">
        <v>182523.1</v>
      </c>
      <c r="AC4862">
        <v>185657.2</v>
      </c>
      <c r="AD4862">
        <v>193141.1</v>
      </c>
      <c r="AE4862">
        <v>201450.1</v>
      </c>
      <c r="AF4862" s="14" t="str">
        <f>INDEX('BEA to ISIC Crosswalk'!$E$4:$E$98,MATCH('State GDP by Industry'!G4862,'BEA to ISIC Crosswalk'!$C$4:$C$98,0),1)</f>
        <v>ISIC 45T47</v>
      </c>
      <c r="AG4862" s="14" t="str">
        <f>INDEX('BEA to ISIC Crosswalk'!$F$4:$F$98,MATCH('State GDP by Industry'!G4862,'BEA to ISIC Crosswalk'!$C$4:$C$98,0),1)</f>
        <v>Wholesale and retail trade; repair of motor vehicles</v>
      </c>
    </row>
    <row r="4863" spans="1:33" x14ac:dyDescent="0.25">
      <c r="A4863" t="s">
        <v>285</v>
      </c>
      <c r="B4863" t="s">
        <v>286</v>
      </c>
      <c r="C4863">
        <v>2</v>
      </c>
      <c r="D4863" t="s">
        <v>342</v>
      </c>
      <c r="E4863">
        <v>35</v>
      </c>
      <c r="F4863" t="s">
        <v>108</v>
      </c>
      <c r="G4863" t="s">
        <v>109</v>
      </c>
      <c r="H4863" t="s">
        <v>344</v>
      </c>
      <c r="I4863">
        <v>94828.9</v>
      </c>
      <c r="J4863">
        <v>100744.4</v>
      </c>
      <c r="K4863">
        <v>104443.3</v>
      </c>
      <c r="L4863">
        <v>109596.4</v>
      </c>
      <c r="M4863">
        <v>113203.7</v>
      </c>
      <c r="N4863">
        <v>117605.9</v>
      </c>
      <c r="O4863">
        <v>124398.39999999999</v>
      </c>
      <c r="P4863">
        <v>128437.2</v>
      </c>
      <c r="Q4863">
        <v>133510.79999999999</v>
      </c>
      <c r="R4863">
        <v>135934.20000000001</v>
      </c>
      <c r="S4863">
        <v>136460.5</v>
      </c>
      <c r="T4863">
        <v>134117.29999999999</v>
      </c>
      <c r="U4863">
        <v>132190</v>
      </c>
      <c r="V4863">
        <v>137160</v>
      </c>
      <c r="W4863">
        <v>141465.4</v>
      </c>
      <c r="X4863">
        <v>145152.1</v>
      </c>
      <c r="Y4863">
        <v>151003.5</v>
      </c>
      <c r="Z4863">
        <v>153388.1</v>
      </c>
      <c r="AA4863">
        <v>159214.1</v>
      </c>
      <c r="AB4863">
        <v>162882</v>
      </c>
      <c r="AC4863">
        <v>165508.20000000001</v>
      </c>
      <c r="AD4863">
        <v>167981.7</v>
      </c>
      <c r="AE4863">
        <v>175337.1</v>
      </c>
      <c r="AF4863" s="14" t="str">
        <f>INDEX('BEA to ISIC Crosswalk'!$E$4:$E$98,MATCH('State GDP by Industry'!G4863,'BEA to ISIC Crosswalk'!$C$4:$C$98,0),1)</f>
        <v>ISIC 45T47</v>
      </c>
      <c r="AG4863" s="14" t="str">
        <f>INDEX('BEA to ISIC Crosswalk'!$F$4:$F$98,MATCH('State GDP by Industry'!G4863,'BEA to ISIC Crosswalk'!$C$4:$C$98,0),1)</f>
        <v>Wholesale and retail trade; repair of motor vehicles</v>
      </c>
    </row>
    <row r="4864" spans="1:33" x14ac:dyDescent="0.25">
      <c r="A4864" t="s">
        <v>285</v>
      </c>
      <c r="B4864" t="s">
        <v>286</v>
      </c>
      <c r="C4864">
        <v>2</v>
      </c>
      <c r="D4864" t="s">
        <v>342</v>
      </c>
      <c r="E4864">
        <v>36</v>
      </c>
      <c r="F4864" t="s">
        <v>110</v>
      </c>
      <c r="G4864" t="s">
        <v>111</v>
      </c>
      <c r="H4864" t="s">
        <v>344</v>
      </c>
      <c r="I4864">
        <v>40846.9</v>
      </c>
      <c r="J4864">
        <v>42748.9</v>
      </c>
      <c r="K4864">
        <v>44143.8</v>
      </c>
      <c r="L4864">
        <v>46794.2</v>
      </c>
      <c r="M4864">
        <v>46211.8</v>
      </c>
      <c r="N4864">
        <v>45832.6</v>
      </c>
      <c r="O4864">
        <v>48560.7</v>
      </c>
      <c r="P4864">
        <v>52855.1</v>
      </c>
      <c r="Q4864">
        <v>56321.8</v>
      </c>
      <c r="R4864">
        <v>60143.5</v>
      </c>
      <c r="S4864">
        <v>60461.7</v>
      </c>
      <c r="T4864">
        <v>62806.400000000001</v>
      </c>
      <c r="U4864">
        <v>61580.6</v>
      </c>
      <c r="V4864">
        <v>66369.399999999994</v>
      </c>
      <c r="W4864">
        <v>69513.100000000006</v>
      </c>
      <c r="X4864">
        <v>70448.800000000003</v>
      </c>
      <c r="Y4864">
        <v>72941</v>
      </c>
      <c r="Z4864">
        <v>76475</v>
      </c>
      <c r="AA4864">
        <v>84298.2</v>
      </c>
      <c r="AB4864">
        <v>87100.3</v>
      </c>
      <c r="AC4864">
        <v>91325.3</v>
      </c>
      <c r="AD4864">
        <v>95236.9</v>
      </c>
      <c r="AE4864">
        <v>97183.7</v>
      </c>
      <c r="AF4864" s="14" t="str">
        <f>INDEX('BEA to ISIC Crosswalk'!$E$4:$E$98,MATCH('State GDP by Industry'!G4864,'BEA to ISIC Crosswalk'!$C$4:$C$98,0),1)</f>
        <v>ISIC 49T53</v>
      </c>
      <c r="AG4864" s="14" t="str">
        <f>INDEX('BEA to ISIC Crosswalk'!$F$4:$F$98,MATCH('State GDP by Industry'!G4864,'BEA to ISIC Crosswalk'!$C$4:$C$98,0),1)</f>
        <v>Transportation and storage</v>
      </c>
    </row>
    <row r="4865" spans="1:33" x14ac:dyDescent="0.25">
      <c r="A4865" t="s">
        <v>285</v>
      </c>
      <c r="B4865" t="s">
        <v>286</v>
      </c>
      <c r="C4865">
        <v>2</v>
      </c>
      <c r="D4865" t="s">
        <v>342</v>
      </c>
      <c r="E4865">
        <v>37</v>
      </c>
      <c r="F4865">
        <v>481</v>
      </c>
      <c r="G4865" t="s">
        <v>112</v>
      </c>
      <c r="H4865" t="s">
        <v>344</v>
      </c>
      <c r="I4865">
        <v>7845</v>
      </c>
      <c r="J4865">
        <v>8016.2</v>
      </c>
      <c r="K4865">
        <v>8482.2999999999993</v>
      </c>
      <c r="L4865">
        <v>8444.6</v>
      </c>
      <c r="M4865">
        <v>6849.4</v>
      </c>
      <c r="N4865">
        <v>6699</v>
      </c>
      <c r="O4865">
        <v>7541.3</v>
      </c>
      <c r="P4865">
        <v>8362.7999999999993</v>
      </c>
      <c r="Q4865">
        <v>8820.2000000000007</v>
      </c>
      <c r="R4865">
        <v>9158.9</v>
      </c>
      <c r="S4865">
        <v>10047</v>
      </c>
      <c r="T4865">
        <v>9874.1</v>
      </c>
      <c r="U4865">
        <v>10609.9</v>
      </c>
      <c r="V4865">
        <v>13037.9</v>
      </c>
      <c r="W4865">
        <v>13423</v>
      </c>
      <c r="X4865">
        <v>12946</v>
      </c>
      <c r="Y4865">
        <v>14396.4</v>
      </c>
      <c r="Z4865">
        <v>15890.4</v>
      </c>
      <c r="AA4865">
        <v>18284</v>
      </c>
      <c r="AB4865">
        <v>19714.900000000001</v>
      </c>
      <c r="AC4865">
        <v>20509</v>
      </c>
      <c r="AD4865" t="s">
        <v>68</v>
      </c>
      <c r="AE4865" t="s">
        <v>68</v>
      </c>
      <c r="AF4865" s="14">
        <f>INDEX('BEA to ISIC Crosswalk'!$E$4:$E$98,MATCH('State GDP by Industry'!G4865,'BEA to ISIC Crosswalk'!$C$4:$C$98,0),1)</f>
        <v>0</v>
      </c>
      <c r="AG4865" s="14">
        <f>INDEX('BEA to ISIC Crosswalk'!$F$4:$F$98,MATCH('State GDP by Industry'!G4865,'BEA to ISIC Crosswalk'!$C$4:$C$98,0),1)</f>
        <v>0</v>
      </c>
    </row>
    <row r="4866" spans="1:33" x14ac:dyDescent="0.25">
      <c r="A4866" t="s">
        <v>285</v>
      </c>
      <c r="B4866" t="s">
        <v>286</v>
      </c>
      <c r="C4866">
        <v>2</v>
      </c>
      <c r="D4866" t="s">
        <v>342</v>
      </c>
      <c r="E4866">
        <v>38</v>
      </c>
      <c r="F4866">
        <v>482</v>
      </c>
      <c r="G4866" t="s">
        <v>113</v>
      </c>
      <c r="H4866" t="s">
        <v>344</v>
      </c>
      <c r="I4866">
        <v>1479.7</v>
      </c>
      <c r="J4866">
        <v>1869.9</v>
      </c>
      <c r="K4866">
        <v>1832.5</v>
      </c>
      <c r="L4866">
        <v>1721.4</v>
      </c>
      <c r="M4866">
        <v>1815.4</v>
      </c>
      <c r="N4866">
        <v>1323.8</v>
      </c>
      <c r="O4866">
        <v>1436.4</v>
      </c>
      <c r="P4866">
        <v>1403.8</v>
      </c>
      <c r="Q4866">
        <v>1506.1</v>
      </c>
      <c r="R4866">
        <v>1735.2</v>
      </c>
      <c r="S4866">
        <v>1805.2</v>
      </c>
      <c r="T4866">
        <v>2062.9</v>
      </c>
      <c r="U4866">
        <v>1770</v>
      </c>
      <c r="V4866">
        <v>1589.6</v>
      </c>
      <c r="W4866">
        <v>2030.4</v>
      </c>
      <c r="X4866">
        <v>2395.8000000000002</v>
      </c>
      <c r="Y4866">
        <v>2451.1</v>
      </c>
      <c r="Z4866">
        <v>2795.9</v>
      </c>
      <c r="AA4866">
        <v>2851</v>
      </c>
      <c r="AB4866">
        <v>2603.1</v>
      </c>
      <c r="AC4866">
        <v>2504.6</v>
      </c>
      <c r="AD4866" t="s">
        <v>68</v>
      </c>
      <c r="AE4866" t="s">
        <v>68</v>
      </c>
      <c r="AF4866" s="14">
        <f>INDEX('BEA to ISIC Crosswalk'!$E$4:$E$98,MATCH('State GDP by Industry'!G4866,'BEA to ISIC Crosswalk'!$C$4:$C$98,0),1)</f>
        <v>0</v>
      </c>
      <c r="AG4866" s="14">
        <f>INDEX('BEA to ISIC Crosswalk'!$F$4:$F$98,MATCH('State GDP by Industry'!G4866,'BEA to ISIC Crosswalk'!$C$4:$C$98,0),1)</f>
        <v>0</v>
      </c>
    </row>
    <row r="4867" spans="1:33" x14ac:dyDescent="0.25">
      <c r="A4867" t="s">
        <v>285</v>
      </c>
      <c r="B4867" t="s">
        <v>286</v>
      </c>
      <c r="C4867">
        <v>2</v>
      </c>
      <c r="D4867" t="s">
        <v>342</v>
      </c>
      <c r="E4867">
        <v>39</v>
      </c>
      <c r="F4867">
        <v>483</v>
      </c>
      <c r="G4867" t="s">
        <v>114</v>
      </c>
      <c r="H4867" t="s">
        <v>344</v>
      </c>
      <c r="I4867">
        <v>1495.3</v>
      </c>
      <c r="J4867">
        <v>1312.7</v>
      </c>
      <c r="K4867">
        <v>1197.2</v>
      </c>
      <c r="L4867">
        <v>1346.1</v>
      </c>
      <c r="M4867">
        <v>1232.5999999999999</v>
      </c>
      <c r="N4867">
        <v>1041.4000000000001</v>
      </c>
      <c r="O4867">
        <v>1207.3</v>
      </c>
      <c r="P4867">
        <v>1329.5</v>
      </c>
      <c r="Q4867">
        <v>1374.5</v>
      </c>
      <c r="R4867">
        <v>1738.7</v>
      </c>
      <c r="S4867">
        <v>1905.4</v>
      </c>
      <c r="T4867">
        <v>2383.5</v>
      </c>
      <c r="U4867">
        <v>2268.1999999999998</v>
      </c>
      <c r="V4867">
        <v>2267</v>
      </c>
      <c r="W4867">
        <v>1842.8</v>
      </c>
      <c r="X4867">
        <v>1652.8</v>
      </c>
      <c r="Y4867">
        <v>2234.1</v>
      </c>
      <c r="Z4867">
        <v>1493.7</v>
      </c>
      <c r="AA4867">
        <v>1725.1</v>
      </c>
      <c r="AB4867">
        <v>1390.4</v>
      </c>
      <c r="AC4867">
        <v>1694.2</v>
      </c>
      <c r="AD4867" t="s">
        <v>68</v>
      </c>
      <c r="AE4867" t="s">
        <v>68</v>
      </c>
      <c r="AF4867" s="14">
        <f>INDEX('BEA to ISIC Crosswalk'!$E$4:$E$98,MATCH('State GDP by Industry'!G4867,'BEA to ISIC Crosswalk'!$C$4:$C$98,0),1)</f>
        <v>0</v>
      </c>
      <c r="AG4867" s="14">
        <f>INDEX('BEA to ISIC Crosswalk'!$F$4:$F$98,MATCH('State GDP by Industry'!G4867,'BEA to ISIC Crosswalk'!$C$4:$C$98,0),1)</f>
        <v>0</v>
      </c>
    </row>
    <row r="4868" spans="1:33" x14ac:dyDescent="0.25">
      <c r="A4868" t="s">
        <v>285</v>
      </c>
      <c r="B4868" t="s">
        <v>286</v>
      </c>
      <c r="C4868">
        <v>2</v>
      </c>
      <c r="D4868" t="s">
        <v>342</v>
      </c>
      <c r="E4868">
        <v>40</v>
      </c>
      <c r="F4868">
        <v>484</v>
      </c>
      <c r="G4868" t="s">
        <v>115</v>
      </c>
      <c r="H4868" t="s">
        <v>344</v>
      </c>
      <c r="I4868">
        <v>10603.5</v>
      </c>
      <c r="J4868">
        <v>11023.2</v>
      </c>
      <c r="K4868">
        <v>11982.7</v>
      </c>
      <c r="L4868">
        <v>12719.8</v>
      </c>
      <c r="M4868">
        <v>12770.8</v>
      </c>
      <c r="N4868">
        <v>12719.9</v>
      </c>
      <c r="O4868">
        <v>13145.1</v>
      </c>
      <c r="P4868">
        <v>13813.3</v>
      </c>
      <c r="Q4868">
        <v>14324.7</v>
      </c>
      <c r="R4868">
        <v>15147.3</v>
      </c>
      <c r="S4868">
        <v>14751.3</v>
      </c>
      <c r="T4868">
        <v>14268.4</v>
      </c>
      <c r="U4868">
        <v>13130.9</v>
      </c>
      <c r="V4868">
        <v>13479</v>
      </c>
      <c r="W4868">
        <v>14354.4</v>
      </c>
      <c r="X4868">
        <v>14718.9</v>
      </c>
      <c r="Y4868">
        <v>14918.9</v>
      </c>
      <c r="Z4868">
        <v>15658.3</v>
      </c>
      <c r="AA4868">
        <v>16775.3</v>
      </c>
      <c r="AB4868">
        <v>16922.900000000001</v>
      </c>
      <c r="AC4868">
        <v>18050.5</v>
      </c>
      <c r="AD4868" t="s">
        <v>68</v>
      </c>
      <c r="AE4868" t="s">
        <v>68</v>
      </c>
      <c r="AF4868" s="14">
        <f>INDEX('BEA to ISIC Crosswalk'!$E$4:$E$98,MATCH('State GDP by Industry'!G4868,'BEA to ISIC Crosswalk'!$C$4:$C$98,0),1)</f>
        <v>0</v>
      </c>
      <c r="AG4868" s="14">
        <f>INDEX('BEA to ISIC Crosswalk'!$F$4:$F$98,MATCH('State GDP by Industry'!G4868,'BEA to ISIC Crosswalk'!$C$4:$C$98,0),1)</f>
        <v>0</v>
      </c>
    </row>
    <row r="4869" spans="1:33" x14ac:dyDescent="0.25">
      <c r="A4869" t="s">
        <v>285</v>
      </c>
      <c r="B4869" t="s">
        <v>286</v>
      </c>
      <c r="C4869">
        <v>2</v>
      </c>
      <c r="D4869" t="s">
        <v>342</v>
      </c>
      <c r="E4869">
        <v>41</v>
      </c>
      <c r="F4869">
        <v>485</v>
      </c>
      <c r="G4869" t="s">
        <v>116</v>
      </c>
      <c r="H4869" t="s">
        <v>344</v>
      </c>
      <c r="I4869">
        <v>6009.7</v>
      </c>
      <c r="J4869">
        <v>5967.6</v>
      </c>
      <c r="K4869">
        <v>6517.9</v>
      </c>
      <c r="L4869">
        <v>6902.8</v>
      </c>
      <c r="M4869">
        <v>6993.1</v>
      </c>
      <c r="N4869">
        <v>7067.9</v>
      </c>
      <c r="O4869">
        <v>8068.6</v>
      </c>
      <c r="P4869">
        <v>8736.2000000000007</v>
      </c>
      <c r="Q4869">
        <v>8904.6</v>
      </c>
      <c r="R4869">
        <v>9885.2000000000007</v>
      </c>
      <c r="S4869">
        <v>9969.2999999999993</v>
      </c>
      <c r="T4869">
        <v>10605</v>
      </c>
      <c r="U4869">
        <v>11257.7</v>
      </c>
      <c r="V4869">
        <v>12082.9</v>
      </c>
      <c r="W4869">
        <v>13037.6</v>
      </c>
      <c r="X4869">
        <v>13822.2</v>
      </c>
      <c r="Y4869">
        <v>14195.4</v>
      </c>
      <c r="Z4869">
        <v>15028.1</v>
      </c>
      <c r="AA4869">
        <v>15055.8</v>
      </c>
      <c r="AB4869">
        <v>14779.6</v>
      </c>
      <c r="AC4869">
        <v>15396</v>
      </c>
      <c r="AD4869" t="s">
        <v>68</v>
      </c>
      <c r="AE4869" t="s">
        <v>68</v>
      </c>
      <c r="AF4869" s="14">
        <f>INDEX('BEA to ISIC Crosswalk'!$E$4:$E$98,MATCH('State GDP by Industry'!G4869,'BEA to ISIC Crosswalk'!$C$4:$C$98,0),1)</f>
        <v>0</v>
      </c>
      <c r="AG4869" s="14">
        <f>INDEX('BEA to ISIC Crosswalk'!$F$4:$F$98,MATCH('State GDP by Industry'!G4869,'BEA to ISIC Crosswalk'!$C$4:$C$98,0),1)</f>
        <v>0</v>
      </c>
    </row>
    <row r="4870" spans="1:33" x14ac:dyDescent="0.25">
      <c r="A4870" t="s">
        <v>285</v>
      </c>
      <c r="B4870" t="s">
        <v>286</v>
      </c>
      <c r="C4870">
        <v>2</v>
      </c>
      <c r="D4870" t="s">
        <v>342</v>
      </c>
      <c r="E4870">
        <v>42</v>
      </c>
      <c r="F4870">
        <v>486</v>
      </c>
      <c r="G4870" t="s">
        <v>117</v>
      </c>
      <c r="H4870" t="s">
        <v>344</v>
      </c>
      <c r="I4870">
        <v>324.7</v>
      </c>
      <c r="J4870">
        <v>617.4</v>
      </c>
      <c r="K4870">
        <v>635.70000000000005</v>
      </c>
      <c r="L4870">
        <v>491.9</v>
      </c>
      <c r="M4870">
        <v>825</v>
      </c>
      <c r="N4870">
        <v>571</v>
      </c>
      <c r="O4870">
        <v>588.5</v>
      </c>
      <c r="P4870">
        <v>644.29999999999995</v>
      </c>
      <c r="Q4870">
        <v>632.20000000000005</v>
      </c>
      <c r="R4870">
        <v>671.1</v>
      </c>
      <c r="S4870">
        <v>764.2</v>
      </c>
      <c r="T4870">
        <v>1030.7</v>
      </c>
      <c r="U4870">
        <v>987</v>
      </c>
      <c r="V4870">
        <v>1594.3</v>
      </c>
      <c r="W4870">
        <v>2105.9</v>
      </c>
      <c r="X4870">
        <v>2180.1999999999998</v>
      </c>
      <c r="Y4870">
        <v>1969.1</v>
      </c>
      <c r="Z4870">
        <v>2383.4</v>
      </c>
      <c r="AA4870">
        <v>4399.3</v>
      </c>
      <c r="AB4870">
        <v>5159.6000000000004</v>
      </c>
      <c r="AC4870">
        <v>5170.1000000000004</v>
      </c>
      <c r="AD4870" t="s">
        <v>68</v>
      </c>
      <c r="AE4870" t="s">
        <v>68</v>
      </c>
      <c r="AF4870" s="14">
        <f>INDEX('BEA to ISIC Crosswalk'!$E$4:$E$98,MATCH('State GDP by Industry'!G4870,'BEA to ISIC Crosswalk'!$C$4:$C$98,0),1)</f>
        <v>0</v>
      </c>
      <c r="AG4870" s="14">
        <f>INDEX('BEA to ISIC Crosswalk'!$F$4:$F$98,MATCH('State GDP by Industry'!G4870,'BEA to ISIC Crosswalk'!$C$4:$C$98,0),1)</f>
        <v>0</v>
      </c>
    </row>
    <row r="4871" spans="1:33" x14ac:dyDescent="0.25">
      <c r="A4871" t="s">
        <v>285</v>
      </c>
      <c r="B4871" t="s">
        <v>286</v>
      </c>
      <c r="C4871">
        <v>2</v>
      </c>
      <c r="D4871" t="s">
        <v>342</v>
      </c>
      <c r="E4871">
        <v>43</v>
      </c>
      <c r="F4871" t="s">
        <v>118</v>
      </c>
      <c r="G4871" t="s">
        <v>119</v>
      </c>
      <c r="H4871" t="s">
        <v>344</v>
      </c>
      <c r="I4871">
        <v>9251.7999999999993</v>
      </c>
      <c r="J4871">
        <v>9593.4</v>
      </c>
      <c r="K4871">
        <v>9392.6</v>
      </c>
      <c r="L4871">
        <v>10553.5</v>
      </c>
      <c r="M4871">
        <v>11028</v>
      </c>
      <c r="N4871">
        <v>11452.2</v>
      </c>
      <c r="O4871">
        <v>11523.8</v>
      </c>
      <c r="P4871">
        <v>12752.2</v>
      </c>
      <c r="Q4871">
        <v>14062.3</v>
      </c>
      <c r="R4871">
        <v>14614.7</v>
      </c>
      <c r="S4871">
        <v>13759.6</v>
      </c>
      <c r="T4871">
        <v>14498</v>
      </c>
      <c r="U4871">
        <v>13251.8</v>
      </c>
      <c r="V4871">
        <v>13728.9</v>
      </c>
      <c r="W4871">
        <v>14216.1</v>
      </c>
      <c r="X4871">
        <v>14198.3</v>
      </c>
      <c r="Y4871">
        <v>14304.9</v>
      </c>
      <c r="Z4871">
        <v>14637.3</v>
      </c>
      <c r="AA4871">
        <v>15931.4</v>
      </c>
      <c r="AB4871">
        <v>16121.6</v>
      </c>
      <c r="AC4871">
        <v>16774.400000000001</v>
      </c>
      <c r="AD4871" t="s">
        <v>68</v>
      </c>
      <c r="AE4871" t="s">
        <v>68</v>
      </c>
      <c r="AF4871" s="14">
        <f>INDEX('BEA to ISIC Crosswalk'!$E$4:$E$98,MATCH('State GDP by Industry'!G4871,'BEA to ISIC Crosswalk'!$C$4:$C$98,0),1)</f>
        <v>0</v>
      </c>
      <c r="AG4871" s="14">
        <f>INDEX('BEA to ISIC Crosswalk'!$F$4:$F$98,MATCH('State GDP by Industry'!G4871,'BEA to ISIC Crosswalk'!$C$4:$C$98,0),1)</f>
        <v>0</v>
      </c>
    </row>
    <row r="4872" spans="1:33" x14ac:dyDescent="0.25">
      <c r="A4872" t="s">
        <v>285</v>
      </c>
      <c r="B4872" t="s">
        <v>286</v>
      </c>
      <c r="C4872">
        <v>2</v>
      </c>
      <c r="D4872" t="s">
        <v>342</v>
      </c>
      <c r="E4872">
        <v>44</v>
      </c>
      <c r="F4872">
        <v>493</v>
      </c>
      <c r="G4872" t="s">
        <v>120</v>
      </c>
      <c r="H4872" t="s">
        <v>344</v>
      </c>
      <c r="I4872">
        <v>3837.2</v>
      </c>
      <c r="J4872">
        <v>4348.6000000000004</v>
      </c>
      <c r="K4872">
        <v>4102.8999999999996</v>
      </c>
      <c r="L4872">
        <v>4614.3</v>
      </c>
      <c r="M4872">
        <v>4697.5</v>
      </c>
      <c r="N4872">
        <v>4957.3999999999996</v>
      </c>
      <c r="O4872">
        <v>5049.7</v>
      </c>
      <c r="P4872">
        <v>5813.1</v>
      </c>
      <c r="Q4872">
        <v>6697.2</v>
      </c>
      <c r="R4872">
        <v>7192.5</v>
      </c>
      <c r="S4872">
        <v>7459.6</v>
      </c>
      <c r="T4872">
        <v>8083.9</v>
      </c>
      <c r="U4872">
        <v>8305.1</v>
      </c>
      <c r="V4872">
        <v>8589.7000000000007</v>
      </c>
      <c r="W4872">
        <v>8502.9</v>
      </c>
      <c r="X4872">
        <v>8534.6</v>
      </c>
      <c r="Y4872">
        <v>8471.1</v>
      </c>
      <c r="Z4872">
        <v>8587.7999999999993</v>
      </c>
      <c r="AA4872">
        <v>9276.4</v>
      </c>
      <c r="AB4872">
        <v>10408.299999999999</v>
      </c>
      <c r="AC4872">
        <v>11226.7</v>
      </c>
      <c r="AD4872" t="s">
        <v>68</v>
      </c>
      <c r="AE4872" t="s">
        <v>68</v>
      </c>
      <c r="AF4872" s="14">
        <f>INDEX('BEA to ISIC Crosswalk'!$E$4:$E$98,MATCH('State GDP by Industry'!G4872,'BEA to ISIC Crosswalk'!$C$4:$C$98,0),1)</f>
        <v>0</v>
      </c>
      <c r="AG4872" s="14">
        <f>INDEX('BEA to ISIC Crosswalk'!$F$4:$F$98,MATCH('State GDP by Industry'!G4872,'BEA to ISIC Crosswalk'!$C$4:$C$98,0),1)</f>
        <v>0</v>
      </c>
    </row>
    <row r="4873" spans="1:33" x14ac:dyDescent="0.25">
      <c r="A4873" t="s">
        <v>285</v>
      </c>
      <c r="B4873" t="s">
        <v>286</v>
      </c>
      <c r="C4873">
        <v>2</v>
      </c>
      <c r="D4873" t="s">
        <v>342</v>
      </c>
      <c r="E4873">
        <v>45</v>
      </c>
      <c r="F4873">
        <v>51</v>
      </c>
      <c r="G4873" t="s">
        <v>121</v>
      </c>
      <c r="H4873" t="s">
        <v>344</v>
      </c>
      <c r="I4873">
        <v>92630</v>
      </c>
      <c r="J4873">
        <v>97897.600000000006</v>
      </c>
      <c r="K4873">
        <v>105206.9</v>
      </c>
      <c r="L4873">
        <v>104384.3</v>
      </c>
      <c r="M4873">
        <v>113378.2</v>
      </c>
      <c r="N4873">
        <v>126493.8</v>
      </c>
      <c r="O4873">
        <v>127810.3</v>
      </c>
      <c r="P4873">
        <v>140624.29999999999</v>
      </c>
      <c r="Q4873">
        <v>143066.1</v>
      </c>
      <c r="R4873">
        <v>136651.6</v>
      </c>
      <c r="S4873">
        <v>153483.9</v>
      </c>
      <c r="T4873">
        <v>170859.6</v>
      </c>
      <c r="U4873">
        <v>171902</v>
      </c>
      <c r="V4873">
        <v>182884.4</v>
      </c>
      <c r="W4873">
        <v>182806</v>
      </c>
      <c r="X4873">
        <v>187333.6</v>
      </c>
      <c r="Y4873">
        <v>198009.8</v>
      </c>
      <c r="Z4873">
        <v>195188.9</v>
      </c>
      <c r="AA4873">
        <v>206688.1</v>
      </c>
      <c r="AB4873">
        <v>221903.4</v>
      </c>
      <c r="AC4873">
        <v>218640.1</v>
      </c>
      <c r="AD4873">
        <v>234175.8</v>
      </c>
      <c r="AE4873">
        <v>244102.1</v>
      </c>
      <c r="AF4873" s="14">
        <f>INDEX('BEA to ISIC Crosswalk'!$E$4:$E$98,MATCH('State GDP by Industry'!G4873,'BEA to ISIC Crosswalk'!$C$4:$C$98,0),1)</f>
        <v>0</v>
      </c>
      <c r="AG4873" s="14">
        <f>INDEX('BEA to ISIC Crosswalk'!$F$4:$F$98,MATCH('State GDP by Industry'!G4873,'BEA to ISIC Crosswalk'!$C$4:$C$98,0),1)</f>
        <v>0</v>
      </c>
    </row>
    <row r="4874" spans="1:33" x14ac:dyDescent="0.25">
      <c r="A4874" t="s">
        <v>285</v>
      </c>
      <c r="B4874" t="s">
        <v>286</v>
      </c>
      <c r="C4874">
        <v>2</v>
      </c>
      <c r="D4874" t="s">
        <v>342</v>
      </c>
      <c r="E4874">
        <v>46</v>
      </c>
      <c r="F4874">
        <v>511</v>
      </c>
      <c r="G4874" t="s">
        <v>122</v>
      </c>
      <c r="H4874" t="s">
        <v>344</v>
      </c>
      <c r="I4874">
        <v>22624.5</v>
      </c>
      <c r="J4874">
        <v>23394.6</v>
      </c>
      <c r="K4874">
        <v>27519.9</v>
      </c>
      <c r="L4874">
        <v>23220.6</v>
      </c>
      <c r="M4874">
        <v>23752.1</v>
      </c>
      <c r="N4874">
        <v>29456.799999999999</v>
      </c>
      <c r="O4874">
        <v>31034.1</v>
      </c>
      <c r="P4874">
        <v>33424.400000000001</v>
      </c>
      <c r="Q4874">
        <v>36668.699999999997</v>
      </c>
      <c r="R4874">
        <v>33688.300000000003</v>
      </c>
      <c r="S4874">
        <v>39904.5</v>
      </c>
      <c r="T4874">
        <v>39295.199999999997</v>
      </c>
      <c r="U4874">
        <v>36406.300000000003</v>
      </c>
      <c r="V4874">
        <v>36906.9</v>
      </c>
      <c r="W4874">
        <v>36986.6</v>
      </c>
      <c r="X4874">
        <v>36945.1</v>
      </c>
      <c r="Y4874">
        <v>37216.1</v>
      </c>
      <c r="Z4874">
        <v>37840.400000000001</v>
      </c>
      <c r="AA4874">
        <v>37374.1</v>
      </c>
      <c r="AB4874">
        <v>37896.9</v>
      </c>
      <c r="AC4874">
        <v>39176.800000000003</v>
      </c>
      <c r="AD4874" t="s">
        <v>68</v>
      </c>
      <c r="AE4874" t="s">
        <v>68</v>
      </c>
      <c r="AF4874" s="14" t="str">
        <f>INDEX('BEA to ISIC Crosswalk'!$E$4:$E$98,MATCH('State GDP by Industry'!G4874,'BEA to ISIC Crosswalk'!$C$4:$C$98,0),1)</f>
        <v>ISIC 58T60</v>
      </c>
      <c r="AG4874" s="14" t="str">
        <f>INDEX('BEA to ISIC Crosswalk'!$F$4:$F$98,MATCH('State GDP by Industry'!G4874,'BEA to ISIC Crosswalk'!$C$4:$C$98,0),1)</f>
        <v>Publishing, audiovisual and broadcasting activities</v>
      </c>
    </row>
    <row r="4875" spans="1:33" x14ac:dyDescent="0.25">
      <c r="A4875" t="s">
        <v>285</v>
      </c>
      <c r="B4875" t="s">
        <v>286</v>
      </c>
      <c r="C4875">
        <v>2</v>
      </c>
      <c r="D4875" t="s">
        <v>342</v>
      </c>
      <c r="E4875">
        <v>47</v>
      </c>
      <c r="F4875">
        <v>512</v>
      </c>
      <c r="G4875" t="s">
        <v>123</v>
      </c>
      <c r="H4875" t="s">
        <v>344</v>
      </c>
      <c r="I4875">
        <v>9200.7999999999993</v>
      </c>
      <c r="J4875">
        <v>11479.6</v>
      </c>
      <c r="K4875">
        <v>14620.8</v>
      </c>
      <c r="L4875">
        <v>14270.4</v>
      </c>
      <c r="M4875">
        <v>15599.5</v>
      </c>
      <c r="N4875">
        <v>17618.400000000001</v>
      </c>
      <c r="O4875">
        <v>15434.9</v>
      </c>
      <c r="P4875">
        <v>18261.2</v>
      </c>
      <c r="Q4875">
        <v>14664.4</v>
      </c>
      <c r="R4875">
        <v>15624.3</v>
      </c>
      <c r="S4875">
        <v>18440.599999999999</v>
      </c>
      <c r="T4875">
        <v>16622.599999999999</v>
      </c>
      <c r="U4875">
        <v>20410.8</v>
      </c>
      <c r="V4875">
        <v>23415.4</v>
      </c>
      <c r="W4875">
        <v>22983.7</v>
      </c>
      <c r="X4875">
        <v>22949.3</v>
      </c>
      <c r="Y4875">
        <v>23160.6</v>
      </c>
      <c r="Z4875">
        <v>23284.9</v>
      </c>
      <c r="AA4875">
        <v>22740.1</v>
      </c>
      <c r="AB4875">
        <v>23575.4</v>
      </c>
      <c r="AC4875">
        <v>22128.5</v>
      </c>
      <c r="AD4875" t="s">
        <v>68</v>
      </c>
      <c r="AE4875" t="s">
        <v>68</v>
      </c>
      <c r="AF4875" s="14" t="str">
        <f>INDEX('BEA to ISIC Crosswalk'!$E$4:$E$98,MATCH('State GDP by Industry'!G4875,'BEA to ISIC Crosswalk'!$C$4:$C$98,0),1)</f>
        <v>ISIC 58T60</v>
      </c>
      <c r="AG4875" s="14" t="str">
        <f>INDEX('BEA to ISIC Crosswalk'!$F$4:$F$98,MATCH('State GDP by Industry'!G4875,'BEA to ISIC Crosswalk'!$C$4:$C$98,0),1)</f>
        <v>Publishing, audiovisual and broadcasting activities</v>
      </c>
    </row>
    <row r="4876" spans="1:33" x14ac:dyDescent="0.25">
      <c r="A4876" t="s">
        <v>285</v>
      </c>
      <c r="B4876" t="s">
        <v>286</v>
      </c>
      <c r="C4876">
        <v>2</v>
      </c>
      <c r="D4876" t="s">
        <v>342</v>
      </c>
      <c r="E4876">
        <v>48</v>
      </c>
      <c r="F4876" t="s">
        <v>124</v>
      </c>
      <c r="G4876" t="s">
        <v>125</v>
      </c>
      <c r="H4876" t="s">
        <v>344</v>
      </c>
      <c r="I4876">
        <v>53945</v>
      </c>
      <c r="J4876">
        <v>55320.4</v>
      </c>
      <c r="K4876">
        <v>57299.1</v>
      </c>
      <c r="L4876">
        <v>62581.3</v>
      </c>
      <c r="M4876">
        <v>66244</v>
      </c>
      <c r="N4876">
        <v>67348.399999999994</v>
      </c>
      <c r="O4876">
        <v>69006.100000000006</v>
      </c>
      <c r="P4876">
        <v>74776.3</v>
      </c>
      <c r="Q4876">
        <v>78072.899999999994</v>
      </c>
      <c r="R4876">
        <v>71786.5</v>
      </c>
      <c r="S4876">
        <v>81642.7</v>
      </c>
      <c r="T4876">
        <v>98162.2</v>
      </c>
      <c r="U4876">
        <v>97550.8</v>
      </c>
      <c r="V4876">
        <v>101650.7</v>
      </c>
      <c r="W4876">
        <v>98867.199999999997</v>
      </c>
      <c r="X4876">
        <v>105757.2</v>
      </c>
      <c r="Y4876">
        <v>113319.5</v>
      </c>
      <c r="Z4876">
        <v>104686</v>
      </c>
      <c r="AA4876">
        <v>112592.6</v>
      </c>
      <c r="AB4876">
        <v>122474.1</v>
      </c>
      <c r="AC4876">
        <v>115376</v>
      </c>
      <c r="AD4876" t="s">
        <v>68</v>
      </c>
      <c r="AE4876" t="s">
        <v>68</v>
      </c>
      <c r="AF4876" s="14" t="str">
        <f>INDEX('BEA to ISIC Crosswalk'!$E$4:$E$98,MATCH('State GDP by Industry'!G4876,'BEA to ISIC Crosswalk'!$C$4:$C$98,0),1)</f>
        <v>ISIC 61</v>
      </c>
      <c r="AG4876" s="14" t="str">
        <f>INDEX('BEA to ISIC Crosswalk'!$F$4:$F$98,MATCH('State GDP by Industry'!G4876,'BEA to ISIC Crosswalk'!$C$4:$C$98,0),1)</f>
        <v>Telecommunications</v>
      </c>
    </row>
    <row r="4877" spans="1:33" x14ac:dyDescent="0.25">
      <c r="A4877" t="s">
        <v>285</v>
      </c>
      <c r="B4877" t="s">
        <v>286</v>
      </c>
      <c r="C4877">
        <v>2</v>
      </c>
      <c r="D4877" t="s">
        <v>342</v>
      </c>
      <c r="E4877">
        <v>49</v>
      </c>
      <c r="F4877" t="s">
        <v>126</v>
      </c>
      <c r="G4877" t="s">
        <v>127</v>
      </c>
      <c r="H4877" t="s">
        <v>344</v>
      </c>
      <c r="I4877">
        <v>6859.7</v>
      </c>
      <c r="J4877">
        <v>7703</v>
      </c>
      <c r="K4877">
        <v>5767.1</v>
      </c>
      <c r="L4877">
        <v>4312</v>
      </c>
      <c r="M4877">
        <v>7782.5</v>
      </c>
      <c r="N4877">
        <v>12070.2</v>
      </c>
      <c r="O4877">
        <v>12335.2</v>
      </c>
      <c r="P4877">
        <v>14162.4</v>
      </c>
      <c r="Q4877">
        <v>13660.1</v>
      </c>
      <c r="R4877">
        <v>15552.6</v>
      </c>
      <c r="S4877">
        <v>13496.1</v>
      </c>
      <c r="T4877">
        <v>16779.599999999999</v>
      </c>
      <c r="U4877">
        <v>17534.099999999999</v>
      </c>
      <c r="V4877">
        <v>20911.400000000001</v>
      </c>
      <c r="W4877">
        <v>23968.5</v>
      </c>
      <c r="X4877">
        <v>21682</v>
      </c>
      <c r="Y4877">
        <v>24313.7</v>
      </c>
      <c r="Z4877">
        <v>29377.599999999999</v>
      </c>
      <c r="AA4877">
        <v>33981.300000000003</v>
      </c>
      <c r="AB4877">
        <v>37957</v>
      </c>
      <c r="AC4877">
        <v>41958.8</v>
      </c>
      <c r="AD4877" t="s">
        <v>68</v>
      </c>
      <c r="AE4877" t="s">
        <v>68</v>
      </c>
      <c r="AF4877" s="14" t="str">
        <f>INDEX('BEA to ISIC Crosswalk'!$E$4:$E$98,MATCH('State GDP by Industry'!G4877,'BEA to ISIC Crosswalk'!$C$4:$C$98,0),1)</f>
        <v>ISIC 62T63</v>
      </c>
      <c r="AG4877" s="14" t="str">
        <f>INDEX('BEA to ISIC Crosswalk'!$F$4:$F$98,MATCH('State GDP by Industry'!G4877,'BEA to ISIC Crosswalk'!$C$4:$C$98,0),1)</f>
        <v>IT and other information services</v>
      </c>
    </row>
    <row r="4878" spans="1:33" x14ac:dyDescent="0.25">
      <c r="A4878" t="s">
        <v>285</v>
      </c>
      <c r="B4878" t="s">
        <v>286</v>
      </c>
      <c r="C4878">
        <v>2</v>
      </c>
      <c r="D4878" t="s">
        <v>342</v>
      </c>
      <c r="E4878">
        <v>50</v>
      </c>
      <c r="F4878" t="s">
        <v>128</v>
      </c>
      <c r="G4878" t="s">
        <v>129</v>
      </c>
      <c r="H4878" t="s">
        <v>344</v>
      </c>
      <c r="I4878">
        <v>400818.8</v>
      </c>
      <c r="J4878">
        <v>416002.7</v>
      </c>
      <c r="K4878">
        <v>443214.4</v>
      </c>
      <c r="L4878">
        <v>471925.7</v>
      </c>
      <c r="M4878">
        <v>517151.8</v>
      </c>
      <c r="N4878">
        <v>511296.8</v>
      </c>
      <c r="O4878">
        <v>519041</v>
      </c>
      <c r="P4878">
        <v>542650.69999999995</v>
      </c>
      <c r="Q4878">
        <v>591903.19999999995</v>
      </c>
      <c r="R4878">
        <v>633595.5</v>
      </c>
      <c r="S4878">
        <v>641194.6</v>
      </c>
      <c r="T4878">
        <v>595275.1</v>
      </c>
      <c r="U4878">
        <v>657330.5</v>
      </c>
      <c r="V4878">
        <v>692044.3</v>
      </c>
      <c r="W4878">
        <v>710871.7</v>
      </c>
      <c r="X4878">
        <v>791765.8</v>
      </c>
      <c r="Y4878">
        <v>787873</v>
      </c>
      <c r="Z4878">
        <v>845296.1</v>
      </c>
      <c r="AA4878">
        <v>877700.8</v>
      </c>
      <c r="AB4878">
        <v>915794.5</v>
      </c>
      <c r="AC4878">
        <v>946599.7</v>
      </c>
      <c r="AD4878">
        <v>979765</v>
      </c>
      <c r="AE4878">
        <v>1016756</v>
      </c>
      <c r="AF4878" s="14">
        <f>INDEX('BEA to ISIC Crosswalk'!$E$4:$E$98,MATCH('State GDP by Industry'!G4878,'BEA to ISIC Crosswalk'!$C$4:$C$98,0),1)</f>
        <v>0</v>
      </c>
      <c r="AG4878" s="14">
        <f>INDEX('BEA to ISIC Crosswalk'!$F$4:$F$98,MATCH('State GDP by Industry'!G4878,'BEA to ISIC Crosswalk'!$C$4:$C$98,0),1)</f>
        <v>0</v>
      </c>
    </row>
    <row r="4879" spans="1:33" x14ac:dyDescent="0.25">
      <c r="A4879" t="s">
        <v>285</v>
      </c>
      <c r="B4879" t="s">
        <v>286</v>
      </c>
      <c r="C4879">
        <v>2</v>
      </c>
      <c r="D4879" t="s">
        <v>342</v>
      </c>
      <c r="E4879">
        <v>51</v>
      </c>
      <c r="F4879">
        <v>52</v>
      </c>
      <c r="G4879" t="s">
        <v>130</v>
      </c>
      <c r="H4879" t="s">
        <v>344</v>
      </c>
      <c r="I4879">
        <v>187612.9</v>
      </c>
      <c r="J4879">
        <v>198053.2</v>
      </c>
      <c r="K4879">
        <v>209741.9</v>
      </c>
      <c r="L4879">
        <v>226577.5</v>
      </c>
      <c r="M4879">
        <v>250215.8</v>
      </c>
      <c r="N4879">
        <v>230692</v>
      </c>
      <c r="O4879">
        <v>226274.1</v>
      </c>
      <c r="P4879">
        <v>236104.9</v>
      </c>
      <c r="Q4879">
        <v>268575.40000000002</v>
      </c>
      <c r="R4879">
        <v>296666.09999999998</v>
      </c>
      <c r="S4879">
        <v>284663.3</v>
      </c>
      <c r="T4879">
        <v>221971.8</v>
      </c>
      <c r="U4879">
        <v>278243.40000000002</v>
      </c>
      <c r="V4879">
        <v>300320.7</v>
      </c>
      <c r="W4879">
        <v>300900.3</v>
      </c>
      <c r="X4879">
        <v>359352.3</v>
      </c>
      <c r="Y4879">
        <v>345545.9</v>
      </c>
      <c r="Z4879">
        <v>390757.3</v>
      </c>
      <c r="AA4879">
        <v>408360.7</v>
      </c>
      <c r="AB4879">
        <v>429267.3</v>
      </c>
      <c r="AC4879">
        <v>443593.4</v>
      </c>
      <c r="AD4879">
        <v>454548.2</v>
      </c>
      <c r="AE4879">
        <v>469959.3</v>
      </c>
      <c r="AF4879" s="14" t="str">
        <f>INDEX('BEA to ISIC Crosswalk'!$E$4:$E$98,MATCH('State GDP by Industry'!G4879,'BEA to ISIC Crosswalk'!$C$4:$C$98,0),1)</f>
        <v>ISIC 64T66</v>
      </c>
      <c r="AG4879" s="14" t="str">
        <f>INDEX('BEA to ISIC Crosswalk'!$F$4:$F$98,MATCH('State GDP by Industry'!G4879,'BEA to ISIC Crosswalk'!$C$4:$C$98,0),1)</f>
        <v>Financial and insurance activities</v>
      </c>
    </row>
    <row r="4880" spans="1:33" x14ac:dyDescent="0.25">
      <c r="A4880" t="s">
        <v>285</v>
      </c>
      <c r="B4880" t="s">
        <v>286</v>
      </c>
      <c r="C4880">
        <v>2</v>
      </c>
      <c r="D4880" t="s">
        <v>342</v>
      </c>
      <c r="E4880">
        <v>52</v>
      </c>
      <c r="F4880" t="s">
        <v>131</v>
      </c>
      <c r="G4880" t="s">
        <v>132</v>
      </c>
      <c r="H4880" t="s">
        <v>344</v>
      </c>
      <c r="I4880">
        <v>74169.899999999994</v>
      </c>
      <c r="J4880">
        <v>80416.5</v>
      </c>
      <c r="K4880">
        <v>93367.6</v>
      </c>
      <c r="L4880">
        <v>96424.7</v>
      </c>
      <c r="M4880">
        <v>97329.2</v>
      </c>
      <c r="N4880">
        <v>95081.3</v>
      </c>
      <c r="O4880">
        <v>95762.3</v>
      </c>
      <c r="P4880">
        <v>91727.2</v>
      </c>
      <c r="Q4880">
        <v>98857.7</v>
      </c>
      <c r="R4880">
        <v>101536.5</v>
      </c>
      <c r="S4880">
        <v>92760.5</v>
      </c>
      <c r="T4880">
        <v>95943.1</v>
      </c>
      <c r="U4880">
        <v>105317.9</v>
      </c>
      <c r="V4880">
        <v>119032.2</v>
      </c>
      <c r="W4880">
        <v>126981</v>
      </c>
      <c r="X4880">
        <v>152184.9</v>
      </c>
      <c r="Y4880">
        <v>147245.79999999999</v>
      </c>
      <c r="Z4880">
        <v>170637.3</v>
      </c>
      <c r="AA4880">
        <v>175865.4</v>
      </c>
      <c r="AB4880">
        <v>177881.2</v>
      </c>
      <c r="AC4880">
        <v>180206</v>
      </c>
      <c r="AD4880" t="s">
        <v>68</v>
      </c>
      <c r="AE4880" t="s">
        <v>68</v>
      </c>
      <c r="AF4880" s="14">
        <f>INDEX('BEA to ISIC Crosswalk'!$E$4:$E$98,MATCH('State GDP by Industry'!G4880,'BEA to ISIC Crosswalk'!$C$4:$C$98,0),1)</f>
        <v>0</v>
      </c>
      <c r="AG4880" s="14">
        <f>INDEX('BEA to ISIC Crosswalk'!$F$4:$F$98,MATCH('State GDP by Industry'!G4880,'BEA to ISIC Crosswalk'!$C$4:$C$98,0),1)</f>
        <v>0</v>
      </c>
    </row>
    <row r="4881" spans="1:33" x14ac:dyDescent="0.25">
      <c r="A4881" t="s">
        <v>285</v>
      </c>
      <c r="B4881" t="s">
        <v>286</v>
      </c>
      <c r="C4881">
        <v>2</v>
      </c>
      <c r="D4881" t="s">
        <v>342</v>
      </c>
      <c r="E4881">
        <v>53</v>
      </c>
      <c r="F4881">
        <v>523</v>
      </c>
      <c r="G4881" t="s">
        <v>133</v>
      </c>
      <c r="H4881" t="s">
        <v>344</v>
      </c>
      <c r="I4881">
        <v>61817.3</v>
      </c>
      <c r="J4881">
        <v>59006.1</v>
      </c>
      <c r="K4881">
        <v>57086.400000000001</v>
      </c>
      <c r="L4881">
        <v>62266.3</v>
      </c>
      <c r="M4881">
        <v>88510.399999999994</v>
      </c>
      <c r="N4881">
        <v>75684.3</v>
      </c>
      <c r="O4881">
        <v>66411.7</v>
      </c>
      <c r="P4881">
        <v>72685.100000000006</v>
      </c>
      <c r="Q4881">
        <v>92688.7</v>
      </c>
      <c r="R4881">
        <v>110049.3</v>
      </c>
      <c r="S4881">
        <v>99424.9</v>
      </c>
      <c r="T4881">
        <v>43172.6</v>
      </c>
      <c r="U4881">
        <v>87451.8</v>
      </c>
      <c r="V4881">
        <v>94537.600000000006</v>
      </c>
      <c r="W4881">
        <v>82815.100000000006</v>
      </c>
      <c r="X4881">
        <v>108079.7</v>
      </c>
      <c r="Y4881">
        <v>113103.3</v>
      </c>
      <c r="Z4881">
        <v>104923.9</v>
      </c>
      <c r="AA4881">
        <v>104055.7</v>
      </c>
      <c r="AB4881">
        <v>118351.4</v>
      </c>
      <c r="AC4881">
        <v>135830.1</v>
      </c>
      <c r="AD4881" t="s">
        <v>68</v>
      </c>
      <c r="AE4881" t="s">
        <v>68</v>
      </c>
      <c r="AF4881" s="14">
        <f>INDEX('BEA to ISIC Crosswalk'!$E$4:$E$98,MATCH('State GDP by Industry'!G4881,'BEA to ISIC Crosswalk'!$C$4:$C$98,0),1)</f>
        <v>0</v>
      </c>
      <c r="AG4881" s="14">
        <f>INDEX('BEA to ISIC Crosswalk'!$F$4:$F$98,MATCH('State GDP by Industry'!G4881,'BEA to ISIC Crosswalk'!$C$4:$C$98,0),1)</f>
        <v>0</v>
      </c>
    </row>
    <row r="4882" spans="1:33" x14ac:dyDescent="0.25">
      <c r="A4882" t="s">
        <v>285</v>
      </c>
      <c r="B4882" t="s">
        <v>286</v>
      </c>
      <c r="C4882">
        <v>2</v>
      </c>
      <c r="D4882" t="s">
        <v>342</v>
      </c>
      <c r="E4882">
        <v>54</v>
      </c>
      <c r="F4882">
        <v>524</v>
      </c>
      <c r="G4882" t="s">
        <v>134</v>
      </c>
      <c r="H4882" t="s">
        <v>344</v>
      </c>
      <c r="I4882">
        <v>48583.5</v>
      </c>
      <c r="J4882">
        <v>52637.2</v>
      </c>
      <c r="K4882">
        <v>51446.7</v>
      </c>
      <c r="L4882">
        <v>61349.3</v>
      </c>
      <c r="M4882">
        <v>57635</v>
      </c>
      <c r="N4882">
        <v>53417.5</v>
      </c>
      <c r="O4882">
        <v>57900.800000000003</v>
      </c>
      <c r="P4882">
        <v>66149.600000000006</v>
      </c>
      <c r="Q4882">
        <v>72676</v>
      </c>
      <c r="R4882">
        <v>80974.600000000006</v>
      </c>
      <c r="S4882">
        <v>87444.1</v>
      </c>
      <c r="T4882">
        <v>77195</v>
      </c>
      <c r="U4882">
        <v>81763.899999999994</v>
      </c>
      <c r="V4882">
        <v>83007.100000000006</v>
      </c>
      <c r="W4882">
        <v>88073.8</v>
      </c>
      <c r="X4882">
        <v>95296.2</v>
      </c>
      <c r="Y4882">
        <v>81200.100000000006</v>
      </c>
      <c r="Z4882">
        <v>108232.6</v>
      </c>
      <c r="AA4882">
        <v>122922.4</v>
      </c>
      <c r="AB4882">
        <v>127961</v>
      </c>
      <c r="AC4882">
        <v>122243.9</v>
      </c>
      <c r="AD4882" t="s">
        <v>68</v>
      </c>
      <c r="AE4882" t="s">
        <v>68</v>
      </c>
      <c r="AF4882" s="14">
        <f>INDEX('BEA to ISIC Crosswalk'!$E$4:$E$98,MATCH('State GDP by Industry'!G4882,'BEA to ISIC Crosswalk'!$C$4:$C$98,0),1)</f>
        <v>0</v>
      </c>
      <c r="AG4882" s="14">
        <f>INDEX('BEA to ISIC Crosswalk'!$F$4:$F$98,MATCH('State GDP by Industry'!G4882,'BEA to ISIC Crosswalk'!$C$4:$C$98,0),1)</f>
        <v>0</v>
      </c>
    </row>
    <row r="4883" spans="1:33" x14ac:dyDescent="0.25">
      <c r="A4883" t="s">
        <v>285</v>
      </c>
      <c r="B4883" t="s">
        <v>286</v>
      </c>
      <c r="C4883">
        <v>2</v>
      </c>
      <c r="D4883" t="s">
        <v>342</v>
      </c>
      <c r="E4883">
        <v>55</v>
      </c>
      <c r="F4883">
        <v>525</v>
      </c>
      <c r="G4883" t="s">
        <v>135</v>
      </c>
      <c r="H4883" t="s">
        <v>344</v>
      </c>
      <c r="I4883">
        <v>3042.3</v>
      </c>
      <c r="J4883">
        <v>5993.4</v>
      </c>
      <c r="K4883">
        <v>7841.1</v>
      </c>
      <c r="L4883">
        <v>6537.3</v>
      </c>
      <c r="M4883">
        <v>6741.1</v>
      </c>
      <c r="N4883">
        <v>6508.9</v>
      </c>
      <c r="O4883">
        <v>6199.3</v>
      </c>
      <c r="P4883">
        <v>5543</v>
      </c>
      <c r="Q4883">
        <v>4353</v>
      </c>
      <c r="R4883">
        <v>4105.8999999999996</v>
      </c>
      <c r="S4883">
        <v>5033.8</v>
      </c>
      <c r="T4883">
        <v>5661.2</v>
      </c>
      <c r="U4883">
        <v>3709.8</v>
      </c>
      <c r="V4883">
        <v>3743.9</v>
      </c>
      <c r="W4883">
        <v>3030.5</v>
      </c>
      <c r="X4883">
        <v>3791.5</v>
      </c>
      <c r="Y4883">
        <v>3996.7</v>
      </c>
      <c r="Z4883">
        <v>6963.5</v>
      </c>
      <c r="AA4883">
        <v>5517.3</v>
      </c>
      <c r="AB4883">
        <v>5073.6000000000004</v>
      </c>
      <c r="AC4883">
        <v>5313.3</v>
      </c>
      <c r="AD4883" t="s">
        <v>68</v>
      </c>
      <c r="AE4883" t="s">
        <v>68</v>
      </c>
      <c r="AF4883" s="14">
        <f>INDEX('BEA to ISIC Crosswalk'!$E$4:$E$98,MATCH('State GDP by Industry'!G4883,'BEA to ISIC Crosswalk'!$C$4:$C$98,0),1)</f>
        <v>0</v>
      </c>
      <c r="AG4883" s="14">
        <f>INDEX('BEA to ISIC Crosswalk'!$F$4:$F$98,MATCH('State GDP by Industry'!G4883,'BEA to ISIC Crosswalk'!$C$4:$C$98,0),1)</f>
        <v>0</v>
      </c>
    </row>
    <row r="4884" spans="1:33" x14ac:dyDescent="0.25">
      <c r="A4884" t="s">
        <v>285</v>
      </c>
      <c r="B4884" t="s">
        <v>286</v>
      </c>
      <c r="C4884">
        <v>2</v>
      </c>
      <c r="D4884" t="s">
        <v>342</v>
      </c>
      <c r="E4884">
        <v>56</v>
      </c>
      <c r="F4884">
        <v>53</v>
      </c>
      <c r="G4884" t="s">
        <v>136</v>
      </c>
      <c r="H4884" t="s">
        <v>344</v>
      </c>
      <c r="I4884">
        <v>213205.9</v>
      </c>
      <c r="J4884">
        <v>217949.5</v>
      </c>
      <c r="K4884">
        <v>233472.5</v>
      </c>
      <c r="L4884">
        <v>245348.2</v>
      </c>
      <c r="M4884">
        <v>266936</v>
      </c>
      <c r="N4884">
        <v>280604.79999999999</v>
      </c>
      <c r="O4884">
        <v>292766.90000000002</v>
      </c>
      <c r="P4884">
        <v>306545.8</v>
      </c>
      <c r="Q4884">
        <v>323327.8</v>
      </c>
      <c r="R4884">
        <v>336929.4</v>
      </c>
      <c r="S4884">
        <v>356531.3</v>
      </c>
      <c r="T4884">
        <v>373303.3</v>
      </c>
      <c r="U4884">
        <v>379087.1</v>
      </c>
      <c r="V4884">
        <v>391723.5</v>
      </c>
      <c r="W4884">
        <v>409971.3</v>
      </c>
      <c r="X4884">
        <v>432413.5</v>
      </c>
      <c r="Y4884">
        <v>442327.1</v>
      </c>
      <c r="Z4884">
        <v>454538.7</v>
      </c>
      <c r="AA4884">
        <v>469340.1</v>
      </c>
      <c r="AB4884">
        <v>486527.2</v>
      </c>
      <c r="AC4884">
        <v>503006.3</v>
      </c>
      <c r="AD4884">
        <v>525216.9</v>
      </c>
      <c r="AE4884">
        <v>546796.80000000005</v>
      </c>
      <c r="AF4884" s="14" t="str">
        <f>INDEX('BEA to ISIC Crosswalk'!$E$4:$E$98,MATCH('State GDP by Industry'!G4884,'BEA to ISIC Crosswalk'!$C$4:$C$98,0),1)</f>
        <v>ISIC 68</v>
      </c>
      <c r="AG4884" s="14" t="str">
        <f>INDEX('BEA to ISIC Crosswalk'!$F$4:$F$98,MATCH('State GDP by Industry'!G4884,'BEA to ISIC Crosswalk'!$C$4:$C$98,0),1)</f>
        <v>Real estate activities</v>
      </c>
    </row>
    <row r="4885" spans="1:33" x14ac:dyDescent="0.25">
      <c r="A4885" t="s">
        <v>285</v>
      </c>
      <c r="B4885" t="s">
        <v>286</v>
      </c>
      <c r="C4885">
        <v>2</v>
      </c>
      <c r="D4885" t="s">
        <v>342</v>
      </c>
      <c r="E4885">
        <v>57</v>
      </c>
      <c r="F4885">
        <v>531</v>
      </c>
      <c r="G4885" t="s">
        <v>137</v>
      </c>
      <c r="H4885" t="s">
        <v>344</v>
      </c>
      <c r="I4885">
        <v>188797</v>
      </c>
      <c r="J4885">
        <v>193106</v>
      </c>
      <c r="K4885">
        <v>205143.8</v>
      </c>
      <c r="L4885">
        <v>214909.6</v>
      </c>
      <c r="M4885">
        <v>232798</v>
      </c>
      <c r="N4885">
        <v>247033</v>
      </c>
      <c r="O4885">
        <v>261296.4</v>
      </c>
      <c r="P4885">
        <v>279540.3</v>
      </c>
      <c r="Q4885">
        <v>297738.3</v>
      </c>
      <c r="R4885">
        <v>307561.7</v>
      </c>
      <c r="S4885">
        <v>329303.09999999998</v>
      </c>
      <c r="T4885">
        <v>345287.1</v>
      </c>
      <c r="U4885">
        <v>355397.5</v>
      </c>
      <c r="V4885">
        <v>367815.3</v>
      </c>
      <c r="W4885">
        <v>385382.1</v>
      </c>
      <c r="X4885">
        <v>405771.4</v>
      </c>
      <c r="Y4885">
        <v>413352.6</v>
      </c>
      <c r="Z4885">
        <v>424874.3</v>
      </c>
      <c r="AA4885">
        <v>436150.2</v>
      </c>
      <c r="AB4885">
        <v>447419.7</v>
      </c>
      <c r="AC4885">
        <v>463175.9</v>
      </c>
      <c r="AD4885" t="s">
        <v>68</v>
      </c>
      <c r="AE4885" t="s">
        <v>68</v>
      </c>
      <c r="AF4885" s="14">
        <f>INDEX('BEA to ISIC Crosswalk'!$E$4:$E$98,MATCH('State GDP by Industry'!G4885,'BEA to ISIC Crosswalk'!$C$4:$C$98,0),1)</f>
        <v>0</v>
      </c>
      <c r="AG4885" s="14">
        <f>INDEX('BEA to ISIC Crosswalk'!$F$4:$F$98,MATCH('State GDP by Industry'!G4885,'BEA to ISIC Crosswalk'!$C$4:$C$98,0),1)</f>
        <v>0</v>
      </c>
    </row>
    <row r="4886" spans="1:33" x14ac:dyDescent="0.25">
      <c r="A4886" t="s">
        <v>285</v>
      </c>
      <c r="B4886" t="s">
        <v>286</v>
      </c>
      <c r="C4886">
        <v>2</v>
      </c>
      <c r="D4886" t="s">
        <v>342</v>
      </c>
      <c r="E4886">
        <v>58</v>
      </c>
      <c r="F4886" t="s">
        <v>138</v>
      </c>
      <c r="G4886" t="s">
        <v>139</v>
      </c>
      <c r="H4886" t="s">
        <v>344</v>
      </c>
      <c r="I4886">
        <v>24408.9</v>
      </c>
      <c r="J4886">
        <v>24843.5</v>
      </c>
      <c r="K4886">
        <v>28328.7</v>
      </c>
      <c r="L4886">
        <v>30438.6</v>
      </c>
      <c r="M4886">
        <v>34138.1</v>
      </c>
      <c r="N4886">
        <v>33571.800000000003</v>
      </c>
      <c r="O4886">
        <v>31470.400000000001</v>
      </c>
      <c r="P4886">
        <v>27005.599999999999</v>
      </c>
      <c r="Q4886">
        <v>25589.5</v>
      </c>
      <c r="R4886">
        <v>29367.599999999999</v>
      </c>
      <c r="S4886">
        <v>27228.2</v>
      </c>
      <c r="T4886">
        <v>28016.1</v>
      </c>
      <c r="U4886">
        <v>23689.7</v>
      </c>
      <c r="V4886">
        <v>23908.2</v>
      </c>
      <c r="W4886">
        <v>24589.200000000001</v>
      </c>
      <c r="X4886">
        <v>26642</v>
      </c>
      <c r="Y4886">
        <v>28974.5</v>
      </c>
      <c r="Z4886">
        <v>29664.400000000001</v>
      </c>
      <c r="AA4886">
        <v>33189.9</v>
      </c>
      <c r="AB4886">
        <v>39107.5</v>
      </c>
      <c r="AC4886">
        <v>39830.400000000001</v>
      </c>
      <c r="AD4886" t="s">
        <v>68</v>
      </c>
      <c r="AE4886" t="s">
        <v>68</v>
      </c>
      <c r="AF4886" s="14">
        <f>INDEX('BEA to ISIC Crosswalk'!$E$4:$E$98,MATCH('State GDP by Industry'!G4886,'BEA to ISIC Crosswalk'!$C$4:$C$98,0),1)</f>
        <v>0</v>
      </c>
      <c r="AG4886" s="14">
        <f>INDEX('BEA to ISIC Crosswalk'!$F$4:$F$98,MATCH('State GDP by Industry'!G4886,'BEA to ISIC Crosswalk'!$C$4:$C$98,0),1)</f>
        <v>0</v>
      </c>
    </row>
    <row r="4887" spans="1:33" x14ac:dyDescent="0.25">
      <c r="A4887" t="s">
        <v>285</v>
      </c>
      <c r="B4887" t="s">
        <v>286</v>
      </c>
      <c r="C4887">
        <v>2</v>
      </c>
      <c r="D4887" t="s">
        <v>342</v>
      </c>
      <c r="E4887">
        <v>59</v>
      </c>
      <c r="F4887" t="s">
        <v>140</v>
      </c>
      <c r="G4887" t="s">
        <v>141</v>
      </c>
      <c r="H4887" t="s">
        <v>344</v>
      </c>
      <c r="I4887">
        <v>183229.8</v>
      </c>
      <c r="J4887">
        <v>196934.9</v>
      </c>
      <c r="K4887">
        <v>213455.1</v>
      </c>
      <c r="L4887">
        <v>232588.3</v>
      </c>
      <c r="M4887">
        <v>245123.6</v>
      </c>
      <c r="N4887">
        <v>255233.6</v>
      </c>
      <c r="O4887">
        <v>266528</v>
      </c>
      <c r="P4887">
        <v>286899.7</v>
      </c>
      <c r="Q4887">
        <v>311215.2</v>
      </c>
      <c r="R4887">
        <v>330103.59999999998</v>
      </c>
      <c r="S4887">
        <v>357525.6</v>
      </c>
      <c r="T4887">
        <v>381686.6</v>
      </c>
      <c r="U4887">
        <v>362654.3</v>
      </c>
      <c r="V4887">
        <v>377544.2</v>
      </c>
      <c r="W4887">
        <v>395861.1</v>
      </c>
      <c r="X4887">
        <v>415329.8</v>
      </c>
      <c r="Y4887">
        <v>425026.4</v>
      </c>
      <c r="Z4887">
        <v>441480.9</v>
      </c>
      <c r="AA4887">
        <v>464939.2</v>
      </c>
      <c r="AB4887">
        <v>475730.1</v>
      </c>
      <c r="AC4887">
        <v>499091.4</v>
      </c>
      <c r="AD4887">
        <v>521438.1</v>
      </c>
      <c r="AE4887">
        <v>550948</v>
      </c>
      <c r="AF4887" s="14" t="str">
        <f>INDEX('BEA to ISIC Crosswalk'!$E$4:$E$98,MATCH('State GDP by Industry'!G4887,'BEA to ISIC Crosswalk'!$C$4:$C$98,0),1)</f>
        <v>ISIC 69T82</v>
      </c>
      <c r="AG4887" s="14" t="str">
        <f>INDEX('BEA to ISIC Crosswalk'!$F$4:$F$98,MATCH('State GDP by Industry'!G4887,'BEA to ISIC Crosswalk'!$C$4:$C$98,0),1)</f>
        <v>Other business sector services</v>
      </c>
    </row>
    <row r="4888" spans="1:33" x14ac:dyDescent="0.25">
      <c r="A4888" t="s">
        <v>285</v>
      </c>
      <c r="B4888" t="s">
        <v>286</v>
      </c>
      <c r="C4888">
        <v>2</v>
      </c>
      <c r="D4888" t="s">
        <v>342</v>
      </c>
      <c r="E4888">
        <v>60</v>
      </c>
      <c r="F4888">
        <v>54</v>
      </c>
      <c r="G4888" t="s">
        <v>142</v>
      </c>
      <c r="H4888" t="s">
        <v>344</v>
      </c>
      <c r="I4888">
        <v>120823</v>
      </c>
      <c r="J4888">
        <v>128766.1</v>
      </c>
      <c r="K4888">
        <v>140084.20000000001</v>
      </c>
      <c r="L4888">
        <v>150156.4</v>
      </c>
      <c r="M4888">
        <v>160041.1</v>
      </c>
      <c r="N4888">
        <v>166885.6</v>
      </c>
      <c r="O4888">
        <v>172071</v>
      </c>
      <c r="P4888">
        <v>183930.3</v>
      </c>
      <c r="Q4888">
        <v>199190.9</v>
      </c>
      <c r="R4888">
        <v>211884.79999999999</v>
      </c>
      <c r="S4888">
        <v>228653.6</v>
      </c>
      <c r="T4888">
        <v>251071.4</v>
      </c>
      <c r="U4888">
        <v>237348.2</v>
      </c>
      <c r="V4888">
        <v>241211.9</v>
      </c>
      <c r="W4888">
        <v>255641.7</v>
      </c>
      <c r="X4888">
        <v>268881.8</v>
      </c>
      <c r="Y4888">
        <v>272630.2</v>
      </c>
      <c r="Z4888">
        <v>285193.40000000002</v>
      </c>
      <c r="AA4888">
        <v>301152</v>
      </c>
      <c r="AB4888">
        <v>311339</v>
      </c>
      <c r="AC4888">
        <v>321583.2</v>
      </c>
      <c r="AD4888">
        <v>334798.3</v>
      </c>
      <c r="AE4888">
        <v>353520</v>
      </c>
      <c r="AF4888" s="14">
        <f>INDEX('BEA to ISIC Crosswalk'!$E$4:$E$98,MATCH('State GDP by Industry'!G4888,'BEA to ISIC Crosswalk'!$C$4:$C$98,0),1)</f>
        <v>0</v>
      </c>
      <c r="AG4888" s="14">
        <f>INDEX('BEA to ISIC Crosswalk'!$F$4:$F$98,MATCH('State GDP by Industry'!G4888,'BEA to ISIC Crosswalk'!$C$4:$C$98,0),1)</f>
        <v>0</v>
      </c>
    </row>
    <row r="4889" spans="1:33" x14ac:dyDescent="0.25">
      <c r="A4889" t="s">
        <v>285</v>
      </c>
      <c r="B4889" t="s">
        <v>286</v>
      </c>
      <c r="C4889">
        <v>2</v>
      </c>
      <c r="D4889" t="s">
        <v>342</v>
      </c>
      <c r="E4889">
        <v>61</v>
      </c>
      <c r="F4889">
        <v>5411</v>
      </c>
      <c r="G4889" t="s">
        <v>143</v>
      </c>
      <c r="H4889" t="s">
        <v>344</v>
      </c>
      <c r="I4889">
        <v>32023.9</v>
      </c>
      <c r="J4889">
        <v>33124.800000000003</v>
      </c>
      <c r="K4889">
        <v>35718.1</v>
      </c>
      <c r="L4889">
        <v>38036.400000000001</v>
      </c>
      <c r="M4889">
        <v>41226.300000000003</v>
      </c>
      <c r="N4889">
        <v>43373.599999999999</v>
      </c>
      <c r="O4889">
        <v>47649</v>
      </c>
      <c r="P4889">
        <v>51959.199999999997</v>
      </c>
      <c r="Q4889">
        <v>58900.2</v>
      </c>
      <c r="R4889">
        <v>62141</v>
      </c>
      <c r="S4889">
        <v>67480.600000000006</v>
      </c>
      <c r="T4889">
        <v>74950.399999999994</v>
      </c>
      <c r="U4889">
        <v>64135.1</v>
      </c>
      <c r="V4889">
        <v>60852.7</v>
      </c>
      <c r="W4889">
        <v>64482.6</v>
      </c>
      <c r="X4889">
        <v>64654.1</v>
      </c>
      <c r="Y4889">
        <v>65227.1</v>
      </c>
      <c r="Z4889">
        <v>67545.600000000006</v>
      </c>
      <c r="AA4889">
        <v>71367.7</v>
      </c>
      <c r="AB4889">
        <v>75912.5</v>
      </c>
      <c r="AC4889">
        <v>78984.899999999994</v>
      </c>
      <c r="AD4889" t="s">
        <v>68</v>
      </c>
      <c r="AE4889" t="s">
        <v>68</v>
      </c>
      <c r="AF4889" s="14">
        <f>INDEX('BEA to ISIC Crosswalk'!$E$4:$E$98,MATCH('State GDP by Industry'!G4889,'BEA to ISIC Crosswalk'!$C$4:$C$98,0),1)</f>
        <v>0</v>
      </c>
      <c r="AG4889" s="14">
        <f>INDEX('BEA to ISIC Crosswalk'!$F$4:$F$98,MATCH('State GDP by Industry'!G4889,'BEA to ISIC Crosswalk'!$C$4:$C$98,0),1)</f>
        <v>0</v>
      </c>
    </row>
    <row r="4890" spans="1:33" x14ac:dyDescent="0.25">
      <c r="A4890" t="s">
        <v>285</v>
      </c>
      <c r="B4890" t="s">
        <v>286</v>
      </c>
      <c r="C4890">
        <v>2</v>
      </c>
      <c r="D4890" t="s">
        <v>342</v>
      </c>
      <c r="E4890">
        <v>62</v>
      </c>
      <c r="F4890">
        <v>5415</v>
      </c>
      <c r="G4890" t="s">
        <v>144</v>
      </c>
      <c r="H4890" t="s">
        <v>344</v>
      </c>
      <c r="I4890">
        <v>16010.4</v>
      </c>
      <c r="J4890">
        <v>18731.900000000001</v>
      </c>
      <c r="K4890">
        <v>21077.200000000001</v>
      </c>
      <c r="L4890">
        <v>21857.1</v>
      </c>
      <c r="M4890">
        <v>23799.9</v>
      </c>
      <c r="N4890">
        <v>23005</v>
      </c>
      <c r="O4890">
        <v>22962.9</v>
      </c>
      <c r="P4890">
        <v>24688.7</v>
      </c>
      <c r="Q4890">
        <v>26788.799999999999</v>
      </c>
      <c r="R4890">
        <v>29435.5</v>
      </c>
      <c r="S4890">
        <v>32593.1</v>
      </c>
      <c r="T4890">
        <v>35387.599999999999</v>
      </c>
      <c r="U4890">
        <v>37191.800000000003</v>
      </c>
      <c r="V4890">
        <v>39165</v>
      </c>
      <c r="W4890">
        <v>44176.5</v>
      </c>
      <c r="X4890">
        <v>47908.6</v>
      </c>
      <c r="Y4890">
        <v>49215.8</v>
      </c>
      <c r="Z4890">
        <v>51207.7</v>
      </c>
      <c r="AA4890">
        <v>53133.7</v>
      </c>
      <c r="AB4890">
        <v>55734.3</v>
      </c>
      <c r="AC4890">
        <v>57300.6</v>
      </c>
      <c r="AD4890" t="s">
        <v>68</v>
      </c>
      <c r="AE4890" t="s">
        <v>68</v>
      </c>
      <c r="AF4890" s="14">
        <f>INDEX('BEA to ISIC Crosswalk'!$E$4:$E$98,MATCH('State GDP by Industry'!G4890,'BEA to ISIC Crosswalk'!$C$4:$C$98,0),1)</f>
        <v>0</v>
      </c>
      <c r="AG4890" s="14">
        <f>INDEX('BEA to ISIC Crosswalk'!$F$4:$F$98,MATCH('State GDP by Industry'!G4890,'BEA to ISIC Crosswalk'!$C$4:$C$98,0),1)</f>
        <v>0</v>
      </c>
    </row>
    <row r="4891" spans="1:33" x14ac:dyDescent="0.25">
      <c r="A4891" t="s">
        <v>285</v>
      </c>
      <c r="B4891" t="s">
        <v>286</v>
      </c>
      <c r="C4891">
        <v>2</v>
      </c>
      <c r="D4891" t="s">
        <v>342</v>
      </c>
      <c r="E4891">
        <v>63</v>
      </c>
      <c r="F4891" t="s">
        <v>145</v>
      </c>
      <c r="G4891" t="s">
        <v>146</v>
      </c>
      <c r="H4891" t="s">
        <v>344</v>
      </c>
      <c r="I4891">
        <v>72788.7</v>
      </c>
      <c r="J4891">
        <v>76909.399999999994</v>
      </c>
      <c r="K4891">
        <v>83288.899999999994</v>
      </c>
      <c r="L4891">
        <v>90263</v>
      </c>
      <c r="M4891">
        <v>95014.8</v>
      </c>
      <c r="N4891">
        <v>100506.9</v>
      </c>
      <c r="O4891">
        <v>101459.1</v>
      </c>
      <c r="P4891">
        <v>107282.3</v>
      </c>
      <c r="Q4891">
        <v>113501.8</v>
      </c>
      <c r="R4891">
        <v>120308.3</v>
      </c>
      <c r="S4891">
        <v>128579.8</v>
      </c>
      <c r="T4891">
        <v>140733.4</v>
      </c>
      <c r="U4891">
        <v>136021.29999999999</v>
      </c>
      <c r="V4891">
        <v>141194.20000000001</v>
      </c>
      <c r="W4891">
        <v>146982.6</v>
      </c>
      <c r="X4891">
        <v>156319.1</v>
      </c>
      <c r="Y4891">
        <v>158187.20000000001</v>
      </c>
      <c r="Z4891">
        <v>166440.1</v>
      </c>
      <c r="AA4891">
        <v>176650.6</v>
      </c>
      <c r="AB4891">
        <v>179692.2</v>
      </c>
      <c r="AC4891">
        <v>185297.6</v>
      </c>
      <c r="AD4891" t="s">
        <v>68</v>
      </c>
      <c r="AE4891" t="s">
        <v>68</v>
      </c>
      <c r="AF4891" s="14">
        <f>INDEX('BEA to ISIC Crosswalk'!$E$4:$E$98,MATCH('State GDP by Industry'!G4891,'BEA to ISIC Crosswalk'!$C$4:$C$98,0),1)</f>
        <v>0</v>
      </c>
      <c r="AG4891" s="14">
        <f>INDEX('BEA to ISIC Crosswalk'!$F$4:$F$98,MATCH('State GDP by Industry'!G4891,'BEA to ISIC Crosswalk'!$C$4:$C$98,0),1)</f>
        <v>0</v>
      </c>
    </row>
    <row r="4892" spans="1:33" x14ac:dyDescent="0.25">
      <c r="A4892" t="s">
        <v>285</v>
      </c>
      <c r="B4892" t="s">
        <v>286</v>
      </c>
      <c r="C4892">
        <v>2</v>
      </c>
      <c r="D4892" t="s">
        <v>342</v>
      </c>
      <c r="E4892">
        <v>64</v>
      </c>
      <c r="F4892">
        <v>55</v>
      </c>
      <c r="G4892" t="s">
        <v>147</v>
      </c>
      <c r="H4892" t="s">
        <v>344</v>
      </c>
      <c r="I4892">
        <v>24552.2</v>
      </c>
      <c r="J4892">
        <v>27189.1</v>
      </c>
      <c r="K4892">
        <v>28835.3</v>
      </c>
      <c r="L4892">
        <v>32895.599999999999</v>
      </c>
      <c r="M4892">
        <v>33669.800000000003</v>
      </c>
      <c r="N4892">
        <v>36103.1</v>
      </c>
      <c r="O4892">
        <v>38534.9</v>
      </c>
      <c r="P4892">
        <v>41893.699999999997</v>
      </c>
      <c r="Q4892">
        <v>45567.3</v>
      </c>
      <c r="R4892">
        <v>50821.5</v>
      </c>
      <c r="S4892">
        <v>56969.1</v>
      </c>
      <c r="T4892">
        <v>57558.6</v>
      </c>
      <c r="U4892">
        <v>55607</v>
      </c>
      <c r="V4892">
        <v>62079.6</v>
      </c>
      <c r="W4892">
        <v>64577.599999999999</v>
      </c>
      <c r="X4892">
        <v>68093.899999999994</v>
      </c>
      <c r="Y4892">
        <v>71151.8</v>
      </c>
      <c r="Z4892">
        <v>71014.8</v>
      </c>
      <c r="AA4892">
        <v>74083.199999999997</v>
      </c>
      <c r="AB4892">
        <v>72572.800000000003</v>
      </c>
      <c r="AC4892">
        <v>77200.3</v>
      </c>
      <c r="AD4892">
        <v>79783.199999999997</v>
      </c>
      <c r="AE4892">
        <v>83073.5</v>
      </c>
      <c r="AF4892" s="14">
        <f>INDEX('BEA to ISIC Crosswalk'!$E$4:$E$98,MATCH('State GDP by Industry'!G4892,'BEA to ISIC Crosswalk'!$C$4:$C$98,0),1)</f>
        <v>0</v>
      </c>
      <c r="AG4892" s="14">
        <f>INDEX('BEA to ISIC Crosswalk'!$F$4:$F$98,MATCH('State GDP by Industry'!G4892,'BEA to ISIC Crosswalk'!$C$4:$C$98,0),1)</f>
        <v>0</v>
      </c>
    </row>
    <row r="4893" spans="1:33" x14ac:dyDescent="0.25">
      <c r="A4893" t="s">
        <v>285</v>
      </c>
      <c r="B4893" t="s">
        <v>286</v>
      </c>
      <c r="C4893">
        <v>2</v>
      </c>
      <c r="D4893" t="s">
        <v>342</v>
      </c>
      <c r="E4893">
        <v>65</v>
      </c>
      <c r="F4893">
        <v>56</v>
      </c>
      <c r="G4893" t="s">
        <v>148</v>
      </c>
      <c r="H4893" t="s">
        <v>344</v>
      </c>
      <c r="I4893">
        <v>37854.6</v>
      </c>
      <c r="J4893">
        <v>40979.699999999997</v>
      </c>
      <c r="K4893">
        <v>44535.6</v>
      </c>
      <c r="L4893">
        <v>49536.2</v>
      </c>
      <c r="M4893">
        <v>51412.7</v>
      </c>
      <c r="N4893">
        <v>52244.9</v>
      </c>
      <c r="O4893">
        <v>55922</v>
      </c>
      <c r="P4893">
        <v>61075.8</v>
      </c>
      <c r="Q4893">
        <v>66457</v>
      </c>
      <c r="R4893">
        <v>67397.3</v>
      </c>
      <c r="S4893">
        <v>71903</v>
      </c>
      <c r="T4893">
        <v>73056.7</v>
      </c>
      <c r="U4893">
        <v>69699</v>
      </c>
      <c r="V4893">
        <v>74252.7</v>
      </c>
      <c r="W4893">
        <v>75641.7</v>
      </c>
      <c r="X4893">
        <v>78354.100000000006</v>
      </c>
      <c r="Y4893">
        <v>81244.5</v>
      </c>
      <c r="Z4893">
        <v>85272.7</v>
      </c>
      <c r="AA4893">
        <v>89704.1</v>
      </c>
      <c r="AB4893">
        <v>91818.3</v>
      </c>
      <c r="AC4893">
        <v>100307.9</v>
      </c>
      <c r="AD4893">
        <v>106856.6</v>
      </c>
      <c r="AE4893">
        <v>114354.4</v>
      </c>
      <c r="AF4893" s="14">
        <f>INDEX('BEA to ISIC Crosswalk'!$E$4:$E$98,MATCH('State GDP by Industry'!G4893,'BEA to ISIC Crosswalk'!$C$4:$C$98,0),1)</f>
        <v>0</v>
      </c>
      <c r="AG4893" s="14">
        <f>INDEX('BEA to ISIC Crosswalk'!$F$4:$F$98,MATCH('State GDP by Industry'!G4893,'BEA to ISIC Crosswalk'!$C$4:$C$98,0),1)</f>
        <v>0</v>
      </c>
    </row>
    <row r="4894" spans="1:33" x14ac:dyDescent="0.25">
      <c r="A4894" t="s">
        <v>285</v>
      </c>
      <c r="B4894" t="s">
        <v>286</v>
      </c>
      <c r="C4894">
        <v>2</v>
      </c>
      <c r="D4894" t="s">
        <v>342</v>
      </c>
      <c r="E4894">
        <v>66</v>
      </c>
      <c r="F4894">
        <v>561</v>
      </c>
      <c r="G4894" t="s">
        <v>149</v>
      </c>
      <c r="H4894" t="s">
        <v>344</v>
      </c>
      <c r="I4894">
        <v>34074.5</v>
      </c>
      <c r="J4894">
        <v>37043.4</v>
      </c>
      <c r="K4894">
        <v>40365.9</v>
      </c>
      <c r="L4894">
        <v>45122.5</v>
      </c>
      <c r="M4894">
        <v>46716.3</v>
      </c>
      <c r="N4894">
        <v>47290</v>
      </c>
      <c r="O4894">
        <v>50623</v>
      </c>
      <c r="P4894">
        <v>55818.6</v>
      </c>
      <c r="Q4894">
        <v>61116.9</v>
      </c>
      <c r="R4894">
        <v>62360.9</v>
      </c>
      <c r="S4894">
        <v>66118.100000000006</v>
      </c>
      <c r="T4894">
        <v>67050.399999999994</v>
      </c>
      <c r="U4894">
        <v>63499.8</v>
      </c>
      <c r="V4894">
        <v>66313.3</v>
      </c>
      <c r="W4894">
        <v>68463.3</v>
      </c>
      <c r="X4894">
        <v>71009.7</v>
      </c>
      <c r="Y4894">
        <v>73940.800000000003</v>
      </c>
      <c r="Z4894">
        <v>77777.899999999994</v>
      </c>
      <c r="AA4894">
        <v>82078.2</v>
      </c>
      <c r="AB4894">
        <v>84224.1</v>
      </c>
      <c r="AC4894">
        <v>91982.9</v>
      </c>
      <c r="AD4894" t="s">
        <v>68</v>
      </c>
      <c r="AE4894" t="s">
        <v>68</v>
      </c>
      <c r="AF4894" s="14">
        <f>INDEX('BEA to ISIC Crosswalk'!$E$4:$E$98,MATCH('State GDP by Industry'!G4894,'BEA to ISIC Crosswalk'!$C$4:$C$98,0),1)</f>
        <v>0</v>
      </c>
      <c r="AG4894" s="14">
        <f>INDEX('BEA to ISIC Crosswalk'!$F$4:$F$98,MATCH('State GDP by Industry'!G4894,'BEA to ISIC Crosswalk'!$C$4:$C$98,0),1)</f>
        <v>0</v>
      </c>
    </row>
    <row r="4895" spans="1:33" x14ac:dyDescent="0.25">
      <c r="A4895" t="s">
        <v>285</v>
      </c>
      <c r="B4895" t="s">
        <v>286</v>
      </c>
      <c r="C4895">
        <v>2</v>
      </c>
      <c r="D4895" t="s">
        <v>342</v>
      </c>
      <c r="E4895">
        <v>67</v>
      </c>
      <c r="F4895">
        <v>562</v>
      </c>
      <c r="G4895" t="s">
        <v>150</v>
      </c>
      <c r="H4895" t="s">
        <v>344</v>
      </c>
      <c r="I4895">
        <v>3780</v>
      </c>
      <c r="J4895">
        <v>3936.3</v>
      </c>
      <c r="K4895">
        <v>4169.7</v>
      </c>
      <c r="L4895">
        <v>4413.7</v>
      </c>
      <c r="M4895">
        <v>4696.3999999999996</v>
      </c>
      <c r="N4895">
        <v>4954.8999999999996</v>
      </c>
      <c r="O4895">
        <v>5299</v>
      </c>
      <c r="P4895">
        <v>5257.2</v>
      </c>
      <c r="Q4895">
        <v>5340.1</v>
      </c>
      <c r="R4895">
        <v>5036.3999999999996</v>
      </c>
      <c r="S4895">
        <v>5784.9</v>
      </c>
      <c r="T4895">
        <v>6006.2</v>
      </c>
      <c r="U4895">
        <v>6199.2</v>
      </c>
      <c r="V4895">
        <v>7939.4</v>
      </c>
      <c r="W4895">
        <v>7178.4</v>
      </c>
      <c r="X4895">
        <v>7344.4</v>
      </c>
      <c r="Y4895">
        <v>7303.7</v>
      </c>
      <c r="Z4895">
        <v>7494.9</v>
      </c>
      <c r="AA4895">
        <v>7625.8</v>
      </c>
      <c r="AB4895">
        <v>7594.2</v>
      </c>
      <c r="AC4895">
        <v>8325</v>
      </c>
      <c r="AD4895" t="s">
        <v>68</v>
      </c>
      <c r="AE4895" t="s">
        <v>68</v>
      </c>
      <c r="AF4895" s="14">
        <f>INDEX('BEA to ISIC Crosswalk'!$E$4:$E$98,MATCH('State GDP by Industry'!G4895,'BEA to ISIC Crosswalk'!$C$4:$C$98,0),1)</f>
        <v>0</v>
      </c>
      <c r="AG4895" s="14">
        <f>INDEX('BEA to ISIC Crosswalk'!$F$4:$F$98,MATCH('State GDP by Industry'!G4895,'BEA to ISIC Crosswalk'!$C$4:$C$98,0),1)</f>
        <v>0</v>
      </c>
    </row>
    <row r="4896" spans="1:33" x14ac:dyDescent="0.25">
      <c r="A4896" t="s">
        <v>285</v>
      </c>
      <c r="B4896" t="s">
        <v>286</v>
      </c>
      <c r="C4896">
        <v>2</v>
      </c>
      <c r="D4896" t="s">
        <v>342</v>
      </c>
      <c r="E4896">
        <v>68</v>
      </c>
      <c r="F4896" t="s">
        <v>151</v>
      </c>
      <c r="G4896" t="s">
        <v>152</v>
      </c>
      <c r="H4896" t="s">
        <v>344</v>
      </c>
      <c r="I4896">
        <v>130445.3</v>
      </c>
      <c r="J4896">
        <v>135078.1</v>
      </c>
      <c r="K4896">
        <v>143899.70000000001</v>
      </c>
      <c r="L4896">
        <v>151409.20000000001</v>
      </c>
      <c r="M4896">
        <v>162267.5</v>
      </c>
      <c r="N4896">
        <v>173111.5</v>
      </c>
      <c r="O4896">
        <v>185167.8</v>
      </c>
      <c r="P4896">
        <v>198926.1</v>
      </c>
      <c r="Q4896">
        <v>207032.9</v>
      </c>
      <c r="R4896">
        <v>219581.5</v>
      </c>
      <c r="S4896">
        <v>228841.2</v>
      </c>
      <c r="T4896">
        <v>247620.3</v>
      </c>
      <c r="U4896">
        <v>264750.5</v>
      </c>
      <c r="V4896">
        <v>272905.5</v>
      </c>
      <c r="W4896">
        <v>281315.7</v>
      </c>
      <c r="X4896">
        <v>290211</v>
      </c>
      <c r="Y4896">
        <v>297956.40000000002</v>
      </c>
      <c r="Z4896">
        <v>307127.59999999998</v>
      </c>
      <c r="AA4896">
        <v>321670</v>
      </c>
      <c r="AB4896">
        <v>335826.7</v>
      </c>
      <c r="AC4896">
        <v>347737.2</v>
      </c>
      <c r="AD4896">
        <v>367084.2</v>
      </c>
      <c r="AE4896">
        <v>384011.6</v>
      </c>
      <c r="AF4896" s="14">
        <f>INDEX('BEA to ISIC Crosswalk'!$E$4:$E$98,MATCH('State GDP by Industry'!G4896,'BEA to ISIC Crosswalk'!$C$4:$C$98,0),1)</f>
        <v>0</v>
      </c>
      <c r="AG4896" s="14">
        <f>INDEX('BEA to ISIC Crosswalk'!$F$4:$F$98,MATCH('State GDP by Industry'!G4896,'BEA to ISIC Crosswalk'!$C$4:$C$98,0),1)</f>
        <v>0</v>
      </c>
    </row>
    <row r="4897" spans="1:33" x14ac:dyDescent="0.25">
      <c r="A4897" t="s">
        <v>285</v>
      </c>
      <c r="B4897" t="s">
        <v>286</v>
      </c>
      <c r="C4897">
        <v>2</v>
      </c>
      <c r="D4897" t="s">
        <v>342</v>
      </c>
      <c r="E4897">
        <v>69</v>
      </c>
      <c r="F4897">
        <v>61</v>
      </c>
      <c r="G4897" t="s">
        <v>153</v>
      </c>
      <c r="H4897" t="s">
        <v>344</v>
      </c>
      <c r="I4897">
        <v>23414.400000000001</v>
      </c>
      <c r="J4897">
        <v>24693.200000000001</v>
      </c>
      <c r="K4897">
        <v>26514.7</v>
      </c>
      <c r="L4897">
        <v>28508</v>
      </c>
      <c r="M4897">
        <v>30244.400000000001</v>
      </c>
      <c r="N4897">
        <v>31596</v>
      </c>
      <c r="O4897">
        <v>34661.599999999999</v>
      </c>
      <c r="P4897">
        <v>37692.1</v>
      </c>
      <c r="Q4897">
        <v>38861</v>
      </c>
      <c r="R4897">
        <v>41345.800000000003</v>
      </c>
      <c r="S4897">
        <v>43307.8</v>
      </c>
      <c r="T4897">
        <v>47478.3</v>
      </c>
      <c r="U4897">
        <v>53092.7</v>
      </c>
      <c r="V4897">
        <v>55451.9</v>
      </c>
      <c r="W4897">
        <v>57370.9</v>
      </c>
      <c r="X4897">
        <v>59761.7</v>
      </c>
      <c r="Y4897">
        <v>61214.7</v>
      </c>
      <c r="Z4897">
        <v>63481.1</v>
      </c>
      <c r="AA4897">
        <v>67803</v>
      </c>
      <c r="AB4897">
        <v>71034.399999999994</v>
      </c>
      <c r="AC4897">
        <v>71707.5</v>
      </c>
      <c r="AD4897">
        <v>74458.5</v>
      </c>
      <c r="AE4897">
        <v>75516.800000000003</v>
      </c>
      <c r="AF4897" s="14" t="str">
        <f>INDEX('BEA to ISIC Crosswalk'!$E$4:$E$98,MATCH('State GDP by Industry'!G4897,'BEA to ISIC Crosswalk'!$C$4:$C$98,0),1)</f>
        <v>ISIC 85</v>
      </c>
      <c r="AG4897" s="14" t="str">
        <f>INDEX('BEA to ISIC Crosswalk'!$F$4:$F$98,MATCH('State GDP by Industry'!G4897,'BEA to ISIC Crosswalk'!$C$4:$C$98,0),1)</f>
        <v>Education</v>
      </c>
    </row>
    <row r="4898" spans="1:33" x14ac:dyDescent="0.25">
      <c r="A4898" t="s">
        <v>285</v>
      </c>
      <c r="B4898" t="s">
        <v>286</v>
      </c>
      <c r="C4898">
        <v>2</v>
      </c>
      <c r="D4898" t="s">
        <v>342</v>
      </c>
      <c r="E4898">
        <v>70</v>
      </c>
      <c r="F4898">
        <v>62</v>
      </c>
      <c r="G4898" t="s">
        <v>154</v>
      </c>
      <c r="H4898" t="s">
        <v>344</v>
      </c>
      <c r="I4898">
        <v>107030.8</v>
      </c>
      <c r="J4898">
        <v>110384.9</v>
      </c>
      <c r="K4898">
        <v>117385</v>
      </c>
      <c r="L4898">
        <v>122901.2</v>
      </c>
      <c r="M4898">
        <v>132023.20000000001</v>
      </c>
      <c r="N4898">
        <v>141515.5</v>
      </c>
      <c r="O4898">
        <v>150506.1</v>
      </c>
      <c r="P4898">
        <v>161234.1</v>
      </c>
      <c r="Q4898">
        <v>168171.9</v>
      </c>
      <c r="R4898">
        <v>178235.7</v>
      </c>
      <c r="S4898">
        <v>185533.4</v>
      </c>
      <c r="T4898">
        <v>200142</v>
      </c>
      <c r="U4898">
        <v>211657.8</v>
      </c>
      <c r="V4898">
        <v>217453.6</v>
      </c>
      <c r="W4898">
        <v>223944.8</v>
      </c>
      <c r="X4898">
        <v>230449.4</v>
      </c>
      <c r="Y4898">
        <v>236741.8</v>
      </c>
      <c r="Z4898">
        <v>243646.5</v>
      </c>
      <c r="AA4898">
        <v>253867</v>
      </c>
      <c r="AB4898">
        <v>264792.3</v>
      </c>
      <c r="AC4898">
        <v>276029.59999999998</v>
      </c>
      <c r="AD4898">
        <v>292625.7</v>
      </c>
      <c r="AE4898">
        <v>308494.8</v>
      </c>
      <c r="AF4898" s="14" t="str">
        <f>INDEX('BEA to ISIC Crosswalk'!$E$4:$E$98,MATCH('State GDP by Industry'!G4898,'BEA to ISIC Crosswalk'!$C$4:$C$98,0),1)</f>
        <v>ISIC 86T88</v>
      </c>
      <c r="AG4898" s="14" t="str">
        <f>INDEX('BEA to ISIC Crosswalk'!$F$4:$F$98,MATCH('State GDP by Industry'!G4898,'BEA to ISIC Crosswalk'!$C$4:$C$98,0),1)</f>
        <v>Human health and social work</v>
      </c>
    </row>
    <row r="4899" spans="1:33" x14ac:dyDescent="0.25">
      <c r="A4899" t="s">
        <v>285</v>
      </c>
      <c r="B4899" t="s">
        <v>286</v>
      </c>
      <c r="C4899">
        <v>2</v>
      </c>
      <c r="D4899" t="s">
        <v>342</v>
      </c>
      <c r="E4899">
        <v>71</v>
      </c>
      <c r="F4899">
        <v>621</v>
      </c>
      <c r="G4899" t="s">
        <v>155</v>
      </c>
      <c r="H4899" t="s">
        <v>344</v>
      </c>
      <c r="I4899">
        <v>45759</v>
      </c>
      <c r="J4899">
        <v>46655.199999999997</v>
      </c>
      <c r="K4899">
        <v>49908</v>
      </c>
      <c r="L4899">
        <v>52248.1</v>
      </c>
      <c r="M4899">
        <v>56330.8</v>
      </c>
      <c r="N4899">
        <v>60186</v>
      </c>
      <c r="O4899">
        <v>62833.2</v>
      </c>
      <c r="P4899">
        <v>67378</v>
      </c>
      <c r="Q4899">
        <v>70732.899999999994</v>
      </c>
      <c r="R4899">
        <v>74974.399999999994</v>
      </c>
      <c r="S4899">
        <v>78233.899999999994</v>
      </c>
      <c r="T4899">
        <v>85014.2</v>
      </c>
      <c r="U4899">
        <v>89876.1</v>
      </c>
      <c r="V4899">
        <v>93643.4</v>
      </c>
      <c r="W4899">
        <v>97773</v>
      </c>
      <c r="X4899">
        <v>100237.9</v>
      </c>
      <c r="Y4899">
        <v>103785.5</v>
      </c>
      <c r="Z4899">
        <v>107072.8</v>
      </c>
      <c r="AA4899">
        <v>111672.3</v>
      </c>
      <c r="AB4899">
        <v>117769.5</v>
      </c>
      <c r="AC4899">
        <v>123210.9</v>
      </c>
      <c r="AD4899" t="s">
        <v>68</v>
      </c>
      <c r="AE4899" t="s">
        <v>68</v>
      </c>
      <c r="AF4899" s="14">
        <f>INDEX('BEA to ISIC Crosswalk'!$E$4:$E$98,MATCH('State GDP by Industry'!G4899,'BEA to ISIC Crosswalk'!$C$4:$C$98,0),1)</f>
        <v>0</v>
      </c>
      <c r="AG4899" s="14">
        <f>INDEX('BEA to ISIC Crosswalk'!$F$4:$F$98,MATCH('State GDP by Industry'!G4899,'BEA to ISIC Crosswalk'!$C$4:$C$98,0),1)</f>
        <v>0</v>
      </c>
    </row>
    <row r="4900" spans="1:33" x14ac:dyDescent="0.25">
      <c r="A4900" t="s">
        <v>285</v>
      </c>
      <c r="B4900" t="s">
        <v>286</v>
      </c>
      <c r="C4900">
        <v>2</v>
      </c>
      <c r="D4900" t="s">
        <v>342</v>
      </c>
      <c r="E4900">
        <v>72</v>
      </c>
      <c r="F4900">
        <v>622</v>
      </c>
      <c r="G4900" t="s">
        <v>156</v>
      </c>
      <c r="H4900" t="s">
        <v>344</v>
      </c>
      <c r="I4900">
        <v>38273.800000000003</v>
      </c>
      <c r="J4900">
        <v>39316</v>
      </c>
      <c r="K4900">
        <v>40657.1</v>
      </c>
      <c r="L4900">
        <v>41974.1</v>
      </c>
      <c r="M4900">
        <v>45265.3</v>
      </c>
      <c r="N4900">
        <v>48241.9</v>
      </c>
      <c r="O4900">
        <v>52055.199999999997</v>
      </c>
      <c r="P4900">
        <v>56198.7</v>
      </c>
      <c r="Q4900">
        <v>57879.8</v>
      </c>
      <c r="R4900">
        <v>61783.4</v>
      </c>
      <c r="S4900">
        <v>64271.8</v>
      </c>
      <c r="T4900">
        <v>69637</v>
      </c>
      <c r="U4900">
        <v>74474.899999999994</v>
      </c>
      <c r="V4900">
        <v>75378.5</v>
      </c>
      <c r="W4900">
        <v>78017.5</v>
      </c>
      <c r="X4900">
        <v>81123.7</v>
      </c>
      <c r="Y4900">
        <v>82612.399999999994</v>
      </c>
      <c r="Z4900">
        <v>84945.600000000006</v>
      </c>
      <c r="AA4900">
        <v>88519.1</v>
      </c>
      <c r="AB4900">
        <v>91346.5</v>
      </c>
      <c r="AC4900">
        <v>94970.9</v>
      </c>
      <c r="AD4900" t="s">
        <v>68</v>
      </c>
      <c r="AE4900" t="s">
        <v>68</v>
      </c>
      <c r="AF4900" s="14">
        <f>INDEX('BEA to ISIC Crosswalk'!$E$4:$E$98,MATCH('State GDP by Industry'!G4900,'BEA to ISIC Crosswalk'!$C$4:$C$98,0),1)</f>
        <v>0</v>
      </c>
      <c r="AG4900" s="14">
        <f>INDEX('BEA to ISIC Crosswalk'!$F$4:$F$98,MATCH('State GDP by Industry'!G4900,'BEA to ISIC Crosswalk'!$C$4:$C$98,0),1)</f>
        <v>0</v>
      </c>
    </row>
    <row r="4901" spans="1:33" x14ac:dyDescent="0.25">
      <c r="A4901" t="s">
        <v>285</v>
      </c>
      <c r="B4901" t="s">
        <v>286</v>
      </c>
      <c r="C4901">
        <v>2</v>
      </c>
      <c r="D4901" t="s">
        <v>342</v>
      </c>
      <c r="E4901">
        <v>73</v>
      </c>
      <c r="F4901">
        <v>623</v>
      </c>
      <c r="G4901" t="s">
        <v>157</v>
      </c>
      <c r="H4901" t="s">
        <v>344</v>
      </c>
      <c r="I4901">
        <v>12848.1</v>
      </c>
      <c r="J4901">
        <v>13707.5</v>
      </c>
      <c r="K4901">
        <v>14737.5</v>
      </c>
      <c r="L4901">
        <v>15625.4</v>
      </c>
      <c r="M4901">
        <v>16613.099999999999</v>
      </c>
      <c r="N4901">
        <v>18115.8</v>
      </c>
      <c r="O4901">
        <v>19159.900000000001</v>
      </c>
      <c r="P4901">
        <v>20572</v>
      </c>
      <c r="Q4901">
        <v>21238.3</v>
      </c>
      <c r="R4901">
        <v>22143.200000000001</v>
      </c>
      <c r="S4901">
        <v>22968.1</v>
      </c>
      <c r="T4901">
        <v>24530.3</v>
      </c>
      <c r="U4901">
        <v>25899.5</v>
      </c>
      <c r="V4901">
        <v>26775.4</v>
      </c>
      <c r="W4901">
        <v>27075.599999999999</v>
      </c>
      <c r="X4901">
        <v>27417.599999999999</v>
      </c>
      <c r="Y4901">
        <v>27979.4</v>
      </c>
      <c r="Z4901">
        <v>28464.5</v>
      </c>
      <c r="AA4901">
        <v>29375.7</v>
      </c>
      <c r="AB4901">
        <v>29993.4</v>
      </c>
      <c r="AC4901">
        <v>30673.5</v>
      </c>
      <c r="AD4901" t="s">
        <v>68</v>
      </c>
      <c r="AE4901" t="s">
        <v>68</v>
      </c>
      <c r="AF4901" s="14">
        <f>INDEX('BEA to ISIC Crosswalk'!$E$4:$E$98,MATCH('State GDP by Industry'!G4901,'BEA to ISIC Crosswalk'!$C$4:$C$98,0),1)</f>
        <v>0</v>
      </c>
      <c r="AG4901" s="14">
        <f>INDEX('BEA to ISIC Crosswalk'!$F$4:$F$98,MATCH('State GDP by Industry'!G4901,'BEA to ISIC Crosswalk'!$C$4:$C$98,0),1)</f>
        <v>0</v>
      </c>
    </row>
    <row r="4902" spans="1:33" x14ac:dyDescent="0.25">
      <c r="A4902" t="s">
        <v>285</v>
      </c>
      <c r="B4902" t="s">
        <v>286</v>
      </c>
      <c r="C4902">
        <v>2</v>
      </c>
      <c r="D4902" t="s">
        <v>342</v>
      </c>
      <c r="E4902">
        <v>74</v>
      </c>
      <c r="F4902">
        <v>624</v>
      </c>
      <c r="G4902" t="s">
        <v>158</v>
      </c>
      <c r="H4902" t="s">
        <v>344</v>
      </c>
      <c r="I4902">
        <v>10149.9</v>
      </c>
      <c r="J4902">
        <v>10706.2</v>
      </c>
      <c r="K4902">
        <v>12082.4</v>
      </c>
      <c r="L4902">
        <v>13053.5</v>
      </c>
      <c r="M4902">
        <v>13814</v>
      </c>
      <c r="N4902">
        <v>14971.8</v>
      </c>
      <c r="O4902">
        <v>16457.900000000001</v>
      </c>
      <c r="P4902">
        <v>17085.400000000001</v>
      </c>
      <c r="Q4902">
        <v>18320.900000000001</v>
      </c>
      <c r="R4902">
        <v>19334.7</v>
      </c>
      <c r="S4902">
        <v>20059.7</v>
      </c>
      <c r="T4902">
        <v>20960.599999999999</v>
      </c>
      <c r="U4902">
        <v>21407.200000000001</v>
      </c>
      <c r="V4902">
        <v>21656.3</v>
      </c>
      <c r="W4902">
        <v>21078.7</v>
      </c>
      <c r="X4902">
        <v>21670.1</v>
      </c>
      <c r="Y4902">
        <v>22364.6</v>
      </c>
      <c r="Z4902">
        <v>23163.5</v>
      </c>
      <c r="AA4902">
        <v>24299.9</v>
      </c>
      <c r="AB4902">
        <v>25682.9</v>
      </c>
      <c r="AC4902">
        <v>27174.3</v>
      </c>
      <c r="AD4902" t="s">
        <v>68</v>
      </c>
      <c r="AE4902" t="s">
        <v>68</v>
      </c>
      <c r="AF4902" s="14">
        <f>INDEX('BEA to ISIC Crosswalk'!$E$4:$E$98,MATCH('State GDP by Industry'!G4902,'BEA to ISIC Crosswalk'!$C$4:$C$98,0),1)</f>
        <v>0</v>
      </c>
      <c r="AG4902" s="14">
        <f>INDEX('BEA to ISIC Crosswalk'!$F$4:$F$98,MATCH('State GDP by Industry'!G4902,'BEA to ISIC Crosswalk'!$C$4:$C$98,0),1)</f>
        <v>0</v>
      </c>
    </row>
    <row r="4903" spans="1:33" x14ac:dyDescent="0.25">
      <c r="A4903" t="s">
        <v>285</v>
      </c>
      <c r="B4903" t="s">
        <v>286</v>
      </c>
      <c r="C4903">
        <v>2</v>
      </c>
      <c r="D4903" t="s">
        <v>342</v>
      </c>
      <c r="E4903">
        <v>75</v>
      </c>
      <c r="F4903" t="s">
        <v>159</v>
      </c>
      <c r="G4903" t="s">
        <v>160</v>
      </c>
      <c r="H4903" t="s">
        <v>344</v>
      </c>
      <c r="I4903">
        <v>53394.1</v>
      </c>
      <c r="J4903">
        <v>55236.3</v>
      </c>
      <c r="K4903">
        <v>60703.4</v>
      </c>
      <c r="L4903">
        <v>66549</v>
      </c>
      <c r="M4903">
        <v>65958.600000000006</v>
      </c>
      <c r="N4903">
        <v>69914.5</v>
      </c>
      <c r="O4903">
        <v>71329.8</v>
      </c>
      <c r="P4903">
        <v>75952.5</v>
      </c>
      <c r="Q4903">
        <v>78296.100000000006</v>
      </c>
      <c r="R4903">
        <v>83899.1</v>
      </c>
      <c r="S4903">
        <v>88667.9</v>
      </c>
      <c r="T4903">
        <v>93261.7</v>
      </c>
      <c r="U4903">
        <v>93053.3</v>
      </c>
      <c r="V4903">
        <v>98030.9</v>
      </c>
      <c r="W4903">
        <v>102954.9</v>
      </c>
      <c r="X4903">
        <v>111230.39999999999</v>
      </c>
      <c r="Y4903">
        <v>116336.2</v>
      </c>
      <c r="Z4903">
        <v>120486.7</v>
      </c>
      <c r="AA4903">
        <v>124792.3</v>
      </c>
      <c r="AB4903">
        <v>133045.4</v>
      </c>
      <c r="AC4903">
        <v>140338.70000000001</v>
      </c>
      <c r="AD4903">
        <v>147095.70000000001</v>
      </c>
      <c r="AE4903">
        <v>152290.79999999999</v>
      </c>
      <c r="AF4903" s="14">
        <f>INDEX('BEA to ISIC Crosswalk'!$E$4:$E$98,MATCH('State GDP by Industry'!G4903,'BEA to ISIC Crosswalk'!$C$4:$C$98,0),1)</f>
        <v>0</v>
      </c>
      <c r="AG4903" s="14">
        <f>INDEX('BEA to ISIC Crosswalk'!$F$4:$F$98,MATCH('State GDP by Industry'!G4903,'BEA to ISIC Crosswalk'!$C$4:$C$98,0),1)</f>
        <v>0</v>
      </c>
    </row>
    <row r="4904" spans="1:33" x14ac:dyDescent="0.25">
      <c r="A4904" t="s">
        <v>285</v>
      </c>
      <c r="B4904" t="s">
        <v>286</v>
      </c>
      <c r="C4904">
        <v>2</v>
      </c>
      <c r="D4904" t="s">
        <v>342</v>
      </c>
      <c r="E4904">
        <v>76</v>
      </c>
      <c r="F4904">
        <v>71</v>
      </c>
      <c r="G4904" t="s">
        <v>161</v>
      </c>
      <c r="H4904" t="s">
        <v>344</v>
      </c>
      <c r="I4904">
        <v>13258.2</v>
      </c>
      <c r="J4904">
        <v>13655.3</v>
      </c>
      <c r="K4904">
        <v>14865.5</v>
      </c>
      <c r="L4904">
        <v>16073.2</v>
      </c>
      <c r="M4904">
        <v>15980.4</v>
      </c>
      <c r="N4904">
        <v>17157.8</v>
      </c>
      <c r="O4904">
        <v>17699.599999999999</v>
      </c>
      <c r="P4904">
        <v>20811.5</v>
      </c>
      <c r="Q4904">
        <v>21606.6</v>
      </c>
      <c r="R4904">
        <v>24387.5</v>
      </c>
      <c r="S4904">
        <v>26988.5</v>
      </c>
      <c r="T4904">
        <v>29476.3</v>
      </c>
      <c r="U4904">
        <v>31322.400000000001</v>
      </c>
      <c r="V4904">
        <v>33220.400000000001</v>
      </c>
      <c r="W4904">
        <v>33732.699999999997</v>
      </c>
      <c r="X4904">
        <v>36784.9</v>
      </c>
      <c r="Y4904">
        <v>37679.800000000003</v>
      </c>
      <c r="Z4904">
        <v>40636.300000000003</v>
      </c>
      <c r="AA4904">
        <v>40398.400000000001</v>
      </c>
      <c r="AB4904">
        <v>44299</v>
      </c>
      <c r="AC4904">
        <v>46726.3</v>
      </c>
      <c r="AD4904">
        <v>49496.5</v>
      </c>
      <c r="AE4904">
        <v>51325.599999999999</v>
      </c>
      <c r="AF4904" s="14" t="str">
        <f>INDEX('BEA to ISIC Crosswalk'!$E$4:$E$98,MATCH('State GDP by Industry'!G4904,'BEA to ISIC Crosswalk'!$C$4:$C$98,0),1)</f>
        <v>ISIC 90T96</v>
      </c>
      <c r="AG4904" s="14" t="str">
        <f>INDEX('BEA to ISIC Crosswalk'!$F$4:$F$98,MATCH('State GDP by Industry'!G4904,'BEA to ISIC Crosswalk'!$C$4:$C$98,0),1)</f>
        <v>Arts, entertainment, recreation and other service activities</v>
      </c>
    </row>
    <row r="4905" spans="1:33" x14ac:dyDescent="0.25">
      <c r="A4905" t="s">
        <v>285</v>
      </c>
      <c r="B4905" t="s">
        <v>286</v>
      </c>
      <c r="C4905">
        <v>2</v>
      </c>
      <c r="D4905" t="s">
        <v>342</v>
      </c>
      <c r="E4905">
        <v>77</v>
      </c>
      <c r="F4905" t="s">
        <v>162</v>
      </c>
      <c r="G4905" t="s">
        <v>163</v>
      </c>
      <c r="H4905" t="s">
        <v>344</v>
      </c>
      <c r="I4905">
        <v>8004.3</v>
      </c>
      <c r="J4905">
        <v>8474</v>
      </c>
      <c r="K4905">
        <v>9268.2999999999993</v>
      </c>
      <c r="L4905">
        <v>10003.4</v>
      </c>
      <c r="M4905">
        <v>10421.799999999999</v>
      </c>
      <c r="N4905">
        <v>11080.4</v>
      </c>
      <c r="O4905">
        <v>11442.6</v>
      </c>
      <c r="P4905">
        <v>13973.4</v>
      </c>
      <c r="Q4905">
        <v>14338.4</v>
      </c>
      <c r="R4905">
        <v>16575.2</v>
      </c>
      <c r="S4905">
        <v>18096.5</v>
      </c>
      <c r="T4905">
        <v>20556.5</v>
      </c>
      <c r="U4905">
        <v>22564.1</v>
      </c>
      <c r="V4905">
        <v>23111.3</v>
      </c>
      <c r="W4905">
        <v>23070.400000000001</v>
      </c>
      <c r="X4905">
        <v>25732.400000000001</v>
      </c>
      <c r="Y4905">
        <v>26434.1</v>
      </c>
      <c r="Z4905">
        <v>28304.1</v>
      </c>
      <c r="AA4905">
        <v>27617.599999999999</v>
      </c>
      <c r="AB4905">
        <v>30720.3</v>
      </c>
      <c r="AC4905">
        <v>32927.599999999999</v>
      </c>
      <c r="AD4905" t="s">
        <v>68</v>
      </c>
      <c r="AE4905" t="s">
        <v>68</v>
      </c>
      <c r="AF4905" s="14">
        <f>INDEX('BEA to ISIC Crosswalk'!$E$4:$E$98,MATCH('State GDP by Industry'!G4905,'BEA to ISIC Crosswalk'!$C$4:$C$98,0),1)</f>
        <v>0</v>
      </c>
      <c r="AG4905" s="14">
        <f>INDEX('BEA to ISIC Crosswalk'!$F$4:$F$98,MATCH('State GDP by Industry'!G4905,'BEA to ISIC Crosswalk'!$C$4:$C$98,0),1)</f>
        <v>0</v>
      </c>
    </row>
    <row r="4906" spans="1:33" x14ac:dyDescent="0.25">
      <c r="A4906" t="s">
        <v>285</v>
      </c>
      <c r="B4906" t="s">
        <v>286</v>
      </c>
      <c r="C4906">
        <v>2</v>
      </c>
      <c r="D4906" t="s">
        <v>342</v>
      </c>
      <c r="E4906">
        <v>78</v>
      </c>
      <c r="F4906">
        <v>713</v>
      </c>
      <c r="G4906" t="s">
        <v>164</v>
      </c>
      <c r="H4906" t="s">
        <v>344</v>
      </c>
      <c r="I4906">
        <v>5253.9</v>
      </c>
      <c r="J4906">
        <v>5181.3</v>
      </c>
      <c r="K4906">
        <v>5597.2</v>
      </c>
      <c r="L4906">
        <v>6069.8</v>
      </c>
      <c r="M4906">
        <v>5558.6</v>
      </c>
      <c r="N4906">
        <v>6077.4</v>
      </c>
      <c r="O4906">
        <v>6257</v>
      </c>
      <c r="P4906">
        <v>6838.1</v>
      </c>
      <c r="Q4906">
        <v>7268.2</v>
      </c>
      <c r="R4906">
        <v>7812.3</v>
      </c>
      <c r="S4906">
        <v>8892</v>
      </c>
      <c r="T4906">
        <v>8919.7999999999993</v>
      </c>
      <c r="U4906">
        <v>8758.2999999999993</v>
      </c>
      <c r="V4906">
        <v>10109.1</v>
      </c>
      <c r="W4906">
        <v>10662.4</v>
      </c>
      <c r="X4906">
        <v>11052.4</v>
      </c>
      <c r="Y4906">
        <v>11245.7</v>
      </c>
      <c r="Z4906">
        <v>12332.2</v>
      </c>
      <c r="AA4906">
        <v>12780.8</v>
      </c>
      <c r="AB4906">
        <v>13578.7</v>
      </c>
      <c r="AC4906">
        <v>13798.8</v>
      </c>
      <c r="AD4906" t="s">
        <v>68</v>
      </c>
      <c r="AE4906" t="s">
        <v>68</v>
      </c>
      <c r="AF4906" s="14">
        <f>INDEX('BEA to ISIC Crosswalk'!$E$4:$E$98,MATCH('State GDP by Industry'!G4906,'BEA to ISIC Crosswalk'!$C$4:$C$98,0),1)</f>
        <v>0</v>
      </c>
      <c r="AG4906" s="14">
        <f>INDEX('BEA to ISIC Crosswalk'!$F$4:$F$98,MATCH('State GDP by Industry'!G4906,'BEA to ISIC Crosswalk'!$C$4:$C$98,0),1)</f>
        <v>0</v>
      </c>
    </row>
    <row r="4907" spans="1:33" x14ac:dyDescent="0.25">
      <c r="A4907" t="s">
        <v>285</v>
      </c>
      <c r="B4907" t="s">
        <v>286</v>
      </c>
      <c r="C4907">
        <v>2</v>
      </c>
      <c r="D4907" t="s">
        <v>342</v>
      </c>
      <c r="E4907">
        <v>79</v>
      </c>
      <c r="F4907">
        <v>72</v>
      </c>
      <c r="G4907" t="s">
        <v>165</v>
      </c>
      <c r="H4907" t="s">
        <v>344</v>
      </c>
      <c r="I4907">
        <v>40135.9</v>
      </c>
      <c r="J4907">
        <v>41581</v>
      </c>
      <c r="K4907">
        <v>45837.9</v>
      </c>
      <c r="L4907">
        <v>50475.8</v>
      </c>
      <c r="M4907">
        <v>49978.2</v>
      </c>
      <c r="N4907">
        <v>52756.6</v>
      </c>
      <c r="O4907">
        <v>53630.2</v>
      </c>
      <c r="P4907">
        <v>55141</v>
      </c>
      <c r="Q4907">
        <v>56689.5</v>
      </c>
      <c r="R4907">
        <v>59511.5</v>
      </c>
      <c r="S4907">
        <v>61679.4</v>
      </c>
      <c r="T4907">
        <v>63785.3</v>
      </c>
      <c r="U4907">
        <v>61730.9</v>
      </c>
      <c r="V4907">
        <v>64810.5</v>
      </c>
      <c r="W4907">
        <v>69222.2</v>
      </c>
      <c r="X4907">
        <v>74445.5</v>
      </c>
      <c r="Y4907">
        <v>78656.399999999994</v>
      </c>
      <c r="Z4907">
        <v>79850.399999999994</v>
      </c>
      <c r="AA4907">
        <v>84393.8</v>
      </c>
      <c r="AB4907">
        <v>88746.3</v>
      </c>
      <c r="AC4907">
        <v>93612.3</v>
      </c>
      <c r="AD4907">
        <v>97599.2</v>
      </c>
      <c r="AE4907">
        <v>100965.2</v>
      </c>
      <c r="AF4907" s="14" t="str">
        <f>INDEX('BEA to ISIC Crosswalk'!$E$4:$E$98,MATCH('State GDP by Industry'!G4907,'BEA to ISIC Crosswalk'!$C$4:$C$98,0),1)</f>
        <v>ISIC 55T56</v>
      </c>
      <c r="AG4907" s="14" t="str">
        <f>INDEX('BEA to ISIC Crosswalk'!$F$4:$F$98,MATCH('State GDP by Industry'!G4907,'BEA to ISIC Crosswalk'!$C$4:$C$98,0),1)</f>
        <v>Accomodation and food services</v>
      </c>
    </row>
    <row r="4908" spans="1:33" x14ac:dyDescent="0.25">
      <c r="A4908" t="s">
        <v>285</v>
      </c>
      <c r="B4908" t="s">
        <v>286</v>
      </c>
      <c r="C4908">
        <v>2</v>
      </c>
      <c r="D4908" t="s">
        <v>342</v>
      </c>
      <c r="E4908">
        <v>80</v>
      </c>
      <c r="F4908">
        <v>721</v>
      </c>
      <c r="G4908" t="s">
        <v>166</v>
      </c>
      <c r="H4908" t="s">
        <v>344</v>
      </c>
      <c r="I4908">
        <v>14852.6</v>
      </c>
      <c r="J4908">
        <v>15065.5</v>
      </c>
      <c r="K4908">
        <v>16616.3</v>
      </c>
      <c r="L4908">
        <v>18623.599999999999</v>
      </c>
      <c r="M4908">
        <v>17184.400000000001</v>
      </c>
      <c r="N4908">
        <v>17573.8</v>
      </c>
      <c r="O4908">
        <v>17422.900000000001</v>
      </c>
      <c r="P4908">
        <v>17789.400000000001</v>
      </c>
      <c r="Q4908">
        <v>18247.099999999999</v>
      </c>
      <c r="R4908">
        <v>18776.3</v>
      </c>
      <c r="S4908">
        <v>19220.7</v>
      </c>
      <c r="T4908">
        <v>20671</v>
      </c>
      <c r="U4908">
        <v>17870.2</v>
      </c>
      <c r="V4908">
        <v>18924.400000000001</v>
      </c>
      <c r="W4908">
        <v>21236.9</v>
      </c>
      <c r="X4908">
        <v>22838.400000000001</v>
      </c>
      <c r="Y4908">
        <v>24532</v>
      </c>
      <c r="Z4908">
        <v>22810</v>
      </c>
      <c r="AA4908">
        <v>23367.9</v>
      </c>
      <c r="AB4908">
        <v>23858.2</v>
      </c>
      <c r="AC4908">
        <v>25738.6</v>
      </c>
      <c r="AD4908" t="s">
        <v>68</v>
      </c>
      <c r="AE4908" t="s">
        <v>68</v>
      </c>
      <c r="AF4908" s="14">
        <f>INDEX('BEA to ISIC Crosswalk'!$E$4:$E$98,MATCH('State GDP by Industry'!G4908,'BEA to ISIC Crosswalk'!$C$4:$C$98,0),1)</f>
        <v>0</v>
      </c>
      <c r="AG4908" s="14">
        <f>INDEX('BEA to ISIC Crosswalk'!$F$4:$F$98,MATCH('State GDP by Industry'!G4908,'BEA to ISIC Crosswalk'!$C$4:$C$98,0),1)</f>
        <v>0</v>
      </c>
    </row>
    <row r="4909" spans="1:33" x14ac:dyDescent="0.25">
      <c r="A4909" t="s">
        <v>285</v>
      </c>
      <c r="B4909" t="s">
        <v>286</v>
      </c>
      <c r="C4909">
        <v>2</v>
      </c>
      <c r="D4909" t="s">
        <v>342</v>
      </c>
      <c r="E4909">
        <v>81</v>
      </c>
      <c r="F4909">
        <v>722</v>
      </c>
      <c r="G4909" t="s">
        <v>167</v>
      </c>
      <c r="H4909" t="s">
        <v>344</v>
      </c>
      <c r="I4909">
        <v>25283.3</v>
      </c>
      <c r="J4909">
        <v>26515.5</v>
      </c>
      <c r="K4909">
        <v>29221.599999999999</v>
      </c>
      <c r="L4909">
        <v>31852.2</v>
      </c>
      <c r="M4909">
        <v>32793.9</v>
      </c>
      <c r="N4909">
        <v>35182.800000000003</v>
      </c>
      <c r="O4909">
        <v>36207.4</v>
      </c>
      <c r="P4909">
        <v>37351.599999999999</v>
      </c>
      <c r="Q4909">
        <v>38442.400000000001</v>
      </c>
      <c r="R4909">
        <v>40735.199999999997</v>
      </c>
      <c r="S4909">
        <v>42458.6</v>
      </c>
      <c r="T4909">
        <v>43114.400000000001</v>
      </c>
      <c r="U4909">
        <v>43860.7</v>
      </c>
      <c r="V4909">
        <v>45886.1</v>
      </c>
      <c r="W4909">
        <v>47985.2</v>
      </c>
      <c r="X4909">
        <v>51607.1</v>
      </c>
      <c r="Y4909">
        <v>54124.3</v>
      </c>
      <c r="Z4909">
        <v>57040.3</v>
      </c>
      <c r="AA4909">
        <v>61026</v>
      </c>
      <c r="AB4909">
        <v>64888.2</v>
      </c>
      <c r="AC4909">
        <v>67873.7</v>
      </c>
      <c r="AD4909" t="s">
        <v>68</v>
      </c>
      <c r="AE4909" t="s">
        <v>68</v>
      </c>
      <c r="AF4909" s="14">
        <f>INDEX('BEA to ISIC Crosswalk'!$E$4:$E$98,MATCH('State GDP by Industry'!G4909,'BEA to ISIC Crosswalk'!$C$4:$C$98,0),1)</f>
        <v>0</v>
      </c>
      <c r="AG4909" s="14">
        <f>INDEX('BEA to ISIC Crosswalk'!$F$4:$F$98,MATCH('State GDP by Industry'!G4909,'BEA to ISIC Crosswalk'!$C$4:$C$98,0),1)</f>
        <v>0</v>
      </c>
    </row>
    <row r="4910" spans="1:33" x14ac:dyDescent="0.25">
      <c r="A4910" t="s">
        <v>285</v>
      </c>
      <c r="B4910" t="s">
        <v>286</v>
      </c>
      <c r="C4910">
        <v>2</v>
      </c>
      <c r="D4910" t="s">
        <v>342</v>
      </c>
      <c r="E4910">
        <v>82</v>
      </c>
      <c r="F4910">
        <v>81</v>
      </c>
      <c r="G4910" t="s">
        <v>168</v>
      </c>
      <c r="H4910" t="s">
        <v>344</v>
      </c>
      <c r="I4910">
        <v>42328.800000000003</v>
      </c>
      <c r="J4910">
        <v>43984.9</v>
      </c>
      <c r="K4910">
        <v>46452.4</v>
      </c>
      <c r="L4910">
        <v>49793.1</v>
      </c>
      <c r="M4910">
        <v>48015</v>
      </c>
      <c r="N4910">
        <v>51693.4</v>
      </c>
      <c r="O4910">
        <v>52151.5</v>
      </c>
      <c r="P4910">
        <v>54792.9</v>
      </c>
      <c r="Q4910">
        <v>57792.1</v>
      </c>
      <c r="R4910">
        <v>60100.1</v>
      </c>
      <c r="S4910">
        <v>61321.599999999999</v>
      </c>
      <c r="T4910">
        <v>62155.4</v>
      </c>
      <c r="U4910">
        <v>61664</v>
      </c>
      <c r="V4910">
        <v>61646.7</v>
      </c>
      <c r="W4910">
        <v>63098.9</v>
      </c>
      <c r="X4910">
        <v>65830.5</v>
      </c>
      <c r="Y4910">
        <v>67379.5</v>
      </c>
      <c r="Z4910">
        <v>70786.600000000006</v>
      </c>
      <c r="AA4910">
        <v>74160.399999999994</v>
      </c>
      <c r="AB4910">
        <v>75803.600000000006</v>
      </c>
      <c r="AC4910">
        <v>77708.7</v>
      </c>
      <c r="AD4910">
        <v>81858.7</v>
      </c>
      <c r="AE4910">
        <v>84716.6</v>
      </c>
      <c r="AF4910" s="14" t="str">
        <f>INDEX('BEA to ISIC Crosswalk'!$E$4:$E$98,MATCH('State GDP by Industry'!G4910,'BEA to ISIC Crosswalk'!$C$4:$C$98,0),1)</f>
        <v>ISIC 69T82</v>
      </c>
      <c r="AG4910" s="14" t="str">
        <f>INDEX('BEA to ISIC Crosswalk'!$F$4:$F$98,MATCH('State GDP by Industry'!G4910,'BEA to ISIC Crosswalk'!$C$4:$C$98,0),1)</f>
        <v>Other business sector services</v>
      </c>
    </row>
    <row r="4911" spans="1:33" x14ac:dyDescent="0.25">
      <c r="A4911" t="s">
        <v>285</v>
      </c>
      <c r="B4911" t="s">
        <v>286</v>
      </c>
      <c r="C4911">
        <v>2</v>
      </c>
      <c r="D4911" t="s">
        <v>342</v>
      </c>
      <c r="E4911">
        <v>83</v>
      </c>
      <c r="F4911" t="s">
        <v>63</v>
      </c>
      <c r="G4911" t="s">
        <v>169</v>
      </c>
      <c r="H4911" t="s">
        <v>344</v>
      </c>
      <c r="I4911">
        <v>209221.3</v>
      </c>
      <c r="J4911">
        <v>218312.5</v>
      </c>
      <c r="K4911">
        <v>229408.6</v>
      </c>
      <c r="L4911">
        <v>239757.2</v>
      </c>
      <c r="M4911">
        <v>250676.2</v>
      </c>
      <c r="N4911">
        <v>265270.8</v>
      </c>
      <c r="O4911">
        <v>278356.09999999998</v>
      </c>
      <c r="P4911">
        <v>293835.3</v>
      </c>
      <c r="Q4911">
        <v>307975.2</v>
      </c>
      <c r="R4911">
        <v>318382.5</v>
      </c>
      <c r="S4911">
        <v>335302.5</v>
      </c>
      <c r="T4911">
        <v>350953</v>
      </c>
      <c r="U4911">
        <v>363872.2</v>
      </c>
      <c r="V4911">
        <v>376999.6</v>
      </c>
      <c r="W4911">
        <v>378989.7</v>
      </c>
      <c r="X4911">
        <v>380966.9</v>
      </c>
      <c r="Y4911">
        <v>396402.1</v>
      </c>
      <c r="Z4911">
        <v>404900.9</v>
      </c>
      <c r="AA4911">
        <v>412103.3</v>
      </c>
      <c r="AB4911">
        <v>418516.6</v>
      </c>
      <c r="AC4911">
        <v>430871.6</v>
      </c>
      <c r="AD4911">
        <v>453523.4</v>
      </c>
      <c r="AE4911">
        <v>466935.5</v>
      </c>
      <c r="AF4911" s="14" t="str">
        <f>INDEX('BEA to ISIC Crosswalk'!$E$4:$E$98,MATCH('State GDP by Industry'!G4911,'BEA to ISIC Crosswalk'!$C$4:$C$98,0),1)</f>
        <v>ISIC 84</v>
      </c>
      <c r="AG4911" s="14" t="str">
        <f>INDEX('BEA to ISIC Crosswalk'!$F$4:$F$98,MATCH('State GDP by Industry'!G4911,'BEA to ISIC Crosswalk'!$C$4:$C$98,0),1)</f>
        <v>Public administration and defence; compulsory social security</v>
      </c>
    </row>
    <row r="4912" spans="1:33" x14ac:dyDescent="0.25">
      <c r="A4912" t="s">
        <v>285</v>
      </c>
      <c r="B4912" t="s">
        <v>286</v>
      </c>
      <c r="C4912">
        <v>2</v>
      </c>
      <c r="D4912" t="s">
        <v>342</v>
      </c>
      <c r="E4912">
        <v>84</v>
      </c>
      <c r="F4912" t="s">
        <v>63</v>
      </c>
      <c r="G4912" t="s">
        <v>170</v>
      </c>
      <c r="H4912" t="s">
        <v>344</v>
      </c>
      <c r="I4912">
        <v>55651.8</v>
      </c>
      <c r="J4912">
        <v>56738.1</v>
      </c>
      <c r="K4912">
        <v>59235.8</v>
      </c>
      <c r="L4912">
        <v>61882</v>
      </c>
      <c r="M4912">
        <v>63952.4</v>
      </c>
      <c r="N4912">
        <v>69239.8</v>
      </c>
      <c r="O4912">
        <v>72808.7</v>
      </c>
      <c r="P4912">
        <v>76610.2</v>
      </c>
      <c r="Q4912">
        <v>80131.8</v>
      </c>
      <c r="R4912">
        <v>82960.600000000006</v>
      </c>
      <c r="S4912">
        <v>86776.1</v>
      </c>
      <c r="T4912">
        <v>90608.4</v>
      </c>
      <c r="U4912">
        <v>94822.399999999994</v>
      </c>
      <c r="V4912">
        <v>100701.4</v>
      </c>
      <c r="W4912">
        <v>103286.6</v>
      </c>
      <c r="X4912">
        <v>103327.3</v>
      </c>
      <c r="Y4912">
        <v>102938.2</v>
      </c>
      <c r="Z4912">
        <v>106407.4</v>
      </c>
      <c r="AA4912">
        <v>110233.3</v>
      </c>
      <c r="AB4912">
        <v>114112.2</v>
      </c>
      <c r="AC4912">
        <v>117954.8</v>
      </c>
      <c r="AD4912" t="s">
        <v>68</v>
      </c>
      <c r="AE4912" t="s">
        <v>68</v>
      </c>
      <c r="AF4912" s="14">
        <f>INDEX('BEA to ISIC Crosswalk'!$E$4:$E$98,MATCH('State GDP by Industry'!G4912,'BEA to ISIC Crosswalk'!$C$4:$C$98,0),1)</f>
        <v>0</v>
      </c>
      <c r="AG4912" s="14">
        <f>INDEX('BEA to ISIC Crosswalk'!$F$4:$F$98,MATCH('State GDP by Industry'!G4912,'BEA to ISIC Crosswalk'!$C$4:$C$98,0),1)</f>
        <v>0</v>
      </c>
    </row>
    <row r="4913" spans="1:33" x14ac:dyDescent="0.25">
      <c r="A4913" t="s">
        <v>285</v>
      </c>
      <c r="B4913" t="s">
        <v>286</v>
      </c>
      <c r="C4913">
        <v>2</v>
      </c>
      <c r="D4913" t="s">
        <v>342</v>
      </c>
      <c r="E4913">
        <v>85</v>
      </c>
      <c r="F4913" t="s">
        <v>63</v>
      </c>
      <c r="G4913" t="s">
        <v>171</v>
      </c>
      <c r="H4913" t="s">
        <v>344</v>
      </c>
      <c r="I4913">
        <v>13461.7</v>
      </c>
      <c r="J4913">
        <v>13537.2</v>
      </c>
      <c r="K4913">
        <v>13738.5</v>
      </c>
      <c r="L4913">
        <v>14057.3</v>
      </c>
      <c r="M4913">
        <v>14450.8</v>
      </c>
      <c r="N4913">
        <v>15649.2</v>
      </c>
      <c r="O4913">
        <v>17401.3</v>
      </c>
      <c r="P4913">
        <v>18185.5</v>
      </c>
      <c r="Q4913">
        <v>19516.099999999999</v>
      </c>
      <c r="R4913">
        <v>20132.8</v>
      </c>
      <c r="S4913">
        <v>20631.099999999999</v>
      </c>
      <c r="T4913">
        <v>22025.7</v>
      </c>
      <c r="U4913">
        <v>23104</v>
      </c>
      <c r="V4913">
        <v>23937.9</v>
      </c>
      <c r="W4913">
        <v>24401.3</v>
      </c>
      <c r="X4913">
        <v>24506.1</v>
      </c>
      <c r="Y4913">
        <v>24423.7</v>
      </c>
      <c r="Z4913">
        <v>24458.1</v>
      </c>
      <c r="AA4913">
        <v>24562.5</v>
      </c>
      <c r="AB4913">
        <v>24493.5</v>
      </c>
      <c r="AC4913">
        <v>24833</v>
      </c>
      <c r="AD4913" t="s">
        <v>68</v>
      </c>
      <c r="AE4913" t="s">
        <v>68</v>
      </c>
      <c r="AF4913" s="14">
        <f>INDEX('BEA to ISIC Crosswalk'!$E$4:$E$98,MATCH('State GDP by Industry'!G4913,'BEA to ISIC Crosswalk'!$C$4:$C$98,0),1)</f>
        <v>0</v>
      </c>
      <c r="AG4913" s="14">
        <f>INDEX('BEA to ISIC Crosswalk'!$F$4:$F$98,MATCH('State GDP by Industry'!G4913,'BEA to ISIC Crosswalk'!$C$4:$C$98,0),1)</f>
        <v>0</v>
      </c>
    </row>
    <row r="4914" spans="1:33" x14ac:dyDescent="0.25">
      <c r="A4914" t="s">
        <v>285</v>
      </c>
      <c r="B4914" t="s">
        <v>286</v>
      </c>
      <c r="C4914">
        <v>2</v>
      </c>
      <c r="D4914" t="s">
        <v>342</v>
      </c>
      <c r="E4914">
        <v>86</v>
      </c>
      <c r="F4914" t="s">
        <v>63</v>
      </c>
      <c r="G4914" t="s">
        <v>172</v>
      </c>
      <c r="H4914" t="s">
        <v>344</v>
      </c>
      <c r="I4914">
        <v>140107.9</v>
      </c>
      <c r="J4914">
        <v>148037.1</v>
      </c>
      <c r="K4914">
        <v>156434.29999999999</v>
      </c>
      <c r="L4914">
        <v>163817.9</v>
      </c>
      <c r="M4914">
        <v>172273</v>
      </c>
      <c r="N4914">
        <v>180381.8</v>
      </c>
      <c r="O4914">
        <v>188146.1</v>
      </c>
      <c r="P4914">
        <v>199039.6</v>
      </c>
      <c r="Q4914">
        <v>208327.3</v>
      </c>
      <c r="R4914">
        <v>215289</v>
      </c>
      <c r="S4914">
        <v>227895.3</v>
      </c>
      <c r="T4914">
        <v>238318.9</v>
      </c>
      <c r="U4914">
        <v>245945.8</v>
      </c>
      <c r="V4914">
        <v>252360.3</v>
      </c>
      <c r="W4914">
        <v>251301.9</v>
      </c>
      <c r="X4914">
        <v>253133.6</v>
      </c>
      <c r="Y4914">
        <v>269040.2</v>
      </c>
      <c r="Z4914">
        <v>274035.40000000002</v>
      </c>
      <c r="AA4914">
        <v>277307.5</v>
      </c>
      <c r="AB4914">
        <v>279910.90000000002</v>
      </c>
      <c r="AC4914">
        <v>288083.8</v>
      </c>
      <c r="AD4914" t="s">
        <v>68</v>
      </c>
      <c r="AE4914" t="s">
        <v>68</v>
      </c>
      <c r="AF4914" s="14">
        <f>INDEX('BEA to ISIC Crosswalk'!$E$4:$E$98,MATCH('State GDP by Industry'!G4914,'BEA to ISIC Crosswalk'!$C$4:$C$98,0),1)</f>
        <v>0</v>
      </c>
      <c r="AG4914" s="14">
        <f>INDEX('BEA to ISIC Crosswalk'!$F$4:$F$98,MATCH('State GDP by Industry'!G4914,'BEA to ISIC Crosswalk'!$C$4:$C$98,0),1)</f>
        <v>0</v>
      </c>
    </row>
    <row r="4915" spans="1:33" x14ac:dyDescent="0.25">
      <c r="A4915" t="s">
        <v>285</v>
      </c>
      <c r="B4915" t="s">
        <v>286</v>
      </c>
      <c r="C4915">
        <v>2</v>
      </c>
      <c r="D4915" t="s">
        <v>342</v>
      </c>
      <c r="E4915">
        <v>87</v>
      </c>
      <c r="F4915" t="s">
        <v>173</v>
      </c>
      <c r="G4915" t="s">
        <v>174</v>
      </c>
      <c r="H4915" t="s">
        <v>344</v>
      </c>
      <c r="I4915">
        <v>7522.5</v>
      </c>
      <c r="J4915">
        <v>8174.9</v>
      </c>
      <c r="K4915">
        <v>7978.7</v>
      </c>
      <c r="L4915">
        <v>8751</v>
      </c>
      <c r="M4915">
        <v>8914.9</v>
      </c>
      <c r="N4915">
        <v>7813.6</v>
      </c>
      <c r="O4915">
        <v>9068.2999999999993</v>
      </c>
      <c r="P4915">
        <v>11151.2</v>
      </c>
      <c r="Q4915">
        <v>11839</v>
      </c>
      <c r="R4915">
        <v>12657.6</v>
      </c>
      <c r="S4915">
        <v>14497.1</v>
      </c>
      <c r="T4915">
        <v>15643.4</v>
      </c>
      <c r="U4915">
        <v>14550.4</v>
      </c>
      <c r="V4915">
        <v>17744.099999999999</v>
      </c>
      <c r="W4915">
        <v>21556.5</v>
      </c>
      <c r="X4915">
        <v>22259.3</v>
      </c>
      <c r="Y4915">
        <v>25062.3</v>
      </c>
      <c r="Z4915">
        <v>29550.1</v>
      </c>
      <c r="AA4915">
        <v>22145.599999999999</v>
      </c>
      <c r="AB4915">
        <v>20419.099999999999</v>
      </c>
      <c r="AC4915">
        <v>26093.9</v>
      </c>
      <c r="AD4915">
        <v>26867.5</v>
      </c>
      <c r="AE4915">
        <v>25772.3</v>
      </c>
      <c r="AF4915" s="14">
        <f>INDEX('BEA to ISIC Crosswalk'!$E$4:$E$98,MATCH('State GDP by Industry'!G4915,'BEA to ISIC Crosswalk'!$C$4:$C$98,0),1)</f>
        <v>0</v>
      </c>
      <c r="AG4915" s="14">
        <f>INDEX('BEA to ISIC Crosswalk'!$F$4:$F$98,MATCH('State GDP by Industry'!G4915,'BEA to ISIC Crosswalk'!$C$4:$C$98,0),1)</f>
        <v>0</v>
      </c>
    </row>
    <row r="4916" spans="1:33" x14ac:dyDescent="0.25">
      <c r="A4916" t="s">
        <v>285</v>
      </c>
      <c r="B4916" t="s">
        <v>286</v>
      </c>
      <c r="C4916">
        <v>2</v>
      </c>
      <c r="D4916" t="s">
        <v>342</v>
      </c>
      <c r="E4916">
        <v>88</v>
      </c>
      <c r="F4916" t="s">
        <v>175</v>
      </c>
      <c r="G4916" t="s">
        <v>176</v>
      </c>
      <c r="H4916" t="s">
        <v>344</v>
      </c>
      <c r="I4916">
        <v>192769.8</v>
      </c>
      <c r="J4916">
        <v>204083.3</v>
      </c>
      <c r="K4916">
        <v>210299.8</v>
      </c>
      <c r="L4916">
        <v>223935.8</v>
      </c>
      <c r="M4916">
        <v>224353.5</v>
      </c>
      <c r="N4916">
        <v>228569.5</v>
      </c>
      <c r="O4916">
        <v>242714.2</v>
      </c>
      <c r="P4916">
        <v>255378.6</v>
      </c>
      <c r="Q4916">
        <v>267600.40000000002</v>
      </c>
      <c r="R4916">
        <v>277832.7</v>
      </c>
      <c r="S4916">
        <v>285314.3</v>
      </c>
      <c r="T4916">
        <v>284371.8</v>
      </c>
      <c r="U4916">
        <v>275624.5</v>
      </c>
      <c r="V4916">
        <v>290914.7</v>
      </c>
      <c r="W4916">
        <v>300476.90000000002</v>
      </c>
      <c r="X4916">
        <v>312495.90000000002</v>
      </c>
      <c r="Y4916">
        <v>323350</v>
      </c>
      <c r="Z4916">
        <v>331536.40000000002</v>
      </c>
      <c r="AA4916">
        <v>347494.6</v>
      </c>
      <c r="AB4916">
        <v>345405.1</v>
      </c>
      <c r="AC4916">
        <v>351165.4</v>
      </c>
      <c r="AD4916">
        <v>361122.8</v>
      </c>
      <c r="AE4916">
        <v>376787.3</v>
      </c>
      <c r="AF4916" s="14">
        <f>INDEX('BEA to ISIC Crosswalk'!$E$4:$E$98,MATCH('State GDP by Industry'!G4916,'BEA to ISIC Crosswalk'!$C$4:$C$98,0),1)</f>
        <v>0</v>
      </c>
      <c r="AG4916" s="14">
        <f>INDEX('BEA to ISIC Crosswalk'!$F$4:$F$98,MATCH('State GDP by Industry'!G4916,'BEA to ISIC Crosswalk'!$C$4:$C$98,0),1)</f>
        <v>0</v>
      </c>
    </row>
    <row r="4917" spans="1:33" x14ac:dyDescent="0.25">
      <c r="A4917" t="s">
        <v>285</v>
      </c>
      <c r="B4917" t="s">
        <v>286</v>
      </c>
      <c r="C4917">
        <v>2</v>
      </c>
      <c r="D4917" t="s">
        <v>342</v>
      </c>
      <c r="E4917">
        <v>89</v>
      </c>
      <c r="F4917" t="s">
        <v>63</v>
      </c>
      <c r="G4917" t="s">
        <v>177</v>
      </c>
      <c r="H4917" t="s">
        <v>344</v>
      </c>
      <c r="I4917">
        <v>72976.2</v>
      </c>
      <c r="J4917">
        <v>73414.3</v>
      </c>
      <c r="K4917">
        <v>77156.899999999994</v>
      </c>
      <c r="L4917">
        <v>78937.899999999994</v>
      </c>
      <c r="M4917">
        <v>79567.5</v>
      </c>
      <c r="N4917">
        <v>77932.899999999994</v>
      </c>
      <c r="O4917">
        <v>82436.899999999994</v>
      </c>
      <c r="P4917">
        <v>90891.5</v>
      </c>
      <c r="Q4917">
        <v>93448.1</v>
      </c>
      <c r="R4917">
        <v>100679.9</v>
      </c>
      <c r="S4917">
        <v>102570.2</v>
      </c>
      <c r="T4917">
        <v>105771.1</v>
      </c>
      <c r="U4917">
        <v>107793.3</v>
      </c>
      <c r="V4917">
        <v>116865.8</v>
      </c>
      <c r="W4917">
        <v>120373.5</v>
      </c>
      <c r="X4917">
        <v>118865.4</v>
      </c>
      <c r="Y4917">
        <v>123111.9</v>
      </c>
      <c r="Z4917">
        <v>129752.3</v>
      </c>
      <c r="AA4917">
        <v>138356.29999999999</v>
      </c>
      <c r="AB4917">
        <v>140002.6</v>
      </c>
      <c r="AC4917">
        <v>146195.4</v>
      </c>
      <c r="AD4917">
        <v>152426.6</v>
      </c>
      <c r="AE4917">
        <v>153847.70000000001</v>
      </c>
      <c r="AF4917" s="14">
        <f>INDEX('BEA to ISIC Crosswalk'!$E$4:$E$98,MATCH('State GDP by Industry'!G4917,'BEA to ISIC Crosswalk'!$C$4:$C$98,0),1)</f>
        <v>0</v>
      </c>
      <c r="AG4917" s="14">
        <f>INDEX('BEA to ISIC Crosswalk'!$F$4:$F$98,MATCH('State GDP by Industry'!G4917,'BEA to ISIC Crosswalk'!$C$4:$C$98,0),1)</f>
        <v>0</v>
      </c>
    </row>
    <row r="4918" spans="1:33" x14ac:dyDescent="0.25">
      <c r="A4918" t="s">
        <v>285</v>
      </c>
      <c r="B4918" t="s">
        <v>286</v>
      </c>
      <c r="C4918">
        <v>2</v>
      </c>
      <c r="D4918" t="s">
        <v>342</v>
      </c>
      <c r="E4918">
        <v>91</v>
      </c>
      <c r="F4918" t="s">
        <v>63</v>
      </c>
      <c r="G4918" t="s">
        <v>178</v>
      </c>
      <c r="H4918" t="s">
        <v>344</v>
      </c>
      <c r="I4918">
        <v>249305.60000000001</v>
      </c>
      <c r="J4918">
        <v>258607.1</v>
      </c>
      <c r="K4918">
        <v>269692.2</v>
      </c>
      <c r="L4918">
        <v>285630.7</v>
      </c>
      <c r="M4918">
        <v>286842.2</v>
      </c>
      <c r="N4918">
        <v>286710.90000000002</v>
      </c>
      <c r="O4918">
        <v>290592.3</v>
      </c>
      <c r="P4918">
        <v>298551.09999999998</v>
      </c>
      <c r="Q4918">
        <v>306463.90000000002</v>
      </c>
      <c r="R4918">
        <v>324474.59999999998</v>
      </c>
      <c r="S4918">
        <v>334087.90000000002</v>
      </c>
      <c r="T4918">
        <v>335343.3</v>
      </c>
      <c r="U4918">
        <v>318333.40000000002</v>
      </c>
      <c r="V4918">
        <v>318591.8</v>
      </c>
      <c r="W4918">
        <v>315907.5</v>
      </c>
      <c r="X4918">
        <v>319015.5</v>
      </c>
      <c r="Y4918">
        <v>334535.8</v>
      </c>
      <c r="Z4918">
        <v>357591.4</v>
      </c>
      <c r="AA4918">
        <v>364011.8</v>
      </c>
      <c r="AB4918">
        <v>370383.4</v>
      </c>
      <c r="AC4918">
        <v>384476</v>
      </c>
      <c r="AD4918">
        <v>402273.1</v>
      </c>
      <c r="AE4918">
        <v>409818.2</v>
      </c>
      <c r="AF4918" s="14">
        <f>INDEX('BEA to ISIC Crosswalk'!$E$4:$E$98,MATCH('State GDP by Industry'!G4918,'BEA to ISIC Crosswalk'!$C$4:$C$98,0),1)</f>
        <v>0</v>
      </c>
      <c r="AG4918" s="14">
        <f>INDEX('BEA to ISIC Crosswalk'!$F$4:$F$98,MATCH('State GDP by Industry'!G4918,'BEA to ISIC Crosswalk'!$C$4:$C$98,0),1)</f>
        <v>0</v>
      </c>
    </row>
    <row r="4919" spans="1:33" x14ac:dyDescent="0.25">
      <c r="A4919" t="s">
        <v>285</v>
      </c>
      <c r="B4919" t="s">
        <v>286</v>
      </c>
      <c r="C4919">
        <v>2</v>
      </c>
      <c r="D4919" t="s">
        <v>342</v>
      </c>
      <c r="E4919">
        <v>92</v>
      </c>
      <c r="F4919" t="s">
        <v>63</v>
      </c>
      <c r="G4919" t="s">
        <v>179</v>
      </c>
      <c r="H4919" t="s">
        <v>344</v>
      </c>
      <c r="I4919">
        <v>1168592.8999999999</v>
      </c>
      <c r="J4919">
        <v>1222632</v>
      </c>
      <c r="K4919">
        <v>1300388.6000000001</v>
      </c>
      <c r="L4919">
        <v>1379523.2</v>
      </c>
      <c r="M4919">
        <v>1455815.8</v>
      </c>
      <c r="N4919">
        <v>1494246</v>
      </c>
      <c r="O4919">
        <v>1547179.5</v>
      </c>
      <c r="P4919">
        <v>1646116.5</v>
      </c>
      <c r="Q4919">
        <v>1750354.1</v>
      </c>
      <c r="R4919">
        <v>1842444</v>
      </c>
      <c r="S4919">
        <v>1918919.3</v>
      </c>
      <c r="T4919">
        <v>1941001.5</v>
      </c>
      <c r="U4919">
        <v>1994772.4</v>
      </c>
      <c r="V4919">
        <v>2092836.5</v>
      </c>
      <c r="W4919">
        <v>2157758.6</v>
      </c>
      <c r="X4919">
        <v>2293062.5</v>
      </c>
      <c r="Y4919">
        <v>2339043.2000000002</v>
      </c>
      <c r="Z4919">
        <v>2441655.5</v>
      </c>
      <c r="AA4919">
        <v>2555801.7000000002</v>
      </c>
      <c r="AB4919">
        <v>2643511.5</v>
      </c>
      <c r="AC4919">
        <v>2727476.6</v>
      </c>
      <c r="AD4919">
        <v>2844966.8</v>
      </c>
      <c r="AE4919">
        <v>2963460.1</v>
      </c>
      <c r="AF4919" s="14">
        <f>INDEX('BEA to ISIC Crosswalk'!$E$4:$E$98,MATCH('State GDP by Industry'!G4919,'BEA to ISIC Crosswalk'!$C$4:$C$98,0),1)</f>
        <v>0</v>
      </c>
      <c r="AG4919" s="14">
        <f>INDEX('BEA to ISIC Crosswalk'!$F$4:$F$98,MATCH('State GDP by Industry'!G4919,'BEA to ISIC Crosswalk'!$C$4:$C$98,0),1)</f>
        <v>0</v>
      </c>
    </row>
    <row r="4920" spans="1:33" x14ac:dyDescent="0.25">
      <c r="A4920" t="s">
        <v>287</v>
      </c>
      <c r="B4920" t="s">
        <v>288</v>
      </c>
      <c r="C4920">
        <v>3</v>
      </c>
      <c r="D4920" t="s">
        <v>342</v>
      </c>
      <c r="E4920">
        <v>1</v>
      </c>
      <c r="F4920" t="s">
        <v>63</v>
      </c>
      <c r="G4920" t="s">
        <v>343</v>
      </c>
      <c r="H4920" t="s">
        <v>344</v>
      </c>
      <c r="I4920">
        <v>1382867.1</v>
      </c>
      <c r="J4920">
        <v>1457511.9</v>
      </c>
      <c r="K4920">
        <v>1538276.7</v>
      </c>
      <c r="L4920">
        <v>1613515.1</v>
      </c>
      <c r="M4920">
        <v>1638932.3</v>
      </c>
      <c r="N4920">
        <v>1695545.3</v>
      </c>
      <c r="O4920">
        <v>1754840.2</v>
      </c>
      <c r="P4920">
        <v>1837593.2</v>
      </c>
      <c r="Q4920">
        <v>1916168.3</v>
      </c>
      <c r="R4920">
        <v>1985254.5</v>
      </c>
      <c r="S4920">
        <v>2055383.1</v>
      </c>
      <c r="T4920">
        <v>2045768.6</v>
      </c>
      <c r="U4920">
        <v>1997381.1</v>
      </c>
      <c r="V4920">
        <v>2080946.6</v>
      </c>
      <c r="W4920">
        <v>2167413.4</v>
      </c>
      <c r="X4920">
        <v>2252275.7000000002</v>
      </c>
      <c r="Y4920">
        <v>2324457.2000000002</v>
      </c>
      <c r="Z4920">
        <v>2426649.7000000002</v>
      </c>
      <c r="AA4920">
        <v>2513921.7999999998</v>
      </c>
      <c r="AB4920">
        <v>2572583.2999999998</v>
      </c>
      <c r="AC4920">
        <v>2650798.2999999998</v>
      </c>
      <c r="AD4920">
        <v>2771406</v>
      </c>
      <c r="AE4920">
        <v>2861542.7</v>
      </c>
      <c r="AF4920" s="14">
        <f>INDEX('BEA to ISIC Crosswalk'!$E$4:$E$98,MATCH('State GDP by Industry'!G4920,'BEA to ISIC Crosswalk'!$C$4:$C$98,0),1)</f>
        <v>0</v>
      </c>
      <c r="AG4920" s="14">
        <f>INDEX('BEA to ISIC Crosswalk'!$F$4:$F$98,MATCH('State GDP by Industry'!G4920,'BEA to ISIC Crosswalk'!$C$4:$C$98,0),1)</f>
        <v>0</v>
      </c>
    </row>
    <row r="4921" spans="1:33" x14ac:dyDescent="0.25">
      <c r="A4921" t="s">
        <v>287</v>
      </c>
      <c r="B4921" t="s">
        <v>288</v>
      </c>
      <c r="C4921">
        <v>3</v>
      </c>
      <c r="D4921" t="s">
        <v>342</v>
      </c>
      <c r="E4921">
        <v>2</v>
      </c>
      <c r="F4921" t="s">
        <v>63</v>
      </c>
      <c r="G4921" t="s">
        <v>64</v>
      </c>
      <c r="H4921" t="s">
        <v>344</v>
      </c>
      <c r="I4921">
        <v>1236609.1000000001</v>
      </c>
      <c r="J4921">
        <v>1306275.5</v>
      </c>
      <c r="K4921">
        <v>1378955.1</v>
      </c>
      <c r="L4921">
        <v>1444493.5</v>
      </c>
      <c r="M4921">
        <v>1460400.6</v>
      </c>
      <c r="N4921">
        <v>1508423.8</v>
      </c>
      <c r="O4921">
        <v>1560394.1</v>
      </c>
      <c r="P4921">
        <v>1635516.9</v>
      </c>
      <c r="Q4921">
        <v>1706192.1</v>
      </c>
      <c r="R4921">
        <v>1765356.7</v>
      </c>
      <c r="S4921">
        <v>1832037.7</v>
      </c>
      <c r="T4921">
        <v>1813728.7</v>
      </c>
      <c r="U4921">
        <v>1759551.6</v>
      </c>
      <c r="V4921">
        <v>1834625.4</v>
      </c>
      <c r="W4921">
        <v>1922151.3</v>
      </c>
      <c r="X4921">
        <v>2004447.8</v>
      </c>
      <c r="Y4921">
        <v>2072634.2</v>
      </c>
      <c r="Z4921">
        <v>2168788.7999999998</v>
      </c>
      <c r="AA4921">
        <v>2250357.5</v>
      </c>
      <c r="AB4921">
        <v>2306198.2000000002</v>
      </c>
      <c r="AC4921">
        <v>2378198.1</v>
      </c>
      <c r="AD4921">
        <v>2490866.1</v>
      </c>
      <c r="AE4921">
        <v>2571894.1</v>
      </c>
      <c r="AF4921" s="14">
        <f>INDEX('BEA to ISIC Crosswalk'!$E$4:$E$98,MATCH('State GDP by Industry'!G4921,'BEA to ISIC Crosswalk'!$C$4:$C$98,0),1)</f>
        <v>0</v>
      </c>
      <c r="AG4921" s="14">
        <f>INDEX('BEA to ISIC Crosswalk'!$F$4:$F$98,MATCH('State GDP by Industry'!G4921,'BEA to ISIC Crosswalk'!$C$4:$C$98,0),1)</f>
        <v>0</v>
      </c>
    </row>
    <row r="4922" spans="1:33" x14ac:dyDescent="0.25">
      <c r="A4922" t="s">
        <v>287</v>
      </c>
      <c r="B4922" t="s">
        <v>288</v>
      </c>
      <c r="C4922">
        <v>3</v>
      </c>
      <c r="D4922" t="s">
        <v>342</v>
      </c>
      <c r="E4922">
        <v>3</v>
      </c>
      <c r="F4922">
        <v>11</v>
      </c>
      <c r="G4922" t="s">
        <v>65</v>
      </c>
      <c r="H4922" t="s">
        <v>344</v>
      </c>
      <c r="I4922">
        <v>13561.3</v>
      </c>
      <c r="J4922">
        <v>11724.2</v>
      </c>
      <c r="K4922">
        <v>9076.2999999999993</v>
      </c>
      <c r="L4922">
        <v>9972.5</v>
      </c>
      <c r="M4922">
        <v>10542.7</v>
      </c>
      <c r="N4922">
        <v>10441.6</v>
      </c>
      <c r="O4922">
        <v>12677.7</v>
      </c>
      <c r="P4922">
        <v>17389.3</v>
      </c>
      <c r="Q4922">
        <v>12444.6</v>
      </c>
      <c r="R4922">
        <v>14145.7</v>
      </c>
      <c r="S4922">
        <v>17800.3</v>
      </c>
      <c r="T4922">
        <v>19963.7</v>
      </c>
      <c r="U4922">
        <v>15943</v>
      </c>
      <c r="V4922">
        <v>17625.099999999999</v>
      </c>
      <c r="W4922">
        <v>26275.3</v>
      </c>
      <c r="X4922">
        <v>21993.7</v>
      </c>
      <c r="Y4922">
        <v>32583.1</v>
      </c>
      <c r="Z4922">
        <v>26676.5</v>
      </c>
      <c r="AA4922">
        <v>19697.599999999999</v>
      </c>
      <c r="AB4922">
        <v>19466.8</v>
      </c>
      <c r="AC4922">
        <v>20981.3</v>
      </c>
      <c r="AD4922">
        <v>21763.599999999999</v>
      </c>
      <c r="AE4922">
        <v>20479.2</v>
      </c>
      <c r="AF4922" s="14" t="str">
        <f>INDEX('BEA to ISIC Crosswalk'!$E$4:$E$98,MATCH('State GDP by Industry'!G4922,'BEA to ISIC Crosswalk'!$C$4:$C$98,0),1)</f>
        <v>ISIC 01T03</v>
      </c>
      <c r="AG4922" s="14" t="str">
        <f>INDEX('BEA to ISIC Crosswalk'!$F$4:$F$98,MATCH('State GDP by Industry'!G4922,'BEA to ISIC Crosswalk'!$C$4:$C$98,0),1)</f>
        <v>Agriculture, forestry and fishing</v>
      </c>
    </row>
    <row r="4923" spans="1:33" x14ac:dyDescent="0.25">
      <c r="A4923" t="s">
        <v>287</v>
      </c>
      <c r="B4923" t="s">
        <v>288</v>
      </c>
      <c r="C4923">
        <v>3</v>
      </c>
      <c r="D4923" t="s">
        <v>342</v>
      </c>
      <c r="E4923">
        <v>4</v>
      </c>
      <c r="F4923" t="s">
        <v>66</v>
      </c>
      <c r="G4923" t="s">
        <v>67</v>
      </c>
      <c r="H4923" t="s">
        <v>344</v>
      </c>
      <c r="I4923">
        <v>12072.7</v>
      </c>
      <c r="J4923">
        <v>10139</v>
      </c>
      <c r="K4923">
        <v>7504.3</v>
      </c>
      <c r="L4923">
        <v>8227.7999999999993</v>
      </c>
      <c r="M4923">
        <v>8721.7999999999993</v>
      </c>
      <c r="N4923">
        <v>8774</v>
      </c>
      <c r="O4923">
        <v>11112</v>
      </c>
      <c r="P4923">
        <v>15951</v>
      </c>
      <c r="Q4923">
        <v>10944.2</v>
      </c>
      <c r="R4923">
        <v>12367.5</v>
      </c>
      <c r="S4923">
        <v>16146.2</v>
      </c>
      <c r="T4923">
        <v>18334.400000000001</v>
      </c>
      <c r="U4923">
        <v>14392.3</v>
      </c>
      <c r="V4923">
        <v>15954.5</v>
      </c>
      <c r="W4923">
        <v>24625.1</v>
      </c>
      <c r="X4923">
        <v>20173.7</v>
      </c>
      <c r="Y4923">
        <v>30707.200000000001</v>
      </c>
      <c r="Z4923">
        <v>24457.4</v>
      </c>
      <c r="AA4923">
        <v>17294.099999999999</v>
      </c>
      <c r="AB4923">
        <v>17024.599999999999</v>
      </c>
      <c r="AC4923">
        <v>18580.400000000001</v>
      </c>
      <c r="AD4923" t="s">
        <v>68</v>
      </c>
      <c r="AE4923" t="s">
        <v>68</v>
      </c>
      <c r="AF4923" s="14">
        <f>INDEX('BEA to ISIC Crosswalk'!$E$4:$E$98,MATCH('State GDP by Industry'!G4923,'BEA to ISIC Crosswalk'!$C$4:$C$98,0),1)</f>
        <v>0</v>
      </c>
      <c r="AG4923" s="14">
        <f>INDEX('BEA to ISIC Crosswalk'!$F$4:$F$98,MATCH('State GDP by Industry'!G4923,'BEA to ISIC Crosswalk'!$C$4:$C$98,0),1)</f>
        <v>0</v>
      </c>
    </row>
    <row r="4924" spans="1:33" x14ac:dyDescent="0.25">
      <c r="A4924" t="s">
        <v>287</v>
      </c>
      <c r="B4924" t="s">
        <v>288</v>
      </c>
      <c r="C4924">
        <v>3</v>
      </c>
      <c r="D4924" t="s">
        <v>342</v>
      </c>
      <c r="E4924">
        <v>5</v>
      </c>
      <c r="F4924" t="s">
        <v>69</v>
      </c>
      <c r="G4924" t="s">
        <v>70</v>
      </c>
      <c r="H4924" t="s">
        <v>344</v>
      </c>
      <c r="I4924">
        <v>1488.6</v>
      </c>
      <c r="J4924">
        <v>1585.2</v>
      </c>
      <c r="K4924">
        <v>1572</v>
      </c>
      <c r="L4924">
        <v>1744.6</v>
      </c>
      <c r="M4924">
        <v>1820.9</v>
      </c>
      <c r="N4924">
        <v>1667.7</v>
      </c>
      <c r="O4924">
        <v>1565.7</v>
      </c>
      <c r="P4924">
        <v>1438.3</v>
      </c>
      <c r="Q4924">
        <v>1500.4</v>
      </c>
      <c r="R4924">
        <v>1778.2</v>
      </c>
      <c r="S4924">
        <v>1654.1</v>
      </c>
      <c r="T4924">
        <v>1629.3</v>
      </c>
      <c r="U4924">
        <v>1550.7</v>
      </c>
      <c r="V4924">
        <v>1670.6</v>
      </c>
      <c r="W4924">
        <v>1650.2</v>
      </c>
      <c r="X4924">
        <v>1820</v>
      </c>
      <c r="Y4924">
        <v>1875.9</v>
      </c>
      <c r="Z4924">
        <v>2219.1999999999998</v>
      </c>
      <c r="AA4924">
        <v>2403.5</v>
      </c>
      <c r="AB4924">
        <v>2442.3000000000002</v>
      </c>
      <c r="AC4924">
        <v>2400.8000000000002</v>
      </c>
      <c r="AD4924" t="s">
        <v>68</v>
      </c>
      <c r="AE4924" t="s">
        <v>68</v>
      </c>
      <c r="AF4924" s="14">
        <f>INDEX('BEA to ISIC Crosswalk'!$E$4:$E$98,MATCH('State GDP by Industry'!G4924,'BEA to ISIC Crosswalk'!$C$4:$C$98,0),1)</f>
        <v>0</v>
      </c>
      <c r="AG4924" s="14">
        <f>INDEX('BEA to ISIC Crosswalk'!$F$4:$F$98,MATCH('State GDP by Industry'!G4924,'BEA to ISIC Crosswalk'!$C$4:$C$98,0),1)</f>
        <v>0</v>
      </c>
    </row>
    <row r="4925" spans="1:33" x14ac:dyDescent="0.25">
      <c r="A4925" t="s">
        <v>287</v>
      </c>
      <c r="B4925" t="s">
        <v>288</v>
      </c>
      <c r="C4925">
        <v>3</v>
      </c>
      <c r="D4925" t="s">
        <v>342</v>
      </c>
      <c r="E4925">
        <v>6</v>
      </c>
      <c r="F4925">
        <v>21</v>
      </c>
      <c r="G4925" t="s">
        <v>71</v>
      </c>
      <c r="H4925" t="s">
        <v>344</v>
      </c>
      <c r="I4925">
        <v>3785.3</v>
      </c>
      <c r="J4925">
        <v>4095.2</v>
      </c>
      <c r="K4925">
        <v>4249.2</v>
      </c>
      <c r="L4925">
        <v>4300.6000000000004</v>
      </c>
      <c r="M4925">
        <v>4409.8</v>
      </c>
      <c r="N4925">
        <v>4452.3</v>
      </c>
      <c r="O4925">
        <v>4713.1000000000004</v>
      </c>
      <c r="P4925">
        <v>5283.1</v>
      </c>
      <c r="Q4925">
        <v>6188.3</v>
      </c>
      <c r="R4925">
        <v>7302.2</v>
      </c>
      <c r="S4925">
        <v>7831</v>
      </c>
      <c r="T4925">
        <v>8626.7000000000007</v>
      </c>
      <c r="U4925">
        <v>8372.6</v>
      </c>
      <c r="V4925">
        <v>8904.2999999999993</v>
      </c>
      <c r="W4925">
        <v>9988.2999999999993</v>
      </c>
      <c r="X4925">
        <v>9660.6</v>
      </c>
      <c r="Y4925">
        <v>10968.4</v>
      </c>
      <c r="Z4925">
        <v>14674.8</v>
      </c>
      <c r="AA4925">
        <v>14424.9</v>
      </c>
      <c r="AB4925">
        <v>13395.2</v>
      </c>
      <c r="AC4925">
        <v>17363.7</v>
      </c>
      <c r="AD4925">
        <v>21289.200000000001</v>
      </c>
      <c r="AE4925">
        <v>19631.3</v>
      </c>
      <c r="AF4925" s="14">
        <f>INDEX('BEA to ISIC Crosswalk'!$E$4:$E$98,MATCH('State GDP by Industry'!G4925,'BEA to ISIC Crosswalk'!$C$4:$C$98,0),1)</f>
        <v>0</v>
      </c>
      <c r="AG4925" s="14">
        <f>INDEX('BEA to ISIC Crosswalk'!$F$4:$F$98,MATCH('State GDP by Industry'!G4925,'BEA to ISIC Crosswalk'!$C$4:$C$98,0),1)</f>
        <v>0</v>
      </c>
    </row>
    <row r="4926" spans="1:33" x14ac:dyDescent="0.25">
      <c r="A4926" t="s">
        <v>287</v>
      </c>
      <c r="B4926" t="s">
        <v>288</v>
      </c>
      <c r="C4926">
        <v>3</v>
      </c>
      <c r="D4926" t="s">
        <v>342</v>
      </c>
      <c r="E4926">
        <v>7</v>
      </c>
      <c r="F4926">
        <v>211</v>
      </c>
      <c r="G4926" t="s">
        <v>72</v>
      </c>
      <c r="H4926" t="s">
        <v>344</v>
      </c>
      <c r="I4926">
        <v>612.1</v>
      </c>
      <c r="J4926">
        <v>447.3</v>
      </c>
      <c r="K4926">
        <v>446.1</v>
      </c>
      <c r="L4926">
        <v>604.1</v>
      </c>
      <c r="M4926">
        <v>654.1</v>
      </c>
      <c r="N4926">
        <v>892.6</v>
      </c>
      <c r="O4926">
        <v>974.2</v>
      </c>
      <c r="P4926">
        <v>1168.9000000000001</v>
      </c>
      <c r="Q4926">
        <v>1478.8</v>
      </c>
      <c r="R4926">
        <v>1684.4</v>
      </c>
      <c r="S4926">
        <v>1716.6</v>
      </c>
      <c r="T4926">
        <v>2118.4</v>
      </c>
      <c r="U4926">
        <v>1550.7</v>
      </c>
      <c r="V4926">
        <v>1503.6</v>
      </c>
      <c r="W4926">
        <v>1766.8</v>
      </c>
      <c r="X4926">
        <v>1783</v>
      </c>
      <c r="Y4926">
        <v>2976.3</v>
      </c>
      <c r="Z4926">
        <v>5936.1</v>
      </c>
      <c r="AA4926">
        <v>5605.5</v>
      </c>
      <c r="AB4926">
        <v>6262.6</v>
      </c>
      <c r="AC4926">
        <v>9293.9</v>
      </c>
      <c r="AD4926" t="s">
        <v>68</v>
      </c>
      <c r="AE4926" t="s">
        <v>68</v>
      </c>
      <c r="AF4926" s="14" t="str">
        <f>INDEX('BEA to ISIC Crosswalk'!$E$4:$E$98,MATCH('State GDP by Industry'!G4926,'BEA to ISIC Crosswalk'!$C$4:$C$98,0),1)</f>
        <v>ISIC 05T06</v>
      </c>
      <c r="AG4926" s="14" t="str">
        <f>INDEX('BEA to ISIC Crosswalk'!$F$4:$F$98,MATCH('State GDP by Industry'!G4926,'BEA to ISIC Crosswalk'!$C$4:$C$98,0),1)</f>
        <v>Mining and extraction of energy producing products</v>
      </c>
    </row>
    <row r="4927" spans="1:33" x14ac:dyDescent="0.25">
      <c r="A4927" t="s">
        <v>287</v>
      </c>
      <c r="B4927" t="s">
        <v>288</v>
      </c>
      <c r="C4927">
        <v>3</v>
      </c>
      <c r="D4927" t="s">
        <v>342</v>
      </c>
      <c r="E4927">
        <v>8</v>
      </c>
      <c r="F4927">
        <v>212</v>
      </c>
      <c r="G4927" t="s">
        <v>73</v>
      </c>
      <c r="H4927" t="s">
        <v>344</v>
      </c>
      <c r="I4927">
        <v>2912.7</v>
      </c>
      <c r="J4927">
        <v>3399</v>
      </c>
      <c r="K4927">
        <v>3587.4</v>
      </c>
      <c r="L4927">
        <v>3445.2</v>
      </c>
      <c r="M4927">
        <v>3415.1</v>
      </c>
      <c r="N4927">
        <v>3258.1</v>
      </c>
      <c r="O4927">
        <v>3423.4</v>
      </c>
      <c r="P4927">
        <v>3680.9</v>
      </c>
      <c r="Q4927">
        <v>4177.5</v>
      </c>
      <c r="R4927">
        <v>4787</v>
      </c>
      <c r="S4927">
        <v>5065.3</v>
      </c>
      <c r="T4927">
        <v>5365.1</v>
      </c>
      <c r="U4927">
        <v>5978</v>
      </c>
      <c r="V4927">
        <v>6609.7</v>
      </c>
      <c r="W4927">
        <v>7360.3</v>
      </c>
      <c r="X4927">
        <v>6929.8</v>
      </c>
      <c r="Y4927">
        <v>6885.5</v>
      </c>
      <c r="Z4927">
        <v>7219.7</v>
      </c>
      <c r="AA4927">
        <v>7656.9</v>
      </c>
      <c r="AB4927">
        <v>6389.9</v>
      </c>
      <c r="AC4927">
        <v>7065.1</v>
      </c>
      <c r="AD4927" t="s">
        <v>68</v>
      </c>
      <c r="AE4927" t="s">
        <v>68</v>
      </c>
      <c r="AF4927" s="14" t="str">
        <f>INDEX('BEA to ISIC Crosswalk'!$E$4:$E$98,MATCH('State GDP by Industry'!G4927,'BEA to ISIC Crosswalk'!$C$4:$C$98,0),1)</f>
        <v>ISIC 07T08</v>
      </c>
      <c r="AG4927" s="14" t="str">
        <f>INDEX('BEA to ISIC Crosswalk'!$F$4:$F$98,MATCH('State GDP by Industry'!G4927,'BEA to ISIC Crosswalk'!$C$4:$C$98,0),1)</f>
        <v>Mining and quarrying of non-energy producing products</v>
      </c>
    </row>
    <row r="4928" spans="1:33" x14ac:dyDescent="0.25">
      <c r="A4928" t="s">
        <v>287</v>
      </c>
      <c r="B4928" t="s">
        <v>288</v>
      </c>
      <c r="C4928">
        <v>3</v>
      </c>
      <c r="D4928" t="s">
        <v>342</v>
      </c>
      <c r="E4928">
        <v>9</v>
      </c>
      <c r="F4928">
        <v>213</v>
      </c>
      <c r="G4928" t="s">
        <v>74</v>
      </c>
      <c r="H4928" t="s">
        <v>344</v>
      </c>
      <c r="I4928">
        <v>260.5</v>
      </c>
      <c r="J4928">
        <v>248.9</v>
      </c>
      <c r="K4928">
        <v>215.7</v>
      </c>
      <c r="L4928">
        <v>251.3</v>
      </c>
      <c r="M4928">
        <v>340.6</v>
      </c>
      <c r="N4928">
        <v>301.5</v>
      </c>
      <c r="O4928">
        <v>315.5</v>
      </c>
      <c r="P4928">
        <v>433.3</v>
      </c>
      <c r="Q4928">
        <v>532</v>
      </c>
      <c r="R4928">
        <v>830.8</v>
      </c>
      <c r="S4928">
        <v>1049</v>
      </c>
      <c r="T4928">
        <v>1143.2</v>
      </c>
      <c r="U4928">
        <v>843.9</v>
      </c>
      <c r="V4928">
        <v>791</v>
      </c>
      <c r="W4928">
        <v>861.2</v>
      </c>
      <c r="X4928">
        <v>947.8</v>
      </c>
      <c r="Y4928">
        <v>1106.5999999999999</v>
      </c>
      <c r="Z4928">
        <v>1519</v>
      </c>
      <c r="AA4928">
        <v>1162.5999999999999</v>
      </c>
      <c r="AB4928">
        <v>742.7</v>
      </c>
      <c r="AC4928">
        <v>1004.7</v>
      </c>
      <c r="AD4928" t="s">
        <v>68</v>
      </c>
      <c r="AE4928" t="s">
        <v>68</v>
      </c>
      <c r="AF4928" s="14" t="str">
        <f>INDEX('BEA to ISIC Crosswalk'!$E$4:$E$98,MATCH('State GDP by Industry'!G4928,'BEA to ISIC Crosswalk'!$C$4:$C$98,0),1)</f>
        <v>ISIC 09</v>
      </c>
      <c r="AG4928" s="14" t="str">
        <f>INDEX('BEA to ISIC Crosswalk'!$F$4:$F$98,MATCH('State GDP by Industry'!G4928,'BEA to ISIC Crosswalk'!$C$4:$C$98,0),1)</f>
        <v>Mining support service activities</v>
      </c>
    </row>
    <row r="4929" spans="1:33" x14ac:dyDescent="0.25">
      <c r="A4929" t="s">
        <v>287</v>
      </c>
      <c r="B4929" t="s">
        <v>288</v>
      </c>
      <c r="C4929">
        <v>3</v>
      </c>
      <c r="D4929" t="s">
        <v>342</v>
      </c>
      <c r="E4929">
        <v>10</v>
      </c>
      <c r="F4929">
        <v>22</v>
      </c>
      <c r="G4929" t="s">
        <v>75</v>
      </c>
      <c r="H4929" t="s">
        <v>344</v>
      </c>
      <c r="I4929">
        <v>29875.1</v>
      </c>
      <c r="J4929">
        <v>28137.4</v>
      </c>
      <c r="K4929">
        <v>31399.200000000001</v>
      </c>
      <c r="L4929">
        <v>30542.5</v>
      </c>
      <c r="M4929">
        <v>30307.599999999999</v>
      </c>
      <c r="N4929">
        <v>28659.1</v>
      </c>
      <c r="O4929">
        <v>28794.400000000001</v>
      </c>
      <c r="P4929">
        <v>30781.5</v>
      </c>
      <c r="Q4929">
        <v>30575.7</v>
      </c>
      <c r="R4929">
        <v>33911.199999999997</v>
      </c>
      <c r="S4929">
        <v>35053.800000000003</v>
      </c>
      <c r="T4929">
        <v>37268.5</v>
      </c>
      <c r="U4929">
        <v>39048.199999999997</v>
      </c>
      <c r="V4929">
        <v>42189.7</v>
      </c>
      <c r="W4929">
        <v>43379.9</v>
      </c>
      <c r="X4929">
        <v>42609.1</v>
      </c>
      <c r="Y4929">
        <v>43283.9</v>
      </c>
      <c r="Z4929">
        <v>45338.400000000001</v>
      </c>
      <c r="AA4929">
        <v>44816.5</v>
      </c>
      <c r="AB4929">
        <v>45768.9</v>
      </c>
      <c r="AC4929">
        <v>46847.1</v>
      </c>
      <c r="AD4929">
        <v>48731.3</v>
      </c>
      <c r="AE4929">
        <v>50786.2</v>
      </c>
      <c r="AF4929" s="14" t="str">
        <f>INDEX('BEA to ISIC Crosswalk'!$E$4:$E$98,MATCH('State GDP by Industry'!G4929,'BEA to ISIC Crosswalk'!$C$4:$C$98,0),1)</f>
        <v>ISIC 35T39</v>
      </c>
      <c r="AG4929" s="14" t="str">
        <f>INDEX('BEA to ISIC Crosswalk'!$F$4:$F$98,MATCH('State GDP by Industry'!G4929,'BEA to ISIC Crosswalk'!$C$4:$C$98,0),1)</f>
        <v>Electricity, gas, water supply, sewerage, waste and remediation services</v>
      </c>
    </row>
    <row r="4930" spans="1:33" x14ac:dyDescent="0.25">
      <c r="A4930" t="s">
        <v>287</v>
      </c>
      <c r="B4930" t="s">
        <v>288</v>
      </c>
      <c r="C4930">
        <v>3</v>
      </c>
      <c r="D4930" t="s">
        <v>342</v>
      </c>
      <c r="E4930">
        <v>11</v>
      </c>
      <c r="F4930">
        <v>23</v>
      </c>
      <c r="G4930" t="s">
        <v>76</v>
      </c>
      <c r="H4930" t="s">
        <v>344</v>
      </c>
      <c r="I4930">
        <v>55708.7</v>
      </c>
      <c r="J4930">
        <v>60976.800000000003</v>
      </c>
      <c r="K4930">
        <v>66568.3</v>
      </c>
      <c r="L4930">
        <v>72017.899999999994</v>
      </c>
      <c r="M4930">
        <v>73609.899999999994</v>
      </c>
      <c r="N4930">
        <v>73778.899999999994</v>
      </c>
      <c r="O4930">
        <v>77316</v>
      </c>
      <c r="P4930">
        <v>83428.600000000006</v>
      </c>
      <c r="Q4930">
        <v>87826.9</v>
      </c>
      <c r="R4930">
        <v>87882.3</v>
      </c>
      <c r="S4930">
        <v>88013.2</v>
      </c>
      <c r="T4930">
        <v>81077</v>
      </c>
      <c r="U4930">
        <v>70166.7</v>
      </c>
      <c r="V4930">
        <v>65640.100000000006</v>
      </c>
      <c r="W4930">
        <v>67060.5</v>
      </c>
      <c r="X4930">
        <v>71751.100000000006</v>
      </c>
      <c r="Y4930">
        <v>77450.3</v>
      </c>
      <c r="Z4930">
        <v>82723.399999999994</v>
      </c>
      <c r="AA4930">
        <v>89305.3</v>
      </c>
      <c r="AB4930">
        <v>94521.4</v>
      </c>
      <c r="AC4930">
        <v>101031</v>
      </c>
      <c r="AD4930">
        <v>105084</v>
      </c>
      <c r="AE4930">
        <v>107992.3</v>
      </c>
      <c r="AF4930" s="14" t="str">
        <f>INDEX('BEA to ISIC Crosswalk'!$E$4:$E$98,MATCH('State GDP by Industry'!G4930,'BEA to ISIC Crosswalk'!$C$4:$C$98,0),1)</f>
        <v>ISIC 41T43</v>
      </c>
      <c r="AG4930" s="14" t="str">
        <f>INDEX('BEA to ISIC Crosswalk'!$F$4:$F$98,MATCH('State GDP by Industry'!G4930,'BEA to ISIC Crosswalk'!$C$4:$C$98,0),1)</f>
        <v>Construction</v>
      </c>
    </row>
    <row r="4931" spans="1:33" x14ac:dyDescent="0.25">
      <c r="A4931" t="s">
        <v>287</v>
      </c>
      <c r="B4931" t="s">
        <v>288</v>
      </c>
      <c r="C4931">
        <v>3</v>
      </c>
      <c r="D4931" t="s">
        <v>342</v>
      </c>
      <c r="E4931">
        <v>12</v>
      </c>
      <c r="F4931" t="s">
        <v>77</v>
      </c>
      <c r="G4931" t="s">
        <v>78</v>
      </c>
      <c r="H4931" t="s">
        <v>344</v>
      </c>
      <c r="I4931">
        <v>318807.7</v>
      </c>
      <c r="J4931">
        <v>336979.8</v>
      </c>
      <c r="K4931">
        <v>351358</v>
      </c>
      <c r="L4931">
        <v>358745.5</v>
      </c>
      <c r="M4931">
        <v>337197.1</v>
      </c>
      <c r="N4931">
        <v>343395.8</v>
      </c>
      <c r="O4931">
        <v>352471.4</v>
      </c>
      <c r="P4931">
        <v>362730.1</v>
      </c>
      <c r="Q4931">
        <v>367516.7</v>
      </c>
      <c r="R4931">
        <v>371663.8</v>
      </c>
      <c r="S4931">
        <v>386987.3</v>
      </c>
      <c r="T4931">
        <v>360666.7</v>
      </c>
      <c r="U4931">
        <v>326524.90000000002</v>
      </c>
      <c r="V4931">
        <v>364084.8</v>
      </c>
      <c r="W4931">
        <v>390814.8</v>
      </c>
      <c r="X4931">
        <v>409004.79999999999</v>
      </c>
      <c r="Y4931">
        <v>419057.8</v>
      </c>
      <c r="Z4931">
        <v>442136</v>
      </c>
      <c r="AA4931">
        <v>445164.1</v>
      </c>
      <c r="AB4931">
        <v>444403.4</v>
      </c>
      <c r="AC4931">
        <v>456721.8</v>
      </c>
      <c r="AD4931">
        <v>482234.8</v>
      </c>
      <c r="AE4931">
        <v>487514.7</v>
      </c>
      <c r="AF4931" s="14">
        <f>INDEX('BEA to ISIC Crosswalk'!$E$4:$E$98,MATCH('State GDP by Industry'!G4931,'BEA to ISIC Crosswalk'!$C$4:$C$98,0),1)</f>
        <v>0</v>
      </c>
      <c r="AG4931" s="14">
        <f>INDEX('BEA to ISIC Crosswalk'!$F$4:$F$98,MATCH('State GDP by Industry'!G4931,'BEA to ISIC Crosswalk'!$C$4:$C$98,0),1)</f>
        <v>0</v>
      </c>
    </row>
    <row r="4932" spans="1:33" x14ac:dyDescent="0.25">
      <c r="A4932" t="s">
        <v>287</v>
      </c>
      <c r="B4932" t="s">
        <v>288</v>
      </c>
      <c r="C4932">
        <v>3</v>
      </c>
      <c r="D4932" t="s">
        <v>342</v>
      </c>
      <c r="E4932">
        <v>13</v>
      </c>
      <c r="F4932" t="s">
        <v>79</v>
      </c>
      <c r="G4932" t="s">
        <v>80</v>
      </c>
      <c r="H4932" t="s">
        <v>344</v>
      </c>
      <c r="I4932">
        <v>217764.5</v>
      </c>
      <c r="J4932">
        <v>228161.7</v>
      </c>
      <c r="K4932">
        <v>235842</v>
      </c>
      <c r="L4932">
        <v>243474</v>
      </c>
      <c r="M4932">
        <v>220204.2</v>
      </c>
      <c r="N4932">
        <v>224162.2</v>
      </c>
      <c r="O4932">
        <v>231060.3</v>
      </c>
      <c r="P4932">
        <v>236485.8</v>
      </c>
      <c r="Q4932">
        <v>243792</v>
      </c>
      <c r="R4932">
        <v>241992.7</v>
      </c>
      <c r="S4932">
        <v>251191.5</v>
      </c>
      <c r="T4932">
        <v>228165.6</v>
      </c>
      <c r="U4932">
        <v>175473.6</v>
      </c>
      <c r="V4932">
        <v>213561</v>
      </c>
      <c r="W4932">
        <v>230080.3</v>
      </c>
      <c r="X4932">
        <v>246048.1</v>
      </c>
      <c r="Y4932">
        <v>253043.9</v>
      </c>
      <c r="Z4932">
        <v>258811</v>
      </c>
      <c r="AA4932">
        <v>267811.40000000002</v>
      </c>
      <c r="AB4932">
        <v>268860.79999999999</v>
      </c>
      <c r="AC4932">
        <v>275183.2</v>
      </c>
      <c r="AD4932">
        <v>287457.8</v>
      </c>
      <c r="AE4932">
        <v>294861.59999999998</v>
      </c>
      <c r="AF4932" s="14">
        <f>INDEX('BEA to ISIC Crosswalk'!$E$4:$E$98,MATCH('State GDP by Industry'!G4932,'BEA to ISIC Crosswalk'!$C$4:$C$98,0),1)</f>
        <v>0</v>
      </c>
      <c r="AG4932" s="14">
        <f>INDEX('BEA to ISIC Crosswalk'!$F$4:$F$98,MATCH('State GDP by Industry'!G4932,'BEA to ISIC Crosswalk'!$C$4:$C$98,0),1)</f>
        <v>0</v>
      </c>
    </row>
    <row r="4933" spans="1:33" x14ac:dyDescent="0.25">
      <c r="A4933" t="s">
        <v>287</v>
      </c>
      <c r="B4933" t="s">
        <v>288</v>
      </c>
      <c r="C4933">
        <v>3</v>
      </c>
      <c r="D4933" t="s">
        <v>342</v>
      </c>
      <c r="E4933">
        <v>14</v>
      </c>
      <c r="F4933">
        <v>321</v>
      </c>
      <c r="G4933" t="s">
        <v>81</v>
      </c>
      <c r="H4933" t="s">
        <v>344</v>
      </c>
      <c r="I4933">
        <v>4100.5</v>
      </c>
      <c r="J4933">
        <v>4303.3</v>
      </c>
      <c r="K4933">
        <v>4456.5</v>
      </c>
      <c r="L4933">
        <v>4549.8999999999996</v>
      </c>
      <c r="M4933">
        <v>4262.5</v>
      </c>
      <c r="N4933">
        <v>4309.3999999999996</v>
      </c>
      <c r="O4933">
        <v>4294</v>
      </c>
      <c r="P4933">
        <v>4702.7</v>
      </c>
      <c r="Q4933">
        <v>4970.5</v>
      </c>
      <c r="R4933">
        <v>4302.8999999999996</v>
      </c>
      <c r="S4933">
        <v>4250.5</v>
      </c>
      <c r="T4933">
        <v>3654.9</v>
      </c>
      <c r="U4933">
        <v>3163</v>
      </c>
      <c r="V4933">
        <v>3380.1</v>
      </c>
      <c r="W4933">
        <v>3383.2</v>
      </c>
      <c r="X4933">
        <v>3507.8</v>
      </c>
      <c r="Y4933">
        <v>3934.9</v>
      </c>
      <c r="Z4933">
        <v>4061.7</v>
      </c>
      <c r="AA4933">
        <v>4420.8999999999996</v>
      </c>
      <c r="AB4933">
        <v>4978.5</v>
      </c>
      <c r="AC4933">
        <v>5498.2</v>
      </c>
      <c r="AD4933" t="s">
        <v>68</v>
      </c>
      <c r="AE4933" t="s">
        <v>68</v>
      </c>
      <c r="AF4933" s="14" t="str">
        <f>INDEX('BEA to ISIC Crosswalk'!$E$4:$E$98,MATCH('State GDP by Industry'!G4933,'BEA to ISIC Crosswalk'!$C$4:$C$98,0),1)</f>
        <v>ISIC 16</v>
      </c>
      <c r="AG4933" s="14" t="str">
        <f>INDEX('BEA to ISIC Crosswalk'!$F$4:$F$98,MATCH('State GDP by Industry'!G4933,'BEA to ISIC Crosswalk'!$C$4:$C$98,0),1)</f>
        <v>Wood and of products of wood and cork (except furniture)</v>
      </c>
    </row>
    <row r="4934" spans="1:33" x14ac:dyDescent="0.25">
      <c r="A4934" t="s">
        <v>287</v>
      </c>
      <c r="B4934" t="s">
        <v>288</v>
      </c>
      <c r="C4934">
        <v>3</v>
      </c>
      <c r="D4934" t="s">
        <v>342</v>
      </c>
      <c r="E4934">
        <v>15</v>
      </c>
      <c r="F4934">
        <v>327</v>
      </c>
      <c r="G4934" t="s">
        <v>82</v>
      </c>
      <c r="H4934" t="s">
        <v>344</v>
      </c>
      <c r="I4934">
        <v>8967.4</v>
      </c>
      <c r="J4934">
        <v>8664.7000000000007</v>
      </c>
      <c r="K4934">
        <v>8965.1</v>
      </c>
      <c r="L4934">
        <v>9104.2000000000007</v>
      </c>
      <c r="M4934">
        <v>8658.9</v>
      </c>
      <c r="N4934">
        <v>8925.7000000000007</v>
      </c>
      <c r="O4934">
        <v>9252.2000000000007</v>
      </c>
      <c r="P4934">
        <v>8768.1</v>
      </c>
      <c r="Q4934">
        <v>9046.4</v>
      </c>
      <c r="R4934">
        <v>8885.4</v>
      </c>
      <c r="S4934">
        <v>8451.1</v>
      </c>
      <c r="T4934">
        <v>8265.6</v>
      </c>
      <c r="U4934">
        <v>7711.5</v>
      </c>
      <c r="V4934">
        <v>7989.5</v>
      </c>
      <c r="W4934">
        <v>8317.4</v>
      </c>
      <c r="X4934">
        <v>8801.7999999999993</v>
      </c>
      <c r="Y4934">
        <v>9573.1</v>
      </c>
      <c r="Z4934">
        <v>9686.9</v>
      </c>
      <c r="AA4934">
        <v>10528.1</v>
      </c>
      <c r="AB4934">
        <v>10939.7</v>
      </c>
      <c r="AC4934">
        <v>11361.7</v>
      </c>
      <c r="AD4934" t="s">
        <v>68</v>
      </c>
      <c r="AE4934" t="s">
        <v>68</v>
      </c>
      <c r="AF4934" s="14" t="str">
        <f>INDEX('BEA to ISIC Crosswalk'!$E$4:$E$98,MATCH('State GDP by Industry'!G4934,'BEA to ISIC Crosswalk'!$C$4:$C$98,0),1)</f>
        <v>ISIC 23</v>
      </c>
      <c r="AG4934" s="14" t="str">
        <f>INDEX('BEA to ISIC Crosswalk'!$F$4:$F$98,MATCH('State GDP by Industry'!G4934,'BEA to ISIC Crosswalk'!$C$4:$C$98,0),1)</f>
        <v>Other non-metallic mineral products</v>
      </c>
    </row>
    <row r="4935" spans="1:33" x14ac:dyDescent="0.25">
      <c r="A4935" t="s">
        <v>287</v>
      </c>
      <c r="B4935" t="s">
        <v>288</v>
      </c>
      <c r="C4935">
        <v>3</v>
      </c>
      <c r="D4935" t="s">
        <v>342</v>
      </c>
      <c r="E4935">
        <v>16</v>
      </c>
      <c r="F4935">
        <v>331</v>
      </c>
      <c r="G4935" t="s">
        <v>83</v>
      </c>
      <c r="H4935" t="s">
        <v>344</v>
      </c>
      <c r="I4935">
        <v>20625.3</v>
      </c>
      <c r="J4935">
        <v>21047.9</v>
      </c>
      <c r="K4935">
        <v>18628.099999999999</v>
      </c>
      <c r="L4935">
        <v>18768.8</v>
      </c>
      <c r="M4935">
        <v>15003</v>
      </c>
      <c r="N4935">
        <v>15730.1</v>
      </c>
      <c r="O4935">
        <v>14583.9</v>
      </c>
      <c r="P4935">
        <v>20722.599999999999</v>
      </c>
      <c r="Q4935">
        <v>20527.8</v>
      </c>
      <c r="R4935">
        <v>19332</v>
      </c>
      <c r="S4935">
        <v>23333.8</v>
      </c>
      <c r="T4935">
        <v>25081</v>
      </c>
      <c r="U4935">
        <v>12140.2</v>
      </c>
      <c r="V4935">
        <v>17849.400000000001</v>
      </c>
      <c r="W4935">
        <v>20135</v>
      </c>
      <c r="X4935">
        <v>21975.200000000001</v>
      </c>
      <c r="Y4935">
        <v>22577.599999999999</v>
      </c>
      <c r="Z4935">
        <v>23339.599999999999</v>
      </c>
      <c r="AA4935">
        <v>22888.6</v>
      </c>
      <c r="AB4935">
        <v>21321.9</v>
      </c>
      <c r="AC4935">
        <v>21990.799999999999</v>
      </c>
      <c r="AD4935" t="s">
        <v>68</v>
      </c>
      <c r="AE4935" t="s">
        <v>68</v>
      </c>
      <c r="AF4935" s="14" t="str">
        <f>INDEX('BEA to ISIC Crosswalk'!$E$4:$E$98,MATCH('State GDP by Industry'!G4935,'BEA to ISIC Crosswalk'!$C$4:$C$98,0),1)</f>
        <v>ISIC 24</v>
      </c>
      <c r="AG4935" s="14" t="str">
        <f>INDEX('BEA to ISIC Crosswalk'!$F$4:$F$98,MATCH('State GDP by Industry'!G4935,'BEA to ISIC Crosswalk'!$C$4:$C$98,0),1)</f>
        <v>Manufacture of basic metals</v>
      </c>
    </row>
    <row r="4936" spans="1:33" x14ac:dyDescent="0.25">
      <c r="A4936" t="s">
        <v>287</v>
      </c>
      <c r="B4936" t="s">
        <v>288</v>
      </c>
      <c r="C4936">
        <v>3</v>
      </c>
      <c r="D4936" t="s">
        <v>342</v>
      </c>
      <c r="E4936">
        <v>17</v>
      </c>
      <c r="F4936">
        <v>332</v>
      </c>
      <c r="G4936" t="s">
        <v>84</v>
      </c>
      <c r="H4936" t="s">
        <v>344</v>
      </c>
      <c r="I4936">
        <v>34011.4</v>
      </c>
      <c r="J4936">
        <v>34518.400000000001</v>
      </c>
      <c r="K4936">
        <v>36663.9</v>
      </c>
      <c r="L4936">
        <v>37884.300000000003</v>
      </c>
      <c r="M4936">
        <v>33409.4</v>
      </c>
      <c r="N4936">
        <v>32624.7</v>
      </c>
      <c r="O4936">
        <v>34095.5</v>
      </c>
      <c r="P4936">
        <v>35796</v>
      </c>
      <c r="Q4936">
        <v>36924.6</v>
      </c>
      <c r="R4936">
        <v>37678.199999999997</v>
      </c>
      <c r="S4936">
        <v>39421.800000000003</v>
      </c>
      <c r="T4936">
        <v>38441.300000000003</v>
      </c>
      <c r="U4936">
        <v>31425.7</v>
      </c>
      <c r="V4936">
        <v>34250.699999999997</v>
      </c>
      <c r="W4936">
        <v>36916</v>
      </c>
      <c r="X4936">
        <v>39479.4</v>
      </c>
      <c r="Y4936">
        <v>39633.800000000003</v>
      </c>
      <c r="Z4936">
        <v>40686.300000000003</v>
      </c>
      <c r="AA4936">
        <v>41918.800000000003</v>
      </c>
      <c r="AB4936">
        <v>41309</v>
      </c>
      <c r="AC4936">
        <v>42517.4</v>
      </c>
      <c r="AD4936" t="s">
        <v>68</v>
      </c>
      <c r="AE4936" t="s">
        <v>68</v>
      </c>
      <c r="AF4936" s="14" t="str">
        <f>INDEX('BEA to ISIC Crosswalk'!$E$4:$E$98,MATCH('State GDP by Industry'!G4936,'BEA to ISIC Crosswalk'!$C$4:$C$98,0),1)</f>
        <v>ISIC 25</v>
      </c>
      <c r="AG4936" s="14" t="str">
        <f>INDEX('BEA to ISIC Crosswalk'!$F$4:$F$98,MATCH('State GDP by Industry'!G4936,'BEA to ISIC Crosswalk'!$C$4:$C$98,0),1)</f>
        <v>Fabricated metal products, except machinery and equipment</v>
      </c>
    </row>
    <row r="4937" spans="1:33" x14ac:dyDescent="0.25">
      <c r="A4937" t="s">
        <v>287</v>
      </c>
      <c r="B4937" t="s">
        <v>288</v>
      </c>
      <c r="C4937">
        <v>3</v>
      </c>
      <c r="D4937" t="s">
        <v>342</v>
      </c>
      <c r="E4937">
        <v>18</v>
      </c>
      <c r="F4937">
        <v>333</v>
      </c>
      <c r="G4937" t="s">
        <v>85</v>
      </c>
      <c r="H4937" t="s">
        <v>344</v>
      </c>
      <c r="I4937">
        <v>34053.4</v>
      </c>
      <c r="J4937">
        <v>38156.800000000003</v>
      </c>
      <c r="K4937">
        <v>36407.9</v>
      </c>
      <c r="L4937">
        <v>34205.699999999997</v>
      </c>
      <c r="M4937">
        <v>32808.6</v>
      </c>
      <c r="N4937">
        <v>28995</v>
      </c>
      <c r="O4937">
        <v>28921.7</v>
      </c>
      <c r="P4937">
        <v>31037.599999999999</v>
      </c>
      <c r="Q4937">
        <v>34365.300000000003</v>
      </c>
      <c r="R4937">
        <v>35985.1</v>
      </c>
      <c r="S4937">
        <v>38299.5</v>
      </c>
      <c r="T4937">
        <v>39193.699999999997</v>
      </c>
      <c r="U4937">
        <v>35038</v>
      </c>
      <c r="V4937">
        <v>38088.1</v>
      </c>
      <c r="W4937">
        <v>44677.9</v>
      </c>
      <c r="X4937">
        <v>49609.4</v>
      </c>
      <c r="Y4937">
        <v>48602</v>
      </c>
      <c r="Z4937">
        <v>49053.1</v>
      </c>
      <c r="AA4937">
        <v>47286.5</v>
      </c>
      <c r="AB4937">
        <v>44418.2</v>
      </c>
      <c r="AC4937">
        <v>45426.1</v>
      </c>
      <c r="AD4937" t="s">
        <v>68</v>
      </c>
      <c r="AE4937" t="s">
        <v>68</v>
      </c>
      <c r="AF4937" s="14" t="str">
        <f>INDEX('BEA to ISIC Crosswalk'!$E$4:$E$98,MATCH('State GDP by Industry'!G4937,'BEA to ISIC Crosswalk'!$C$4:$C$98,0),1)</f>
        <v>ISIC 28</v>
      </c>
      <c r="AG4937" s="14" t="str">
        <f>INDEX('BEA to ISIC Crosswalk'!$F$4:$F$98,MATCH('State GDP by Industry'!G4937,'BEA to ISIC Crosswalk'!$C$4:$C$98,0),1)</f>
        <v>Machinery and equipment n.e.c.</v>
      </c>
    </row>
    <row r="4938" spans="1:33" x14ac:dyDescent="0.25">
      <c r="A4938" t="s">
        <v>287</v>
      </c>
      <c r="B4938" t="s">
        <v>288</v>
      </c>
      <c r="C4938">
        <v>3</v>
      </c>
      <c r="D4938" t="s">
        <v>342</v>
      </c>
      <c r="E4938">
        <v>19</v>
      </c>
      <c r="F4938">
        <v>334</v>
      </c>
      <c r="G4938" t="s">
        <v>86</v>
      </c>
      <c r="H4938" t="s">
        <v>344</v>
      </c>
      <c r="I4938">
        <v>14516.6</v>
      </c>
      <c r="J4938">
        <v>14397.3</v>
      </c>
      <c r="K4938">
        <v>13136.3</v>
      </c>
      <c r="L4938">
        <v>15514.7</v>
      </c>
      <c r="M4938">
        <v>13375.2</v>
      </c>
      <c r="N4938">
        <v>11465.3</v>
      </c>
      <c r="O4938">
        <v>13395.5</v>
      </c>
      <c r="P4938">
        <v>14678.7</v>
      </c>
      <c r="Q4938">
        <v>18531.2</v>
      </c>
      <c r="R4938">
        <v>18348.2</v>
      </c>
      <c r="S4938">
        <v>18730.599999999999</v>
      </c>
      <c r="T4938">
        <v>16327.4</v>
      </c>
      <c r="U4938">
        <v>15438.2</v>
      </c>
      <c r="V4938">
        <v>17360.5</v>
      </c>
      <c r="W4938">
        <v>16429.7</v>
      </c>
      <c r="X4938">
        <v>15280.8</v>
      </c>
      <c r="Y4938">
        <v>17182.7</v>
      </c>
      <c r="Z4938">
        <v>15768.3</v>
      </c>
      <c r="AA4938">
        <v>16266.6</v>
      </c>
      <c r="AB4938">
        <v>15601.7</v>
      </c>
      <c r="AC4938">
        <v>15701.2</v>
      </c>
      <c r="AD4938" t="s">
        <v>68</v>
      </c>
      <c r="AE4938" t="s">
        <v>68</v>
      </c>
      <c r="AF4938" s="14" t="str">
        <f>INDEX('BEA to ISIC Crosswalk'!$E$4:$E$98,MATCH('State GDP by Industry'!G4938,'BEA to ISIC Crosswalk'!$C$4:$C$98,0),1)</f>
        <v>ISIC 26</v>
      </c>
      <c r="AG4938" s="14" t="str">
        <f>INDEX('BEA to ISIC Crosswalk'!$F$4:$F$98,MATCH('State GDP by Industry'!G4938,'BEA to ISIC Crosswalk'!$C$4:$C$98,0),1)</f>
        <v>Computer, electronic and optical products</v>
      </c>
    </row>
    <row r="4939" spans="1:33" x14ac:dyDescent="0.25">
      <c r="A4939" t="s">
        <v>287</v>
      </c>
      <c r="B4939" t="s">
        <v>288</v>
      </c>
      <c r="C4939">
        <v>3</v>
      </c>
      <c r="D4939" t="s">
        <v>342</v>
      </c>
      <c r="E4939">
        <v>20</v>
      </c>
      <c r="F4939">
        <v>335</v>
      </c>
      <c r="G4939" t="s">
        <v>87</v>
      </c>
      <c r="H4939" t="s">
        <v>344</v>
      </c>
      <c r="I4939">
        <v>13798.7</v>
      </c>
      <c r="J4939">
        <v>11671.7</v>
      </c>
      <c r="K4939">
        <v>12989.3</v>
      </c>
      <c r="L4939">
        <v>12875.6</v>
      </c>
      <c r="M4939">
        <v>11855.9</v>
      </c>
      <c r="N4939">
        <v>12294.9</v>
      </c>
      <c r="O4939">
        <v>13577.7</v>
      </c>
      <c r="P4939">
        <v>12043</v>
      </c>
      <c r="Q4939">
        <v>11819.9</v>
      </c>
      <c r="R4939">
        <v>13831.5</v>
      </c>
      <c r="S4939">
        <v>13436.1</v>
      </c>
      <c r="T4939">
        <v>14569.4</v>
      </c>
      <c r="U4939">
        <v>12785.3</v>
      </c>
      <c r="V4939">
        <v>13044.6</v>
      </c>
      <c r="W4939">
        <v>12429.2</v>
      </c>
      <c r="X4939">
        <v>13486.2</v>
      </c>
      <c r="Y4939">
        <v>14762.4</v>
      </c>
      <c r="Z4939">
        <v>13886.2</v>
      </c>
      <c r="AA4939">
        <v>16649.2</v>
      </c>
      <c r="AB4939">
        <v>15439.6</v>
      </c>
      <c r="AC4939">
        <v>16657.099999999999</v>
      </c>
      <c r="AD4939" t="s">
        <v>68</v>
      </c>
      <c r="AE4939" t="s">
        <v>68</v>
      </c>
      <c r="AF4939" s="14" t="str">
        <f>INDEX('BEA to ISIC Crosswalk'!$E$4:$E$98,MATCH('State GDP by Industry'!G4939,'BEA to ISIC Crosswalk'!$C$4:$C$98,0),1)</f>
        <v>ISIC 27</v>
      </c>
      <c r="AG4939" s="14" t="str">
        <f>INDEX('BEA to ISIC Crosswalk'!$F$4:$F$98,MATCH('State GDP by Industry'!G4939,'BEA to ISIC Crosswalk'!$C$4:$C$98,0),1)</f>
        <v>Electrical equipment</v>
      </c>
    </row>
    <row r="4940" spans="1:33" x14ac:dyDescent="0.25">
      <c r="A4940" t="s">
        <v>287</v>
      </c>
      <c r="B4940" t="s">
        <v>288</v>
      </c>
      <c r="C4940">
        <v>3</v>
      </c>
      <c r="D4940" t="s">
        <v>342</v>
      </c>
      <c r="E4940">
        <v>21</v>
      </c>
      <c r="F4940" t="s">
        <v>88</v>
      </c>
      <c r="G4940" t="s">
        <v>89</v>
      </c>
      <c r="H4940" t="s">
        <v>344</v>
      </c>
      <c r="I4940">
        <v>64722.8</v>
      </c>
      <c r="J4940">
        <v>71432.2</v>
      </c>
      <c r="K4940">
        <v>78768.2</v>
      </c>
      <c r="L4940">
        <v>82635.100000000006</v>
      </c>
      <c r="M4940">
        <v>73206.8</v>
      </c>
      <c r="N4940">
        <v>81548.399999999994</v>
      </c>
      <c r="O4940">
        <v>85336.1</v>
      </c>
      <c r="P4940">
        <v>79448</v>
      </c>
      <c r="Q4940">
        <v>76403.600000000006</v>
      </c>
      <c r="R4940">
        <v>72270.399999999994</v>
      </c>
      <c r="S4940">
        <v>72054.3</v>
      </c>
      <c r="T4940">
        <v>50382.1</v>
      </c>
      <c r="U4940">
        <v>26469.599999999999</v>
      </c>
      <c r="V4940">
        <v>50011.6</v>
      </c>
      <c r="W4940">
        <v>54846.9</v>
      </c>
      <c r="X4940">
        <v>62251.8</v>
      </c>
      <c r="Y4940">
        <v>65482.6</v>
      </c>
      <c r="Z4940">
        <v>69245</v>
      </c>
      <c r="AA4940">
        <v>73491.5</v>
      </c>
      <c r="AB4940">
        <v>77369.8</v>
      </c>
      <c r="AC4940">
        <v>77225</v>
      </c>
      <c r="AD4940" t="s">
        <v>68</v>
      </c>
      <c r="AE4940" t="s">
        <v>68</v>
      </c>
      <c r="AF4940" s="14" t="str">
        <f>INDEX('BEA to ISIC Crosswalk'!$E$4:$E$98,MATCH('State GDP by Industry'!G4940,'BEA to ISIC Crosswalk'!$C$4:$C$98,0),1)</f>
        <v>ISIC 29</v>
      </c>
      <c r="AG4940" s="14" t="str">
        <f>INDEX('BEA to ISIC Crosswalk'!$F$4:$F$98,MATCH('State GDP by Industry'!G4940,'BEA to ISIC Crosswalk'!$C$4:$C$98,0),1)</f>
        <v>Motor vehicles, trailers and semi-trailers</v>
      </c>
    </row>
    <row r="4941" spans="1:33" x14ac:dyDescent="0.25">
      <c r="A4941" t="s">
        <v>287</v>
      </c>
      <c r="B4941" t="s">
        <v>288</v>
      </c>
      <c r="C4941">
        <v>3</v>
      </c>
      <c r="D4941" t="s">
        <v>342</v>
      </c>
      <c r="E4941">
        <v>22</v>
      </c>
      <c r="F4941" t="s">
        <v>90</v>
      </c>
      <c r="G4941" t="s">
        <v>91</v>
      </c>
      <c r="H4941" t="s">
        <v>344</v>
      </c>
      <c r="I4941">
        <v>5227.6000000000004</v>
      </c>
      <c r="J4941">
        <v>5873.1</v>
      </c>
      <c r="K4941">
        <v>6793.7</v>
      </c>
      <c r="L4941">
        <v>8030.3</v>
      </c>
      <c r="M4941">
        <v>8123.8</v>
      </c>
      <c r="N4941">
        <v>7783.8</v>
      </c>
      <c r="O4941">
        <v>7504.5</v>
      </c>
      <c r="P4941">
        <v>8258.5</v>
      </c>
      <c r="Q4941">
        <v>8719.1</v>
      </c>
      <c r="R4941">
        <v>9170</v>
      </c>
      <c r="S4941">
        <v>10832.5</v>
      </c>
      <c r="T4941">
        <v>10303.6</v>
      </c>
      <c r="U4941">
        <v>9815</v>
      </c>
      <c r="V4941">
        <v>9264</v>
      </c>
      <c r="W4941">
        <v>10655.7</v>
      </c>
      <c r="X4941">
        <v>9888.7999999999993</v>
      </c>
      <c r="Y4941">
        <v>10530.9</v>
      </c>
      <c r="Z4941">
        <v>10988.7</v>
      </c>
      <c r="AA4941">
        <v>11957</v>
      </c>
      <c r="AB4941">
        <v>13255.9</v>
      </c>
      <c r="AC4941">
        <v>13960.2</v>
      </c>
      <c r="AD4941" t="s">
        <v>68</v>
      </c>
      <c r="AE4941" t="s">
        <v>68</v>
      </c>
      <c r="AF4941" s="14" t="str">
        <f>INDEX('BEA to ISIC Crosswalk'!$E$4:$E$98,MATCH('State GDP by Industry'!G4941,'BEA to ISIC Crosswalk'!$C$4:$C$98,0),1)</f>
        <v>ISIC 30</v>
      </c>
      <c r="AG4941" s="14" t="str">
        <f>INDEX('BEA to ISIC Crosswalk'!$F$4:$F$98,MATCH('State GDP by Industry'!G4941,'BEA to ISIC Crosswalk'!$C$4:$C$98,0),1)</f>
        <v>Other transport equipment</v>
      </c>
    </row>
    <row r="4942" spans="1:33" x14ac:dyDescent="0.25">
      <c r="A4942" t="s">
        <v>287</v>
      </c>
      <c r="B4942" t="s">
        <v>288</v>
      </c>
      <c r="C4942">
        <v>3</v>
      </c>
      <c r="D4942" t="s">
        <v>342</v>
      </c>
      <c r="E4942">
        <v>23</v>
      </c>
      <c r="F4942">
        <v>337</v>
      </c>
      <c r="G4942" t="s">
        <v>92</v>
      </c>
      <c r="H4942" t="s">
        <v>344</v>
      </c>
      <c r="I4942">
        <v>7456</v>
      </c>
      <c r="J4942">
        <v>7800.3</v>
      </c>
      <c r="K4942">
        <v>8034.5</v>
      </c>
      <c r="L4942">
        <v>8536.5</v>
      </c>
      <c r="M4942">
        <v>7823.6</v>
      </c>
      <c r="N4942">
        <v>7812.9</v>
      </c>
      <c r="O4942">
        <v>7670.3</v>
      </c>
      <c r="P4942">
        <v>8127.8</v>
      </c>
      <c r="Q4942">
        <v>8859.6</v>
      </c>
      <c r="R4942">
        <v>8490.7000000000007</v>
      </c>
      <c r="S4942">
        <v>8439.7999999999993</v>
      </c>
      <c r="T4942">
        <v>7757.8</v>
      </c>
      <c r="U4942">
        <v>5972.7</v>
      </c>
      <c r="V4942">
        <v>5411.5</v>
      </c>
      <c r="W4942">
        <v>5930</v>
      </c>
      <c r="X4942">
        <v>6430.5</v>
      </c>
      <c r="Y4942">
        <v>6468.5</v>
      </c>
      <c r="Z4942">
        <v>7053.3</v>
      </c>
      <c r="AA4942">
        <v>7539.8</v>
      </c>
      <c r="AB4942">
        <v>7805.3</v>
      </c>
      <c r="AC4942">
        <v>7551</v>
      </c>
      <c r="AD4942" t="s">
        <v>68</v>
      </c>
      <c r="AE4942" t="s">
        <v>68</v>
      </c>
      <c r="AF4942" s="14" t="str">
        <f>INDEX('BEA to ISIC Crosswalk'!$E$4:$E$98,MATCH('State GDP by Industry'!G4942,'BEA to ISIC Crosswalk'!$C$4:$C$98,0),1)</f>
        <v>ISIC 31T33</v>
      </c>
      <c r="AG4942" s="14" t="str">
        <f>INDEX('BEA to ISIC Crosswalk'!$F$4:$F$98,MATCH('State GDP by Industry'!G4942,'BEA to ISIC Crosswalk'!$C$4:$C$98,0),1)</f>
        <v>Other manufacturing; repair and installation of machinery and equipment</v>
      </c>
    </row>
    <row r="4943" spans="1:33" x14ac:dyDescent="0.25">
      <c r="A4943" t="s">
        <v>287</v>
      </c>
      <c r="B4943" t="s">
        <v>288</v>
      </c>
      <c r="C4943">
        <v>3</v>
      </c>
      <c r="D4943" t="s">
        <v>342</v>
      </c>
      <c r="E4943">
        <v>24</v>
      </c>
      <c r="F4943">
        <v>339</v>
      </c>
      <c r="G4943" t="s">
        <v>93</v>
      </c>
      <c r="H4943" t="s">
        <v>344</v>
      </c>
      <c r="I4943">
        <v>10284.700000000001</v>
      </c>
      <c r="J4943">
        <v>10295.9</v>
      </c>
      <c r="K4943">
        <v>10998.7</v>
      </c>
      <c r="L4943">
        <v>11368.9</v>
      </c>
      <c r="M4943">
        <v>11676.5</v>
      </c>
      <c r="N4943">
        <v>12671.9</v>
      </c>
      <c r="O4943">
        <v>12429</v>
      </c>
      <c r="P4943">
        <v>12902.8</v>
      </c>
      <c r="Q4943">
        <v>13624.1</v>
      </c>
      <c r="R4943">
        <v>13698.5</v>
      </c>
      <c r="S4943">
        <v>13941.5</v>
      </c>
      <c r="T4943">
        <v>14188.8</v>
      </c>
      <c r="U4943">
        <v>15514.3</v>
      </c>
      <c r="V4943">
        <v>16910.900000000001</v>
      </c>
      <c r="W4943">
        <v>16359.2</v>
      </c>
      <c r="X4943">
        <v>15336.3</v>
      </c>
      <c r="Y4943">
        <v>14295.4</v>
      </c>
      <c r="Z4943">
        <v>15041.9</v>
      </c>
      <c r="AA4943">
        <v>14864.5</v>
      </c>
      <c r="AB4943">
        <v>16421.400000000001</v>
      </c>
      <c r="AC4943">
        <v>17294.5</v>
      </c>
      <c r="AD4943" t="s">
        <v>68</v>
      </c>
      <c r="AE4943" t="s">
        <v>68</v>
      </c>
      <c r="AF4943" s="14" t="str">
        <f>INDEX('BEA to ISIC Crosswalk'!$E$4:$E$98,MATCH('State GDP by Industry'!G4943,'BEA to ISIC Crosswalk'!$C$4:$C$98,0),1)</f>
        <v>ISIC 31T33</v>
      </c>
      <c r="AG4943" s="14" t="str">
        <f>INDEX('BEA to ISIC Crosswalk'!$F$4:$F$98,MATCH('State GDP by Industry'!G4943,'BEA to ISIC Crosswalk'!$C$4:$C$98,0),1)</f>
        <v>Other manufacturing; repair and installation of machinery and equipment</v>
      </c>
    </row>
    <row r="4944" spans="1:33" x14ac:dyDescent="0.25">
      <c r="A4944" t="s">
        <v>287</v>
      </c>
      <c r="B4944" t="s">
        <v>288</v>
      </c>
      <c r="C4944">
        <v>3</v>
      </c>
      <c r="D4944" t="s">
        <v>342</v>
      </c>
      <c r="E4944">
        <v>25</v>
      </c>
      <c r="F4944" t="s">
        <v>94</v>
      </c>
      <c r="G4944" t="s">
        <v>95</v>
      </c>
      <c r="H4944" t="s">
        <v>344</v>
      </c>
      <c r="I4944">
        <v>101043.2</v>
      </c>
      <c r="J4944">
        <v>108818.1</v>
      </c>
      <c r="K4944">
        <v>115516</v>
      </c>
      <c r="L4944">
        <v>115271.4</v>
      </c>
      <c r="M4944">
        <v>116992.9</v>
      </c>
      <c r="N4944">
        <v>119233.60000000001</v>
      </c>
      <c r="O4944">
        <v>121411.1</v>
      </c>
      <c r="P4944">
        <v>126244.3</v>
      </c>
      <c r="Q4944">
        <v>123724.7</v>
      </c>
      <c r="R4944">
        <v>129671</v>
      </c>
      <c r="S4944">
        <v>135795.79999999999</v>
      </c>
      <c r="T4944">
        <v>132501.1</v>
      </c>
      <c r="U4944">
        <v>151051.29999999999</v>
      </c>
      <c r="V4944">
        <v>150523.79999999999</v>
      </c>
      <c r="W4944">
        <v>160734.5</v>
      </c>
      <c r="X4944">
        <v>162956.79999999999</v>
      </c>
      <c r="Y4944">
        <v>166013.9</v>
      </c>
      <c r="Z4944">
        <v>183325</v>
      </c>
      <c r="AA4944">
        <v>177352.6</v>
      </c>
      <c r="AB4944">
        <v>175542.5</v>
      </c>
      <c r="AC4944">
        <v>181538.6</v>
      </c>
      <c r="AD4944">
        <v>194777</v>
      </c>
      <c r="AE4944">
        <v>192653.1</v>
      </c>
      <c r="AF4944" s="14">
        <f>INDEX('BEA to ISIC Crosswalk'!$E$4:$E$98,MATCH('State GDP by Industry'!G4944,'BEA to ISIC Crosswalk'!$C$4:$C$98,0),1)</f>
        <v>0</v>
      </c>
      <c r="AG4944" s="14">
        <f>INDEX('BEA to ISIC Crosswalk'!$F$4:$F$98,MATCH('State GDP by Industry'!G4944,'BEA to ISIC Crosswalk'!$C$4:$C$98,0),1)</f>
        <v>0</v>
      </c>
    </row>
    <row r="4945" spans="1:33" x14ac:dyDescent="0.25">
      <c r="A4945" t="s">
        <v>287</v>
      </c>
      <c r="B4945" t="s">
        <v>288</v>
      </c>
      <c r="C4945">
        <v>3</v>
      </c>
      <c r="D4945" t="s">
        <v>342</v>
      </c>
      <c r="E4945">
        <v>26</v>
      </c>
      <c r="F4945" t="s">
        <v>96</v>
      </c>
      <c r="G4945" t="s">
        <v>97</v>
      </c>
      <c r="H4945" t="s">
        <v>344</v>
      </c>
      <c r="I4945">
        <v>24928.3</v>
      </c>
      <c r="J4945">
        <v>24851.9</v>
      </c>
      <c r="K4945">
        <v>27687.8</v>
      </c>
      <c r="L4945">
        <v>27139.8</v>
      </c>
      <c r="M4945">
        <v>29119.599999999999</v>
      </c>
      <c r="N4945">
        <v>30872</v>
      </c>
      <c r="O4945">
        <v>30994.400000000001</v>
      </c>
      <c r="P4945">
        <v>30082</v>
      </c>
      <c r="Q4945">
        <v>29047.3</v>
      </c>
      <c r="R4945">
        <v>31274.799999999999</v>
      </c>
      <c r="S4945">
        <v>31929.8</v>
      </c>
      <c r="T4945">
        <v>33616.199999999997</v>
      </c>
      <c r="U4945">
        <v>40017.9</v>
      </c>
      <c r="V4945">
        <v>38170.699999999997</v>
      </c>
      <c r="W4945">
        <v>35894.6</v>
      </c>
      <c r="X4945">
        <v>36358.9</v>
      </c>
      <c r="Y4945">
        <v>39296</v>
      </c>
      <c r="Z4945">
        <v>42016.800000000003</v>
      </c>
      <c r="AA4945">
        <v>45300</v>
      </c>
      <c r="AB4945">
        <v>46372.9</v>
      </c>
      <c r="AC4945">
        <v>46383.6</v>
      </c>
      <c r="AD4945" t="s">
        <v>68</v>
      </c>
      <c r="AE4945" t="s">
        <v>68</v>
      </c>
      <c r="AF4945" s="14" t="str">
        <f>INDEX('BEA to ISIC Crosswalk'!$E$4:$E$98,MATCH('State GDP by Industry'!G4945,'BEA to ISIC Crosswalk'!$C$4:$C$98,0),1)</f>
        <v>ISIC 10T12</v>
      </c>
      <c r="AG4945" s="14" t="str">
        <f>INDEX('BEA to ISIC Crosswalk'!$F$4:$F$98,MATCH('State GDP by Industry'!G4945,'BEA to ISIC Crosswalk'!$C$4:$C$98,0),1)</f>
        <v>Food products, beverages and tobacco</v>
      </c>
    </row>
    <row r="4946" spans="1:33" x14ac:dyDescent="0.25">
      <c r="A4946" t="s">
        <v>287</v>
      </c>
      <c r="B4946" t="s">
        <v>288</v>
      </c>
      <c r="C4946">
        <v>3</v>
      </c>
      <c r="D4946" t="s">
        <v>342</v>
      </c>
      <c r="E4946">
        <v>27</v>
      </c>
      <c r="F4946" t="s">
        <v>98</v>
      </c>
      <c r="G4946" t="s">
        <v>99</v>
      </c>
      <c r="H4946" t="s">
        <v>344</v>
      </c>
      <c r="I4946">
        <v>1127.8</v>
      </c>
      <c r="J4946">
        <v>1094</v>
      </c>
      <c r="K4946">
        <v>1372.5</v>
      </c>
      <c r="L4946">
        <v>1325.7</v>
      </c>
      <c r="M4946">
        <v>1233.5</v>
      </c>
      <c r="N4946">
        <v>1145.9000000000001</v>
      </c>
      <c r="O4946">
        <v>914.9</v>
      </c>
      <c r="P4946">
        <v>1145.2</v>
      </c>
      <c r="Q4946">
        <v>1074.2</v>
      </c>
      <c r="R4946">
        <v>1223.3</v>
      </c>
      <c r="S4946">
        <v>1150.5999999999999</v>
      </c>
      <c r="T4946">
        <v>1111.8</v>
      </c>
      <c r="U4946">
        <v>988.3</v>
      </c>
      <c r="V4946">
        <v>1133</v>
      </c>
      <c r="W4946">
        <v>1103</v>
      </c>
      <c r="X4946">
        <v>1122.0999999999999</v>
      </c>
      <c r="Y4946">
        <v>1189.3</v>
      </c>
      <c r="Z4946">
        <v>1347</v>
      </c>
      <c r="AA4946">
        <v>1365.4</v>
      </c>
      <c r="AB4946">
        <v>1342.4</v>
      </c>
      <c r="AC4946">
        <v>1363.6</v>
      </c>
      <c r="AD4946" t="s">
        <v>68</v>
      </c>
      <c r="AE4946" t="s">
        <v>68</v>
      </c>
      <c r="AF4946" s="14" t="str">
        <f>INDEX('BEA to ISIC Crosswalk'!$E$4:$E$98,MATCH('State GDP by Industry'!G4946,'BEA to ISIC Crosswalk'!$C$4:$C$98,0),1)</f>
        <v>ISIC 13T15</v>
      </c>
      <c r="AG4946" s="14" t="str">
        <f>INDEX('BEA to ISIC Crosswalk'!$F$4:$F$98,MATCH('State GDP by Industry'!G4946,'BEA to ISIC Crosswalk'!$C$4:$C$98,0),1)</f>
        <v>Textiles, wearing apparel, leather and related products</v>
      </c>
    </row>
    <row r="4947" spans="1:33" x14ac:dyDescent="0.25">
      <c r="A4947" t="s">
        <v>287</v>
      </c>
      <c r="B4947" t="s">
        <v>288</v>
      </c>
      <c r="C4947">
        <v>3</v>
      </c>
      <c r="D4947" t="s">
        <v>342</v>
      </c>
      <c r="E4947">
        <v>28</v>
      </c>
      <c r="F4947" t="s">
        <v>100</v>
      </c>
      <c r="G4947" t="s">
        <v>101</v>
      </c>
      <c r="H4947" t="s">
        <v>344</v>
      </c>
      <c r="I4947">
        <v>1313.6</v>
      </c>
      <c r="J4947">
        <v>1189.5999999999999</v>
      </c>
      <c r="K4947">
        <v>1152</v>
      </c>
      <c r="L4947">
        <v>1186.7</v>
      </c>
      <c r="M4947">
        <v>1092.9000000000001</v>
      </c>
      <c r="N4947">
        <v>947.5</v>
      </c>
      <c r="O4947">
        <v>845.1</v>
      </c>
      <c r="P4947">
        <v>890.2</v>
      </c>
      <c r="Q4947">
        <v>829.7</v>
      </c>
      <c r="R4947">
        <v>763.7</v>
      </c>
      <c r="S4947">
        <v>755.5</v>
      </c>
      <c r="T4947">
        <v>855.1</v>
      </c>
      <c r="U4947">
        <v>783.2</v>
      </c>
      <c r="V4947">
        <v>835</v>
      </c>
      <c r="W4947">
        <v>834.3</v>
      </c>
      <c r="X4947">
        <v>799.6</v>
      </c>
      <c r="Y4947">
        <v>829</v>
      </c>
      <c r="Z4947">
        <v>843.5</v>
      </c>
      <c r="AA4947">
        <v>870.7</v>
      </c>
      <c r="AB4947">
        <v>823.9</v>
      </c>
      <c r="AC4947">
        <v>787.7</v>
      </c>
      <c r="AD4947" t="s">
        <v>68</v>
      </c>
      <c r="AE4947" t="s">
        <v>68</v>
      </c>
      <c r="AF4947" s="14" t="str">
        <f>INDEX('BEA to ISIC Crosswalk'!$E$4:$E$98,MATCH('State GDP by Industry'!G4947,'BEA to ISIC Crosswalk'!$C$4:$C$98,0),1)</f>
        <v>ISIC 13T15</v>
      </c>
      <c r="AG4947" s="14" t="str">
        <f>INDEX('BEA to ISIC Crosswalk'!$F$4:$F$98,MATCH('State GDP by Industry'!G4947,'BEA to ISIC Crosswalk'!$C$4:$C$98,0),1)</f>
        <v>Textiles, wearing apparel, leather and related products</v>
      </c>
    </row>
    <row r="4948" spans="1:33" x14ac:dyDescent="0.25">
      <c r="A4948" t="s">
        <v>287</v>
      </c>
      <c r="B4948" t="s">
        <v>288</v>
      </c>
      <c r="C4948">
        <v>3</v>
      </c>
      <c r="D4948" t="s">
        <v>342</v>
      </c>
      <c r="E4948">
        <v>29</v>
      </c>
      <c r="F4948">
        <v>322</v>
      </c>
      <c r="G4948" t="s">
        <v>102</v>
      </c>
      <c r="H4948" t="s">
        <v>344</v>
      </c>
      <c r="I4948">
        <v>12424.2</v>
      </c>
      <c r="J4948">
        <v>12456.3</v>
      </c>
      <c r="K4948">
        <v>13252.8</v>
      </c>
      <c r="L4948">
        <v>13316.9</v>
      </c>
      <c r="M4948">
        <v>11897.6</v>
      </c>
      <c r="N4948">
        <v>12486.2</v>
      </c>
      <c r="O4948">
        <v>11527.5</v>
      </c>
      <c r="P4948">
        <v>11386.5</v>
      </c>
      <c r="Q4948">
        <v>11021.9</v>
      </c>
      <c r="R4948">
        <v>12130.8</v>
      </c>
      <c r="S4948">
        <v>11429.8</v>
      </c>
      <c r="T4948">
        <v>9993.6</v>
      </c>
      <c r="U4948">
        <v>11706.5</v>
      </c>
      <c r="V4948">
        <v>10850.9</v>
      </c>
      <c r="W4948">
        <v>10358.700000000001</v>
      </c>
      <c r="X4948">
        <v>10302.1</v>
      </c>
      <c r="Y4948">
        <v>10621.7</v>
      </c>
      <c r="Z4948">
        <v>10853.6</v>
      </c>
      <c r="AA4948">
        <v>11404</v>
      </c>
      <c r="AB4948">
        <v>11337.5</v>
      </c>
      <c r="AC4948">
        <v>10779.3</v>
      </c>
      <c r="AD4948" t="s">
        <v>68</v>
      </c>
      <c r="AE4948" t="s">
        <v>68</v>
      </c>
      <c r="AF4948" s="14" t="str">
        <f>INDEX('BEA to ISIC Crosswalk'!$E$4:$E$98,MATCH('State GDP by Industry'!G4948,'BEA to ISIC Crosswalk'!$C$4:$C$98,0),1)</f>
        <v>ISIC 17T18</v>
      </c>
      <c r="AG4948" s="14" t="str">
        <f>INDEX('BEA to ISIC Crosswalk'!$F$4:$F$98,MATCH('State GDP by Industry'!G4948,'BEA to ISIC Crosswalk'!$C$4:$C$98,0),1)</f>
        <v>Paper products and printing</v>
      </c>
    </row>
    <row r="4949" spans="1:33" x14ac:dyDescent="0.25">
      <c r="A4949" t="s">
        <v>287</v>
      </c>
      <c r="B4949" t="s">
        <v>288</v>
      </c>
      <c r="C4949">
        <v>3</v>
      </c>
      <c r="D4949" t="s">
        <v>342</v>
      </c>
      <c r="E4949">
        <v>30</v>
      </c>
      <c r="F4949">
        <v>323</v>
      </c>
      <c r="G4949" t="s">
        <v>103</v>
      </c>
      <c r="H4949" t="s">
        <v>344</v>
      </c>
      <c r="I4949">
        <v>8541.1</v>
      </c>
      <c r="J4949">
        <v>8978.5</v>
      </c>
      <c r="K4949">
        <v>9569.1</v>
      </c>
      <c r="L4949">
        <v>9879.9</v>
      </c>
      <c r="M4949">
        <v>9662.9</v>
      </c>
      <c r="N4949">
        <v>9802.7000000000007</v>
      </c>
      <c r="O4949">
        <v>10112.9</v>
      </c>
      <c r="P4949">
        <v>10020</v>
      </c>
      <c r="Q4949">
        <v>10471.9</v>
      </c>
      <c r="R4949">
        <v>10962.5</v>
      </c>
      <c r="S4949">
        <v>11334.9</v>
      </c>
      <c r="T4949">
        <v>10947.5</v>
      </c>
      <c r="U4949">
        <v>9678.7999999999993</v>
      </c>
      <c r="V4949">
        <v>9339.7000000000007</v>
      </c>
      <c r="W4949">
        <v>9397.2000000000007</v>
      </c>
      <c r="X4949">
        <v>9370.7999999999993</v>
      </c>
      <c r="Y4949">
        <v>9388.4</v>
      </c>
      <c r="Z4949">
        <v>9564.2000000000007</v>
      </c>
      <c r="AA4949">
        <v>9712.9</v>
      </c>
      <c r="AB4949">
        <v>10084.700000000001</v>
      </c>
      <c r="AC4949">
        <v>9934.9</v>
      </c>
      <c r="AD4949" t="s">
        <v>68</v>
      </c>
      <c r="AE4949" t="s">
        <v>68</v>
      </c>
      <c r="AF4949" s="14" t="str">
        <f>INDEX('BEA to ISIC Crosswalk'!$E$4:$E$98,MATCH('State GDP by Industry'!G4949,'BEA to ISIC Crosswalk'!$C$4:$C$98,0),1)</f>
        <v>ISIC 17T18</v>
      </c>
      <c r="AG4949" s="14" t="str">
        <f>INDEX('BEA to ISIC Crosswalk'!$F$4:$F$98,MATCH('State GDP by Industry'!G4949,'BEA to ISIC Crosswalk'!$C$4:$C$98,0),1)</f>
        <v>Paper products and printing</v>
      </c>
    </row>
    <row r="4950" spans="1:33" x14ac:dyDescent="0.25">
      <c r="A4950" t="s">
        <v>287</v>
      </c>
      <c r="B4950" t="s">
        <v>288</v>
      </c>
      <c r="C4950">
        <v>3</v>
      </c>
      <c r="D4950" t="s">
        <v>342</v>
      </c>
      <c r="E4950">
        <v>31</v>
      </c>
      <c r="F4950">
        <v>324</v>
      </c>
      <c r="G4950" t="s">
        <v>104</v>
      </c>
      <c r="H4950" t="s">
        <v>344</v>
      </c>
      <c r="I4950">
        <v>5095</v>
      </c>
      <c r="J4950">
        <v>6363.7</v>
      </c>
      <c r="K4950">
        <v>4510.7</v>
      </c>
      <c r="L4950">
        <v>6605.3</v>
      </c>
      <c r="M4950">
        <v>9925.4</v>
      </c>
      <c r="N4950">
        <v>5934.5</v>
      </c>
      <c r="O4950">
        <v>9125.1</v>
      </c>
      <c r="P4950">
        <v>10435.9</v>
      </c>
      <c r="Q4950">
        <v>13665.4</v>
      </c>
      <c r="R4950">
        <v>12689.5</v>
      </c>
      <c r="S4950">
        <v>13936.2</v>
      </c>
      <c r="T4950">
        <v>10084.4</v>
      </c>
      <c r="U4950">
        <v>16065.9</v>
      </c>
      <c r="V4950">
        <v>14246.1</v>
      </c>
      <c r="W4950">
        <v>27147.4</v>
      </c>
      <c r="X4950">
        <v>25343.200000000001</v>
      </c>
      <c r="Y4950">
        <v>23533.200000000001</v>
      </c>
      <c r="Z4950">
        <v>33433.800000000003</v>
      </c>
      <c r="AA4950">
        <v>22687.1</v>
      </c>
      <c r="AB4950">
        <v>12696.7</v>
      </c>
      <c r="AC4950">
        <v>18626.2</v>
      </c>
      <c r="AD4950" t="s">
        <v>68</v>
      </c>
      <c r="AE4950" t="s">
        <v>68</v>
      </c>
      <c r="AF4950" s="14" t="str">
        <f>INDEX('BEA to ISIC Crosswalk'!$E$4:$E$98,MATCH('State GDP by Industry'!G4950,'BEA to ISIC Crosswalk'!$C$4:$C$98,0),1)</f>
        <v>ISIC 19</v>
      </c>
      <c r="AG4950" s="14" t="str">
        <f>INDEX('BEA to ISIC Crosswalk'!$F$4:$F$98,MATCH('State GDP by Industry'!G4950,'BEA to ISIC Crosswalk'!$C$4:$C$98,0),1)</f>
        <v>Coke and refined petroleum products</v>
      </c>
    </row>
    <row r="4951" spans="1:33" x14ac:dyDescent="0.25">
      <c r="A4951" t="s">
        <v>287</v>
      </c>
      <c r="B4951" t="s">
        <v>288</v>
      </c>
      <c r="C4951">
        <v>3</v>
      </c>
      <c r="D4951" t="s">
        <v>342</v>
      </c>
      <c r="E4951">
        <v>32</v>
      </c>
      <c r="F4951">
        <v>325</v>
      </c>
      <c r="G4951" t="s">
        <v>105</v>
      </c>
      <c r="H4951" t="s">
        <v>344</v>
      </c>
      <c r="I4951">
        <v>30866.7</v>
      </c>
      <c r="J4951">
        <v>35843.599999999999</v>
      </c>
      <c r="K4951">
        <v>38486.400000000001</v>
      </c>
      <c r="L4951">
        <v>36552.699999999997</v>
      </c>
      <c r="M4951">
        <v>35572.9</v>
      </c>
      <c r="N4951">
        <v>39378.699999999997</v>
      </c>
      <c r="O4951">
        <v>39770.400000000001</v>
      </c>
      <c r="P4951">
        <v>43651.8</v>
      </c>
      <c r="Q4951">
        <v>39316.699999999997</v>
      </c>
      <c r="R4951">
        <v>42390.5</v>
      </c>
      <c r="S4951">
        <v>47284.4</v>
      </c>
      <c r="T4951">
        <v>50693.3</v>
      </c>
      <c r="U4951">
        <v>55545.9</v>
      </c>
      <c r="V4951">
        <v>58591.3</v>
      </c>
      <c r="W4951">
        <v>58609.2</v>
      </c>
      <c r="X4951">
        <v>60414.3</v>
      </c>
      <c r="Y4951">
        <v>61251.3</v>
      </c>
      <c r="Z4951">
        <v>65593.600000000006</v>
      </c>
      <c r="AA4951">
        <v>63702.400000000001</v>
      </c>
      <c r="AB4951">
        <v>70288.600000000006</v>
      </c>
      <c r="AC4951">
        <v>71624.800000000003</v>
      </c>
      <c r="AD4951" t="s">
        <v>68</v>
      </c>
      <c r="AE4951" t="s">
        <v>68</v>
      </c>
      <c r="AF4951" s="14" t="str">
        <f>INDEX('BEA to ISIC Crosswalk'!$E$4:$E$98,MATCH('State GDP by Industry'!G4951,'BEA to ISIC Crosswalk'!$C$4:$C$98,0),1)</f>
        <v>ISIC 20T21</v>
      </c>
      <c r="AG4951" s="14" t="str">
        <f>INDEX('BEA to ISIC Crosswalk'!$F$4:$F$98,MATCH('State GDP by Industry'!G4951,'BEA to ISIC Crosswalk'!$C$4:$C$98,0),1)</f>
        <v>Chemicals and pharmaceutical products</v>
      </c>
    </row>
    <row r="4952" spans="1:33" x14ac:dyDescent="0.25">
      <c r="A4952" t="s">
        <v>287</v>
      </c>
      <c r="B4952" t="s">
        <v>288</v>
      </c>
      <c r="C4952">
        <v>3</v>
      </c>
      <c r="D4952" t="s">
        <v>342</v>
      </c>
      <c r="E4952">
        <v>33</v>
      </c>
      <c r="F4952">
        <v>326</v>
      </c>
      <c r="G4952" t="s">
        <v>106</v>
      </c>
      <c r="H4952" t="s">
        <v>344</v>
      </c>
      <c r="I4952">
        <v>16746.599999999999</v>
      </c>
      <c r="J4952">
        <v>18040.5</v>
      </c>
      <c r="K4952">
        <v>19484.7</v>
      </c>
      <c r="L4952">
        <v>19264.400000000001</v>
      </c>
      <c r="M4952">
        <v>18488</v>
      </c>
      <c r="N4952">
        <v>18666.2</v>
      </c>
      <c r="O4952">
        <v>18121</v>
      </c>
      <c r="P4952">
        <v>18632.8</v>
      </c>
      <c r="Q4952">
        <v>18297.599999999999</v>
      </c>
      <c r="R4952">
        <v>18235.8</v>
      </c>
      <c r="S4952">
        <v>17974.7</v>
      </c>
      <c r="T4952">
        <v>15199.2</v>
      </c>
      <c r="U4952">
        <v>16264.9</v>
      </c>
      <c r="V4952">
        <v>17357.099999999999</v>
      </c>
      <c r="W4952">
        <v>17390.2</v>
      </c>
      <c r="X4952">
        <v>19245.8</v>
      </c>
      <c r="Y4952">
        <v>19905</v>
      </c>
      <c r="Z4952">
        <v>19672.599999999999</v>
      </c>
      <c r="AA4952">
        <v>22310.1</v>
      </c>
      <c r="AB4952">
        <v>22595.599999999999</v>
      </c>
      <c r="AC4952">
        <v>22038.6</v>
      </c>
      <c r="AD4952" t="s">
        <v>68</v>
      </c>
      <c r="AE4952" t="s">
        <v>68</v>
      </c>
      <c r="AF4952" s="14" t="str">
        <f>INDEX('BEA to ISIC Crosswalk'!$E$4:$E$98,MATCH('State GDP by Industry'!G4952,'BEA to ISIC Crosswalk'!$C$4:$C$98,0),1)</f>
        <v>ISIC 22</v>
      </c>
      <c r="AG4952" s="14" t="str">
        <f>INDEX('BEA to ISIC Crosswalk'!$F$4:$F$98,MATCH('State GDP by Industry'!G4952,'BEA to ISIC Crosswalk'!$C$4:$C$98,0),1)</f>
        <v>Rubber and plastics products</v>
      </c>
    </row>
    <row r="4953" spans="1:33" x14ac:dyDescent="0.25">
      <c r="A4953" t="s">
        <v>287</v>
      </c>
      <c r="B4953" t="s">
        <v>288</v>
      </c>
      <c r="C4953">
        <v>3</v>
      </c>
      <c r="D4953" t="s">
        <v>342</v>
      </c>
      <c r="E4953">
        <v>34</v>
      </c>
      <c r="F4953">
        <v>42</v>
      </c>
      <c r="G4953" t="s">
        <v>107</v>
      </c>
      <c r="H4953" t="s">
        <v>344</v>
      </c>
      <c r="I4953">
        <v>88843.1</v>
      </c>
      <c r="J4953">
        <v>94354.7</v>
      </c>
      <c r="K4953">
        <v>97413.8</v>
      </c>
      <c r="L4953">
        <v>101807</v>
      </c>
      <c r="M4953">
        <v>99578.2</v>
      </c>
      <c r="N4953">
        <v>99424.6</v>
      </c>
      <c r="O4953">
        <v>102215.5</v>
      </c>
      <c r="P4953">
        <v>109154.1</v>
      </c>
      <c r="Q4953">
        <v>117943</v>
      </c>
      <c r="R4953">
        <v>125394.8</v>
      </c>
      <c r="S4953">
        <v>131216.79999999999</v>
      </c>
      <c r="T4953">
        <v>136593.20000000001</v>
      </c>
      <c r="U4953">
        <v>127890.9</v>
      </c>
      <c r="V4953">
        <v>135990</v>
      </c>
      <c r="W4953">
        <v>143042.20000000001</v>
      </c>
      <c r="X4953">
        <v>152443.29999999999</v>
      </c>
      <c r="Y4953">
        <v>159075.6</v>
      </c>
      <c r="Z4953">
        <v>165704.29999999999</v>
      </c>
      <c r="AA4953">
        <v>172712.3</v>
      </c>
      <c r="AB4953">
        <v>173311.8</v>
      </c>
      <c r="AC4953">
        <v>178359.4</v>
      </c>
      <c r="AD4953">
        <v>185159.9</v>
      </c>
      <c r="AE4953">
        <v>194782.1</v>
      </c>
      <c r="AF4953" s="14" t="str">
        <f>INDEX('BEA to ISIC Crosswalk'!$E$4:$E$98,MATCH('State GDP by Industry'!G4953,'BEA to ISIC Crosswalk'!$C$4:$C$98,0),1)</f>
        <v>ISIC 45T47</v>
      </c>
      <c r="AG4953" s="14" t="str">
        <f>INDEX('BEA to ISIC Crosswalk'!$F$4:$F$98,MATCH('State GDP by Industry'!G4953,'BEA to ISIC Crosswalk'!$C$4:$C$98,0),1)</f>
        <v>Wholesale and retail trade; repair of motor vehicles</v>
      </c>
    </row>
    <row r="4954" spans="1:33" x14ac:dyDescent="0.25">
      <c r="A4954" t="s">
        <v>287</v>
      </c>
      <c r="B4954" t="s">
        <v>288</v>
      </c>
      <c r="C4954">
        <v>3</v>
      </c>
      <c r="D4954" t="s">
        <v>342</v>
      </c>
      <c r="E4954">
        <v>35</v>
      </c>
      <c r="F4954" t="s">
        <v>108</v>
      </c>
      <c r="G4954" t="s">
        <v>109</v>
      </c>
      <c r="H4954" t="s">
        <v>344</v>
      </c>
      <c r="I4954">
        <v>92184.5</v>
      </c>
      <c r="J4954">
        <v>98075.7</v>
      </c>
      <c r="K4954">
        <v>100882.8</v>
      </c>
      <c r="L4954">
        <v>105569</v>
      </c>
      <c r="M4954">
        <v>108962.1</v>
      </c>
      <c r="N4954">
        <v>111461.1</v>
      </c>
      <c r="O4954">
        <v>116356.4</v>
      </c>
      <c r="P4954">
        <v>117912.7</v>
      </c>
      <c r="Q4954">
        <v>121452.2</v>
      </c>
      <c r="R4954">
        <v>121803</v>
      </c>
      <c r="S4954">
        <v>121693.6</v>
      </c>
      <c r="T4954">
        <v>120117.4</v>
      </c>
      <c r="U4954">
        <v>118223.6</v>
      </c>
      <c r="V4954">
        <v>119312.4</v>
      </c>
      <c r="W4954">
        <v>122328.9</v>
      </c>
      <c r="X4954">
        <v>125259</v>
      </c>
      <c r="Y4954">
        <v>130118.3</v>
      </c>
      <c r="Z4954">
        <v>132670.39999999999</v>
      </c>
      <c r="AA4954">
        <v>139343.6</v>
      </c>
      <c r="AB4954">
        <v>143610.70000000001</v>
      </c>
      <c r="AC4954">
        <v>147381.6</v>
      </c>
      <c r="AD4954">
        <v>151155.1</v>
      </c>
      <c r="AE4954">
        <v>156032.5</v>
      </c>
      <c r="AF4954" s="14" t="str">
        <f>INDEX('BEA to ISIC Crosswalk'!$E$4:$E$98,MATCH('State GDP by Industry'!G4954,'BEA to ISIC Crosswalk'!$C$4:$C$98,0),1)</f>
        <v>ISIC 45T47</v>
      </c>
      <c r="AG4954" s="14" t="str">
        <f>INDEX('BEA to ISIC Crosswalk'!$F$4:$F$98,MATCH('State GDP by Industry'!G4954,'BEA to ISIC Crosswalk'!$C$4:$C$98,0),1)</f>
        <v>Wholesale and retail trade; repair of motor vehicles</v>
      </c>
    </row>
    <row r="4955" spans="1:33" x14ac:dyDescent="0.25">
      <c r="A4955" t="s">
        <v>287</v>
      </c>
      <c r="B4955" t="s">
        <v>288</v>
      </c>
      <c r="C4955">
        <v>3</v>
      </c>
      <c r="D4955" t="s">
        <v>342</v>
      </c>
      <c r="E4955">
        <v>36</v>
      </c>
      <c r="F4955" t="s">
        <v>110</v>
      </c>
      <c r="G4955" t="s">
        <v>111</v>
      </c>
      <c r="H4955" t="s">
        <v>344</v>
      </c>
      <c r="I4955">
        <v>40869.9</v>
      </c>
      <c r="J4955">
        <v>44299.4</v>
      </c>
      <c r="K4955">
        <v>46777.4</v>
      </c>
      <c r="L4955">
        <v>49395.8</v>
      </c>
      <c r="M4955">
        <v>49310.1</v>
      </c>
      <c r="N4955">
        <v>49426.8</v>
      </c>
      <c r="O4955">
        <v>51681.5</v>
      </c>
      <c r="P4955">
        <v>56218.9</v>
      </c>
      <c r="Q4955">
        <v>60040.9</v>
      </c>
      <c r="R4955">
        <v>66583.399999999994</v>
      </c>
      <c r="S4955">
        <v>65210.7</v>
      </c>
      <c r="T4955">
        <v>66070.100000000006</v>
      </c>
      <c r="U4955">
        <v>61885.7</v>
      </c>
      <c r="V4955">
        <v>65800.3</v>
      </c>
      <c r="W4955">
        <v>68930.7</v>
      </c>
      <c r="X4955">
        <v>71064.2</v>
      </c>
      <c r="Y4955">
        <v>73872.7</v>
      </c>
      <c r="Z4955">
        <v>77100.100000000006</v>
      </c>
      <c r="AA4955">
        <v>82922</v>
      </c>
      <c r="AB4955">
        <v>84662.2</v>
      </c>
      <c r="AC4955">
        <v>88360.3</v>
      </c>
      <c r="AD4955">
        <v>95198.9</v>
      </c>
      <c r="AE4955">
        <v>98029.8</v>
      </c>
      <c r="AF4955" s="14" t="str">
        <f>INDEX('BEA to ISIC Crosswalk'!$E$4:$E$98,MATCH('State GDP by Industry'!G4955,'BEA to ISIC Crosswalk'!$C$4:$C$98,0),1)</f>
        <v>ISIC 49T53</v>
      </c>
      <c r="AG4955" s="14" t="str">
        <f>INDEX('BEA to ISIC Crosswalk'!$F$4:$F$98,MATCH('State GDP by Industry'!G4955,'BEA to ISIC Crosswalk'!$C$4:$C$98,0),1)</f>
        <v>Transportation and storage</v>
      </c>
    </row>
    <row r="4956" spans="1:33" x14ac:dyDescent="0.25">
      <c r="A4956" t="s">
        <v>287</v>
      </c>
      <c r="B4956" t="s">
        <v>288</v>
      </c>
      <c r="C4956">
        <v>3</v>
      </c>
      <c r="D4956" t="s">
        <v>342</v>
      </c>
      <c r="E4956">
        <v>37</v>
      </c>
      <c r="F4956">
        <v>481</v>
      </c>
      <c r="G4956" t="s">
        <v>112</v>
      </c>
      <c r="H4956" t="s">
        <v>344</v>
      </c>
      <c r="I4956">
        <v>7005.4</v>
      </c>
      <c r="J4956">
        <v>7154</v>
      </c>
      <c r="K4956">
        <v>7795.5</v>
      </c>
      <c r="L4956">
        <v>8012.4</v>
      </c>
      <c r="M4956">
        <v>7192.5</v>
      </c>
      <c r="N4956">
        <v>7859.5</v>
      </c>
      <c r="O4956">
        <v>7969.8</v>
      </c>
      <c r="P4956">
        <v>8857.7000000000007</v>
      </c>
      <c r="Q4956">
        <v>8491.4</v>
      </c>
      <c r="R4956">
        <v>10892.8</v>
      </c>
      <c r="S4956">
        <v>10343.9</v>
      </c>
      <c r="T4956">
        <v>9585.7000000000007</v>
      </c>
      <c r="U4956">
        <v>9642.4</v>
      </c>
      <c r="V4956">
        <v>11190.1</v>
      </c>
      <c r="W4956">
        <v>11470.4</v>
      </c>
      <c r="X4956">
        <v>11696.1</v>
      </c>
      <c r="Y4956">
        <v>12499.9</v>
      </c>
      <c r="Z4956">
        <v>13186.3</v>
      </c>
      <c r="AA4956">
        <v>14468.4</v>
      </c>
      <c r="AB4956">
        <v>15492.7</v>
      </c>
      <c r="AC4956">
        <v>16220</v>
      </c>
      <c r="AD4956" t="s">
        <v>68</v>
      </c>
      <c r="AE4956" t="s">
        <v>68</v>
      </c>
      <c r="AF4956" s="14">
        <f>INDEX('BEA to ISIC Crosswalk'!$E$4:$E$98,MATCH('State GDP by Industry'!G4956,'BEA to ISIC Crosswalk'!$C$4:$C$98,0),1)</f>
        <v>0</v>
      </c>
      <c r="AG4956" s="14">
        <f>INDEX('BEA to ISIC Crosswalk'!$F$4:$F$98,MATCH('State GDP by Industry'!G4956,'BEA to ISIC Crosswalk'!$C$4:$C$98,0),1)</f>
        <v>0</v>
      </c>
    </row>
    <row r="4957" spans="1:33" x14ac:dyDescent="0.25">
      <c r="A4957" t="s">
        <v>287</v>
      </c>
      <c r="B4957" t="s">
        <v>288</v>
      </c>
      <c r="C4957">
        <v>3</v>
      </c>
      <c r="D4957" t="s">
        <v>342</v>
      </c>
      <c r="E4957">
        <v>38</v>
      </c>
      <c r="F4957">
        <v>482</v>
      </c>
      <c r="G4957" t="s">
        <v>113</v>
      </c>
      <c r="H4957" t="s">
        <v>344</v>
      </c>
      <c r="I4957">
        <v>3461.9</v>
      </c>
      <c r="J4957">
        <v>3717.7</v>
      </c>
      <c r="K4957">
        <v>3882.3</v>
      </c>
      <c r="L4957">
        <v>3992.5</v>
      </c>
      <c r="M4957">
        <v>4031.7</v>
      </c>
      <c r="N4957">
        <v>3746.1</v>
      </c>
      <c r="O4957">
        <v>3957.2</v>
      </c>
      <c r="P4957">
        <v>4163.3999999999996</v>
      </c>
      <c r="Q4957">
        <v>4506.8999999999996</v>
      </c>
      <c r="R4957">
        <v>5073.2</v>
      </c>
      <c r="S4957">
        <v>4984.7</v>
      </c>
      <c r="T4957">
        <v>5612.8</v>
      </c>
      <c r="U4957">
        <v>4931.8</v>
      </c>
      <c r="V4957">
        <v>5143.3999999999996</v>
      </c>
      <c r="W4957">
        <v>5642.2</v>
      </c>
      <c r="X4957">
        <v>5917.5</v>
      </c>
      <c r="Y4957">
        <v>6579.5</v>
      </c>
      <c r="Z4957">
        <v>7186</v>
      </c>
      <c r="AA4957">
        <v>7251.9</v>
      </c>
      <c r="AB4957">
        <v>6515.4</v>
      </c>
      <c r="AC4957">
        <v>6749.5</v>
      </c>
      <c r="AD4957" t="s">
        <v>68</v>
      </c>
      <c r="AE4957" t="s">
        <v>68</v>
      </c>
      <c r="AF4957" s="14">
        <f>INDEX('BEA to ISIC Crosswalk'!$E$4:$E$98,MATCH('State GDP by Industry'!G4957,'BEA to ISIC Crosswalk'!$C$4:$C$98,0),1)</f>
        <v>0</v>
      </c>
      <c r="AG4957" s="14">
        <f>INDEX('BEA to ISIC Crosswalk'!$F$4:$F$98,MATCH('State GDP by Industry'!G4957,'BEA to ISIC Crosswalk'!$C$4:$C$98,0),1)</f>
        <v>0</v>
      </c>
    </row>
    <row r="4958" spans="1:33" x14ac:dyDescent="0.25">
      <c r="A4958" t="s">
        <v>287</v>
      </c>
      <c r="B4958" t="s">
        <v>288</v>
      </c>
      <c r="C4958">
        <v>3</v>
      </c>
      <c r="D4958" t="s">
        <v>342</v>
      </c>
      <c r="E4958">
        <v>39</v>
      </c>
      <c r="F4958">
        <v>483</v>
      </c>
      <c r="G4958" t="s">
        <v>114</v>
      </c>
      <c r="H4958" t="s">
        <v>344</v>
      </c>
      <c r="I4958">
        <v>621.1</v>
      </c>
      <c r="J4958">
        <v>618.5</v>
      </c>
      <c r="K4958">
        <v>639.1</v>
      </c>
      <c r="L4958">
        <v>762.4</v>
      </c>
      <c r="M4958">
        <v>747.5</v>
      </c>
      <c r="N4958">
        <v>613.5</v>
      </c>
      <c r="O4958">
        <v>657.1</v>
      </c>
      <c r="P4958">
        <v>572.29999999999995</v>
      </c>
      <c r="Q4958">
        <v>606.4</v>
      </c>
      <c r="R4958">
        <v>889.6</v>
      </c>
      <c r="S4958">
        <v>1004.9</v>
      </c>
      <c r="T4958">
        <v>1263.9000000000001</v>
      </c>
      <c r="U4958">
        <v>1148.5999999999999</v>
      </c>
      <c r="V4958">
        <v>997</v>
      </c>
      <c r="W4958">
        <v>884</v>
      </c>
      <c r="X4958">
        <v>769.5</v>
      </c>
      <c r="Y4958">
        <v>930.6</v>
      </c>
      <c r="Z4958">
        <v>840.3</v>
      </c>
      <c r="AA4958">
        <v>876.9</v>
      </c>
      <c r="AB4958">
        <v>859.8</v>
      </c>
      <c r="AC4958">
        <v>839.4</v>
      </c>
      <c r="AD4958" t="s">
        <v>68</v>
      </c>
      <c r="AE4958" t="s">
        <v>68</v>
      </c>
      <c r="AF4958" s="14">
        <f>INDEX('BEA to ISIC Crosswalk'!$E$4:$E$98,MATCH('State GDP by Industry'!G4958,'BEA to ISIC Crosswalk'!$C$4:$C$98,0),1)</f>
        <v>0</v>
      </c>
      <c r="AG4958" s="14">
        <f>INDEX('BEA to ISIC Crosswalk'!$F$4:$F$98,MATCH('State GDP by Industry'!G4958,'BEA to ISIC Crosswalk'!$C$4:$C$98,0),1)</f>
        <v>0</v>
      </c>
    </row>
    <row r="4959" spans="1:33" x14ac:dyDescent="0.25">
      <c r="A4959" t="s">
        <v>287</v>
      </c>
      <c r="B4959" t="s">
        <v>288</v>
      </c>
      <c r="C4959">
        <v>3</v>
      </c>
      <c r="D4959" t="s">
        <v>342</v>
      </c>
      <c r="E4959">
        <v>40</v>
      </c>
      <c r="F4959">
        <v>484</v>
      </c>
      <c r="G4959" t="s">
        <v>115</v>
      </c>
      <c r="H4959" t="s">
        <v>344</v>
      </c>
      <c r="I4959">
        <v>16081</v>
      </c>
      <c r="J4959">
        <v>17476.7</v>
      </c>
      <c r="K4959">
        <v>18816.8</v>
      </c>
      <c r="L4959">
        <v>19746.7</v>
      </c>
      <c r="M4959">
        <v>19512.8</v>
      </c>
      <c r="N4959">
        <v>19566.599999999999</v>
      </c>
      <c r="O4959">
        <v>20437.3</v>
      </c>
      <c r="P4959">
        <v>21958.9</v>
      </c>
      <c r="Q4959">
        <v>23618.799999999999</v>
      </c>
      <c r="R4959">
        <v>25014</v>
      </c>
      <c r="S4959">
        <v>24466.7</v>
      </c>
      <c r="T4959">
        <v>23856.3</v>
      </c>
      <c r="U4959">
        <v>21340</v>
      </c>
      <c r="V4959">
        <v>22289.8</v>
      </c>
      <c r="W4959">
        <v>23790.2</v>
      </c>
      <c r="X4959">
        <v>24805.4</v>
      </c>
      <c r="Y4959">
        <v>25062.2</v>
      </c>
      <c r="Z4959">
        <v>26828.9</v>
      </c>
      <c r="AA4959">
        <v>28776.9</v>
      </c>
      <c r="AB4959">
        <v>29079.599999999999</v>
      </c>
      <c r="AC4959">
        <v>30595.8</v>
      </c>
      <c r="AD4959" t="s">
        <v>68</v>
      </c>
      <c r="AE4959" t="s">
        <v>68</v>
      </c>
      <c r="AF4959" s="14">
        <f>INDEX('BEA to ISIC Crosswalk'!$E$4:$E$98,MATCH('State GDP by Industry'!G4959,'BEA to ISIC Crosswalk'!$C$4:$C$98,0),1)</f>
        <v>0</v>
      </c>
      <c r="AG4959" s="14">
        <f>INDEX('BEA to ISIC Crosswalk'!$F$4:$F$98,MATCH('State GDP by Industry'!G4959,'BEA to ISIC Crosswalk'!$C$4:$C$98,0),1)</f>
        <v>0</v>
      </c>
    </row>
    <row r="4960" spans="1:33" x14ac:dyDescent="0.25">
      <c r="A4960" t="s">
        <v>287</v>
      </c>
      <c r="B4960" t="s">
        <v>288</v>
      </c>
      <c r="C4960">
        <v>3</v>
      </c>
      <c r="D4960" t="s">
        <v>342</v>
      </c>
      <c r="E4960">
        <v>41</v>
      </c>
      <c r="F4960">
        <v>485</v>
      </c>
      <c r="G4960" t="s">
        <v>116</v>
      </c>
      <c r="H4960" t="s">
        <v>344</v>
      </c>
      <c r="I4960">
        <v>1577.7</v>
      </c>
      <c r="J4960">
        <v>1790.9</v>
      </c>
      <c r="K4960">
        <v>2031.7</v>
      </c>
      <c r="L4960">
        <v>2147.1</v>
      </c>
      <c r="M4960">
        <v>2241.9</v>
      </c>
      <c r="N4960">
        <v>2293.1</v>
      </c>
      <c r="O4960">
        <v>2596.4</v>
      </c>
      <c r="P4960">
        <v>2740.4</v>
      </c>
      <c r="Q4960">
        <v>2841.2</v>
      </c>
      <c r="R4960">
        <v>3095.6</v>
      </c>
      <c r="S4960">
        <v>3210.3</v>
      </c>
      <c r="T4960">
        <v>3412.9</v>
      </c>
      <c r="U4960">
        <v>3684.3</v>
      </c>
      <c r="V4960">
        <v>3904.7</v>
      </c>
      <c r="W4960">
        <v>4165.7</v>
      </c>
      <c r="X4960">
        <v>4365.7</v>
      </c>
      <c r="Y4960">
        <v>4509.1000000000004</v>
      </c>
      <c r="Z4960">
        <v>4766.6000000000004</v>
      </c>
      <c r="AA4960">
        <v>4980.2</v>
      </c>
      <c r="AB4960">
        <v>4863.3</v>
      </c>
      <c r="AC4960">
        <v>4881</v>
      </c>
      <c r="AD4960" t="s">
        <v>68</v>
      </c>
      <c r="AE4960" t="s">
        <v>68</v>
      </c>
      <c r="AF4960" s="14">
        <f>INDEX('BEA to ISIC Crosswalk'!$E$4:$E$98,MATCH('State GDP by Industry'!G4960,'BEA to ISIC Crosswalk'!$C$4:$C$98,0),1)</f>
        <v>0</v>
      </c>
      <c r="AG4960" s="14">
        <f>INDEX('BEA to ISIC Crosswalk'!$F$4:$F$98,MATCH('State GDP by Industry'!G4960,'BEA to ISIC Crosswalk'!$C$4:$C$98,0),1)</f>
        <v>0</v>
      </c>
    </row>
    <row r="4961" spans="1:33" x14ac:dyDescent="0.25">
      <c r="A4961" t="s">
        <v>287</v>
      </c>
      <c r="B4961" t="s">
        <v>288</v>
      </c>
      <c r="C4961">
        <v>3</v>
      </c>
      <c r="D4961" t="s">
        <v>342</v>
      </c>
      <c r="E4961">
        <v>42</v>
      </c>
      <c r="F4961">
        <v>486</v>
      </c>
      <c r="G4961" t="s">
        <v>117</v>
      </c>
      <c r="H4961" t="s">
        <v>344</v>
      </c>
      <c r="I4961">
        <v>648.20000000000005</v>
      </c>
      <c r="J4961">
        <v>956.8</v>
      </c>
      <c r="K4961">
        <v>918.3</v>
      </c>
      <c r="L4961">
        <v>655.1</v>
      </c>
      <c r="M4961">
        <v>1206.9000000000001</v>
      </c>
      <c r="N4961">
        <v>818.2</v>
      </c>
      <c r="O4961">
        <v>881.4</v>
      </c>
      <c r="P4961">
        <v>938.9</v>
      </c>
      <c r="Q4961">
        <v>900.7</v>
      </c>
      <c r="R4961">
        <v>909.2</v>
      </c>
      <c r="S4961">
        <v>1053.7</v>
      </c>
      <c r="T4961">
        <v>1443.7</v>
      </c>
      <c r="U4961">
        <v>1356.1</v>
      </c>
      <c r="V4961">
        <v>1735.1</v>
      </c>
      <c r="W4961">
        <v>1769.9</v>
      </c>
      <c r="X4961">
        <v>1870.1</v>
      </c>
      <c r="Y4961">
        <v>2570.8000000000002</v>
      </c>
      <c r="Z4961">
        <v>2312.6</v>
      </c>
      <c r="AA4961">
        <v>3168.7</v>
      </c>
      <c r="AB4961">
        <v>3842</v>
      </c>
      <c r="AC4961">
        <v>3894.4</v>
      </c>
      <c r="AD4961" t="s">
        <v>68</v>
      </c>
      <c r="AE4961" t="s">
        <v>68</v>
      </c>
      <c r="AF4961" s="14">
        <f>INDEX('BEA to ISIC Crosswalk'!$E$4:$E$98,MATCH('State GDP by Industry'!G4961,'BEA to ISIC Crosswalk'!$C$4:$C$98,0),1)</f>
        <v>0</v>
      </c>
      <c r="AG4961" s="14">
        <f>INDEX('BEA to ISIC Crosswalk'!$F$4:$F$98,MATCH('State GDP by Industry'!G4961,'BEA to ISIC Crosswalk'!$C$4:$C$98,0),1)</f>
        <v>0</v>
      </c>
    </row>
    <row r="4962" spans="1:33" x14ac:dyDescent="0.25">
      <c r="A4962" t="s">
        <v>287</v>
      </c>
      <c r="B4962" t="s">
        <v>288</v>
      </c>
      <c r="C4962">
        <v>3</v>
      </c>
      <c r="D4962" t="s">
        <v>342</v>
      </c>
      <c r="E4962">
        <v>43</v>
      </c>
      <c r="F4962" t="s">
        <v>118</v>
      </c>
      <c r="G4962" t="s">
        <v>119</v>
      </c>
      <c r="H4962" t="s">
        <v>344</v>
      </c>
      <c r="I4962">
        <v>7391</v>
      </c>
      <c r="J4962">
        <v>7862.8</v>
      </c>
      <c r="K4962">
        <v>7926.6</v>
      </c>
      <c r="L4962">
        <v>8978.7000000000007</v>
      </c>
      <c r="M4962">
        <v>9420.9</v>
      </c>
      <c r="N4962">
        <v>9339.7000000000007</v>
      </c>
      <c r="O4962">
        <v>9492</v>
      </c>
      <c r="P4962">
        <v>10398.1</v>
      </c>
      <c r="Q4962">
        <v>11529.7</v>
      </c>
      <c r="R4962">
        <v>12510.7</v>
      </c>
      <c r="S4962">
        <v>11885.8</v>
      </c>
      <c r="T4962">
        <v>12309.4</v>
      </c>
      <c r="U4962">
        <v>11137.8</v>
      </c>
      <c r="V4962">
        <v>11823.5</v>
      </c>
      <c r="W4962">
        <v>12503</v>
      </c>
      <c r="X4962">
        <v>12361</v>
      </c>
      <c r="Y4962">
        <v>12587.9</v>
      </c>
      <c r="Z4962">
        <v>13037.6</v>
      </c>
      <c r="AA4962">
        <v>13842.6</v>
      </c>
      <c r="AB4962">
        <v>13693.5</v>
      </c>
      <c r="AC4962">
        <v>14044.5</v>
      </c>
      <c r="AD4962" t="s">
        <v>68</v>
      </c>
      <c r="AE4962" t="s">
        <v>68</v>
      </c>
      <c r="AF4962" s="14">
        <f>INDEX('BEA to ISIC Crosswalk'!$E$4:$E$98,MATCH('State GDP by Industry'!G4962,'BEA to ISIC Crosswalk'!$C$4:$C$98,0),1)</f>
        <v>0</v>
      </c>
      <c r="AG4962" s="14">
        <f>INDEX('BEA to ISIC Crosswalk'!$F$4:$F$98,MATCH('State GDP by Industry'!G4962,'BEA to ISIC Crosswalk'!$C$4:$C$98,0),1)</f>
        <v>0</v>
      </c>
    </row>
    <row r="4963" spans="1:33" x14ac:dyDescent="0.25">
      <c r="A4963" t="s">
        <v>287</v>
      </c>
      <c r="B4963" t="s">
        <v>288</v>
      </c>
      <c r="C4963">
        <v>3</v>
      </c>
      <c r="D4963" t="s">
        <v>342</v>
      </c>
      <c r="E4963">
        <v>44</v>
      </c>
      <c r="F4963">
        <v>493</v>
      </c>
      <c r="G4963" t="s">
        <v>120</v>
      </c>
      <c r="H4963" t="s">
        <v>344</v>
      </c>
      <c r="I4963">
        <v>4083.6</v>
      </c>
      <c r="J4963">
        <v>4722</v>
      </c>
      <c r="K4963">
        <v>4767.1000000000004</v>
      </c>
      <c r="L4963">
        <v>5100.8</v>
      </c>
      <c r="M4963">
        <v>4955.8999999999996</v>
      </c>
      <c r="N4963">
        <v>5190.1000000000004</v>
      </c>
      <c r="O4963">
        <v>5690.3</v>
      </c>
      <c r="P4963">
        <v>6589.2</v>
      </c>
      <c r="Q4963">
        <v>7545.7</v>
      </c>
      <c r="R4963">
        <v>8198.2999999999993</v>
      </c>
      <c r="S4963">
        <v>8260.7999999999993</v>
      </c>
      <c r="T4963">
        <v>8585.2999999999993</v>
      </c>
      <c r="U4963">
        <v>8644.7000000000007</v>
      </c>
      <c r="V4963">
        <v>8716.7000000000007</v>
      </c>
      <c r="W4963">
        <v>8705.2000000000007</v>
      </c>
      <c r="X4963">
        <v>9278.9</v>
      </c>
      <c r="Y4963">
        <v>9132.6</v>
      </c>
      <c r="Z4963">
        <v>8941.7999999999993</v>
      </c>
      <c r="AA4963">
        <v>9556.5</v>
      </c>
      <c r="AB4963">
        <v>10316</v>
      </c>
      <c r="AC4963">
        <v>11135.7</v>
      </c>
      <c r="AD4963" t="s">
        <v>68</v>
      </c>
      <c r="AE4963" t="s">
        <v>68</v>
      </c>
      <c r="AF4963" s="14">
        <f>INDEX('BEA to ISIC Crosswalk'!$E$4:$E$98,MATCH('State GDP by Industry'!G4963,'BEA to ISIC Crosswalk'!$C$4:$C$98,0),1)</f>
        <v>0</v>
      </c>
      <c r="AG4963" s="14">
        <f>INDEX('BEA to ISIC Crosswalk'!$F$4:$F$98,MATCH('State GDP by Industry'!G4963,'BEA to ISIC Crosswalk'!$C$4:$C$98,0),1)</f>
        <v>0</v>
      </c>
    </row>
    <row r="4964" spans="1:33" x14ac:dyDescent="0.25">
      <c r="A4964" t="s">
        <v>287</v>
      </c>
      <c r="B4964" t="s">
        <v>288</v>
      </c>
      <c r="C4964">
        <v>3</v>
      </c>
      <c r="D4964" t="s">
        <v>342</v>
      </c>
      <c r="E4964">
        <v>45</v>
      </c>
      <c r="F4964">
        <v>51</v>
      </c>
      <c r="G4964" t="s">
        <v>121</v>
      </c>
      <c r="H4964" t="s">
        <v>344</v>
      </c>
      <c r="I4964">
        <v>46121</v>
      </c>
      <c r="J4964">
        <v>48368.3</v>
      </c>
      <c r="K4964">
        <v>49932.4</v>
      </c>
      <c r="L4964">
        <v>45859.6</v>
      </c>
      <c r="M4964">
        <v>47861.599999999999</v>
      </c>
      <c r="N4964">
        <v>53106.3</v>
      </c>
      <c r="O4964">
        <v>54951.8</v>
      </c>
      <c r="P4964">
        <v>59315</v>
      </c>
      <c r="Q4964">
        <v>61056.3</v>
      </c>
      <c r="R4964">
        <v>60069.4</v>
      </c>
      <c r="S4964">
        <v>63221.8</v>
      </c>
      <c r="T4964">
        <v>65701.3</v>
      </c>
      <c r="U4964">
        <v>66431.7</v>
      </c>
      <c r="V4964">
        <v>68853</v>
      </c>
      <c r="W4964">
        <v>71361.5</v>
      </c>
      <c r="X4964">
        <v>69595.399999999994</v>
      </c>
      <c r="Y4964">
        <v>74402.3</v>
      </c>
      <c r="Z4964">
        <v>71801</v>
      </c>
      <c r="AA4964">
        <v>74699.199999999997</v>
      </c>
      <c r="AB4964">
        <v>77013.5</v>
      </c>
      <c r="AC4964">
        <v>76930.3</v>
      </c>
      <c r="AD4964">
        <v>78273.8</v>
      </c>
      <c r="AE4964">
        <v>81567.600000000006</v>
      </c>
      <c r="AF4964" s="14">
        <f>INDEX('BEA to ISIC Crosswalk'!$E$4:$E$98,MATCH('State GDP by Industry'!G4964,'BEA to ISIC Crosswalk'!$C$4:$C$98,0),1)</f>
        <v>0</v>
      </c>
      <c r="AG4964" s="14">
        <f>INDEX('BEA to ISIC Crosswalk'!$F$4:$F$98,MATCH('State GDP by Industry'!G4964,'BEA to ISIC Crosswalk'!$C$4:$C$98,0),1)</f>
        <v>0</v>
      </c>
    </row>
    <row r="4965" spans="1:33" x14ac:dyDescent="0.25">
      <c r="A4965" t="s">
        <v>287</v>
      </c>
      <c r="B4965" t="s">
        <v>288</v>
      </c>
      <c r="C4965">
        <v>3</v>
      </c>
      <c r="D4965" t="s">
        <v>342</v>
      </c>
      <c r="E4965">
        <v>46</v>
      </c>
      <c r="F4965">
        <v>511</v>
      </c>
      <c r="G4965" t="s">
        <v>122</v>
      </c>
      <c r="H4965" t="s">
        <v>344</v>
      </c>
      <c r="I4965">
        <v>12777</v>
      </c>
      <c r="J4965">
        <v>13314</v>
      </c>
      <c r="K4965">
        <v>16305.9</v>
      </c>
      <c r="L4965">
        <v>13110.8</v>
      </c>
      <c r="M4965">
        <v>12921.7</v>
      </c>
      <c r="N4965">
        <v>15267.6</v>
      </c>
      <c r="O4965">
        <v>15927.9</v>
      </c>
      <c r="P4965">
        <v>18119</v>
      </c>
      <c r="Q4965">
        <v>18844.3</v>
      </c>
      <c r="R4965">
        <v>17180.3</v>
      </c>
      <c r="S4965">
        <v>19672</v>
      </c>
      <c r="T4965">
        <v>19552.599999999999</v>
      </c>
      <c r="U4965">
        <v>18617.400000000001</v>
      </c>
      <c r="V4965">
        <v>19120.599999999999</v>
      </c>
      <c r="W4965">
        <v>19527.099999999999</v>
      </c>
      <c r="X4965">
        <v>19828.7</v>
      </c>
      <c r="Y4965">
        <v>20597.2</v>
      </c>
      <c r="Z4965">
        <v>20442.900000000001</v>
      </c>
      <c r="AA4965">
        <v>20522.599999999999</v>
      </c>
      <c r="AB4965">
        <v>21440.2</v>
      </c>
      <c r="AC4965">
        <v>20964.099999999999</v>
      </c>
      <c r="AD4965" t="s">
        <v>68</v>
      </c>
      <c r="AE4965" t="s">
        <v>68</v>
      </c>
      <c r="AF4965" s="14" t="str">
        <f>INDEX('BEA to ISIC Crosswalk'!$E$4:$E$98,MATCH('State GDP by Industry'!G4965,'BEA to ISIC Crosswalk'!$C$4:$C$98,0),1)</f>
        <v>ISIC 58T60</v>
      </c>
      <c r="AG4965" s="14" t="str">
        <f>INDEX('BEA to ISIC Crosswalk'!$F$4:$F$98,MATCH('State GDP by Industry'!G4965,'BEA to ISIC Crosswalk'!$C$4:$C$98,0),1)</f>
        <v>Publishing, audiovisual and broadcasting activities</v>
      </c>
    </row>
    <row r="4966" spans="1:33" x14ac:dyDescent="0.25">
      <c r="A4966" t="s">
        <v>287</v>
      </c>
      <c r="B4966" t="s">
        <v>288</v>
      </c>
      <c r="C4966">
        <v>3</v>
      </c>
      <c r="D4966" t="s">
        <v>342</v>
      </c>
      <c r="E4966">
        <v>47</v>
      </c>
      <c r="F4966">
        <v>512</v>
      </c>
      <c r="G4966" t="s">
        <v>123</v>
      </c>
      <c r="H4966" t="s">
        <v>344</v>
      </c>
      <c r="I4966">
        <v>1982.2</v>
      </c>
      <c r="J4966">
        <v>2353.4</v>
      </c>
      <c r="K4966">
        <v>2983.6</v>
      </c>
      <c r="L4966">
        <v>2515</v>
      </c>
      <c r="M4966">
        <v>2706</v>
      </c>
      <c r="N4966">
        <v>2780.7</v>
      </c>
      <c r="O4966">
        <v>2935.4</v>
      </c>
      <c r="P4966">
        <v>3621.6</v>
      </c>
      <c r="Q4966">
        <v>2626.1</v>
      </c>
      <c r="R4966">
        <v>2754.2</v>
      </c>
      <c r="S4966">
        <v>3086.2</v>
      </c>
      <c r="T4966">
        <v>3042.9</v>
      </c>
      <c r="U4966">
        <v>3238</v>
      </c>
      <c r="V4966">
        <v>3075.9</v>
      </c>
      <c r="W4966">
        <v>3045.1</v>
      </c>
      <c r="X4966">
        <v>2722.1</v>
      </c>
      <c r="Y4966">
        <v>2778.3</v>
      </c>
      <c r="Z4966">
        <v>2870.1</v>
      </c>
      <c r="AA4966">
        <v>2904.7</v>
      </c>
      <c r="AB4966">
        <v>2880.7</v>
      </c>
      <c r="AC4966">
        <v>2833.6</v>
      </c>
      <c r="AD4966" t="s">
        <v>68</v>
      </c>
      <c r="AE4966" t="s">
        <v>68</v>
      </c>
      <c r="AF4966" s="14" t="str">
        <f>INDEX('BEA to ISIC Crosswalk'!$E$4:$E$98,MATCH('State GDP by Industry'!G4966,'BEA to ISIC Crosswalk'!$C$4:$C$98,0),1)</f>
        <v>ISIC 58T60</v>
      </c>
      <c r="AG4966" s="14" t="str">
        <f>INDEX('BEA to ISIC Crosswalk'!$F$4:$F$98,MATCH('State GDP by Industry'!G4966,'BEA to ISIC Crosswalk'!$C$4:$C$98,0),1)</f>
        <v>Publishing, audiovisual and broadcasting activities</v>
      </c>
    </row>
    <row r="4967" spans="1:33" x14ac:dyDescent="0.25">
      <c r="A4967" t="s">
        <v>287</v>
      </c>
      <c r="B4967" t="s">
        <v>288</v>
      </c>
      <c r="C4967">
        <v>3</v>
      </c>
      <c r="D4967" t="s">
        <v>342</v>
      </c>
      <c r="E4967">
        <v>48</v>
      </c>
      <c r="F4967" t="s">
        <v>124</v>
      </c>
      <c r="G4967" t="s">
        <v>125</v>
      </c>
      <c r="H4967" t="s">
        <v>344</v>
      </c>
      <c r="I4967">
        <v>27552.5</v>
      </c>
      <c r="J4967">
        <v>28376.5</v>
      </c>
      <c r="K4967">
        <v>27351.599999999999</v>
      </c>
      <c r="L4967">
        <v>28200.9</v>
      </c>
      <c r="M4967">
        <v>28390.400000000001</v>
      </c>
      <c r="N4967">
        <v>28734.1</v>
      </c>
      <c r="O4967">
        <v>29383.8</v>
      </c>
      <c r="P4967">
        <v>30779</v>
      </c>
      <c r="Q4967">
        <v>33162.300000000003</v>
      </c>
      <c r="R4967">
        <v>33110.800000000003</v>
      </c>
      <c r="S4967">
        <v>34762.9</v>
      </c>
      <c r="T4967">
        <v>35739</v>
      </c>
      <c r="U4967">
        <v>37256.199999999997</v>
      </c>
      <c r="V4967">
        <v>38057.9</v>
      </c>
      <c r="W4967">
        <v>38587.1</v>
      </c>
      <c r="X4967">
        <v>36982.9</v>
      </c>
      <c r="Y4967">
        <v>39101.4</v>
      </c>
      <c r="Z4967">
        <v>35327</v>
      </c>
      <c r="AA4967">
        <v>36172.300000000003</v>
      </c>
      <c r="AB4967">
        <v>36273.199999999997</v>
      </c>
      <c r="AC4967">
        <v>35907.5</v>
      </c>
      <c r="AD4967" t="s">
        <v>68</v>
      </c>
      <c r="AE4967" t="s">
        <v>68</v>
      </c>
      <c r="AF4967" s="14" t="str">
        <f>INDEX('BEA to ISIC Crosswalk'!$E$4:$E$98,MATCH('State GDP by Industry'!G4967,'BEA to ISIC Crosswalk'!$C$4:$C$98,0),1)</f>
        <v>ISIC 61</v>
      </c>
      <c r="AG4967" s="14" t="str">
        <f>INDEX('BEA to ISIC Crosswalk'!$F$4:$F$98,MATCH('State GDP by Industry'!G4967,'BEA to ISIC Crosswalk'!$C$4:$C$98,0),1)</f>
        <v>Telecommunications</v>
      </c>
    </row>
    <row r="4968" spans="1:33" x14ac:dyDescent="0.25">
      <c r="A4968" t="s">
        <v>287</v>
      </c>
      <c r="B4968" t="s">
        <v>288</v>
      </c>
      <c r="C4968">
        <v>3</v>
      </c>
      <c r="D4968" t="s">
        <v>342</v>
      </c>
      <c r="E4968">
        <v>49</v>
      </c>
      <c r="F4968" t="s">
        <v>126</v>
      </c>
      <c r="G4968" t="s">
        <v>127</v>
      </c>
      <c r="H4968" t="s">
        <v>344</v>
      </c>
      <c r="I4968">
        <v>3809.3</v>
      </c>
      <c r="J4968">
        <v>4324.3</v>
      </c>
      <c r="K4968">
        <v>3291.3</v>
      </c>
      <c r="L4968">
        <v>2033</v>
      </c>
      <c r="M4968">
        <v>3843.6</v>
      </c>
      <c r="N4968">
        <v>6323.8</v>
      </c>
      <c r="O4968">
        <v>6704.8</v>
      </c>
      <c r="P4968">
        <v>6795.3</v>
      </c>
      <c r="Q4968">
        <v>6423.6</v>
      </c>
      <c r="R4968">
        <v>7024</v>
      </c>
      <c r="S4968">
        <v>5700.6</v>
      </c>
      <c r="T4968">
        <v>7366.7</v>
      </c>
      <c r="U4968">
        <v>7320.1</v>
      </c>
      <c r="V4968">
        <v>8598.6</v>
      </c>
      <c r="W4968">
        <v>10202.299999999999</v>
      </c>
      <c r="X4968">
        <v>10061.6</v>
      </c>
      <c r="Y4968">
        <v>11925.3</v>
      </c>
      <c r="Z4968">
        <v>13161</v>
      </c>
      <c r="AA4968">
        <v>15099.6</v>
      </c>
      <c r="AB4968">
        <v>16419.3</v>
      </c>
      <c r="AC4968">
        <v>17225.2</v>
      </c>
      <c r="AD4968" t="s">
        <v>68</v>
      </c>
      <c r="AE4968" t="s">
        <v>68</v>
      </c>
      <c r="AF4968" s="14" t="str">
        <f>INDEX('BEA to ISIC Crosswalk'!$E$4:$E$98,MATCH('State GDP by Industry'!G4968,'BEA to ISIC Crosswalk'!$C$4:$C$98,0),1)</f>
        <v>ISIC 62T63</v>
      </c>
      <c r="AG4968" s="14" t="str">
        <f>INDEX('BEA to ISIC Crosswalk'!$F$4:$F$98,MATCH('State GDP by Industry'!G4968,'BEA to ISIC Crosswalk'!$C$4:$C$98,0),1)</f>
        <v>IT and other information services</v>
      </c>
    </row>
    <row r="4969" spans="1:33" x14ac:dyDescent="0.25">
      <c r="A4969" t="s">
        <v>287</v>
      </c>
      <c r="B4969" t="s">
        <v>288</v>
      </c>
      <c r="C4969">
        <v>3</v>
      </c>
      <c r="D4969" t="s">
        <v>342</v>
      </c>
      <c r="E4969">
        <v>50</v>
      </c>
      <c r="F4969" t="s">
        <v>128</v>
      </c>
      <c r="G4969" t="s">
        <v>129</v>
      </c>
      <c r="H4969" t="s">
        <v>344</v>
      </c>
      <c r="I4969">
        <v>242799.1</v>
      </c>
      <c r="J4969">
        <v>256400.7</v>
      </c>
      <c r="K4969">
        <v>273866.40000000002</v>
      </c>
      <c r="L4969">
        <v>294863</v>
      </c>
      <c r="M4969">
        <v>313797.90000000002</v>
      </c>
      <c r="N4969">
        <v>330102.2</v>
      </c>
      <c r="O4969">
        <v>338332.8</v>
      </c>
      <c r="P4969">
        <v>347050.7</v>
      </c>
      <c r="Q4969">
        <v>372235</v>
      </c>
      <c r="R4969">
        <v>383581.4</v>
      </c>
      <c r="S4969">
        <v>400317.2</v>
      </c>
      <c r="T4969">
        <v>376785.7</v>
      </c>
      <c r="U4969">
        <v>390847.1</v>
      </c>
      <c r="V4969">
        <v>395217.4</v>
      </c>
      <c r="W4969">
        <v>404834.5</v>
      </c>
      <c r="X4969">
        <v>426914.6</v>
      </c>
      <c r="Y4969">
        <v>428998.3</v>
      </c>
      <c r="Z4969">
        <v>465649.7</v>
      </c>
      <c r="AA4969">
        <v>496230.1</v>
      </c>
      <c r="AB4969">
        <v>513248.8</v>
      </c>
      <c r="AC4969">
        <v>521724.9</v>
      </c>
      <c r="AD4969">
        <v>546751.80000000005</v>
      </c>
      <c r="AE4969">
        <v>567775.4</v>
      </c>
      <c r="AF4969" s="14">
        <f>INDEX('BEA to ISIC Crosswalk'!$E$4:$E$98,MATCH('State GDP by Industry'!G4969,'BEA to ISIC Crosswalk'!$C$4:$C$98,0),1)</f>
        <v>0</v>
      </c>
      <c r="AG4969" s="14">
        <f>INDEX('BEA to ISIC Crosswalk'!$F$4:$F$98,MATCH('State GDP by Industry'!G4969,'BEA to ISIC Crosswalk'!$C$4:$C$98,0),1)</f>
        <v>0</v>
      </c>
    </row>
    <row r="4970" spans="1:33" x14ac:dyDescent="0.25">
      <c r="A4970" t="s">
        <v>287</v>
      </c>
      <c r="B4970" t="s">
        <v>288</v>
      </c>
      <c r="C4970">
        <v>3</v>
      </c>
      <c r="D4970" t="s">
        <v>342</v>
      </c>
      <c r="E4970">
        <v>51</v>
      </c>
      <c r="F4970">
        <v>52</v>
      </c>
      <c r="G4970" t="s">
        <v>130</v>
      </c>
      <c r="H4970" t="s">
        <v>344</v>
      </c>
      <c r="I4970">
        <v>87229.5</v>
      </c>
      <c r="J4970">
        <v>97731.199999999997</v>
      </c>
      <c r="K4970">
        <v>103151.8</v>
      </c>
      <c r="L4970">
        <v>114336.5</v>
      </c>
      <c r="M4970">
        <v>119451.1</v>
      </c>
      <c r="N4970">
        <v>127000.4</v>
      </c>
      <c r="O4970">
        <v>133365</v>
      </c>
      <c r="P4970">
        <v>139467.79999999999</v>
      </c>
      <c r="Q4970">
        <v>153912.9</v>
      </c>
      <c r="R4970">
        <v>163434.20000000001</v>
      </c>
      <c r="S4970">
        <v>168415.4</v>
      </c>
      <c r="T4970">
        <v>139245.5</v>
      </c>
      <c r="U4970">
        <v>148361.5</v>
      </c>
      <c r="V4970">
        <v>148962.5</v>
      </c>
      <c r="W4970">
        <v>151812</v>
      </c>
      <c r="X4970">
        <v>165483.20000000001</v>
      </c>
      <c r="Y4970">
        <v>159223.20000000001</v>
      </c>
      <c r="Z4970">
        <v>188235.9</v>
      </c>
      <c r="AA4970">
        <v>207000</v>
      </c>
      <c r="AB4970">
        <v>214572.9</v>
      </c>
      <c r="AC4970">
        <v>213938.9</v>
      </c>
      <c r="AD4970">
        <v>225238.8</v>
      </c>
      <c r="AE4970">
        <v>232226.2</v>
      </c>
      <c r="AF4970" s="14" t="str">
        <f>INDEX('BEA to ISIC Crosswalk'!$E$4:$E$98,MATCH('State GDP by Industry'!G4970,'BEA to ISIC Crosswalk'!$C$4:$C$98,0),1)</f>
        <v>ISIC 64T66</v>
      </c>
      <c r="AG4970" s="14" t="str">
        <f>INDEX('BEA to ISIC Crosswalk'!$F$4:$F$98,MATCH('State GDP by Industry'!G4970,'BEA to ISIC Crosswalk'!$C$4:$C$98,0),1)</f>
        <v>Financial and insurance activities</v>
      </c>
    </row>
    <row r="4971" spans="1:33" x14ac:dyDescent="0.25">
      <c r="A4971" t="s">
        <v>287</v>
      </c>
      <c r="B4971" t="s">
        <v>288</v>
      </c>
      <c r="C4971">
        <v>3</v>
      </c>
      <c r="D4971" t="s">
        <v>342</v>
      </c>
      <c r="E4971">
        <v>52</v>
      </c>
      <c r="F4971" t="s">
        <v>131</v>
      </c>
      <c r="G4971" t="s">
        <v>132</v>
      </c>
      <c r="H4971" t="s">
        <v>344</v>
      </c>
      <c r="I4971">
        <v>33124.699999999997</v>
      </c>
      <c r="J4971">
        <v>37769.699999999997</v>
      </c>
      <c r="K4971">
        <v>43726.8</v>
      </c>
      <c r="L4971">
        <v>46445.4</v>
      </c>
      <c r="M4971">
        <v>52286</v>
      </c>
      <c r="N4971">
        <v>64811.6</v>
      </c>
      <c r="O4971">
        <v>66484.2</v>
      </c>
      <c r="P4971">
        <v>60146.5</v>
      </c>
      <c r="Q4971">
        <v>65281.4</v>
      </c>
      <c r="R4971">
        <v>66149.100000000006</v>
      </c>
      <c r="S4971">
        <v>65207.5</v>
      </c>
      <c r="T4971">
        <v>63666</v>
      </c>
      <c r="U4971">
        <v>58757.7</v>
      </c>
      <c r="V4971">
        <v>57466</v>
      </c>
      <c r="W4971">
        <v>62013.599999999999</v>
      </c>
      <c r="X4971">
        <v>64869.5</v>
      </c>
      <c r="Y4971">
        <v>65370.7</v>
      </c>
      <c r="Z4971">
        <v>68088.100000000006</v>
      </c>
      <c r="AA4971">
        <v>71578.8</v>
      </c>
      <c r="AB4971">
        <v>74077.5</v>
      </c>
      <c r="AC4971">
        <v>75242.600000000006</v>
      </c>
      <c r="AD4971" t="s">
        <v>68</v>
      </c>
      <c r="AE4971" t="s">
        <v>68</v>
      </c>
      <c r="AF4971" s="14">
        <f>INDEX('BEA to ISIC Crosswalk'!$E$4:$E$98,MATCH('State GDP by Industry'!G4971,'BEA to ISIC Crosswalk'!$C$4:$C$98,0),1)</f>
        <v>0</v>
      </c>
      <c r="AG4971" s="14">
        <f>INDEX('BEA to ISIC Crosswalk'!$F$4:$F$98,MATCH('State GDP by Industry'!G4971,'BEA to ISIC Crosswalk'!$C$4:$C$98,0),1)</f>
        <v>0</v>
      </c>
    </row>
    <row r="4972" spans="1:33" x14ac:dyDescent="0.25">
      <c r="A4972" t="s">
        <v>287</v>
      </c>
      <c r="B4972" t="s">
        <v>288</v>
      </c>
      <c r="C4972">
        <v>3</v>
      </c>
      <c r="D4972" t="s">
        <v>342</v>
      </c>
      <c r="E4972">
        <v>53</v>
      </c>
      <c r="F4972">
        <v>523</v>
      </c>
      <c r="G4972" t="s">
        <v>133</v>
      </c>
      <c r="H4972" t="s">
        <v>344</v>
      </c>
      <c r="I4972">
        <v>11292.9</v>
      </c>
      <c r="J4972">
        <v>11544.7</v>
      </c>
      <c r="K4972">
        <v>11567.2</v>
      </c>
      <c r="L4972">
        <v>12013.2</v>
      </c>
      <c r="M4972">
        <v>15745.5</v>
      </c>
      <c r="N4972">
        <v>15057</v>
      </c>
      <c r="O4972">
        <v>13813.6</v>
      </c>
      <c r="P4972">
        <v>14612.2</v>
      </c>
      <c r="Q4972">
        <v>17494.900000000001</v>
      </c>
      <c r="R4972">
        <v>18979.2</v>
      </c>
      <c r="S4972">
        <v>17205.2</v>
      </c>
      <c r="T4972">
        <v>9100.7000000000007</v>
      </c>
      <c r="U4972">
        <v>17469.8</v>
      </c>
      <c r="V4972">
        <v>17311.599999999999</v>
      </c>
      <c r="W4972">
        <v>16661.8</v>
      </c>
      <c r="X4972">
        <v>21442.2</v>
      </c>
      <c r="Y4972">
        <v>22312.799999999999</v>
      </c>
      <c r="Z4972">
        <v>21016</v>
      </c>
      <c r="AA4972">
        <v>21891.599999999999</v>
      </c>
      <c r="AB4972">
        <v>24945</v>
      </c>
      <c r="AC4972">
        <v>27420.7</v>
      </c>
      <c r="AD4972" t="s">
        <v>68</v>
      </c>
      <c r="AE4972" t="s">
        <v>68</v>
      </c>
      <c r="AF4972" s="14">
        <f>INDEX('BEA to ISIC Crosswalk'!$E$4:$E$98,MATCH('State GDP by Industry'!G4972,'BEA to ISIC Crosswalk'!$C$4:$C$98,0),1)</f>
        <v>0</v>
      </c>
      <c r="AG4972" s="14">
        <f>INDEX('BEA to ISIC Crosswalk'!$F$4:$F$98,MATCH('State GDP by Industry'!G4972,'BEA to ISIC Crosswalk'!$C$4:$C$98,0),1)</f>
        <v>0</v>
      </c>
    </row>
    <row r="4973" spans="1:33" x14ac:dyDescent="0.25">
      <c r="A4973" t="s">
        <v>287</v>
      </c>
      <c r="B4973" t="s">
        <v>288</v>
      </c>
      <c r="C4973">
        <v>3</v>
      </c>
      <c r="D4973" t="s">
        <v>342</v>
      </c>
      <c r="E4973">
        <v>54</v>
      </c>
      <c r="F4973">
        <v>524</v>
      </c>
      <c r="G4973" t="s">
        <v>134</v>
      </c>
      <c r="H4973" t="s">
        <v>344</v>
      </c>
      <c r="I4973">
        <v>41337.800000000003</v>
      </c>
      <c r="J4973">
        <v>45897.3</v>
      </c>
      <c r="K4973">
        <v>44594.400000000001</v>
      </c>
      <c r="L4973">
        <v>52973.2</v>
      </c>
      <c r="M4973">
        <v>48742.7</v>
      </c>
      <c r="N4973">
        <v>44332.6</v>
      </c>
      <c r="O4973">
        <v>49793.8</v>
      </c>
      <c r="P4973">
        <v>61068.7</v>
      </c>
      <c r="Q4973">
        <v>67589.2</v>
      </c>
      <c r="R4973">
        <v>75250</v>
      </c>
      <c r="S4973">
        <v>81263.399999999994</v>
      </c>
      <c r="T4973">
        <v>62235.4</v>
      </c>
      <c r="U4973">
        <v>69622.8</v>
      </c>
      <c r="V4973">
        <v>71512.2</v>
      </c>
      <c r="W4973">
        <v>70901.3</v>
      </c>
      <c r="X4973">
        <v>76623.7</v>
      </c>
      <c r="Y4973">
        <v>70224.5</v>
      </c>
      <c r="Z4973">
        <v>96895</v>
      </c>
      <c r="AA4973">
        <v>111978</v>
      </c>
      <c r="AB4973">
        <v>113899.5</v>
      </c>
      <c r="AC4973">
        <v>109400.1</v>
      </c>
      <c r="AD4973" t="s">
        <v>68</v>
      </c>
      <c r="AE4973" t="s">
        <v>68</v>
      </c>
      <c r="AF4973" s="14">
        <f>INDEX('BEA to ISIC Crosswalk'!$E$4:$E$98,MATCH('State GDP by Industry'!G4973,'BEA to ISIC Crosswalk'!$C$4:$C$98,0),1)</f>
        <v>0</v>
      </c>
      <c r="AG4973" s="14">
        <f>INDEX('BEA to ISIC Crosswalk'!$F$4:$F$98,MATCH('State GDP by Industry'!G4973,'BEA to ISIC Crosswalk'!$C$4:$C$98,0),1)</f>
        <v>0</v>
      </c>
    </row>
    <row r="4974" spans="1:33" x14ac:dyDescent="0.25">
      <c r="A4974" t="s">
        <v>287</v>
      </c>
      <c r="B4974" t="s">
        <v>288</v>
      </c>
      <c r="C4974">
        <v>3</v>
      </c>
      <c r="D4974" t="s">
        <v>342</v>
      </c>
      <c r="E4974">
        <v>55</v>
      </c>
      <c r="F4974">
        <v>525</v>
      </c>
      <c r="G4974" t="s">
        <v>135</v>
      </c>
      <c r="H4974" t="s">
        <v>344</v>
      </c>
      <c r="I4974">
        <v>1474.1</v>
      </c>
      <c r="J4974">
        <v>2519.5</v>
      </c>
      <c r="K4974">
        <v>3263.4</v>
      </c>
      <c r="L4974">
        <v>2904.8</v>
      </c>
      <c r="M4974">
        <v>2676.9</v>
      </c>
      <c r="N4974">
        <v>2799.2</v>
      </c>
      <c r="O4974">
        <v>3273.4</v>
      </c>
      <c r="P4974">
        <v>3640.4</v>
      </c>
      <c r="Q4974">
        <v>3547.5</v>
      </c>
      <c r="R4974">
        <v>3055.9</v>
      </c>
      <c r="S4974">
        <v>4739.2</v>
      </c>
      <c r="T4974">
        <v>4243.3999999999996</v>
      </c>
      <c r="U4974">
        <v>2511.3000000000002</v>
      </c>
      <c r="V4974">
        <v>2672.7</v>
      </c>
      <c r="W4974">
        <v>2235.3000000000002</v>
      </c>
      <c r="X4974">
        <v>2547.8000000000002</v>
      </c>
      <c r="Y4974">
        <v>1315.1</v>
      </c>
      <c r="Z4974">
        <v>2236.9</v>
      </c>
      <c r="AA4974">
        <v>1551.6</v>
      </c>
      <c r="AB4974">
        <v>1650.9</v>
      </c>
      <c r="AC4974">
        <v>1875.4</v>
      </c>
      <c r="AD4974" t="s">
        <v>68</v>
      </c>
      <c r="AE4974" t="s">
        <v>68</v>
      </c>
      <c r="AF4974" s="14">
        <f>INDEX('BEA to ISIC Crosswalk'!$E$4:$E$98,MATCH('State GDP by Industry'!G4974,'BEA to ISIC Crosswalk'!$C$4:$C$98,0),1)</f>
        <v>0</v>
      </c>
      <c r="AG4974" s="14">
        <f>INDEX('BEA to ISIC Crosswalk'!$F$4:$F$98,MATCH('State GDP by Industry'!G4974,'BEA to ISIC Crosswalk'!$C$4:$C$98,0),1)</f>
        <v>0</v>
      </c>
    </row>
    <row r="4975" spans="1:33" x14ac:dyDescent="0.25">
      <c r="A4975" t="s">
        <v>287</v>
      </c>
      <c r="B4975" t="s">
        <v>288</v>
      </c>
      <c r="C4975">
        <v>3</v>
      </c>
      <c r="D4975" t="s">
        <v>342</v>
      </c>
      <c r="E4975">
        <v>56</v>
      </c>
      <c r="F4975">
        <v>53</v>
      </c>
      <c r="G4975" t="s">
        <v>136</v>
      </c>
      <c r="H4975" t="s">
        <v>344</v>
      </c>
      <c r="I4975">
        <v>155569.60000000001</v>
      </c>
      <c r="J4975">
        <v>158669.5</v>
      </c>
      <c r="K4975">
        <v>170714.7</v>
      </c>
      <c r="L4975">
        <v>180526.5</v>
      </c>
      <c r="M4975">
        <v>194346.7</v>
      </c>
      <c r="N4975">
        <v>203101.8</v>
      </c>
      <c r="O4975">
        <v>204967.8</v>
      </c>
      <c r="P4975">
        <v>207582.9</v>
      </c>
      <c r="Q4975">
        <v>218322.1</v>
      </c>
      <c r="R4975">
        <v>220147.3</v>
      </c>
      <c r="S4975">
        <v>231901.8</v>
      </c>
      <c r="T4975">
        <v>237540.2</v>
      </c>
      <c r="U4975">
        <v>242485.6</v>
      </c>
      <c r="V4975">
        <v>246254.9</v>
      </c>
      <c r="W4975">
        <v>253022.5</v>
      </c>
      <c r="X4975">
        <v>261431.4</v>
      </c>
      <c r="Y4975">
        <v>269775.09999999998</v>
      </c>
      <c r="Z4975">
        <v>277413.8</v>
      </c>
      <c r="AA4975">
        <v>289230.09999999998</v>
      </c>
      <c r="AB4975">
        <v>298675.90000000002</v>
      </c>
      <c r="AC4975">
        <v>307786</v>
      </c>
      <c r="AD4975">
        <v>321512.90000000002</v>
      </c>
      <c r="AE4975">
        <v>335549.2</v>
      </c>
      <c r="AF4975" s="14" t="str">
        <f>INDEX('BEA to ISIC Crosswalk'!$E$4:$E$98,MATCH('State GDP by Industry'!G4975,'BEA to ISIC Crosswalk'!$C$4:$C$98,0),1)</f>
        <v>ISIC 68</v>
      </c>
      <c r="AG4975" s="14" t="str">
        <f>INDEX('BEA to ISIC Crosswalk'!$F$4:$F$98,MATCH('State GDP by Industry'!G4975,'BEA to ISIC Crosswalk'!$C$4:$C$98,0),1)</f>
        <v>Real estate activities</v>
      </c>
    </row>
    <row r="4976" spans="1:33" x14ac:dyDescent="0.25">
      <c r="A4976" t="s">
        <v>287</v>
      </c>
      <c r="B4976" t="s">
        <v>288</v>
      </c>
      <c r="C4976">
        <v>3</v>
      </c>
      <c r="D4976" t="s">
        <v>342</v>
      </c>
      <c r="E4976">
        <v>57</v>
      </c>
      <c r="F4976">
        <v>531</v>
      </c>
      <c r="G4976" t="s">
        <v>137</v>
      </c>
      <c r="H4976" t="s">
        <v>344</v>
      </c>
      <c r="I4976">
        <v>141682.29999999999</v>
      </c>
      <c r="J4976">
        <v>144274.6</v>
      </c>
      <c r="K4976">
        <v>154647.5</v>
      </c>
      <c r="L4976">
        <v>163836.1</v>
      </c>
      <c r="M4976">
        <v>176353.5</v>
      </c>
      <c r="N4976">
        <v>185345.5</v>
      </c>
      <c r="O4976">
        <v>188386.9</v>
      </c>
      <c r="P4976">
        <v>192111.1</v>
      </c>
      <c r="Q4976">
        <v>201422.8</v>
      </c>
      <c r="R4976">
        <v>200801.6</v>
      </c>
      <c r="S4976">
        <v>212687.7</v>
      </c>
      <c r="T4976">
        <v>216305.8</v>
      </c>
      <c r="U4976">
        <v>221335.8</v>
      </c>
      <c r="V4976">
        <v>226593.9</v>
      </c>
      <c r="W4976">
        <v>233962.2</v>
      </c>
      <c r="X4976">
        <v>241974.5</v>
      </c>
      <c r="Y4976">
        <v>248770.3</v>
      </c>
      <c r="Z4976">
        <v>253802.5</v>
      </c>
      <c r="AA4976">
        <v>261599.3</v>
      </c>
      <c r="AB4976">
        <v>269224.59999999998</v>
      </c>
      <c r="AC4976">
        <v>279903.09999999998</v>
      </c>
      <c r="AD4976" t="s">
        <v>68</v>
      </c>
      <c r="AE4976" t="s">
        <v>68</v>
      </c>
      <c r="AF4976" s="14">
        <f>INDEX('BEA to ISIC Crosswalk'!$E$4:$E$98,MATCH('State GDP by Industry'!G4976,'BEA to ISIC Crosswalk'!$C$4:$C$98,0),1)</f>
        <v>0</v>
      </c>
      <c r="AG4976" s="14">
        <f>INDEX('BEA to ISIC Crosswalk'!$F$4:$F$98,MATCH('State GDP by Industry'!G4976,'BEA to ISIC Crosswalk'!$C$4:$C$98,0),1)</f>
        <v>0</v>
      </c>
    </row>
    <row r="4977" spans="1:33" x14ac:dyDescent="0.25">
      <c r="A4977" t="s">
        <v>287</v>
      </c>
      <c r="B4977" t="s">
        <v>288</v>
      </c>
      <c r="C4977">
        <v>3</v>
      </c>
      <c r="D4977" t="s">
        <v>342</v>
      </c>
      <c r="E4977">
        <v>58</v>
      </c>
      <c r="F4977" t="s">
        <v>138</v>
      </c>
      <c r="G4977" t="s">
        <v>139</v>
      </c>
      <c r="H4977" t="s">
        <v>344</v>
      </c>
      <c r="I4977">
        <v>13887.4</v>
      </c>
      <c r="J4977">
        <v>14394.9</v>
      </c>
      <c r="K4977">
        <v>16067.2</v>
      </c>
      <c r="L4977">
        <v>16690.3</v>
      </c>
      <c r="M4977">
        <v>17993.2</v>
      </c>
      <c r="N4977">
        <v>17756.3</v>
      </c>
      <c r="O4977">
        <v>16580.900000000001</v>
      </c>
      <c r="P4977">
        <v>15471.8</v>
      </c>
      <c r="Q4977">
        <v>16899.2</v>
      </c>
      <c r="R4977">
        <v>19345.7</v>
      </c>
      <c r="S4977">
        <v>19214.099999999999</v>
      </c>
      <c r="T4977">
        <v>21234.400000000001</v>
      </c>
      <c r="U4977">
        <v>21149.7</v>
      </c>
      <c r="V4977">
        <v>19661</v>
      </c>
      <c r="W4977">
        <v>19060.400000000001</v>
      </c>
      <c r="X4977">
        <v>19456.900000000001</v>
      </c>
      <c r="Y4977">
        <v>21004.799999999999</v>
      </c>
      <c r="Z4977">
        <v>23611.3</v>
      </c>
      <c r="AA4977">
        <v>27630.799999999999</v>
      </c>
      <c r="AB4977">
        <v>29451.3</v>
      </c>
      <c r="AC4977">
        <v>27882.9</v>
      </c>
      <c r="AD4977" t="s">
        <v>68</v>
      </c>
      <c r="AE4977" t="s">
        <v>68</v>
      </c>
      <c r="AF4977" s="14">
        <f>INDEX('BEA to ISIC Crosswalk'!$E$4:$E$98,MATCH('State GDP by Industry'!G4977,'BEA to ISIC Crosswalk'!$C$4:$C$98,0),1)</f>
        <v>0</v>
      </c>
      <c r="AG4977" s="14">
        <f>INDEX('BEA to ISIC Crosswalk'!$F$4:$F$98,MATCH('State GDP by Industry'!G4977,'BEA to ISIC Crosswalk'!$C$4:$C$98,0),1)</f>
        <v>0</v>
      </c>
    </row>
    <row r="4978" spans="1:33" x14ac:dyDescent="0.25">
      <c r="A4978" t="s">
        <v>287</v>
      </c>
      <c r="B4978" t="s">
        <v>288</v>
      </c>
      <c r="C4978">
        <v>3</v>
      </c>
      <c r="D4978" t="s">
        <v>342</v>
      </c>
      <c r="E4978">
        <v>59</v>
      </c>
      <c r="F4978" t="s">
        <v>140</v>
      </c>
      <c r="G4978" t="s">
        <v>141</v>
      </c>
      <c r="H4978" t="s">
        <v>344</v>
      </c>
      <c r="I4978">
        <v>130769.4</v>
      </c>
      <c r="J4978">
        <v>141613.9</v>
      </c>
      <c r="K4978">
        <v>153323.6</v>
      </c>
      <c r="L4978">
        <v>163534.79999999999</v>
      </c>
      <c r="M4978">
        <v>168903.4</v>
      </c>
      <c r="N4978">
        <v>175223.4</v>
      </c>
      <c r="O4978">
        <v>182492.2</v>
      </c>
      <c r="P4978">
        <v>195119</v>
      </c>
      <c r="Q4978">
        <v>207848.8</v>
      </c>
      <c r="R4978">
        <v>217867.2</v>
      </c>
      <c r="S4978">
        <v>229505.7</v>
      </c>
      <c r="T4978">
        <v>241834.3</v>
      </c>
      <c r="U4978">
        <v>226159.5</v>
      </c>
      <c r="V4978">
        <v>236784.3</v>
      </c>
      <c r="W4978">
        <v>250531.7</v>
      </c>
      <c r="X4978">
        <v>265152.7</v>
      </c>
      <c r="Y4978">
        <v>273858.5</v>
      </c>
      <c r="Z4978">
        <v>284472.09999999998</v>
      </c>
      <c r="AA4978">
        <v>294419.3</v>
      </c>
      <c r="AB4978">
        <v>303336.5</v>
      </c>
      <c r="AC4978">
        <v>317053.8</v>
      </c>
      <c r="AD4978">
        <v>330989.09999999998</v>
      </c>
      <c r="AE4978">
        <v>346309.2</v>
      </c>
      <c r="AF4978" s="14" t="str">
        <f>INDEX('BEA to ISIC Crosswalk'!$E$4:$E$98,MATCH('State GDP by Industry'!G4978,'BEA to ISIC Crosswalk'!$C$4:$C$98,0),1)</f>
        <v>ISIC 69T82</v>
      </c>
      <c r="AG4978" s="14" t="str">
        <f>INDEX('BEA to ISIC Crosswalk'!$F$4:$F$98,MATCH('State GDP by Industry'!G4978,'BEA to ISIC Crosswalk'!$C$4:$C$98,0),1)</f>
        <v>Other business sector services</v>
      </c>
    </row>
    <row r="4979" spans="1:33" x14ac:dyDescent="0.25">
      <c r="A4979" t="s">
        <v>287</v>
      </c>
      <c r="B4979" t="s">
        <v>288</v>
      </c>
      <c r="C4979">
        <v>3</v>
      </c>
      <c r="D4979" t="s">
        <v>342</v>
      </c>
      <c r="E4979">
        <v>60</v>
      </c>
      <c r="F4979">
        <v>54</v>
      </c>
      <c r="G4979" t="s">
        <v>142</v>
      </c>
      <c r="H4979" t="s">
        <v>344</v>
      </c>
      <c r="I4979">
        <v>72262.7</v>
      </c>
      <c r="J4979">
        <v>78573.100000000006</v>
      </c>
      <c r="K4979">
        <v>86572.6</v>
      </c>
      <c r="L4979">
        <v>90290.7</v>
      </c>
      <c r="M4979">
        <v>93188.4</v>
      </c>
      <c r="N4979">
        <v>97861.7</v>
      </c>
      <c r="O4979">
        <v>99490.6</v>
      </c>
      <c r="P4979">
        <v>104865.8</v>
      </c>
      <c r="Q4979">
        <v>110919.9</v>
      </c>
      <c r="R4979">
        <v>116973.5</v>
      </c>
      <c r="S4979">
        <v>123248.2</v>
      </c>
      <c r="T4979">
        <v>133748.9</v>
      </c>
      <c r="U4979">
        <v>125414.39999999999</v>
      </c>
      <c r="V4979">
        <v>128469.6</v>
      </c>
      <c r="W4979">
        <v>136210.1</v>
      </c>
      <c r="X4979">
        <v>141876.4</v>
      </c>
      <c r="Y4979">
        <v>146063.79999999999</v>
      </c>
      <c r="Z4979">
        <v>151494.39999999999</v>
      </c>
      <c r="AA4979">
        <v>159889.4</v>
      </c>
      <c r="AB4979">
        <v>166118.1</v>
      </c>
      <c r="AC4979">
        <v>170953.8</v>
      </c>
      <c r="AD4979">
        <v>179290.6</v>
      </c>
      <c r="AE4979">
        <v>188440.8</v>
      </c>
      <c r="AF4979" s="14">
        <f>INDEX('BEA to ISIC Crosswalk'!$E$4:$E$98,MATCH('State GDP by Industry'!G4979,'BEA to ISIC Crosswalk'!$C$4:$C$98,0),1)</f>
        <v>0</v>
      </c>
      <c r="AG4979" s="14">
        <f>INDEX('BEA to ISIC Crosswalk'!$F$4:$F$98,MATCH('State GDP by Industry'!G4979,'BEA to ISIC Crosswalk'!$C$4:$C$98,0),1)</f>
        <v>0</v>
      </c>
    </row>
    <row r="4980" spans="1:33" x14ac:dyDescent="0.25">
      <c r="A4980" t="s">
        <v>287</v>
      </c>
      <c r="B4980" t="s">
        <v>288</v>
      </c>
      <c r="C4980">
        <v>3</v>
      </c>
      <c r="D4980" t="s">
        <v>342</v>
      </c>
      <c r="E4980">
        <v>61</v>
      </c>
      <c r="F4980">
        <v>5411</v>
      </c>
      <c r="G4980" t="s">
        <v>143</v>
      </c>
      <c r="H4980" t="s">
        <v>344</v>
      </c>
      <c r="I4980">
        <v>13032.8</v>
      </c>
      <c r="J4980">
        <v>14377.6</v>
      </c>
      <c r="K4980">
        <v>15350.2</v>
      </c>
      <c r="L4980">
        <v>16369.4</v>
      </c>
      <c r="M4980">
        <v>17711</v>
      </c>
      <c r="N4980">
        <v>18806.400000000001</v>
      </c>
      <c r="O4980">
        <v>20520.099999999999</v>
      </c>
      <c r="P4980">
        <v>22435.8</v>
      </c>
      <c r="Q4980">
        <v>23497.3</v>
      </c>
      <c r="R4980">
        <v>24521</v>
      </c>
      <c r="S4980">
        <v>26674.1</v>
      </c>
      <c r="T4980">
        <v>30017.4</v>
      </c>
      <c r="U4980">
        <v>26890</v>
      </c>
      <c r="V4980">
        <v>25634.7</v>
      </c>
      <c r="W4980">
        <v>26989.599999999999</v>
      </c>
      <c r="X4980">
        <v>26751.7</v>
      </c>
      <c r="Y4980">
        <v>27002.9</v>
      </c>
      <c r="Z4980">
        <v>27634.9</v>
      </c>
      <c r="AA4980">
        <v>29431</v>
      </c>
      <c r="AB4980">
        <v>31151.5</v>
      </c>
      <c r="AC4980">
        <v>31964.2</v>
      </c>
      <c r="AD4980" t="s">
        <v>68</v>
      </c>
      <c r="AE4980" t="s">
        <v>68</v>
      </c>
      <c r="AF4980" s="14">
        <f>INDEX('BEA to ISIC Crosswalk'!$E$4:$E$98,MATCH('State GDP by Industry'!G4980,'BEA to ISIC Crosswalk'!$C$4:$C$98,0),1)</f>
        <v>0</v>
      </c>
      <c r="AG4980" s="14">
        <f>INDEX('BEA to ISIC Crosswalk'!$F$4:$F$98,MATCH('State GDP by Industry'!G4980,'BEA to ISIC Crosswalk'!$C$4:$C$98,0),1)</f>
        <v>0</v>
      </c>
    </row>
    <row r="4981" spans="1:33" x14ac:dyDescent="0.25">
      <c r="A4981" t="s">
        <v>287</v>
      </c>
      <c r="B4981" t="s">
        <v>288</v>
      </c>
      <c r="C4981">
        <v>3</v>
      </c>
      <c r="D4981" t="s">
        <v>342</v>
      </c>
      <c r="E4981">
        <v>62</v>
      </c>
      <c r="F4981">
        <v>5415</v>
      </c>
      <c r="G4981" t="s">
        <v>144</v>
      </c>
      <c r="H4981" t="s">
        <v>344</v>
      </c>
      <c r="I4981">
        <v>10946.4</v>
      </c>
      <c r="J4981">
        <v>12686.7</v>
      </c>
      <c r="K4981">
        <v>14102.9</v>
      </c>
      <c r="L4981">
        <v>12965.6</v>
      </c>
      <c r="M4981">
        <v>13830.9</v>
      </c>
      <c r="N4981">
        <v>13495.4</v>
      </c>
      <c r="O4981">
        <v>13635.7</v>
      </c>
      <c r="P4981">
        <v>14420.9</v>
      </c>
      <c r="Q4981">
        <v>15565.4</v>
      </c>
      <c r="R4981">
        <v>17172.099999999999</v>
      </c>
      <c r="S4981">
        <v>18963.599999999999</v>
      </c>
      <c r="T4981">
        <v>20571.5</v>
      </c>
      <c r="U4981">
        <v>20951.900000000001</v>
      </c>
      <c r="V4981">
        <v>22568.2</v>
      </c>
      <c r="W4981">
        <v>24836.9</v>
      </c>
      <c r="X4981">
        <v>26044.799999999999</v>
      </c>
      <c r="Y4981">
        <v>27844.2</v>
      </c>
      <c r="Z4981">
        <v>28335.9</v>
      </c>
      <c r="AA4981">
        <v>30013.599999999999</v>
      </c>
      <c r="AB4981">
        <v>31896.9</v>
      </c>
      <c r="AC4981">
        <v>33856.199999999997</v>
      </c>
      <c r="AD4981" t="s">
        <v>68</v>
      </c>
      <c r="AE4981" t="s">
        <v>68</v>
      </c>
      <c r="AF4981" s="14">
        <f>INDEX('BEA to ISIC Crosswalk'!$E$4:$E$98,MATCH('State GDP by Industry'!G4981,'BEA to ISIC Crosswalk'!$C$4:$C$98,0),1)</f>
        <v>0</v>
      </c>
      <c r="AG4981" s="14">
        <f>INDEX('BEA to ISIC Crosswalk'!$F$4:$F$98,MATCH('State GDP by Industry'!G4981,'BEA to ISIC Crosswalk'!$C$4:$C$98,0),1)</f>
        <v>0</v>
      </c>
    </row>
    <row r="4982" spans="1:33" x14ac:dyDescent="0.25">
      <c r="A4982" t="s">
        <v>287</v>
      </c>
      <c r="B4982" t="s">
        <v>288</v>
      </c>
      <c r="C4982">
        <v>3</v>
      </c>
      <c r="D4982" t="s">
        <v>342</v>
      </c>
      <c r="E4982">
        <v>63</v>
      </c>
      <c r="F4982" t="s">
        <v>145</v>
      </c>
      <c r="G4982" t="s">
        <v>146</v>
      </c>
      <c r="H4982" t="s">
        <v>344</v>
      </c>
      <c r="I4982">
        <v>48283.5</v>
      </c>
      <c r="J4982">
        <v>51508.800000000003</v>
      </c>
      <c r="K4982">
        <v>57119.5</v>
      </c>
      <c r="L4982">
        <v>60955.7</v>
      </c>
      <c r="M4982">
        <v>61646.6</v>
      </c>
      <c r="N4982">
        <v>65559.899999999994</v>
      </c>
      <c r="O4982">
        <v>65334.8</v>
      </c>
      <c r="P4982">
        <v>68009.100000000006</v>
      </c>
      <c r="Q4982">
        <v>71857.2</v>
      </c>
      <c r="R4982">
        <v>75280.5</v>
      </c>
      <c r="S4982">
        <v>77610.600000000006</v>
      </c>
      <c r="T4982">
        <v>83160</v>
      </c>
      <c r="U4982">
        <v>77572.5</v>
      </c>
      <c r="V4982">
        <v>80266.600000000006</v>
      </c>
      <c r="W4982">
        <v>84383.6</v>
      </c>
      <c r="X4982">
        <v>89080</v>
      </c>
      <c r="Y4982">
        <v>91216.8</v>
      </c>
      <c r="Z4982">
        <v>95523.6</v>
      </c>
      <c r="AA4982">
        <v>100444.8</v>
      </c>
      <c r="AB4982">
        <v>103069.8</v>
      </c>
      <c r="AC4982">
        <v>105133.3</v>
      </c>
      <c r="AD4982" t="s">
        <v>68</v>
      </c>
      <c r="AE4982" t="s">
        <v>68</v>
      </c>
      <c r="AF4982" s="14">
        <f>INDEX('BEA to ISIC Crosswalk'!$E$4:$E$98,MATCH('State GDP by Industry'!G4982,'BEA to ISIC Crosswalk'!$C$4:$C$98,0),1)</f>
        <v>0</v>
      </c>
      <c r="AG4982" s="14">
        <f>INDEX('BEA to ISIC Crosswalk'!$F$4:$F$98,MATCH('State GDP by Industry'!G4982,'BEA to ISIC Crosswalk'!$C$4:$C$98,0),1)</f>
        <v>0</v>
      </c>
    </row>
    <row r="4983" spans="1:33" x14ac:dyDescent="0.25">
      <c r="A4983" t="s">
        <v>287</v>
      </c>
      <c r="B4983" t="s">
        <v>288</v>
      </c>
      <c r="C4983">
        <v>3</v>
      </c>
      <c r="D4983" t="s">
        <v>342</v>
      </c>
      <c r="E4983">
        <v>64</v>
      </c>
      <c r="F4983">
        <v>55</v>
      </c>
      <c r="G4983" t="s">
        <v>147</v>
      </c>
      <c r="H4983" t="s">
        <v>344</v>
      </c>
      <c r="I4983">
        <v>24508.799999999999</v>
      </c>
      <c r="J4983">
        <v>26924.2</v>
      </c>
      <c r="K4983">
        <v>27778.7</v>
      </c>
      <c r="L4983">
        <v>30661.9</v>
      </c>
      <c r="M4983">
        <v>32020.3</v>
      </c>
      <c r="N4983">
        <v>33054</v>
      </c>
      <c r="O4983">
        <v>35694</v>
      </c>
      <c r="P4983">
        <v>39195.800000000003</v>
      </c>
      <c r="Q4983">
        <v>40824.800000000003</v>
      </c>
      <c r="R4983">
        <v>42960.3</v>
      </c>
      <c r="S4983">
        <v>44554</v>
      </c>
      <c r="T4983">
        <v>44901.7</v>
      </c>
      <c r="U4983">
        <v>42842.3</v>
      </c>
      <c r="V4983">
        <v>45896.6</v>
      </c>
      <c r="W4983">
        <v>48431.4</v>
      </c>
      <c r="X4983">
        <v>54172.3</v>
      </c>
      <c r="Y4983">
        <v>56416</v>
      </c>
      <c r="Z4983">
        <v>57996.4</v>
      </c>
      <c r="AA4983">
        <v>57799.4</v>
      </c>
      <c r="AB4983">
        <v>59807.8</v>
      </c>
      <c r="AC4983">
        <v>63655.5</v>
      </c>
      <c r="AD4983">
        <v>64710.9</v>
      </c>
      <c r="AE4983">
        <v>67115</v>
      </c>
      <c r="AF4983" s="14">
        <f>INDEX('BEA to ISIC Crosswalk'!$E$4:$E$98,MATCH('State GDP by Industry'!G4983,'BEA to ISIC Crosswalk'!$C$4:$C$98,0),1)</f>
        <v>0</v>
      </c>
      <c r="AG4983" s="14">
        <f>INDEX('BEA to ISIC Crosswalk'!$F$4:$F$98,MATCH('State GDP by Industry'!G4983,'BEA to ISIC Crosswalk'!$C$4:$C$98,0),1)</f>
        <v>0</v>
      </c>
    </row>
    <row r="4984" spans="1:33" x14ac:dyDescent="0.25">
      <c r="A4984" t="s">
        <v>287</v>
      </c>
      <c r="B4984" t="s">
        <v>288</v>
      </c>
      <c r="C4984">
        <v>3</v>
      </c>
      <c r="D4984" t="s">
        <v>342</v>
      </c>
      <c r="E4984">
        <v>65</v>
      </c>
      <c r="F4984">
        <v>56</v>
      </c>
      <c r="G4984" t="s">
        <v>148</v>
      </c>
      <c r="H4984" t="s">
        <v>344</v>
      </c>
      <c r="I4984">
        <v>33997.800000000003</v>
      </c>
      <c r="J4984">
        <v>36116.6</v>
      </c>
      <c r="K4984">
        <v>38972.300000000003</v>
      </c>
      <c r="L4984">
        <v>42582.2</v>
      </c>
      <c r="M4984">
        <v>43694.7</v>
      </c>
      <c r="N4984">
        <v>44307.6</v>
      </c>
      <c r="O4984">
        <v>47307.6</v>
      </c>
      <c r="P4984">
        <v>51057.4</v>
      </c>
      <c r="Q4984">
        <v>56104.1</v>
      </c>
      <c r="R4984">
        <v>57933.4</v>
      </c>
      <c r="S4984">
        <v>61703.6</v>
      </c>
      <c r="T4984">
        <v>63183.7</v>
      </c>
      <c r="U4984">
        <v>57902.8</v>
      </c>
      <c r="V4984">
        <v>62418.2</v>
      </c>
      <c r="W4984">
        <v>65890.100000000006</v>
      </c>
      <c r="X4984">
        <v>69104</v>
      </c>
      <c r="Y4984">
        <v>71378.8</v>
      </c>
      <c r="Z4984">
        <v>74981.2</v>
      </c>
      <c r="AA4984">
        <v>76730.399999999994</v>
      </c>
      <c r="AB4984">
        <v>77410.5</v>
      </c>
      <c r="AC4984">
        <v>82444.5</v>
      </c>
      <c r="AD4984">
        <v>86987.6</v>
      </c>
      <c r="AE4984">
        <v>90753.4</v>
      </c>
      <c r="AF4984" s="14">
        <f>INDEX('BEA to ISIC Crosswalk'!$E$4:$E$98,MATCH('State GDP by Industry'!G4984,'BEA to ISIC Crosswalk'!$C$4:$C$98,0),1)</f>
        <v>0</v>
      </c>
      <c r="AG4984" s="14">
        <f>INDEX('BEA to ISIC Crosswalk'!$F$4:$F$98,MATCH('State GDP by Industry'!G4984,'BEA to ISIC Crosswalk'!$C$4:$C$98,0),1)</f>
        <v>0</v>
      </c>
    </row>
    <row r="4985" spans="1:33" x14ac:dyDescent="0.25">
      <c r="A4985" t="s">
        <v>287</v>
      </c>
      <c r="B4985" t="s">
        <v>288</v>
      </c>
      <c r="C4985">
        <v>3</v>
      </c>
      <c r="D4985" t="s">
        <v>342</v>
      </c>
      <c r="E4985">
        <v>66</v>
      </c>
      <c r="F4985">
        <v>561</v>
      </c>
      <c r="G4985" t="s">
        <v>149</v>
      </c>
      <c r="H4985" t="s">
        <v>344</v>
      </c>
      <c r="I4985">
        <v>30411.599999999999</v>
      </c>
      <c r="J4985">
        <v>32423.7</v>
      </c>
      <c r="K4985">
        <v>35118.400000000001</v>
      </c>
      <c r="L4985">
        <v>38580.199999999997</v>
      </c>
      <c r="M4985">
        <v>39497</v>
      </c>
      <c r="N4985">
        <v>39953.599999999999</v>
      </c>
      <c r="O4985">
        <v>42603.8</v>
      </c>
      <c r="P4985">
        <v>46455.8</v>
      </c>
      <c r="Q4985">
        <v>51364.2</v>
      </c>
      <c r="R4985">
        <v>53506.7</v>
      </c>
      <c r="S4985">
        <v>56730.5</v>
      </c>
      <c r="T4985">
        <v>58073.5</v>
      </c>
      <c r="U4985">
        <v>52817.5</v>
      </c>
      <c r="V4985">
        <v>55933.1</v>
      </c>
      <c r="W4985">
        <v>59971.7</v>
      </c>
      <c r="X4985">
        <v>62846.7</v>
      </c>
      <c r="Y4985">
        <v>64856.7</v>
      </c>
      <c r="Z4985">
        <v>67962.8</v>
      </c>
      <c r="AA4985">
        <v>69628.899999999994</v>
      </c>
      <c r="AB4985">
        <v>70360.100000000006</v>
      </c>
      <c r="AC4985">
        <v>74629.399999999994</v>
      </c>
      <c r="AD4985" t="s">
        <v>68</v>
      </c>
      <c r="AE4985" t="s">
        <v>68</v>
      </c>
      <c r="AF4985" s="14">
        <f>INDEX('BEA to ISIC Crosswalk'!$E$4:$E$98,MATCH('State GDP by Industry'!G4985,'BEA to ISIC Crosswalk'!$C$4:$C$98,0),1)</f>
        <v>0</v>
      </c>
      <c r="AG4985" s="14">
        <f>INDEX('BEA to ISIC Crosswalk'!$F$4:$F$98,MATCH('State GDP by Industry'!G4985,'BEA to ISIC Crosswalk'!$C$4:$C$98,0),1)</f>
        <v>0</v>
      </c>
    </row>
    <row r="4986" spans="1:33" x14ac:dyDescent="0.25">
      <c r="A4986" t="s">
        <v>287</v>
      </c>
      <c r="B4986" t="s">
        <v>288</v>
      </c>
      <c r="C4986">
        <v>3</v>
      </c>
      <c r="D4986" t="s">
        <v>342</v>
      </c>
      <c r="E4986">
        <v>67</v>
      </c>
      <c r="F4986">
        <v>562</v>
      </c>
      <c r="G4986" t="s">
        <v>150</v>
      </c>
      <c r="H4986" t="s">
        <v>344</v>
      </c>
      <c r="I4986">
        <v>3586.2</v>
      </c>
      <c r="J4986">
        <v>3692.8</v>
      </c>
      <c r="K4986">
        <v>3854</v>
      </c>
      <c r="L4986">
        <v>4002</v>
      </c>
      <c r="M4986">
        <v>4197.7</v>
      </c>
      <c r="N4986">
        <v>4354</v>
      </c>
      <c r="O4986">
        <v>4703.8999999999996</v>
      </c>
      <c r="P4986">
        <v>4601.7</v>
      </c>
      <c r="Q4986">
        <v>4739.8999999999996</v>
      </c>
      <c r="R4986">
        <v>4426.6000000000004</v>
      </c>
      <c r="S4986">
        <v>4973.1000000000004</v>
      </c>
      <c r="T4986">
        <v>5110.2</v>
      </c>
      <c r="U4986">
        <v>5085.3999999999996</v>
      </c>
      <c r="V4986">
        <v>6485.1</v>
      </c>
      <c r="W4986">
        <v>5918.4</v>
      </c>
      <c r="X4986">
        <v>6257.2</v>
      </c>
      <c r="Y4986">
        <v>6522.1</v>
      </c>
      <c r="Z4986">
        <v>7018.5</v>
      </c>
      <c r="AA4986">
        <v>7101.6</v>
      </c>
      <c r="AB4986">
        <v>7050.5</v>
      </c>
      <c r="AC4986">
        <v>7815.1</v>
      </c>
      <c r="AD4986" t="s">
        <v>68</v>
      </c>
      <c r="AE4986" t="s">
        <v>68</v>
      </c>
      <c r="AF4986" s="14">
        <f>INDEX('BEA to ISIC Crosswalk'!$E$4:$E$98,MATCH('State GDP by Industry'!G4986,'BEA to ISIC Crosswalk'!$C$4:$C$98,0),1)</f>
        <v>0</v>
      </c>
      <c r="AG4986" s="14">
        <f>INDEX('BEA to ISIC Crosswalk'!$F$4:$F$98,MATCH('State GDP by Industry'!G4986,'BEA to ISIC Crosswalk'!$C$4:$C$98,0),1)</f>
        <v>0</v>
      </c>
    </row>
    <row r="4987" spans="1:33" x14ac:dyDescent="0.25">
      <c r="A4987" t="s">
        <v>287</v>
      </c>
      <c r="B4987" t="s">
        <v>288</v>
      </c>
      <c r="C4987">
        <v>3</v>
      </c>
      <c r="D4987" t="s">
        <v>342</v>
      </c>
      <c r="E4987">
        <v>68</v>
      </c>
      <c r="F4987" t="s">
        <v>151</v>
      </c>
      <c r="G4987" t="s">
        <v>152</v>
      </c>
      <c r="H4987" t="s">
        <v>344</v>
      </c>
      <c r="I4987">
        <v>95597.1</v>
      </c>
      <c r="J4987">
        <v>99257.3</v>
      </c>
      <c r="K4987">
        <v>105679.5</v>
      </c>
      <c r="L4987">
        <v>112588.5</v>
      </c>
      <c r="M4987">
        <v>121377.5</v>
      </c>
      <c r="N4987">
        <v>129441.60000000001</v>
      </c>
      <c r="O4987">
        <v>137451.5</v>
      </c>
      <c r="P4987">
        <v>146960.70000000001</v>
      </c>
      <c r="Q4987">
        <v>154349.9</v>
      </c>
      <c r="R4987">
        <v>164744.5</v>
      </c>
      <c r="S4987">
        <v>170744.5</v>
      </c>
      <c r="T4987">
        <v>184070.39999999999</v>
      </c>
      <c r="U4987">
        <v>194583.1</v>
      </c>
      <c r="V4987">
        <v>198286.6</v>
      </c>
      <c r="W4987">
        <v>204292.5</v>
      </c>
      <c r="X4987">
        <v>211409.2</v>
      </c>
      <c r="Y4987">
        <v>216616.9</v>
      </c>
      <c r="Z4987">
        <v>220518.2</v>
      </c>
      <c r="AA4987">
        <v>229435.6</v>
      </c>
      <c r="AB4987">
        <v>240699.6</v>
      </c>
      <c r="AC4987">
        <v>247752.6</v>
      </c>
      <c r="AD4987">
        <v>258669.6</v>
      </c>
      <c r="AE4987">
        <v>269709.3</v>
      </c>
      <c r="AF4987" s="14">
        <f>INDEX('BEA to ISIC Crosswalk'!$E$4:$E$98,MATCH('State GDP by Industry'!G4987,'BEA to ISIC Crosswalk'!$C$4:$C$98,0),1)</f>
        <v>0</v>
      </c>
      <c r="AG4987" s="14">
        <f>INDEX('BEA to ISIC Crosswalk'!$F$4:$F$98,MATCH('State GDP by Industry'!G4987,'BEA to ISIC Crosswalk'!$C$4:$C$98,0),1)</f>
        <v>0</v>
      </c>
    </row>
    <row r="4988" spans="1:33" x14ac:dyDescent="0.25">
      <c r="A4988" t="s">
        <v>287</v>
      </c>
      <c r="B4988" t="s">
        <v>288</v>
      </c>
      <c r="C4988">
        <v>3</v>
      </c>
      <c r="D4988" t="s">
        <v>342</v>
      </c>
      <c r="E4988">
        <v>69</v>
      </c>
      <c r="F4988">
        <v>61</v>
      </c>
      <c r="G4988" t="s">
        <v>153</v>
      </c>
      <c r="H4988" t="s">
        <v>344</v>
      </c>
      <c r="I4988">
        <v>10545.7</v>
      </c>
      <c r="J4988">
        <v>10802.3</v>
      </c>
      <c r="K4988">
        <v>11820.3</v>
      </c>
      <c r="L4988">
        <v>12754</v>
      </c>
      <c r="M4988">
        <v>13641.7</v>
      </c>
      <c r="N4988">
        <v>14065.3</v>
      </c>
      <c r="O4988">
        <v>15418.8</v>
      </c>
      <c r="P4988">
        <v>17022.599999999999</v>
      </c>
      <c r="Q4988">
        <v>17672</v>
      </c>
      <c r="R4988">
        <v>19450.2</v>
      </c>
      <c r="S4988">
        <v>20449.599999999999</v>
      </c>
      <c r="T4988">
        <v>22502.1</v>
      </c>
      <c r="U4988">
        <v>25212.3</v>
      </c>
      <c r="V4988">
        <v>26399.200000000001</v>
      </c>
      <c r="W4988">
        <v>27296.6</v>
      </c>
      <c r="X4988">
        <v>28122.5</v>
      </c>
      <c r="Y4988">
        <v>28375.8</v>
      </c>
      <c r="Z4988">
        <v>28925.5</v>
      </c>
      <c r="AA4988">
        <v>29411.3</v>
      </c>
      <c r="AB4988">
        <v>30565.1</v>
      </c>
      <c r="AC4988">
        <v>30083.7</v>
      </c>
      <c r="AD4988">
        <v>31277</v>
      </c>
      <c r="AE4988">
        <v>31859.3</v>
      </c>
      <c r="AF4988" s="14" t="str">
        <f>INDEX('BEA to ISIC Crosswalk'!$E$4:$E$98,MATCH('State GDP by Industry'!G4988,'BEA to ISIC Crosswalk'!$C$4:$C$98,0),1)</f>
        <v>ISIC 85</v>
      </c>
      <c r="AG4988" s="14" t="str">
        <f>INDEX('BEA to ISIC Crosswalk'!$F$4:$F$98,MATCH('State GDP by Industry'!G4988,'BEA to ISIC Crosswalk'!$C$4:$C$98,0),1)</f>
        <v>Education</v>
      </c>
    </row>
    <row r="4989" spans="1:33" x14ac:dyDescent="0.25">
      <c r="A4989" t="s">
        <v>287</v>
      </c>
      <c r="B4989" t="s">
        <v>288</v>
      </c>
      <c r="C4989">
        <v>3</v>
      </c>
      <c r="D4989" t="s">
        <v>342</v>
      </c>
      <c r="E4989">
        <v>70</v>
      </c>
      <c r="F4989">
        <v>62</v>
      </c>
      <c r="G4989" t="s">
        <v>154</v>
      </c>
      <c r="H4989" t="s">
        <v>344</v>
      </c>
      <c r="I4989">
        <v>85051.4</v>
      </c>
      <c r="J4989">
        <v>88455</v>
      </c>
      <c r="K4989">
        <v>93859.199999999997</v>
      </c>
      <c r="L4989">
        <v>99834.5</v>
      </c>
      <c r="M4989">
        <v>107735.8</v>
      </c>
      <c r="N4989">
        <v>115376.3</v>
      </c>
      <c r="O4989">
        <v>122032.7</v>
      </c>
      <c r="P4989">
        <v>129938.1</v>
      </c>
      <c r="Q4989">
        <v>136677.9</v>
      </c>
      <c r="R4989">
        <v>145294.29999999999</v>
      </c>
      <c r="S4989">
        <v>150294.9</v>
      </c>
      <c r="T4989">
        <v>161568.4</v>
      </c>
      <c r="U4989">
        <v>169370.8</v>
      </c>
      <c r="V4989">
        <v>171887.4</v>
      </c>
      <c r="W4989">
        <v>176995.8</v>
      </c>
      <c r="X4989">
        <v>183286.7</v>
      </c>
      <c r="Y4989">
        <v>188241.1</v>
      </c>
      <c r="Z4989">
        <v>191592.7</v>
      </c>
      <c r="AA4989">
        <v>200024.3</v>
      </c>
      <c r="AB4989">
        <v>210134.5</v>
      </c>
      <c r="AC4989">
        <v>217668.9</v>
      </c>
      <c r="AD4989">
        <v>227392.6</v>
      </c>
      <c r="AE4989">
        <v>237850</v>
      </c>
      <c r="AF4989" s="14" t="str">
        <f>INDEX('BEA to ISIC Crosswalk'!$E$4:$E$98,MATCH('State GDP by Industry'!G4989,'BEA to ISIC Crosswalk'!$C$4:$C$98,0),1)</f>
        <v>ISIC 86T88</v>
      </c>
      <c r="AG4989" s="14" t="str">
        <f>INDEX('BEA to ISIC Crosswalk'!$F$4:$F$98,MATCH('State GDP by Industry'!G4989,'BEA to ISIC Crosswalk'!$C$4:$C$98,0),1)</f>
        <v>Human health and social work</v>
      </c>
    </row>
    <row r="4990" spans="1:33" x14ac:dyDescent="0.25">
      <c r="A4990" t="s">
        <v>287</v>
      </c>
      <c r="B4990" t="s">
        <v>288</v>
      </c>
      <c r="C4990">
        <v>3</v>
      </c>
      <c r="D4990" t="s">
        <v>342</v>
      </c>
      <c r="E4990">
        <v>71</v>
      </c>
      <c r="F4990">
        <v>621</v>
      </c>
      <c r="G4990" t="s">
        <v>155</v>
      </c>
      <c r="H4990" t="s">
        <v>344</v>
      </c>
      <c r="I4990">
        <v>38050</v>
      </c>
      <c r="J4990">
        <v>39209.599999999999</v>
      </c>
      <c r="K4990">
        <v>41187.1</v>
      </c>
      <c r="L4990">
        <v>44072.5</v>
      </c>
      <c r="M4990">
        <v>47964.6</v>
      </c>
      <c r="N4990">
        <v>51403.7</v>
      </c>
      <c r="O4990">
        <v>53712.7</v>
      </c>
      <c r="P4990">
        <v>57243.6</v>
      </c>
      <c r="Q4990">
        <v>60596.1</v>
      </c>
      <c r="R4990">
        <v>64172.9</v>
      </c>
      <c r="S4990">
        <v>65525.7</v>
      </c>
      <c r="T4990">
        <v>70423.899999999994</v>
      </c>
      <c r="U4990">
        <v>73856.800000000003</v>
      </c>
      <c r="V4990">
        <v>75626.100000000006</v>
      </c>
      <c r="W4990">
        <v>78420</v>
      </c>
      <c r="X4990">
        <v>80841.600000000006</v>
      </c>
      <c r="Y4990">
        <v>83610.3</v>
      </c>
      <c r="Z4990">
        <v>84642.2</v>
      </c>
      <c r="AA4990">
        <v>87733.8</v>
      </c>
      <c r="AB4990">
        <v>92416.7</v>
      </c>
      <c r="AC4990">
        <v>96178.9</v>
      </c>
      <c r="AD4990" t="s">
        <v>68</v>
      </c>
      <c r="AE4990" t="s">
        <v>68</v>
      </c>
      <c r="AF4990" s="14">
        <f>INDEX('BEA to ISIC Crosswalk'!$E$4:$E$98,MATCH('State GDP by Industry'!G4990,'BEA to ISIC Crosswalk'!$C$4:$C$98,0),1)</f>
        <v>0</v>
      </c>
      <c r="AG4990" s="14">
        <f>INDEX('BEA to ISIC Crosswalk'!$F$4:$F$98,MATCH('State GDP by Industry'!G4990,'BEA to ISIC Crosswalk'!$C$4:$C$98,0),1)</f>
        <v>0</v>
      </c>
    </row>
    <row r="4991" spans="1:33" x14ac:dyDescent="0.25">
      <c r="A4991" t="s">
        <v>287</v>
      </c>
      <c r="B4991" t="s">
        <v>288</v>
      </c>
      <c r="C4991">
        <v>3</v>
      </c>
      <c r="D4991" t="s">
        <v>342</v>
      </c>
      <c r="E4991">
        <v>72</v>
      </c>
      <c r="F4991">
        <v>622</v>
      </c>
      <c r="G4991" t="s">
        <v>156</v>
      </c>
      <c r="H4991" t="s">
        <v>344</v>
      </c>
      <c r="I4991">
        <v>30182.5</v>
      </c>
      <c r="J4991">
        <v>31511.5</v>
      </c>
      <c r="K4991">
        <v>33516.5</v>
      </c>
      <c r="L4991">
        <v>35192.400000000001</v>
      </c>
      <c r="M4991">
        <v>37817.300000000003</v>
      </c>
      <c r="N4991">
        <v>40896.5</v>
      </c>
      <c r="O4991">
        <v>43903</v>
      </c>
      <c r="P4991">
        <v>47191.199999999997</v>
      </c>
      <c r="Q4991">
        <v>49604.4</v>
      </c>
      <c r="R4991">
        <v>53150.1</v>
      </c>
      <c r="S4991">
        <v>55642.8</v>
      </c>
      <c r="T4991">
        <v>60243.1</v>
      </c>
      <c r="U4991">
        <v>63828.6</v>
      </c>
      <c r="V4991">
        <v>64118.9</v>
      </c>
      <c r="W4991">
        <v>66278.100000000006</v>
      </c>
      <c r="X4991">
        <v>69248</v>
      </c>
      <c r="Y4991">
        <v>70329.7</v>
      </c>
      <c r="Z4991">
        <v>71771.7</v>
      </c>
      <c r="AA4991">
        <v>75879.399999999994</v>
      </c>
      <c r="AB4991">
        <v>79606.8</v>
      </c>
      <c r="AC4991">
        <v>82140.5</v>
      </c>
      <c r="AD4991" t="s">
        <v>68</v>
      </c>
      <c r="AE4991" t="s">
        <v>68</v>
      </c>
      <c r="AF4991" s="14">
        <f>INDEX('BEA to ISIC Crosswalk'!$E$4:$E$98,MATCH('State GDP by Industry'!G4991,'BEA to ISIC Crosswalk'!$C$4:$C$98,0),1)</f>
        <v>0</v>
      </c>
      <c r="AG4991" s="14">
        <f>INDEX('BEA to ISIC Crosswalk'!$F$4:$F$98,MATCH('State GDP by Industry'!G4991,'BEA to ISIC Crosswalk'!$C$4:$C$98,0),1)</f>
        <v>0</v>
      </c>
    </row>
    <row r="4992" spans="1:33" x14ac:dyDescent="0.25">
      <c r="A4992" t="s">
        <v>287</v>
      </c>
      <c r="B4992" t="s">
        <v>288</v>
      </c>
      <c r="C4992">
        <v>3</v>
      </c>
      <c r="D4992" t="s">
        <v>342</v>
      </c>
      <c r="E4992">
        <v>73</v>
      </c>
      <c r="F4992">
        <v>623</v>
      </c>
      <c r="G4992" t="s">
        <v>157</v>
      </c>
      <c r="H4992" t="s">
        <v>344</v>
      </c>
      <c r="I4992">
        <v>10808.8</v>
      </c>
      <c r="J4992">
        <v>11168.6</v>
      </c>
      <c r="K4992">
        <v>11833.8</v>
      </c>
      <c r="L4992">
        <v>12532.2</v>
      </c>
      <c r="M4992">
        <v>13457.5</v>
      </c>
      <c r="N4992">
        <v>14248.6</v>
      </c>
      <c r="O4992">
        <v>14929.8</v>
      </c>
      <c r="P4992">
        <v>15576.3</v>
      </c>
      <c r="Q4992">
        <v>16024.8</v>
      </c>
      <c r="R4992">
        <v>16859.400000000001</v>
      </c>
      <c r="S4992">
        <v>17613.2</v>
      </c>
      <c r="T4992">
        <v>18827</v>
      </c>
      <c r="U4992">
        <v>19607.599999999999</v>
      </c>
      <c r="V4992">
        <v>20096.400000000001</v>
      </c>
      <c r="W4992">
        <v>20474.400000000001</v>
      </c>
      <c r="X4992">
        <v>20913.099999999999</v>
      </c>
      <c r="Y4992">
        <v>21375.200000000001</v>
      </c>
      <c r="Z4992">
        <v>21699.3</v>
      </c>
      <c r="AA4992">
        <v>22287.9</v>
      </c>
      <c r="AB4992">
        <v>23198.5</v>
      </c>
      <c r="AC4992">
        <v>23586.799999999999</v>
      </c>
      <c r="AD4992" t="s">
        <v>68</v>
      </c>
      <c r="AE4992" t="s">
        <v>68</v>
      </c>
      <c r="AF4992" s="14">
        <f>INDEX('BEA to ISIC Crosswalk'!$E$4:$E$98,MATCH('State GDP by Industry'!G4992,'BEA to ISIC Crosswalk'!$C$4:$C$98,0),1)</f>
        <v>0</v>
      </c>
      <c r="AG4992" s="14">
        <f>INDEX('BEA to ISIC Crosswalk'!$F$4:$F$98,MATCH('State GDP by Industry'!G4992,'BEA to ISIC Crosswalk'!$C$4:$C$98,0),1)</f>
        <v>0</v>
      </c>
    </row>
    <row r="4993" spans="1:33" x14ac:dyDescent="0.25">
      <c r="A4993" t="s">
        <v>287</v>
      </c>
      <c r="B4993" t="s">
        <v>288</v>
      </c>
      <c r="C4993">
        <v>3</v>
      </c>
      <c r="D4993" t="s">
        <v>342</v>
      </c>
      <c r="E4993">
        <v>74</v>
      </c>
      <c r="F4993">
        <v>624</v>
      </c>
      <c r="G4993" t="s">
        <v>158</v>
      </c>
      <c r="H4993" t="s">
        <v>344</v>
      </c>
      <c r="I4993">
        <v>6010</v>
      </c>
      <c r="J4993">
        <v>6565.3</v>
      </c>
      <c r="K4993">
        <v>7321.8</v>
      </c>
      <c r="L4993">
        <v>8037.5</v>
      </c>
      <c r="M4993">
        <v>8496.5</v>
      </c>
      <c r="N4993">
        <v>8827.5</v>
      </c>
      <c r="O4993">
        <v>9487.2000000000007</v>
      </c>
      <c r="P4993">
        <v>9927</v>
      </c>
      <c r="Q4993">
        <v>10452.700000000001</v>
      </c>
      <c r="R4993">
        <v>11111.8</v>
      </c>
      <c r="S4993">
        <v>11513.2</v>
      </c>
      <c r="T4993">
        <v>12074.4</v>
      </c>
      <c r="U4993">
        <v>12077.8</v>
      </c>
      <c r="V4993">
        <v>12046</v>
      </c>
      <c r="W4993">
        <v>11823.3</v>
      </c>
      <c r="X4993">
        <v>12284.1</v>
      </c>
      <c r="Y4993">
        <v>12925.8</v>
      </c>
      <c r="Z4993">
        <v>13479.6</v>
      </c>
      <c r="AA4993">
        <v>14123.1</v>
      </c>
      <c r="AB4993">
        <v>14912.5</v>
      </c>
      <c r="AC4993">
        <v>15762.7</v>
      </c>
      <c r="AD4993" t="s">
        <v>68</v>
      </c>
      <c r="AE4993" t="s">
        <v>68</v>
      </c>
      <c r="AF4993" s="14">
        <f>INDEX('BEA to ISIC Crosswalk'!$E$4:$E$98,MATCH('State GDP by Industry'!G4993,'BEA to ISIC Crosswalk'!$C$4:$C$98,0),1)</f>
        <v>0</v>
      </c>
      <c r="AG4993" s="14">
        <f>INDEX('BEA to ISIC Crosswalk'!$F$4:$F$98,MATCH('State GDP by Industry'!G4993,'BEA to ISIC Crosswalk'!$C$4:$C$98,0),1)</f>
        <v>0</v>
      </c>
    </row>
    <row r="4994" spans="1:33" x14ac:dyDescent="0.25">
      <c r="A4994" t="s">
        <v>287</v>
      </c>
      <c r="B4994" t="s">
        <v>288</v>
      </c>
      <c r="C4994">
        <v>3</v>
      </c>
      <c r="D4994" t="s">
        <v>342</v>
      </c>
      <c r="E4994">
        <v>75</v>
      </c>
      <c r="F4994" t="s">
        <v>159</v>
      </c>
      <c r="G4994" t="s">
        <v>160</v>
      </c>
      <c r="H4994" t="s">
        <v>344</v>
      </c>
      <c r="I4994">
        <v>41094</v>
      </c>
      <c r="J4994">
        <v>43314.400000000001</v>
      </c>
      <c r="K4994">
        <v>47691.7</v>
      </c>
      <c r="L4994">
        <v>51891.6</v>
      </c>
      <c r="M4994">
        <v>52712</v>
      </c>
      <c r="N4994">
        <v>54957.8</v>
      </c>
      <c r="O4994">
        <v>57033.3</v>
      </c>
      <c r="P4994">
        <v>58752.4</v>
      </c>
      <c r="Q4994">
        <v>60227.4</v>
      </c>
      <c r="R4994">
        <v>62602.5</v>
      </c>
      <c r="S4994">
        <v>66159.5</v>
      </c>
      <c r="T4994">
        <v>66850.899999999994</v>
      </c>
      <c r="U4994">
        <v>65894.8</v>
      </c>
      <c r="V4994">
        <v>68206.2</v>
      </c>
      <c r="W4994">
        <v>70717.899999999994</v>
      </c>
      <c r="X4994">
        <v>77191.399999999994</v>
      </c>
      <c r="Y4994">
        <v>81219.8</v>
      </c>
      <c r="Z4994">
        <v>85506.1</v>
      </c>
      <c r="AA4994">
        <v>91616.7</v>
      </c>
      <c r="AB4994">
        <v>95951.7</v>
      </c>
      <c r="AC4994">
        <v>99281.3</v>
      </c>
      <c r="AD4994">
        <v>104157.4</v>
      </c>
      <c r="AE4994">
        <v>107915.3</v>
      </c>
      <c r="AF4994" s="14">
        <f>INDEX('BEA to ISIC Crosswalk'!$E$4:$E$98,MATCH('State GDP by Industry'!G4994,'BEA to ISIC Crosswalk'!$C$4:$C$98,0),1)</f>
        <v>0</v>
      </c>
      <c r="AG4994" s="14">
        <f>INDEX('BEA to ISIC Crosswalk'!$F$4:$F$98,MATCH('State GDP by Industry'!G4994,'BEA to ISIC Crosswalk'!$C$4:$C$98,0),1)</f>
        <v>0</v>
      </c>
    </row>
    <row r="4995" spans="1:33" x14ac:dyDescent="0.25">
      <c r="A4995" t="s">
        <v>287</v>
      </c>
      <c r="B4995" t="s">
        <v>288</v>
      </c>
      <c r="C4995">
        <v>3</v>
      </c>
      <c r="D4995" t="s">
        <v>342</v>
      </c>
      <c r="E4995">
        <v>76</v>
      </c>
      <c r="F4995">
        <v>71</v>
      </c>
      <c r="G4995" t="s">
        <v>161</v>
      </c>
      <c r="H4995" t="s">
        <v>344</v>
      </c>
      <c r="I4995">
        <v>13435.1</v>
      </c>
      <c r="J4995">
        <v>13619</v>
      </c>
      <c r="K4995">
        <v>15112.6</v>
      </c>
      <c r="L4995">
        <v>16720.400000000001</v>
      </c>
      <c r="M4995">
        <v>16214.6</v>
      </c>
      <c r="N4995">
        <v>17227.5</v>
      </c>
      <c r="O4995">
        <v>17946.599999999999</v>
      </c>
      <c r="P4995">
        <v>17527.8</v>
      </c>
      <c r="Q4995">
        <v>17509.7</v>
      </c>
      <c r="R4995">
        <v>17897</v>
      </c>
      <c r="S4995">
        <v>18597.8</v>
      </c>
      <c r="T4995">
        <v>18752.400000000001</v>
      </c>
      <c r="U4995">
        <v>18410.3</v>
      </c>
      <c r="V4995">
        <v>19394.8</v>
      </c>
      <c r="W4995">
        <v>19446.3</v>
      </c>
      <c r="X4995">
        <v>21654.6</v>
      </c>
      <c r="Y4995">
        <v>23273.7</v>
      </c>
      <c r="Z4995">
        <v>24013.200000000001</v>
      </c>
      <c r="AA4995">
        <v>24673.200000000001</v>
      </c>
      <c r="AB4995">
        <v>26014.1</v>
      </c>
      <c r="AC4995">
        <v>26541.599999999999</v>
      </c>
      <c r="AD4995">
        <v>28107</v>
      </c>
      <c r="AE4995">
        <v>28853.8</v>
      </c>
      <c r="AF4995" s="14" t="str">
        <f>INDEX('BEA to ISIC Crosswalk'!$E$4:$E$98,MATCH('State GDP by Industry'!G4995,'BEA to ISIC Crosswalk'!$C$4:$C$98,0),1)</f>
        <v>ISIC 90T96</v>
      </c>
      <c r="AG4995" s="14" t="str">
        <f>INDEX('BEA to ISIC Crosswalk'!$F$4:$F$98,MATCH('State GDP by Industry'!G4995,'BEA to ISIC Crosswalk'!$C$4:$C$98,0),1)</f>
        <v>Arts, entertainment, recreation and other service activities</v>
      </c>
    </row>
    <row r="4996" spans="1:33" x14ac:dyDescent="0.25">
      <c r="A4996" t="s">
        <v>287</v>
      </c>
      <c r="B4996" t="s">
        <v>288</v>
      </c>
      <c r="C4996">
        <v>3</v>
      </c>
      <c r="D4996" t="s">
        <v>342</v>
      </c>
      <c r="E4996">
        <v>77</v>
      </c>
      <c r="F4996" t="s">
        <v>162</v>
      </c>
      <c r="G4996" t="s">
        <v>163</v>
      </c>
      <c r="H4996" t="s">
        <v>344</v>
      </c>
      <c r="I4996">
        <v>4799.8</v>
      </c>
      <c r="J4996">
        <v>5066.1000000000004</v>
      </c>
      <c r="K4996">
        <v>5691.7</v>
      </c>
      <c r="L4996">
        <v>6317.8</v>
      </c>
      <c r="M4996">
        <v>6723.7</v>
      </c>
      <c r="N4996">
        <v>7450.6</v>
      </c>
      <c r="O4996">
        <v>7716.9</v>
      </c>
      <c r="P4996">
        <v>7114.6</v>
      </c>
      <c r="Q4996">
        <v>7376.2</v>
      </c>
      <c r="R4996">
        <v>8015.2</v>
      </c>
      <c r="S4996">
        <v>8389.9</v>
      </c>
      <c r="T4996">
        <v>9069.6</v>
      </c>
      <c r="U4996">
        <v>9017.5</v>
      </c>
      <c r="V4996">
        <v>9207.7999999999993</v>
      </c>
      <c r="W4996">
        <v>9472</v>
      </c>
      <c r="X4996">
        <v>10546.3</v>
      </c>
      <c r="Y4996">
        <v>10859.2</v>
      </c>
      <c r="Z4996">
        <v>11595.2</v>
      </c>
      <c r="AA4996">
        <v>11585.6</v>
      </c>
      <c r="AB4996">
        <v>12435.3</v>
      </c>
      <c r="AC4996">
        <v>13320.9</v>
      </c>
      <c r="AD4996" t="s">
        <v>68</v>
      </c>
      <c r="AE4996" t="s">
        <v>68</v>
      </c>
      <c r="AF4996" s="14">
        <f>INDEX('BEA to ISIC Crosswalk'!$E$4:$E$98,MATCH('State GDP by Industry'!G4996,'BEA to ISIC Crosswalk'!$C$4:$C$98,0),1)</f>
        <v>0</v>
      </c>
      <c r="AG4996" s="14">
        <f>INDEX('BEA to ISIC Crosswalk'!$F$4:$F$98,MATCH('State GDP by Industry'!G4996,'BEA to ISIC Crosswalk'!$C$4:$C$98,0),1)</f>
        <v>0</v>
      </c>
    </row>
    <row r="4997" spans="1:33" x14ac:dyDescent="0.25">
      <c r="A4997" t="s">
        <v>287</v>
      </c>
      <c r="B4997" t="s">
        <v>288</v>
      </c>
      <c r="C4997">
        <v>3</v>
      </c>
      <c r="D4997" t="s">
        <v>342</v>
      </c>
      <c r="E4997">
        <v>78</v>
      </c>
      <c r="F4997">
        <v>713</v>
      </c>
      <c r="G4997" t="s">
        <v>164</v>
      </c>
      <c r="H4997" t="s">
        <v>344</v>
      </c>
      <c r="I4997">
        <v>8635.2999999999993</v>
      </c>
      <c r="J4997">
        <v>8552.9</v>
      </c>
      <c r="K4997">
        <v>9420.9</v>
      </c>
      <c r="L4997">
        <v>10402.6</v>
      </c>
      <c r="M4997">
        <v>9490.7999999999993</v>
      </c>
      <c r="N4997">
        <v>9777</v>
      </c>
      <c r="O4997">
        <v>10229.700000000001</v>
      </c>
      <c r="P4997">
        <v>10413.299999999999</v>
      </c>
      <c r="Q4997">
        <v>10133.5</v>
      </c>
      <c r="R4997">
        <v>9881.7999999999993</v>
      </c>
      <c r="S4997">
        <v>10207.9</v>
      </c>
      <c r="T4997">
        <v>9682.7999999999993</v>
      </c>
      <c r="U4997">
        <v>9392.7000000000007</v>
      </c>
      <c r="V4997">
        <v>10187</v>
      </c>
      <c r="W4997">
        <v>9974.2999999999993</v>
      </c>
      <c r="X4997">
        <v>11108.4</v>
      </c>
      <c r="Y4997">
        <v>12414.4</v>
      </c>
      <c r="Z4997">
        <v>12418.1</v>
      </c>
      <c r="AA4997">
        <v>13087.5</v>
      </c>
      <c r="AB4997">
        <v>13578.8</v>
      </c>
      <c r="AC4997">
        <v>13220.6</v>
      </c>
      <c r="AD4997" t="s">
        <v>68</v>
      </c>
      <c r="AE4997" t="s">
        <v>68</v>
      </c>
      <c r="AF4997" s="14">
        <f>INDEX('BEA to ISIC Crosswalk'!$E$4:$E$98,MATCH('State GDP by Industry'!G4997,'BEA to ISIC Crosswalk'!$C$4:$C$98,0),1)</f>
        <v>0</v>
      </c>
      <c r="AG4997" s="14">
        <f>INDEX('BEA to ISIC Crosswalk'!$F$4:$F$98,MATCH('State GDP by Industry'!G4997,'BEA to ISIC Crosswalk'!$C$4:$C$98,0),1)</f>
        <v>0</v>
      </c>
    </row>
    <row r="4998" spans="1:33" x14ac:dyDescent="0.25">
      <c r="A4998" t="s">
        <v>287</v>
      </c>
      <c r="B4998" t="s">
        <v>288</v>
      </c>
      <c r="C4998">
        <v>3</v>
      </c>
      <c r="D4998" t="s">
        <v>342</v>
      </c>
      <c r="E4998">
        <v>79</v>
      </c>
      <c r="F4998">
        <v>72</v>
      </c>
      <c r="G4998" t="s">
        <v>165</v>
      </c>
      <c r="H4998" t="s">
        <v>344</v>
      </c>
      <c r="I4998">
        <v>27659</v>
      </c>
      <c r="J4998">
        <v>29695.4</v>
      </c>
      <c r="K4998">
        <v>32579.1</v>
      </c>
      <c r="L4998">
        <v>35171.199999999997</v>
      </c>
      <c r="M4998">
        <v>36497.5</v>
      </c>
      <c r="N4998">
        <v>37730.300000000003</v>
      </c>
      <c r="O4998">
        <v>39086.699999999997</v>
      </c>
      <c r="P4998">
        <v>41224.6</v>
      </c>
      <c r="Q4998">
        <v>42717.7</v>
      </c>
      <c r="R4998">
        <v>44705.5</v>
      </c>
      <c r="S4998">
        <v>47561.7</v>
      </c>
      <c r="T4998">
        <v>48098.5</v>
      </c>
      <c r="U4998">
        <v>47484.6</v>
      </c>
      <c r="V4998">
        <v>48811.4</v>
      </c>
      <c r="W4998">
        <v>51271.6</v>
      </c>
      <c r="X4998">
        <v>55536.800000000003</v>
      </c>
      <c r="Y4998">
        <v>57946.2</v>
      </c>
      <c r="Z4998">
        <v>61492.800000000003</v>
      </c>
      <c r="AA4998">
        <v>66943.5</v>
      </c>
      <c r="AB4998">
        <v>69937.600000000006</v>
      </c>
      <c r="AC4998">
        <v>72739.8</v>
      </c>
      <c r="AD4998">
        <v>76050.399999999994</v>
      </c>
      <c r="AE4998">
        <v>79061.5</v>
      </c>
      <c r="AF4998" s="14" t="str">
        <f>INDEX('BEA to ISIC Crosswalk'!$E$4:$E$98,MATCH('State GDP by Industry'!G4998,'BEA to ISIC Crosswalk'!$C$4:$C$98,0),1)</f>
        <v>ISIC 55T56</v>
      </c>
      <c r="AG4998" s="14" t="str">
        <f>INDEX('BEA to ISIC Crosswalk'!$F$4:$F$98,MATCH('State GDP by Industry'!G4998,'BEA to ISIC Crosswalk'!$C$4:$C$98,0),1)</f>
        <v>Accomodation and food services</v>
      </c>
    </row>
    <row r="4999" spans="1:33" x14ac:dyDescent="0.25">
      <c r="A4999" t="s">
        <v>287</v>
      </c>
      <c r="B4999" t="s">
        <v>288</v>
      </c>
      <c r="C4999">
        <v>3</v>
      </c>
      <c r="D4999" t="s">
        <v>342</v>
      </c>
      <c r="E4999">
        <v>80</v>
      </c>
      <c r="F4999">
        <v>721</v>
      </c>
      <c r="G4999" t="s">
        <v>166</v>
      </c>
      <c r="H4999" t="s">
        <v>344</v>
      </c>
      <c r="I4999">
        <v>5524.8</v>
      </c>
      <c r="J4999">
        <v>5829.9</v>
      </c>
      <c r="K4999">
        <v>6552.8</v>
      </c>
      <c r="L4999">
        <v>7229</v>
      </c>
      <c r="M4999">
        <v>7037.9</v>
      </c>
      <c r="N4999">
        <v>7136.3</v>
      </c>
      <c r="O4999">
        <v>7335.5</v>
      </c>
      <c r="P4999">
        <v>8230.1</v>
      </c>
      <c r="Q4999">
        <v>9050.4</v>
      </c>
      <c r="R4999">
        <v>9306.9</v>
      </c>
      <c r="S4999">
        <v>10746.9</v>
      </c>
      <c r="T4999">
        <v>10571.7</v>
      </c>
      <c r="U4999">
        <v>9315.9</v>
      </c>
      <c r="V4999">
        <v>9616.9</v>
      </c>
      <c r="W4999">
        <v>10679.8</v>
      </c>
      <c r="X4999">
        <v>11946.1</v>
      </c>
      <c r="Y4999">
        <v>12595.9</v>
      </c>
      <c r="Z4999">
        <v>14246.8</v>
      </c>
      <c r="AA4999">
        <v>16218.5</v>
      </c>
      <c r="AB4999">
        <v>16372.6</v>
      </c>
      <c r="AC4999">
        <v>16616.7</v>
      </c>
      <c r="AD4999" t="s">
        <v>68</v>
      </c>
      <c r="AE4999" t="s">
        <v>68</v>
      </c>
      <c r="AF4999" s="14">
        <f>INDEX('BEA to ISIC Crosswalk'!$E$4:$E$98,MATCH('State GDP by Industry'!G4999,'BEA to ISIC Crosswalk'!$C$4:$C$98,0),1)</f>
        <v>0</v>
      </c>
      <c r="AG4999" s="14">
        <f>INDEX('BEA to ISIC Crosswalk'!$F$4:$F$98,MATCH('State GDP by Industry'!G4999,'BEA to ISIC Crosswalk'!$C$4:$C$98,0),1)</f>
        <v>0</v>
      </c>
    </row>
    <row r="5000" spans="1:33" x14ac:dyDescent="0.25">
      <c r="A5000" t="s">
        <v>287</v>
      </c>
      <c r="B5000" t="s">
        <v>288</v>
      </c>
      <c r="C5000">
        <v>3</v>
      </c>
      <c r="D5000" t="s">
        <v>342</v>
      </c>
      <c r="E5000">
        <v>81</v>
      </c>
      <c r="F5000">
        <v>722</v>
      </c>
      <c r="G5000" t="s">
        <v>167</v>
      </c>
      <c r="H5000" t="s">
        <v>344</v>
      </c>
      <c r="I5000">
        <v>22134.1</v>
      </c>
      <c r="J5000">
        <v>23865.5</v>
      </c>
      <c r="K5000">
        <v>26026.3</v>
      </c>
      <c r="L5000">
        <v>27942.2</v>
      </c>
      <c r="M5000">
        <v>29459.5</v>
      </c>
      <c r="N5000">
        <v>30594</v>
      </c>
      <c r="O5000">
        <v>31751.200000000001</v>
      </c>
      <c r="P5000">
        <v>32994.5</v>
      </c>
      <c r="Q5000">
        <v>33667.300000000003</v>
      </c>
      <c r="R5000">
        <v>35398.6</v>
      </c>
      <c r="S5000">
        <v>36814.699999999997</v>
      </c>
      <c r="T5000">
        <v>37526.800000000003</v>
      </c>
      <c r="U5000">
        <v>38168.699999999997</v>
      </c>
      <c r="V5000">
        <v>39194.6</v>
      </c>
      <c r="W5000">
        <v>40591.9</v>
      </c>
      <c r="X5000">
        <v>43590.7</v>
      </c>
      <c r="Y5000">
        <v>45350.3</v>
      </c>
      <c r="Z5000">
        <v>47246</v>
      </c>
      <c r="AA5000">
        <v>50725</v>
      </c>
      <c r="AB5000">
        <v>53565</v>
      </c>
      <c r="AC5000">
        <v>56123.1</v>
      </c>
      <c r="AD5000" t="s">
        <v>68</v>
      </c>
      <c r="AE5000" t="s">
        <v>68</v>
      </c>
      <c r="AF5000" s="14">
        <f>INDEX('BEA to ISIC Crosswalk'!$E$4:$E$98,MATCH('State GDP by Industry'!G5000,'BEA to ISIC Crosswalk'!$C$4:$C$98,0),1)</f>
        <v>0</v>
      </c>
      <c r="AG5000" s="14">
        <f>INDEX('BEA to ISIC Crosswalk'!$F$4:$F$98,MATCH('State GDP by Industry'!G5000,'BEA to ISIC Crosswalk'!$C$4:$C$98,0),1)</f>
        <v>0</v>
      </c>
    </row>
    <row r="5001" spans="1:33" x14ac:dyDescent="0.25">
      <c r="A5001" t="s">
        <v>287</v>
      </c>
      <c r="B5001" t="s">
        <v>288</v>
      </c>
      <c r="C5001">
        <v>3</v>
      </c>
      <c r="D5001" t="s">
        <v>342</v>
      </c>
      <c r="E5001">
        <v>82</v>
      </c>
      <c r="F5001">
        <v>81</v>
      </c>
      <c r="G5001" t="s">
        <v>168</v>
      </c>
      <c r="H5001" t="s">
        <v>344</v>
      </c>
      <c r="I5001">
        <v>36592.699999999997</v>
      </c>
      <c r="J5001">
        <v>38677.699999999997</v>
      </c>
      <c r="K5001">
        <v>40736.400000000001</v>
      </c>
      <c r="L5001">
        <v>43405.4</v>
      </c>
      <c r="M5001">
        <v>41830.6</v>
      </c>
      <c r="N5001">
        <v>44552.2</v>
      </c>
      <c r="O5001">
        <v>43906.5</v>
      </c>
      <c r="P5001">
        <v>45420.5</v>
      </c>
      <c r="Q5001">
        <v>46486.2</v>
      </c>
      <c r="R5001">
        <v>47805.4</v>
      </c>
      <c r="S5001">
        <v>48282.3</v>
      </c>
      <c r="T5001">
        <v>48102.7</v>
      </c>
      <c r="U5001">
        <v>47579.8</v>
      </c>
      <c r="V5001">
        <v>47731.1</v>
      </c>
      <c r="W5001">
        <v>48592.6</v>
      </c>
      <c r="X5001">
        <v>50398.8</v>
      </c>
      <c r="Y5001">
        <v>51128.4</v>
      </c>
      <c r="Z5001">
        <v>53817.599999999999</v>
      </c>
      <c r="AA5001">
        <v>55570.5</v>
      </c>
      <c r="AB5001">
        <v>56807.8</v>
      </c>
      <c r="AC5001">
        <v>58409</v>
      </c>
      <c r="AD5001">
        <v>61407.6</v>
      </c>
      <c r="AE5001">
        <v>63369.1</v>
      </c>
      <c r="AF5001" s="14" t="str">
        <f>INDEX('BEA to ISIC Crosswalk'!$E$4:$E$98,MATCH('State GDP by Industry'!G5001,'BEA to ISIC Crosswalk'!$C$4:$C$98,0),1)</f>
        <v>ISIC 69T82</v>
      </c>
      <c r="AG5001" s="14" t="str">
        <f>INDEX('BEA to ISIC Crosswalk'!$F$4:$F$98,MATCH('State GDP by Industry'!G5001,'BEA to ISIC Crosswalk'!$C$4:$C$98,0),1)</f>
        <v>Other business sector services</v>
      </c>
    </row>
    <row r="5002" spans="1:33" x14ac:dyDescent="0.25">
      <c r="A5002" t="s">
        <v>287</v>
      </c>
      <c r="B5002" t="s">
        <v>288</v>
      </c>
      <c r="C5002">
        <v>3</v>
      </c>
      <c r="D5002" t="s">
        <v>342</v>
      </c>
      <c r="E5002">
        <v>83</v>
      </c>
      <c r="F5002" t="s">
        <v>63</v>
      </c>
      <c r="G5002" t="s">
        <v>169</v>
      </c>
      <c r="H5002" t="s">
        <v>344</v>
      </c>
      <c r="I5002">
        <v>146258.1</v>
      </c>
      <c r="J5002">
        <v>151236.4</v>
      </c>
      <c r="K5002">
        <v>159321.60000000001</v>
      </c>
      <c r="L5002">
        <v>169021.6</v>
      </c>
      <c r="M5002">
        <v>178531.7</v>
      </c>
      <c r="N5002">
        <v>187121.5</v>
      </c>
      <c r="O5002">
        <v>194446</v>
      </c>
      <c r="P5002">
        <v>202076.3</v>
      </c>
      <c r="Q5002">
        <v>209976.3</v>
      </c>
      <c r="R5002">
        <v>219897.8</v>
      </c>
      <c r="S5002">
        <v>223345.4</v>
      </c>
      <c r="T5002">
        <v>232039.9</v>
      </c>
      <c r="U5002">
        <v>237829.5</v>
      </c>
      <c r="V5002">
        <v>246321.3</v>
      </c>
      <c r="W5002">
        <v>245262.2</v>
      </c>
      <c r="X5002">
        <v>247827.9</v>
      </c>
      <c r="Y5002">
        <v>251823</v>
      </c>
      <c r="Z5002">
        <v>257860.9</v>
      </c>
      <c r="AA5002">
        <v>263564.3</v>
      </c>
      <c r="AB5002">
        <v>266385.09999999998</v>
      </c>
      <c r="AC5002">
        <v>272600.3</v>
      </c>
      <c r="AD5002">
        <v>280539.90000000002</v>
      </c>
      <c r="AE5002">
        <v>289648.59999999998</v>
      </c>
      <c r="AF5002" s="14" t="str">
        <f>INDEX('BEA to ISIC Crosswalk'!$E$4:$E$98,MATCH('State GDP by Industry'!G5002,'BEA to ISIC Crosswalk'!$C$4:$C$98,0),1)</f>
        <v>ISIC 84</v>
      </c>
      <c r="AG5002" s="14" t="str">
        <f>INDEX('BEA to ISIC Crosswalk'!$F$4:$F$98,MATCH('State GDP by Industry'!G5002,'BEA to ISIC Crosswalk'!$C$4:$C$98,0),1)</f>
        <v>Public administration and defence; compulsory social security</v>
      </c>
    </row>
    <row r="5003" spans="1:33" x14ac:dyDescent="0.25">
      <c r="A5003" t="s">
        <v>287</v>
      </c>
      <c r="B5003" t="s">
        <v>288</v>
      </c>
      <c r="C5003">
        <v>3</v>
      </c>
      <c r="D5003" t="s">
        <v>342</v>
      </c>
      <c r="E5003">
        <v>84</v>
      </c>
      <c r="F5003" t="s">
        <v>63</v>
      </c>
      <c r="G5003" t="s">
        <v>170</v>
      </c>
      <c r="H5003" t="s">
        <v>344</v>
      </c>
      <c r="I5003">
        <v>22925.4</v>
      </c>
      <c r="J5003">
        <v>23627.1</v>
      </c>
      <c r="K5003">
        <v>24369.4</v>
      </c>
      <c r="L5003">
        <v>26170.7</v>
      </c>
      <c r="M5003">
        <v>25884.5</v>
      </c>
      <c r="N5003">
        <v>27177.1</v>
      </c>
      <c r="O5003">
        <v>28340.6</v>
      </c>
      <c r="P5003">
        <v>29591.4</v>
      </c>
      <c r="Q5003">
        <v>30192.3</v>
      </c>
      <c r="R5003">
        <v>31063.5</v>
      </c>
      <c r="S5003">
        <v>32119</v>
      </c>
      <c r="T5003">
        <v>32726.2</v>
      </c>
      <c r="U5003">
        <v>33451.4</v>
      </c>
      <c r="V5003">
        <v>35752.300000000003</v>
      </c>
      <c r="W5003">
        <v>35530.6</v>
      </c>
      <c r="X5003">
        <v>35488.800000000003</v>
      </c>
      <c r="Y5003">
        <v>34777</v>
      </c>
      <c r="Z5003">
        <v>36012.800000000003</v>
      </c>
      <c r="AA5003">
        <v>37855.699999999997</v>
      </c>
      <c r="AB5003">
        <v>38842.9</v>
      </c>
      <c r="AC5003">
        <v>40384.300000000003</v>
      </c>
      <c r="AD5003" t="s">
        <v>68</v>
      </c>
      <c r="AE5003" t="s">
        <v>68</v>
      </c>
      <c r="AF5003" s="14">
        <f>INDEX('BEA to ISIC Crosswalk'!$E$4:$E$98,MATCH('State GDP by Industry'!G5003,'BEA to ISIC Crosswalk'!$C$4:$C$98,0),1)</f>
        <v>0</v>
      </c>
      <c r="AG5003" s="14">
        <f>INDEX('BEA to ISIC Crosswalk'!$F$4:$F$98,MATCH('State GDP by Industry'!G5003,'BEA to ISIC Crosswalk'!$C$4:$C$98,0),1)</f>
        <v>0</v>
      </c>
    </row>
    <row r="5004" spans="1:33" x14ac:dyDescent="0.25">
      <c r="A5004" t="s">
        <v>287</v>
      </c>
      <c r="B5004" t="s">
        <v>288</v>
      </c>
      <c r="C5004">
        <v>3</v>
      </c>
      <c r="D5004" t="s">
        <v>342</v>
      </c>
      <c r="E5004">
        <v>85</v>
      </c>
      <c r="F5004" t="s">
        <v>63</v>
      </c>
      <c r="G5004" t="s">
        <v>171</v>
      </c>
      <c r="H5004" t="s">
        <v>344</v>
      </c>
      <c r="I5004">
        <v>6649.2</v>
      </c>
      <c r="J5004">
        <v>6706.6</v>
      </c>
      <c r="K5004">
        <v>6936.6</v>
      </c>
      <c r="L5004">
        <v>7081.5</v>
      </c>
      <c r="M5004">
        <v>7255.7</v>
      </c>
      <c r="N5004">
        <v>8137.1</v>
      </c>
      <c r="O5004">
        <v>9332.7999999999993</v>
      </c>
      <c r="P5004">
        <v>9630.2999999999993</v>
      </c>
      <c r="Q5004">
        <v>10157.700000000001</v>
      </c>
      <c r="R5004">
        <v>10157.9</v>
      </c>
      <c r="S5004">
        <v>10475.6</v>
      </c>
      <c r="T5004">
        <v>11264</v>
      </c>
      <c r="U5004">
        <v>11901.6</v>
      </c>
      <c r="V5004">
        <v>12034</v>
      </c>
      <c r="W5004">
        <v>11651.4</v>
      </c>
      <c r="X5004">
        <v>11434</v>
      </c>
      <c r="Y5004">
        <v>11251.1</v>
      </c>
      <c r="Z5004">
        <v>10929.8</v>
      </c>
      <c r="AA5004">
        <v>10833.7</v>
      </c>
      <c r="AB5004">
        <v>10824.8</v>
      </c>
      <c r="AC5004">
        <v>11117.8</v>
      </c>
      <c r="AD5004" t="s">
        <v>68</v>
      </c>
      <c r="AE5004" t="s">
        <v>68</v>
      </c>
      <c r="AF5004" s="14">
        <f>INDEX('BEA to ISIC Crosswalk'!$E$4:$E$98,MATCH('State GDP by Industry'!G5004,'BEA to ISIC Crosswalk'!$C$4:$C$98,0),1)</f>
        <v>0</v>
      </c>
      <c r="AG5004" s="14">
        <f>INDEX('BEA to ISIC Crosswalk'!$F$4:$F$98,MATCH('State GDP by Industry'!G5004,'BEA to ISIC Crosswalk'!$C$4:$C$98,0),1)</f>
        <v>0</v>
      </c>
    </row>
    <row r="5005" spans="1:33" x14ac:dyDescent="0.25">
      <c r="A5005" t="s">
        <v>287</v>
      </c>
      <c r="B5005" t="s">
        <v>288</v>
      </c>
      <c r="C5005">
        <v>3</v>
      </c>
      <c r="D5005" t="s">
        <v>342</v>
      </c>
      <c r="E5005">
        <v>86</v>
      </c>
      <c r="F5005" t="s">
        <v>63</v>
      </c>
      <c r="G5005" t="s">
        <v>172</v>
      </c>
      <c r="H5005" t="s">
        <v>344</v>
      </c>
      <c r="I5005">
        <v>116683.5</v>
      </c>
      <c r="J5005">
        <v>120902.7</v>
      </c>
      <c r="K5005">
        <v>128015.6</v>
      </c>
      <c r="L5005">
        <v>135769.5</v>
      </c>
      <c r="M5005">
        <v>145391.5</v>
      </c>
      <c r="N5005">
        <v>151807.29999999999</v>
      </c>
      <c r="O5005">
        <v>156772.6</v>
      </c>
      <c r="P5005">
        <v>162854.70000000001</v>
      </c>
      <c r="Q5005">
        <v>169626.3</v>
      </c>
      <c r="R5005">
        <v>178676.4</v>
      </c>
      <c r="S5005">
        <v>180750.8</v>
      </c>
      <c r="T5005">
        <v>188049.7</v>
      </c>
      <c r="U5005">
        <v>192476.5</v>
      </c>
      <c r="V5005">
        <v>198535.1</v>
      </c>
      <c r="W5005">
        <v>198080.2</v>
      </c>
      <c r="X5005">
        <v>200905.1</v>
      </c>
      <c r="Y5005">
        <v>205794.9</v>
      </c>
      <c r="Z5005">
        <v>210918.2</v>
      </c>
      <c r="AA5005">
        <v>214874.8</v>
      </c>
      <c r="AB5005">
        <v>216717.5</v>
      </c>
      <c r="AC5005">
        <v>221098.2</v>
      </c>
      <c r="AD5005" t="s">
        <v>68</v>
      </c>
      <c r="AE5005" t="s">
        <v>68</v>
      </c>
      <c r="AF5005" s="14">
        <f>INDEX('BEA to ISIC Crosswalk'!$E$4:$E$98,MATCH('State GDP by Industry'!G5005,'BEA to ISIC Crosswalk'!$C$4:$C$98,0),1)</f>
        <v>0</v>
      </c>
      <c r="AG5005" s="14">
        <f>INDEX('BEA to ISIC Crosswalk'!$F$4:$F$98,MATCH('State GDP by Industry'!G5005,'BEA to ISIC Crosswalk'!$C$4:$C$98,0),1)</f>
        <v>0</v>
      </c>
    </row>
    <row r="5006" spans="1:33" x14ac:dyDescent="0.25">
      <c r="A5006" t="s">
        <v>287</v>
      </c>
      <c r="B5006" t="s">
        <v>288</v>
      </c>
      <c r="C5006">
        <v>3</v>
      </c>
      <c r="D5006" t="s">
        <v>342</v>
      </c>
      <c r="E5006">
        <v>87</v>
      </c>
      <c r="F5006" t="s">
        <v>173</v>
      </c>
      <c r="G5006" t="s">
        <v>174</v>
      </c>
      <c r="H5006" t="s">
        <v>344</v>
      </c>
      <c r="I5006">
        <v>17346.599999999999</v>
      </c>
      <c r="J5006">
        <v>15819.4</v>
      </c>
      <c r="K5006">
        <v>13325.5</v>
      </c>
      <c r="L5006">
        <v>14273.1</v>
      </c>
      <c r="M5006">
        <v>14952.4</v>
      </c>
      <c r="N5006">
        <v>14893.9</v>
      </c>
      <c r="O5006">
        <v>17390.8</v>
      </c>
      <c r="P5006">
        <v>22672.5</v>
      </c>
      <c r="Q5006">
        <v>18632.900000000001</v>
      </c>
      <c r="R5006">
        <v>21447.8</v>
      </c>
      <c r="S5006">
        <v>25631.200000000001</v>
      </c>
      <c r="T5006">
        <v>28590.400000000001</v>
      </c>
      <c r="U5006">
        <v>24315.599999999999</v>
      </c>
      <c r="V5006">
        <v>26529.4</v>
      </c>
      <c r="W5006">
        <v>36263.5</v>
      </c>
      <c r="X5006">
        <v>31654.2</v>
      </c>
      <c r="Y5006">
        <v>43551.5</v>
      </c>
      <c r="Z5006">
        <v>41351.300000000003</v>
      </c>
      <c r="AA5006">
        <v>34122.5</v>
      </c>
      <c r="AB5006">
        <v>32862</v>
      </c>
      <c r="AC5006">
        <v>38344.9</v>
      </c>
      <c r="AD5006">
        <v>43052.800000000003</v>
      </c>
      <c r="AE5006">
        <v>40110.5</v>
      </c>
      <c r="AF5006" s="14">
        <f>INDEX('BEA to ISIC Crosswalk'!$E$4:$E$98,MATCH('State GDP by Industry'!G5006,'BEA to ISIC Crosswalk'!$C$4:$C$98,0),1)</f>
        <v>0</v>
      </c>
      <c r="AG5006" s="14">
        <f>INDEX('BEA to ISIC Crosswalk'!$F$4:$F$98,MATCH('State GDP by Industry'!G5006,'BEA to ISIC Crosswalk'!$C$4:$C$98,0),1)</f>
        <v>0</v>
      </c>
    </row>
    <row r="5007" spans="1:33" x14ac:dyDescent="0.25">
      <c r="A5007" t="s">
        <v>287</v>
      </c>
      <c r="B5007" t="s">
        <v>288</v>
      </c>
      <c r="C5007">
        <v>3</v>
      </c>
      <c r="D5007" t="s">
        <v>342</v>
      </c>
      <c r="E5007">
        <v>88</v>
      </c>
      <c r="F5007" t="s">
        <v>175</v>
      </c>
      <c r="G5007" t="s">
        <v>176</v>
      </c>
      <c r="H5007" t="s">
        <v>344</v>
      </c>
      <c r="I5007">
        <v>181027.6</v>
      </c>
      <c r="J5007">
        <v>192430.3</v>
      </c>
      <c r="K5007">
        <v>198296.6</v>
      </c>
      <c r="L5007">
        <v>207376</v>
      </c>
      <c r="M5007">
        <v>208540.3</v>
      </c>
      <c r="N5007">
        <v>210885.7</v>
      </c>
      <c r="O5007">
        <v>218571.9</v>
      </c>
      <c r="P5007">
        <v>227066.8</v>
      </c>
      <c r="Q5007">
        <v>239395.20000000001</v>
      </c>
      <c r="R5007">
        <v>247197.9</v>
      </c>
      <c r="S5007">
        <v>252910.4</v>
      </c>
      <c r="T5007">
        <v>256710.6</v>
      </c>
      <c r="U5007">
        <v>246114.5</v>
      </c>
      <c r="V5007">
        <v>255302.39999999999</v>
      </c>
      <c r="W5007">
        <v>265371.09999999998</v>
      </c>
      <c r="X5007">
        <v>277702.2</v>
      </c>
      <c r="Y5007">
        <v>289193.8</v>
      </c>
      <c r="Z5007">
        <v>298374.8</v>
      </c>
      <c r="AA5007">
        <v>312055.8</v>
      </c>
      <c r="AB5007">
        <v>316922.5</v>
      </c>
      <c r="AC5007">
        <v>325741</v>
      </c>
      <c r="AD5007">
        <v>336315</v>
      </c>
      <c r="AE5007">
        <v>350814.6</v>
      </c>
      <c r="AF5007" s="14">
        <f>INDEX('BEA to ISIC Crosswalk'!$E$4:$E$98,MATCH('State GDP by Industry'!G5007,'BEA to ISIC Crosswalk'!$C$4:$C$98,0),1)</f>
        <v>0</v>
      </c>
      <c r="AG5007" s="14">
        <f>INDEX('BEA to ISIC Crosswalk'!$F$4:$F$98,MATCH('State GDP by Industry'!G5007,'BEA to ISIC Crosswalk'!$C$4:$C$98,0),1)</f>
        <v>0</v>
      </c>
    </row>
    <row r="5008" spans="1:33" x14ac:dyDescent="0.25">
      <c r="A5008" t="s">
        <v>287</v>
      </c>
      <c r="B5008" t="s">
        <v>288</v>
      </c>
      <c r="C5008">
        <v>3</v>
      </c>
      <c r="D5008" t="s">
        <v>342</v>
      </c>
      <c r="E5008">
        <v>89</v>
      </c>
      <c r="F5008" t="s">
        <v>63</v>
      </c>
      <c r="G5008" t="s">
        <v>177</v>
      </c>
      <c r="H5008" t="s">
        <v>344</v>
      </c>
      <c r="I5008">
        <v>70745.100000000006</v>
      </c>
      <c r="J5008">
        <v>72436.800000000003</v>
      </c>
      <c r="K5008">
        <v>78176.600000000006</v>
      </c>
      <c r="L5008">
        <v>79938.3</v>
      </c>
      <c r="M5008">
        <v>79617.8</v>
      </c>
      <c r="N5008">
        <v>78085.899999999994</v>
      </c>
      <c r="O5008">
        <v>80475.899999999994</v>
      </c>
      <c r="P5008">
        <v>87000.4</v>
      </c>
      <c r="Q5008">
        <v>90616.6</v>
      </c>
      <c r="R5008">
        <v>100494.6</v>
      </c>
      <c r="S5008">
        <v>100264.5</v>
      </c>
      <c r="T5008">
        <v>103338.7</v>
      </c>
      <c r="U5008">
        <v>100933.9</v>
      </c>
      <c r="V5008">
        <v>107990</v>
      </c>
      <c r="W5008">
        <v>112310.6</v>
      </c>
      <c r="X5008">
        <v>113673.4</v>
      </c>
      <c r="Y5008">
        <v>117156.6</v>
      </c>
      <c r="Z5008">
        <v>122438.5</v>
      </c>
      <c r="AA5008">
        <v>127738.5</v>
      </c>
      <c r="AB5008">
        <v>130431.1</v>
      </c>
      <c r="AC5008">
        <v>135207.4</v>
      </c>
      <c r="AD5008">
        <v>143930.20000000001</v>
      </c>
      <c r="AE5008">
        <v>148816</v>
      </c>
      <c r="AF5008" s="14">
        <f>INDEX('BEA to ISIC Crosswalk'!$E$4:$E$98,MATCH('State GDP by Industry'!G5008,'BEA to ISIC Crosswalk'!$C$4:$C$98,0),1)</f>
        <v>0</v>
      </c>
      <c r="AG5008" s="14">
        <f>INDEX('BEA to ISIC Crosswalk'!$F$4:$F$98,MATCH('State GDP by Industry'!G5008,'BEA to ISIC Crosswalk'!$C$4:$C$98,0),1)</f>
        <v>0</v>
      </c>
    </row>
    <row r="5009" spans="1:33" x14ac:dyDescent="0.25">
      <c r="A5009" t="s">
        <v>287</v>
      </c>
      <c r="B5009" t="s">
        <v>288</v>
      </c>
      <c r="C5009">
        <v>3</v>
      </c>
      <c r="D5009" t="s">
        <v>342</v>
      </c>
      <c r="E5009">
        <v>91</v>
      </c>
      <c r="F5009" t="s">
        <v>63</v>
      </c>
      <c r="G5009" t="s">
        <v>178</v>
      </c>
      <c r="H5009" t="s">
        <v>344</v>
      </c>
      <c r="I5009">
        <v>391863.1</v>
      </c>
      <c r="J5009">
        <v>413776.1</v>
      </c>
      <c r="K5009">
        <v>431251.9</v>
      </c>
      <c r="L5009">
        <v>445036.4</v>
      </c>
      <c r="M5009">
        <v>425759.5</v>
      </c>
      <c r="N5009">
        <v>432068.6</v>
      </c>
      <c r="O5009">
        <v>447178.2</v>
      </c>
      <c r="P5009">
        <v>468831.2</v>
      </c>
      <c r="Q5009">
        <v>473976.6</v>
      </c>
      <c r="R5009">
        <v>480993.9</v>
      </c>
      <c r="S5009">
        <v>500631.8</v>
      </c>
      <c r="T5009">
        <v>470334.1</v>
      </c>
      <c r="U5009">
        <v>421007.2</v>
      </c>
      <c r="V5009">
        <v>456254.3</v>
      </c>
      <c r="W5009">
        <v>494138.9</v>
      </c>
      <c r="X5009">
        <v>512410.2</v>
      </c>
      <c r="Y5009">
        <v>540059.6</v>
      </c>
      <c r="Z5009">
        <v>566210.80000000005</v>
      </c>
      <c r="AA5009">
        <v>568591.9</v>
      </c>
      <c r="AB5009">
        <v>571786.80000000005</v>
      </c>
      <c r="AC5009">
        <v>596097.69999999995</v>
      </c>
      <c r="AD5009">
        <v>630371.6</v>
      </c>
      <c r="AE5009">
        <v>635617.6</v>
      </c>
      <c r="AF5009" s="14">
        <f>INDEX('BEA to ISIC Crosswalk'!$E$4:$E$98,MATCH('State GDP by Industry'!G5009,'BEA to ISIC Crosswalk'!$C$4:$C$98,0),1)</f>
        <v>0</v>
      </c>
      <c r="AG5009" s="14">
        <f>INDEX('BEA to ISIC Crosswalk'!$F$4:$F$98,MATCH('State GDP by Industry'!G5009,'BEA to ISIC Crosswalk'!$C$4:$C$98,0),1)</f>
        <v>0</v>
      </c>
    </row>
    <row r="5010" spans="1:33" x14ac:dyDescent="0.25">
      <c r="A5010" t="s">
        <v>287</v>
      </c>
      <c r="B5010" t="s">
        <v>288</v>
      </c>
      <c r="C5010">
        <v>3</v>
      </c>
      <c r="D5010" t="s">
        <v>342</v>
      </c>
      <c r="E5010">
        <v>92</v>
      </c>
      <c r="F5010" t="s">
        <v>63</v>
      </c>
      <c r="G5010" t="s">
        <v>179</v>
      </c>
      <c r="H5010" t="s">
        <v>344</v>
      </c>
      <c r="I5010">
        <v>844746</v>
      </c>
      <c r="J5010">
        <v>892499.4</v>
      </c>
      <c r="K5010">
        <v>947703.2</v>
      </c>
      <c r="L5010">
        <v>999457.1</v>
      </c>
      <c r="M5010">
        <v>1034641</v>
      </c>
      <c r="N5010">
        <v>1076355.2</v>
      </c>
      <c r="O5010">
        <v>1113215.8999999999</v>
      </c>
      <c r="P5010">
        <v>1166685.7</v>
      </c>
      <c r="Q5010">
        <v>1232215.5</v>
      </c>
      <c r="R5010">
        <v>1284362.8</v>
      </c>
      <c r="S5010">
        <v>1331406</v>
      </c>
      <c r="T5010">
        <v>1343394.6</v>
      </c>
      <c r="U5010">
        <v>1338544.3999999999</v>
      </c>
      <c r="V5010">
        <v>1378371.1</v>
      </c>
      <c r="W5010">
        <v>1428012.4</v>
      </c>
      <c r="X5010">
        <v>1492037.6</v>
      </c>
      <c r="Y5010">
        <v>1532574.6</v>
      </c>
      <c r="Z5010">
        <v>1602578</v>
      </c>
      <c r="AA5010">
        <v>1681765.6</v>
      </c>
      <c r="AB5010">
        <v>1734411.4</v>
      </c>
      <c r="AC5010">
        <v>1782100.4</v>
      </c>
      <c r="AD5010">
        <v>1860494.5</v>
      </c>
      <c r="AE5010">
        <v>1936276.6</v>
      </c>
      <c r="AF5010" s="14">
        <f>INDEX('BEA to ISIC Crosswalk'!$E$4:$E$98,MATCH('State GDP by Industry'!G5010,'BEA to ISIC Crosswalk'!$C$4:$C$98,0),1)</f>
        <v>0</v>
      </c>
      <c r="AG5010" s="14">
        <f>INDEX('BEA to ISIC Crosswalk'!$F$4:$F$98,MATCH('State GDP by Industry'!G5010,'BEA to ISIC Crosswalk'!$C$4:$C$98,0),1)</f>
        <v>0</v>
      </c>
    </row>
    <row r="5011" spans="1:33" x14ac:dyDescent="0.25">
      <c r="A5011" t="s">
        <v>289</v>
      </c>
      <c r="B5011" t="s">
        <v>290</v>
      </c>
      <c r="C5011">
        <v>4</v>
      </c>
      <c r="D5011" t="s">
        <v>342</v>
      </c>
      <c r="E5011">
        <v>1</v>
      </c>
      <c r="F5011" t="s">
        <v>63</v>
      </c>
      <c r="G5011" t="s">
        <v>343</v>
      </c>
      <c r="H5011" t="s">
        <v>344</v>
      </c>
      <c r="I5011">
        <v>560926.9</v>
      </c>
      <c r="J5011">
        <v>587493.80000000005</v>
      </c>
      <c r="K5011">
        <v>613249.80000000005</v>
      </c>
      <c r="L5011">
        <v>653313.9</v>
      </c>
      <c r="M5011">
        <v>670896.1</v>
      </c>
      <c r="N5011">
        <v>697439.8</v>
      </c>
      <c r="O5011">
        <v>734780.4</v>
      </c>
      <c r="P5011">
        <v>781914.4</v>
      </c>
      <c r="Q5011">
        <v>821556.1</v>
      </c>
      <c r="R5011">
        <v>857209.6</v>
      </c>
      <c r="S5011">
        <v>904920.4</v>
      </c>
      <c r="T5011">
        <v>933096.3</v>
      </c>
      <c r="U5011">
        <v>927356.4</v>
      </c>
      <c r="V5011">
        <v>964315.6</v>
      </c>
      <c r="W5011">
        <v>1008777.1</v>
      </c>
      <c r="X5011">
        <v>1057845.3999999999</v>
      </c>
      <c r="Y5011">
        <v>1093825.6000000001</v>
      </c>
      <c r="Z5011">
        <v>1140136</v>
      </c>
      <c r="AA5011">
        <v>1173227</v>
      </c>
      <c r="AB5011">
        <v>1188719.8</v>
      </c>
      <c r="AC5011">
        <v>1222157.3</v>
      </c>
      <c r="AD5011">
        <v>1277868</v>
      </c>
      <c r="AE5011">
        <v>1318247.1000000001</v>
      </c>
      <c r="AF5011" s="14">
        <f>INDEX('BEA to ISIC Crosswalk'!$E$4:$E$98,MATCH('State GDP by Industry'!G5011,'BEA to ISIC Crosswalk'!$C$4:$C$98,0),1)</f>
        <v>0</v>
      </c>
      <c r="AG5011" s="14">
        <f>INDEX('BEA to ISIC Crosswalk'!$F$4:$F$98,MATCH('State GDP by Industry'!G5011,'BEA to ISIC Crosswalk'!$C$4:$C$98,0),1)</f>
        <v>0</v>
      </c>
    </row>
    <row r="5012" spans="1:33" x14ac:dyDescent="0.25">
      <c r="A5012" t="s">
        <v>289</v>
      </c>
      <c r="B5012" t="s">
        <v>290</v>
      </c>
      <c r="C5012">
        <v>4</v>
      </c>
      <c r="D5012" t="s">
        <v>342</v>
      </c>
      <c r="E5012">
        <v>2</v>
      </c>
      <c r="F5012" t="s">
        <v>63</v>
      </c>
      <c r="G5012" t="s">
        <v>64</v>
      </c>
      <c r="H5012" t="s">
        <v>344</v>
      </c>
      <c r="I5012">
        <v>493362.2</v>
      </c>
      <c r="J5012">
        <v>517382.1</v>
      </c>
      <c r="K5012">
        <v>539312.5</v>
      </c>
      <c r="L5012">
        <v>574723.30000000005</v>
      </c>
      <c r="M5012">
        <v>588763.69999999995</v>
      </c>
      <c r="N5012">
        <v>610878.80000000005</v>
      </c>
      <c r="O5012">
        <v>644286.80000000005</v>
      </c>
      <c r="P5012">
        <v>687265.8</v>
      </c>
      <c r="Q5012">
        <v>723141.3</v>
      </c>
      <c r="R5012">
        <v>753323</v>
      </c>
      <c r="S5012">
        <v>796915.7</v>
      </c>
      <c r="T5012">
        <v>819977.3</v>
      </c>
      <c r="U5012">
        <v>809927.7</v>
      </c>
      <c r="V5012">
        <v>842599.5</v>
      </c>
      <c r="W5012">
        <v>886448</v>
      </c>
      <c r="X5012">
        <v>933919</v>
      </c>
      <c r="Y5012">
        <v>967171.3</v>
      </c>
      <c r="Z5012">
        <v>1009537.3</v>
      </c>
      <c r="AA5012">
        <v>1038516.1</v>
      </c>
      <c r="AB5012">
        <v>1051632.1000000001</v>
      </c>
      <c r="AC5012">
        <v>1081732.8999999999</v>
      </c>
      <c r="AD5012">
        <v>1132752.5</v>
      </c>
      <c r="AE5012">
        <v>1168396.3999999999</v>
      </c>
      <c r="AF5012" s="14">
        <f>INDEX('BEA to ISIC Crosswalk'!$E$4:$E$98,MATCH('State GDP by Industry'!G5012,'BEA to ISIC Crosswalk'!$C$4:$C$98,0),1)</f>
        <v>0</v>
      </c>
      <c r="AG5012" s="14">
        <f>INDEX('BEA to ISIC Crosswalk'!$F$4:$F$98,MATCH('State GDP by Industry'!G5012,'BEA to ISIC Crosswalk'!$C$4:$C$98,0),1)</f>
        <v>0</v>
      </c>
    </row>
    <row r="5013" spans="1:33" x14ac:dyDescent="0.25">
      <c r="A5013" t="s">
        <v>289</v>
      </c>
      <c r="B5013" t="s">
        <v>290</v>
      </c>
      <c r="C5013">
        <v>4</v>
      </c>
      <c r="D5013" t="s">
        <v>342</v>
      </c>
      <c r="E5013">
        <v>3</v>
      </c>
      <c r="F5013">
        <v>11</v>
      </c>
      <c r="G5013" t="s">
        <v>65</v>
      </c>
      <c r="H5013" t="s">
        <v>344</v>
      </c>
      <c r="I5013">
        <v>19313</v>
      </c>
      <c r="J5013">
        <v>16311</v>
      </c>
      <c r="K5013">
        <v>11913.7</v>
      </c>
      <c r="L5013">
        <v>13380.2</v>
      </c>
      <c r="M5013">
        <v>13712.3</v>
      </c>
      <c r="N5013">
        <v>14216.4</v>
      </c>
      <c r="O5013">
        <v>19842</v>
      </c>
      <c r="P5013">
        <v>26340.7</v>
      </c>
      <c r="Q5013">
        <v>22145.599999999999</v>
      </c>
      <c r="R5013">
        <v>20804.900000000001</v>
      </c>
      <c r="S5013">
        <v>27593.200000000001</v>
      </c>
      <c r="T5013">
        <v>33822.800000000003</v>
      </c>
      <c r="U5013">
        <v>28104.2</v>
      </c>
      <c r="V5013">
        <v>30739.7</v>
      </c>
      <c r="W5013">
        <v>45403.9</v>
      </c>
      <c r="X5013">
        <v>44823.199999999997</v>
      </c>
      <c r="Y5013">
        <v>52784.1</v>
      </c>
      <c r="Z5013">
        <v>44812.5</v>
      </c>
      <c r="AA5013">
        <v>37269.800000000003</v>
      </c>
      <c r="AB5013">
        <v>33434.300000000003</v>
      </c>
      <c r="AC5013">
        <v>34367</v>
      </c>
      <c r="AD5013">
        <v>32938.699999999997</v>
      </c>
      <c r="AE5013">
        <v>32447.200000000001</v>
      </c>
      <c r="AF5013" s="14" t="str">
        <f>INDEX('BEA to ISIC Crosswalk'!$E$4:$E$98,MATCH('State GDP by Industry'!G5013,'BEA to ISIC Crosswalk'!$C$4:$C$98,0),1)</f>
        <v>ISIC 01T03</v>
      </c>
      <c r="AG5013" s="14" t="str">
        <f>INDEX('BEA to ISIC Crosswalk'!$F$4:$F$98,MATCH('State GDP by Industry'!G5013,'BEA to ISIC Crosswalk'!$C$4:$C$98,0),1)</f>
        <v>Agriculture, forestry and fishing</v>
      </c>
    </row>
    <row r="5014" spans="1:33" x14ac:dyDescent="0.25">
      <c r="A5014" t="s">
        <v>289</v>
      </c>
      <c r="B5014" t="s">
        <v>290</v>
      </c>
      <c r="C5014">
        <v>4</v>
      </c>
      <c r="D5014" t="s">
        <v>342</v>
      </c>
      <c r="E5014">
        <v>4</v>
      </c>
      <c r="F5014" t="s">
        <v>66</v>
      </c>
      <c r="G5014" t="s">
        <v>67</v>
      </c>
      <c r="H5014" t="s">
        <v>344</v>
      </c>
      <c r="I5014">
        <v>18119.400000000001</v>
      </c>
      <c r="J5014">
        <v>15121.4</v>
      </c>
      <c r="K5014">
        <v>10713.1</v>
      </c>
      <c r="L5014">
        <v>12087.3</v>
      </c>
      <c r="M5014">
        <v>12446.9</v>
      </c>
      <c r="N5014">
        <v>13003.1</v>
      </c>
      <c r="O5014">
        <v>18550.599999999999</v>
      </c>
      <c r="P5014">
        <v>24942.3</v>
      </c>
      <c r="Q5014">
        <v>20773.099999999999</v>
      </c>
      <c r="R5014">
        <v>19220.599999999999</v>
      </c>
      <c r="S5014">
        <v>26112.400000000001</v>
      </c>
      <c r="T5014">
        <v>32256.400000000001</v>
      </c>
      <c r="U5014">
        <v>26509.7</v>
      </c>
      <c r="V5014">
        <v>28838.799999999999</v>
      </c>
      <c r="W5014">
        <v>43531.8</v>
      </c>
      <c r="X5014">
        <v>42747.199999999997</v>
      </c>
      <c r="Y5014">
        <v>50697.5</v>
      </c>
      <c r="Z5014">
        <v>42642.400000000001</v>
      </c>
      <c r="AA5014">
        <v>35006.199999999997</v>
      </c>
      <c r="AB5014">
        <v>31112.799999999999</v>
      </c>
      <c r="AC5014">
        <v>32035.3</v>
      </c>
      <c r="AD5014" t="s">
        <v>68</v>
      </c>
      <c r="AE5014" t="s">
        <v>68</v>
      </c>
      <c r="AF5014" s="14">
        <f>INDEX('BEA to ISIC Crosswalk'!$E$4:$E$98,MATCH('State GDP by Industry'!G5014,'BEA to ISIC Crosswalk'!$C$4:$C$98,0),1)</f>
        <v>0</v>
      </c>
      <c r="AG5014" s="14">
        <f>INDEX('BEA to ISIC Crosswalk'!$F$4:$F$98,MATCH('State GDP by Industry'!G5014,'BEA to ISIC Crosswalk'!$C$4:$C$98,0),1)</f>
        <v>0</v>
      </c>
    </row>
    <row r="5015" spans="1:33" x14ac:dyDescent="0.25">
      <c r="A5015" t="s">
        <v>289</v>
      </c>
      <c r="B5015" t="s">
        <v>290</v>
      </c>
      <c r="C5015">
        <v>4</v>
      </c>
      <c r="D5015" t="s">
        <v>342</v>
      </c>
      <c r="E5015">
        <v>5</v>
      </c>
      <c r="F5015" t="s">
        <v>69</v>
      </c>
      <c r="G5015" t="s">
        <v>70</v>
      </c>
      <c r="H5015" t="s">
        <v>344</v>
      </c>
      <c r="I5015">
        <v>1193.5</v>
      </c>
      <c r="J5015">
        <v>1189.5999999999999</v>
      </c>
      <c r="K5015">
        <v>1200.5999999999999</v>
      </c>
      <c r="L5015">
        <v>1292.9000000000001</v>
      </c>
      <c r="M5015">
        <v>1265.4000000000001</v>
      </c>
      <c r="N5015">
        <v>1213.4000000000001</v>
      </c>
      <c r="O5015">
        <v>1291.5</v>
      </c>
      <c r="P5015">
        <v>1398.5</v>
      </c>
      <c r="Q5015">
        <v>1372.5</v>
      </c>
      <c r="R5015">
        <v>1584.4</v>
      </c>
      <c r="S5015">
        <v>1480.7</v>
      </c>
      <c r="T5015">
        <v>1566.5</v>
      </c>
      <c r="U5015">
        <v>1594.6</v>
      </c>
      <c r="V5015">
        <v>1900.8</v>
      </c>
      <c r="W5015">
        <v>1872</v>
      </c>
      <c r="X5015">
        <v>2076</v>
      </c>
      <c r="Y5015">
        <v>2086.5</v>
      </c>
      <c r="Z5015">
        <v>2170.1</v>
      </c>
      <c r="AA5015">
        <v>2263.6</v>
      </c>
      <c r="AB5015">
        <v>2321.5</v>
      </c>
      <c r="AC5015">
        <v>2331.6</v>
      </c>
      <c r="AD5015" t="s">
        <v>68</v>
      </c>
      <c r="AE5015" t="s">
        <v>68</v>
      </c>
      <c r="AF5015" s="14">
        <f>INDEX('BEA to ISIC Crosswalk'!$E$4:$E$98,MATCH('State GDP by Industry'!G5015,'BEA to ISIC Crosswalk'!$C$4:$C$98,0),1)</f>
        <v>0</v>
      </c>
      <c r="AG5015" s="14">
        <f>INDEX('BEA to ISIC Crosswalk'!$F$4:$F$98,MATCH('State GDP by Industry'!G5015,'BEA to ISIC Crosswalk'!$C$4:$C$98,0),1)</f>
        <v>0</v>
      </c>
    </row>
    <row r="5016" spans="1:33" x14ac:dyDescent="0.25">
      <c r="A5016" t="s">
        <v>289</v>
      </c>
      <c r="B5016" t="s">
        <v>290</v>
      </c>
      <c r="C5016">
        <v>4</v>
      </c>
      <c r="D5016" t="s">
        <v>342</v>
      </c>
      <c r="E5016">
        <v>6</v>
      </c>
      <c r="F5016">
        <v>21</v>
      </c>
      <c r="G5016" t="s">
        <v>71</v>
      </c>
      <c r="H5016" t="s">
        <v>344</v>
      </c>
      <c r="I5016">
        <v>2583.1</v>
      </c>
      <c r="J5016">
        <v>2431.4</v>
      </c>
      <c r="K5016">
        <v>2450.6999999999998</v>
      </c>
      <c r="L5016">
        <v>2731.3</v>
      </c>
      <c r="M5016">
        <v>2662.6</v>
      </c>
      <c r="N5016">
        <v>2720.1</v>
      </c>
      <c r="O5016">
        <v>2974</v>
      </c>
      <c r="P5016">
        <v>3610.2</v>
      </c>
      <c r="Q5016">
        <v>4950.3</v>
      </c>
      <c r="R5016">
        <v>5584</v>
      </c>
      <c r="S5016">
        <v>6067</v>
      </c>
      <c r="T5016">
        <v>7601.8</v>
      </c>
      <c r="U5016">
        <v>5961.9</v>
      </c>
      <c r="V5016">
        <v>9071.2000000000007</v>
      </c>
      <c r="W5016">
        <v>12421.9</v>
      </c>
      <c r="X5016">
        <v>15009.1</v>
      </c>
      <c r="Y5016">
        <v>15814.2</v>
      </c>
      <c r="Z5016">
        <v>17135.400000000001</v>
      </c>
      <c r="AA5016">
        <v>9440</v>
      </c>
      <c r="AB5016">
        <v>8212.7000000000007</v>
      </c>
      <c r="AC5016">
        <v>10282.9</v>
      </c>
      <c r="AD5016">
        <v>12500.4</v>
      </c>
      <c r="AE5016">
        <v>11611.9</v>
      </c>
      <c r="AF5016" s="14">
        <f>INDEX('BEA to ISIC Crosswalk'!$E$4:$E$98,MATCH('State GDP by Industry'!G5016,'BEA to ISIC Crosswalk'!$C$4:$C$98,0),1)</f>
        <v>0</v>
      </c>
      <c r="AG5016" s="14">
        <f>INDEX('BEA to ISIC Crosswalk'!$F$4:$F$98,MATCH('State GDP by Industry'!G5016,'BEA to ISIC Crosswalk'!$C$4:$C$98,0),1)</f>
        <v>0</v>
      </c>
    </row>
    <row r="5017" spans="1:33" x14ac:dyDescent="0.25">
      <c r="A5017" t="s">
        <v>289</v>
      </c>
      <c r="B5017" t="s">
        <v>290</v>
      </c>
      <c r="C5017">
        <v>4</v>
      </c>
      <c r="D5017" t="s">
        <v>342</v>
      </c>
      <c r="E5017">
        <v>7</v>
      </c>
      <c r="F5017">
        <v>211</v>
      </c>
      <c r="G5017" t="s">
        <v>72</v>
      </c>
      <c r="H5017" t="s">
        <v>344</v>
      </c>
      <c r="I5017">
        <v>792.8</v>
      </c>
      <c r="J5017">
        <v>461.8</v>
      </c>
      <c r="K5017">
        <v>444.3</v>
      </c>
      <c r="L5017">
        <v>675.3</v>
      </c>
      <c r="M5017">
        <v>679.6</v>
      </c>
      <c r="N5017">
        <v>662.1</v>
      </c>
      <c r="O5017">
        <v>814.2</v>
      </c>
      <c r="P5017">
        <v>984.5</v>
      </c>
      <c r="Q5017">
        <v>1305.7</v>
      </c>
      <c r="R5017">
        <v>1454.1</v>
      </c>
      <c r="S5017">
        <v>1641.8</v>
      </c>
      <c r="T5017">
        <v>2437.8000000000002</v>
      </c>
      <c r="U5017">
        <v>1799.2</v>
      </c>
      <c r="V5017">
        <v>2398</v>
      </c>
      <c r="W5017">
        <v>3227.6</v>
      </c>
      <c r="X5017">
        <v>4437.8999999999996</v>
      </c>
      <c r="Y5017">
        <v>5257.4</v>
      </c>
      <c r="Z5017">
        <v>5415.1</v>
      </c>
      <c r="AA5017">
        <v>2856.2</v>
      </c>
      <c r="AB5017">
        <v>2330.6999999999998</v>
      </c>
      <c r="AC5017">
        <v>3136.2</v>
      </c>
      <c r="AD5017" t="s">
        <v>68</v>
      </c>
      <c r="AE5017" t="s">
        <v>68</v>
      </c>
      <c r="AF5017" s="14" t="str">
        <f>INDEX('BEA to ISIC Crosswalk'!$E$4:$E$98,MATCH('State GDP by Industry'!G5017,'BEA to ISIC Crosswalk'!$C$4:$C$98,0),1)</f>
        <v>ISIC 05T06</v>
      </c>
      <c r="AG5017" s="14" t="str">
        <f>INDEX('BEA to ISIC Crosswalk'!$F$4:$F$98,MATCH('State GDP by Industry'!G5017,'BEA to ISIC Crosswalk'!$C$4:$C$98,0),1)</f>
        <v>Mining and extraction of energy producing products</v>
      </c>
    </row>
    <row r="5018" spans="1:33" x14ac:dyDescent="0.25">
      <c r="A5018" t="s">
        <v>289</v>
      </c>
      <c r="B5018" t="s">
        <v>290</v>
      </c>
      <c r="C5018">
        <v>4</v>
      </c>
      <c r="D5018" t="s">
        <v>342</v>
      </c>
      <c r="E5018">
        <v>8</v>
      </c>
      <c r="F5018">
        <v>212</v>
      </c>
      <c r="G5018" t="s">
        <v>73</v>
      </c>
      <c r="H5018" t="s">
        <v>344</v>
      </c>
      <c r="I5018">
        <v>1545.3</v>
      </c>
      <c r="J5018">
        <v>1756</v>
      </c>
      <c r="K5018">
        <v>1833.7</v>
      </c>
      <c r="L5018">
        <v>1820.3</v>
      </c>
      <c r="M5018">
        <v>1631</v>
      </c>
      <c r="N5018">
        <v>1788.5</v>
      </c>
      <c r="O5018">
        <v>1834</v>
      </c>
      <c r="P5018">
        <v>2179.6999999999998</v>
      </c>
      <c r="Q5018">
        <v>3044.2</v>
      </c>
      <c r="R5018">
        <v>3084.9</v>
      </c>
      <c r="S5018">
        <v>3190.4</v>
      </c>
      <c r="T5018">
        <v>3494.2</v>
      </c>
      <c r="U5018">
        <v>3001.3</v>
      </c>
      <c r="V5018">
        <v>4713.3</v>
      </c>
      <c r="W5018">
        <v>5619.5</v>
      </c>
      <c r="X5018">
        <v>5079</v>
      </c>
      <c r="Y5018">
        <v>4900</v>
      </c>
      <c r="Z5018">
        <v>4924.5</v>
      </c>
      <c r="AA5018">
        <v>2705.4</v>
      </c>
      <c r="AB5018">
        <v>3893</v>
      </c>
      <c r="AC5018">
        <v>4573.3999999999996</v>
      </c>
      <c r="AD5018" t="s">
        <v>68</v>
      </c>
      <c r="AE5018" t="s">
        <v>68</v>
      </c>
      <c r="AF5018" s="14" t="str">
        <f>INDEX('BEA to ISIC Crosswalk'!$E$4:$E$98,MATCH('State GDP by Industry'!G5018,'BEA to ISIC Crosswalk'!$C$4:$C$98,0),1)</f>
        <v>ISIC 07T08</v>
      </c>
      <c r="AG5018" s="14" t="str">
        <f>INDEX('BEA to ISIC Crosswalk'!$F$4:$F$98,MATCH('State GDP by Industry'!G5018,'BEA to ISIC Crosswalk'!$C$4:$C$98,0),1)</f>
        <v>Mining and quarrying of non-energy producing products</v>
      </c>
    </row>
    <row r="5019" spans="1:33" x14ac:dyDescent="0.25">
      <c r="A5019" t="s">
        <v>289</v>
      </c>
      <c r="B5019" t="s">
        <v>290</v>
      </c>
      <c r="C5019">
        <v>4</v>
      </c>
      <c r="D5019" t="s">
        <v>342</v>
      </c>
      <c r="E5019">
        <v>9</v>
      </c>
      <c r="F5019">
        <v>213</v>
      </c>
      <c r="G5019" t="s">
        <v>74</v>
      </c>
      <c r="H5019" t="s">
        <v>344</v>
      </c>
      <c r="I5019">
        <v>245</v>
      </c>
      <c r="J5019">
        <v>213.6</v>
      </c>
      <c r="K5019">
        <v>172.7</v>
      </c>
      <c r="L5019">
        <v>235.8</v>
      </c>
      <c r="M5019">
        <v>352</v>
      </c>
      <c r="N5019">
        <v>269.5</v>
      </c>
      <c r="O5019">
        <v>325.8</v>
      </c>
      <c r="P5019">
        <v>446</v>
      </c>
      <c r="Q5019">
        <v>600.4</v>
      </c>
      <c r="R5019">
        <v>1045</v>
      </c>
      <c r="S5019">
        <v>1234.8</v>
      </c>
      <c r="T5019">
        <v>1669.7</v>
      </c>
      <c r="U5019">
        <v>1161.4000000000001</v>
      </c>
      <c r="V5019">
        <v>1959.9</v>
      </c>
      <c r="W5019">
        <v>3574.8</v>
      </c>
      <c r="X5019">
        <v>5492.2</v>
      </c>
      <c r="Y5019">
        <v>5656.9</v>
      </c>
      <c r="Z5019">
        <v>6795.8</v>
      </c>
      <c r="AA5019">
        <v>3878.4</v>
      </c>
      <c r="AB5019">
        <v>1989.1</v>
      </c>
      <c r="AC5019">
        <v>2573.1999999999998</v>
      </c>
      <c r="AD5019" t="s">
        <v>68</v>
      </c>
      <c r="AE5019" t="s">
        <v>68</v>
      </c>
      <c r="AF5019" s="14" t="str">
        <f>INDEX('BEA to ISIC Crosswalk'!$E$4:$E$98,MATCH('State GDP by Industry'!G5019,'BEA to ISIC Crosswalk'!$C$4:$C$98,0),1)</f>
        <v>ISIC 09</v>
      </c>
      <c r="AG5019" s="14" t="str">
        <f>INDEX('BEA to ISIC Crosswalk'!$F$4:$F$98,MATCH('State GDP by Industry'!G5019,'BEA to ISIC Crosswalk'!$C$4:$C$98,0),1)</f>
        <v>Mining support service activities</v>
      </c>
    </row>
    <row r="5020" spans="1:33" x14ac:dyDescent="0.25">
      <c r="A5020" t="s">
        <v>289</v>
      </c>
      <c r="B5020" t="s">
        <v>290</v>
      </c>
      <c r="C5020">
        <v>4</v>
      </c>
      <c r="D5020" t="s">
        <v>342</v>
      </c>
      <c r="E5020">
        <v>10</v>
      </c>
      <c r="F5020">
        <v>22</v>
      </c>
      <c r="G5020" t="s">
        <v>75</v>
      </c>
      <c r="H5020" t="s">
        <v>344</v>
      </c>
      <c r="I5020">
        <v>10588.2</v>
      </c>
      <c r="J5020">
        <v>10218</v>
      </c>
      <c r="K5020">
        <v>11140.9</v>
      </c>
      <c r="L5020">
        <v>11053.9</v>
      </c>
      <c r="M5020">
        <v>11386.4</v>
      </c>
      <c r="N5020">
        <v>11106.1</v>
      </c>
      <c r="O5020">
        <v>10956</v>
      </c>
      <c r="P5020">
        <v>12287.2</v>
      </c>
      <c r="Q5020">
        <v>11782.2</v>
      </c>
      <c r="R5020">
        <v>13318.3</v>
      </c>
      <c r="S5020">
        <v>14105.7</v>
      </c>
      <c r="T5020">
        <v>15662.9</v>
      </c>
      <c r="U5020">
        <v>17354.5</v>
      </c>
      <c r="V5020">
        <v>18911.099999999999</v>
      </c>
      <c r="W5020">
        <v>19884.400000000001</v>
      </c>
      <c r="X5020">
        <v>19825</v>
      </c>
      <c r="Y5020">
        <v>20581.3</v>
      </c>
      <c r="Z5020">
        <v>20804.400000000001</v>
      </c>
      <c r="AA5020">
        <v>20883.900000000001</v>
      </c>
      <c r="AB5020">
        <v>22537.7</v>
      </c>
      <c r="AC5020">
        <v>22944.7</v>
      </c>
      <c r="AD5020">
        <v>23839</v>
      </c>
      <c r="AE5020">
        <v>24999.7</v>
      </c>
      <c r="AF5020" s="14" t="str">
        <f>INDEX('BEA to ISIC Crosswalk'!$E$4:$E$98,MATCH('State GDP by Industry'!G5020,'BEA to ISIC Crosswalk'!$C$4:$C$98,0),1)</f>
        <v>ISIC 35T39</v>
      </c>
      <c r="AG5020" s="14" t="str">
        <f>INDEX('BEA to ISIC Crosswalk'!$F$4:$F$98,MATCH('State GDP by Industry'!G5020,'BEA to ISIC Crosswalk'!$C$4:$C$98,0),1)</f>
        <v>Electricity, gas, water supply, sewerage, waste and remediation services</v>
      </c>
    </row>
    <row r="5021" spans="1:33" x14ac:dyDescent="0.25">
      <c r="A5021" t="s">
        <v>289</v>
      </c>
      <c r="B5021" t="s">
        <v>290</v>
      </c>
      <c r="C5021">
        <v>4</v>
      </c>
      <c r="D5021" t="s">
        <v>342</v>
      </c>
      <c r="E5021">
        <v>11</v>
      </c>
      <c r="F5021">
        <v>23</v>
      </c>
      <c r="G5021" t="s">
        <v>76</v>
      </c>
      <c r="H5021" t="s">
        <v>344</v>
      </c>
      <c r="I5021">
        <v>22717.5</v>
      </c>
      <c r="J5021">
        <v>25220.9</v>
      </c>
      <c r="K5021">
        <v>27712.5</v>
      </c>
      <c r="L5021">
        <v>29674.3</v>
      </c>
      <c r="M5021">
        <v>30527</v>
      </c>
      <c r="N5021">
        <v>30930.1</v>
      </c>
      <c r="O5021">
        <v>33182.5</v>
      </c>
      <c r="P5021">
        <v>36380.400000000001</v>
      </c>
      <c r="Q5021">
        <v>38910.6</v>
      </c>
      <c r="R5021">
        <v>40210.199999999997</v>
      </c>
      <c r="S5021">
        <v>41856.5</v>
      </c>
      <c r="T5021">
        <v>39675.699999999997</v>
      </c>
      <c r="U5021">
        <v>37162.1</v>
      </c>
      <c r="V5021">
        <v>34354.199999999997</v>
      </c>
      <c r="W5021">
        <v>35132.5</v>
      </c>
      <c r="X5021">
        <v>37921.300000000003</v>
      </c>
      <c r="Y5021">
        <v>39808.1</v>
      </c>
      <c r="Z5021">
        <v>42254.2</v>
      </c>
      <c r="AA5021">
        <v>44876.9</v>
      </c>
      <c r="AB5021">
        <v>46901.7</v>
      </c>
      <c r="AC5021">
        <v>47112.3</v>
      </c>
      <c r="AD5021">
        <v>48758.1</v>
      </c>
      <c r="AE5021">
        <v>50883</v>
      </c>
      <c r="AF5021" s="14" t="str">
        <f>INDEX('BEA to ISIC Crosswalk'!$E$4:$E$98,MATCH('State GDP by Industry'!G5021,'BEA to ISIC Crosswalk'!$C$4:$C$98,0),1)</f>
        <v>ISIC 41T43</v>
      </c>
      <c r="AG5021" s="14" t="str">
        <f>INDEX('BEA to ISIC Crosswalk'!$F$4:$F$98,MATCH('State GDP by Industry'!G5021,'BEA to ISIC Crosswalk'!$C$4:$C$98,0),1)</f>
        <v>Construction</v>
      </c>
    </row>
    <row r="5022" spans="1:33" x14ac:dyDescent="0.25">
      <c r="A5022" t="s">
        <v>289</v>
      </c>
      <c r="B5022" t="s">
        <v>290</v>
      </c>
      <c r="C5022">
        <v>4</v>
      </c>
      <c r="D5022" t="s">
        <v>342</v>
      </c>
      <c r="E5022">
        <v>12</v>
      </c>
      <c r="F5022" t="s">
        <v>77</v>
      </c>
      <c r="G5022" t="s">
        <v>78</v>
      </c>
      <c r="H5022" t="s">
        <v>344</v>
      </c>
      <c r="I5022">
        <v>96696.4</v>
      </c>
      <c r="J5022">
        <v>99025.600000000006</v>
      </c>
      <c r="K5022">
        <v>102683.3</v>
      </c>
      <c r="L5022">
        <v>109101.7</v>
      </c>
      <c r="M5022">
        <v>106118.7</v>
      </c>
      <c r="N5022">
        <v>108169.3</v>
      </c>
      <c r="O5022">
        <v>112402.5</v>
      </c>
      <c r="P5022">
        <v>117741.6</v>
      </c>
      <c r="Q5022">
        <v>122699.5</v>
      </c>
      <c r="R5022">
        <v>129399.7</v>
      </c>
      <c r="S5022">
        <v>130556.8</v>
      </c>
      <c r="T5022">
        <v>131861.6</v>
      </c>
      <c r="U5022">
        <v>125786.7</v>
      </c>
      <c r="V5022">
        <v>133367.4</v>
      </c>
      <c r="W5022">
        <v>138777.1</v>
      </c>
      <c r="X5022">
        <v>149271.1</v>
      </c>
      <c r="Y5022">
        <v>148765</v>
      </c>
      <c r="Z5022">
        <v>159596.29999999999</v>
      </c>
      <c r="AA5022">
        <v>165903.70000000001</v>
      </c>
      <c r="AB5022">
        <v>159848.4</v>
      </c>
      <c r="AC5022">
        <v>164900.5</v>
      </c>
      <c r="AD5022">
        <v>175050.3</v>
      </c>
      <c r="AE5022">
        <v>176790.3</v>
      </c>
      <c r="AF5022" s="14">
        <f>INDEX('BEA to ISIC Crosswalk'!$E$4:$E$98,MATCH('State GDP by Industry'!G5022,'BEA to ISIC Crosswalk'!$C$4:$C$98,0),1)</f>
        <v>0</v>
      </c>
      <c r="AG5022" s="14">
        <f>INDEX('BEA to ISIC Crosswalk'!$F$4:$F$98,MATCH('State GDP by Industry'!G5022,'BEA to ISIC Crosswalk'!$C$4:$C$98,0),1)</f>
        <v>0</v>
      </c>
    </row>
    <row r="5023" spans="1:33" x14ac:dyDescent="0.25">
      <c r="A5023" t="s">
        <v>289</v>
      </c>
      <c r="B5023" t="s">
        <v>290</v>
      </c>
      <c r="C5023">
        <v>4</v>
      </c>
      <c r="D5023" t="s">
        <v>342</v>
      </c>
      <c r="E5023">
        <v>13</v>
      </c>
      <c r="F5023" t="s">
        <v>79</v>
      </c>
      <c r="G5023" t="s">
        <v>80</v>
      </c>
      <c r="H5023" t="s">
        <v>344</v>
      </c>
      <c r="I5023">
        <v>56504.7</v>
      </c>
      <c r="J5023">
        <v>58687.199999999997</v>
      </c>
      <c r="K5023">
        <v>59504.1</v>
      </c>
      <c r="L5023">
        <v>63735.5</v>
      </c>
      <c r="M5023">
        <v>60359.6</v>
      </c>
      <c r="N5023">
        <v>61920.4</v>
      </c>
      <c r="O5023">
        <v>63794.6</v>
      </c>
      <c r="P5023">
        <v>68233.3</v>
      </c>
      <c r="Q5023">
        <v>72564</v>
      </c>
      <c r="R5023">
        <v>74681.3</v>
      </c>
      <c r="S5023">
        <v>75884.399999999994</v>
      </c>
      <c r="T5023">
        <v>74553</v>
      </c>
      <c r="U5023">
        <v>64336.4</v>
      </c>
      <c r="V5023">
        <v>72450.7</v>
      </c>
      <c r="W5023">
        <v>75370.5</v>
      </c>
      <c r="X5023">
        <v>82226</v>
      </c>
      <c r="Y5023">
        <v>82061</v>
      </c>
      <c r="Z5023">
        <v>88335.9</v>
      </c>
      <c r="AA5023">
        <v>93905.7</v>
      </c>
      <c r="AB5023">
        <v>90571.5</v>
      </c>
      <c r="AC5023">
        <v>92652.9</v>
      </c>
      <c r="AD5023">
        <v>97853.4</v>
      </c>
      <c r="AE5023">
        <v>101409.7</v>
      </c>
      <c r="AF5023" s="14">
        <f>INDEX('BEA to ISIC Crosswalk'!$E$4:$E$98,MATCH('State GDP by Industry'!G5023,'BEA to ISIC Crosswalk'!$C$4:$C$98,0),1)</f>
        <v>0</v>
      </c>
      <c r="AG5023" s="14">
        <f>INDEX('BEA to ISIC Crosswalk'!$F$4:$F$98,MATCH('State GDP by Industry'!G5023,'BEA to ISIC Crosswalk'!$C$4:$C$98,0),1)</f>
        <v>0</v>
      </c>
    </row>
    <row r="5024" spans="1:33" x14ac:dyDescent="0.25">
      <c r="A5024" t="s">
        <v>289</v>
      </c>
      <c r="B5024" t="s">
        <v>290</v>
      </c>
      <c r="C5024">
        <v>4</v>
      </c>
      <c r="D5024" t="s">
        <v>342</v>
      </c>
      <c r="E5024">
        <v>14</v>
      </c>
      <c r="F5024">
        <v>321</v>
      </c>
      <c r="G5024" t="s">
        <v>81</v>
      </c>
      <c r="H5024" t="s">
        <v>344</v>
      </c>
      <c r="I5024">
        <v>1911.8</v>
      </c>
      <c r="J5024">
        <v>2225.5</v>
      </c>
      <c r="K5024">
        <v>2290.5</v>
      </c>
      <c r="L5024">
        <v>2453.3000000000002</v>
      </c>
      <c r="M5024">
        <v>2508.6</v>
      </c>
      <c r="N5024">
        <v>2282.6999999999998</v>
      </c>
      <c r="O5024">
        <v>2653.5</v>
      </c>
      <c r="P5024">
        <v>2986.1</v>
      </c>
      <c r="Q5024">
        <v>2798.1</v>
      </c>
      <c r="R5024">
        <v>2815.9</v>
      </c>
      <c r="S5024">
        <v>2842.6</v>
      </c>
      <c r="T5024">
        <v>2664.1</v>
      </c>
      <c r="U5024">
        <v>2178.6</v>
      </c>
      <c r="V5024">
        <v>2307.1</v>
      </c>
      <c r="W5024">
        <v>2348.5</v>
      </c>
      <c r="X5024">
        <v>2505.4</v>
      </c>
      <c r="Y5024">
        <v>2810.2</v>
      </c>
      <c r="Z5024">
        <v>2627.2</v>
      </c>
      <c r="AA5024">
        <v>2987.5</v>
      </c>
      <c r="AB5024">
        <v>3249.5</v>
      </c>
      <c r="AC5024">
        <v>3584.5</v>
      </c>
      <c r="AD5024" t="s">
        <v>68</v>
      </c>
      <c r="AE5024" t="s">
        <v>68</v>
      </c>
      <c r="AF5024" s="14" t="str">
        <f>INDEX('BEA to ISIC Crosswalk'!$E$4:$E$98,MATCH('State GDP by Industry'!G5024,'BEA to ISIC Crosswalk'!$C$4:$C$98,0),1)</f>
        <v>ISIC 16</v>
      </c>
      <c r="AG5024" s="14" t="str">
        <f>INDEX('BEA to ISIC Crosswalk'!$F$4:$F$98,MATCH('State GDP by Industry'!G5024,'BEA to ISIC Crosswalk'!$C$4:$C$98,0),1)</f>
        <v>Wood and of products of wood and cork (except furniture)</v>
      </c>
    </row>
    <row r="5025" spans="1:33" x14ac:dyDescent="0.25">
      <c r="A5025" t="s">
        <v>289</v>
      </c>
      <c r="B5025" t="s">
        <v>290</v>
      </c>
      <c r="C5025">
        <v>4</v>
      </c>
      <c r="D5025" t="s">
        <v>342</v>
      </c>
      <c r="E5025">
        <v>15</v>
      </c>
      <c r="F5025">
        <v>327</v>
      </c>
      <c r="G5025" t="s">
        <v>82</v>
      </c>
      <c r="H5025" t="s">
        <v>344</v>
      </c>
      <c r="I5025">
        <v>2902.1</v>
      </c>
      <c r="J5025">
        <v>3031</v>
      </c>
      <c r="K5025">
        <v>3210</v>
      </c>
      <c r="L5025">
        <v>3018.9</v>
      </c>
      <c r="M5025">
        <v>2997.6</v>
      </c>
      <c r="N5025">
        <v>3286.8</v>
      </c>
      <c r="O5025">
        <v>3250.8</v>
      </c>
      <c r="P5025">
        <v>3588.4</v>
      </c>
      <c r="Q5025">
        <v>3628.2</v>
      </c>
      <c r="R5025">
        <v>3716.1</v>
      </c>
      <c r="S5025">
        <v>3427</v>
      </c>
      <c r="T5025">
        <v>3275.9</v>
      </c>
      <c r="U5025">
        <v>2989.2</v>
      </c>
      <c r="V5025">
        <v>2959.5</v>
      </c>
      <c r="W5025">
        <v>2887.9</v>
      </c>
      <c r="X5025">
        <v>3520.4</v>
      </c>
      <c r="Y5025">
        <v>3782.8</v>
      </c>
      <c r="Z5025">
        <v>3873.8</v>
      </c>
      <c r="AA5025">
        <v>4390.3</v>
      </c>
      <c r="AB5025">
        <v>4691.7</v>
      </c>
      <c r="AC5025">
        <v>4796.3</v>
      </c>
      <c r="AD5025" t="s">
        <v>68</v>
      </c>
      <c r="AE5025" t="s">
        <v>68</v>
      </c>
      <c r="AF5025" s="14" t="str">
        <f>INDEX('BEA to ISIC Crosswalk'!$E$4:$E$98,MATCH('State GDP by Industry'!G5025,'BEA to ISIC Crosswalk'!$C$4:$C$98,0),1)</f>
        <v>ISIC 23</v>
      </c>
      <c r="AG5025" s="14" t="str">
        <f>INDEX('BEA to ISIC Crosswalk'!$F$4:$F$98,MATCH('State GDP by Industry'!G5025,'BEA to ISIC Crosswalk'!$C$4:$C$98,0),1)</f>
        <v>Other non-metallic mineral products</v>
      </c>
    </row>
    <row r="5026" spans="1:33" x14ac:dyDescent="0.25">
      <c r="A5026" t="s">
        <v>289</v>
      </c>
      <c r="B5026" t="s">
        <v>290</v>
      </c>
      <c r="C5026">
        <v>4</v>
      </c>
      <c r="D5026" t="s">
        <v>342</v>
      </c>
      <c r="E5026">
        <v>16</v>
      </c>
      <c r="F5026">
        <v>331</v>
      </c>
      <c r="G5026" t="s">
        <v>83</v>
      </c>
      <c r="H5026" t="s">
        <v>344</v>
      </c>
      <c r="I5026">
        <v>2078.6999999999998</v>
      </c>
      <c r="J5026">
        <v>2219.3000000000002</v>
      </c>
      <c r="K5026">
        <v>2402.4</v>
      </c>
      <c r="L5026">
        <v>1957.5</v>
      </c>
      <c r="M5026">
        <v>1707.3</v>
      </c>
      <c r="N5026">
        <v>1975.3</v>
      </c>
      <c r="O5026">
        <v>1809.9</v>
      </c>
      <c r="P5026">
        <v>2387.1999999999998</v>
      </c>
      <c r="Q5026">
        <v>2654.5</v>
      </c>
      <c r="R5026">
        <v>2906.1</v>
      </c>
      <c r="S5026">
        <v>2942.6</v>
      </c>
      <c r="T5026">
        <v>3032.1</v>
      </c>
      <c r="U5026">
        <v>2088.6999999999998</v>
      </c>
      <c r="V5026">
        <v>2220.4</v>
      </c>
      <c r="W5026">
        <v>3057.8</v>
      </c>
      <c r="X5026">
        <v>3033.5</v>
      </c>
      <c r="Y5026">
        <v>3018</v>
      </c>
      <c r="Z5026">
        <v>2972.9</v>
      </c>
      <c r="AA5026">
        <v>2894.7</v>
      </c>
      <c r="AB5026">
        <v>2657.2</v>
      </c>
      <c r="AC5026">
        <v>2780.7</v>
      </c>
      <c r="AD5026" t="s">
        <v>68</v>
      </c>
      <c r="AE5026" t="s">
        <v>68</v>
      </c>
      <c r="AF5026" s="14" t="str">
        <f>INDEX('BEA to ISIC Crosswalk'!$E$4:$E$98,MATCH('State GDP by Industry'!G5026,'BEA to ISIC Crosswalk'!$C$4:$C$98,0),1)</f>
        <v>ISIC 24</v>
      </c>
      <c r="AG5026" s="14" t="str">
        <f>INDEX('BEA to ISIC Crosswalk'!$F$4:$F$98,MATCH('State GDP by Industry'!G5026,'BEA to ISIC Crosswalk'!$C$4:$C$98,0),1)</f>
        <v>Manufacture of basic metals</v>
      </c>
    </row>
    <row r="5027" spans="1:33" x14ac:dyDescent="0.25">
      <c r="A5027" t="s">
        <v>289</v>
      </c>
      <c r="B5027" t="s">
        <v>290</v>
      </c>
      <c r="C5027">
        <v>4</v>
      </c>
      <c r="D5027" t="s">
        <v>342</v>
      </c>
      <c r="E5027">
        <v>17</v>
      </c>
      <c r="F5027">
        <v>332</v>
      </c>
      <c r="G5027" t="s">
        <v>84</v>
      </c>
      <c r="H5027" t="s">
        <v>344</v>
      </c>
      <c r="I5027">
        <v>8365.2999999999993</v>
      </c>
      <c r="J5027">
        <v>8671.5</v>
      </c>
      <c r="K5027">
        <v>8890.7999999999993</v>
      </c>
      <c r="L5027">
        <v>9407.7999999999993</v>
      </c>
      <c r="M5027">
        <v>8317.2999999999993</v>
      </c>
      <c r="N5027">
        <v>8073.1</v>
      </c>
      <c r="O5027">
        <v>8445</v>
      </c>
      <c r="P5027">
        <v>8909.7999999999993</v>
      </c>
      <c r="Q5027">
        <v>9498</v>
      </c>
      <c r="R5027">
        <v>9879.2999999999993</v>
      </c>
      <c r="S5027">
        <v>10402</v>
      </c>
      <c r="T5027">
        <v>10809.2</v>
      </c>
      <c r="U5027">
        <v>9379.2000000000007</v>
      </c>
      <c r="V5027">
        <v>9562.6</v>
      </c>
      <c r="W5027">
        <v>9792.2000000000007</v>
      </c>
      <c r="X5027">
        <v>10996.8</v>
      </c>
      <c r="Y5027">
        <v>11632.1</v>
      </c>
      <c r="Z5027">
        <v>10963</v>
      </c>
      <c r="AA5027">
        <v>11385.5</v>
      </c>
      <c r="AB5027">
        <v>11338.2</v>
      </c>
      <c r="AC5027">
        <v>11623.7</v>
      </c>
      <c r="AD5027" t="s">
        <v>68</v>
      </c>
      <c r="AE5027" t="s">
        <v>68</v>
      </c>
      <c r="AF5027" s="14" t="str">
        <f>INDEX('BEA to ISIC Crosswalk'!$E$4:$E$98,MATCH('State GDP by Industry'!G5027,'BEA to ISIC Crosswalk'!$C$4:$C$98,0),1)</f>
        <v>ISIC 25</v>
      </c>
      <c r="AG5027" s="14" t="str">
        <f>INDEX('BEA to ISIC Crosswalk'!$F$4:$F$98,MATCH('State GDP by Industry'!G5027,'BEA to ISIC Crosswalk'!$C$4:$C$98,0),1)</f>
        <v>Fabricated metal products, except machinery and equipment</v>
      </c>
    </row>
    <row r="5028" spans="1:33" x14ac:dyDescent="0.25">
      <c r="A5028" t="s">
        <v>289</v>
      </c>
      <c r="B5028" t="s">
        <v>290</v>
      </c>
      <c r="C5028">
        <v>4</v>
      </c>
      <c r="D5028" t="s">
        <v>342</v>
      </c>
      <c r="E5028">
        <v>18</v>
      </c>
      <c r="F5028">
        <v>333</v>
      </c>
      <c r="G5028" t="s">
        <v>85</v>
      </c>
      <c r="H5028" t="s">
        <v>344</v>
      </c>
      <c r="I5028">
        <v>10902.9</v>
      </c>
      <c r="J5028">
        <v>12192.8</v>
      </c>
      <c r="K5028">
        <v>10939.2</v>
      </c>
      <c r="L5028">
        <v>11364.8</v>
      </c>
      <c r="M5028">
        <v>10864.3</v>
      </c>
      <c r="N5028">
        <v>11323.4</v>
      </c>
      <c r="O5028">
        <v>11205.5</v>
      </c>
      <c r="P5028">
        <v>13017.3</v>
      </c>
      <c r="Q5028">
        <v>15214.4</v>
      </c>
      <c r="R5028">
        <v>15198.2</v>
      </c>
      <c r="S5028">
        <v>14678.1</v>
      </c>
      <c r="T5028">
        <v>14865.6</v>
      </c>
      <c r="U5028">
        <v>13368.4</v>
      </c>
      <c r="V5028">
        <v>14928</v>
      </c>
      <c r="W5028">
        <v>15775.6</v>
      </c>
      <c r="X5028">
        <v>20143.5</v>
      </c>
      <c r="Y5028">
        <v>18741.5</v>
      </c>
      <c r="Z5028">
        <v>21781.4</v>
      </c>
      <c r="AA5028">
        <v>20298.400000000001</v>
      </c>
      <c r="AB5028">
        <v>17498.5</v>
      </c>
      <c r="AC5028">
        <v>18089.5</v>
      </c>
      <c r="AD5028" t="s">
        <v>68</v>
      </c>
      <c r="AE5028" t="s">
        <v>68</v>
      </c>
      <c r="AF5028" s="14" t="str">
        <f>INDEX('BEA to ISIC Crosswalk'!$E$4:$E$98,MATCH('State GDP by Industry'!G5028,'BEA to ISIC Crosswalk'!$C$4:$C$98,0),1)</f>
        <v>ISIC 28</v>
      </c>
      <c r="AG5028" s="14" t="str">
        <f>INDEX('BEA to ISIC Crosswalk'!$F$4:$F$98,MATCH('State GDP by Industry'!G5028,'BEA to ISIC Crosswalk'!$C$4:$C$98,0),1)</f>
        <v>Machinery and equipment n.e.c.</v>
      </c>
    </row>
    <row r="5029" spans="1:33" x14ac:dyDescent="0.25">
      <c r="A5029" t="s">
        <v>289</v>
      </c>
      <c r="B5029" t="s">
        <v>290</v>
      </c>
      <c r="C5029">
        <v>4</v>
      </c>
      <c r="D5029" t="s">
        <v>342</v>
      </c>
      <c r="E5029">
        <v>19</v>
      </c>
      <c r="F5029">
        <v>334</v>
      </c>
      <c r="G5029" t="s">
        <v>86</v>
      </c>
      <c r="H5029" t="s">
        <v>344</v>
      </c>
      <c r="I5029">
        <v>8593.5</v>
      </c>
      <c r="J5029">
        <v>8096.9</v>
      </c>
      <c r="K5029">
        <v>7682.5</v>
      </c>
      <c r="L5029">
        <v>8787.5</v>
      </c>
      <c r="M5029">
        <v>7840</v>
      </c>
      <c r="N5029">
        <v>9499.5</v>
      </c>
      <c r="O5029">
        <v>10216.5</v>
      </c>
      <c r="P5029">
        <v>9897.4</v>
      </c>
      <c r="Q5029">
        <v>10025.4</v>
      </c>
      <c r="R5029">
        <v>10406.799999999999</v>
      </c>
      <c r="S5029">
        <v>10633.6</v>
      </c>
      <c r="T5029">
        <v>10563.8</v>
      </c>
      <c r="U5029">
        <v>10726</v>
      </c>
      <c r="V5029">
        <v>12058.3</v>
      </c>
      <c r="W5029">
        <v>12523.3</v>
      </c>
      <c r="X5029">
        <v>12436</v>
      </c>
      <c r="Y5029">
        <v>12646.7</v>
      </c>
      <c r="Z5029">
        <v>14244.5</v>
      </c>
      <c r="AA5029">
        <v>15623.8</v>
      </c>
      <c r="AB5029">
        <v>14774.9</v>
      </c>
      <c r="AC5029">
        <v>14941.1</v>
      </c>
      <c r="AD5029" t="s">
        <v>68</v>
      </c>
      <c r="AE5029" t="s">
        <v>68</v>
      </c>
      <c r="AF5029" s="14" t="str">
        <f>INDEX('BEA to ISIC Crosswalk'!$E$4:$E$98,MATCH('State GDP by Industry'!G5029,'BEA to ISIC Crosswalk'!$C$4:$C$98,0),1)</f>
        <v>ISIC 26</v>
      </c>
      <c r="AG5029" s="14" t="str">
        <f>INDEX('BEA to ISIC Crosswalk'!$F$4:$F$98,MATCH('State GDP by Industry'!G5029,'BEA to ISIC Crosswalk'!$C$4:$C$98,0),1)</f>
        <v>Computer, electronic and optical products</v>
      </c>
    </row>
    <row r="5030" spans="1:33" x14ac:dyDescent="0.25">
      <c r="A5030" t="s">
        <v>289</v>
      </c>
      <c r="B5030" t="s">
        <v>290</v>
      </c>
      <c r="C5030">
        <v>4</v>
      </c>
      <c r="D5030" t="s">
        <v>342</v>
      </c>
      <c r="E5030">
        <v>20</v>
      </c>
      <c r="F5030">
        <v>335</v>
      </c>
      <c r="G5030" t="s">
        <v>87</v>
      </c>
      <c r="H5030" t="s">
        <v>344</v>
      </c>
      <c r="I5030">
        <v>3687.5</v>
      </c>
      <c r="J5030">
        <v>3282.1</v>
      </c>
      <c r="K5030">
        <v>3838.9</v>
      </c>
      <c r="L5030">
        <v>3735</v>
      </c>
      <c r="M5030">
        <v>3933.8</v>
      </c>
      <c r="N5030">
        <v>3560</v>
      </c>
      <c r="O5030">
        <v>4043.4</v>
      </c>
      <c r="P5030">
        <v>3808.6</v>
      </c>
      <c r="Q5030">
        <v>4192.3</v>
      </c>
      <c r="R5030">
        <v>5061.3</v>
      </c>
      <c r="S5030">
        <v>4846</v>
      </c>
      <c r="T5030">
        <v>4859.3</v>
      </c>
      <c r="U5030">
        <v>4237.3</v>
      </c>
      <c r="V5030">
        <v>4249</v>
      </c>
      <c r="W5030">
        <v>3923.6</v>
      </c>
      <c r="X5030">
        <v>4130.3999999999996</v>
      </c>
      <c r="Y5030">
        <v>4817.3</v>
      </c>
      <c r="Z5030">
        <v>4273</v>
      </c>
      <c r="AA5030">
        <v>4943.7</v>
      </c>
      <c r="AB5030">
        <v>4710.6000000000004</v>
      </c>
      <c r="AC5030">
        <v>5114.8</v>
      </c>
      <c r="AD5030" t="s">
        <v>68</v>
      </c>
      <c r="AE5030" t="s">
        <v>68</v>
      </c>
      <c r="AF5030" s="14" t="str">
        <f>INDEX('BEA to ISIC Crosswalk'!$E$4:$E$98,MATCH('State GDP by Industry'!G5030,'BEA to ISIC Crosswalk'!$C$4:$C$98,0),1)</f>
        <v>ISIC 27</v>
      </c>
      <c r="AG5030" s="14" t="str">
        <f>INDEX('BEA to ISIC Crosswalk'!$F$4:$F$98,MATCH('State GDP by Industry'!G5030,'BEA to ISIC Crosswalk'!$C$4:$C$98,0),1)</f>
        <v>Electrical equipment</v>
      </c>
    </row>
    <row r="5031" spans="1:33" x14ac:dyDescent="0.25">
      <c r="A5031" t="s">
        <v>289</v>
      </c>
      <c r="B5031" t="s">
        <v>290</v>
      </c>
      <c r="C5031">
        <v>4</v>
      </c>
      <c r="D5031" t="s">
        <v>342</v>
      </c>
      <c r="E5031">
        <v>21</v>
      </c>
      <c r="F5031" t="s">
        <v>88</v>
      </c>
      <c r="G5031" t="s">
        <v>89</v>
      </c>
      <c r="H5031" t="s">
        <v>344</v>
      </c>
      <c r="I5031">
        <v>6142.6</v>
      </c>
      <c r="J5031">
        <v>6669.9</v>
      </c>
      <c r="K5031">
        <v>7315.6</v>
      </c>
      <c r="L5031">
        <v>8387.9</v>
      </c>
      <c r="M5031">
        <v>7542</v>
      </c>
      <c r="N5031">
        <v>7546</v>
      </c>
      <c r="O5031">
        <v>8112.5</v>
      </c>
      <c r="P5031">
        <v>8611.9</v>
      </c>
      <c r="Q5031">
        <v>8091.8</v>
      </c>
      <c r="R5031">
        <v>7310.9</v>
      </c>
      <c r="S5031">
        <v>7223.3</v>
      </c>
      <c r="T5031">
        <v>5549</v>
      </c>
      <c r="U5031">
        <v>2586.4</v>
      </c>
      <c r="V5031">
        <v>4842.6000000000004</v>
      </c>
      <c r="W5031">
        <v>6316.1</v>
      </c>
      <c r="X5031">
        <v>6216.9</v>
      </c>
      <c r="Y5031">
        <v>6187.7</v>
      </c>
      <c r="Z5031">
        <v>7129.8</v>
      </c>
      <c r="AA5031">
        <v>8336.9</v>
      </c>
      <c r="AB5031">
        <v>8453</v>
      </c>
      <c r="AC5031">
        <v>7820.8</v>
      </c>
      <c r="AD5031" t="s">
        <v>68</v>
      </c>
      <c r="AE5031" t="s">
        <v>68</v>
      </c>
      <c r="AF5031" s="14" t="str">
        <f>INDEX('BEA to ISIC Crosswalk'!$E$4:$E$98,MATCH('State GDP by Industry'!G5031,'BEA to ISIC Crosswalk'!$C$4:$C$98,0),1)</f>
        <v>ISIC 29</v>
      </c>
      <c r="AG5031" s="14" t="str">
        <f>INDEX('BEA to ISIC Crosswalk'!$F$4:$F$98,MATCH('State GDP by Industry'!G5031,'BEA to ISIC Crosswalk'!$C$4:$C$98,0),1)</f>
        <v>Motor vehicles, trailers and semi-trailers</v>
      </c>
    </row>
    <row r="5032" spans="1:33" x14ac:dyDescent="0.25">
      <c r="A5032" t="s">
        <v>289</v>
      </c>
      <c r="B5032" t="s">
        <v>290</v>
      </c>
      <c r="C5032">
        <v>4</v>
      </c>
      <c r="D5032" t="s">
        <v>342</v>
      </c>
      <c r="E5032">
        <v>22</v>
      </c>
      <c r="F5032" t="s">
        <v>90</v>
      </c>
      <c r="G5032" t="s">
        <v>91</v>
      </c>
      <c r="H5032" t="s">
        <v>344</v>
      </c>
      <c r="I5032">
        <v>5414.4</v>
      </c>
      <c r="J5032">
        <v>5681.5</v>
      </c>
      <c r="K5032">
        <v>6170.3</v>
      </c>
      <c r="L5032">
        <v>6977</v>
      </c>
      <c r="M5032">
        <v>7338.3</v>
      </c>
      <c r="N5032">
        <v>6872.3</v>
      </c>
      <c r="O5032">
        <v>6248.5</v>
      </c>
      <c r="P5032">
        <v>6517.6</v>
      </c>
      <c r="Q5032">
        <v>6777.5</v>
      </c>
      <c r="R5032">
        <v>7864</v>
      </c>
      <c r="S5032">
        <v>9829.6</v>
      </c>
      <c r="T5032">
        <v>9296.2000000000007</v>
      </c>
      <c r="U5032">
        <v>7322.9</v>
      </c>
      <c r="V5032">
        <v>9612.4</v>
      </c>
      <c r="W5032">
        <v>9226.5</v>
      </c>
      <c r="X5032">
        <v>9378</v>
      </c>
      <c r="Y5032">
        <v>8250.1</v>
      </c>
      <c r="Z5032">
        <v>9445.9</v>
      </c>
      <c r="AA5032">
        <v>11887.2</v>
      </c>
      <c r="AB5032">
        <v>11184.7</v>
      </c>
      <c r="AC5032">
        <v>11476.2</v>
      </c>
      <c r="AD5032" t="s">
        <v>68</v>
      </c>
      <c r="AE5032" t="s">
        <v>68</v>
      </c>
      <c r="AF5032" s="14" t="str">
        <f>INDEX('BEA to ISIC Crosswalk'!$E$4:$E$98,MATCH('State GDP by Industry'!G5032,'BEA to ISIC Crosswalk'!$C$4:$C$98,0),1)</f>
        <v>ISIC 30</v>
      </c>
      <c r="AG5032" s="14" t="str">
        <f>INDEX('BEA to ISIC Crosswalk'!$F$4:$F$98,MATCH('State GDP by Industry'!G5032,'BEA to ISIC Crosswalk'!$C$4:$C$98,0),1)</f>
        <v>Other transport equipment</v>
      </c>
    </row>
    <row r="5033" spans="1:33" x14ac:dyDescent="0.25">
      <c r="A5033" t="s">
        <v>289</v>
      </c>
      <c r="B5033" t="s">
        <v>290</v>
      </c>
      <c r="C5033">
        <v>4</v>
      </c>
      <c r="D5033" t="s">
        <v>342</v>
      </c>
      <c r="E5033">
        <v>23</v>
      </c>
      <c r="F5033">
        <v>337</v>
      </c>
      <c r="G5033" t="s">
        <v>92</v>
      </c>
      <c r="H5033" t="s">
        <v>344</v>
      </c>
      <c r="I5033">
        <v>2106</v>
      </c>
      <c r="J5033">
        <v>2184.5</v>
      </c>
      <c r="K5033">
        <v>2403.1</v>
      </c>
      <c r="L5033">
        <v>2718.9</v>
      </c>
      <c r="M5033">
        <v>2522.9</v>
      </c>
      <c r="N5033">
        <v>2658.3</v>
      </c>
      <c r="O5033">
        <v>2498.4</v>
      </c>
      <c r="P5033">
        <v>2700.8</v>
      </c>
      <c r="Q5033">
        <v>3058.4</v>
      </c>
      <c r="R5033">
        <v>3151.8</v>
      </c>
      <c r="S5033">
        <v>2869.1</v>
      </c>
      <c r="T5033">
        <v>2398.6</v>
      </c>
      <c r="U5033">
        <v>2005.8</v>
      </c>
      <c r="V5033">
        <v>2064.4</v>
      </c>
      <c r="W5033">
        <v>1925.1</v>
      </c>
      <c r="X5033">
        <v>2046.2</v>
      </c>
      <c r="Y5033">
        <v>2028.9</v>
      </c>
      <c r="Z5033">
        <v>2247.1999999999998</v>
      </c>
      <c r="AA5033">
        <v>2654.6</v>
      </c>
      <c r="AB5033">
        <v>2744.7</v>
      </c>
      <c r="AC5033">
        <v>2686.8</v>
      </c>
      <c r="AD5033" t="s">
        <v>68</v>
      </c>
      <c r="AE5033" t="s">
        <v>68</v>
      </c>
      <c r="AF5033" s="14" t="str">
        <f>INDEX('BEA to ISIC Crosswalk'!$E$4:$E$98,MATCH('State GDP by Industry'!G5033,'BEA to ISIC Crosswalk'!$C$4:$C$98,0),1)</f>
        <v>ISIC 31T33</v>
      </c>
      <c r="AG5033" s="14" t="str">
        <f>INDEX('BEA to ISIC Crosswalk'!$F$4:$F$98,MATCH('State GDP by Industry'!G5033,'BEA to ISIC Crosswalk'!$C$4:$C$98,0),1)</f>
        <v>Other manufacturing; repair and installation of machinery and equipment</v>
      </c>
    </row>
    <row r="5034" spans="1:33" x14ac:dyDescent="0.25">
      <c r="A5034" t="s">
        <v>289</v>
      </c>
      <c r="B5034" t="s">
        <v>290</v>
      </c>
      <c r="C5034">
        <v>4</v>
      </c>
      <c r="D5034" t="s">
        <v>342</v>
      </c>
      <c r="E5034">
        <v>24</v>
      </c>
      <c r="F5034">
        <v>339</v>
      </c>
      <c r="G5034" t="s">
        <v>93</v>
      </c>
      <c r="H5034" t="s">
        <v>344</v>
      </c>
      <c r="I5034">
        <v>4399.8999999999996</v>
      </c>
      <c r="J5034">
        <v>4432.3</v>
      </c>
      <c r="K5034">
        <v>4360.8999999999996</v>
      </c>
      <c r="L5034">
        <v>4926.8999999999996</v>
      </c>
      <c r="M5034">
        <v>4787.3999999999996</v>
      </c>
      <c r="N5034">
        <v>4842.8999999999996</v>
      </c>
      <c r="O5034">
        <v>5310.6</v>
      </c>
      <c r="P5034">
        <v>5808.1</v>
      </c>
      <c r="Q5034">
        <v>6625.4</v>
      </c>
      <c r="R5034">
        <v>6370.9</v>
      </c>
      <c r="S5034">
        <v>6190.5</v>
      </c>
      <c r="T5034">
        <v>7239.2</v>
      </c>
      <c r="U5034">
        <v>7454</v>
      </c>
      <c r="V5034">
        <v>7646.4</v>
      </c>
      <c r="W5034">
        <v>7593.8</v>
      </c>
      <c r="X5034">
        <v>7818.8</v>
      </c>
      <c r="Y5034">
        <v>8145.7</v>
      </c>
      <c r="Z5034">
        <v>8777.1</v>
      </c>
      <c r="AA5034">
        <v>8503</v>
      </c>
      <c r="AB5034">
        <v>9268.5</v>
      </c>
      <c r="AC5034">
        <v>9738.5</v>
      </c>
      <c r="AD5034" t="s">
        <v>68</v>
      </c>
      <c r="AE5034" t="s">
        <v>68</v>
      </c>
      <c r="AF5034" s="14" t="str">
        <f>INDEX('BEA to ISIC Crosswalk'!$E$4:$E$98,MATCH('State GDP by Industry'!G5034,'BEA to ISIC Crosswalk'!$C$4:$C$98,0),1)</f>
        <v>ISIC 31T33</v>
      </c>
      <c r="AG5034" s="14" t="str">
        <f>INDEX('BEA to ISIC Crosswalk'!$F$4:$F$98,MATCH('State GDP by Industry'!G5034,'BEA to ISIC Crosswalk'!$C$4:$C$98,0),1)</f>
        <v>Other manufacturing; repair and installation of machinery and equipment</v>
      </c>
    </row>
    <row r="5035" spans="1:33" x14ac:dyDescent="0.25">
      <c r="A5035" t="s">
        <v>289</v>
      </c>
      <c r="B5035" t="s">
        <v>290</v>
      </c>
      <c r="C5035">
        <v>4</v>
      </c>
      <c r="D5035" t="s">
        <v>342</v>
      </c>
      <c r="E5035">
        <v>25</v>
      </c>
      <c r="F5035" t="s">
        <v>94</v>
      </c>
      <c r="G5035" t="s">
        <v>95</v>
      </c>
      <c r="H5035" t="s">
        <v>344</v>
      </c>
      <c r="I5035">
        <v>40191.699999999997</v>
      </c>
      <c r="J5035">
        <v>40338.400000000001</v>
      </c>
      <c r="K5035">
        <v>43179.3</v>
      </c>
      <c r="L5035">
        <v>45366.3</v>
      </c>
      <c r="M5035">
        <v>45759.1</v>
      </c>
      <c r="N5035">
        <v>46248.9</v>
      </c>
      <c r="O5035">
        <v>48607.9</v>
      </c>
      <c r="P5035">
        <v>49508.3</v>
      </c>
      <c r="Q5035">
        <v>50135.5</v>
      </c>
      <c r="R5035">
        <v>54718.400000000001</v>
      </c>
      <c r="S5035">
        <v>54672.4</v>
      </c>
      <c r="T5035">
        <v>57308.5</v>
      </c>
      <c r="U5035">
        <v>61450.2</v>
      </c>
      <c r="V5035">
        <v>60916.800000000003</v>
      </c>
      <c r="W5035">
        <v>63406.6</v>
      </c>
      <c r="X5035">
        <v>67045.100000000006</v>
      </c>
      <c r="Y5035">
        <v>66704</v>
      </c>
      <c r="Z5035">
        <v>71260.399999999994</v>
      </c>
      <c r="AA5035">
        <v>71998</v>
      </c>
      <c r="AB5035">
        <v>69276.899999999994</v>
      </c>
      <c r="AC5035">
        <v>72247.600000000006</v>
      </c>
      <c r="AD5035">
        <v>77196.899999999994</v>
      </c>
      <c r="AE5035">
        <v>75380.5</v>
      </c>
      <c r="AF5035" s="14">
        <f>INDEX('BEA to ISIC Crosswalk'!$E$4:$E$98,MATCH('State GDP by Industry'!G5035,'BEA to ISIC Crosswalk'!$C$4:$C$98,0),1)</f>
        <v>0</v>
      </c>
      <c r="AG5035" s="14">
        <f>INDEX('BEA to ISIC Crosswalk'!$F$4:$F$98,MATCH('State GDP by Industry'!G5035,'BEA to ISIC Crosswalk'!$C$4:$C$98,0),1)</f>
        <v>0</v>
      </c>
    </row>
    <row r="5036" spans="1:33" x14ac:dyDescent="0.25">
      <c r="A5036" t="s">
        <v>289</v>
      </c>
      <c r="B5036" t="s">
        <v>290</v>
      </c>
      <c r="C5036">
        <v>4</v>
      </c>
      <c r="D5036" t="s">
        <v>342</v>
      </c>
      <c r="E5036">
        <v>26</v>
      </c>
      <c r="F5036" t="s">
        <v>96</v>
      </c>
      <c r="G5036" t="s">
        <v>97</v>
      </c>
      <c r="H5036" t="s">
        <v>344</v>
      </c>
      <c r="I5036">
        <v>15285.5</v>
      </c>
      <c r="J5036">
        <v>15004.6</v>
      </c>
      <c r="K5036">
        <v>17120.099999999999</v>
      </c>
      <c r="L5036">
        <v>17366.599999999999</v>
      </c>
      <c r="M5036">
        <v>18207.099999999999</v>
      </c>
      <c r="N5036">
        <v>17955.900000000001</v>
      </c>
      <c r="O5036">
        <v>19259.900000000001</v>
      </c>
      <c r="P5036">
        <v>18942.5</v>
      </c>
      <c r="Q5036">
        <v>18637</v>
      </c>
      <c r="R5036">
        <v>20289.900000000001</v>
      </c>
      <c r="S5036">
        <v>20785.2</v>
      </c>
      <c r="T5036">
        <v>25454.3</v>
      </c>
      <c r="U5036">
        <v>27511</v>
      </c>
      <c r="V5036">
        <v>25567.7</v>
      </c>
      <c r="W5036">
        <v>24006.400000000001</v>
      </c>
      <c r="X5036">
        <v>25334.7</v>
      </c>
      <c r="Y5036">
        <v>25526.799999999999</v>
      </c>
      <c r="Z5036">
        <v>26830.3</v>
      </c>
      <c r="AA5036">
        <v>30262.9</v>
      </c>
      <c r="AB5036">
        <v>30318.400000000001</v>
      </c>
      <c r="AC5036">
        <v>30501.200000000001</v>
      </c>
      <c r="AD5036" t="s">
        <v>68</v>
      </c>
      <c r="AE5036" t="s">
        <v>68</v>
      </c>
      <c r="AF5036" s="14" t="str">
        <f>INDEX('BEA to ISIC Crosswalk'!$E$4:$E$98,MATCH('State GDP by Industry'!G5036,'BEA to ISIC Crosswalk'!$C$4:$C$98,0),1)</f>
        <v>ISIC 10T12</v>
      </c>
      <c r="AG5036" s="14" t="str">
        <f>INDEX('BEA to ISIC Crosswalk'!$F$4:$F$98,MATCH('State GDP by Industry'!G5036,'BEA to ISIC Crosswalk'!$C$4:$C$98,0),1)</f>
        <v>Food products, beverages and tobacco</v>
      </c>
    </row>
    <row r="5037" spans="1:33" x14ac:dyDescent="0.25">
      <c r="A5037" t="s">
        <v>289</v>
      </c>
      <c r="B5037" t="s">
        <v>290</v>
      </c>
      <c r="C5037">
        <v>4</v>
      </c>
      <c r="D5037" t="s">
        <v>342</v>
      </c>
      <c r="E5037">
        <v>27</v>
      </c>
      <c r="F5037" t="s">
        <v>98</v>
      </c>
      <c r="G5037" t="s">
        <v>99</v>
      </c>
      <c r="H5037" t="s">
        <v>344</v>
      </c>
      <c r="I5037">
        <v>401.7</v>
      </c>
      <c r="J5037">
        <v>412.3</v>
      </c>
      <c r="K5037">
        <v>476.7</v>
      </c>
      <c r="L5037">
        <v>501.5</v>
      </c>
      <c r="M5037">
        <v>448.1</v>
      </c>
      <c r="N5037">
        <v>487.3</v>
      </c>
      <c r="O5037">
        <v>337.6</v>
      </c>
      <c r="P5037">
        <v>443.6</v>
      </c>
      <c r="Q5037">
        <v>385.5</v>
      </c>
      <c r="R5037">
        <v>401</v>
      </c>
      <c r="S5037">
        <v>452.4</v>
      </c>
      <c r="T5037">
        <v>506.8</v>
      </c>
      <c r="U5037">
        <v>474.3</v>
      </c>
      <c r="V5037">
        <v>475.6</v>
      </c>
      <c r="W5037">
        <v>409</v>
      </c>
      <c r="X5037">
        <v>463.9</v>
      </c>
      <c r="Y5037">
        <v>426.9</v>
      </c>
      <c r="Z5037">
        <v>543.4</v>
      </c>
      <c r="AA5037">
        <v>670.9</v>
      </c>
      <c r="AB5037">
        <v>711.3</v>
      </c>
      <c r="AC5037">
        <v>712.6</v>
      </c>
      <c r="AD5037" t="s">
        <v>68</v>
      </c>
      <c r="AE5037" t="s">
        <v>68</v>
      </c>
      <c r="AF5037" s="14" t="str">
        <f>INDEX('BEA to ISIC Crosswalk'!$E$4:$E$98,MATCH('State GDP by Industry'!G5037,'BEA to ISIC Crosswalk'!$C$4:$C$98,0),1)</f>
        <v>ISIC 13T15</v>
      </c>
      <c r="AG5037" s="14" t="str">
        <f>INDEX('BEA to ISIC Crosswalk'!$F$4:$F$98,MATCH('State GDP by Industry'!G5037,'BEA to ISIC Crosswalk'!$C$4:$C$98,0),1)</f>
        <v>Textiles, wearing apparel, leather and related products</v>
      </c>
    </row>
    <row r="5038" spans="1:33" x14ac:dyDescent="0.25">
      <c r="A5038" t="s">
        <v>289</v>
      </c>
      <c r="B5038" t="s">
        <v>290</v>
      </c>
      <c r="C5038">
        <v>4</v>
      </c>
      <c r="D5038" t="s">
        <v>342</v>
      </c>
      <c r="E5038">
        <v>28</v>
      </c>
      <c r="F5038" t="s">
        <v>100</v>
      </c>
      <c r="G5038" t="s">
        <v>101</v>
      </c>
      <c r="H5038" t="s">
        <v>344</v>
      </c>
      <c r="I5038">
        <v>769.8</v>
      </c>
      <c r="J5038">
        <v>761.6</v>
      </c>
      <c r="K5038">
        <v>815.6</v>
      </c>
      <c r="L5038">
        <v>756.3</v>
      </c>
      <c r="M5038">
        <v>667.6</v>
      </c>
      <c r="N5038">
        <v>601.4</v>
      </c>
      <c r="O5038">
        <v>585.20000000000005</v>
      </c>
      <c r="P5038">
        <v>500.7</v>
      </c>
      <c r="Q5038">
        <v>501.1</v>
      </c>
      <c r="R5038">
        <v>504.5</v>
      </c>
      <c r="S5038">
        <v>511.7</v>
      </c>
      <c r="T5038">
        <v>537.4</v>
      </c>
      <c r="U5038">
        <v>467</v>
      </c>
      <c r="V5038">
        <v>370.2</v>
      </c>
      <c r="W5038">
        <v>428.6</v>
      </c>
      <c r="X5038">
        <v>555.6</v>
      </c>
      <c r="Y5038">
        <v>471</v>
      </c>
      <c r="Z5038">
        <v>442.9</v>
      </c>
      <c r="AA5038">
        <v>442.9</v>
      </c>
      <c r="AB5038">
        <v>436.6</v>
      </c>
      <c r="AC5038">
        <v>441.4</v>
      </c>
      <c r="AD5038" t="s">
        <v>68</v>
      </c>
      <c r="AE5038" t="s">
        <v>68</v>
      </c>
      <c r="AF5038" s="14" t="str">
        <f>INDEX('BEA to ISIC Crosswalk'!$E$4:$E$98,MATCH('State GDP by Industry'!G5038,'BEA to ISIC Crosswalk'!$C$4:$C$98,0),1)</f>
        <v>ISIC 13T15</v>
      </c>
      <c r="AG5038" s="14" t="str">
        <f>INDEX('BEA to ISIC Crosswalk'!$F$4:$F$98,MATCH('State GDP by Industry'!G5038,'BEA to ISIC Crosswalk'!$C$4:$C$98,0),1)</f>
        <v>Textiles, wearing apparel, leather and related products</v>
      </c>
    </row>
    <row r="5039" spans="1:33" x14ac:dyDescent="0.25">
      <c r="A5039" t="s">
        <v>289</v>
      </c>
      <c r="B5039" t="s">
        <v>290</v>
      </c>
      <c r="C5039">
        <v>4</v>
      </c>
      <c r="D5039" t="s">
        <v>342</v>
      </c>
      <c r="E5039">
        <v>29</v>
      </c>
      <c r="F5039">
        <v>322</v>
      </c>
      <c r="G5039" t="s">
        <v>102</v>
      </c>
      <c r="H5039" t="s">
        <v>344</v>
      </c>
      <c r="I5039">
        <v>3004.9</v>
      </c>
      <c r="J5039">
        <v>3301.8</v>
      </c>
      <c r="K5039">
        <v>3609.9</v>
      </c>
      <c r="L5039">
        <v>3864.7</v>
      </c>
      <c r="M5039">
        <v>3498.3</v>
      </c>
      <c r="N5039">
        <v>3463.8</v>
      </c>
      <c r="O5039">
        <v>3543</v>
      </c>
      <c r="P5039">
        <v>3764.1</v>
      </c>
      <c r="Q5039">
        <v>3805.1</v>
      </c>
      <c r="R5039">
        <v>4034.8</v>
      </c>
      <c r="S5039">
        <v>3863.9</v>
      </c>
      <c r="T5039">
        <v>3623.3</v>
      </c>
      <c r="U5039">
        <v>4204.1000000000004</v>
      </c>
      <c r="V5039">
        <v>4470.8</v>
      </c>
      <c r="W5039">
        <v>4295.2</v>
      </c>
      <c r="X5039">
        <v>3703.8</v>
      </c>
      <c r="Y5039">
        <v>3687.9</v>
      </c>
      <c r="Z5039">
        <v>3776.3</v>
      </c>
      <c r="AA5039">
        <v>4234.1000000000004</v>
      </c>
      <c r="AB5039">
        <v>4082.1</v>
      </c>
      <c r="AC5039">
        <v>3939.6</v>
      </c>
      <c r="AD5039" t="s">
        <v>68</v>
      </c>
      <c r="AE5039" t="s">
        <v>68</v>
      </c>
      <c r="AF5039" s="14" t="str">
        <f>INDEX('BEA to ISIC Crosswalk'!$E$4:$E$98,MATCH('State GDP by Industry'!G5039,'BEA to ISIC Crosswalk'!$C$4:$C$98,0),1)</f>
        <v>ISIC 17T18</v>
      </c>
      <c r="AG5039" s="14" t="str">
        <f>INDEX('BEA to ISIC Crosswalk'!$F$4:$F$98,MATCH('State GDP by Industry'!G5039,'BEA to ISIC Crosswalk'!$C$4:$C$98,0),1)</f>
        <v>Paper products and printing</v>
      </c>
    </row>
    <row r="5040" spans="1:33" x14ac:dyDescent="0.25">
      <c r="A5040" t="s">
        <v>289</v>
      </c>
      <c r="B5040" t="s">
        <v>290</v>
      </c>
      <c r="C5040">
        <v>4</v>
      </c>
      <c r="D5040" t="s">
        <v>342</v>
      </c>
      <c r="E5040">
        <v>30</v>
      </c>
      <c r="F5040">
        <v>323</v>
      </c>
      <c r="G5040" t="s">
        <v>103</v>
      </c>
      <c r="H5040" t="s">
        <v>344</v>
      </c>
      <c r="I5040">
        <v>3884</v>
      </c>
      <c r="J5040">
        <v>4115.1000000000004</v>
      </c>
      <c r="K5040">
        <v>4259.8999999999996</v>
      </c>
      <c r="L5040">
        <v>4515.8</v>
      </c>
      <c r="M5040">
        <v>4478.7</v>
      </c>
      <c r="N5040">
        <v>4613.3</v>
      </c>
      <c r="O5040">
        <v>4671.2</v>
      </c>
      <c r="P5040">
        <v>4931.6000000000004</v>
      </c>
      <c r="Q5040">
        <v>5221.2</v>
      </c>
      <c r="R5040">
        <v>5376.1</v>
      </c>
      <c r="S5040">
        <v>5510.1</v>
      </c>
      <c r="T5040">
        <v>5413.2</v>
      </c>
      <c r="U5040">
        <v>4855.7</v>
      </c>
      <c r="V5040">
        <v>4909.1000000000004</v>
      </c>
      <c r="W5040">
        <v>4858.6000000000004</v>
      </c>
      <c r="X5040">
        <v>4991.3</v>
      </c>
      <c r="Y5040">
        <v>5182.2</v>
      </c>
      <c r="Z5040">
        <v>5021.3999999999996</v>
      </c>
      <c r="AA5040">
        <v>5141.8</v>
      </c>
      <c r="AB5040">
        <v>5242.5</v>
      </c>
      <c r="AC5040">
        <v>5079.8999999999996</v>
      </c>
      <c r="AD5040" t="s">
        <v>68</v>
      </c>
      <c r="AE5040" t="s">
        <v>68</v>
      </c>
      <c r="AF5040" s="14" t="str">
        <f>INDEX('BEA to ISIC Crosswalk'!$E$4:$E$98,MATCH('State GDP by Industry'!G5040,'BEA to ISIC Crosswalk'!$C$4:$C$98,0),1)</f>
        <v>ISIC 17T18</v>
      </c>
      <c r="AG5040" s="14" t="str">
        <f>INDEX('BEA to ISIC Crosswalk'!$F$4:$F$98,MATCH('State GDP by Industry'!G5040,'BEA to ISIC Crosswalk'!$C$4:$C$98,0),1)</f>
        <v>Paper products and printing</v>
      </c>
    </row>
    <row r="5041" spans="1:33" x14ac:dyDescent="0.25">
      <c r="A5041" t="s">
        <v>289</v>
      </c>
      <c r="B5041" t="s">
        <v>290</v>
      </c>
      <c r="C5041">
        <v>4</v>
      </c>
      <c r="D5041" t="s">
        <v>342</v>
      </c>
      <c r="E5041">
        <v>31</v>
      </c>
      <c r="F5041">
        <v>324</v>
      </c>
      <c r="G5041" t="s">
        <v>104</v>
      </c>
      <c r="H5041" t="s">
        <v>344</v>
      </c>
      <c r="I5041">
        <v>1678.6</v>
      </c>
      <c r="J5041">
        <v>1685.3</v>
      </c>
      <c r="K5041">
        <v>1489.3</v>
      </c>
      <c r="L5041">
        <v>3157.9</v>
      </c>
      <c r="M5041">
        <v>2897.7</v>
      </c>
      <c r="N5041">
        <v>1797.9</v>
      </c>
      <c r="O5041">
        <v>2694.3</v>
      </c>
      <c r="P5041">
        <v>3359.1</v>
      </c>
      <c r="Q5041">
        <v>5158.8</v>
      </c>
      <c r="R5041">
        <v>5167.8</v>
      </c>
      <c r="S5041">
        <v>4936.7</v>
      </c>
      <c r="T5041">
        <v>3909.3</v>
      </c>
      <c r="U5041">
        <v>4280.7</v>
      </c>
      <c r="V5041">
        <v>3874.3</v>
      </c>
      <c r="W5041">
        <v>7549.8</v>
      </c>
      <c r="X5041">
        <v>9419.1</v>
      </c>
      <c r="Y5041">
        <v>6883.4</v>
      </c>
      <c r="Z5041">
        <v>8732.6</v>
      </c>
      <c r="AA5041">
        <v>7084.2</v>
      </c>
      <c r="AB5041">
        <v>4708.2</v>
      </c>
      <c r="AC5041">
        <v>7164.6</v>
      </c>
      <c r="AD5041" t="s">
        <v>68</v>
      </c>
      <c r="AE5041" t="s">
        <v>68</v>
      </c>
      <c r="AF5041" s="14" t="str">
        <f>INDEX('BEA to ISIC Crosswalk'!$E$4:$E$98,MATCH('State GDP by Industry'!G5041,'BEA to ISIC Crosswalk'!$C$4:$C$98,0),1)</f>
        <v>ISIC 19</v>
      </c>
      <c r="AG5041" s="14" t="str">
        <f>INDEX('BEA to ISIC Crosswalk'!$F$4:$F$98,MATCH('State GDP by Industry'!G5041,'BEA to ISIC Crosswalk'!$C$4:$C$98,0),1)</f>
        <v>Coke and refined petroleum products</v>
      </c>
    </row>
    <row r="5042" spans="1:33" x14ac:dyDescent="0.25">
      <c r="A5042" t="s">
        <v>289</v>
      </c>
      <c r="B5042" t="s">
        <v>290</v>
      </c>
      <c r="C5042">
        <v>4</v>
      </c>
      <c r="D5042" t="s">
        <v>342</v>
      </c>
      <c r="E5042">
        <v>32</v>
      </c>
      <c r="F5042">
        <v>325</v>
      </c>
      <c r="G5042" t="s">
        <v>105</v>
      </c>
      <c r="H5042" t="s">
        <v>344</v>
      </c>
      <c r="I5042">
        <v>10427.1</v>
      </c>
      <c r="J5042">
        <v>10313.1</v>
      </c>
      <c r="K5042">
        <v>10389.5</v>
      </c>
      <c r="L5042">
        <v>10492.9</v>
      </c>
      <c r="M5042">
        <v>11144.2</v>
      </c>
      <c r="N5042">
        <v>12688.4</v>
      </c>
      <c r="O5042">
        <v>12703.7</v>
      </c>
      <c r="P5042">
        <v>12548.2</v>
      </c>
      <c r="Q5042">
        <v>11332</v>
      </c>
      <c r="R5042">
        <v>13852</v>
      </c>
      <c r="S5042">
        <v>13549.3</v>
      </c>
      <c r="T5042">
        <v>13192.8</v>
      </c>
      <c r="U5042">
        <v>14853.8</v>
      </c>
      <c r="V5042">
        <v>16399.400000000001</v>
      </c>
      <c r="W5042">
        <v>16811.7</v>
      </c>
      <c r="X5042">
        <v>17223</v>
      </c>
      <c r="Y5042">
        <v>19054.099999999999</v>
      </c>
      <c r="Z5042">
        <v>20548.099999999999</v>
      </c>
      <c r="AA5042">
        <v>18094.900000000001</v>
      </c>
      <c r="AB5042">
        <v>17701.599999999999</v>
      </c>
      <c r="AC5042">
        <v>18417.099999999999</v>
      </c>
      <c r="AD5042" t="s">
        <v>68</v>
      </c>
      <c r="AE5042" t="s">
        <v>68</v>
      </c>
      <c r="AF5042" s="14" t="str">
        <f>INDEX('BEA to ISIC Crosswalk'!$E$4:$E$98,MATCH('State GDP by Industry'!G5042,'BEA to ISIC Crosswalk'!$C$4:$C$98,0),1)</f>
        <v>ISIC 20T21</v>
      </c>
      <c r="AG5042" s="14" t="str">
        <f>INDEX('BEA to ISIC Crosswalk'!$F$4:$F$98,MATCH('State GDP by Industry'!G5042,'BEA to ISIC Crosswalk'!$C$4:$C$98,0),1)</f>
        <v>Chemicals and pharmaceutical products</v>
      </c>
    </row>
    <row r="5043" spans="1:33" x14ac:dyDescent="0.25">
      <c r="A5043" t="s">
        <v>289</v>
      </c>
      <c r="B5043" t="s">
        <v>290</v>
      </c>
      <c r="C5043">
        <v>4</v>
      </c>
      <c r="D5043" t="s">
        <v>342</v>
      </c>
      <c r="E5043">
        <v>33</v>
      </c>
      <c r="F5043">
        <v>326</v>
      </c>
      <c r="G5043" t="s">
        <v>106</v>
      </c>
      <c r="H5043" t="s">
        <v>344</v>
      </c>
      <c r="I5043">
        <v>4740.1000000000004</v>
      </c>
      <c r="J5043">
        <v>4744.6000000000004</v>
      </c>
      <c r="K5043">
        <v>5018.3</v>
      </c>
      <c r="L5043">
        <v>4710.6000000000004</v>
      </c>
      <c r="M5043">
        <v>4417.2</v>
      </c>
      <c r="N5043">
        <v>4640.8999999999996</v>
      </c>
      <c r="O5043">
        <v>4813</v>
      </c>
      <c r="P5043">
        <v>5018.3999999999996</v>
      </c>
      <c r="Q5043">
        <v>5094.8999999999996</v>
      </c>
      <c r="R5043">
        <v>5092.3</v>
      </c>
      <c r="S5043">
        <v>5063.2</v>
      </c>
      <c r="T5043">
        <v>4671.5</v>
      </c>
      <c r="U5043">
        <v>4803.6000000000004</v>
      </c>
      <c r="V5043">
        <v>4849.7</v>
      </c>
      <c r="W5043">
        <v>5047.3</v>
      </c>
      <c r="X5043">
        <v>5353.7</v>
      </c>
      <c r="Y5043">
        <v>5471.5</v>
      </c>
      <c r="Z5043">
        <v>5365.4</v>
      </c>
      <c r="AA5043">
        <v>6066.3</v>
      </c>
      <c r="AB5043">
        <v>6076.1</v>
      </c>
      <c r="AC5043">
        <v>5991.1</v>
      </c>
      <c r="AD5043" t="s">
        <v>68</v>
      </c>
      <c r="AE5043" t="s">
        <v>68</v>
      </c>
      <c r="AF5043" s="14" t="str">
        <f>INDEX('BEA to ISIC Crosswalk'!$E$4:$E$98,MATCH('State GDP by Industry'!G5043,'BEA to ISIC Crosswalk'!$C$4:$C$98,0),1)</f>
        <v>ISIC 22</v>
      </c>
      <c r="AG5043" s="14" t="str">
        <f>INDEX('BEA to ISIC Crosswalk'!$F$4:$F$98,MATCH('State GDP by Industry'!G5043,'BEA to ISIC Crosswalk'!$C$4:$C$98,0),1)</f>
        <v>Rubber and plastics products</v>
      </c>
    </row>
    <row r="5044" spans="1:33" x14ac:dyDescent="0.25">
      <c r="A5044" t="s">
        <v>289</v>
      </c>
      <c r="B5044" t="s">
        <v>290</v>
      </c>
      <c r="C5044">
        <v>4</v>
      </c>
      <c r="D5044" t="s">
        <v>342</v>
      </c>
      <c r="E5044">
        <v>34</v>
      </c>
      <c r="F5044">
        <v>42</v>
      </c>
      <c r="G5044" t="s">
        <v>107</v>
      </c>
      <c r="H5044" t="s">
        <v>344</v>
      </c>
      <c r="I5044">
        <v>38591.300000000003</v>
      </c>
      <c r="J5044">
        <v>40498.800000000003</v>
      </c>
      <c r="K5044">
        <v>41210.800000000003</v>
      </c>
      <c r="L5044">
        <v>42512.2</v>
      </c>
      <c r="M5044">
        <v>42141.3</v>
      </c>
      <c r="N5044">
        <v>42690.8</v>
      </c>
      <c r="O5044">
        <v>44321.1</v>
      </c>
      <c r="P5044">
        <v>47644.4</v>
      </c>
      <c r="Q5044">
        <v>51805</v>
      </c>
      <c r="R5044">
        <v>54461.2</v>
      </c>
      <c r="S5044">
        <v>57019.8</v>
      </c>
      <c r="T5044">
        <v>61108.2</v>
      </c>
      <c r="U5044">
        <v>59578.9</v>
      </c>
      <c r="V5044">
        <v>63585.2</v>
      </c>
      <c r="W5044">
        <v>65997.7</v>
      </c>
      <c r="X5044">
        <v>71166.100000000006</v>
      </c>
      <c r="Y5044">
        <v>75183.5</v>
      </c>
      <c r="Z5044">
        <v>79025.8</v>
      </c>
      <c r="AA5044">
        <v>80450.100000000006</v>
      </c>
      <c r="AB5044">
        <v>80248.899999999994</v>
      </c>
      <c r="AC5044">
        <v>82240.899999999994</v>
      </c>
      <c r="AD5044">
        <v>85047.5</v>
      </c>
      <c r="AE5044">
        <v>87934.2</v>
      </c>
      <c r="AF5044" s="14" t="str">
        <f>INDEX('BEA to ISIC Crosswalk'!$E$4:$E$98,MATCH('State GDP by Industry'!G5044,'BEA to ISIC Crosswalk'!$C$4:$C$98,0),1)</f>
        <v>ISIC 45T47</v>
      </c>
      <c r="AG5044" s="14" t="str">
        <f>INDEX('BEA to ISIC Crosswalk'!$F$4:$F$98,MATCH('State GDP by Industry'!G5044,'BEA to ISIC Crosswalk'!$C$4:$C$98,0),1)</f>
        <v>Wholesale and retail trade; repair of motor vehicles</v>
      </c>
    </row>
    <row r="5045" spans="1:33" x14ac:dyDescent="0.25">
      <c r="A5045" t="s">
        <v>289</v>
      </c>
      <c r="B5045" t="s">
        <v>290</v>
      </c>
      <c r="C5045">
        <v>4</v>
      </c>
      <c r="D5045" t="s">
        <v>342</v>
      </c>
      <c r="E5045">
        <v>35</v>
      </c>
      <c r="F5045" t="s">
        <v>108</v>
      </c>
      <c r="G5045" t="s">
        <v>109</v>
      </c>
      <c r="H5045" t="s">
        <v>344</v>
      </c>
      <c r="I5045">
        <v>39063</v>
      </c>
      <c r="J5045">
        <v>42107.9</v>
      </c>
      <c r="K5045">
        <v>43244.7</v>
      </c>
      <c r="L5045">
        <v>44905.7</v>
      </c>
      <c r="M5045">
        <v>46728.3</v>
      </c>
      <c r="N5045">
        <v>47834.5</v>
      </c>
      <c r="O5045">
        <v>50209</v>
      </c>
      <c r="P5045">
        <v>51390.5</v>
      </c>
      <c r="Q5045">
        <v>53229.9</v>
      </c>
      <c r="R5045">
        <v>53946.7</v>
      </c>
      <c r="S5045">
        <v>54117.7</v>
      </c>
      <c r="T5045">
        <v>54571</v>
      </c>
      <c r="U5045">
        <v>54832.1</v>
      </c>
      <c r="V5045">
        <v>56480</v>
      </c>
      <c r="W5045">
        <v>57597</v>
      </c>
      <c r="X5045">
        <v>59960.4</v>
      </c>
      <c r="Y5045">
        <v>63177.9</v>
      </c>
      <c r="Z5045">
        <v>63665.9</v>
      </c>
      <c r="AA5045">
        <v>66763.399999999994</v>
      </c>
      <c r="AB5045">
        <v>68845.100000000006</v>
      </c>
      <c r="AC5045">
        <v>69860.399999999994</v>
      </c>
      <c r="AD5045">
        <v>71601.100000000006</v>
      </c>
      <c r="AE5045">
        <v>73138.3</v>
      </c>
      <c r="AF5045" s="14" t="str">
        <f>INDEX('BEA to ISIC Crosswalk'!$E$4:$E$98,MATCH('State GDP by Industry'!G5045,'BEA to ISIC Crosswalk'!$C$4:$C$98,0),1)</f>
        <v>ISIC 45T47</v>
      </c>
      <c r="AG5045" s="14" t="str">
        <f>INDEX('BEA to ISIC Crosswalk'!$F$4:$F$98,MATCH('State GDP by Industry'!G5045,'BEA to ISIC Crosswalk'!$C$4:$C$98,0),1)</f>
        <v>Wholesale and retail trade; repair of motor vehicles</v>
      </c>
    </row>
    <row r="5046" spans="1:33" x14ac:dyDescent="0.25">
      <c r="A5046" t="s">
        <v>289</v>
      </c>
      <c r="B5046" t="s">
        <v>290</v>
      </c>
      <c r="C5046">
        <v>4</v>
      </c>
      <c r="D5046" t="s">
        <v>342</v>
      </c>
      <c r="E5046">
        <v>36</v>
      </c>
      <c r="F5046" t="s">
        <v>110</v>
      </c>
      <c r="G5046" t="s">
        <v>111</v>
      </c>
      <c r="H5046" t="s">
        <v>344</v>
      </c>
      <c r="I5046">
        <v>20707</v>
      </c>
      <c r="J5046">
        <v>22853</v>
      </c>
      <c r="K5046">
        <v>23859</v>
      </c>
      <c r="L5046">
        <v>25168.9</v>
      </c>
      <c r="M5046">
        <v>24900</v>
      </c>
      <c r="N5046">
        <v>25024.3</v>
      </c>
      <c r="O5046">
        <v>26856.6</v>
      </c>
      <c r="P5046">
        <v>29100.6</v>
      </c>
      <c r="Q5046">
        <v>31207.599999999999</v>
      </c>
      <c r="R5046">
        <v>33282.300000000003</v>
      </c>
      <c r="S5046">
        <v>33517.199999999997</v>
      </c>
      <c r="T5046">
        <v>35640.1</v>
      </c>
      <c r="U5046">
        <v>33447.9</v>
      </c>
      <c r="V5046">
        <v>34817.5</v>
      </c>
      <c r="W5046">
        <v>37558.699999999997</v>
      </c>
      <c r="X5046">
        <v>39432.300000000003</v>
      </c>
      <c r="Y5046">
        <v>41190.699999999997</v>
      </c>
      <c r="Z5046">
        <v>44444.9</v>
      </c>
      <c r="AA5046">
        <v>46224.1</v>
      </c>
      <c r="AB5046">
        <v>45058.6</v>
      </c>
      <c r="AC5046">
        <v>47780.3</v>
      </c>
      <c r="AD5046">
        <v>51388.3</v>
      </c>
      <c r="AE5046">
        <v>52609.5</v>
      </c>
      <c r="AF5046" s="14" t="str">
        <f>INDEX('BEA to ISIC Crosswalk'!$E$4:$E$98,MATCH('State GDP by Industry'!G5046,'BEA to ISIC Crosswalk'!$C$4:$C$98,0),1)</f>
        <v>ISIC 49T53</v>
      </c>
      <c r="AG5046" s="14" t="str">
        <f>INDEX('BEA to ISIC Crosswalk'!$F$4:$F$98,MATCH('State GDP by Industry'!G5046,'BEA to ISIC Crosswalk'!$C$4:$C$98,0),1)</f>
        <v>Transportation and storage</v>
      </c>
    </row>
    <row r="5047" spans="1:33" x14ac:dyDescent="0.25">
      <c r="A5047" t="s">
        <v>289</v>
      </c>
      <c r="B5047" t="s">
        <v>290</v>
      </c>
      <c r="C5047">
        <v>4</v>
      </c>
      <c r="D5047" t="s">
        <v>342</v>
      </c>
      <c r="E5047">
        <v>37</v>
      </c>
      <c r="F5047">
        <v>481</v>
      </c>
      <c r="G5047" t="s">
        <v>112</v>
      </c>
      <c r="H5047" t="s">
        <v>344</v>
      </c>
      <c r="I5047">
        <v>3249.2</v>
      </c>
      <c r="J5047">
        <v>3354.5</v>
      </c>
      <c r="K5047">
        <v>3563.5</v>
      </c>
      <c r="L5047">
        <v>3589.8</v>
      </c>
      <c r="M5047">
        <v>2942.5</v>
      </c>
      <c r="N5047">
        <v>3183.7</v>
      </c>
      <c r="O5047">
        <v>3500</v>
      </c>
      <c r="P5047">
        <v>3489</v>
      </c>
      <c r="Q5047">
        <v>3489</v>
      </c>
      <c r="R5047">
        <v>3170.7</v>
      </c>
      <c r="S5047">
        <v>3382.7</v>
      </c>
      <c r="T5047">
        <v>3336.8</v>
      </c>
      <c r="U5047">
        <v>3193.8</v>
      </c>
      <c r="V5047">
        <v>3355.7</v>
      </c>
      <c r="W5047">
        <v>3321.1</v>
      </c>
      <c r="X5047">
        <v>3508.6</v>
      </c>
      <c r="Y5047">
        <v>3764.5</v>
      </c>
      <c r="Z5047">
        <v>3919.4</v>
      </c>
      <c r="AA5047">
        <v>4410</v>
      </c>
      <c r="AB5047">
        <v>4844.7</v>
      </c>
      <c r="AC5047">
        <v>5169.6000000000004</v>
      </c>
      <c r="AD5047" t="s">
        <v>68</v>
      </c>
      <c r="AE5047" t="s">
        <v>68</v>
      </c>
      <c r="AF5047" s="14">
        <f>INDEX('BEA to ISIC Crosswalk'!$E$4:$E$98,MATCH('State GDP by Industry'!G5047,'BEA to ISIC Crosswalk'!$C$4:$C$98,0),1)</f>
        <v>0</v>
      </c>
      <c r="AG5047" s="14">
        <f>INDEX('BEA to ISIC Crosswalk'!$F$4:$F$98,MATCH('State GDP by Industry'!G5047,'BEA to ISIC Crosswalk'!$C$4:$C$98,0),1)</f>
        <v>0</v>
      </c>
    </row>
    <row r="5048" spans="1:33" x14ac:dyDescent="0.25">
      <c r="A5048" t="s">
        <v>289</v>
      </c>
      <c r="B5048" t="s">
        <v>290</v>
      </c>
      <c r="C5048">
        <v>4</v>
      </c>
      <c r="D5048" t="s">
        <v>342</v>
      </c>
      <c r="E5048">
        <v>38</v>
      </c>
      <c r="F5048">
        <v>482</v>
      </c>
      <c r="G5048" t="s">
        <v>113</v>
      </c>
      <c r="H5048" t="s">
        <v>344</v>
      </c>
      <c r="I5048">
        <v>4256.3999999999996</v>
      </c>
      <c r="J5048">
        <v>4694.1000000000004</v>
      </c>
      <c r="K5048">
        <v>4776.7</v>
      </c>
      <c r="L5048">
        <v>4996.5</v>
      </c>
      <c r="M5048">
        <v>5243.5</v>
      </c>
      <c r="N5048">
        <v>5031</v>
      </c>
      <c r="O5048">
        <v>5460.9</v>
      </c>
      <c r="P5048">
        <v>6093.9</v>
      </c>
      <c r="Q5048">
        <v>6811.9</v>
      </c>
      <c r="R5048">
        <v>8014.4</v>
      </c>
      <c r="S5048">
        <v>8184.4</v>
      </c>
      <c r="T5048">
        <v>9692.4</v>
      </c>
      <c r="U5048">
        <v>8782.2000000000007</v>
      </c>
      <c r="V5048">
        <v>9158.7000000000007</v>
      </c>
      <c r="W5048">
        <v>9444.7999999999993</v>
      </c>
      <c r="X5048">
        <v>9907.1</v>
      </c>
      <c r="Y5048">
        <v>10248</v>
      </c>
      <c r="Z5048">
        <v>10986</v>
      </c>
      <c r="AA5048">
        <v>10899</v>
      </c>
      <c r="AB5048">
        <v>9801.9</v>
      </c>
      <c r="AC5048">
        <v>10408.6</v>
      </c>
      <c r="AD5048" t="s">
        <v>68</v>
      </c>
      <c r="AE5048" t="s">
        <v>68</v>
      </c>
      <c r="AF5048" s="14">
        <f>INDEX('BEA to ISIC Crosswalk'!$E$4:$E$98,MATCH('State GDP by Industry'!G5048,'BEA to ISIC Crosswalk'!$C$4:$C$98,0),1)</f>
        <v>0</v>
      </c>
      <c r="AG5048" s="14">
        <f>INDEX('BEA to ISIC Crosswalk'!$F$4:$F$98,MATCH('State GDP by Industry'!G5048,'BEA to ISIC Crosswalk'!$C$4:$C$98,0),1)</f>
        <v>0</v>
      </c>
    </row>
    <row r="5049" spans="1:33" x14ac:dyDescent="0.25">
      <c r="A5049" t="s">
        <v>289</v>
      </c>
      <c r="B5049" t="s">
        <v>290</v>
      </c>
      <c r="C5049">
        <v>4</v>
      </c>
      <c r="D5049" t="s">
        <v>342</v>
      </c>
      <c r="E5049">
        <v>39</v>
      </c>
      <c r="F5049">
        <v>483</v>
      </c>
      <c r="G5049" t="s">
        <v>114</v>
      </c>
      <c r="H5049" t="s">
        <v>344</v>
      </c>
      <c r="I5049">
        <v>110.9</v>
      </c>
      <c r="J5049">
        <v>96.3</v>
      </c>
      <c r="K5049">
        <v>111.3</v>
      </c>
      <c r="L5049">
        <v>139.5</v>
      </c>
      <c r="M5049">
        <v>146</v>
      </c>
      <c r="N5049">
        <v>101.2</v>
      </c>
      <c r="O5049">
        <v>100.5</v>
      </c>
      <c r="P5049">
        <v>118</v>
      </c>
      <c r="Q5049">
        <v>138</v>
      </c>
      <c r="R5049">
        <v>263.39999999999998</v>
      </c>
      <c r="S5049">
        <v>361.2</v>
      </c>
      <c r="T5049">
        <v>450.4</v>
      </c>
      <c r="U5049">
        <v>472</v>
      </c>
      <c r="V5049">
        <v>438.4</v>
      </c>
      <c r="W5049">
        <v>378.1</v>
      </c>
      <c r="X5049">
        <v>333.7</v>
      </c>
      <c r="Y5049">
        <v>361.3</v>
      </c>
      <c r="Z5049">
        <v>319.2</v>
      </c>
      <c r="AA5049">
        <v>478.6</v>
      </c>
      <c r="AB5049">
        <v>356.7</v>
      </c>
      <c r="AC5049">
        <v>495.2</v>
      </c>
      <c r="AD5049" t="s">
        <v>68</v>
      </c>
      <c r="AE5049" t="s">
        <v>68</v>
      </c>
      <c r="AF5049" s="14">
        <f>INDEX('BEA to ISIC Crosswalk'!$E$4:$E$98,MATCH('State GDP by Industry'!G5049,'BEA to ISIC Crosswalk'!$C$4:$C$98,0),1)</f>
        <v>0</v>
      </c>
      <c r="AG5049" s="14">
        <f>INDEX('BEA to ISIC Crosswalk'!$F$4:$F$98,MATCH('State GDP by Industry'!G5049,'BEA to ISIC Crosswalk'!$C$4:$C$98,0),1)</f>
        <v>0</v>
      </c>
    </row>
    <row r="5050" spans="1:33" x14ac:dyDescent="0.25">
      <c r="A5050" t="s">
        <v>289</v>
      </c>
      <c r="B5050" t="s">
        <v>290</v>
      </c>
      <c r="C5050">
        <v>4</v>
      </c>
      <c r="D5050" t="s">
        <v>342</v>
      </c>
      <c r="E5050">
        <v>40</v>
      </c>
      <c r="F5050">
        <v>484</v>
      </c>
      <c r="G5050" t="s">
        <v>115</v>
      </c>
      <c r="H5050" t="s">
        <v>344</v>
      </c>
      <c r="I5050">
        <v>7549.4</v>
      </c>
      <c r="J5050">
        <v>8564.5</v>
      </c>
      <c r="K5050">
        <v>9266.6</v>
      </c>
      <c r="L5050">
        <v>9828.9</v>
      </c>
      <c r="M5050">
        <v>9612.6</v>
      </c>
      <c r="N5050">
        <v>9771.1</v>
      </c>
      <c r="O5050">
        <v>10389.299999999999</v>
      </c>
      <c r="P5050">
        <v>11324.4</v>
      </c>
      <c r="Q5050">
        <v>12061.8</v>
      </c>
      <c r="R5050">
        <v>12842.3</v>
      </c>
      <c r="S5050">
        <v>12611.5</v>
      </c>
      <c r="T5050">
        <v>12567.8</v>
      </c>
      <c r="U5050">
        <v>11801.3</v>
      </c>
      <c r="V5050">
        <v>12209.1</v>
      </c>
      <c r="W5050">
        <v>13237.6</v>
      </c>
      <c r="X5050">
        <v>14299.1</v>
      </c>
      <c r="Y5050">
        <v>14447.9</v>
      </c>
      <c r="Z5050">
        <v>15538.1</v>
      </c>
      <c r="AA5050">
        <v>16228</v>
      </c>
      <c r="AB5050">
        <v>15772.8</v>
      </c>
      <c r="AC5050">
        <v>16604.5</v>
      </c>
      <c r="AD5050" t="s">
        <v>68</v>
      </c>
      <c r="AE5050" t="s">
        <v>68</v>
      </c>
      <c r="AF5050" s="14">
        <f>INDEX('BEA to ISIC Crosswalk'!$E$4:$E$98,MATCH('State GDP by Industry'!G5050,'BEA to ISIC Crosswalk'!$C$4:$C$98,0),1)</f>
        <v>0</v>
      </c>
      <c r="AG5050" s="14">
        <f>INDEX('BEA to ISIC Crosswalk'!$F$4:$F$98,MATCH('State GDP by Industry'!G5050,'BEA to ISIC Crosswalk'!$C$4:$C$98,0),1)</f>
        <v>0</v>
      </c>
    </row>
    <row r="5051" spans="1:33" x14ac:dyDescent="0.25">
      <c r="A5051" t="s">
        <v>289</v>
      </c>
      <c r="B5051" t="s">
        <v>290</v>
      </c>
      <c r="C5051">
        <v>4</v>
      </c>
      <c r="D5051" t="s">
        <v>342</v>
      </c>
      <c r="E5051">
        <v>41</v>
      </c>
      <c r="F5051">
        <v>485</v>
      </c>
      <c r="G5051" t="s">
        <v>116</v>
      </c>
      <c r="H5051" t="s">
        <v>344</v>
      </c>
      <c r="I5051">
        <v>839.1</v>
      </c>
      <c r="J5051">
        <v>891.3</v>
      </c>
      <c r="K5051">
        <v>967.7</v>
      </c>
      <c r="L5051">
        <v>983.6</v>
      </c>
      <c r="M5051">
        <v>1004.4</v>
      </c>
      <c r="N5051">
        <v>1009.2</v>
      </c>
      <c r="O5051">
        <v>1064.9000000000001</v>
      </c>
      <c r="P5051">
        <v>1155.7</v>
      </c>
      <c r="Q5051">
        <v>1159.4000000000001</v>
      </c>
      <c r="R5051">
        <v>1243.9000000000001</v>
      </c>
      <c r="S5051">
        <v>1241.5999999999999</v>
      </c>
      <c r="T5051">
        <v>1353.4</v>
      </c>
      <c r="U5051">
        <v>1377.7</v>
      </c>
      <c r="V5051">
        <v>1442.5</v>
      </c>
      <c r="W5051">
        <v>1560</v>
      </c>
      <c r="X5051">
        <v>1645.6</v>
      </c>
      <c r="Y5051">
        <v>1738.3</v>
      </c>
      <c r="Z5051">
        <v>1840.2</v>
      </c>
      <c r="AA5051">
        <v>1903.6</v>
      </c>
      <c r="AB5051">
        <v>1852.6</v>
      </c>
      <c r="AC5051">
        <v>1904.4</v>
      </c>
      <c r="AD5051" t="s">
        <v>68</v>
      </c>
      <c r="AE5051" t="s">
        <v>68</v>
      </c>
      <c r="AF5051" s="14">
        <f>INDEX('BEA to ISIC Crosswalk'!$E$4:$E$98,MATCH('State GDP by Industry'!G5051,'BEA to ISIC Crosswalk'!$C$4:$C$98,0),1)</f>
        <v>0</v>
      </c>
      <c r="AG5051" s="14">
        <f>INDEX('BEA to ISIC Crosswalk'!$F$4:$F$98,MATCH('State GDP by Industry'!G5051,'BEA to ISIC Crosswalk'!$C$4:$C$98,0),1)</f>
        <v>0</v>
      </c>
    </row>
    <row r="5052" spans="1:33" x14ac:dyDescent="0.25">
      <c r="A5052" t="s">
        <v>289</v>
      </c>
      <c r="B5052" t="s">
        <v>290</v>
      </c>
      <c r="C5052">
        <v>4</v>
      </c>
      <c r="D5052" t="s">
        <v>342</v>
      </c>
      <c r="E5052">
        <v>42</v>
      </c>
      <c r="F5052">
        <v>486</v>
      </c>
      <c r="G5052" t="s">
        <v>117</v>
      </c>
      <c r="H5052" t="s">
        <v>344</v>
      </c>
      <c r="I5052">
        <v>423.9</v>
      </c>
      <c r="J5052">
        <v>581.9</v>
      </c>
      <c r="K5052">
        <v>526.9</v>
      </c>
      <c r="L5052">
        <v>408.5</v>
      </c>
      <c r="M5052">
        <v>631.5</v>
      </c>
      <c r="N5052">
        <v>466.1</v>
      </c>
      <c r="O5052">
        <v>622.79999999999995</v>
      </c>
      <c r="P5052">
        <v>708.5</v>
      </c>
      <c r="Q5052">
        <v>693.8</v>
      </c>
      <c r="R5052">
        <v>674.7</v>
      </c>
      <c r="S5052">
        <v>739.3</v>
      </c>
      <c r="T5052">
        <v>842.6</v>
      </c>
      <c r="U5052">
        <v>742</v>
      </c>
      <c r="V5052">
        <v>984.2</v>
      </c>
      <c r="W5052">
        <v>2091.3000000000002</v>
      </c>
      <c r="X5052">
        <v>1931.8</v>
      </c>
      <c r="Y5052">
        <v>2485.6999999999998</v>
      </c>
      <c r="Z5052">
        <v>3534.1</v>
      </c>
      <c r="AA5052">
        <v>3621.1</v>
      </c>
      <c r="AB5052">
        <v>3255.4</v>
      </c>
      <c r="AC5052">
        <v>3591.8</v>
      </c>
      <c r="AD5052" t="s">
        <v>68</v>
      </c>
      <c r="AE5052" t="s">
        <v>68</v>
      </c>
      <c r="AF5052" s="14">
        <f>INDEX('BEA to ISIC Crosswalk'!$E$4:$E$98,MATCH('State GDP by Industry'!G5052,'BEA to ISIC Crosswalk'!$C$4:$C$98,0),1)</f>
        <v>0</v>
      </c>
      <c r="AG5052" s="14">
        <f>INDEX('BEA to ISIC Crosswalk'!$F$4:$F$98,MATCH('State GDP by Industry'!G5052,'BEA to ISIC Crosswalk'!$C$4:$C$98,0),1)</f>
        <v>0</v>
      </c>
    </row>
    <row r="5053" spans="1:33" x14ac:dyDescent="0.25">
      <c r="A5053" t="s">
        <v>289</v>
      </c>
      <c r="B5053" t="s">
        <v>290</v>
      </c>
      <c r="C5053">
        <v>4</v>
      </c>
      <c r="D5053" t="s">
        <v>342</v>
      </c>
      <c r="E5053">
        <v>43</v>
      </c>
      <c r="F5053" t="s">
        <v>118</v>
      </c>
      <c r="G5053" t="s">
        <v>119</v>
      </c>
      <c r="H5053" t="s">
        <v>344</v>
      </c>
      <c r="I5053">
        <v>2857.1</v>
      </c>
      <c r="J5053">
        <v>2944.2</v>
      </c>
      <c r="K5053">
        <v>2939.4</v>
      </c>
      <c r="L5053">
        <v>3303.3</v>
      </c>
      <c r="M5053">
        <v>3450.2</v>
      </c>
      <c r="N5053">
        <v>3519</v>
      </c>
      <c r="O5053">
        <v>3645.8</v>
      </c>
      <c r="P5053">
        <v>3981.8</v>
      </c>
      <c r="Q5053">
        <v>4385</v>
      </c>
      <c r="R5053">
        <v>4451.1000000000004</v>
      </c>
      <c r="S5053">
        <v>4269.1000000000004</v>
      </c>
      <c r="T5053">
        <v>4569</v>
      </c>
      <c r="U5053">
        <v>4231.3999999999996</v>
      </c>
      <c r="V5053">
        <v>4415.5</v>
      </c>
      <c r="W5053">
        <v>4709</v>
      </c>
      <c r="X5053">
        <v>4861.7</v>
      </c>
      <c r="Y5053">
        <v>5148.5</v>
      </c>
      <c r="Z5053">
        <v>5295.5</v>
      </c>
      <c r="AA5053">
        <v>5602.3</v>
      </c>
      <c r="AB5053">
        <v>5757.9</v>
      </c>
      <c r="AC5053">
        <v>5887.3</v>
      </c>
      <c r="AD5053" t="s">
        <v>68</v>
      </c>
      <c r="AE5053" t="s">
        <v>68</v>
      </c>
      <c r="AF5053" s="14">
        <f>INDEX('BEA to ISIC Crosswalk'!$E$4:$E$98,MATCH('State GDP by Industry'!G5053,'BEA to ISIC Crosswalk'!$C$4:$C$98,0),1)</f>
        <v>0</v>
      </c>
      <c r="AG5053" s="14">
        <f>INDEX('BEA to ISIC Crosswalk'!$F$4:$F$98,MATCH('State GDP by Industry'!G5053,'BEA to ISIC Crosswalk'!$C$4:$C$98,0),1)</f>
        <v>0</v>
      </c>
    </row>
    <row r="5054" spans="1:33" x14ac:dyDescent="0.25">
      <c r="A5054" t="s">
        <v>289</v>
      </c>
      <c r="B5054" t="s">
        <v>290</v>
      </c>
      <c r="C5054">
        <v>4</v>
      </c>
      <c r="D5054" t="s">
        <v>342</v>
      </c>
      <c r="E5054">
        <v>44</v>
      </c>
      <c r="F5054">
        <v>493</v>
      </c>
      <c r="G5054" t="s">
        <v>120</v>
      </c>
      <c r="H5054" t="s">
        <v>344</v>
      </c>
      <c r="I5054">
        <v>1421.1</v>
      </c>
      <c r="J5054">
        <v>1726.1</v>
      </c>
      <c r="K5054">
        <v>1706.7</v>
      </c>
      <c r="L5054">
        <v>1918.9</v>
      </c>
      <c r="M5054">
        <v>1869.3</v>
      </c>
      <c r="N5054">
        <v>1942.9</v>
      </c>
      <c r="O5054">
        <v>2072.3000000000002</v>
      </c>
      <c r="P5054">
        <v>2229.4</v>
      </c>
      <c r="Q5054">
        <v>2468.8000000000002</v>
      </c>
      <c r="R5054">
        <v>2621.8</v>
      </c>
      <c r="S5054">
        <v>2727.3</v>
      </c>
      <c r="T5054">
        <v>2827.7</v>
      </c>
      <c r="U5054">
        <v>2847.5</v>
      </c>
      <c r="V5054">
        <v>2813.4</v>
      </c>
      <c r="W5054">
        <v>2816.8</v>
      </c>
      <c r="X5054">
        <v>2944.8</v>
      </c>
      <c r="Y5054">
        <v>2996.5</v>
      </c>
      <c r="Z5054">
        <v>3012.4</v>
      </c>
      <c r="AA5054">
        <v>3081.6</v>
      </c>
      <c r="AB5054">
        <v>3416.6</v>
      </c>
      <c r="AC5054">
        <v>3719</v>
      </c>
      <c r="AD5054" t="s">
        <v>68</v>
      </c>
      <c r="AE5054" t="s">
        <v>68</v>
      </c>
      <c r="AF5054" s="14">
        <f>INDEX('BEA to ISIC Crosswalk'!$E$4:$E$98,MATCH('State GDP by Industry'!G5054,'BEA to ISIC Crosswalk'!$C$4:$C$98,0),1)</f>
        <v>0</v>
      </c>
      <c r="AG5054" s="14">
        <f>INDEX('BEA to ISIC Crosswalk'!$F$4:$F$98,MATCH('State GDP by Industry'!G5054,'BEA to ISIC Crosswalk'!$C$4:$C$98,0),1)</f>
        <v>0</v>
      </c>
    </row>
    <row r="5055" spans="1:33" x14ac:dyDescent="0.25">
      <c r="A5055" t="s">
        <v>289</v>
      </c>
      <c r="B5055" t="s">
        <v>290</v>
      </c>
      <c r="C5055">
        <v>4</v>
      </c>
      <c r="D5055" t="s">
        <v>342</v>
      </c>
      <c r="E5055">
        <v>45</v>
      </c>
      <c r="F5055">
        <v>51</v>
      </c>
      <c r="G5055" t="s">
        <v>121</v>
      </c>
      <c r="H5055" t="s">
        <v>344</v>
      </c>
      <c r="I5055">
        <v>22820.9</v>
      </c>
      <c r="J5055">
        <v>24029.1</v>
      </c>
      <c r="K5055">
        <v>26154.799999999999</v>
      </c>
      <c r="L5055">
        <v>25310.2</v>
      </c>
      <c r="M5055">
        <v>26077.7</v>
      </c>
      <c r="N5055">
        <v>29290.3</v>
      </c>
      <c r="O5055">
        <v>30401.3</v>
      </c>
      <c r="P5055">
        <v>33705</v>
      </c>
      <c r="Q5055">
        <v>35043.599999999999</v>
      </c>
      <c r="R5055">
        <v>37693.9</v>
      </c>
      <c r="S5055">
        <v>40497.699999999997</v>
      </c>
      <c r="T5055">
        <v>42291.5</v>
      </c>
      <c r="U5055">
        <v>40711</v>
      </c>
      <c r="V5055">
        <v>39145.199999999997</v>
      </c>
      <c r="W5055">
        <v>39019.9</v>
      </c>
      <c r="X5055">
        <v>38211.4</v>
      </c>
      <c r="Y5055">
        <v>41433.1</v>
      </c>
      <c r="Z5055">
        <v>41493.599999999999</v>
      </c>
      <c r="AA5055">
        <v>39329.1</v>
      </c>
      <c r="AB5055">
        <v>40162.9</v>
      </c>
      <c r="AC5055">
        <v>41221.800000000003</v>
      </c>
      <c r="AD5055">
        <v>42780.9</v>
      </c>
      <c r="AE5055">
        <v>43985.4</v>
      </c>
      <c r="AF5055" s="14">
        <f>INDEX('BEA to ISIC Crosswalk'!$E$4:$E$98,MATCH('State GDP by Industry'!G5055,'BEA to ISIC Crosswalk'!$C$4:$C$98,0),1)</f>
        <v>0</v>
      </c>
      <c r="AG5055" s="14">
        <f>INDEX('BEA to ISIC Crosswalk'!$F$4:$F$98,MATCH('State GDP by Industry'!G5055,'BEA to ISIC Crosswalk'!$C$4:$C$98,0),1)</f>
        <v>0</v>
      </c>
    </row>
    <row r="5056" spans="1:33" x14ac:dyDescent="0.25">
      <c r="A5056" t="s">
        <v>289</v>
      </c>
      <c r="B5056" t="s">
        <v>290</v>
      </c>
      <c r="C5056">
        <v>4</v>
      </c>
      <c r="D5056" t="s">
        <v>342</v>
      </c>
      <c r="E5056">
        <v>46</v>
      </c>
      <c r="F5056">
        <v>511</v>
      </c>
      <c r="G5056" t="s">
        <v>122</v>
      </c>
      <c r="H5056" t="s">
        <v>344</v>
      </c>
      <c r="I5056">
        <v>6675.8</v>
      </c>
      <c r="J5056">
        <v>6702.5</v>
      </c>
      <c r="K5056">
        <v>8048.7</v>
      </c>
      <c r="L5056">
        <v>6612.9</v>
      </c>
      <c r="M5056">
        <v>6941.4</v>
      </c>
      <c r="N5056">
        <v>8256</v>
      </c>
      <c r="O5056">
        <v>8631</v>
      </c>
      <c r="P5056">
        <v>10081.299999999999</v>
      </c>
      <c r="Q5056">
        <v>10467</v>
      </c>
      <c r="R5056">
        <v>9593.4</v>
      </c>
      <c r="S5056">
        <v>11322.9</v>
      </c>
      <c r="T5056">
        <v>11422.1</v>
      </c>
      <c r="U5056">
        <v>10941.3</v>
      </c>
      <c r="V5056">
        <v>10376.700000000001</v>
      </c>
      <c r="W5056">
        <v>10915.8</v>
      </c>
      <c r="X5056">
        <v>11223.9</v>
      </c>
      <c r="Y5056">
        <v>11166.6</v>
      </c>
      <c r="Z5056">
        <v>10726.4</v>
      </c>
      <c r="AA5056">
        <v>9707.2000000000007</v>
      </c>
      <c r="AB5056">
        <v>9925.9</v>
      </c>
      <c r="AC5056">
        <v>10861.3</v>
      </c>
      <c r="AD5056" t="s">
        <v>68</v>
      </c>
      <c r="AE5056" t="s">
        <v>68</v>
      </c>
      <c r="AF5056" s="14" t="str">
        <f>INDEX('BEA to ISIC Crosswalk'!$E$4:$E$98,MATCH('State GDP by Industry'!G5056,'BEA to ISIC Crosswalk'!$C$4:$C$98,0),1)</f>
        <v>ISIC 58T60</v>
      </c>
      <c r="AG5056" s="14" t="str">
        <f>INDEX('BEA to ISIC Crosswalk'!$F$4:$F$98,MATCH('State GDP by Industry'!G5056,'BEA to ISIC Crosswalk'!$C$4:$C$98,0),1)</f>
        <v>Publishing, audiovisual and broadcasting activities</v>
      </c>
    </row>
    <row r="5057" spans="1:33" x14ac:dyDescent="0.25">
      <c r="A5057" t="s">
        <v>289</v>
      </c>
      <c r="B5057" t="s">
        <v>290</v>
      </c>
      <c r="C5057">
        <v>4</v>
      </c>
      <c r="D5057" t="s">
        <v>342</v>
      </c>
      <c r="E5057">
        <v>47</v>
      </c>
      <c r="F5057">
        <v>512</v>
      </c>
      <c r="G5057" t="s">
        <v>123</v>
      </c>
      <c r="H5057" t="s">
        <v>344</v>
      </c>
      <c r="I5057">
        <v>600.29999999999995</v>
      </c>
      <c r="J5057">
        <v>795.2</v>
      </c>
      <c r="K5057">
        <v>875.6</v>
      </c>
      <c r="L5057">
        <v>766</v>
      </c>
      <c r="M5057">
        <v>924.8</v>
      </c>
      <c r="N5057">
        <v>1045.3</v>
      </c>
      <c r="O5057">
        <v>1019</v>
      </c>
      <c r="P5057">
        <v>1270.4000000000001</v>
      </c>
      <c r="Q5057">
        <v>828.6</v>
      </c>
      <c r="R5057">
        <v>900.8</v>
      </c>
      <c r="S5057">
        <v>1020.2</v>
      </c>
      <c r="T5057">
        <v>989.3</v>
      </c>
      <c r="U5057">
        <v>1050.8</v>
      </c>
      <c r="V5057">
        <v>942.2</v>
      </c>
      <c r="W5057">
        <v>872.2</v>
      </c>
      <c r="X5057">
        <v>863.7</v>
      </c>
      <c r="Y5057">
        <v>937.3</v>
      </c>
      <c r="Z5057">
        <v>909.9</v>
      </c>
      <c r="AA5057">
        <v>971.4</v>
      </c>
      <c r="AB5057">
        <v>1022.9</v>
      </c>
      <c r="AC5057">
        <v>974.7</v>
      </c>
      <c r="AD5057" t="s">
        <v>68</v>
      </c>
      <c r="AE5057" t="s">
        <v>68</v>
      </c>
      <c r="AF5057" s="14" t="str">
        <f>INDEX('BEA to ISIC Crosswalk'!$E$4:$E$98,MATCH('State GDP by Industry'!G5057,'BEA to ISIC Crosswalk'!$C$4:$C$98,0),1)</f>
        <v>ISIC 58T60</v>
      </c>
      <c r="AG5057" s="14" t="str">
        <f>INDEX('BEA to ISIC Crosswalk'!$F$4:$F$98,MATCH('State GDP by Industry'!G5057,'BEA to ISIC Crosswalk'!$C$4:$C$98,0),1)</f>
        <v>Publishing, audiovisual and broadcasting activities</v>
      </c>
    </row>
    <row r="5058" spans="1:33" x14ac:dyDescent="0.25">
      <c r="A5058" t="s">
        <v>289</v>
      </c>
      <c r="B5058" t="s">
        <v>290</v>
      </c>
      <c r="C5058">
        <v>4</v>
      </c>
      <c r="D5058" t="s">
        <v>342</v>
      </c>
      <c r="E5058">
        <v>48</v>
      </c>
      <c r="F5058" t="s">
        <v>124</v>
      </c>
      <c r="G5058" t="s">
        <v>125</v>
      </c>
      <c r="H5058" t="s">
        <v>344</v>
      </c>
      <c r="I5058">
        <v>13060.8</v>
      </c>
      <c r="J5058">
        <v>13777.9</v>
      </c>
      <c r="K5058">
        <v>15143.6</v>
      </c>
      <c r="L5058">
        <v>16638.400000000001</v>
      </c>
      <c r="M5058">
        <v>15649.2</v>
      </c>
      <c r="N5058">
        <v>15668.8</v>
      </c>
      <c r="O5058">
        <v>15860.2</v>
      </c>
      <c r="P5058">
        <v>16846.099999999999</v>
      </c>
      <c r="Q5058">
        <v>18473.7</v>
      </c>
      <c r="R5058">
        <v>21422.799999999999</v>
      </c>
      <c r="S5058">
        <v>23077.3</v>
      </c>
      <c r="T5058">
        <v>23890</v>
      </c>
      <c r="U5058">
        <v>22057.5</v>
      </c>
      <c r="V5058">
        <v>19728.3</v>
      </c>
      <c r="W5058">
        <v>18381.900000000001</v>
      </c>
      <c r="X5058">
        <v>18827.599999999999</v>
      </c>
      <c r="Y5058">
        <v>21842.1</v>
      </c>
      <c r="Z5058">
        <v>21751</v>
      </c>
      <c r="AA5058">
        <v>20377.7</v>
      </c>
      <c r="AB5058">
        <v>20441.8</v>
      </c>
      <c r="AC5058">
        <v>20371.599999999999</v>
      </c>
      <c r="AD5058" t="s">
        <v>68</v>
      </c>
      <c r="AE5058" t="s">
        <v>68</v>
      </c>
      <c r="AF5058" s="14" t="str">
        <f>INDEX('BEA to ISIC Crosswalk'!$E$4:$E$98,MATCH('State GDP by Industry'!G5058,'BEA to ISIC Crosswalk'!$C$4:$C$98,0),1)</f>
        <v>ISIC 61</v>
      </c>
      <c r="AG5058" s="14" t="str">
        <f>INDEX('BEA to ISIC Crosswalk'!$F$4:$F$98,MATCH('State GDP by Industry'!G5058,'BEA to ISIC Crosswalk'!$C$4:$C$98,0),1)</f>
        <v>Telecommunications</v>
      </c>
    </row>
    <row r="5059" spans="1:33" x14ac:dyDescent="0.25">
      <c r="A5059" t="s">
        <v>289</v>
      </c>
      <c r="B5059" t="s">
        <v>290</v>
      </c>
      <c r="C5059">
        <v>4</v>
      </c>
      <c r="D5059" t="s">
        <v>342</v>
      </c>
      <c r="E5059">
        <v>49</v>
      </c>
      <c r="F5059" t="s">
        <v>126</v>
      </c>
      <c r="G5059" t="s">
        <v>127</v>
      </c>
      <c r="H5059" t="s">
        <v>344</v>
      </c>
      <c r="I5059">
        <v>2484.1</v>
      </c>
      <c r="J5059">
        <v>2753.5</v>
      </c>
      <c r="K5059">
        <v>2086.9</v>
      </c>
      <c r="L5059">
        <v>1292.8</v>
      </c>
      <c r="M5059">
        <v>2562.3000000000002</v>
      </c>
      <c r="N5059">
        <v>4320.1000000000004</v>
      </c>
      <c r="O5059">
        <v>4891.1000000000004</v>
      </c>
      <c r="P5059">
        <v>5507.1</v>
      </c>
      <c r="Q5059">
        <v>5274.3</v>
      </c>
      <c r="R5059">
        <v>5776.9</v>
      </c>
      <c r="S5059">
        <v>5077.3999999999996</v>
      </c>
      <c r="T5059">
        <v>5990.2</v>
      </c>
      <c r="U5059">
        <v>6661.4</v>
      </c>
      <c r="V5059">
        <v>8097.9</v>
      </c>
      <c r="W5059">
        <v>8850</v>
      </c>
      <c r="X5059">
        <v>7296.3</v>
      </c>
      <c r="Y5059">
        <v>7487.1</v>
      </c>
      <c r="Z5059">
        <v>8106.3</v>
      </c>
      <c r="AA5059">
        <v>8272.7999999999993</v>
      </c>
      <c r="AB5059">
        <v>8772.2999999999993</v>
      </c>
      <c r="AC5059">
        <v>9014.2000000000007</v>
      </c>
      <c r="AD5059" t="s">
        <v>68</v>
      </c>
      <c r="AE5059" t="s">
        <v>68</v>
      </c>
      <c r="AF5059" s="14" t="str">
        <f>INDEX('BEA to ISIC Crosswalk'!$E$4:$E$98,MATCH('State GDP by Industry'!G5059,'BEA to ISIC Crosswalk'!$C$4:$C$98,0),1)</f>
        <v>ISIC 62T63</v>
      </c>
      <c r="AG5059" s="14" t="str">
        <f>INDEX('BEA to ISIC Crosswalk'!$F$4:$F$98,MATCH('State GDP by Industry'!G5059,'BEA to ISIC Crosswalk'!$C$4:$C$98,0),1)</f>
        <v>IT and other information services</v>
      </c>
    </row>
    <row r="5060" spans="1:33" x14ac:dyDescent="0.25">
      <c r="A5060" t="s">
        <v>289</v>
      </c>
      <c r="B5060" t="s">
        <v>290</v>
      </c>
      <c r="C5060">
        <v>4</v>
      </c>
      <c r="D5060" t="s">
        <v>342</v>
      </c>
      <c r="E5060">
        <v>50</v>
      </c>
      <c r="F5060" t="s">
        <v>128</v>
      </c>
      <c r="G5060" t="s">
        <v>129</v>
      </c>
      <c r="H5060" t="s">
        <v>344</v>
      </c>
      <c r="I5060">
        <v>96059.4</v>
      </c>
      <c r="J5060">
        <v>102465</v>
      </c>
      <c r="K5060">
        <v>108311</v>
      </c>
      <c r="L5060">
        <v>119524.6</v>
      </c>
      <c r="M5060">
        <v>127176.7</v>
      </c>
      <c r="N5060">
        <v>133698.6</v>
      </c>
      <c r="O5060">
        <v>141084</v>
      </c>
      <c r="P5060">
        <v>145596.1</v>
      </c>
      <c r="Q5060">
        <v>158791.5</v>
      </c>
      <c r="R5060">
        <v>161372.6</v>
      </c>
      <c r="S5060">
        <v>176145.3</v>
      </c>
      <c r="T5060">
        <v>166331.6</v>
      </c>
      <c r="U5060">
        <v>177645.6</v>
      </c>
      <c r="V5060">
        <v>183639.2</v>
      </c>
      <c r="W5060">
        <v>188737</v>
      </c>
      <c r="X5060">
        <v>200848.8</v>
      </c>
      <c r="Y5060">
        <v>200494.8</v>
      </c>
      <c r="Z5060">
        <v>217948.2</v>
      </c>
      <c r="AA5060">
        <v>233205.7</v>
      </c>
      <c r="AB5060">
        <v>240484.6</v>
      </c>
      <c r="AC5060">
        <v>243879.7</v>
      </c>
      <c r="AD5060">
        <v>256825.4</v>
      </c>
      <c r="AE5060">
        <v>267577.2</v>
      </c>
      <c r="AF5060" s="14">
        <f>INDEX('BEA to ISIC Crosswalk'!$E$4:$E$98,MATCH('State GDP by Industry'!G5060,'BEA to ISIC Crosswalk'!$C$4:$C$98,0),1)</f>
        <v>0</v>
      </c>
      <c r="AG5060" s="14">
        <f>INDEX('BEA to ISIC Crosswalk'!$F$4:$F$98,MATCH('State GDP by Industry'!G5060,'BEA to ISIC Crosswalk'!$C$4:$C$98,0),1)</f>
        <v>0</v>
      </c>
    </row>
    <row r="5061" spans="1:33" x14ac:dyDescent="0.25">
      <c r="A5061" t="s">
        <v>289</v>
      </c>
      <c r="B5061" t="s">
        <v>290</v>
      </c>
      <c r="C5061">
        <v>4</v>
      </c>
      <c r="D5061" t="s">
        <v>342</v>
      </c>
      <c r="E5061">
        <v>51</v>
      </c>
      <c r="F5061">
        <v>52</v>
      </c>
      <c r="G5061" t="s">
        <v>130</v>
      </c>
      <c r="H5061" t="s">
        <v>344</v>
      </c>
      <c r="I5061">
        <v>40598.800000000003</v>
      </c>
      <c r="J5061">
        <v>44882.7</v>
      </c>
      <c r="K5061">
        <v>46680.2</v>
      </c>
      <c r="L5061">
        <v>53446.8</v>
      </c>
      <c r="M5061">
        <v>54476</v>
      </c>
      <c r="N5061">
        <v>57588.3</v>
      </c>
      <c r="O5061">
        <v>63417.8</v>
      </c>
      <c r="P5061">
        <v>67088.600000000006</v>
      </c>
      <c r="Q5061">
        <v>76510.2</v>
      </c>
      <c r="R5061">
        <v>76822.399999999994</v>
      </c>
      <c r="S5061">
        <v>83528</v>
      </c>
      <c r="T5061">
        <v>67473.2</v>
      </c>
      <c r="U5061">
        <v>74971</v>
      </c>
      <c r="V5061">
        <v>78459</v>
      </c>
      <c r="W5061">
        <v>79339</v>
      </c>
      <c r="X5061">
        <v>86239.9</v>
      </c>
      <c r="Y5061">
        <v>83276.100000000006</v>
      </c>
      <c r="Z5061">
        <v>96916.3</v>
      </c>
      <c r="AA5061">
        <v>105470.3</v>
      </c>
      <c r="AB5061">
        <v>110144.9</v>
      </c>
      <c r="AC5061">
        <v>111102.5</v>
      </c>
      <c r="AD5061">
        <v>117366.9</v>
      </c>
      <c r="AE5061">
        <v>121695.7</v>
      </c>
      <c r="AF5061" s="14" t="str">
        <f>INDEX('BEA to ISIC Crosswalk'!$E$4:$E$98,MATCH('State GDP by Industry'!G5061,'BEA to ISIC Crosswalk'!$C$4:$C$98,0),1)</f>
        <v>ISIC 64T66</v>
      </c>
      <c r="AG5061" s="14" t="str">
        <f>INDEX('BEA to ISIC Crosswalk'!$F$4:$F$98,MATCH('State GDP by Industry'!G5061,'BEA to ISIC Crosswalk'!$C$4:$C$98,0),1)</f>
        <v>Financial and insurance activities</v>
      </c>
    </row>
    <row r="5062" spans="1:33" x14ac:dyDescent="0.25">
      <c r="A5062" t="s">
        <v>289</v>
      </c>
      <c r="B5062" t="s">
        <v>290</v>
      </c>
      <c r="C5062">
        <v>4</v>
      </c>
      <c r="D5062" t="s">
        <v>342</v>
      </c>
      <c r="E5062">
        <v>52</v>
      </c>
      <c r="F5062" t="s">
        <v>131</v>
      </c>
      <c r="G5062" t="s">
        <v>132</v>
      </c>
      <c r="H5062" t="s">
        <v>344</v>
      </c>
      <c r="I5062">
        <v>17750.599999999999</v>
      </c>
      <c r="J5062">
        <v>19921.2</v>
      </c>
      <c r="K5062">
        <v>22451.5</v>
      </c>
      <c r="L5062">
        <v>24055.9</v>
      </c>
      <c r="M5062">
        <v>24735.7</v>
      </c>
      <c r="N5062">
        <v>28629.9</v>
      </c>
      <c r="O5062">
        <v>29699.1</v>
      </c>
      <c r="P5062">
        <v>27366.5</v>
      </c>
      <c r="Q5062">
        <v>29420.2</v>
      </c>
      <c r="R5062">
        <v>30972.400000000001</v>
      </c>
      <c r="S5062">
        <v>32356.6</v>
      </c>
      <c r="T5062">
        <v>30842.6</v>
      </c>
      <c r="U5062">
        <v>33137.4</v>
      </c>
      <c r="V5062">
        <v>35130</v>
      </c>
      <c r="W5062">
        <v>35781.300000000003</v>
      </c>
      <c r="X5062">
        <v>37026.800000000003</v>
      </c>
      <c r="Y5062">
        <v>36002.300000000003</v>
      </c>
      <c r="Z5062">
        <v>38170.1</v>
      </c>
      <c r="AA5062">
        <v>39351.300000000003</v>
      </c>
      <c r="AB5062">
        <v>40416.1</v>
      </c>
      <c r="AC5062">
        <v>42517.599999999999</v>
      </c>
      <c r="AD5062" t="s">
        <v>68</v>
      </c>
      <c r="AE5062" t="s">
        <v>68</v>
      </c>
      <c r="AF5062" s="14">
        <f>INDEX('BEA to ISIC Crosswalk'!$E$4:$E$98,MATCH('State GDP by Industry'!G5062,'BEA to ISIC Crosswalk'!$C$4:$C$98,0),1)</f>
        <v>0</v>
      </c>
      <c r="AG5062" s="14">
        <f>INDEX('BEA to ISIC Crosswalk'!$F$4:$F$98,MATCH('State GDP by Industry'!G5062,'BEA to ISIC Crosswalk'!$C$4:$C$98,0),1)</f>
        <v>0</v>
      </c>
    </row>
    <row r="5063" spans="1:33" x14ac:dyDescent="0.25">
      <c r="A5063" t="s">
        <v>289</v>
      </c>
      <c r="B5063" t="s">
        <v>290</v>
      </c>
      <c r="C5063">
        <v>4</v>
      </c>
      <c r="D5063" t="s">
        <v>342</v>
      </c>
      <c r="E5063">
        <v>53</v>
      </c>
      <c r="F5063">
        <v>523</v>
      </c>
      <c r="G5063" t="s">
        <v>133</v>
      </c>
      <c r="H5063" t="s">
        <v>344</v>
      </c>
      <c r="I5063">
        <v>4452.7</v>
      </c>
      <c r="J5063">
        <v>4449.8999999999996</v>
      </c>
      <c r="K5063">
        <v>4418.3</v>
      </c>
      <c r="L5063">
        <v>4852.3</v>
      </c>
      <c r="M5063">
        <v>6203.3</v>
      </c>
      <c r="N5063">
        <v>5779.6</v>
      </c>
      <c r="O5063">
        <v>5472.4</v>
      </c>
      <c r="P5063">
        <v>5530.1</v>
      </c>
      <c r="Q5063">
        <v>6844.4</v>
      </c>
      <c r="R5063">
        <v>7536.4</v>
      </c>
      <c r="S5063">
        <v>6476.6</v>
      </c>
      <c r="T5063">
        <v>2920.7</v>
      </c>
      <c r="U5063">
        <v>6526.5</v>
      </c>
      <c r="V5063">
        <v>6847</v>
      </c>
      <c r="W5063">
        <v>6168.9</v>
      </c>
      <c r="X5063">
        <v>8749.2999999999993</v>
      </c>
      <c r="Y5063">
        <v>9864.2999999999993</v>
      </c>
      <c r="Z5063">
        <v>8415</v>
      </c>
      <c r="AA5063">
        <v>8729.2999999999993</v>
      </c>
      <c r="AB5063">
        <v>10177.9</v>
      </c>
      <c r="AC5063">
        <v>11235.7</v>
      </c>
      <c r="AD5063" t="s">
        <v>68</v>
      </c>
      <c r="AE5063" t="s">
        <v>68</v>
      </c>
      <c r="AF5063" s="14">
        <f>INDEX('BEA to ISIC Crosswalk'!$E$4:$E$98,MATCH('State GDP by Industry'!G5063,'BEA to ISIC Crosswalk'!$C$4:$C$98,0),1)</f>
        <v>0</v>
      </c>
      <c r="AG5063" s="14">
        <f>INDEX('BEA to ISIC Crosswalk'!$F$4:$F$98,MATCH('State GDP by Industry'!G5063,'BEA to ISIC Crosswalk'!$C$4:$C$98,0),1)</f>
        <v>0</v>
      </c>
    </row>
    <row r="5064" spans="1:33" x14ac:dyDescent="0.25">
      <c r="A5064" t="s">
        <v>289</v>
      </c>
      <c r="B5064" t="s">
        <v>290</v>
      </c>
      <c r="C5064">
        <v>4</v>
      </c>
      <c r="D5064" t="s">
        <v>342</v>
      </c>
      <c r="E5064">
        <v>54</v>
      </c>
      <c r="F5064">
        <v>524</v>
      </c>
      <c r="G5064" t="s">
        <v>134</v>
      </c>
      <c r="H5064" t="s">
        <v>344</v>
      </c>
      <c r="I5064">
        <v>18217.7</v>
      </c>
      <c r="J5064">
        <v>20200.7</v>
      </c>
      <c r="K5064">
        <v>19447.8</v>
      </c>
      <c r="L5064">
        <v>24185.5</v>
      </c>
      <c r="M5064">
        <v>23191.200000000001</v>
      </c>
      <c r="N5064">
        <v>22867.200000000001</v>
      </c>
      <c r="O5064">
        <v>27818.6</v>
      </c>
      <c r="P5064">
        <v>33497</v>
      </c>
      <c r="Q5064">
        <v>39125.599999999999</v>
      </c>
      <c r="R5064">
        <v>37383.800000000003</v>
      </c>
      <c r="S5064">
        <v>43979.1</v>
      </c>
      <c r="T5064">
        <v>32854.800000000003</v>
      </c>
      <c r="U5064">
        <v>34477.300000000003</v>
      </c>
      <c r="V5064">
        <v>35307.599999999999</v>
      </c>
      <c r="W5064">
        <v>36566.5</v>
      </c>
      <c r="X5064">
        <v>40147.699999999997</v>
      </c>
      <c r="Y5064">
        <v>37117.300000000003</v>
      </c>
      <c r="Z5064">
        <v>49759.8</v>
      </c>
      <c r="AA5064">
        <v>57010.2</v>
      </c>
      <c r="AB5064">
        <v>58844.7</v>
      </c>
      <c r="AC5064">
        <v>57019.5</v>
      </c>
      <c r="AD5064" t="s">
        <v>68</v>
      </c>
      <c r="AE5064" t="s">
        <v>68</v>
      </c>
      <c r="AF5064" s="14">
        <f>INDEX('BEA to ISIC Crosswalk'!$E$4:$E$98,MATCH('State GDP by Industry'!G5064,'BEA to ISIC Crosswalk'!$C$4:$C$98,0),1)</f>
        <v>0</v>
      </c>
      <c r="AG5064" s="14">
        <f>INDEX('BEA to ISIC Crosswalk'!$F$4:$F$98,MATCH('State GDP by Industry'!G5064,'BEA to ISIC Crosswalk'!$C$4:$C$98,0),1)</f>
        <v>0</v>
      </c>
    </row>
    <row r="5065" spans="1:33" x14ac:dyDescent="0.25">
      <c r="A5065" t="s">
        <v>289</v>
      </c>
      <c r="B5065" t="s">
        <v>290</v>
      </c>
      <c r="C5065">
        <v>4</v>
      </c>
      <c r="D5065" t="s">
        <v>342</v>
      </c>
      <c r="E5065">
        <v>55</v>
      </c>
      <c r="F5065">
        <v>525</v>
      </c>
      <c r="G5065" t="s">
        <v>135</v>
      </c>
      <c r="H5065" t="s">
        <v>344</v>
      </c>
      <c r="I5065">
        <v>177.8</v>
      </c>
      <c r="J5065">
        <v>310.89999999999998</v>
      </c>
      <c r="K5065">
        <v>362.5</v>
      </c>
      <c r="L5065">
        <v>353</v>
      </c>
      <c r="M5065">
        <v>345.9</v>
      </c>
      <c r="N5065">
        <v>311.7</v>
      </c>
      <c r="O5065">
        <v>427.8</v>
      </c>
      <c r="P5065">
        <v>695</v>
      </c>
      <c r="Q5065">
        <v>1119.9000000000001</v>
      </c>
      <c r="R5065">
        <v>929.8</v>
      </c>
      <c r="S5065">
        <v>715.6</v>
      </c>
      <c r="T5065">
        <v>855.1</v>
      </c>
      <c r="U5065">
        <v>829.9</v>
      </c>
      <c r="V5065">
        <v>1174.4000000000001</v>
      </c>
      <c r="W5065">
        <v>822.3</v>
      </c>
      <c r="X5065">
        <v>316.2</v>
      </c>
      <c r="Y5065">
        <v>292.10000000000002</v>
      </c>
      <c r="Z5065">
        <v>571.5</v>
      </c>
      <c r="AA5065">
        <v>379.5</v>
      </c>
      <c r="AB5065">
        <v>706.2</v>
      </c>
      <c r="AC5065">
        <v>329.8</v>
      </c>
      <c r="AD5065" t="s">
        <v>68</v>
      </c>
      <c r="AE5065" t="s">
        <v>68</v>
      </c>
      <c r="AF5065" s="14">
        <f>INDEX('BEA to ISIC Crosswalk'!$E$4:$E$98,MATCH('State GDP by Industry'!G5065,'BEA to ISIC Crosswalk'!$C$4:$C$98,0),1)</f>
        <v>0</v>
      </c>
      <c r="AG5065" s="14">
        <f>INDEX('BEA to ISIC Crosswalk'!$F$4:$F$98,MATCH('State GDP by Industry'!G5065,'BEA to ISIC Crosswalk'!$C$4:$C$98,0),1)</f>
        <v>0</v>
      </c>
    </row>
    <row r="5066" spans="1:33" x14ac:dyDescent="0.25">
      <c r="A5066" t="s">
        <v>289</v>
      </c>
      <c r="B5066" t="s">
        <v>290</v>
      </c>
      <c r="C5066">
        <v>4</v>
      </c>
      <c r="D5066" t="s">
        <v>342</v>
      </c>
      <c r="E5066">
        <v>56</v>
      </c>
      <c r="F5066">
        <v>53</v>
      </c>
      <c r="G5066" t="s">
        <v>136</v>
      </c>
      <c r="H5066" t="s">
        <v>344</v>
      </c>
      <c r="I5066">
        <v>55460.7</v>
      </c>
      <c r="J5066">
        <v>57582.3</v>
      </c>
      <c r="K5066">
        <v>61630.8</v>
      </c>
      <c r="L5066">
        <v>66077.8</v>
      </c>
      <c r="M5066">
        <v>72700.7</v>
      </c>
      <c r="N5066">
        <v>76110.3</v>
      </c>
      <c r="O5066">
        <v>77666.2</v>
      </c>
      <c r="P5066">
        <v>78507.5</v>
      </c>
      <c r="Q5066">
        <v>82281.3</v>
      </c>
      <c r="R5066">
        <v>84550.2</v>
      </c>
      <c r="S5066">
        <v>92617.3</v>
      </c>
      <c r="T5066">
        <v>98858.4</v>
      </c>
      <c r="U5066">
        <v>102674.6</v>
      </c>
      <c r="V5066">
        <v>105180.2</v>
      </c>
      <c r="W5066">
        <v>109398</v>
      </c>
      <c r="X5066">
        <v>114608.9</v>
      </c>
      <c r="Y5066">
        <v>117218.7</v>
      </c>
      <c r="Z5066">
        <v>121031.9</v>
      </c>
      <c r="AA5066">
        <v>127735.4</v>
      </c>
      <c r="AB5066">
        <v>130339.6</v>
      </c>
      <c r="AC5066">
        <v>132777.20000000001</v>
      </c>
      <c r="AD5066">
        <v>139458.5</v>
      </c>
      <c r="AE5066">
        <v>145881.5</v>
      </c>
      <c r="AF5066" s="14" t="str">
        <f>INDEX('BEA to ISIC Crosswalk'!$E$4:$E$98,MATCH('State GDP by Industry'!G5066,'BEA to ISIC Crosswalk'!$C$4:$C$98,0),1)</f>
        <v>ISIC 68</v>
      </c>
      <c r="AG5066" s="14" t="str">
        <f>INDEX('BEA to ISIC Crosswalk'!$F$4:$F$98,MATCH('State GDP by Industry'!G5066,'BEA to ISIC Crosswalk'!$C$4:$C$98,0),1)</f>
        <v>Real estate activities</v>
      </c>
    </row>
    <row r="5067" spans="1:33" x14ac:dyDescent="0.25">
      <c r="A5067" t="s">
        <v>289</v>
      </c>
      <c r="B5067" t="s">
        <v>290</v>
      </c>
      <c r="C5067">
        <v>4</v>
      </c>
      <c r="D5067" t="s">
        <v>342</v>
      </c>
      <c r="E5067">
        <v>57</v>
      </c>
      <c r="F5067">
        <v>531</v>
      </c>
      <c r="G5067" t="s">
        <v>137</v>
      </c>
      <c r="H5067" t="s">
        <v>344</v>
      </c>
      <c r="I5067">
        <v>49854.8</v>
      </c>
      <c r="J5067">
        <v>51480.3</v>
      </c>
      <c r="K5067">
        <v>54814</v>
      </c>
      <c r="L5067">
        <v>59075.5</v>
      </c>
      <c r="M5067">
        <v>65196.7</v>
      </c>
      <c r="N5067">
        <v>68726.600000000006</v>
      </c>
      <c r="O5067">
        <v>70427.600000000006</v>
      </c>
      <c r="P5067">
        <v>71046.399999999994</v>
      </c>
      <c r="Q5067">
        <v>75050.7</v>
      </c>
      <c r="R5067">
        <v>76043.899999999994</v>
      </c>
      <c r="S5067">
        <v>83265.7</v>
      </c>
      <c r="T5067">
        <v>85453</v>
      </c>
      <c r="U5067">
        <v>89178.9</v>
      </c>
      <c r="V5067">
        <v>92611.4</v>
      </c>
      <c r="W5067">
        <v>97853.3</v>
      </c>
      <c r="X5067">
        <v>102474.4</v>
      </c>
      <c r="Y5067">
        <v>104569.7</v>
      </c>
      <c r="Z5067">
        <v>107146.1</v>
      </c>
      <c r="AA5067">
        <v>112274.4</v>
      </c>
      <c r="AB5067">
        <v>113910.8</v>
      </c>
      <c r="AC5067">
        <v>117848.7</v>
      </c>
      <c r="AD5067" t="s">
        <v>68</v>
      </c>
      <c r="AE5067" t="s">
        <v>68</v>
      </c>
      <c r="AF5067" s="14">
        <f>INDEX('BEA to ISIC Crosswalk'!$E$4:$E$98,MATCH('State GDP by Industry'!G5067,'BEA to ISIC Crosswalk'!$C$4:$C$98,0),1)</f>
        <v>0</v>
      </c>
      <c r="AG5067" s="14">
        <f>INDEX('BEA to ISIC Crosswalk'!$F$4:$F$98,MATCH('State GDP by Industry'!G5067,'BEA to ISIC Crosswalk'!$C$4:$C$98,0),1)</f>
        <v>0</v>
      </c>
    </row>
    <row r="5068" spans="1:33" x14ac:dyDescent="0.25">
      <c r="A5068" t="s">
        <v>289</v>
      </c>
      <c r="B5068" t="s">
        <v>290</v>
      </c>
      <c r="C5068">
        <v>4</v>
      </c>
      <c r="D5068" t="s">
        <v>342</v>
      </c>
      <c r="E5068">
        <v>58</v>
      </c>
      <c r="F5068" t="s">
        <v>138</v>
      </c>
      <c r="G5068" t="s">
        <v>139</v>
      </c>
      <c r="H5068" t="s">
        <v>344</v>
      </c>
      <c r="I5068">
        <v>5605.9</v>
      </c>
      <c r="J5068">
        <v>6102</v>
      </c>
      <c r="K5068">
        <v>6816.8</v>
      </c>
      <c r="L5068">
        <v>7002.3</v>
      </c>
      <c r="M5068">
        <v>7504</v>
      </c>
      <c r="N5068">
        <v>7383.7</v>
      </c>
      <c r="O5068">
        <v>7238.6</v>
      </c>
      <c r="P5068">
        <v>7461</v>
      </c>
      <c r="Q5068">
        <v>7230.6</v>
      </c>
      <c r="R5068">
        <v>8506.4</v>
      </c>
      <c r="S5068">
        <v>9351.6</v>
      </c>
      <c r="T5068">
        <v>13405.3</v>
      </c>
      <c r="U5068">
        <v>13495.7</v>
      </c>
      <c r="V5068">
        <v>12568.8</v>
      </c>
      <c r="W5068">
        <v>11544.8</v>
      </c>
      <c r="X5068">
        <v>12134.4</v>
      </c>
      <c r="Y5068">
        <v>12649</v>
      </c>
      <c r="Z5068">
        <v>13885.9</v>
      </c>
      <c r="AA5068">
        <v>15460.9</v>
      </c>
      <c r="AB5068">
        <v>16428.8</v>
      </c>
      <c r="AC5068">
        <v>14928.5</v>
      </c>
      <c r="AD5068" t="s">
        <v>68</v>
      </c>
      <c r="AE5068" t="s">
        <v>68</v>
      </c>
      <c r="AF5068" s="14">
        <f>INDEX('BEA to ISIC Crosswalk'!$E$4:$E$98,MATCH('State GDP by Industry'!G5068,'BEA to ISIC Crosswalk'!$C$4:$C$98,0),1)</f>
        <v>0</v>
      </c>
      <c r="AG5068" s="14">
        <f>INDEX('BEA to ISIC Crosswalk'!$F$4:$F$98,MATCH('State GDP by Industry'!G5068,'BEA to ISIC Crosswalk'!$C$4:$C$98,0),1)</f>
        <v>0</v>
      </c>
    </row>
    <row r="5069" spans="1:33" x14ac:dyDescent="0.25">
      <c r="A5069" t="s">
        <v>289</v>
      </c>
      <c r="B5069" t="s">
        <v>290</v>
      </c>
      <c r="C5069">
        <v>4</v>
      </c>
      <c r="D5069" t="s">
        <v>342</v>
      </c>
      <c r="E5069">
        <v>59</v>
      </c>
      <c r="F5069" t="s">
        <v>140</v>
      </c>
      <c r="G5069" t="s">
        <v>141</v>
      </c>
      <c r="H5069" t="s">
        <v>344</v>
      </c>
      <c r="I5069">
        <v>48887.199999999997</v>
      </c>
      <c r="J5069">
        <v>52315.199999999997</v>
      </c>
      <c r="K5069">
        <v>55638.400000000001</v>
      </c>
      <c r="L5069">
        <v>60463.4</v>
      </c>
      <c r="M5069">
        <v>64105.9</v>
      </c>
      <c r="N5069">
        <v>65699.7</v>
      </c>
      <c r="O5069">
        <v>68091.899999999994</v>
      </c>
      <c r="P5069">
        <v>73246.3</v>
      </c>
      <c r="Q5069">
        <v>78001.2</v>
      </c>
      <c r="R5069">
        <v>82810.100000000006</v>
      </c>
      <c r="S5069">
        <v>89897.1</v>
      </c>
      <c r="T5069">
        <v>98887.8</v>
      </c>
      <c r="U5069">
        <v>91999.9</v>
      </c>
      <c r="V5069">
        <v>97393.5</v>
      </c>
      <c r="W5069">
        <v>100991.7</v>
      </c>
      <c r="X5069">
        <v>105785.9</v>
      </c>
      <c r="Y5069">
        <v>111073.2</v>
      </c>
      <c r="Z5069">
        <v>116881.8</v>
      </c>
      <c r="AA5069">
        <v>123712.2</v>
      </c>
      <c r="AB5069">
        <v>127933.1</v>
      </c>
      <c r="AC5069">
        <v>133382.9</v>
      </c>
      <c r="AD5069">
        <v>139471.79999999999</v>
      </c>
      <c r="AE5069">
        <v>147093.20000000001</v>
      </c>
      <c r="AF5069" s="14" t="str">
        <f>INDEX('BEA to ISIC Crosswalk'!$E$4:$E$98,MATCH('State GDP by Industry'!G5069,'BEA to ISIC Crosswalk'!$C$4:$C$98,0),1)</f>
        <v>ISIC 69T82</v>
      </c>
      <c r="AG5069" s="14" t="str">
        <f>INDEX('BEA to ISIC Crosswalk'!$F$4:$F$98,MATCH('State GDP by Industry'!G5069,'BEA to ISIC Crosswalk'!$C$4:$C$98,0),1)</f>
        <v>Other business sector services</v>
      </c>
    </row>
    <row r="5070" spans="1:33" x14ac:dyDescent="0.25">
      <c r="A5070" t="s">
        <v>289</v>
      </c>
      <c r="B5070" t="s">
        <v>290</v>
      </c>
      <c r="C5070">
        <v>4</v>
      </c>
      <c r="D5070" t="s">
        <v>342</v>
      </c>
      <c r="E5070">
        <v>60</v>
      </c>
      <c r="F5070">
        <v>54</v>
      </c>
      <c r="G5070" t="s">
        <v>142</v>
      </c>
      <c r="H5070" t="s">
        <v>344</v>
      </c>
      <c r="I5070">
        <v>24670.1</v>
      </c>
      <c r="J5070">
        <v>26712</v>
      </c>
      <c r="K5070">
        <v>28425.1</v>
      </c>
      <c r="L5070">
        <v>29981.7</v>
      </c>
      <c r="M5070">
        <v>31497.9</v>
      </c>
      <c r="N5070">
        <v>33248.699999999997</v>
      </c>
      <c r="O5070">
        <v>34420.1</v>
      </c>
      <c r="P5070">
        <v>36969.800000000003</v>
      </c>
      <c r="Q5070">
        <v>38774.699999999997</v>
      </c>
      <c r="R5070">
        <v>41234.300000000003</v>
      </c>
      <c r="S5070">
        <v>44522.1</v>
      </c>
      <c r="T5070">
        <v>49443.9</v>
      </c>
      <c r="U5070">
        <v>47933.3</v>
      </c>
      <c r="V5070">
        <v>48789.7</v>
      </c>
      <c r="W5070">
        <v>51037.9</v>
      </c>
      <c r="X5070">
        <v>54095.8</v>
      </c>
      <c r="Y5070">
        <v>56479.1</v>
      </c>
      <c r="Z5070">
        <v>59155.199999999997</v>
      </c>
      <c r="AA5070">
        <v>63294.1</v>
      </c>
      <c r="AB5070">
        <v>67392.399999999994</v>
      </c>
      <c r="AC5070">
        <v>69368.2</v>
      </c>
      <c r="AD5070">
        <v>72662.399999999994</v>
      </c>
      <c r="AE5070">
        <v>76076.899999999994</v>
      </c>
      <c r="AF5070" s="14">
        <f>INDEX('BEA to ISIC Crosswalk'!$E$4:$E$98,MATCH('State GDP by Industry'!G5070,'BEA to ISIC Crosswalk'!$C$4:$C$98,0),1)</f>
        <v>0</v>
      </c>
      <c r="AG5070" s="14">
        <f>INDEX('BEA to ISIC Crosswalk'!$F$4:$F$98,MATCH('State GDP by Industry'!G5070,'BEA to ISIC Crosswalk'!$C$4:$C$98,0),1)</f>
        <v>0</v>
      </c>
    </row>
    <row r="5071" spans="1:33" x14ac:dyDescent="0.25">
      <c r="A5071" t="s">
        <v>289</v>
      </c>
      <c r="B5071" t="s">
        <v>290</v>
      </c>
      <c r="C5071">
        <v>4</v>
      </c>
      <c r="D5071" t="s">
        <v>342</v>
      </c>
      <c r="E5071">
        <v>61</v>
      </c>
      <c r="F5071">
        <v>5411</v>
      </c>
      <c r="G5071" t="s">
        <v>143</v>
      </c>
      <c r="H5071" t="s">
        <v>344</v>
      </c>
      <c r="I5071">
        <v>4713.8</v>
      </c>
      <c r="J5071">
        <v>5265.6</v>
      </c>
      <c r="K5071">
        <v>5480.6</v>
      </c>
      <c r="L5071">
        <v>5713.6</v>
      </c>
      <c r="M5071">
        <v>6184.6</v>
      </c>
      <c r="N5071">
        <v>6703</v>
      </c>
      <c r="O5071">
        <v>7488.8</v>
      </c>
      <c r="P5071">
        <v>8251.4</v>
      </c>
      <c r="Q5071">
        <v>8240.6</v>
      </c>
      <c r="R5071">
        <v>8675.2999999999993</v>
      </c>
      <c r="S5071">
        <v>9252.2000000000007</v>
      </c>
      <c r="T5071">
        <v>10463.6</v>
      </c>
      <c r="U5071">
        <v>9522.6</v>
      </c>
      <c r="V5071">
        <v>9170.7000000000007</v>
      </c>
      <c r="W5071">
        <v>9646.4</v>
      </c>
      <c r="X5071">
        <v>9857.4</v>
      </c>
      <c r="Y5071">
        <v>10006.200000000001</v>
      </c>
      <c r="Z5071">
        <v>10178.1</v>
      </c>
      <c r="AA5071">
        <v>10790.4</v>
      </c>
      <c r="AB5071">
        <v>11469.7</v>
      </c>
      <c r="AC5071">
        <v>11713.9</v>
      </c>
      <c r="AD5071" t="s">
        <v>68</v>
      </c>
      <c r="AE5071" t="s">
        <v>68</v>
      </c>
      <c r="AF5071" s="14">
        <f>INDEX('BEA to ISIC Crosswalk'!$E$4:$E$98,MATCH('State GDP by Industry'!G5071,'BEA to ISIC Crosswalk'!$C$4:$C$98,0),1)</f>
        <v>0</v>
      </c>
      <c r="AG5071" s="14">
        <f>INDEX('BEA to ISIC Crosswalk'!$F$4:$F$98,MATCH('State GDP by Industry'!G5071,'BEA to ISIC Crosswalk'!$C$4:$C$98,0),1)</f>
        <v>0</v>
      </c>
    </row>
    <row r="5072" spans="1:33" x14ac:dyDescent="0.25">
      <c r="A5072" t="s">
        <v>289</v>
      </c>
      <c r="B5072" t="s">
        <v>290</v>
      </c>
      <c r="C5072">
        <v>4</v>
      </c>
      <c r="D5072" t="s">
        <v>342</v>
      </c>
      <c r="E5072">
        <v>62</v>
      </c>
      <c r="F5072">
        <v>5415</v>
      </c>
      <c r="G5072" t="s">
        <v>144</v>
      </c>
      <c r="H5072" t="s">
        <v>344</v>
      </c>
      <c r="I5072">
        <v>3970.1</v>
      </c>
      <c r="J5072">
        <v>4841.1000000000004</v>
      </c>
      <c r="K5072">
        <v>5471.9</v>
      </c>
      <c r="L5072">
        <v>5313.7</v>
      </c>
      <c r="M5072">
        <v>5853</v>
      </c>
      <c r="N5072">
        <v>5511.7</v>
      </c>
      <c r="O5072">
        <v>5694.7</v>
      </c>
      <c r="P5072">
        <v>6378.5</v>
      </c>
      <c r="Q5072">
        <v>7271.5</v>
      </c>
      <c r="R5072">
        <v>7622.8</v>
      </c>
      <c r="S5072">
        <v>8702.5</v>
      </c>
      <c r="T5072">
        <v>9399.4</v>
      </c>
      <c r="U5072">
        <v>9680.2999999999993</v>
      </c>
      <c r="V5072">
        <v>10042.299999999999</v>
      </c>
      <c r="W5072">
        <v>11045.4</v>
      </c>
      <c r="X5072">
        <v>12214.9</v>
      </c>
      <c r="Y5072">
        <v>13320.3</v>
      </c>
      <c r="Z5072">
        <v>13792.8</v>
      </c>
      <c r="AA5072">
        <v>15135.3</v>
      </c>
      <c r="AB5072">
        <v>16074</v>
      </c>
      <c r="AC5072">
        <v>16604.8</v>
      </c>
      <c r="AD5072" t="s">
        <v>68</v>
      </c>
      <c r="AE5072" t="s">
        <v>68</v>
      </c>
      <c r="AF5072" s="14">
        <f>INDEX('BEA to ISIC Crosswalk'!$E$4:$E$98,MATCH('State GDP by Industry'!G5072,'BEA to ISIC Crosswalk'!$C$4:$C$98,0),1)</f>
        <v>0</v>
      </c>
      <c r="AG5072" s="14">
        <f>INDEX('BEA to ISIC Crosswalk'!$F$4:$F$98,MATCH('State GDP by Industry'!G5072,'BEA to ISIC Crosswalk'!$C$4:$C$98,0),1)</f>
        <v>0</v>
      </c>
    </row>
    <row r="5073" spans="1:33" x14ac:dyDescent="0.25">
      <c r="A5073" t="s">
        <v>289</v>
      </c>
      <c r="B5073" t="s">
        <v>290</v>
      </c>
      <c r="C5073">
        <v>4</v>
      </c>
      <c r="D5073" t="s">
        <v>342</v>
      </c>
      <c r="E5073">
        <v>63</v>
      </c>
      <c r="F5073" t="s">
        <v>145</v>
      </c>
      <c r="G5073" t="s">
        <v>146</v>
      </c>
      <c r="H5073" t="s">
        <v>344</v>
      </c>
      <c r="I5073">
        <v>15986.2</v>
      </c>
      <c r="J5073">
        <v>16605.2</v>
      </c>
      <c r="K5073">
        <v>17472.599999999999</v>
      </c>
      <c r="L5073">
        <v>18954.400000000001</v>
      </c>
      <c r="M5073">
        <v>19460.2</v>
      </c>
      <c r="N5073">
        <v>21034</v>
      </c>
      <c r="O5073">
        <v>21236.6</v>
      </c>
      <c r="P5073">
        <v>22339.9</v>
      </c>
      <c r="Q5073">
        <v>23262.6</v>
      </c>
      <c r="R5073">
        <v>24936.2</v>
      </c>
      <c r="S5073">
        <v>26567.4</v>
      </c>
      <c r="T5073">
        <v>29580.9</v>
      </c>
      <c r="U5073">
        <v>28730.400000000001</v>
      </c>
      <c r="V5073">
        <v>29576.799999999999</v>
      </c>
      <c r="W5073">
        <v>30346.1</v>
      </c>
      <c r="X5073">
        <v>32023.4</v>
      </c>
      <c r="Y5073">
        <v>33152.6</v>
      </c>
      <c r="Z5073">
        <v>35184.300000000003</v>
      </c>
      <c r="AA5073">
        <v>37368.400000000001</v>
      </c>
      <c r="AB5073">
        <v>39848.699999999997</v>
      </c>
      <c r="AC5073">
        <v>41049.5</v>
      </c>
      <c r="AD5073" t="s">
        <v>68</v>
      </c>
      <c r="AE5073" t="s">
        <v>68</v>
      </c>
      <c r="AF5073" s="14">
        <f>INDEX('BEA to ISIC Crosswalk'!$E$4:$E$98,MATCH('State GDP by Industry'!G5073,'BEA to ISIC Crosswalk'!$C$4:$C$98,0),1)</f>
        <v>0</v>
      </c>
      <c r="AG5073" s="14">
        <f>INDEX('BEA to ISIC Crosswalk'!$F$4:$F$98,MATCH('State GDP by Industry'!G5073,'BEA to ISIC Crosswalk'!$C$4:$C$98,0),1)</f>
        <v>0</v>
      </c>
    </row>
    <row r="5074" spans="1:33" x14ac:dyDescent="0.25">
      <c r="A5074" t="s">
        <v>289</v>
      </c>
      <c r="B5074" t="s">
        <v>290</v>
      </c>
      <c r="C5074">
        <v>4</v>
      </c>
      <c r="D5074" t="s">
        <v>342</v>
      </c>
      <c r="E5074">
        <v>64</v>
      </c>
      <c r="F5074">
        <v>55</v>
      </c>
      <c r="G5074" t="s">
        <v>147</v>
      </c>
      <c r="H5074" t="s">
        <v>344</v>
      </c>
      <c r="I5074">
        <v>12256.1</v>
      </c>
      <c r="J5074">
        <v>12890.3</v>
      </c>
      <c r="K5074">
        <v>13615.6</v>
      </c>
      <c r="L5074">
        <v>15615.4</v>
      </c>
      <c r="M5074">
        <v>16810.3</v>
      </c>
      <c r="N5074">
        <v>16510.599999999999</v>
      </c>
      <c r="O5074">
        <v>16776.2</v>
      </c>
      <c r="P5074">
        <v>18282.099999999999</v>
      </c>
      <c r="Q5074">
        <v>19462.599999999999</v>
      </c>
      <c r="R5074">
        <v>20782.599999999999</v>
      </c>
      <c r="S5074">
        <v>22536.400000000001</v>
      </c>
      <c r="T5074">
        <v>25697.7</v>
      </c>
      <c r="U5074">
        <v>21441.9</v>
      </c>
      <c r="V5074">
        <v>24661.9</v>
      </c>
      <c r="W5074">
        <v>24815.599999999999</v>
      </c>
      <c r="X5074">
        <v>25781.5</v>
      </c>
      <c r="Y5074">
        <v>27640.400000000001</v>
      </c>
      <c r="Z5074">
        <v>29471.200000000001</v>
      </c>
      <c r="AA5074">
        <v>31592.3</v>
      </c>
      <c r="AB5074">
        <v>30760.6</v>
      </c>
      <c r="AC5074">
        <v>32448.9</v>
      </c>
      <c r="AD5074">
        <v>33849.1</v>
      </c>
      <c r="AE5074">
        <v>36829.699999999997</v>
      </c>
      <c r="AF5074" s="14">
        <f>INDEX('BEA to ISIC Crosswalk'!$E$4:$E$98,MATCH('State GDP by Industry'!G5074,'BEA to ISIC Crosswalk'!$C$4:$C$98,0),1)</f>
        <v>0</v>
      </c>
      <c r="AG5074" s="14">
        <f>INDEX('BEA to ISIC Crosswalk'!$F$4:$F$98,MATCH('State GDP by Industry'!G5074,'BEA to ISIC Crosswalk'!$C$4:$C$98,0),1)</f>
        <v>0</v>
      </c>
    </row>
    <row r="5075" spans="1:33" x14ac:dyDescent="0.25">
      <c r="A5075" t="s">
        <v>289</v>
      </c>
      <c r="B5075" t="s">
        <v>290</v>
      </c>
      <c r="C5075">
        <v>4</v>
      </c>
      <c r="D5075" t="s">
        <v>342</v>
      </c>
      <c r="E5075">
        <v>65</v>
      </c>
      <c r="F5075">
        <v>56</v>
      </c>
      <c r="G5075" t="s">
        <v>148</v>
      </c>
      <c r="H5075" t="s">
        <v>344</v>
      </c>
      <c r="I5075">
        <v>11961</v>
      </c>
      <c r="J5075">
        <v>12712.9</v>
      </c>
      <c r="K5075">
        <v>13597.8</v>
      </c>
      <c r="L5075">
        <v>14866.4</v>
      </c>
      <c r="M5075">
        <v>15797.7</v>
      </c>
      <c r="N5075">
        <v>15940.4</v>
      </c>
      <c r="O5075">
        <v>16895.7</v>
      </c>
      <c r="P5075">
        <v>17994.5</v>
      </c>
      <c r="Q5075">
        <v>19763.8</v>
      </c>
      <c r="R5075">
        <v>20793.2</v>
      </c>
      <c r="S5075">
        <v>22838.6</v>
      </c>
      <c r="T5075">
        <v>23746.1</v>
      </c>
      <c r="U5075">
        <v>22624.7</v>
      </c>
      <c r="V5075">
        <v>23941.9</v>
      </c>
      <c r="W5075">
        <v>25138.2</v>
      </c>
      <c r="X5075">
        <v>25908.6</v>
      </c>
      <c r="Y5075">
        <v>26953.7</v>
      </c>
      <c r="Z5075">
        <v>28255.4</v>
      </c>
      <c r="AA5075">
        <v>28825.7</v>
      </c>
      <c r="AB5075">
        <v>29780.1</v>
      </c>
      <c r="AC5075">
        <v>31565.7</v>
      </c>
      <c r="AD5075">
        <v>32960.300000000003</v>
      </c>
      <c r="AE5075">
        <v>34186.6</v>
      </c>
      <c r="AF5075" s="14">
        <f>INDEX('BEA to ISIC Crosswalk'!$E$4:$E$98,MATCH('State GDP by Industry'!G5075,'BEA to ISIC Crosswalk'!$C$4:$C$98,0),1)</f>
        <v>0</v>
      </c>
      <c r="AG5075" s="14">
        <f>INDEX('BEA to ISIC Crosswalk'!$F$4:$F$98,MATCH('State GDP by Industry'!G5075,'BEA to ISIC Crosswalk'!$C$4:$C$98,0),1)</f>
        <v>0</v>
      </c>
    </row>
    <row r="5076" spans="1:33" x14ac:dyDescent="0.25">
      <c r="A5076" t="s">
        <v>289</v>
      </c>
      <c r="B5076" t="s">
        <v>290</v>
      </c>
      <c r="C5076">
        <v>4</v>
      </c>
      <c r="D5076" t="s">
        <v>342</v>
      </c>
      <c r="E5076">
        <v>66</v>
      </c>
      <c r="F5076">
        <v>561</v>
      </c>
      <c r="G5076" t="s">
        <v>149</v>
      </c>
      <c r="H5076" t="s">
        <v>344</v>
      </c>
      <c r="I5076">
        <v>10931.3</v>
      </c>
      <c r="J5076">
        <v>11624.9</v>
      </c>
      <c r="K5076">
        <v>12373.5</v>
      </c>
      <c r="L5076">
        <v>13553.5</v>
      </c>
      <c r="M5076">
        <v>14396.8</v>
      </c>
      <c r="N5076">
        <v>14431.5</v>
      </c>
      <c r="O5076">
        <v>15303.8</v>
      </c>
      <c r="P5076">
        <v>16429</v>
      </c>
      <c r="Q5076">
        <v>18144.2</v>
      </c>
      <c r="R5076">
        <v>19276.5</v>
      </c>
      <c r="S5076">
        <v>21071.8</v>
      </c>
      <c r="T5076">
        <v>21916.9</v>
      </c>
      <c r="U5076">
        <v>20744.8</v>
      </c>
      <c r="V5076">
        <v>21604.799999999999</v>
      </c>
      <c r="W5076">
        <v>23065.3</v>
      </c>
      <c r="X5076">
        <v>23743.599999999999</v>
      </c>
      <c r="Y5076">
        <v>24764.799999999999</v>
      </c>
      <c r="Z5076">
        <v>25885.1</v>
      </c>
      <c r="AA5076">
        <v>26340.6</v>
      </c>
      <c r="AB5076">
        <v>27348.9</v>
      </c>
      <c r="AC5076">
        <v>28900.9</v>
      </c>
      <c r="AD5076" t="s">
        <v>68</v>
      </c>
      <c r="AE5076" t="s">
        <v>68</v>
      </c>
      <c r="AF5076" s="14">
        <f>INDEX('BEA to ISIC Crosswalk'!$E$4:$E$98,MATCH('State GDP by Industry'!G5076,'BEA to ISIC Crosswalk'!$C$4:$C$98,0),1)</f>
        <v>0</v>
      </c>
      <c r="AG5076" s="14">
        <f>INDEX('BEA to ISIC Crosswalk'!$F$4:$F$98,MATCH('State GDP by Industry'!G5076,'BEA to ISIC Crosswalk'!$C$4:$C$98,0),1)</f>
        <v>0</v>
      </c>
    </row>
    <row r="5077" spans="1:33" x14ac:dyDescent="0.25">
      <c r="A5077" t="s">
        <v>289</v>
      </c>
      <c r="B5077" t="s">
        <v>290</v>
      </c>
      <c r="C5077">
        <v>4</v>
      </c>
      <c r="D5077" t="s">
        <v>342</v>
      </c>
      <c r="E5077">
        <v>67</v>
      </c>
      <c r="F5077">
        <v>562</v>
      </c>
      <c r="G5077" t="s">
        <v>150</v>
      </c>
      <c r="H5077" t="s">
        <v>344</v>
      </c>
      <c r="I5077">
        <v>1029.7</v>
      </c>
      <c r="J5077">
        <v>1088.0999999999999</v>
      </c>
      <c r="K5077">
        <v>1224.2</v>
      </c>
      <c r="L5077">
        <v>1312.8</v>
      </c>
      <c r="M5077">
        <v>1400.9</v>
      </c>
      <c r="N5077">
        <v>1508.9</v>
      </c>
      <c r="O5077">
        <v>1591.9</v>
      </c>
      <c r="P5077">
        <v>1565.4</v>
      </c>
      <c r="Q5077">
        <v>1619.7</v>
      </c>
      <c r="R5077">
        <v>1516.7</v>
      </c>
      <c r="S5077">
        <v>1766.8</v>
      </c>
      <c r="T5077">
        <v>1829.3</v>
      </c>
      <c r="U5077">
        <v>1879.9</v>
      </c>
      <c r="V5077">
        <v>2337.1</v>
      </c>
      <c r="W5077">
        <v>2073</v>
      </c>
      <c r="X5077">
        <v>2165</v>
      </c>
      <c r="Y5077">
        <v>2188.9</v>
      </c>
      <c r="Z5077">
        <v>2370.3000000000002</v>
      </c>
      <c r="AA5077">
        <v>2485.1</v>
      </c>
      <c r="AB5077">
        <v>2431.1999999999998</v>
      </c>
      <c r="AC5077">
        <v>2664.8</v>
      </c>
      <c r="AD5077" t="s">
        <v>68</v>
      </c>
      <c r="AE5077" t="s">
        <v>68</v>
      </c>
      <c r="AF5077" s="14">
        <f>INDEX('BEA to ISIC Crosswalk'!$E$4:$E$98,MATCH('State GDP by Industry'!G5077,'BEA to ISIC Crosswalk'!$C$4:$C$98,0),1)</f>
        <v>0</v>
      </c>
      <c r="AG5077" s="14">
        <f>INDEX('BEA to ISIC Crosswalk'!$F$4:$F$98,MATCH('State GDP by Industry'!G5077,'BEA to ISIC Crosswalk'!$C$4:$C$98,0),1)</f>
        <v>0</v>
      </c>
    </row>
    <row r="5078" spans="1:33" x14ac:dyDescent="0.25">
      <c r="A5078" t="s">
        <v>289</v>
      </c>
      <c r="B5078" t="s">
        <v>290</v>
      </c>
      <c r="C5078">
        <v>4</v>
      </c>
      <c r="D5078" t="s">
        <v>342</v>
      </c>
      <c r="E5078">
        <v>68</v>
      </c>
      <c r="F5078" t="s">
        <v>151</v>
      </c>
      <c r="G5078" t="s">
        <v>152</v>
      </c>
      <c r="H5078" t="s">
        <v>344</v>
      </c>
      <c r="I5078">
        <v>41137</v>
      </c>
      <c r="J5078">
        <v>43518.5</v>
      </c>
      <c r="K5078">
        <v>46415.9</v>
      </c>
      <c r="L5078">
        <v>49633.3</v>
      </c>
      <c r="M5078">
        <v>53092.2</v>
      </c>
      <c r="N5078">
        <v>56901.1</v>
      </c>
      <c r="O5078">
        <v>60832.6</v>
      </c>
      <c r="P5078">
        <v>64972</v>
      </c>
      <c r="Q5078">
        <v>67717.899999999994</v>
      </c>
      <c r="R5078">
        <v>71884.600000000006</v>
      </c>
      <c r="S5078">
        <v>75838.3</v>
      </c>
      <c r="T5078">
        <v>81894.100000000006</v>
      </c>
      <c r="U5078">
        <v>87143.1</v>
      </c>
      <c r="V5078">
        <v>89679.8</v>
      </c>
      <c r="W5078">
        <v>92151.2</v>
      </c>
      <c r="X5078">
        <v>96419.9</v>
      </c>
      <c r="Y5078">
        <v>99149</v>
      </c>
      <c r="Z5078">
        <v>101074.9</v>
      </c>
      <c r="AA5078">
        <v>106525.8</v>
      </c>
      <c r="AB5078">
        <v>112032.9</v>
      </c>
      <c r="AC5078">
        <v>115916.9</v>
      </c>
      <c r="AD5078">
        <v>121583.1</v>
      </c>
      <c r="AE5078">
        <v>126257.4</v>
      </c>
      <c r="AF5078" s="14">
        <f>INDEX('BEA to ISIC Crosswalk'!$E$4:$E$98,MATCH('State GDP by Industry'!G5078,'BEA to ISIC Crosswalk'!$C$4:$C$98,0),1)</f>
        <v>0</v>
      </c>
      <c r="AG5078" s="14">
        <f>INDEX('BEA to ISIC Crosswalk'!$F$4:$F$98,MATCH('State GDP by Industry'!G5078,'BEA to ISIC Crosswalk'!$C$4:$C$98,0),1)</f>
        <v>0</v>
      </c>
    </row>
    <row r="5079" spans="1:33" x14ac:dyDescent="0.25">
      <c r="A5079" t="s">
        <v>289</v>
      </c>
      <c r="B5079" t="s">
        <v>290</v>
      </c>
      <c r="C5079">
        <v>4</v>
      </c>
      <c r="D5079" t="s">
        <v>342</v>
      </c>
      <c r="E5079">
        <v>69</v>
      </c>
      <c r="F5079">
        <v>61</v>
      </c>
      <c r="G5079" t="s">
        <v>153</v>
      </c>
      <c r="H5079" t="s">
        <v>344</v>
      </c>
      <c r="I5079">
        <v>4945.3999999999996</v>
      </c>
      <c r="J5079">
        <v>5055</v>
      </c>
      <c r="K5079">
        <v>5529.4</v>
      </c>
      <c r="L5079">
        <v>6035.8</v>
      </c>
      <c r="M5079">
        <v>6046.3</v>
      </c>
      <c r="N5079">
        <v>6213.7</v>
      </c>
      <c r="O5079">
        <v>6634.6</v>
      </c>
      <c r="P5079">
        <v>7136.5</v>
      </c>
      <c r="Q5079">
        <v>7243.1</v>
      </c>
      <c r="R5079">
        <v>7784.8</v>
      </c>
      <c r="S5079">
        <v>8242.9</v>
      </c>
      <c r="T5079">
        <v>9099.6</v>
      </c>
      <c r="U5079">
        <v>10186.5</v>
      </c>
      <c r="V5079">
        <v>10635.1</v>
      </c>
      <c r="W5079">
        <v>10892.7</v>
      </c>
      <c r="X5079">
        <v>11300.4</v>
      </c>
      <c r="Y5079">
        <v>11348.4</v>
      </c>
      <c r="Z5079">
        <v>11580.4</v>
      </c>
      <c r="AA5079">
        <v>11722.3</v>
      </c>
      <c r="AB5079">
        <v>12261.7</v>
      </c>
      <c r="AC5079">
        <v>12155.1</v>
      </c>
      <c r="AD5079">
        <v>12468.3</v>
      </c>
      <c r="AE5079">
        <v>12782.5</v>
      </c>
      <c r="AF5079" s="14" t="str">
        <f>INDEX('BEA to ISIC Crosswalk'!$E$4:$E$98,MATCH('State GDP by Industry'!G5079,'BEA to ISIC Crosswalk'!$C$4:$C$98,0),1)</f>
        <v>ISIC 85</v>
      </c>
      <c r="AG5079" s="14" t="str">
        <f>INDEX('BEA to ISIC Crosswalk'!$F$4:$F$98,MATCH('State GDP by Industry'!G5079,'BEA to ISIC Crosswalk'!$C$4:$C$98,0),1)</f>
        <v>Education</v>
      </c>
    </row>
    <row r="5080" spans="1:33" x14ac:dyDescent="0.25">
      <c r="A5080" t="s">
        <v>289</v>
      </c>
      <c r="B5080" t="s">
        <v>290</v>
      </c>
      <c r="C5080">
        <v>4</v>
      </c>
      <c r="D5080" t="s">
        <v>342</v>
      </c>
      <c r="E5080">
        <v>70</v>
      </c>
      <c r="F5080">
        <v>62</v>
      </c>
      <c r="G5080" t="s">
        <v>154</v>
      </c>
      <c r="H5080" t="s">
        <v>344</v>
      </c>
      <c r="I5080">
        <v>36191.599999999999</v>
      </c>
      <c r="J5080">
        <v>38463.5</v>
      </c>
      <c r="K5080">
        <v>40886.5</v>
      </c>
      <c r="L5080">
        <v>43597.599999999999</v>
      </c>
      <c r="M5080">
        <v>47045.8</v>
      </c>
      <c r="N5080">
        <v>50687.3</v>
      </c>
      <c r="O5080">
        <v>54198</v>
      </c>
      <c r="P5080">
        <v>57835.5</v>
      </c>
      <c r="Q5080">
        <v>60474.8</v>
      </c>
      <c r="R5080">
        <v>64099.8</v>
      </c>
      <c r="S5080">
        <v>67595.399999999994</v>
      </c>
      <c r="T5080">
        <v>72794.5</v>
      </c>
      <c r="U5080">
        <v>76956.600000000006</v>
      </c>
      <c r="V5080">
        <v>79044.7</v>
      </c>
      <c r="W5080">
        <v>81258.5</v>
      </c>
      <c r="X5080">
        <v>85119.5</v>
      </c>
      <c r="Y5080">
        <v>87800.7</v>
      </c>
      <c r="Z5080">
        <v>89494.5</v>
      </c>
      <c r="AA5080">
        <v>94803.5</v>
      </c>
      <c r="AB5080">
        <v>99771.199999999997</v>
      </c>
      <c r="AC5080">
        <v>103761.8</v>
      </c>
      <c r="AD5080">
        <v>109114.8</v>
      </c>
      <c r="AE5080">
        <v>113474.9</v>
      </c>
      <c r="AF5080" s="14" t="str">
        <f>INDEX('BEA to ISIC Crosswalk'!$E$4:$E$98,MATCH('State GDP by Industry'!G5080,'BEA to ISIC Crosswalk'!$C$4:$C$98,0),1)</f>
        <v>ISIC 86T88</v>
      </c>
      <c r="AG5080" s="14" t="str">
        <f>INDEX('BEA to ISIC Crosswalk'!$F$4:$F$98,MATCH('State GDP by Industry'!G5080,'BEA to ISIC Crosswalk'!$C$4:$C$98,0),1)</f>
        <v>Human health and social work</v>
      </c>
    </row>
    <row r="5081" spans="1:33" x14ac:dyDescent="0.25">
      <c r="A5081" t="s">
        <v>289</v>
      </c>
      <c r="B5081" t="s">
        <v>290</v>
      </c>
      <c r="C5081">
        <v>4</v>
      </c>
      <c r="D5081" t="s">
        <v>342</v>
      </c>
      <c r="E5081">
        <v>71</v>
      </c>
      <c r="F5081">
        <v>621</v>
      </c>
      <c r="G5081" t="s">
        <v>155</v>
      </c>
      <c r="H5081" t="s">
        <v>344</v>
      </c>
      <c r="I5081">
        <v>16866.3</v>
      </c>
      <c r="J5081">
        <v>17777.5</v>
      </c>
      <c r="K5081">
        <v>18548.3</v>
      </c>
      <c r="L5081">
        <v>19735.7</v>
      </c>
      <c r="M5081">
        <v>21194.799999999999</v>
      </c>
      <c r="N5081">
        <v>22590.9</v>
      </c>
      <c r="O5081">
        <v>24099.5</v>
      </c>
      <c r="P5081">
        <v>25654.799999999999</v>
      </c>
      <c r="Q5081">
        <v>27005.599999999999</v>
      </c>
      <c r="R5081">
        <v>28842.1</v>
      </c>
      <c r="S5081">
        <v>30303.599999999999</v>
      </c>
      <c r="T5081">
        <v>32559.5</v>
      </c>
      <c r="U5081">
        <v>34165.300000000003</v>
      </c>
      <c r="V5081">
        <v>35348.199999999997</v>
      </c>
      <c r="W5081">
        <v>36476.699999999997</v>
      </c>
      <c r="X5081">
        <v>37807.4</v>
      </c>
      <c r="Y5081">
        <v>39131.599999999999</v>
      </c>
      <c r="Z5081">
        <v>39830.800000000003</v>
      </c>
      <c r="AA5081">
        <v>41803</v>
      </c>
      <c r="AB5081">
        <v>43932.3</v>
      </c>
      <c r="AC5081">
        <v>45680</v>
      </c>
      <c r="AD5081" t="s">
        <v>68</v>
      </c>
      <c r="AE5081" t="s">
        <v>68</v>
      </c>
      <c r="AF5081" s="14">
        <f>INDEX('BEA to ISIC Crosswalk'!$E$4:$E$98,MATCH('State GDP by Industry'!G5081,'BEA to ISIC Crosswalk'!$C$4:$C$98,0),1)</f>
        <v>0</v>
      </c>
      <c r="AG5081" s="14">
        <f>INDEX('BEA to ISIC Crosswalk'!$F$4:$F$98,MATCH('State GDP by Industry'!G5081,'BEA to ISIC Crosswalk'!$C$4:$C$98,0),1)</f>
        <v>0</v>
      </c>
    </row>
    <row r="5082" spans="1:33" x14ac:dyDescent="0.25">
      <c r="A5082" t="s">
        <v>289</v>
      </c>
      <c r="B5082" t="s">
        <v>290</v>
      </c>
      <c r="C5082">
        <v>4</v>
      </c>
      <c r="D5082" t="s">
        <v>342</v>
      </c>
      <c r="E5082">
        <v>72</v>
      </c>
      <c r="F5082">
        <v>622</v>
      </c>
      <c r="G5082" t="s">
        <v>156</v>
      </c>
      <c r="H5082" t="s">
        <v>344</v>
      </c>
      <c r="I5082">
        <v>11101.3</v>
      </c>
      <c r="J5082">
        <v>11888.6</v>
      </c>
      <c r="K5082">
        <v>12857.3</v>
      </c>
      <c r="L5082">
        <v>13642.9</v>
      </c>
      <c r="M5082">
        <v>15042.7</v>
      </c>
      <c r="N5082">
        <v>16517.099999999999</v>
      </c>
      <c r="O5082">
        <v>17772.8</v>
      </c>
      <c r="P5082">
        <v>19313</v>
      </c>
      <c r="Q5082">
        <v>20073.599999999999</v>
      </c>
      <c r="R5082">
        <v>21322.799999999999</v>
      </c>
      <c r="S5082">
        <v>22737.1</v>
      </c>
      <c r="T5082">
        <v>24543.3</v>
      </c>
      <c r="U5082">
        <v>26262.400000000001</v>
      </c>
      <c r="V5082">
        <v>26707.200000000001</v>
      </c>
      <c r="W5082">
        <v>27708.3</v>
      </c>
      <c r="X5082">
        <v>29379.4</v>
      </c>
      <c r="Y5082">
        <v>29893</v>
      </c>
      <c r="Z5082">
        <v>30218.7</v>
      </c>
      <c r="AA5082">
        <v>32404.6</v>
      </c>
      <c r="AB5082">
        <v>34071.1</v>
      </c>
      <c r="AC5082">
        <v>35736.6</v>
      </c>
      <c r="AD5082" t="s">
        <v>68</v>
      </c>
      <c r="AE5082" t="s">
        <v>68</v>
      </c>
      <c r="AF5082" s="14">
        <f>INDEX('BEA to ISIC Crosswalk'!$E$4:$E$98,MATCH('State GDP by Industry'!G5082,'BEA to ISIC Crosswalk'!$C$4:$C$98,0),1)</f>
        <v>0</v>
      </c>
      <c r="AG5082" s="14">
        <f>INDEX('BEA to ISIC Crosswalk'!$F$4:$F$98,MATCH('State GDP by Industry'!G5082,'BEA to ISIC Crosswalk'!$C$4:$C$98,0),1)</f>
        <v>0</v>
      </c>
    </row>
    <row r="5083" spans="1:33" x14ac:dyDescent="0.25">
      <c r="A5083" t="s">
        <v>289</v>
      </c>
      <c r="B5083" t="s">
        <v>290</v>
      </c>
      <c r="C5083">
        <v>4</v>
      </c>
      <c r="D5083" t="s">
        <v>342</v>
      </c>
      <c r="E5083">
        <v>73</v>
      </c>
      <c r="F5083">
        <v>623</v>
      </c>
      <c r="G5083" t="s">
        <v>157</v>
      </c>
      <c r="H5083" t="s">
        <v>344</v>
      </c>
      <c r="I5083">
        <v>5281.6</v>
      </c>
      <c r="J5083">
        <v>5557.1</v>
      </c>
      <c r="K5083">
        <v>5914.5</v>
      </c>
      <c r="L5083">
        <v>6221.6</v>
      </c>
      <c r="M5083">
        <v>6653.5</v>
      </c>
      <c r="N5083">
        <v>7196.6</v>
      </c>
      <c r="O5083">
        <v>7557.2</v>
      </c>
      <c r="P5083">
        <v>7871.1</v>
      </c>
      <c r="Q5083">
        <v>8096.7</v>
      </c>
      <c r="R5083">
        <v>8376</v>
      </c>
      <c r="S5083">
        <v>8779.9</v>
      </c>
      <c r="T5083">
        <v>9550</v>
      </c>
      <c r="U5083">
        <v>10199.5</v>
      </c>
      <c r="V5083">
        <v>10632.9</v>
      </c>
      <c r="W5083">
        <v>10855.4</v>
      </c>
      <c r="X5083">
        <v>11228.3</v>
      </c>
      <c r="Y5083">
        <v>11601.3</v>
      </c>
      <c r="Z5083">
        <v>11931.1</v>
      </c>
      <c r="AA5083">
        <v>12494.1</v>
      </c>
      <c r="AB5083">
        <v>13115.5</v>
      </c>
      <c r="AC5083">
        <v>13316.1</v>
      </c>
      <c r="AD5083" t="s">
        <v>68</v>
      </c>
      <c r="AE5083" t="s">
        <v>68</v>
      </c>
      <c r="AF5083" s="14">
        <f>INDEX('BEA to ISIC Crosswalk'!$E$4:$E$98,MATCH('State GDP by Industry'!G5083,'BEA to ISIC Crosswalk'!$C$4:$C$98,0),1)</f>
        <v>0</v>
      </c>
      <c r="AG5083" s="14">
        <f>INDEX('BEA to ISIC Crosswalk'!$F$4:$F$98,MATCH('State GDP by Industry'!G5083,'BEA to ISIC Crosswalk'!$C$4:$C$98,0),1)</f>
        <v>0</v>
      </c>
    </row>
    <row r="5084" spans="1:33" x14ac:dyDescent="0.25">
      <c r="A5084" t="s">
        <v>289</v>
      </c>
      <c r="B5084" t="s">
        <v>290</v>
      </c>
      <c r="C5084">
        <v>4</v>
      </c>
      <c r="D5084" t="s">
        <v>342</v>
      </c>
      <c r="E5084">
        <v>74</v>
      </c>
      <c r="F5084">
        <v>624</v>
      </c>
      <c r="G5084" t="s">
        <v>158</v>
      </c>
      <c r="H5084" t="s">
        <v>344</v>
      </c>
      <c r="I5084">
        <v>2942.3</v>
      </c>
      <c r="J5084">
        <v>3240.3</v>
      </c>
      <c r="K5084">
        <v>3566.4</v>
      </c>
      <c r="L5084">
        <v>3997.4</v>
      </c>
      <c r="M5084">
        <v>4154.8</v>
      </c>
      <c r="N5084">
        <v>4382.8</v>
      </c>
      <c r="O5084">
        <v>4768.5</v>
      </c>
      <c r="P5084">
        <v>4996.7</v>
      </c>
      <c r="Q5084">
        <v>5298.9</v>
      </c>
      <c r="R5084">
        <v>5558.8</v>
      </c>
      <c r="S5084">
        <v>5774.9</v>
      </c>
      <c r="T5084">
        <v>6141.8</v>
      </c>
      <c r="U5084">
        <v>6329.4</v>
      </c>
      <c r="V5084">
        <v>6356.4</v>
      </c>
      <c r="W5084">
        <v>6218.2</v>
      </c>
      <c r="X5084">
        <v>6704.4</v>
      </c>
      <c r="Y5084">
        <v>7174.7</v>
      </c>
      <c r="Z5084">
        <v>7513.9</v>
      </c>
      <c r="AA5084">
        <v>8101.7</v>
      </c>
      <c r="AB5084">
        <v>8652.2999999999993</v>
      </c>
      <c r="AC5084">
        <v>9029.1</v>
      </c>
      <c r="AD5084" t="s">
        <v>68</v>
      </c>
      <c r="AE5084" t="s">
        <v>68</v>
      </c>
      <c r="AF5084" s="14">
        <f>INDEX('BEA to ISIC Crosswalk'!$E$4:$E$98,MATCH('State GDP by Industry'!G5084,'BEA to ISIC Crosswalk'!$C$4:$C$98,0),1)</f>
        <v>0</v>
      </c>
      <c r="AG5084" s="14">
        <f>INDEX('BEA to ISIC Crosswalk'!$F$4:$F$98,MATCH('State GDP by Industry'!G5084,'BEA to ISIC Crosswalk'!$C$4:$C$98,0),1)</f>
        <v>0</v>
      </c>
    </row>
    <row r="5085" spans="1:33" x14ac:dyDescent="0.25">
      <c r="A5085" t="s">
        <v>289</v>
      </c>
      <c r="B5085" t="s">
        <v>290</v>
      </c>
      <c r="C5085">
        <v>4</v>
      </c>
      <c r="D5085" t="s">
        <v>342</v>
      </c>
      <c r="E5085">
        <v>75</v>
      </c>
      <c r="F5085" t="s">
        <v>159</v>
      </c>
      <c r="G5085" t="s">
        <v>160</v>
      </c>
      <c r="H5085" t="s">
        <v>344</v>
      </c>
      <c r="I5085">
        <v>17796.2</v>
      </c>
      <c r="J5085">
        <v>18887.2</v>
      </c>
      <c r="K5085">
        <v>20300</v>
      </c>
      <c r="L5085">
        <v>21918.799999999999</v>
      </c>
      <c r="M5085">
        <v>22018.799999999999</v>
      </c>
      <c r="N5085">
        <v>23194.3</v>
      </c>
      <c r="O5085">
        <v>23991.7</v>
      </c>
      <c r="P5085">
        <v>25309.1</v>
      </c>
      <c r="Q5085">
        <v>26318.6</v>
      </c>
      <c r="R5085">
        <v>27420.7</v>
      </c>
      <c r="S5085">
        <v>28608.7</v>
      </c>
      <c r="T5085">
        <v>29434.2</v>
      </c>
      <c r="U5085">
        <v>29061.4</v>
      </c>
      <c r="V5085">
        <v>30112.1</v>
      </c>
      <c r="W5085">
        <v>31161.3</v>
      </c>
      <c r="X5085">
        <v>32930.6</v>
      </c>
      <c r="Y5085">
        <v>34812.300000000003</v>
      </c>
      <c r="Z5085">
        <v>36391.5</v>
      </c>
      <c r="AA5085">
        <v>38941.300000000003</v>
      </c>
      <c r="AB5085">
        <v>40297.800000000003</v>
      </c>
      <c r="AC5085">
        <v>41516.199999999997</v>
      </c>
      <c r="AD5085">
        <v>43436.3</v>
      </c>
      <c r="AE5085">
        <v>44561.5</v>
      </c>
      <c r="AF5085" s="14">
        <f>INDEX('BEA to ISIC Crosswalk'!$E$4:$E$98,MATCH('State GDP by Industry'!G5085,'BEA to ISIC Crosswalk'!$C$4:$C$98,0),1)</f>
        <v>0</v>
      </c>
      <c r="AG5085" s="14">
        <f>INDEX('BEA to ISIC Crosswalk'!$F$4:$F$98,MATCH('State GDP by Industry'!G5085,'BEA to ISIC Crosswalk'!$C$4:$C$98,0),1)</f>
        <v>0</v>
      </c>
    </row>
    <row r="5086" spans="1:33" x14ac:dyDescent="0.25">
      <c r="A5086" t="s">
        <v>289</v>
      </c>
      <c r="B5086" t="s">
        <v>290</v>
      </c>
      <c r="C5086">
        <v>4</v>
      </c>
      <c r="D5086" t="s">
        <v>342</v>
      </c>
      <c r="E5086">
        <v>76</v>
      </c>
      <c r="F5086">
        <v>71</v>
      </c>
      <c r="G5086" t="s">
        <v>161</v>
      </c>
      <c r="H5086" t="s">
        <v>344</v>
      </c>
      <c r="I5086">
        <v>4961.3</v>
      </c>
      <c r="J5086">
        <v>4984.2</v>
      </c>
      <c r="K5086">
        <v>5231.3</v>
      </c>
      <c r="L5086">
        <v>5737.3</v>
      </c>
      <c r="M5086">
        <v>5417.8</v>
      </c>
      <c r="N5086">
        <v>5933.3</v>
      </c>
      <c r="O5086">
        <v>6088.1</v>
      </c>
      <c r="P5086">
        <v>6250</v>
      </c>
      <c r="Q5086">
        <v>6500.4</v>
      </c>
      <c r="R5086">
        <v>6842.4</v>
      </c>
      <c r="S5086">
        <v>7158.8</v>
      </c>
      <c r="T5086">
        <v>7501.2</v>
      </c>
      <c r="U5086">
        <v>7492.4</v>
      </c>
      <c r="V5086">
        <v>7928.2</v>
      </c>
      <c r="W5086">
        <v>8419.7999999999993</v>
      </c>
      <c r="X5086">
        <v>8533.5</v>
      </c>
      <c r="Y5086">
        <v>8887.2000000000007</v>
      </c>
      <c r="Z5086">
        <v>9462.9</v>
      </c>
      <c r="AA5086">
        <v>9801.4</v>
      </c>
      <c r="AB5086">
        <v>10023.299999999999</v>
      </c>
      <c r="AC5086">
        <v>10088.9</v>
      </c>
      <c r="AD5086">
        <v>10733.3</v>
      </c>
      <c r="AE5086">
        <v>11049.8</v>
      </c>
      <c r="AF5086" s="14" t="str">
        <f>INDEX('BEA to ISIC Crosswalk'!$E$4:$E$98,MATCH('State GDP by Industry'!G5086,'BEA to ISIC Crosswalk'!$C$4:$C$98,0),1)</f>
        <v>ISIC 90T96</v>
      </c>
      <c r="AG5086" s="14" t="str">
        <f>INDEX('BEA to ISIC Crosswalk'!$F$4:$F$98,MATCH('State GDP by Industry'!G5086,'BEA to ISIC Crosswalk'!$C$4:$C$98,0),1)</f>
        <v>Arts, entertainment, recreation and other service activities</v>
      </c>
    </row>
    <row r="5087" spans="1:33" x14ac:dyDescent="0.25">
      <c r="A5087" t="s">
        <v>289</v>
      </c>
      <c r="B5087" t="s">
        <v>290</v>
      </c>
      <c r="C5087">
        <v>4</v>
      </c>
      <c r="D5087" t="s">
        <v>342</v>
      </c>
      <c r="E5087">
        <v>77</v>
      </c>
      <c r="F5087" t="s">
        <v>162</v>
      </c>
      <c r="G5087" t="s">
        <v>163</v>
      </c>
      <c r="H5087" t="s">
        <v>344</v>
      </c>
      <c r="I5087">
        <v>1892.2</v>
      </c>
      <c r="J5087">
        <v>1979.6</v>
      </c>
      <c r="K5087">
        <v>2070.1999999999998</v>
      </c>
      <c r="L5087">
        <v>2296.1</v>
      </c>
      <c r="M5087">
        <v>2339.1999999999998</v>
      </c>
      <c r="N5087">
        <v>2665.6</v>
      </c>
      <c r="O5087">
        <v>2809.4</v>
      </c>
      <c r="P5087">
        <v>2809</v>
      </c>
      <c r="Q5087">
        <v>2814.9</v>
      </c>
      <c r="R5087">
        <v>3062.7</v>
      </c>
      <c r="S5087">
        <v>3106.6</v>
      </c>
      <c r="T5087">
        <v>3322</v>
      </c>
      <c r="U5087">
        <v>3349.8</v>
      </c>
      <c r="V5087">
        <v>3625.4</v>
      </c>
      <c r="W5087">
        <v>4067.6</v>
      </c>
      <c r="X5087">
        <v>4134</v>
      </c>
      <c r="Y5087">
        <v>4481.6000000000004</v>
      </c>
      <c r="Z5087">
        <v>5025</v>
      </c>
      <c r="AA5087">
        <v>5253.1</v>
      </c>
      <c r="AB5087">
        <v>5259.3</v>
      </c>
      <c r="AC5087">
        <v>5334.1</v>
      </c>
      <c r="AD5087" t="s">
        <v>68</v>
      </c>
      <c r="AE5087" t="s">
        <v>68</v>
      </c>
      <c r="AF5087" s="14">
        <f>INDEX('BEA to ISIC Crosswalk'!$E$4:$E$98,MATCH('State GDP by Industry'!G5087,'BEA to ISIC Crosswalk'!$C$4:$C$98,0),1)</f>
        <v>0</v>
      </c>
      <c r="AG5087" s="14">
        <f>INDEX('BEA to ISIC Crosswalk'!$F$4:$F$98,MATCH('State GDP by Industry'!G5087,'BEA to ISIC Crosswalk'!$C$4:$C$98,0),1)</f>
        <v>0</v>
      </c>
    </row>
    <row r="5088" spans="1:33" x14ac:dyDescent="0.25">
      <c r="A5088" t="s">
        <v>289</v>
      </c>
      <c r="B5088" t="s">
        <v>290</v>
      </c>
      <c r="C5088">
        <v>4</v>
      </c>
      <c r="D5088" t="s">
        <v>342</v>
      </c>
      <c r="E5088">
        <v>78</v>
      </c>
      <c r="F5088">
        <v>713</v>
      </c>
      <c r="G5088" t="s">
        <v>164</v>
      </c>
      <c r="H5088" t="s">
        <v>344</v>
      </c>
      <c r="I5088">
        <v>3069.1</v>
      </c>
      <c r="J5088">
        <v>3004.6</v>
      </c>
      <c r="K5088">
        <v>3161.1</v>
      </c>
      <c r="L5088">
        <v>3441.2</v>
      </c>
      <c r="M5088">
        <v>3078.5</v>
      </c>
      <c r="N5088">
        <v>3267.6</v>
      </c>
      <c r="O5088">
        <v>3278.7</v>
      </c>
      <c r="P5088">
        <v>3441</v>
      </c>
      <c r="Q5088">
        <v>3685.5</v>
      </c>
      <c r="R5088">
        <v>3779.7</v>
      </c>
      <c r="S5088">
        <v>4052.2</v>
      </c>
      <c r="T5088">
        <v>4179.2</v>
      </c>
      <c r="U5088">
        <v>4142.6000000000004</v>
      </c>
      <c r="V5088">
        <v>4302.8</v>
      </c>
      <c r="W5088">
        <v>4352.2</v>
      </c>
      <c r="X5088">
        <v>4399.3999999999996</v>
      </c>
      <c r="Y5088">
        <v>4405.6000000000004</v>
      </c>
      <c r="Z5088">
        <v>4437.8999999999996</v>
      </c>
      <c r="AA5088">
        <v>4548.3</v>
      </c>
      <c r="AB5088">
        <v>4763.8999999999996</v>
      </c>
      <c r="AC5088">
        <v>4754.8</v>
      </c>
      <c r="AD5088" t="s">
        <v>68</v>
      </c>
      <c r="AE5088" t="s">
        <v>68</v>
      </c>
      <c r="AF5088" s="14">
        <f>INDEX('BEA to ISIC Crosswalk'!$E$4:$E$98,MATCH('State GDP by Industry'!G5088,'BEA to ISIC Crosswalk'!$C$4:$C$98,0),1)</f>
        <v>0</v>
      </c>
      <c r="AG5088" s="14">
        <f>INDEX('BEA to ISIC Crosswalk'!$F$4:$F$98,MATCH('State GDP by Industry'!G5088,'BEA to ISIC Crosswalk'!$C$4:$C$98,0),1)</f>
        <v>0</v>
      </c>
    </row>
    <row r="5089" spans="1:33" x14ac:dyDescent="0.25">
      <c r="A5089" t="s">
        <v>289</v>
      </c>
      <c r="B5089" t="s">
        <v>290</v>
      </c>
      <c r="C5089">
        <v>4</v>
      </c>
      <c r="D5089" t="s">
        <v>342</v>
      </c>
      <c r="E5089">
        <v>79</v>
      </c>
      <c r="F5089">
        <v>72</v>
      </c>
      <c r="G5089" t="s">
        <v>165</v>
      </c>
      <c r="H5089" t="s">
        <v>344</v>
      </c>
      <c r="I5089">
        <v>12834.9</v>
      </c>
      <c r="J5089">
        <v>13903</v>
      </c>
      <c r="K5089">
        <v>15068.7</v>
      </c>
      <c r="L5089">
        <v>16181.6</v>
      </c>
      <c r="M5089">
        <v>16601</v>
      </c>
      <c r="N5089">
        <v>17261.099999999999</v>
      </c>
      <c r="O5089">
        <v>17903.599999999999</v>
      </c>
      <c r="P5089">
        <v>19059.099999999999</v>
      </c>
      <c r="Q5089">
        <v>19818.2</v>
      </c>
      <c r="R5089">
        <v>20578.3</v>
      </c>
      <c r="S5089">
        <v>21449.8</v>
      </c>
      <c r="T5089">
        <v>21933.1</v>
      </c>
      <c r="U5089">
        <v>21569</v>
      </c>
      <c r="V5089">
        <v>22184</v>
      </c>
      <c r="W5089">
        <v>22741.5</v>
      </c>
      <c r="X5089">
        <v>24397.1</v>
      </c>
      <c r="Y5089">
        <v>25925.1</v>
      </c>
      <c r="Z5089">
        <v>26928.6</v>
      </c>
      <c r="AA5089">
        <v>29139.9</v>
      </c>
      <c r="AB5089">
        <v>30274.6</v>
      </c>
      <c r="AC5089">
        <v>31427.3</v>
      </c>
      <c r="AD5089">
        <v>32703</v>
      </c>
      <c r="AE5089">
        <v>33511.699999999997</v>
      </c>
      <c r="AF5089" s="14" t="str">
        <f>INDEX('BEA to ISIC Crosswalk'!$E$4:$E$98,MATCH('State GDP by Industry'!G5089,'BEA to ISIC Crosswalk'!$C$4:$C$98,0),1)</f>
        <v>ISIC 55T56</v>
      </c>
      <c r="AG5089" s="14" t="str">
        <f>INDEX('BEA to ISIC Crosswalk'!$F$4:$F$98,MATCH('State GDP by Industry'!G5089,'BEA to ISIC Crosswalk'!$C$4:$C$98,0),1)</f>
        <v>Accomodation and food services</v>
      </c>
    </row>
    <row r="5090" spans="1:33" x14ac:dyDescent="0.25">
      <c r="A5090" t="s">
        <v>289</v>
      </c>
      <c r="B5090" t="s">
        <v>290</v>
      </c>
      <c r="C5090">
        <v>4</v>
      </c>
      <c r="D5090" t="s">
        <v>342</v>
      </c>
      <c r="E5090">
        <v>80</v>
      </c>
      <c r="F5090">
        <v>721</v>
      </c>
      <c r="G5090" t="s">
        <v>166</v>
      </c>
      <c r="H5090" t="s">
        <v>344</v>
      </c>
      <c r="I5090">
        <v>3309.9</v>
      </c>
      <c r="J5090">
        <v>3605.8</v>
      </c>
      <c r="K5090">
        <v>3924.5</v>
      </c>
      <c r="L5090">
        <v>4260.5</v>
      </c>
      <c r="M5090">
        <v>4081.6</v>
      </c>
      <c r="N5090">
        <v>4110.8999999999996</v>
      </c>
      <c r="O5090">
        <v>4243.8</v>
      </c>
      <c r="P5090">
        <v>4697.8</v>
      </c>
      <c r="Q5090">
        <v>4973.8999999999996</v>
      </c>
      <c r="R5090">
        <v>5160.3999999999996</v>
      </c>
      <c r="S5090">
        <v>5572.8</v>
      </c>
      <c r="T5090">
        <v>5684.5</v>
      </c>
      <c r="U5090">
        <v>4838.2</v>
      </c>
      <c r="V5090">
        <v>5090.6000000000004</v>
      </c>
      <c r="W5090">
        <v>5392.5</v>
      </c>
      <c r="X5090">
        <v>5833.2</v>
      </c>
      <c r="Y5090">
        <v>6443.9</v>
      </c>
      <c r="Z5090">
        <v>6480.2</v>
      </c>
      <c r="AA5090">
        <v>7035.5</v>
      </c>
      <c r="AB5090">
        <v>7039.5</v>
      </c>
      <c r="AC5090">
        <v>7491.2</v>
      </c>
      <c r="AD5090" t="s">
        <v>68</v>
      </c>
      <c r="AE5090" t="s">
        <v>68</v>
      </c>
      <c r="AF5090" s="14">
        <f>INDEX('BEA to ISIC Crosswalk'!$E$4:$E$98,MATCH('State GDP by Industry'!G5090,'BEA to ISIC Crosswalk'!$C$4:$C$98,0),1)</f>
        <v>0</v>
      </c>
      <c r="AG5090" s="14">
        <f>INDEX('BEA to ISIC Crosswalk'!$F$4:$F$98,MATCH('State GDP by Industry'!G5090,'BEA to ISIC Crosswalk'!$C$4:$C$98,0),1)</f>
        <v>0</v>
      </c>
    </row>
    <row r="5091" spans="1:33" x14ac:dyDescent="0.25">
      <c r="A5091" t="s">
        <v>289</v>
      </c>
      <c r="B5091" t="s">
        <v>290</v>
      </c>
      <c r="C5091">
        <v>4</v>
      </c>
      <c r="D5091" t="s">
        <v>342</v>
      </c>
      <c r="E5091">
        <v>81</v>
      </c>
      <c r="F5091">
        <v>722</v>
      </c>
      <c r="G5091" t="s">
        <v>167</v>
      </c>
      <c r="H5091" t="s">
        <v>344</v>
      </c>
      <c r="I5091">
        <v>9525</v>
      </c>
      <c r="J5091">
        <v>10297.200000000001</v>
      </c>
      <c r="K5091">
        <v>11144.2</v>
      </c>
      <c r="L5091">
        <v>11921</v>
      </c>
      <c r="M5091">
        <v>12519.5</v>
      </c>
      <c r="N5091">
        <v>13150.2</v>
      </c>
      <c r="O5091">
        <v>13659.9</v>
      </c>
      <c r="P5091">
        <v>14361.3</v>
      </c>
      <c r="Q5091">
        <v>14844.4</v>
      </c>
      <c r="R5091">
        <v>15417.9</v>
      </c>
      <c r="S5091">
        <v>15877</v>
      </c>
      <c r="T5091">
        <v>16248.6</v>
      </c>
      <c r="U5091">
        <v>16730.8</v>
      </c>
      <c r="V5091">
        <v>17093.3</v>
      </c>
      <c r="W5091">
        <v>17349</v>
      </c>
      <c r="X5091">
        <v>18564</v>
      </c>
      <c r="Y5091">
        <v>19481.099999999999</v>
      </c>
      <c r="Z5091">
        <v>20448.400000000001</v>
      </c>
      <c r="AA5091">
        <v>22104.400000000001</v>
      </c>
      <c r="AB5091">
        <v>23235.1</v>
      </c>
      <c r="AC5091">
        <v>23936.1</v>
      </c>
      <c r="AD5091" t="s">
        <v>68</v>
      </c>
      <c r="AE5091" t="s">
        <v>68</v>
      </c>
      <c r="AF5091" s="14">
        <f>INDEX('BEA to ISIC Crosswalk'!$E$4:$E$98,MATCH('State GDP by Industry'!G5091,'BEA to ISIC Crosswalk'!$C$4:$C$98,0),1)</f>
        <v>0</v>
      </c>
      <c r="AG5091" s="14">
        <f>INDEX('BEA to ISIC Crosswalk'!$F$4:$F$98,MATCH('State GDP by Industry'!G5091,'BEA to ISIC Crosswalk'!$C$4:$C$98,0),1)</f>
        <v>0</v>
      </c>
    </row>
    <row r="5092" spans="1:33" x14ac:dyDescent="0.25">
      <c r="A5092" t="s">
        <v>289</v>
      </c>
      <c r="B5092" t="s">
        <v>290</v>
      </c>
      <c r="C5092">
        <v>4</v>
      </c>
      <c r="D5092" t="s">
        <v>342</v>
      </c>
      <c r="E5092">
        <v>82</v>
      </c>
      <c r="F5092">
        <v>81</v>
      </c>
      <c r="G5092" t="s">
        <v>168</v>
      </c>
      <c r="H5092" t="s">
        <v>344</v>
      </c>
      <c r="I5092">
        <v>16402.099999999999</v>
      </c>
      <c r="J5092">
        <v>17500.5</v>
      </c>
      <c r="K5092">
        <v>18276.7</v>
      </c>
      <c r="L5092">
        <v>19344.8</v>
      </c>
      <c r="M5092">
        <v>18115.900000000001</v>
      </c>
      <c r="N5092">
        <v>19403.3</v>
      </c>
      <c r="O5092">
        <v>19141.599999999999</v>
      </c>
      <c r="P5092">
        <v>19941.7</v>
      </c>
      <c r="Q5092">
        <v>20538</v>
      </c>
      <c r="R5092">
        <v>21133.8</v>
      </c>
      <c r="S5092">
        <v>21094.7</v>
      </c>
      <c r="T5092">
        <v>21193.9</v>
      </c>
      <c r="U5092">
        <v>21138.3</v>
      </c>
      <c r="V5092">
        <v>21303.4</v>
      </c>
      <c r="W5092">
        <v>21613.8</v>
      </c>
      <c r="X5092">
        <v>22313.9</v>
      </c>
      <c r="Y5092">
        <v>22904.1</v>
      </c>
      <c r="Z5092">
        <v>24007.7</v>
      </c>
      <c r="AA5092">
        <v>24990.3</v>
      </c>
      <c r="AB5092">
        <v>25633.4</v>
      </c>
      <c r="AC5092">
        <v>26326.6</v>
      </c>
      <c r="AD5092">
        <v>27531.5</v>
      </c>
      <c r="AE5092">
        <v>28507.599999999999</v>
      </c>
      <c r="AF5092" s="14" t="str">
        <f>INDEX('BEA to ISIC Crosswalk'!$E$4:$E$98,MATCH('State GDP by Industry'!G5092,'BEA to ISIC Crosswalk'!$C$4:$C$98,0),1)</f>
        <v>ISIC 69T82</v>
      </c>
      <c r="AG5092" s="14" t="str">
        <f>INDEX('BEA to ISIC Crosswalk'!$F$4:$F$98,MATCH('State GDP by Industry'!G5092,'BEA to ISIC Crosswalk'!$C$4:$C$98,0),1)</f>
        <v>Other business sector services</v>
      </c>
    </row>
    <row r="5093" spans="1:33" x14ac:dyDescent="0.25">
      <c r="A5093" t="s">
        <v>289</v>
      </c>
      <c r="B5093" t="s">
        <v>290</v>
      </c>
      <c r="C5093">
        <v>4</v>
      </c>
      <c r="D5093" t="s">
        <v>342</v>
      </c>
      <c r="E5093">
        <v>83</v>
      </c>
      <c r="F5093" t="s">
        <v>63</v>
      </c>
      <c r="G5093" t="s">
        <v>169</v>
      </c>
      <c r="H5093" t="s">
        <v>344</v>
      </c>
      <c r="I5093">
        <v>67564.7</v>
      </c>
      <c r="J5093">
        <v>70111.7</v>
      </c>
      <c r="K5093">
        <v>73937.3</v>
      </c>
      <c r="L5093">
        <v>78590.600000000006</v>
      </c>
      <c r="M5093">
        <v>82132.399999999994</v>
      </c>
      <c r="N5093">
        <v>86561</v>
      </c>
      <c r="O5093">
        <v>90493.6</v>
      </c>
      <c r="P5093">
        <v>94648.6</v>
      </c>
      <c r="Q5093">
        <v>98414.8</v>
      </c>
      <c r="R5093">
        <v>103886.6</v>
      </c>
      <c r="S5093">
        <v>108004.7</v>
      </c>
      <c r="T5093">
        <v>113119</v>
      </c>
      <c r="U5093">
        <v>117428.7</v>
      </c>
      <c r="V5093">
        <v>121716</v>
      </c>
      <c r="W5093">
        <v>122329.1</v>
      </c>
      <c r="X5093">
        <v>123926.5</v>
      </c>
      <c r="Y5093">
        <v>126654.3</v>
      </c>
      <c r="Z5093">
        <v>130598.8</v>
      </c>
      <c r="AA5093">
        <v>134710.79999999999</v>
      </c>
      <c r="AB5093">
        <v>137087.70000000001</v>
      </c>
      <c r="AC5093">
        <v>140424.4</v>
      </c>
      <c r="AD5093">
        <v>145115.5</v>
      </c>
      <c r="AE5093">
        <v>149850.70000000001</v>
      </c>
      <c r="AF5093" s="14" t="str">
        <f>INDEX('BEA to ISIC Crosswalk'!$E$4:$E$98,MATCH('State GDP by Industry'!G5093,'BEA to ISIC Crosswalk'!$C$4:$C$98,0),1)</f>
        <v>ISIC 84</v>
      </c>
      <c r="AG5093" s="14" t="str">
        <f>INDEX('BEA to ISIC Crosswalk'!$F$4:$F$98,MATCH('State GDP by Industry'!G5093,'BEA to ISIC Crosswalk'!$C$4:$C$98,0),1)</f>
        <v>Public administration and defence; compulsory social security</v>
      </c>
    </row>
    <row r="5094" spans="1:33" x14ac:dyDescent="0.25">
      <c r="A5094" t="s">
        <v>289</v>
      </c>
      <c r="B5094" t="s">
        <v>290</v>
      </c>
      <c r="C5094">
        <v>4</v>
      </c>
      <c r="D5094" t="s">
        <v>342</v>
      </c>
      <c r="E5094">
        <v>84</v>
      </c>
      <c r="F5094" t="s">
        <v>63</v>
      </c>
      <c r="G5094" t="s">
        <v>170</v>
      </c>
      <c r="H5094" t="s">
        <v>344</v>
      </c>
      <c r="I5094">
        <v>11225.2</v>
      </c>
      <c r="J5094">
        <v>11493.2</v>
      </c>
      <c r="K5094">
        <v>11892.2</v>
      </c>
      <c r="L5094">
        <v>12726.7</v>
      </c>
      <c r="M5094">
        <v>12513.5</v>
      </c>
      <c r="N5094">
        <v>13245.7</v>
      </c>
      <c r="O5094">
        <v>13909.7</v>
      </c>
      <c r="P5094">
        <v>14398.8</v>
      </c>
      <c r="Q5094">
        <v>14796.5</v>
      </c>
      <c r="R5094">
        <v>15495.8</v>
      </c>
      <c r="S5094">
        <v>15619.6</v>
      </c>
      <c r="T5094">
        <v>15319.8</v>
      </c>
      <c r="U5094">
        <v>16437.599999999999</v>
      </c>
      <c r="V5094">
        <v>17857.900000000001</v>
      </c>
      <c r="W5094">
        <v>17686.3</v>
      </c>
      <c r="X5094">
        <v>17352.7</v>
      </c>
      <c r="Y5094">
        <v>15741.3</v>
      </c>
      <c r="Z5094">
        <v>16483.8</v>
      </c>
      <c r="AA5094">
        <v>18015.2</v>
      </c>
      <c r="AB5094">
        <v>18837.5</v>
      </c>
      <c r="AC5094">
        <v>19907.3</v>
      </c>
      <c r="AD5094" t="s">
        <v>68</v>
      </c>
      <c r="AE5094" t="s">
        <v>68</v>
      </c>
      <c r="AF5094" s="14">
        <f>INDEX('BEA to ISIC Crosswalk'!$E$4:$E$98,MATCH('State GDP by Industry'!G5094,'BEA to ISIC Crosswalk'!$C$4:$C$98,0),1)</f>
        <v>0</v>
      </c>
      <c r="AG5094" s="14">
        <f>INDEX('BEA to ISIC Crosswalk'!$F$4:$F$98,MATCH('State GDP by Industry'!G5094,'BEA to ISIC Crosswalk'!$C$4:$C$98,0),1)</f>
        <v>0</v>
      </c>
    </row>
    <row r="5095" spans="1:33" x14ac:dyDescent="0.25">
      <c r="A5095" t="s">
        <v>289</v>
      </c>
      <c r="B5095" t="s">
        <v>290</v>
      </c>
      <c r="C5095">
        <v>4</v>
      </c>
      <c r="D5095" t="s">
        <v>342</v>
      </c>
      <c r="E5095">
        <v>85</v>
      </c>
      <c r="F5095" t="s">
        <v>63</v>
      </c>
      <c r="G5095" t="s">
        <v>171</v>
      </c>
      <c r="H5095" t="s">
        <v>344</v>
      </c>
      <c r="I5095">
        <v>4637.5</v>
      </c>
      <c r="J5095">
        <v>4665.3999999999996</v>
      </c>
      <c r="K5095">
        <v>4847.3</v>
      </c>
      <c r="L5095">
        <v>5018.5</v>
      </c>
      <c r="M5095">
        <v>5195.1000000000004</v>
      </c>
      <c r="N5095">
        <v>5946.4</v>
      </c>
      <c r="O5095">
        <v>7039.7</v>
      </c>
      <c r="P5095">
        <v>7559.5</v>
      </c>
      <c r="Q5095">
        <v>8309.7000000000007</v>
      </c>
      <c r="R5095">
        <v>8675.7999999999993</v>
      </c>
      <c r="S5095">
        <v>9294.7000000000007</v>
      </c>
      <c r="T5095">
        <v>9885.2000000000007</v>
      </c>
      <c r="U5095">
        <v>10457.799999999999</v>
      </c>
      <c r="V5095">
        <v>10706.8</v>
      </c>
      <c r="W5095">
        <v>10660.4</v>
      </c>
      <c r="X5095">
        <v>10559.6</v>
      </c>
      <c r="Y5095">
        <v>10425.6</v>
      </c>
      <c r="Z5095">
        <v>10238</v>
      </c>
      <c r="AA5095">
        <v>10029.700000000001</v>
      </c>
      <c r="AB5095">
        <v>9792.2000000000007</v>
      </c>
      <c r="AC5095">
        <v>9824.7000000000007</v>
      </c>
      <c r="AD5095" t="s">
        <v>68</v>
      </c>
      <c r="AE5095" t="s">
        <v>68</v>
      </c>
      <c r="AF5095" s="14">
        <f>INDEX('BEA to ISIC Crosswalk'!$E$4:$E$98,MATCH('State GDP by Industry'!G5095,'BEA to ISIC Crosswalk'!$C$4:$C$98,0),1)</f>
        <v>0</v>
      </c>
      <c r="AG5095" s="14">
        <f>INDEX('BEA to ISIC Crosswalk'!$F$4:$F$98,MATCH('State GDP by Industry'!G5095,'BEA to ISIC Crosswalk'!$C$4:$C$98,0),1)</f>
        <v>0</v>
      </c>
    </row>
    <row r="5096" spans="1:33" x14ac:dyDescent="0.25">
      <c r="A5096" t="s">
        <v>289</v>
      </c>
      <c r="B5096" t="s">
        <v>290</v>
      </c>
      <c r="C5096">
        <v>4</v>
      </c>
      <c r="D5096" t="s">
        <v>342</v>
      </c>
      <c r="E5096">
        <v>86</v>
      </c>
      <c r="F5096" t="s">
        <v>63</v>
      </c>
      <c r="G5096" t="s">
        <v>172</v>
      </c>
      <c r="H5096" t="s">
        <v>344</v>
      </c>
      <c r="I5096">
        <v>51702</v>
      </c>
      <c r="J5096">
        <v>53953.1</v>
      </c>
      <c r="K5096">
        <v>57197.7</v>
      </c>
      <c r="L5096">
        <v>60845.3</v>
      </c>
      <c r="M5096">
        <v>64423.8</v>
      </c>
      <c r="N5096">
        <v>67368.899999999994</v>
      </c>
      <c r="O5096">
        <v>69544.3</v>
      </c>
      <c r="P5096">
        <v>72690.3</v>
      </c>
      <c r="Q5096">
        <v>75308.5</v>
      </c>
      <c r="R5096">
        <v>79715</v>
      </c>
      <c r="S5096">
        <v>83090.3</v>
      </c>
      <c r="T5096">
        <v>87913.9</v>
      </c>
      <c r="U5096">
        <v>90533.3</v>
      </c>
      <c r="V5096">
        <v>93151.3</v>
      </c>
      <c r="W5096">
        <v>93982.399999999994</v>
      </c>
      <c r="X5096">
        <v>96014.2</v>
      </c>
      <c r="Y5096">
        <v>100487.5</v>
      </c>
      <c r="Z5096">
        <v>103877</v>
      </c>
      <c r="AA5096">
        <v>106666</v>
      </c>
      <c r="AB5096">
        <v>108458</v>
      </c>
      <c r="AC5096">
        <v>110692.4</v>
      </c>
      <c r="AD5096" t="s">
        <v>68</v>
      </c>
      <c r="AE5096" t="s">
        <v>68</v>
      </c>
      <c r="AF5096" s="14">
        <f>INDEX('BEA to ISIC Crosswalk'!$E$4:$E$98,MATCH('State GDP by Industry'!G5096,'BEA to ISIC Crosswalk'!$C$4:$C$98,0),1)</f>
        <v>0</v>
      </c>
      <c r="AG5096" s="14">
        <f>INDEX('BEA to ISIC Crosswalk'!$F$4:$F$98,MATCH('State GDP by Industry'!G5096,'BEA to ISIC Crosswalk'!$C$4:$C$98,0),1)</f>
        <v>0</v>
      </c>
    </row>
    <row r="5097" spans="1:33" x14ac:dyDescent="0.25">
      <c r="A5097" t="s">
        <v>289</v>
      </c>
      <c r="B5097" t="s">
        <v>290</v>
      </c>
      <c r="C5097">
        <v>4</v>
      </c>
      <c r="D5097" t="s">
        <v>342</v>
      </c>
      <c r="E5097">
        <v>87</v>
      </c>
      <c r="F5097" t="s">
        <v>173</v>
      </c>
      <c r="G5097" t="s">
        <v>174</v>
      </c>
      <c r="H5097" t="s">
        <v>344</v>
      </c>
      <c r="I5097">
        <v>21896.1</v>
      </c>
      <c r="J5097">
        <v>18742.3</v>
      </c>
      <c r="K5097">
        <v>14364.5</v>
      </c>
      <c r="L5097">
        <v>16111.5</v>
      </c>
      <c r="M5097">
        <v>16374.9</v>
      </c>
      <c r="N5097">
        <v>16936.5</v>
      </c>
      <c r="O5097">
        <v>22816</v>
      </c>
      <c r="P5097">
        <v>29950.9</v>
      </c>
      <c r="Q5097">
        <v>27095.9</v>
      </c>
      <c r="R5097">
        <v>26389</v>
      </c>
      <c r="S5097">
        <v>33660.199999999997</v>
      </c>
      <c r="T5097">
        <v>41424.6</v>
      </c>
      <c r="U5097">
        <v>34066.199999999997</v>
      </c>
      <c r="V5097">
        <v>39810.9</v>
      </c>
      <c r="W5097">
        <v>57825.7</v>
      </c>
      <c r="X5097">
        <v>59832.3</v>
      </c>
      <c r="Y5097">
        <v>68598.3</v>
      </c>
      <c r="Z5097">
        <v>61947.9</v>
      </c>
      <c r="AA5097">
        <v>46709.7</v>
      </c>
      <c r="AB5097">
        <v>41647</v>
      </c>
      <c r="AC5097">
        <v>44649.9</v>
      </c>
      <c r="AD5097">
        <v>45439.1</v>
      </c>
      <c r="AE5097">
        <v>44059.1</v>
      </c>
      <c r="AF5097" s="14">
        <f>INDEX('BEA to ISIC Crosswalk'!$E$4:$E$98,MATCH('State GDP by Industry'!G5097,'BEA to ISIC Crosswalk'!$C$4:$C$98,0),1)</f>
        <v>0</v>
      </c>
      <c r="AG5097" s="14">
        <f>INDEX('BEA to ISIC Crosswalk'!$F$4:$F$98,MATCH('State GDP by Industry'!G5097,'BEA to ISIC Crosswalk'!$C$4:$C$98,0),1)</f>
        <v>0</v>
      </c>
    </row>
    <row r="5098" spans="1:33" x14ac:dyDescent="0.25">
      <c r="A5098" t="s">
        <v>289</v>
      </c>
      <c r="B5098" t="s">
        <v>290</v>
      </c>
      <c r="C5098">
        <v>4</v>
      </c>
      <c r="D5098" t="s">
        <v>342</v>
      </c>
      <c r="E5098">
        <v>88</v>
      </c>
      <c r="F5098" t="s">
        <v>175</v>
      </c>
      <c r="G5098" t="s">
        <v>176</v>
      </c>
      <c r="H5098" t="s">
        <v>344</v>
      </c>
      <c r="I5098">
        <v>77654.3</v>
      </c>
      <c r="J5098">
        <v>82606.8</v>
      </c>
      <c r="K5098">
        <v>84455.5</v>
      </c>
      <c r="L5098">
        <v>87417.9</v>
      </c>
      <c r="M5098">
        <v>88869.6</v>
      </c>
      <c r="N5098">
        <v>90525.3</v>
      </c>
      <c r="O5098">
        <v>94530.1</v>
      </c>
      <c r="P5098">
        <v>99034.9</v>
      </c>
      <c r="Q5098">
        <v>105034.9</v>
      </c>
      <c r="R5098">
        <v>108408</v>
      </c>
      <c r="S5098">
        <v>111137.5</v>
      </c>
      <c r="T5098">
        <v>115679.2</v>
      </c>
      <c r="U5098">
        <v>114411</v>
      </c>
      <c r="V5098">
        <v>120065.2</v>
      </c>
      <c r="W5098">
        <v>123594.8</v>
      </c>
      <c r="X5098">
        <v>131126.5</v>
      </c>
      <c r="Y5098">
        <v>138361.4</v>
      </c>
      <c r="Z5098">
        <v>142691.70000000001</v>
      </c>
      <c r="AA5098">
        <v>147213.4</v>
      </c>
      <c r="AB5098">
        <v>149094</v>
      </c>
      <c r="AC5098">
        <v>152101.29999999999</v>
      </c>
      <c r="AD5098">
        <v>156648.6</v>
      </c>
      <c r="AE5098">
        <v>161072.5</v>
      </c>
      <c r="AF5098" s="14">
        <f>INDEX('BEA to ISIC Crosswalk'!$E$4:$E$98,MATCH('State GDP by Industry'!G5098,'BEA to ISIC Crosswalk'!$C$4:$C$98,0),1)</f>
        <v>0</v>
      </c>
      <c r="AG5098" s="14">
        <f>INDEX('BEA to ISIC Crosswalk'!$F$4:$F$98,MATCH('State GDP by Industry'!G5098,'BEA to ISIC Crosswalk'!$C$4:$C$98,0),1)</f>
        <v>0</v>
      </c>
    </row>
    <row r="5099" spans="1:33" x14ac:dyDescent="0.25">
      <c r="A5099" t="s">
        <v>289</v>
      </c>
      <c r="B5099" t="s">
        <v>290</v>
      </c>
      <c r="C5099">
        <v>4</v>
      </c>
      <c r="D5099" t="s">
        <v>342</v>
      </c>
      <c r="E5099">
        <v>89</v>
      </c>
      <c r="F5099" t="s">
        <v>63</v>
      </c>
      <c r="G5099" t="s">
        <v>177</v>
      </c>
      <c r="H5099" t="s">
        <v>344</v>
      </c>
      <c r="I5099">
        <v>31295.200000000001</v>
      </c>
      <c r="J5099">
        <v>33071</v>
      </c>
      <c r="K5099">
        <v>34999.9</v>
      </c>
      <c r="L5099">
        <v>36222.800000000003</v>
      </c>
      <c r="M5099">
        <v>36286.400000000001</v>
      </c>
      <c r="N5099">
        <v>36130.400000000001</v>
      </c>
      <c r="O5099">
        <v>37812.6</v>
      </c>
      <c r="P5099">
        <v>41387.800000000003</v>
      </c>
      <c r="Q5099">
        <v>42989.8</v>
      </c>
      <c r="R5099">
        <v>46600.6</v>
      </c>
      <c r="S5099">
        <v>47622.9</v>
      </c>
      <c r="T5099">
        <v>51303.1</v>
      </c>
      <c r="U5099">
        <v>50802.400000000001</v>
      </c>
      <c r="V5099">
        <v>53728.6</v>
      </c>
      <c r="W5099">
        <v>57443.199999999997</v>
      </c>
      <c r="X5099">
        <v>59257.3</v>
      </c>
      <c r="Y5099">
        <v>61772</v>
      </c>
      <c r="Z5099">
        <v>65249.3</v>
      </c>
      <c r="AA5099">
        <v>67108</v>
      </c>
      <c r="AB5099">
        <v>67596.3</v>
      </c>
      <c r="AC5099">
        <v>70725</v>
      </c>
      <c r="AD5099">
        <v>75227.399999999994</v>
      </c>
      <c r="AE5099">
        <v>77609.2</v>
      </c>
      <c r="AF5099" s="14">
        <f>INDEX('BEA to ISIC Crosswalk'!$E$4:$E$98,MATCH('State GDP by Industry'!G5099,'BEA to ISIC Crosswalk'!$C$4:$C$98,0),1)</f>
        <v>0</v>
      </c>
      <c r="AG5099" s="14">
        <f>INDEX('BEA to ISIC Crosswalk'!$F$4:$F$98,MATCH('State GDP by Industry'!G5099,'BEA to ISIC Crosswalk'!$C$4:$C$98,0),1)</f>
        <v>0</v>
      </c>
    </row>
    <row r="5100" spans="1:33" x14ac:dyDescent="0.25">
      <c r="A5100" t="s">
        <v>289</v>
      </c>
      <c r="B5100" t="s">
        <v>290</v>
      </c>
      <c r="C5100">
        <v>4</v>
      </c>
      <c r="D5100" t="s">
        <v>342</v>
      </c>
      <c r="E5100">
        <v>91</v>
      </c>
      <c r="F5100" t="s">
        <v>63</v>
      </c>
      <c r="G5100" t="s">
        <v>178</v>
      </c>
      <c r="H5100" t="s">
        <v>344</v>
      </c>
      <c r="I5100">
        <v>141310</v>
      </c>
      <c r="J5100">
        <v>142988.9</v>
      </c>
      <c r="K5100">
        <v>144760.29999999999</v>
      </c>
      <c r="L5100">
        <v>154887.5</v>
      </c>
      <c r="M5100">
        <v>153020.6</v>
      </c>
      <c r="N5100">
        <v>156035.9</v>
      </c>
      <c r="O5100">
        <v>168401</v>
      </c>
      <c r="P5100">
        <v>184072.9</v>
      </c>
      <c r="Q5100">
        <v>188706</v>
      </c>
      <c r="R5100">
        <v>195998.9</v>
      </c>
      <c r="S5100">
        <v>206073.5</v>
      </c>
      <c r="T5100">
        <v>212961.9</v>
      </c>
      <c r="U5100">
        <v>197014.9</v>
      </c>
      <c r="V5100">
        <v>207532.5</v>
      </c>
      <c r="W5100">
        <v>231735.3</v>
      </c>
      <c r="X5100">
        <v>247024.7</v>
      </c>
      <c r="Y5100">
        <v>257171.4</v>
      </c>
      <c r="Z5100">
        <v>263798.40000000002</v>
      </c>
      <c r="AA5100">
        <v>257490.3</v>
      </c>
      <c r="AB5100">
        <v>248397.1</v>
      </c>
      <c r="AC5100">
        <v>256662.7</v>
      </c>
      <c r="AD5100">
        <v>269247.5</v>
      </c>
      <c r="AE5100">
        <v>271732.40000000002</v>
      </c>
      <c r="AF5100" s="14">
        <f>INDEX('BEA to ISIC Crosswalk'!$E$4:$E$98,MATCH('State GDP by Industry'!G5100,'BEA to ISIC Crosswalk'!$C$4:$C$98,0),1)</f>
        <v>0</v>
      </c>
      <c r="AG5100" s="14">
        <f>INDEX('BEA to ISIC Crosswalk'!$F$4:$F$98,MATCH('State GDP by Industry'!G5100,'BEA to ISIC Crosswalk'!$C$4:$C$98,0),1)</f>
        <v>0</v>
      </c>
    </row>
    <row r="5101" spans="1:33" x14ac:dyDescent="0.25">
      <c r="A5101" t="s">
        <v>289</v>
      </c>
      <c r="B5101" t="s">
        <v>290</v>
      </c>
      <c r="C5101">
        <v>4</v>
      </c>
      <c r="D5101" t="s">
        <v>342</v>
      </c>
      <c r="E5101">
        <v>92</v>
      </c>
      <c r="F5101" t="s">
        <v>63</v>
      </c>
      <c r="G5101" t="s">
        <v>179</v>
      </c>
      <c r="H5101" t="s">
        <v>344</v>
      </c>
      <c r="I5101">
        <v>352052.2</v>
      </c>
      <c r="J5101">
        <v>374393.2</v>
      </c>
      <c r="K5101">
        <v>394552.2</v>
      </c>
      <c r="L5101">
        <v>419835.8</v>
      </c>
      <c r="M5101">
        <v>435743.2</v>
      </c>
      <c r="N5101">
        <v>454842.9</v>
      </c>
      <c r="O5101">
        <v>475885.8</v>
      </c>
      <c r="P5101">
        <v>503192.9</v>
      </c>
      <c r="Q5101">
        <v>534435.30000000005</v>
      </c>
      <c r="R5101">
        <v>557324.1</v>
      </c>
      <c r="S5101">
        <v>590842.19999999995</v>
      </c>
      <c r="T5101">
        <v>607015.4</v>
      </c>
      <c r="U5101">
        <v>612912.69999999995</v>
      </c>
      <c r="V5101">
        <v>635067</v>
      </c>
      <c r="W5101">
        <v>654712.80000000005</v>
      </c>
      <c r="X5101">
        <v>686894.2</v>
      </c>
      <c r="Y5101">
        <v>709999.9</v>
      </c>
      <c r="Z5101">
        <v>745738.9</v>
      </c>
      <c r="AA5101">
        <v>781025.8</v>
      </c>
      <c r="AB5101">
        <v>803235</v>
      </c>
      <c r="AC5101">
        <v>825070.3</v>
      </c>
      <c r="AD5101">
        <v>863505</v>
      </c>
      <c r="AE5101">
        <v>896664</v>
      </c>
      <c r="AF5101" s="14">
        <f>INDEX('BEA to ISIC Crosswalk'!$E$4:$E$98,MATCH('State GDP by Industry'!G5101,'BEA to ISIC Crosswalk'!$C$4:$C$98,0),1)</f>
        <v>0</v>
      </c>
      <c r="AG5101" s="14">
        <f>INDEX('BEA to ISIC Crosswalk'!$F$4:$F$98,MATCH('State GDP by Industry'!G5101,'BEA to ISIC Crosswalk'!$C$4:$C$98,0),1)</f>
        <v>0</v>
      </c>
    </row>
    <row r="5102" spans="1:33" x14ac:dyDescent="0.25">
      <c r="A5102" t="s">
        <v>291</v>
      </c>
      <c r="B5102" t="s">
        <v>292</v>
      </c>
      <c r="C5102">
        <v>5</v>
      </c>
      <c r="D5102" t="s">
        <v>342</v>
      </c>
      <c r="E5102">
        <v>1</v>
      </c>
      <c r="F5102" t="s">
        <v>63</v>
      </c>
      <c r="G5102" t="s">
        <v>343</v>
      </c>
      <c r="H5102" t="s">
        <v>344</v>
      </c>
      <c r="I5102">
        <v>1829512.4</v>
      </c>
      <c r="J5102">
        <v>1947923.5</v>
      </c>
      <c r="K5102">
        <v>2076000.4</v>
      </c>
      <c r="L5102">
        <v>2179924.7999999998</v>
      </c>
      <c r="M5102">
        <v>2272536.7000000002</v>
      </c>
      <c r="N5102">
        <v>2364078.2999999998</v>
      </c>
      <c r="O5102">
        <v>2490897.1</v>
      </c>
      <c r="P5102">
        <v>2674952.2000000002</v>
      </c>
      <c r="Q5102">
        <v>2886987.1</v>
      </c>
      <c r="R5102">
        <v>3057556.9</v>
      </c>
      <c r="S5102">
        <v>3154165.3</v>
      </c>
      <c r="T5102">
        <v>3192943</v>
      </c>
      <c r="U5102">
        <v>3141617.9</v>
      </c>
      <c r="V5102">
        <v>3239783.9</v>
      </c>
      <c r="W5102">
        <v>3324966</v>
      </c>
      <c r="X5102">
        <v>3431042.1</v>
      </c>
      <c r="Y5102">
        <v>3537434.4</v>
      </c>
      <c r="Z5102">
        <v>3673335.7</v>
      </c>
      <c r="AA5102">
        <v>3844692.4</v>
      </c>
      <c r="AB5102">
        <v>3962903.8</v>
      </c>
      <c r="AC5102">
        <v>4126027.6</v>
      </c>
      <c r="AD5102">
        <v>4333809</v>
      </c>
      <c r="AE5102">
        <v>4517699.2</v>
      </c>
      <c r="AF5102" s="14">
        <f>INDEX('BEA to ISIC Crosswalk'!$E$4:$E$98,MATCH('State GDP by Industry'!G5102,'BEA to ISIC Crosswalk'!$C$4:$C$98,0),1)</f>
        <v>0</v>
      </c>
      <c r="AG5102" s="14">
        <f>INDEX('BEA to ISIC Crosswalk'!$F$4:$F$98,MATCH('State GDP by Industry'!G5102,'BEA to ISIC Crosswalk'!$C$4:$C$98,0),1)</f>
        <v>0</v>
      </c>
    </row>
    <row r="5103" spans="1:33" x14ac:dyDescent="0.25">
      <c r="A5103" t="s">
        <v>291</v>
      </c>
      <c r="B5103" t="s">
        <v>292</v>
      </c>
      <c r="C5103">
        <v>5</v>
      </c>
      <c r="D5103" t="s">
        <v>342</v>
      </c>
      <c r="E5103">
        <v>2</v>
      </c>
      <c r="F5103" t="s">
        <v>63</v>
      </c>
      <c r="G5103" t="s">
        <v>64</v>
      </c>
      <c r="H5103" t="s">
        <v>344</v>
      </c>
      <c r="I5103">
        <v>1575786.1</v>
      </c>
      <c r="J5103">
        <v>1682711.1</v>
      </c>
      <c r="K5103">
        <v>1796221.4</v>
      </c>
      <c r="L5103">
        <v>1884576.7</v>
      </c>
      <c r="M5103">
        <v>1963313.2</v>
      </c>
      <c r="N5103">
        <v>2033844.6</v>
      </c>
      <c r="O5103">
        <v>2140395.5</v>
      </c>
      <c r="P5103">
        <v>2302091.5</v>
      </c>
      <c r="Q5103">
        <v>2495553</v>
      </c>
      <c r="R5103">
        <v>2647733.9</v>
      </c>
      <c r="S5103">
        <v>2717599.2</v>
      </c>
      <c r="T5103">
        <v>2735020.2</v>
      </c>
      <c r="U5103">
        <v>2665699.9</v>
      </c>
      <c r="V5103">
        <v>2751860.1</v>
      </c>
      <c r="W5103">
        <v>2831446.3</v>
      </c>
      <c r="X5103">
        <v>2931688.1</v>
      </c>
      <c r="Y5103">
        <v>3031273.4</v>
      </c>
      <c r="Z5103">
        <v>3158117.2</v>
      </c>
      <c r="AA5103">
        <v>3314063.1</v>
      </c>
      <c r="AB5103">
        <v>3423051.5</v>
      </c>
      <c r="AC5103">
        <v>3572290.1</v>
      </c>
      <c r="AD5103">
        <v>3762304.4</v>
      </c>
      <c r="AE5103">
        <v>3927246.7</v>
      </c>
      <c r="AF5103" s="14">
        <f>INDEX('BEA to ISIC Crosswalk'!$E$4:$E$98,MATCH('State GDP by Industry'!G5103,'BEA to ISIC Crosswalk'!$C$4:$C$98,0),1)</f>
        <v>0</v>
      </c>
      <c r="AG5103" s="14">
        <f>INDEX('BEA to ISIC Crosswalk'!$F$4:$F$98,MATCH('State GDP by Industry'!G5103,'BEA to ISIC Crosswalk'!$C$4:$C$98,0),1)</f>
        <v>0</v>
      </c>
    </row>
    <row r="5104" spans="1:33" x14ac:dyDescent="0.25">
      <c r="A5104" t="s">
        <v>291</v>
      </c>
      <c r="B5104" t="s">
        <v>292</v>
      </c>
      <c r="C5104">
        <v>5</v>
      </c>
      <c r="D5104" t="s">
        <v>342</v>
      </c>
      <c r="E5104">
        <v>3</v>
      </c>
      <c r="F5104">
        <v>11</v>
      </c>
      <c r="G5104" t="s">
        <v>65</v>
      </c>
      <c r="H5104" t="s">
        <v>344</v>
      </c>
      <c r="I5104">
        <v>27553.9</v>
      </c>
      <c r="J5104">
        <v>25856.5</v>
      </c>
      <c r="K5104">
        <v>24243</v>
      </c>
      <c r="L5104">
        <v>26097.8</v>
      </c>
      <c r="M5104">
        <v>26841.4</v>
      </c>
      <c r="N5104">
        <v>21987</v>
      </c>
      <c r="O5104">
        <v>25796.2</v>
      </c>
      <c r="P5104">
        <v>32270</v>
      </c>
      <c r="Q5104">
        <v>29649.7</v>
      </c>
      <c r="R5104">
        <v>28398.799999999999</v>
      </c>
      <c r="S5104">
        <v>28533.4</v>
      </c>
      <c r="T5104">
        <v>27744.6</v>
      </c>
      <c r="U5104">
        <v>26542.1</v>
      </c>
      <c r="V5104">
        <v>27048</v>
      </c>
      <c r="W5104">
        <v>28081.8</v>
      </c>
      <c r="X5104">
        <v>30471.9</v>
      </c>
      <c r="Y5104">
        <v>38478.400000000001</v>
      </c>
      <c r="Z5104">
        <v>34406.9</v>
      </c>
      <c r="AA5104">
        <v>32324.5</v>
      </c>
      <c r="AB5104">
        <v>28017.599999999999</v>
      </c>
      <c r="AC5104">
        <v>32021</v>
      </c>
      <c r="AD5104">
        <v>28911.599999999999</v>
      </c>
      <c r="AE5104">
        <v>28130.400000000001</v>
      </c>
      <c r="AF5104" s="14" t="str">
        <f>INDEX('BEA to ISIC Crosswalk'!$E$4:$E$98,MATCH('State GDP by Industry'!G5104,'BEA to ISIC Crosswalk'!$C$4:$C$98,0),1)</f>
        <v>ISIC 01T03</v>
      </c>
      <c r="AG5104" s="14" t="str">
        <f>INDEX('BEA to ISIC Crosswalk'!$F$4:$F$98,MATCH('State GDP by Industry'!G5104,'BEA to ISIC Crosswalk'!$C$4:$C$98,0),1)</f>
        <v>Agriculture, forestry and fishing</v>
      </c>
    </row>
    <row r="5105" spans="1:33" x14ac:dyDescent="0.25">
      <c r="A5105" t="s">
        <v>291</v>
      </c>
      <c r="B5105" t="s">
        <v>292</v>
      </c>
      <c r="C5105">
        <v>5</v>
      </c>
      <c r="D5105" t="s">
        <v>342</v>
      </c>
      <c r="E5105">
        <v>4</v>
      </c>
      <c r="F5105" t="s">
        <v>66</v>
      </c>
      <c r="G5105" t="s">
        <v>67</v>
      </c>
      <c r="H5105" t="s">
        <v>344</v>
      </c>
      <c r="I5105">
        <v>20901.900000000001</v>
      </c>
      <c r="J5105">
        <v>18979.7</v>
      </c>
      <c r="K5105">
        <v>17333.400000000001</v>
      </c>
      <c r="L5105">
        <v>19028.2</v>
      </c>
      <c r="M5105">
        <v>19838.599999999999</v>
      </c>
      <c r="N5105">
        <v>15230.4</v>
      </c>
      <c r="O5105">
        <v>18960</v>
      </c>
      <c r="P5105">
        <v>25447.9</v>
      </c>
      <c r="Q5105">
        <v>23038.6</v>
      </c>
      <c r="R5105">
        <v>20331.900000000001</v>
      </c>
      <c r="S5105">
        <v>20689.400000000001</v>
      </c>
      <c r="T5105">
        <v>20411</v>
      </c>
      <c r="U5105">
        <v>19639.2</v>
      </c>
      <c r="V5105">
        <v>19985.400000000001</v>
      </c>
      <c r="W5105">
        <v>21136.799999999999</v>
      </c>
      <c r="X5105">
        <v>23207.1</v>
      </c>
      <c r="Y5105">
        <v>31194.400000000001</v>
      </c>
      <c r="Z5105">
        <v>26654.6</v>
      </c>
      <c r="AA5105">
        <v>24259.4</v>
      </c>
      <c r="AB5105">
        <v>19919.3</v>
      </c>
      <c r="AC5105">
        <v>24093.1</v>
      </c>
      <c r="AD5105" t="s">
        <v>68</v>
      </c>
      <c r="AE5105" t="s">
        <v>68</v>
      </c>
      <c r="AF5105" s="14">
        <f>INDEX('BEA to ISIC Crosswalk'!$E$4:$E$98,MATCH('State GDP by Industry'!G5105,'BEA to ISIC Crosswalk'!$C$4:$C$98,0),1)</f>
        <v>0</v>
      </c>
      <c r="AG5105" s="14">
        <f>INDEX('BEA to ISIC Crosswalk'!$F$4:$F$98,MATCH('State GDP by Industry'!G5105,'BEA to ISIC Crosswalk'!$C$4:$C$98,0),1)</f>
        <v>0</v>
      </c>
    </row>
    <row r="5106" spans="1:33" x14ac:dyDescent="0.25">
      <c r="A5106" t="s">
        <v>291</v>
      </c>
      <c r="B5106" t="s">
        <v>292</v>
      </c>
      <c r="C5106">
        <v>5</v>
      </c>
      <c r="D5106" t="s">
        <v>342</v>
      </c>
      <c r="E5106">
        <v>5</v>
      </c>
      <c r="F5106" t="s">
        <v>69</v>
      </c>
      <c r="G5106" t="s">
        <v>70</v>
      </c>
      <c r="H5106" t="s">
        <v>344</v>
      </c>
      <c r="I5106">
        <v>6652</v>
      </c>
      <c r="J5106">
        <v>6876.8</v>
      </c>
      <c r="K5106">
        <v>6909.6</v>
      </c>
      <c r="L5106">
        <v>7069.6</v>
      </c>
      <c r="M5106">
        <v>7002.8</v>
      </c>
      <c r="N5106">
        <v>6756.6</v>
      </c>
      <c r="O5106">
        <v>6836.2</v>
      </c>
      <c r="P5106">
        <v>6822.1</v>
      </c>
      <c r="Q5106">
        <v>6611.2</v>
      </c>
      <c r="R5106">
        <v>8066.9</v>
      </c>
      <c r="S5106">
        <v>7844</v>
      </c>
      <c r="T5106">
        <v>7333.5</v>
      </c>
      <c r="U5106">
        <v>6902.9</v>
      </c>
      <c r="V5106">
        <v>7062.6</v>
      </c>
      <c r="W5106">
        <v>6945</v>
      </c>
      <c r="X5106">
        <v>7264.8</v>
      </c>
      <c r="Y5106">
        <v>7284</v>
      </c>
      <c r="Z5106">
        <v>7752.3</v>
      </c>
      <c r="AA5106">
        <v>8065.1</v>
      </c>
      <c r="AB5106">
        <v>8098.3</v>
      </c>
      <c r="AC5106">
        <v>7927.9</v>
      </c>
      <c r="AD5106" t="s">
        <v>68</v>
      </c>
      <c r="AE5106" t="s">
        <v>68</v>
      </c>
      <c r="AF5106" s="14">
        <f>INDEX('BEA to ISIC Crosswalk'!$E$4:$E$98,MATCH('State GDP by Industry'!G5106,'BEA to ISIC Crosswalk'!$C$4:$C$98,0),1)</f>
        <v>0</v>
      </c>
      <c r="AG5106" s="14">
        <f>INDEX('BEA to ISIC Crosswalk'!$F$4:$F$98,MATCH('State GDP by Industry'!G5106,'BEA to ISIC Crosswalk'!$C$4:$C$98,0),1)</f>
        <v>0</v>
      </c>
    </row>
    <row r="5107" spans="1:33" x14ac:dyDescent="0.25">
      <c r="A5107" t="s">
        <v>291</v>
      </c>
      <c r="B5107" t="s">
        <v>292</v>
      </c>
      <c r="C5107">
        <v>5</v>
      </c>
      <c r="D5107" t="s">
        <v>342</v>
      </c>
      <c r="E5107">
        <v>6</v>
      </c>
      <c r="F5107">
        <v>21</v>
      </c>
      <c r="G5107" t="s">
        <v>71</v>
      </c>
      <c r="H5107" t="s">
        <v>344</v>
      </c>
      <c r="I5107">
        <v>21108.1</v>
      </c>
      <c r="J5107">
        <v>21969.4</v>
      </c>
      <c r="K5107">
        <v>21376.5</v>
      </c>
      <c r="L5107">
        <v>26202.6</v>
      </c>
      <c r="M5107">
        <v>29647.3</v>
      </c>
      <c r="N5107">
        <v>23142.7</v>
      </c>
      <c r="O5107">
        <v>25772.5</v>
      </c>
      <c r="P5107">
        <v>29465.5</v>
      </c>
      <c r="Q5107">
        <v>35603.699999999997</v>
      </c>
      <c r="R5107">
        <v>42960.7</v>
      </c>
      <c r="S5107">
        <v>47178.2</v>
      </c>
      <c r="T5107">
        <v>54075.3</v>
      </c>
      <c r="U5107">
        <v>43772.2</v>
      </c>
      <c r="V5107">
        <v>47138.1</v>
      </c>
      <c r="W5107">
        <v>50821.8</v>
      </c>
      <c r="X5107">
        <v>44942.9</v>
      </c>
      <c r="Y5107">
        <v>43015.1</v>
      </c>
      <c r="Z5107">
        <v>42034.5</v>
      </c>
      <c r="AA5107">
        <v>29172</v>
      </c>
      <c r="AB5107">
        <v>23778.400000000001</v>
      </c>
      <c r="AC5107">
        <v>30778.6</v>
      </c>
      <c r="AD5107">
        <v>33579.5</v>
      </c>
      <c r="AE5107">
        <v>30191.8</v>
      </c>
      <c r="AF5107" s="14">
        <f>INDEX('BEA to ISIC Crosswalk'!$E$4:$E$98,MATCH('State GDP by Industry'!G5107,'BEA to ISIC Crosswalk'!$C$4:$C$98,0),1)</f>
        <v>0</v>
      </c>
      <c r="AG5107" s="14">
        <f>INDEX('BEA to ISIC Crosswalk'!$F$4:$F$98,MATCH('State GDP by Industry'!G5107,'BEA to ISIC Crosswalk'!$C$4:$C$98,0),1)</f>
        <v>0</v>
      </c>
    </row>
    <row r="5108" spans="1:33" x14ac:dyDescent="0.25">
      <c r="A5108" t="s">
        <v>291</v>
      </c>
      <c r="B5108" t="s">
        <v>292</v>
      </c>
      <c r="C5108">
        <v>5</v>
      </c>
      <c r="D5108" t="s">
        <v>342</v>
      </c>
      <c r="E5108">
        <v>7</v>
      </c>
      <c r="F5108">
        <v>211</v>
      </c>
      <c r="G5108" t="s">
        <v>72</v>
      </c>
      <c r="H5108" t="s">
        <v>344</v>
      </c>
      <c r="I5108">
        <v>8011.5</v>
      </c>
      <c r="J5108">
        <v>7856.8</v>
      </c>
      <c r="K5108">
        <v>8655</v>
      </c>
      <c r="L5108">
        <v>13182.2</v>
      </c>
      <c r="M5108">
        <v>14688.3</v>
      </c>
      <c r="N5108">
        <v>9758.9</v>
      </c>
      <c r="O5108">
        <v>11575.5</v>
      </c>
      <c r="P5108">
        <v>13536.2</v>
      </c>
      <c r="Q5108">
        <v>16256.4</v>
      </c>
      <c r="R5108">
        <v>18556</v>
      </c>
      <c r="S5108">
        <v>19846.3</v>
      </c>
      <c r="T5108">
        <v>23892</v>
      </c>
      <c r="U5108">
        <v>16665.099999999999</v>
      </c>
      <c r="V5108">
        <v>17976.7</v>
      </c>
      <c r="W5108">
        <v>19463.7</v>
      </c>
      <c r="X5108">
        <v>17538.5</v>
      </c>
      <c r="Y5108">
        <v>17387.900000000001</v>
      </c>
      <c r="Z5108">
        <v>17996.099999999999</v>
      </c>
      <c r="AA5108">
        <v>9822.9</v>
      </c>
      <c r="AB5108">
        <v>8399.6</v>
      </c>
      <c r="AC5108">
        <v>11471</v>
      </c>
      <c r="AD5108" t="s">
        <v>68</v>
      </c>
      <c r="AE5108" t="s">
        <v>68</v>
      </c>
      <c r="AF5108" s="14" t="str">
        <f>INDEX('BEA to ISIC Crosswalk'!$E$4:$E$98,MATCH('State GDP by Industry'!G5108,'BEA to ISIC Crosswalk'!$C$4:$C$98,0),1)</f>
        <v>ISIC 05T06</v>
      </c>
      <c r="AG5108" s="14" t="str">
        <f>INDEX('BEA to ISIC Crosswalk'!$F$4:$F$98,MATCH('State GDP by Industry'!G5108,'BEA to ISIC Crosswalk'!$C$4:$C$98,0),1)</f>
        <v>Mining and extraction of energy producing products</v>
      </c>
    </row>
    <row r="5109" spans="1:33" x14ac:dyDescent="0.25">
      <c r="A5109" t="s">
        <v>291</v>
      </c>
      <c r="B5109" t="s">
        <v>292</v>
      </c>
      <c r="C5109">
        <v>5</v>
      </c>
      <c r="D5109" t="s">
        <v>342</v>
      </c>
      <c r="E5109">
        <v>8</v>
      </c>
      <c r="F5109">
        <v>212</v>
      </c>
      <c r="G5109" t="s">
        <v>73</v>
      </c>
      <c r="H5109" t="s">
        <v>344</v>
      </c>
      <c r="I5109">
        <v>9526.1</v>
      </c>
      <c r="J5109">
        <v>10514.6</v>
      </c>
      <c r="K5109">
        <v>10215.1</v>
      </c>
      <c r="L5109">
        <v>9842.2000000000007</v>
      </c>
      <c r="M5109">
        <v>10224.299999999999</v>
      </c>
      <c r="N5109">
        <v>9753.1</v>
      </c>
      <c r="O5109">
        <v>10241.799999999999</v>
      </c>
      <c r="P5109">
        <v>11726.1</v>
      </c>
      <c r="Q5109">
        <v>14407.8</v>
      </c>
      <c r="R5109">
        <v>16575.8</v>
      </c>
      <c r="S5109">
        <v>18702.8</v>
      </c>
      <c r="T5109">
        <v>20082.8</v>
      </c>
      <c r="U5109">
        <v>19254.5</v>
      </c>
      <c r="V5109">
        <v>20722</v>
      </c>
      <c r="W5109">
        <v>22282.6</v>
      </c>
      <c r="X5109">
        <v>18578.900000000001</v>
      </c>
      <c r="Y5109">
        <v>17132.7</v>
      </c>
      <c r="Z5109">
        <v>15284.1</v>
      </c>
      <c r="AA5109">
        <v>13221.5</v>
      </c>
      <c r="AB5109">
        <v>11451.7</v>
      </c>
      <c r="AC5109">
        <v>14601.6</v>
      </c>
      <c r="AD5109" t="s">
        <v>68</v>
      </c>
      <c r="AE5109" t="s">
        <v>68</v>
      </c>
      <c r="AF5109" s="14" t="str">
        <f>INDEX('BEA to ISIC Crosswalk'!$E$4:$E$98,MATCH('State GDP by Industry'!G5109,'BEA to ISIC Crosswalk'!$C$4:$C$98,0),1)</f>
        <v>ISIC 07T08</v>
      </c>
      <c r="AG5109" s="14" t="str">
        <f>INDEX('BEA to ISIC Crosswalk'!$F$4:$F$98,MATCH('State GDP by Industry'!G5109,'BEA to ISIC Crosswalk'!$C$4:$C$98,0),1)</f>
        <v>Mining and quarrying of non-energy producing products</v>
      </c>
    </row>
    <row r="5110" spans="1:33" x14ac:dyDescent="0.25">
      <c r="A5110" t="s">
        <v>291</v>
      </c>
      <c r="B5110" t="s">
        <v>292</v>
      </c>
      <c r="C5110">
        <v>5</v>
      </c>
      <c r="D5110" t="s">
        <v>342</v>
      </c>
      <c r="E5110">
        <v>9</v>
      </c>
      <c r="F5110">
        <v>213</v>
      </c>
      <c r="G5110" t="s">
        <v>74</v>
      </c>
      <c r="H5110" t="s">
        <v>344</v>
      </c>
      <c r="I5110">
        <v>3570.5</v>
      </c>
      <c r="J5110">
        <v>3598</v>
      </c>
      <c r="K5110">
        <v>2506.5</v>
      </c>
      <c r="L5110">
        <v>3178.2</v>
      </c>
      <c r="M5110">
        <v>4734.7</v>
      </c>
      <c r="N5110">
        <v>3630.7</v>
      </c>
      <c r="O5110">
        <v>3955.3</v>
      </c>
      <c r="P5110">
        <v>4203.3</v>
      </c>
      <c r="Q5110">
        <v>4939.5</v>
      </c>
      <c r="R5110">
        <v>7829</v>
      </c>
      <c r="S5110">
        <v>8629</v>
      </c>
      <c r="T5110">
        <v>10100.5</v>
      </c>
      <c r="U5110">
        <v>7852.6</v>
      </c>
      <c r="V5110">
        <v>8439.4</v>
      </c>
      <c r="W5110">
        <v>9075.6</v>
      </c>
      <c r="X5110">
        <v>8825.5</v>
      </c>
      <c r="Y5110">
        <v>8494.5</v>
      </c>
      <c r="Z5110">
        <v>8754.2999999999993</v>
      </c>
      <c r="AA5110">
        <v>6127.6</v>
      </c>
      <c r="AB5110">
        <v>3927.1</v>
      </c>
      <c r="AC5110">
        <v>4706</v>
      </c>
      <c r="AD5110" t="s">
        <v>68</v>
      </c>
      <c r="AE5110" t="s">
        <v>68</v>
      </c>
      <c r="AF5110" s="14" t="str">
        <f>INDEX('BEA to ISIC Crosswalk'!$E$4:$E$98,MATCH('State GDP by Industry'!G5110,'BEA to ISIC Crosswalk'!$C$4:$C$98,0),1)</f>
        <v>ISIC 09</v>
      </c>
      <c r="AG5110" s="14" t="str">
        <f>INDEX('BEA to ISIC Crosswalk'!$F$4:$F$98,MATCH('State GDP by Industry'!G5110,'BEA to ISIC Crosswalk'!$C$4:$C$98,0),1)</f>
        <v>Mining support service activities</v>
      </c>
    </row>
    <row r="5111" spans="1:33" x14ac:dyDescent="0.25">
      <c r="A5111" t="s">
        <v>291</v>
      </c>
      <c r="B5111" t="s">
        <v>292</v>
      </c>
      <c r="C5111">
        <v>5</v>
      </c>
      <c r="D5111" t="s">
        <v>342</v>
      </c>
      <c r="E5111">
        <v>10</v>
      </c>
      <c r="F5111">
        <v>22</v>
      </c>
      <c r="G5111" t="s">
        <v>75</v>
      </c>
      <c r="H5111" t="s">
        <v>344</v>
      </c>
      <c r="I5111">
        <v>40574.699999999997</v>
      </c>
      <c r="J5111">
        <v>38488.300000000003</v>
      </c>
      <c r="K5111">
        <v>42134.1</v>
      </c>
      <c r="L5111">
        <v>42152.2</v>
      </c>
      <c r="M5111">
        <v>42963</v>
      </c>
      <c r="N5111">
        <v>40718</v>
      </c>
      <c r="O5111">
        <v>42279.9</v>
      </c>
      <c r="P5111">
        <v>46897.9</v>
      </c>
      <c r="Q5111">
        <v>46683</v>
      </c>
      <c r="R5111">
        <v>54256</v>
      </c>
      <c r="S5111">
        <v>55048.1</v>
      </c>
      <c r="T5111">
        <v>58218.1</v>
      </c>
      <c r="U5111">
        <v>64104.2</v>
      </c>
      <c r="V5111">
        <v>69343.899999999994</v>
      </c>
      <c r="W5111">
        <v>70353.100000000006</v>
      </c>
      <c r="X5111">
        <v>68299</v>
      </c>
      <c r="Y5111">
        <v>68599.899999999994</v>
      </c>
      <c r="Z5111">
        <v>71754.600000000006</v>
      </c>
      <c r="AA5111">
        <v>72104.600000000006</v>
      </c>
      <c r="AB5111">
        <v>72945.2</v>
      </c>
      <c r="AC5111">
        <v>75657.3</v>
      </c>
      <c r="AD5111">
        <v>78922.2</v>
      </c>
      <c r="AE5111">
        <v>81522.600000000006</v>
      </c>
      <c r="AF5111" s="14" t="str">
        <f>INDEX('BEA to ISIC Crosswalk'!$E$4:$E$98,MATCH('State GDP by Industry'!G5111,'BEA to ISIC Crosswalk'!$C$4:$C$98,0),1)</f>
        <v>ISIC 35T39</v>
      </c>
      <c r="AG5111" s="14" t="str">
        <f>INDEX('BEA to ISIC Crosswalk'!$F$4:$F$98,MATCH('State GDP by Industry'!G5111,'BEA to ISIC Crosswalk'!$C$4:$C$98,0),1)</f>
        <v>Electricity, gas, water supply, sewerage, waste and remediation services</v>
      </c>
    </row>
    <row r="5112" spans="1:33" x14ac:dyDescent="0.25">
      <c r="A5112" t="s">
        <v>291</v>
      </c>
      <c r="B5112" t="s">
        <v>292</v>
      </c>
      <c r="C5112">
        <v>5</v>
      </c>
      <c r="D5112" t="s">
        <v>342</v>
      </c>
      <c r="E5112">
        <v>11</v>
      </c>
      <c r="F5112">
        <v>23</v>
      </c>
      <c r="G5112" t="s">
        <v>76</v>
      </c>
      <c r="H5112" t="s">
        <v>344</v>
      </c>
      <c r="I5112">
        <v>83286</v>
      </c>
      <c r="J5112">
        <v>94431.9</v>
      </c>
      <c r="K5112">
        <v>102370.1</v>
      </c>
      <c r="L5112">
        <v>111826</v>
      </c>
      <c r="M5112">
        <v>117515.5</v>
      </c>
      <c r="N5112">
        <v>119473.1</v>
      </c>
      <c r="O5112">
        <v>128573.4</v>
      </c>
      <c r="P5112">
        <v>147496.29999999999</v>
      </c>
      <c r="Q5112">
        <v>167804.5</v>
      </c>
      <c r="R5112">
        <v>181497.2</v>
      </c>
      <c r="S5112">
        <v>181976.2</v>
      </c>
      <c r="T5112">
        <v>158246.5</v>
      </c>
      <c r="U5112">
        <v>133591.6</v>
      </c>
      <c r="V5112">
        <v>124774.3</v>
      </c>
      <c r="W5112">
        <v>124033.4</v>
      </c>
      <c r="X5112">
        <v>125412.5</v>
      </c>
      <c r="Y5112">
        <v>125818.5</v>
      </c>
      <c r="Z5112">
        <v>138486.39999999999</v>
      </c>
      <c r="AA5112">
        <v>153063.5</v>
      </c>
      <c r="AB5112">
        <v>166942.5</v>
      </c>
      <c r="AC5112">
        <v>179584.1</v>
      </c>
      <c r="AD5112">
        <v>192375</v>
      </c>
      <c r="AE5112">
        <v>203608.3</v>
      </c>
      <c r="AF5112" s="14" t="str">
        <f>INDEX('BEA to ISIC Crosswalk'!$E$4:$E$98,MATCH('State GDP by Industry'!G5112,'BEA to ISIC Crosswalk'!$C$4:$C$98,0),1)</f>
        <v>ISIC 41T43</v>
      </c>
      <c r="AG5112" s="14" t="str">
        <f>INDEX('BEA to ISIC Crosswalk'!$F$4:$F$98,MATCH('State GDP by Industry'!G5112,'BEA to ISIC Crosswalk'!$C$4:$C$98,0),1)</f>
        <v>Construction</v>
      </c>
    </row>
    <row r="5113" spans="1:33" x14ac:dyDescent="0.25">
      <c r="A5113" t="s">
        <v>291</v>
      </c>
      <c r="B5113" t="s">
        <v>292</v>
      </c>
      <c r="C5113">
        <v>5</v>
      </c>
      <c r="D5113" t="s">
        <v>342</v>
      </c>
      <c r="E5113">
        <v>12</v>
      </c>
      <c r="F5113" t="s">
        <v>77</v>
      </c>
      <c r="G5113" t="s">
        <v>78</v>
      </c>
      <c r="H5113" t="s">
        <v>344</v>
      </c>
      <c r="I5113">
        <v>312541.7</v>
      </c>
      <c r="J5113">
        <v>322384.8</v>
      </c>
      <c r="K5113">
        <v>344327.9</v>
      </c>
      <c r="L5113">
        <v>338774.2</v>
      </c>
      <c r="M5113">
        <v>336991.9</v>
      </c>
      <c r="N5113">
        <v>338989.7</v>
      </c>
      <c r="O5113">
        <v>352385.5</v>
      </c>
      <c r="P5113">
        <v>372730.1</v>
      </c>
      <c r="Q5113">
        <v>405365.3</v>
      </c>
      <c r="R5113">
        <v>426160.6</v>
      </c>
      <c r="S5113">
        <v>418613.9</v>
      </c>
      <c r="T5113">
        <v>403614.8</v>
      </c>
      <c r="U5113">
        <v>393906.7</v>
      </c>
      <c r="V5113">
        <v>413907.3</v>
      </c>
      <c r="W5113">
        <v>426383</v>
      </c>
      <c r="X5113">
        <v>437960.8</v>
      </c>
      <c r="Y5113">
        <v>452182</v>
      </c>
      <c r="Z5113">
        <v>463460.5</v>
      </c>
      <c r="AA5113">
        <v>483843.1</v>
      </c>
      <c r="AB5113">
        <v>484265.8</v>
      </c>
      <c r="AC5113">
        <v>502860.9</v>
      </c>
      <c r="AD5113">
        <v>532670.5</v>
      </c>
      <c r="AE5113">
        <v>542374.80000000005</v>
      </c>
      <c r="AF5113" s="14">
        <f>INDEX('BEA to ISIC Crosswalk'!$E$4:$E$98,MATCH('State GDP by Industry'!G5113,'BEA to ISIC Crosswalk'!$C$4:$C$98,0),1)</f>
        <v>0</v>
      </c>
      <c r="AG5113" s="14">
        <f>INDEX('BEA to ISIC Crosswalk'!$F$4:$F$98,MATCH('State GDP by Industry'!G5113,'BEA to ISIC Crosswalk'!$C$4:$C$98,0),1)</f>
        <v>0</v>
      </c>
    </row>
    <row r="5114" spans="1:33" x14ac:dyDescent="0.25">
      <c r="A5114" t="s">
        <v>291</v>
      </c>
      <c r="B5114" t="s">
        <v>292</v>
      </c>
      <c r="C5114">
        <v>5</v>
      </c>
      <c r="D5114" t="s">
        <v>342</v>
      </c>
      <c r="E5114">
        <v>13</v>
      </c>
      <c r="F5114" t="s">
        <v>79</v>
      </c>
      <c r="G5114" t="s">
        <v>80</v>
      </c>
      <c r="H5114" t="s">
        <v>344</v>
      </c>
      <c r="I5114">
        <v>148506.1</v>
      </c>
      <c r="J5114">
        <v>151817.1</v>
      </c>
      <c r="K5114">
        <v>161558.5</v>
      </c>
      <c r="L5114">
        <v>157713.1</v>
      </c>
      <c r="M5114">
        <v>152929.5</v>
      </c>
      <c r="N5114">
        <v>155349.1</v>
      </c>
      <c r="O5114">
        <v>162418</v>
      </c>
      <c r="P5114">
        <v>174929.5</v>
      </c>
      <c r="Q5114">
        <v>187970.2</v>
      </c>
      <c r="R5114">
        <v>204771.5</v>
      </c>
      <c r="S5114">
        <v>204061.7</v>
      </c>
      <c r="T5114">
        <v>195190.3</v>
      </c>
      <c r="U5114">
        <v>169614.4</v>
      </c>
      <c r="V5114">
        <v>181736.7</v>
      </c>
      <c r="W5114">
        <v>186602.7</v>
      </c>
      <c r="X5114">
        <v>197002</v>
      </c>
      <c r="Y5114">
        <v>210768.8</v>
      </c>
      <c r="Z5114">
        <v>219353</v>
      </c>
      <c r="AA5114">
        <v>232596.2</v>
      </c>
      <c r="AB5114">
        <v>239381.1</v>
      </c>
      <c r="AC5114">
        <v>248371</v>
      </c>
      <c r="AD5114">
        <v>260455.1</v>
      </c>
      <c r="AE5114">
        <v>272152.8</v>
      </c>
      <c r="AF5114" s="14">
        <f>INDEX('BEA to ISIC Crosswalk'!$E$4:$E$98,MATCH('State GDP by Industry'!G5114,'BEA to ISIC Crosswalk'!$C$4:$C$98,0),1)</f>
        <v>0</v>
      </c>
      <c r="AG5114" s="14">
        <f>INDEX('BEA to ISIC Crosswalk'!$F$4:$F$98,MATCH('State GDP by Industry'!G5114,'BEA to ISIC Crosswalk'!$C$4:$C$98,0),1)</f>
        <v>0</v>
      </c>
    </row>
    <row r="5115" spans="1:33" x14ac:dyDescent="0.25">
      <c r="A5115" t="s">
        <v>291</v>
      </c>
      <c r="B5115" t="s">
        <v>292</v>
      </c>
      <c r="C5115">
        <v>5</v>
      </c>
      <c r="D5115" t="s">
        <v>342</v>
      </c>
      <c r="E5115">
        <v>14</v>
      </c>
      <c r="F5115">
        <v>321</v>
      </c>
      <c r="G5115" t="s">
        <v>81</v>
      </c>
      <c r="H5115" t="s">
        <v>344</v>
      </c>
      <c r="I5115">
        <v>9800.2999999999993</v>
      </c>
      <c r="J5115">
        <v>9906.7000000000007</v>
      </c>
      <c r="K5115">
        <v>10703.4</v>
      </c>
      <c r="L5115">
        <v>9817.7999999999993</v>
      </c>
      <c r="M5115">
        <v>9585.4</v>
      </c>
      <c r="N5115">
        <v>9455.5</v>
      </c>
      <c r="O5115">
        <v>10019.4</v>
      </c>
      <c r="P5115">
        <v>11694.8</v>
      </c>
      <c r="Q5115">
        <v>12788.7</v>
      </c>
      <c r="R5115">
        <v>11881.2</v>
      </c>
      <c r="S5115">
        <v>10306.200000000001</v>
      </c>
      <c r="T5115">
        <v>8892.1</v>
      </c>
      <c r="U5115">
        <v>7326.2</v>
      </c>
      <c r="V5115">
        <v>8526.7999999999993</v>
      </c>
      <c r="W5115">
        <v>8550.2999999999993</v>
      </c>
      <c r="X5115">
        <v>9653.7999999999993</v>
      </c>
      <c r="Y5115">
        <v>11659</v>
      </c>
      <c r="Z5115">
        <v>11500.8</v>
      </c>
      <c r="AA5115">
        <v>12020.4</v>
      </c>
      <c r="AB5115">
        <v>13028.9</v>
      </c>
      <c r="AC5115">
        <v>14626.5</v>
      </c>
      <c r="AD5115" t="s">
        <v>68</v>
      </c>
      <c r="AE5115" t="s">
        <v>68</v>
      </c>
      <c r="AF5115" s="14" t="str">
        <f>INDEX('BEA to ISIC Crosswalk'!$E$4:$E$98,MATCH('State GDP by Industry'!G5115,'BEA to ISIC Crosswalk'!$C$4:$C$98,0),1)</f>
        <v>ISIC 16</v>
      </c>
      <c r="AG5115" s="14" t="str">
        <f>INDEX('BEA to ISIC Crosswalk'!$F$4:$F$98,MATCH('State GDP by Industry'!G5115,'BEA to ISIC Crosswalk'!$C$4:$C$98,0),1)</f>
        <v>Wood and of products of wood and cork (except furniture)</v>
      </c>
    </row>
    <row r="5116" spans="1:33" x14ac:dyDescent="0.25">
      <c r="A5116" t="s">
        <v>291</v>
      </c>
      <c r="B5116" t="s">
        <v>292</v>
      </c>
      <c r="C5116">
        <v>5</v>
      </c>
      <c r="D5116" t="s">
        <v>342</v>
      </c>
      <c r="E5116">
        <v>15</v>
      </c>
      <c r="F5116">
        <v>327</v>
      </c>
      <c r="G5116" t="s">
        <v>82</v>
      </c>
      <c r="H5116" t="s">
        <v>344</v>
      </c>
      <c r="I5116">
        <v>9844.1</v>
      </c>
      <c r="J5116">
        <v>10097.4</v>
      </c>
      <c r="K5116">
        <v>10788.9</v>
      </c>
      <c r="L5116">
        <v>10639.5</v>
      </c>
      <c r="M5116">
        <v>10728.7</v>
      </c>
      <c r="N5116">
        <v>10227.9</v>
      </c>
      <c r="O5116">
        <v>10639.4</v>
      </c>
      <c r="P5116">
        <v>11518.8</v>
      </c>
      <c r="Q5116">
        <v>12831.2</v>
      </c>
      <c r="R5116">
        <v>14077.7</v>
      </c>
      <c r="S5116">
        <v>14618.3</v>
      </c>
      <c r="T5116">
        <v>11143.2</v>
      </c>
      <c r="U5116">
        <v>9739.4</v>
      </c>
      <c r="V5116">
        <v>9645.2000000000007</v>
      </c>
      <c r="W5116">
        <v>9846.1</v>
      </c>
      <c r="X5116">
        <v>10717.3</v>
      </c>
      <c r="Y5116">
        <v>12125.6</v>
      </c>
      <c r="Z5116">
        <v>12244.5</v>
      </c>
      <c r="AA5116">
        <v>13846.2</v>
      </c>
      <c r="AB5116">
        <v>14530.9</v>
      </c>
      <c r="AC5116">
        <v>15028.4</v>
      </c>
      <c r="AD5116" t="s">
        <v>68</v>
      </c>
      <c r="AE5116" t="s">
        <v>68</v>
      </c>
      <c r="AF5116" s="14" t="str">
        <f>INDEX('BEA to ISIC Crosswalk'!$E$4:$E$98,MATCH('State GDP by Industry'!G5116,'BEA to ISIC Crosswalk'!$C$4:$C$98,0),1)</f>
        <v>ISIC 23</v>
      </c>
      <c r="AG5116" s="14" t="str">
        <f>INDEX('BEA to ISIC Crosswalk'!$F$4:$F$98,MATCH('State GDP by Industry'!G5116,'BEA to ISIC Crosswalk'!$C$4:$C$98,0),1)</f>
        <v>Other non-metallic mineral products</v>
      </c>
    </row>
    <row r="5117" spans="1:33" x14ac:dyDescent="0.25">
      <c r="A5117" t="s">
        <v>291</v>
      </c>
      <c r="B5117" t="s">
        <v>292</v>
      </c>
      <c r="C5117">
        <v>5</v>
      </c>
      <c r="D5117" t="s">
        <v>342</v>
      </c>
      <c r="E5117">
        <v>16</v>
      </c>
      <c r="F5117">
        <v>331</v>
      </c>
      <c r="G5117" t="s">
        <v>83</v>
      </c>
      <c r="H5117" t="s">
        <v>344</v>
      </c>
      <c r="I5117">
        <v>9498.1</v>
      </c>
      <c r="J5117">
        <v>9471.2999999999993</v>
      </c>
      <c r="K5117">
        <v>9903.1</v>
      </c>
      <c r="L5117">
        <v>9487.5</v>
      </c>
      <c r="M5117">
        <v>8486.9</v>
      </c>
      <c r="N5117">
        <v>9196.2000000000007</v>
      </c>
      <c r="O5117">
        <v>8536.2999999999993</v>
      </c>
      <c r="P5117">
        <v>11288.2</v>
      </c>
      <c r="Q5117">
        <v>12608</v>
      </c>
      <c r="R5117">
        <v>15154.7</v>
      </c>
      <c r="S5117">
        <v>14987.4</v>
      </c>
      <c r="T5117">
        <v>16900.599999999999</v>
      </c>
      <c r="U5117">
        <v>8880.5</v>
      </c>
      <c r="V5117">
        <v>10419.5</v>
      </c>
      <c r="W5117">
        <v>14208.9</v>
      </c>
      <c r="X5117">
        <v>16331.4</v>
      </c>
      <c r="Y5117">
        <v>14724.7</v>
      </c>
      <c r="Z5117">
        <v>15446.4</v>
      </c>
      <c r="AA5117">
        <v>14307.9</v>
      </c>
      <c r="AB5117">
        <v>15095</v>
      </c>
      <c r="AC5117">
        <v>15628.9</v>
      </c>
      <c r="AD5117" t="s">
        <v>68</v>
      </c>
      <c r="AE5117" t="s">
        <v>68</v>
      </c>
      <c r="AF5117" s="14" t="str">
        <f>INDEX('BEA to ISIC Crosswalk'!$E$4:$E$98,MATCH('State GDP by Industry'!G5117,'BEA to ISIC Crosswalk'!$C$4:$C$98,0),1)</f>
        <v>ISIC 24</v>
      </c>
      <c r="AG5117" s="14" t="str">
        <f>INDEX('BEA to ISIC Crosswalk'!$F$4:$F$98,MATCH('State GDP by Industry'!G5117,'BEA to ISIC Crosswalk'!$C$4:$C$98,0),1)</f>
        <v>Manufacture of basic metals</v>
      </c>
    </row>
    <row r="5118" spans="1:33" x14ac:dyDescent="0.25">
      <c r="A5118" t="s">
        <v>291</v>
      </c>
      <c r="B5118" t="s">
        <v>292</v>
      </c>
      <c r="C5118">
        <v>5</v>
      </c>
      <c r="D5118" t="s">
        <v>342</v>
      </c>
      <c r="E5118">
        <v>17</v>
      </c>
      <c r="F5118">
        <v>332</v>
      </c>
      <c r="G5118" t="s">
        <v>84</v>
      </c>
      <c r="H5118" t="s">
        <v>344</v>
      </c>
      <c r="I5118">
        <v>19842.3</v>
      </c>
      <c r="J5118">
        <v>19601.900000000001</v>
      </c>
      <c r="K5118">
        <v>21075.200000000001</v>
      </c>
      <c r="L5118">
        <v>21102.2</v>
      </c>
      <c r="M5118">
        <v>20152.900000000001</v>
      </c>
      <c r="N5118">
        <v>20052.5</v>
      </c>
      <c r="O5118">
        <v>21048</v>
      </c>
      <c r="P5118">
        <v>22665</v>
      </c>
      <c r="Q5118">
        <v>24035.5</v>
      </c>
      <c r="R5118">
        <v>25088.9</v>
      </c>
      <c r="S5118">
        <v>26127.5</v>
      </c>
      <c r="T5118">
        <v>25367.5</v>
      </c>
      <c r="U5118">
        <v>23249.5</v>
      </c>
      <c r="V5118">
        <v>22765.3</v>
      </c>
      <c r="W5118">
        <v>22944.9</v>
      </c>
      <c r="X5118">
        <v>24635.200000000001</v>
      </c>
      <c r="Y5118">
        <v>26199.9</v>
      </c>
      <c r="Z5118">
        <v>26723.3</v>
      </c>
      <c r="AA5118">
        <v>28641.4</v>
      </c>
      <c r="AB5118">
        <v>29229.200000000001</v>
      </c>
      <c r="AC5118">
        <v>29418.1</v>
      </c>
      <c r="AD5118" t="s">
        <v>68</v>
      </c>
      <c r="AE5118" t="s">
        <v>68</v>
      </c>
      <c r="AF5118" s="14" t="str">
        <f>INDEX('BEA to ISIC Crosswalk'!$E$4:$E$98,MATCH('State GDP by Industry'!G5118,'BEA to ISIC Crosswalk'!$C$4:$C$98,0),1)</f>
        <v>ISIC 25</v>
      </c>
      <c r="AG5118" s="14" t="str">
        <f>INDEX('BEA to ISIC Crosswalk'!$F$4:$F$98,MATCH('State GDP by Industry'!G5118,'BEA to ISIC Crosswalk'!$C$4:$C$98,0),1)</f>
        <v>Fabricated metal products, except machinery and equipment</v>
      </c>
    </row>
    <row r="5119" spans="1:33" x14ac:dyDescent="0.25">
      <c r="A5119" t="s">
        <v>291</v>
      </c>
      <c r="B5119" t="s">
        <v>292</v>
      </c>
      <c r="C5119">
        <v>5</v>
      </c>
      <c r="D5119" t="s">
        <v>342</v>
      </c>
      <c r="E5119">
        <v>18</v>
      </c>
      <c r="F5119">
        <v>333</v>
      </c>
      <c r="G5119" t="s">
        <v>85</v>
      </c>
      <c r="H5119" t="s">
        <v>344</v>
      </c>
      <c r="I5119">
        <v>16115.7</v>
      </c>
      <c r="J5119">
        <v>19228.8</v>
      </c>
      <c r="K5119">
        <v>18927.599999999999</v>
      </c>
      <c r="L5119">
        <v>18753.599999999999</v>
      </c>
      <c r="M5119">
        <v>19563.599999999999</v>
      </c>
      <c r="N5119">
        <v>20749.400000000001</v>
      </c>
      <c r="O5119">
        <v>21958.6</v>
      </c>
      <c r="P5119">
        <v>19090.7</v>
      </c>
      <c r="Q5119">
        <v>21042.799999999999</v>
      </c>
      <c r="R5119">
        <v>21533.8</v>
      </c>
      <c r="S5119">
        <v>22408.400000000001</v>
      </c>
      <c r="T5119">
        <v>23284.799999999999</v>
      </c>
      <c r="U5119">
        <v>22202.799999999999</v>
      </c>
      <c r="V5119">
        <v>24003.1</v>
      </c>
      <c r="W5119">
        <v>25794.5</v>
      </c>
      <c r="X5119">
        <v>24640.400000000001</v>
      </c>
      <c r="Y5119">
        <v>26828.799999999999</v>
      </c>
      <c r="Z5119">
        <v>27256.6</v>
      </c>
      <c r="AA5119">
        <v>27318.2</v>
      </c>
      <c r="AB5119">
        <v>26612.1</v>
      </c>
      <c r="AC5119">
        <v>27727.3</v>
      </c>
      <c r="AD5119" t="s">
        <v>68</v>
      </c>
      <c r="AE5119" t="s">
        <v>68</v>
      </c>
      <c r="AF5119" s="14" t="str">
        <f>INDEX('BEA to ISIC Crosswalk'!$E$4:$E$98,MATCH('State GDP by Industry'!G5119,'BEA to ISIC Crosswalk'!$C$4:$C$98,0),1)</f>
        <v>ISIC 28</v>
      </c>
      <c r="AG5119" s="14" t="str">
        <f>INDEX('BEA to ISIC Crosswalk'!$F$4:$F$98,MATCH('State GDP by Industry'!G5119,'BEA to ISIC Crosswalk'!$C$4:$C$98,0),1)</f>
        <v>Machinery and equipment n.e.c.</v>
      </c>
    </row>
    <row r="5120" spans="1:33" x14ac:dyDescent="0.25">
      <c r="A5120" t="s">
        <v>291</v>
      </c>
      <c r="B5120" t="s">
        <v>292</v>
      </c>
      <c r="C5120">
        <v>5</v>
      </c>
      <c r="D5120" t="s">
        <v>342</v>
      </c>
      <c r="E5120">
        <v>19</v>
      </c>
      <c r="F5120">
        <v>334</v>
      </c>
      <c r="G5120" t="s">
        <v>86</v>
      </c>
      <c r="H5120" t="s">
        <v>344</v>
      </c>
      <c r="I5120">
        <v>19168</v>
      </c>
      <c r="J5120">
        <v>16699.900000000001</v>
      </c>
      <c r="K5120">
        <v>17627.7</v>
      </c>
      <c r="L5120">
        <v>17708.8</v>
      </c>
      <c r="M5120">
        <v>17690.8</v>
      </c>
      <c r="N5120">
        <v>16680.2</v>
      </c>
      <c r="O5120">
        <v>19086.900000000001</v>
      </c>
      <c r="P5120">
        <v>22241.9</v>
      </c>
      <c r="Q5120">
        <v>22842.5</v>
      </c>
      <c r="R5120">
        <v>30009.4</v>
      </c>
      <c r="S5120">
        <v>33138.9</v>
      </c>
      <c r="T5120">
        <v>32376.9</v>
      </c>
      <c r="U5120">
        <v>30391.200000000001</v>
      </c>
      <c r="V5120">
        <v>28703.200000000001</v>
      </c>
      <c r="W5120">
        <v>22683.9</v>
      </c>
      <c r="X5120">
        <v>23340.7</v>
      </c>
      <c r="Y5120">
        <v>24810.1</v>
      </c>
      <c r="Z5120">
        <v>27772.2</v>
      </c>
      <c r="AA5120">
        <v>28603.8</v>
      </c>
      <c r="AB5120">
        <v>28660</v>
      </c>
      <c r="AC5120">
        <v>29248.7</v>
      </c>
      <c r="AD5120" t="s">
        <v>68</v>
      </c>
      <c r="AE5120" t="s">
        <v>68</v>
      </c>
      <c r="AF5120" s="14" t="str">
        <f>INDEX('BEA to ISIC Crosswalk'!$E$4:$E$98,MATCH('State GDP by Industry'!G5120,'BEA to ISIC Crosswalk'!$C$4:$C$98,0),1)</f>
        <v>ISIC 26</v>
      </c>
      <c r="AG5120" s="14" t="str">
        <f>INDEX('BEA to ISIC Crosswalk'!$F$4:$F$98,MATCH('State GDP by Industry'!G5120,'BEA to ISIC Crosswalk'!$C$4:$C$98,0),1)</f>
        <v>Computer, electronic and optical products</v>
      </c>
    </row>
    <row r="5121" spans="1:33" x14ac:dyDescent="0.25">
      <c r="A5121" t="s">
        <v>291</v>
      </c>
      <c r="B5121" t="s">
        <v>292</v>
      </c>
      <c r="C5121">
        <v>5</v>
      </c>
      <c r="D5121" t="s">
        <v>342</v>
      </c>
      <c r="E5121">
        <v>20</v>
      </c>
      <c r="F5121">
        <v>335</v>
      </c>
      <c r="G5121" t="s">
        <v>87</v>
      </c>
      <c r="H5121" t="s">
        <v>344</v>
      </c>
      <c r="I5121">
        <v>13764.3</v>
      </c>
      <c r="J5121">
        <v>11574.7</v>
      </c>
      <c r="K5121">
        <v>12520.1</v>
      </c>
      <c r="L5121">
        <v>13147.2</v>
      </c>
      <c r="M5121">
        <v>13421.9</v>
      </c>
      <c r="N5121">
        <v>12866.9</v>
      </c>
      <c r="O5121">
        <v>12576.9</v>
      </c>
      <c r="P5121">
        <v>12022.4</v>
      </c>
      <c r="Q5121">
        <v>12501.1</v>
      </c>
      <c r="R5121">
        <v>14835.5</v>
      </c>
      <c r="S5121">
        <v>14508.5</v>
      </c>
      <c r="T5121">
        <v>16312.5</v>
      </c>
      <c r="U5121">
        <v>16297.1</v>
      </c>
      <c r="V5121">
        <v>15873.1</v>
      </c>
      <c r="W5121">
        <v>15467.4</v>
      </c>
      <c r="X5121">
        <v>17461.400000000001</v>
      </c>
      <c r="Y5121">
        <v>18973.3</v>
      </c>
      <c r="Z5121">
        <v>17637.7</v>
      </c>
      <c r="AA5121">
        <v>20342.599999999999</v>
      </c>
      <c r="AB5121">
        <v>18329.400000000001</v>
      </c>
      <c r="AC5121">
        <v>19944.7</v>
      </c>
      <c r="AD5121" t="s">
        <v>68</v>
      </c>
      <c r="AE5121" t="s">
        <v>68</v>
      </c>
      <c r="AF5121" s="14" t="str">
        <f>INDEX('BEA to ISIC Crosswalk'!$E$4:$E$98,MATCH('State GDP by Industry'!G5121,'BEA to ISIC Crosswalk'!$C$4:$C$98,0),1)</f>
        <v>ISIC 27</v>
      </c>
      <c r="AG5121" s="14" t="str">
        <f>INDEX('BEA to ISIC Crosswalk'!$F$4:$F$98,MATCH('State GDP by Industry'!G5121,'BEA to ISIC Crosswalk'!$C$4:$C$98,0),1)</f>
        <v>Electrical equipment</v>
      </c>
    </row>
    <row r="5122" spans="1:33" x14ac:dyDescent="0.25">
      <c r="A5122" t="s">
        <v>291</v>
      </c>
      <c r="B5122" t="s">
        <v>292</v>
      </c>
      <c r="C5122">
        <v>5</v>
      </c>
      <c r="D5122" t="s">
        <v>342</v>
      </c>
      <c r="E5122">
        <v>21</v>
      </c>
      <c r="F5122" t="s">
        <v>88</v>
      </c>
      <c r="G5122" t="s">
        <v>89</v>
      </c>
      <c r="H5122" t="s">
        <v>344</v>
      </c>
      <c r="I5122">
        <v>22776.1</v>
      </c>
      <c r="J5122">
        <v>25641.7</v>
      </c>
      <c r="K5122">
        <v>27575.599999999999</v>
      </c>
      <c r="L5122">
        <v>23953</v>
      </c>
      <c r="M5122">
        <v>22861.200000000001</v>
      </c>
      <c r="N5122">
        <v>23980.9</v>
      </c>
      <c r="O5122">
        <v>27321.8</v>
      </c>
      <c r="P5122">
        <v>31042.1</v>
      </c>
      <c r="Q5122">
        <v>31960.2</v>
      </c>
      <c r="R5122">
        <v>33415.9</v>
      </c>
      <c r="S5122">
        <v>26686.6</v>
      </c>
      <c r="T5122">
        <v>20168.7</v>
      </c>
      <c r="U5122">
        <v>10713</v>
      </c>
      <c r="V5122">
        <v>20983</v>
      </c>
      <c r="W5122">
        <v>26587.1</v>
      </c>
      <c r="X5122">
        <v>29984.2</v>
      </c>
      <c r="Y5122">
        <v>32166</v>
      </c>
      <c r="Z5122">
        <v>35166.5</v>
      </c>
      <c r="AA5122">
        <v>38197.800000000003</v>
      </c>
      <c r="AB5122">
        <v>41869.300000000003</v>
      </c>
      <c r="AC5122">
        <v>42638.2</v>
      </c>
      <c r="AD5122" t="s">
        <v>68</v>
      </c>
      <c r="AE5122" t="s">
        <v>68</v>
      </c>
      <c r="AF5122" s="14" t="str">
        <f>INDEX('BEA to ISIC Crosswalk'!$E$4:$E$98,MATCH('State GDP by Industry'!G5122,'BEA to ISIC Crosswalk'!$C$4:$C$98,0),1)</f>
        <v>ISIC 29</v>
      </c>
      <c r="AG5122" s="14" t="str">
        <f>INDEX('BEA to ISIC Crosswalk'!$F$4:$F$98,MATCH('State GDP by Industry'!G5122,'BEA to ISIC Crosswalk'!$C$4:$C$98,0),1)</f>
        <v>Motor vehicles, trailers and semi-trailers</v>
      </c>
    </row>
    <row r="5123" spans="1:33" x14ac:dyDescent="0.25">
      <c r="A5123" t="s">
        <v>291</v>
      </c>
      <c r="B5123" t="s">
        <v>292</v>
      </c>
      <c r="C5123">
        <v>5</v>
      </c>
      <c r="D5123" t="s">
        <v>342</v>
      </c>
      <c r="E5123">
        <v>22</v>
      </c>
      <c r="F5123" t="s">
        <v>90</v>
      </c>
      <c r="G5123" t="s">
        <v>91</v>
      </c>
      <c r="H5123" t="s">
        <v>344</v>
      </c>
      <c r="I5123">
        <v>9816</v>
      </c>
      <c r="J5123">
        <v>10944.4</v>
      </c>
      <c r="K5123">
        <v>12662.3</v>
      </c>
      <c r="L5123">
        <v>12806.3</v>
      </c>
      <c r="M5123">
        <v>11267</v>
      </c>
      <c r="N5123">
        <v>12561.6</v>
      </c>
      <c r="O5123">
        <v>11945.8</v>
      </c>
      <c r="P5123">
        <v>13708.8</v>
      </c>
      <c r="Q5123">
        <v>16873.400000000001</v>
      </c>
      <c r="R5123">
        <v>17086.3</v>
      </c>
      <c r="S5123">
        <v>20183.8</v>
      </c>
      <c r="T5123">
        <v>21102.9</v>
      </c>
      <c r="U5123">
        <v>20975.7</v>
      </c>
      <c r="V5123">
        <v>22071.9</v>
      </c>
      <c r="W5123">
        <v>22387.7</v>
      </c>
      <c r="X5123">
        <v>21819.5</v>
      </c>
      <c r="Y5123">
        <v>24574.9</v>
      </c>
      <c r="Z5123">
        <v>25912.799999999999</v>
      </c>
      <c r="AA5123">
        <v>27966.1</v>
      </c>
      <c r="AB5123">
        <v>30092.7</v>
      </c>
      <c r="AC5123">
        <v>31458.400000000001</v>
      </c>
      <c r="AD5123" t="s">
        <v>68</v>
      </c>
      <c r="AE5123" t="s">
        <v>68</v>
      </c>
      <c r="AF5123" s="14" t="str">
        <f>INDEX('BEA to ISIC Crosswalk'!$E$4:$E$98,MATCH('State GDP by Industry'!G5123,'BEA to ISIC Crosswalk'!$C$4:$C$98,0),1)</f>
        <v>ISIC 30</v>
      </c>
      <c r="AG5123" s="14" t="str">
        <f>INDEX('BEA to ISIC Crosswalk'!$F$4:$F$98,MATCH('State GDP by Industry'!G5123,'BEA to ISIC Crosswalk'!$C$4:$C$98,0),1)</f>
        <v>Other transport equipment</v>
      </c>
    </row>
    <row r="5124" spans="1:33" x14ac:dyDescent="0.25">
      <c r="A5124" t="s">
        <v>291</v>
      </c>
      <c r="B5124" t="s">
        <v>292</v>
      </c>
      <c r="C5124">
        <v>5</v>
      </c>
      <c r="D5124" t="s">
        <v>342</v>
      </c>
      <c r="E5124">
        <v>23</v>
      </c>
      <c r="F5124">
        <v>337</v>
      </c>
      <c r="G5124" t="s">
        <v>92</v>
      </c>
      <c r="H5124" t="s">
        <v>344</v>
      </c>
      <c r="I5124">
        <v>8961.1</v>
      </c>
      <c r="J5124">
        <v>9556.6</v>
      </c>
      <c r="K5124">
        <v>10086.799999999999</v>
      </c>
      <c r="L5124">
        <v>10523.9</v>
      </c>
      <c r="M5124">
        <v>9614</v>
      </c>
      <c r="N5124">
        <v>9614.9</v>
      </c>
      <c r="O5124">
        <v>9238.4</v>
      </c>
      <c r="P5124">
        <v>9385.6</v>
      </c>
      <c r="Q5124">
        <v>9847.2999999999993</v>
      </c>
      <c r="R5124">
        <v>10066.5</v>
      </c>
      <c r="S5124">
        <v>9133.5</v>
      </c>
      <c r="T5124">
        <v>7478.9</v>
      </c>
      <c r="U5124">
        <v>6274.9</v>
      </c>
      <c r="V5124">
        <v>5968.3</v>
      </c>
      <c r="W5124">
        <v>5811.7</v>
      </c>
      <c r="X5124">
        <v>5970.7</v>
      </c>
      <c r="Y5124">
        <v>6584.2</v>
      </c>
      <c r="Z5124">
        <v>7152.9</v>
      </c>
      <c r="AA5124">
        <v>8365.7000000000007</v>
      </c>
      <c r="AB5124">
        <v>8714.7000000000007</v>
      </c>
      <c r="AC5124">
        <v>8523.5</v>
      </c>
      <c r="AD5124" t="s">
        <v>68</v>
      </c>
      <c r="AE5124" t="s">
        <v>68</v>
      </c>
      <c r="AF5124" s="14" t="str">
        <f>INDEX('BEA to ISIC Crosswalk'!$E$4:$E$98,MATCH('State GDP by Industry'!G5124,'BEA to ISIC Crosswalk'!$C$4:$C$98,0),1)</f>
        <v>ISIC 31T33</v>
      </c>
      <c r="AG5124" s="14" t="str">
        <f>INDEX('BEA to ISIC Crosswalk'!$F$4:$F$98,MATCH('State GDP by Industry'!G5124,'BEA to ISIC Crosswalk'!$C$4:$C$98,0),1)</f>
        <v>Other manufacturing; repair and installation of machinery and equipment</v>
      </c>
    </row>
    <row r="5125" spans="1:33" x14ac:dyDescent="0.25">
      <c r="A5125" t="s">
        <v>291</v>
      </c>
      <c r="B5125" t="s">
        <v>292</v>
      </c>
      <c r="C5125">
        <v>5</v>
      </c>
      <c r="D5125" t="s">
        <v>342</v>
      </c>
      <c r="E5125">
        <v>24</v>
      </c>
      <c r="F5125">
        <v>339</v>
      </c>
      <c r="G5125" t="s">
        <v>93</v>
      </c>
      <c r="H5125" t="s">
        <v>344</v>
      </c>
      <c r="I5125">
        <v>8920.2000000000007</v>
      </c>
      <c r="J5125">
        <v>9093.7000000000007</v>
      </c>
      <c r="K5125">
        <v>9687.9</v>
      </c>
      <c r="L5125">
        <v>9773.4</v>
      </c>
      <c r="M5125">
        <v>9557.1</v>
      </c>
      <c r="N5125">
        <v>9963.1</v>
      </c>
      <c r="O5125">
        <v>10046.5</v>
      </c>
      <c r="P5125">
        <v>10271.299999999999</v>
      </c>
      <c r="Q5125">
        <v>10639.5</v>
      </c>
      <c r="R5125">
        <v>11621.7</v>
      </c>
      <c r="S5125">
        <v>11962.6</v>
      </c>
      <c r="T5125">
        <v>12162.2</v>
      </c>
      <c r="U5125">
        <v>13563.9</v>
      </c>
      <c r="V5125">
        <v>12777.3</v>
      </c>
      <c r="W5125">
        <v>12320.1</v>
      </c>
      <c r="X5125">
        <v>12447.4</v>
      </c>
      <c r="Y5125">
        <v>12122.1</v>
      </c>
      <c r="Z5125">
        <v>12539.3</v>
      </c>
      <c r="AA5125">
        <v>12986</v>
      </c>
      <c r="AB5125">
        <v>13218.9</v>
      </c>
      <c r="AC5125">
        <v>14128.2</v>
      </c>
      <c r="AD5125" t="s">
        <v>68</v>
      </c>
      <c r="AE5125" t="s">
        <v>68</v>
      </c>
      <c r="AF5125" s="14" t="str">
        <f>INDEX('BEA to ISIC Crosswalk'!$E$4:$E$98,MATCH('State GDP by Industry'!G5125,'BEA to ISIC Crosswalk'!$C$4:$C$98,0),1)</f>
        <v>ISIC 31T33</v>
      </c>
      <c r="AG5125" s="14" t="str">
        <f>INDEX('BEA to ISIC Crosswalk'!$F$4:$F$98,MATCH('State GDP by Industry'!G5125,'BEA to ISIC Crosswalk'!$C$4:$C$98,0),1)</f>
        <v>Other manufacturing; repair and installation of machinery and equipment</v>
      </c>
    </row>
    <row r="5126" spans="1:33" x14ac:dyDescent="0.25">
      <c r="A5126" t="s">
        <v>291</v>
      </c>
      <c r="B5126" t="s">
        <v>292</v>
      </c>
      <c r="C5126">
        <v>5</v>
      </c>
      <c r="D5126" t="s">
        <v>342</v>
      </c>
      <c r="E5126">
        <v>25</v>
      </c>
      <c r="F5126" t="s">
        <v>94</v>
      </c>
      <c r="G5126" t="s">
        <v>95</v>
      </c>
      <c r="H5126" t="s">
        <v>344</v>
      </c>
      <c r="I5126">
        <v>164035.5</v>
      </c>
      <c r="J5126">
        <v>170567.6</v>
      </c>
      <c r="K5126">
        <v>182769.4</v>
      </c>
      <c r="L5126">
        <v>181061.1</v>
      </c>
      <c r="M5126">
        <v>184062.4</v>
      </c>
      <c r="N5126">
        <v>183640.6</v>
      </c>
      <c r="O5126">
        <v>189967.5</v>
      </c>
      <c r="P5126">
        <v>197800.6</v>
      </c>
      <c r="Q5126">
        <v>217395.1</v>
      </c>
      <c r="R5126">
        <v>221389.1</v>
      </c>
      <c r="S5126">
        <v>214552.2</v>
      </c>
      <c r="T5126">
        <v>208424.5</v>
      </c>
      <c r="U5126">
        <v>224292.4</v>
      </c>
      <c r="V5126">
        <v>232170.6</v>
      </c>
      <c r="W5126">
        <v>239780.3</v>
      </c>
      <c r="X5126">
        <v>240958.8</v>
      </c>
      <c r="Y5126">
        <v>241413.2</v>
      </c>
      <c r="Z5126">
        <v>244107.5</v>
      </c>
      <c r="AA5126">
        <v>251246.9</v>
      </c>
      <c r="AB5126">
        <v>244884.7</v>
      </c>
      <c r="AC5126">
        <v>254489.9</v>
      </c>
      <c r="AD5126">
        <v>272215.40000000002</v>
      </c>
      <c r="AE5126">
        <v>270222</v>
      </c>
      <c r="AF5126" s="14">
        <f>INDEX('BEA to ISIC Crosswalk'!$E$4:$E$98,MATCH('State GDP by Industry'!G5126,'BEA to ISIC Crosswalk'!$C$4:$C$98,0),1)</f>
        <v>0</v>
      </c>
      <c r="AG5126" s="14">
        <f>INDEX('BEA to ISIC Crosswalk'!$F$4:$F$98,MATCH('State GDP by Industry'!G5126,'BEA to ISIC Crosswalk'!$C$4:$C$98,0),1)</f>
        <v>0</v>
      </c>
    </row>
    <row r="5127" spans="1:33" x14ac:dyDescent="0.25">
      <c r="A5127" t="s">
        <v>291</v>
      </c>
      <c r="B5127" t="s">
        <v>292</v>
      </c>
      <c r="C5127">
        <v>5</v>
      </c>
      <c r="D5127" t="s">
        <v>342</v>
      </c>
      <c r="E5127">
        <v>26</v>
      </c>
      <c r="F5127" t="s">
        <v>96</v>
      </c>
      <c r="G5127" t="s">
        <v>97</v>
      </c>
      <c r="H5127" t="s">
        <v>344</v>
      </c>
      <c r="I5127">
        <v>44395.9</v>
      </c>
      <c r="J5127">
        <v>48753.599999999999</v>
      </c>
      <c r="K5127">
        <v>57897</v>
      </c>
      <c r="L5127">
        <v>59965</v>
      </c>
      <c r="M5127">
        <v>64975.3</v>
      </c>
      <c r="N5127">
        <v>61694.5</v>
      </c>
      <c r="O5127">
        <v>62879.7</v>
      </c>
      <c r="P5127">
        <v>63416.9</v>
      </c>
      <c r="Q5127">
        <v>64733</v>
      </c>
      <c r="R5127">
        <v>67981.100000000006</v>
      </c>
      <c r="S5127">
        <v>65882</v>
      </c>
      <c r="T5127">
        <v>64894</v>
      </c>
      <c r="U5127">
        <v>80214.3</v>
      </c>
      <c r="V5127">
        <v>76776.600000000006</v>
      </c>
      <c r="W5127">
        <v>72092.2</v>
      </c>
      <c r="X5127">
        <v>75924.2</v>
      </c>
      <c r="Y5127">
        <v>77176</v>
      </c>
      <c r="Z5127">
        <v>77499.5</v>
      </c>
      <c r="AA5127">
        <v>83101.5</v>
      </c>
      <c r="AB5127">
        <v>85063</v>
      </c>
      <c r="AC5127">
        <v>84734</v>
      </c>
      <c r="AD5127" t="s">
        <v>68</v>
      </c>
      <c r="AE5127" t="s">
        <v>68</v>
      </c>
      <c r="AF5127" s="14" t="str">
        <f>INDEX('BEA to ISIC Crosswalk'!$E$4:$E$98,MATCH('State GDP by Industry'!G5127,'BEA to ISIC Crosswalk'!$C$4:$C$98,0),1)</f>
        <v>ISIC 10T12</v>
      </c>
      <c r="AG5127" s="14" t="str">
        <f>INDEX('BEA to ISIC Crosswalk'!$F$4:$F$98,MATCH('State GDP by Industry'!G5127,'BEA to ISIC Crosswalk'!$C$4:$C$98,0),1)</f>
        <v>Food products, beverages and tobacco</v>
      </c>
    </row>
    <row r="5128" spans="1:33" x14ac:dyDescent="0.25">
      <c r="A5128" t="s">
        <v>291</v>
      </c>
      <c r="B5128" t="s">
        <v>292</v>
      </c>
      <c r="C5128">
        <v>5</v>
      </c>
      <c r="D5128" t="s">
        <v>342</v>
      </c>
      <c r="E5128">
        <v>27</v>
      </c>
      <c r="F5128" t="s">
        <v>98</v>
      </c>
      <c r="G5128" t="s">
        <v>99</v>
      </c>
      <c r="H5128" t="s">
        <v>344</v>
      </c>
      <c r="I5128">
        <v>18635.599999999999</v>
      </c>
      <c r="J5128">
        <v>19196.599999999999</v>
      </c>
      <c r="K5128">
        <v>19010</v>
      </c>
      <c r="L5128">
        <v>18187.8</v>
      </c>
      <c r="M5128">
        <v>16213.2</v>
      </c>
      <c r="N5128">
        <v>15730.4</v>
      </c>
      <c r="O5128">
        <v>12452.6</v>
      </c>
      <c r="P5128">
        <v>14629.1</v>
      </c>
      <c r="Q5128">
        <v>13976.3</v>
      </c>
      <c r="R5128">
        <v>13357.6</v>
      </c>
      <c r="S5128">
        <v>12542.9</v>
      </c>
      <c r="T5128">
        <v>11173.2</v>
      </c>
      <c r="U5128">
        <v>9369.7000000000007</v>
      </c>
      <c r="V5128">
        <v>9601.5</v>
      </c>
      <c r="W5128">
        <v>9558.6</v>
      </c>
      <c r="X5128">
        <v>9859.4</v>
      </c>
      <c r="Y5128">
        <v>10335.5</v>
      </c>
      <c r="Z5128">
        <v>10635.1</v>
      </c>
      <c r="AA5128">
        <v>10530.5</v>
      </c>
      <c r="AB5128">
        <v>11043.5</v>
      </c>
      <c r="AC5128">
        <v>11092.9</v>
      </c>
      <c r="AD5128" t="s">
        <v>68</v>
      </c>
      <c r="AE5128" t="s">
        <v>68</v>
      </c>
      <c r="AF5128" s="14" t="str">
        <f>INDEX('BEA to ISIC Crosswalk'!$E$4:$E$98,MATCH('State GDP by Industry'!G5128,'BEA to ISIC Crosswalk'!$C$4:$C$98,0),1)</f>
        <v>ISIC 13T15</v>
      </c>
      <c r="AG5128" s="14" t="str">
        <f>INDEX('BEA to ISIC Crosswalk'!$F$4:$F$98,MATCH('State GDP by Industry'!G5128,'BEA to ISIC Crosswalk'!$C$4:$C$98,0),1)</f>
        <v>Textiles, wearing apparel, leather and related products</v>
      </c>
    </row>
    <row r="5129" spans="1:33" x14ac:dyDescent="0.25">
      <c r="A5129" t="s">
        <v>291</v>
      </c>
      <c r="B5129" t="s">
        <v>292</v>
      </c>
      <c r="C5129">
        <v>5</v>
      </c>
      <c r="D5129" t="s">
        <v>342</v>
      </c>
      <c r="E5129">
        <v>28</v>
      </c>
      <c r="F5129" t="s">
        <v>100</v>
      </c>
      <c r="G5129" t="s">
        <v>101</v>
      </c>
      <c r="H5129" t="s">
        <v>344</v>
      </c>
      <c r="I5129">
        <v>9208.6</v>
      </c>
      <c r="J5129">
        <v>8093.4</v>
      </c>
      <c r="K5129">
        <v>7229.9</v>
      </c>
      <c r="L5129">
        <v>6485.8</v>
      </c>
      <c r="M5129">
        <v>5181.1000000000004</v>
      </c>
      <c r="N5129">
        <v>5337.1</v>
      </c>
      <c r="O5129">
        <v>4587.8</v>
      </c>
      <c r="P5129">
        <v>4405.6000000000004</v>
      </c>
      <c r="Q5129">
        <v>3957.3</v>
      </c>
      <c r="R5129">
        <v>3411.2</v>
      </c>
      <c r="S5129">
        <v>2430.1999999999998</v>
      </c>
      <c r="T5129">
        <v>2438.4</v>
      </c>
      <c r="U5129">
        <v>1978</v>
      </c>
      <c r="V5129">
        <v>1995.4</v>
      </c>
      <c r="W5129">
        <v>1792.3</v>
      </c>
      <c r="X5129">
        <v>1559.6</v>
      </c>
      <c r="Y5129">
        <v>1677.6</v>
      </c>
      <c r="Z5129">
        <v>1517.2</v>
      </c>
      <c r="AA5129">
        <v>1532.2</v>
      </c>
      <c r="AB5129">
        <v>1384</v>
      </c>
      <c r="AC5129">
        <v>1351.7</v>
      </c>
      <c r="AD5129" t="s">
        <v>68</v>
      </c>
      <c r="AE5129" t="s">
        <v>68</v>
      </c>
      <c r="AF5129" s="14" t="str">
        <f>INDEX('BEA to ISIC Crosswalk'!$E$4:$E$98,MATCH('State GDP by Industry'!G5129,'BEA to ISIC Crosswalk'!$C$4:$C$98,0),1)</f>
        <v>ISIC 13T15</v>
      </c>
      <c r="AG5129" s="14" t="str">
        <f>INDEX('BEA to ISIC Crosswalk'!$F$4:$F$98,MATCH('State GDP by Industry'!G5129,'BEA to ISIC Crosswalk'!$C$4:$C$98,0),1)</f>
        <v>Textiles, wearing apparel, leather and related products</v>
      </c>
    </row>
    <row r="5130" spans="1:33" x14ac:dyDescent="0.25">
      <c r="A5130" t="s">
        <v>291</v>
      </c>
      <c r="B5130" t="s">
        <v>292</v>
      </c>
      <c r="C5130">
        <v>5</v>
      </c>
      <c r="D5130" t="s">
        <v>342</v>
      </c>
      <c r="E5130">
        <v>29</v>
      </c>
      <c r="F5130">
        <v>322</v>
      </c>
      <c r="G5130" t="s">
        <v>102</v>
      </c>
      <c r="H5130" t="s">
        <v>344</v>
      </c>
      <c r="I5130">
        <v>18472.7</v>
      </c>
      <c r="J5130">
        <v>18541.7</v>
      </c>
      <c r="K5130">
        <v>19215.599999999999</v>
      </c>
      <c r="L5130">
        <v>21262.2</v>
      </c>
      <c r="M5130">
        <v>18976.599999999999</v>
      </c>
      <c r="N5130">
        <v>18938.7</v>
      </c>
      <c r="O5130">
        <v>17700</v>
      </c>
      <c r="P5130">
        <v>18884.2</v>
      </c>
      <c r="Q5130">
        <v>18770</v>
      </c>
      <c r="R5130">
        <v>21533.9</v>
      </c>
      <c r="S5130">
        <v>21209.8</v>
      </c>
      <c r="T5130">
        <v>20115.8</v>
      </c>
      <c r="U5130">
        <v>22772.5</v>
      </c>
      <c r="V5130">
        <v>21758.5</v>
      </c>
      <c r="W5130">
        <v>20699.8</v>
      </c>
      <c r="X5130">
        <v>21314.400000000001</v>
      </c>
      <c r="Y5130">
        <v>22831.4</v>
      </c>
      <c r="Z5130">
        <v>23525.9</v>
      </c>
      <c r="AA5130">
        <v>24212.6</v>
      </c>
      <c r="AB5130">
        <v>23549.200000000001</v>
      </c>
      <c r="AC5130">
        <v>22441</v>
      </c>
      <c r="AD5130" t="s">
        <v>68</v>
      </c>
      <c r="AE5130" t="s">
        <v>68</v>
      </c>
      <c r="AF5130" s="14" t="str">
        <f>INDEX('BEA to ISIC Crosswalk'!$E$4:$E$98,MATCH('State GDP by Industry'!G5130,'BEA to ISIC Crosswalk'!$C$4:$C$98,0),1)</f>
        <v>ISIC 17T18</v>
      </c>
      <c r="AG5130" s="14" t="str">
        <f>INDEX('BEA to ISIC Crosswalk'!$F$4:$F$98,MATCH('State GDP by Industry'!G5130,'BEA to ISIC Crosswalk'!$C$4:$C$98,0),1)</f>
        <v>Paper products and printing</v>
      </c>
    </row>
    <row r="5131" spans="1:33" x14ac:dyDescent="0.25">
      <c r="A5131" t="s">
        <v>291</v>
      </c>
      <c r="B5131" t="s">
        <v>292</v>
      </c>
      <c r="C5131">
        <v>5</v>
      </c>
      <c r="D5131" t="s">
        <v>342</v>
      </c>
      <c r="E5131">
        <v>30</v>
      </c>
      <c r="F5131">
        <v>323</v>
      </c>
      <c r="G5131" t="s">
        <v>103</v>
      </c>
      <c r="H5131" t="s">
        <v>344</v>
      </c>
      <c r="I5131">
        <v>6951.2</v>
      </c>
      <c r="J5131">
        <v>7397.2</v>
      </c>
      <c r="K5131">
        <v>7677.5</v>
      </c>
      <c r="L5131">
        <v>7966.3</v>
      </c>
      <c r="M5131">
        <v>7801.5</v>
      </c>
      <c r="N5131">
        <v>8055</v>
      </c>
      <c r="O5131">
        <v>8033.9</v>
      </c>
      <c r="P5131">
        <v>8041.9</v>
      </c>
      <c r="Q5131">
        <v>8313.2999999999993</v>
      </c>
      <c r="R5131">
        <v>8953</v>
      </c>
      <c r="S5131">
        <v>9076.4</v>
      </c>
      <c r="T5131">
        <v>8715.4</v>
      </c>
      <c r="U5131">
        <v>7446.1</v>
      </c>
      <c r="V5131">
        <v>7526.5</v>
      </c>
      <c r="W5131">
        <v>7240.8</v>
      </c>
      <c r="X5131">
        <v>7168.1</v>
      </c>
      <c r="Y5131">
        <v>7358.6</v>
      </c>
      <c r="Z5131">
        <v>7533.5</v>
      </c>
      <c r="AA5131">
        <v>7775.3</v>
      </c>
      <c r="AB5131">
        <v>7935.4</v>
      </c>
      <c r="AC5131">
        <v>7640.7</v>
      </c>
      <c r="AD5131" t="s">
        <v>68</v>
      </c>
      <c r="AE5131" t="s">
        <v>68</v>
      </c>
      <c r="AF5131" s="14" t="str">
        <f>INDEX('BEA to ISIC Crosswalk'!$E$4:$E$98,MATCH('State GDP by Industry'!G5131,'BEA to ISIC Crosswalk'!$C$4:$C$98,0),1)</f>
        <v>ISIC 17T18</v>
      </c>
      <c r="AG5131" s="14" t="str">
        <f>INDEX('BEA to ISIC Crosswalk'!$F$4:$F$98,MATCH('State GDP by Industry'!G5131,'BEA to ISIC Crosswalk'!$C$4:$C$98,0),1)</f>
        <v>Paper products and printing</v>
      </c>
    </row>
    <row r="5132" spans="1:33" x14ac:dyDescent="0.25">
      <c r="A5132" t="s">
        <v>291</v>
      </c>
      <c r="B5132" t="s">
        <v>292</v>
      </c>
      <c r="C5132">
        <v>5</v>
      </c>
      <c r="D5132" t="s">
        <v>342</v>
      </c>
      <c r="E5132">
        <v>31</v>
      </c>
      <c r="F5132">
        <v>324</v>
      </c>
      <c r="G5132" t="s">
        <v>104</v>
      </c>
      <c r="H5132" t="s">
        <v>344</v>
      </c>
      <c r="I5132">
        <v>8069.8</v>
      </c>
      <c r="J5132">
        <v>8542.9</v>
      </c>
      <c r="K5132">
        <v>8474.9</v>
      </c>
      <c r="L5132">
        <v>8127.7</v>
      </c>
      <c r="M5132">
        <v>10622.2</v>
      </c>
      <c r="N5132">
        <v>9378</v>
      </c>
      <c r="O5132">
        <v>21009.8</v>
      </c>
      <c r="P5132">
        <v>26494.9</v>
      </c>
      <c r="Q5132">
        <v>45255.8</v>
      </c>
      <c r="R5132">
        <v>41114.800000000003</v>
      </c>
      <c r="S5132">
        <v>32524.1</v>
      </c>
      <c r="T5132">
        <v>30686.799999999999</v>
      </c>
      <c r="U5132">
        <v>21597.200000000001</v>
      </c>
      <c r="V5132">
        <v>29565.599999999999</v>
      </c>
      <c r="W5132">
        <v>30319.3</v>
      </c>
      <c r="X5132">
        <v>33032.1</v>
      </c>
      <c r="Y5132">
        <v>28306.1</v>
      </c>
      <c r="Z5132">
        <v>34668.400000000001</v>
      </c>
      <c r="AA5132">
        <v>29358.400000000001</v>
      </c>
      <c r="AB5132">
        <v>17504.099999999999</v>
      </c>
      <c r="AC5132">
        <v>27196.9</v>
      </c>
      <c r="AD5132" t="s">
        <v>68</v>
      </c>
      <c r="AE5132" t="s">
        <v>68</v>
      </c>
      <c r="AF5132" s="14" t="str">
        <f>INDEX('BEA to ISIC Crosswalk'!$E$4:$E$98,MATCH('State GDP by Industry'!G5132,'BEA to ISIC Crosswalk'!$C$4:$C$98,0),1)</f>
        <v>ISIC 19</v>
      </c>
      <c r="AG5132" s="14" t="str">
        <f>INDEX('BEA to ISIC Crosswalk'!$F$4:$F$98,MATCH('State GDP by Industry'!G5132,'BEA to ISIC Crosswalk'!$C$4:$C$98,0),1)</f>
        <v>Coke and refined petroleum products</v>
      </c>
    </row>
    <row r="5133" spans="1:33" x14ac:dyDescent="0.25">
      <c r="A5133" t="s">
        <v>291</v>
      </c>
      <c r="B5133" t="s">
        <v>292</v>
      </c>
      <c r="C5133">
        <v>5</v>
      </c>
      <c r="D5133" t="s">
        <v>342</v>
      </c>
      <c r="E5133">
        <v>32</v>
      </c>
      <c r="F5133">
        <v>325</v>
      </c>
      <c r="G5133" t="s">
        <v>105</v>
      </c>
      <c r="H5133" t="s">
        <v>344</v>
      </c>
      <c r="I5133">
        <v>43254</v>
      </c>
      <c r="J5133">
        <v>43900.1</v>
      </c>
      <c r="K5133">
        <v>45914</v>
      </c>
      <c r="L5133">
        <v>41777.4</v>
      </c>
      <c r="M5133">
        <v>42988.800000000003</v>
      </c>
      <c r="N5133">
        <v>47350.400000000001</v>
      </c>
      <c r="O5133">
        <v>45644.5</v>
      </c>
      <c r="P5133">
        <v>44431.1</v>
      </c>
      <c r="Q5133">
        <v>45235.9</v>
      </c>
      <c r="R5133">
        <v>47778.2</v>
      </c>
      <c r="S5133">
        <v>53895.199999999997</v>
      </c>
      <c r="T5133">
        <v>55128.1</v>
      </c>
      <c r="U5133">
        <v>64133.1</v>
      </c>
      <c r="V5133">
        <v>68186.899999999994</v>
      </c>
      <c r="W5133">
        <v>80112.399999999994</v>
      </c>
      <c r="X5133">
        <v>74102.2</v>
      </c>
      <c r="Y5133">
        <v>75379.899999999994</v>
      </c>
      <c r="Z5133">
        <v>70751.8</v>
      </c>
      <c r="AA5133">
        <v>73131.7</v>
      </c>
      <c r="AB5133">
        <v>76490.399999999994</v>
      </c>
      <c r="AC5133">
        <v>78898.7</v>
      </c>
      <c r="AD5133" t="s">
        <v>68</v>
      </c>
      <c r="AE5133" t="s">
        <v>68</v>
      </c>
      <c r="AF5133" s="14" t="str">
        <f>INDEX('BEA to ISIC Crosswalk'!$E$4:$E$98,MATCH('State GDP by Industry'!G5133,'BEA to ISIC Crosswalk'!$C$4:$C$98,0),1)</f>
        <v>ISIC 20T21</v>
      </c>
      <c r="AG5133" s="14" t="str">
        <f>INDEX('BEA to ISIC Crosswalk'!$F$4:$F$98,MATCH('State GDP by Industry'!G5133,'BEA to ISIC Crosswalk'!$C$4:$C$98,0),1)</f>
        <v>Chemicals and pharmaceutical products</v>
      </c>
    </row>
    <row r="5134" spans="1:33" x14ac:dyDescent="0.25">
      <c r="A5134" t="s">
        <v>291</v>
      </c>
      <c r="B5134" t="s">
        <v>292</v>
      </c>
      <c r="C5134">
        <v>5</v>
      </c>
      <c r="D5134" t="s">
        <v>342</v>
      </c>
      <c r="E5134">
        <v>33</v>
      </c>
      <c r="F5134">
        <v>326</v>
      </c>
      <c r="G5134" t="s">
        <v>106</v>
      </c>
      <c r="H5134" t="s">
        <v>344</v>
      </c>
      <c r="I5134">
        <v>15047.7</v>
      </c>
      <c r="J5134">
        <v>16142.2</v>
      </c>
      <c r="K5134">
        <v>17350.5</v>
      </c>
      <c r="L5134">
        <v>17289</v>
      </c>
      <c r="M5134">
        <v>17303.7</v>
      </c>
      <c r="N5134">
        <v>17156.5</v>
      </c>
      <c r="O5134">
        <v>17659.3</v>
      </c>
      <c r="P5134">
        <v>17496.900000000001</v>
      </c>
      <c r="Q5134">
        <v>17153.5</v>
      </c>
      <c r="R5134">
        <v>17259.3</v>
      </c>
      <c r="S5134">
        <v>16991.599999999999</v>
      </c>
      <c r="T5134">
        <v>15272.9</v>
      </c>
      <c r="U5134">
        <v>16781.5</v>
      </c>
      <c r="V5134">
        <v>16759.8</v>
      </c>
      <c r="W5134">
        <v>17964.900000000001</v>
      </c>
      <c r="X5134">
        <v>17998.900000000001</v>
      </c>
      <c r="Y5134">
        <v>18348.099999999999</v>
      </c>
      <c r="Z5134">
        <v>17976.099999999999</v>
      </c>
      <c r="AA5134">
        <v>21604.7</v>
      </c>
      <c r="AB5134">
        <v>21915</v>
      </c>
      <c r="AC5134">
        <v>21134.1</v>
      </c>
      <c r="AD5134" t="s">
        <v>68</v>
      </c>
      <c r="AE5134" t="s">
        <v>68</v>
      </c>
      <c r="AF5134" s="14" t="str">
        <f>INDEX('BEA to ISIC Crosswalk'!$E$4:$E$98,MATCH('State GDP by Industry'!G5134,'BEA to ISIC Crosswalk'!$C$4:$C$98,0),1)</f>
        <v>ISIC 22</v>
      </c>
      <c r="AG5134" s="14" t="str">
        <f>INDEX('BEA to ISIC Crosswalk'!$F$4:$F$98,MATCH('State GDP by Industry'!G5134,'BEA to ISIC Crosswalk'!$C$4:$C$98,0),1)</f>
        <v>Rubber and plastics products</v>
      </c>
    </row>
    <row r="5135" spans="1:33" x14ac:dyDescent="0.25">
      <c r="A5135" t="s">
        <v>291</v>
      </c>
      <c r="B5135" t="s">
        <v>292</v>
      </c>
      <c r="C5135">
        <v>5</v>
      </c>
      <c r="D5135" t="s">
        <v>342</v>
      </c>
      <c r="E5135">
        <v>34</v>
      </c>
      <c r="F5135">
        <v>42</v>
      </c>
      <c r="G5135" t="s">
        <v>107</v>
      </c>
      <c r="H5135" t="s">
        <v>344</v>
      </c>
      <c r="I5135">
        <v>115366.8</v>
      </c>
      <c r="J5135">
        <v>123675</v>
      </c>
      <c r="K5135">
        <v>128874</v>
      </c>
      <c r="L5135">
        <v>136924.5</v>
      </c>
      <c r="M5135">
        <v>135951.70000000001</v>
      </c>
      <c r="N5135">
        <v>137245.79999999999</v>
      </c>
      <c r="O5135">
        <v>144522.5</v>
      </c>
      <c r="P5135">
        <v>159375.1</v>
      </c>
      <c r="Q5135">
        <v>173956.7</v>
      </c>
      <c r="R5135">
        <v>187508.3</v>
      </c>
      <c r="S5135">
        <v>196585.4</v>
      </c>
      <c r="T5135">
        <v>200303.1</v>
      </c>
      <c r="U5135">
        <v>187096.3</v>
      </c>
      <c r="V5135">
        <v>197219</v>
      </c>
      <c r="W5135">
        <v>202914.6</v>
      </c>
      <c r="X5135">
        <v>215867.9</v>
      </c>
      <c r="Y5135">
        <v>226113.1</v>
      </c>
      <c r="Z5135">
        <v>236107.5</v>
      </c>
      <c r="AA5135">
        <v>247088.7</v>
      </c>
      <c r="AB5135">
        <v>249905</v>
      </c>
      <c r="AC5135">
        <v>258565.2</v>
      </c>
      <c r="AD5135">
        <v>268700.3</v>
      </c>
      <c r="AE5135">
        <v>285146.8</v>
      </c>
      <c r="AF5135" s="14" t="str">
        <f>INDEX('BEA to ISIC Crosswalk'!$E$4:$E$98,MATCH('State GDP by Industry'!G5135,'BEA to ISIC Crosswalk'!$C$4:$C$98,0),1)</f>
        <v>ISIC 45T47</v>
      </c>
      <c r="AG5135" s="14" t="str">
        <f>INDEX('BEA to ISIC Crosswalk'!$F$4:$F$98,MATCH('State GDP by Industry'!G5135,'BEA to ISIC Crosswalk'!$C$4:$C$98,0),1)</f>
        <v>Wholesale and retail trade; repair of motor vehicles</v>
      </c>
    </row>
    <row r="5136" spans="1:33" x14ac:dyDescent="0.25">
      <c r="A5136" t="s">
        <v>291</v>
      </c>
      <c r="B5136" t="s">
        <v>292</v>
      </c>
      <c r="C5136">
        <v>5</v>
      </c>
      <c r="D5136" t="s">
        <v>342</v>
      </c>
      <c r="E5136">
        <v>35</v>
      </c>
      <c r="F5136" t="s">
        <v>108</v>
      </c>
      <c r="G5136" t="s">
        <v>109</v>
      </c>
      <c r="H5136" t="s">
        <v>344</v>
      </c>
      <c r="I5136">
        <v>135948.79999999999</v>
      </c>
      <c r="J5136">
        <v>148902.1</v>
      </c>
      <c r="K5136">
        <v>154972.5</v>
      </c>
      <c r="L5136">
        <v>160500.20000000001</v>
      </c>
      <c r="M5136">
        <v>165535</v>
      </c>
      <c r="N5136">
        <v>170826.7</v>
      </c>
      <c r="O5136">
        <v>180357.6</v>
      </c>
      <c r="P5136">
        <v>186848.7</v>
      </c>
      <c r="Q5136">
        <v>201988.1</v>
      </c>
      <c r="R5136">
        <v>212416.6</v>
      </c>
      <c r="S5136">
        <v>212117.4</v>
      </c>
      <c r="T5136">
        <v>206418.7</v>
      </c>
      <c r="U5136">
        <v>198731.7</v>
      </c>
      <c r="V5136">
        <v>204196.9</v>
      </c>
      <c r="W5136">
        <v>207250.5</v>
      </c>
      <c r="X5136">
        <v>216061.4</v>
      </c>
      <c r="Y5136">
        <v>225280.6</v>
      </c>
      <c r="Z5136">
        <v>231286.6</v>
      </c>
      <c r="AA5136">
        <v>242832.1</v>
      </c>
      <c r="AB5136">
        <v>252776.1</v>
      </c>
      <c r="AC5136">
        <v>258038.9</v>
      </c>
      <c r="AD5136">
        <v>267641.09999999998</v>
      </c>
      <c r="AE5136">
        <v>278191.59999999998</v>
      </c>
      <c r="AF5136" s="14" t="str">
        <f>INDEX('BEA to ISIC Crosswalk'!$E$4:$E$98,MATCH('State GDP by Industry'!G5136,'BEA to ISIC Crosswalk'!$C$4:$C$98,0),1)</f>
        <v>ISIC 45T47</v>
      </c>
      <c r="AG5136" s="14" t="str">
        <f>INDEX('BEA to ISIC Crosswalk'!$F$4:$F$98,MATCH('State GDP by Industry'!G5136,'BEA to ISIC Crosswalk'!$C$4:$C$98,0),1)</f>
        <v>Wholesale and retail trade; repair of motor vehicles</v>
      </c>
    </row>
    <row r="5137" spans="1:33" x14ac:dyDescent="0.25">
      <c r="A5137" t="s">
        <v>291</v>
      </c>
      <c r="B5137" t="s">
        <v>292</v>
      </c>
      <c r="C5137">
        <v>5</v>
      </c>
      <c r="D5137" t="s">
        <v>342</v>
      </c>
      <c r="E5137">
        <v>36</v>
      </c>
      <c r="F5137" t="s">
        <v>110</v>
      </c>
      <c r="G5137" t="s">
        <v>111</v>
      </c>
      <c r="H5137" t="s">
        <v>344</v>
      </c>
      <c r="I5137">
        <v>61574.2</v>
      </c>
      <c r="J5137">
        <v>68290.899999999994</v>
      </c>
      <c r="K5137">
        <v>70530.8</v>
      </c>
      <c r="L5137">
        <v>74624.100000000006</v>
      </c>
      <c r="M5137">
        <v>73065.100000000006</v>
      </c>
      <c r="N5137">
        <v>74632.600000000006</v>
      </c>
      <c r="O5137">
        <v>78480.7</v>
      </c>
      <c r="P5137">
        <v>85030.2</v>
      </c>
      <c r="Q5137">
        <v>91209.5</v>
      </c>
      <c r="R5137">
        <v>100474</v>
      </c>
      <c r="S5137">
        <v>101288.6</v>
      </c>
      <c r="T5137">
        <v>103918.6</v>
      </c>
      <c r="U5137">
        <v>97690.4</v>
      </c>
      <c r="V5137">
        <v>103092.5</v>
      </c>
      <c r="W5137">
        <v>106953.60000000001</v>
      </c>
      <c r="X5137">
        <v>111110.8</v>
      </c>
      <c r="Y5137">
        <v>116645.1</v>
      </c>
      <c r="Z5137">
        <v>123021.2</v>
      </c>
      <c r="AA5137">
        <v>130912.6</v>
      </c>
      <c r="AB5137">
        <v>134174.70000000001</v>
      </c>
      <c r="AC5137">
        <v>140680.4</v>
      </c>
      <c r="AD5137">
        <v>149296.9</v>
      </c>
      <c r="AE5137">
        <v>154007.5</v>
      </c>
      <c r="AF5137" s="14" t="str">
        <f>INDEX('BEA to ISIC Crosswalk'!$E$4:$E$98,MATCH('State GDP by Industry'!G5137,'BEA to ISIC Crosswalk'!$C$4:$C$98,0),1)</f>
        <v>ISIC 49T53</v>
      </c>
      <c r="AG5137" s="14" t="str">
        <f>INDEX('BEA to ISIC Crosswalk'!$F$4:$F$98,MATCH('State GDP by Industry'!G5137,'BEA to ISIC Crosswalk'!$C$4:$C$98,0),1)</f>
        <v>Transportation and storage</v>
      </c>
    </row>
    <row r="5138" spans="1:33" x14ac:dyDescent="0.25">
      <c r="A5138" t="s">
        <v>291</v>
      </c>
      <c r="B5138" t="s">
        <v>292</v>
      </c>
      <c r="C5138">
        <v>5</v>
      </c>
      <c r="D5138" t="s">
        <v>342</v>
      </c>
      <c r="E5138">
        <v>37</v>
      </c>
      <c r="F5138">
        <v>481</v>
      </c>
      <c r="G5138" t="s">
        <v>112</v>
      </c>
      <c r="H5138" t="s">
        <v>344</v>
      </c>
      <c r="I5138">
        <v>12381.2</v>
      </c>
      <c r="J5138">
        <v>12530.6</v>
      </c>
      <c r="K5138">
        <v>12958.9</v>
      </c>
      <c r="L5138">
        <v>13068.6</v>
      </c>
      <c r="M5138">
        <v>10709.7</v>
      </c>
      <c r="N5138">
        <v>11694.4</v>
      </c>
      <c r="O5138">
        <v>12578.6</v>
      </c>
      <c r="P5138">
        <v>13561.4</v>
      </c>
      <c r="Q5138">
        <v>13636.6</v>
      </c>
      <c r="R5138">
        <v>14783.2</v>
      </c>
      <c r="S5138">
        <v>16991.3</v>
      </c>
      <c r="T5138">
        <v>16111.1</v>
      </c>
      <c r="U5138">
        <v>16963.099999999999</v>
      </c>
      <c r="V5138">
        <v>19381.7</v>
      </c>
      <c r="W5138">
        <v>20194.599999999999</v>
      </c>
      <c r="X5138">
        <v>21138.2</v>
      </c>
      <c r="Y5138">
        <v>22775.3</v>
      </c>
      <c r="Z5138">
        <v>24842.1</v>
      </c>
      <c r="AA5138">
        <v>27938.3</v>
      </c>
      <c r="AB5138">
        <v>30531.7</v>
      </c>
      <c r="AC5138">
        <v>32390.3</v>
      </c>
      <c r="AD5138" t="s">
        <v>68</v>
      </c>
      <c r="AE5138" t="s">
        <v>68</v>
      </c>
      <c r="AF5138" s="14">
        <f>INDEX('BEA to ISIC Crosswalk'!$E$4:$E$98,MATCH('State GDP by Industry'!G5138,'BEA to ISIC Crosswalk'!$C$4:$C$98,0),1)</f>
        <v>0</v>
      </c>
      <c r="AG5138" s="14">
        <f>INDEX('BEA to ISIC Crosswalk'!$F$4:$F$98,MATCH('State GDP by Industry'!G5138,'BEA to ISIC Crosswalk'!$C$4:$C$98,0),1)</f>
        <v>0</v>
      </c>
    </row>
    <row r="5139" spans="1:33" x14ac:dyDescent="0.25">
      <c r="A5139" t="s">
        <v>291</v>
      </c>
      <c r="B5139" t="s">
        <v>292</v>
      </c>
      <c r="C5139">
        <v>5</v>
      </c>
      <c r="D5139" t="s">
        <v>342</v>
      </c>
      <c r="E5139">
        <v>38</v>
      </c>
      <c r="F5139">
        <v>482</v>
      </c>
      <c r="G5139" t="s">
        <v>113</v>
      </c>
      <c r="H5139" t="s">
        <v>344</v>
      </c>
      <c r="I5139">
        <v>4643.5</v>
      </c>
      <c r="J5139">
        <v>5088.2</v>
      </c>
      <c r="K5139">
        <v>5168.3</v>
      </c>
      <c r="L5139">
        <v>5323.3</v>
      </c>
      <c r="M5139">
        <v>5049.8999999999996</v>
      </c>
      <c r="N5139">
        <v>4940.1000000000004</v>
      </c>
      <c r="O5139">
        <v>5288</v>
      </c>
      <c r="P5139">
        <v>5536.3</v>
      </c>
      <c r="Q5139">
        <v>6004.8</v>
      </c>
      <c r="R5139">
        <v>6698.3</v>
      </c>
      <c r="S5139">
        <v>6726</v>
      </c>
      <c r="T5139">
        <v>7550.2</v>
      </c>
      <c r="U5139">
        <v>6756.6</v>
      </c>
      <c r="V5139">
        <v>6881.3</v>
      </c>
      <c r="W5139">
        <v>7473.2</v>
      </c>
      <c r="X5139">
        <v>8190.2</v>
      </c>
      <c r="Y5139">
        <v>8276.7999999999993</v>
      </c>
      <c r="Z5139">
        <v>8753.1</v>
      </c>
      <c r="AA5139">
        <v>8936.1</v>
      </c>
      <c r="AB5139">
        <v>7980.3</v>
      </c>
      <c r="AC5139">
        <v>8312.2000000000007</v>
      </c>
      <c r="AD5139" t="s">
        <v>68</v>
      </c>
      <c r="AE5139" t="s">
        <v>68</v>
      </c>
      <c r="AF5139" s="14">
        <f>INDEX('BEA to ISIC Crosswalk'!$E$4:$E$98,MATCH('State GDP by Industry'!G5139,'BEA to ISIC Crosswalk'!$C$4:$C$98,0),1)</f>
        <v>0</v>
      </c>
      <c r="AG5139" s="14">
        <f>INDEX('BEA to ISIC Crosswalk'!$F$4:$F$98,MATCH('State GDP by Industry'!G5139,'BEA to ISIC Crosswalk'!$C$4:$C$98,0),1)</f>
        <v>0</v>
      </c>
    </row>
    <row r="5140" spans="1:33" x14ac:dyDescent="0.25">
      <c r="A5140" t="s">
        <v>291</v>
      </c>
      <c r="B5140" t="s">
        <v>292</v>
      </c>
      <c r="C5140">
        <v>5</v>
      </c>
      <c r="D5140" t="s">
        <v>342</v>
      </c>
      <c r="E5140">
        <v>39</v>
      </c>
      <c r="F5140">
        <v>483</v>
      </c>
      <c r="G5140" t="s">
        <v>114</v>
      </c>
      <c r="H5140" t="s">
        <v>344</v>
      </c>
      <c r="I5140">
        <v>1818.1</v>
      </c>
      <c r="J5140">
        <v>1959.8</v>
      </c>
      <c r="K5140">
        <v>2180.4</v>
      </c>
      <c r="L5140">
        <v>2706.6</v>
      </c>
      <c r="M5140">
        <v>3016.5</v>
      </c>
      <c r="N5140">
        <v>2704.2</v>
      </c>
      <c r="O5140">
        <v>3282</v>
      </c>
      <c r="P5140">
        <v>3505.2</v>
      </c>
      <c r="Q5140">
        <v>3808.5</v>
      </c>
      <c r="R5140">
        <v>6037.5</v>
      </c>
      <c r="S5140">
        <v>6481</v>
      </c>
      <c r="T5140">
        <v>7710.8</v>
      </c>
      <c r="U5140">
        <v>7400.7</v>
      </c>
      <c r="V5140">
        <v>7045.9</v>
      </c>
      <c r="W5140">
        <v>6916.5</v>
      </c>
      <c r="X5140">
        <v>6607</v>
      </c>
      <c r="Y5140">
        <v>8155</v>
      </c>
      <c r="Z5140">
        <v>8725</v>
      </c>
      <c r="AA5140">
        <v>7919.2</v>
      </c>
      <c r="AB5140">
        <v>6549.8</v>
      </c>
      <c r="AC5140">
        <v>6465.8</v>
      </c>
      <c r="AD5140" t="s">
        <v>68</v>
      </c>
      <c r="AE5140" t="s">
        <v>68</v>
      </c>
      <c r="AF5140" s="14">
        <f>INDEX('BEA to ISIC Crosswalk'!$E$4:$E$98,MATCH('State GDP by Industry'!G5140,'BEA to ISIC Crosswalk'!$C$4:$C$98,0),1)</f>
        <v>0</v>
      </c>
      <c r="AG5140" s="14">
        <f>INDEX('BEA to ISIC Crosswalk'!$F$4:$F$98,MATCH('State GDP by Industry'!G5140,'BEA to ISIC Crosswalk'!$C$4:$C$98,0),1)</f>
        <v>0</v>
      </c>
    </row>
    <row r="5141" spans="1:33" x14ac:dyDescent="0.25">
      <c r="A5141" t="s">
        <v>291</v>
      </c>
      <c r="B5141" t="s">
        <v>292</v>
      </c>
      <c r="C5141">
        <v>5</v>
      </c>
      <c r="D5141" t="s">
        <v>342</v>
      </c>
      <c r="E5141">
        <v>40</v>
      </c>
      <c r="F5141">
        <v>484</v>
      </c>
      <c r="G5141" t="s">
        <v>115</v>
      </c>
      <c r="H5141" t="s">
        <v>344</v>
      </c>
      <c r="I5141">
        <v>19354.8</v>
      </c>
      <c r="J5141">
        <v>21942.799999999999</v>
      </c>
      <c r="K5141">
        <v>23873.5</v>
      </c>
      <c r="L5141">
        <v>25124.2</v>
      </c>
      <c r="M5141">
        <v>24871.7</v>
      </c>
      <c r="N5141">
        <v>24740.400000000001</v>
      </c>
      <c r="O5141">
        <v>25868</v>
      </c>
      <c r="P5141">
        <v>27839.8</v>
      </c>
      <c r="Q5141">
        <v>29952.9</v>
      </c>
      <c r="R5141">
        <v>31845.5</v>
      </c>
      <c r="S5141">
        <v>30787.9</v>
      </c>
      <c r="T5141">
        <v>29718.1</v>
      </c>
      <c r="U5141">
        <v>26391.9</v>
      </c>
      <c r="V5141">
        <v>27369</v>
      </c>
      <c r="W5141">
        <v>28935.4</v>
      </c>
      <c r="X5141">
        <v>29949.200000000001</v>
      </c>
      <c r="Y5141">
        <v>30494.9</v>
      </c>
      <c r="Z5141">
        <v>32543.3</v>
      </c>
      <c r="AA5141">
        <v>34650.800000000003</v>
      </c>
      <c r="AB5141">
        <v>35065.800000000003</v>
      </c>
      <c r="AC5141">
        <v>37071.699999999997</v>
      </c>
      <c r="AD5141" t="s">
        <v>68</v>
      </c>
      <c r="AE5141" t="s">
        <v>68</v>
      </c>
      <c r="AF5141" s="14">
        <f>INDEX('BEA to ISIC Crosswalk'!$E$4:$E$98,MATCH('State GDP by Industry'!G5141,'BEA to ISIC Crosswalk'!$C$4:$C$98,0),1)</f>
        <v>0</v>
      </c>
      <c r="AG5141" s="14">
        <f>INDEX('BEA to ISIC Crosswalk'!$F$4:$F$98,MATCH('State GDP by Industry'!G5141,'BEA to ISIC Crosswalk'!$C$4:$C$98,0),1)</f>
        <v>0</v>
      </c>
    </row>
    <row r="5142" spans="1:33" x14ac:dyDescent="0.25">
      <c r="A5142" t="s">
        <v>291</v>
      </c>
      <c r="B5142" t="s">
        <v>292</v>
      </c>
      <c r="C5142">
        <v>5</v>
      </c>
      <c r="D5142" t="s">
        <v>342</v>
      </c>
      <c r="E5142">
        <v>41</v>
      </c>
      <c r="F5142">
        <v>485</v>
      </c>
      <c r="G5142" t="s">
        <v>116</v>
      </c>
      <c r="H5142" t="s">
        <v>344</v>
      </c>
      <c r="I5142">
        <v>1905.8</v>
      </c>
      <c r="J5142">
        <v>2151.6999999999998</v>
      </c>
      <c r="K5142">
        <v>2274.8000000000002</v>
      </c>
      <c r="L5142">
        <v>2378.4</v>
      </c>
      <c r="M5142">
        <v>2415.4</v>
      </c>
      <c r="N5142">
        <v>2396.9</v>
      </c>
      <c r="O5142">
        <v>2771.1</v>
      </c>
      <c r="P5142">
        <v>3100.1</v>
      </c>
      <c r="Q5142">
        <v>3164</v>
      </c>
      <c r="R5142">
        <v>3382.2</v>
      </c>
      <c r="S5142">
        <v>3317.8</v>
      </c>
      <c r="T5142">
        <v>3478.8</v>
      </c>
      <c r="U5142">
        <v>3565.5</v>
      </c>
      <c r="V5142">
        <v>3714.6</v>
      </c>
      <c r="W5142">
        <v>4061.2</v>
      </c>
      <c r="X5142">
        <v>4340.6000000000004</v>
      </c>
      <c r="Y5142">
        <v>4722.1000000000004</v>
      </c>
      <c r="Z5142">
        <v>5054.8999999999996</v>
      </c>
      <c r="AA5142">
        <v>5169.1000000000004</v>
      </c>
      <c r="AB5142">
        <v>4921.2</v>
      </c>
      <c r="AC5142">
        <v>4789.2</v>
      </c>
      <c r="AD5142" t="s">
        <v>68</v>
      </c>
      <c r="AE5142" t="s">
        <v>68</v>
      </c>
      <c r="AF5142" s="14">
        <f>INDEX('BEA to ISIC Crosswalk'!$E$4:$E$98,MATCH('State GDP by Industry'!G5142,'BEA to ISIC Crosswalk'!$C$4:$C$98,0),1)</f>
        <v>0</v>
      </c>
      <c r="AG5142" s="14">
        <f>INDEX('BEA to ISIC Crosswalk'!$F$4:$F$98,MATCH('State GDP by Industry'!G5142,'BEA to ISIC Crosswalk'!$C$4:$C$98,0),1)</f>
        <v>0</v>
      </c>
    </row>
    <row r="5143" spans="1:33" x14ac:dyDescent="0.25">
      <c r="A5143" t="s">
        <v>291</v>
      </c>
      <c r="B5143" t="s">
        <v>292</v>
      </c>
      <c r="C5143">
        <v>5</v>
      </c>
      <c r="D5143" t="s">
        <v>342</v>
      </c>
      <c r="E5143">
        <v>42</v>
      </c>
      <c r="F5143">
        <v>486</v>
      </c>
      <c r="G5143" t="s">
        <v>117</v>
      </c>
      <c r="H5143" t="s">
        <v>344</v>
      </c>
      <c r="I5143">
        <v>851.4</v>
      </c>
      <c r="J5143">
        <v>1411.2</v>
      </c>
      <c r="K5143">
        <v>1413.1</v>
      </c>
      <c r="L5143">
        <v>991.7</v>
      </c>
      <c r="M5143">
        <v>1048.7</v>
      </c>
      <c r="N5143">
        <v>1138.9000000000001</v>
      </c>
      <c r="O5143">
        <v>1219.2</v>
      </c>
      <c r="P5143">
        <v>1241.5</v>
      </c>
      <c r="Q5143">
        <v>1272.9000000000001</v>
      </c>
      <c r="R5143">
        <v>1395.2</v>
      </c>
      <c r="S5143">
        <v>1645.7</v>
      </c>
      <c r="T5143">
        <v>2065.5</v>
      </c>
      <c r="U5143">
        <v>1958.5</v>
      </c>
      <c r="V5143">
        <v>2333.1999999999998</v>
      </c>
      <c r="W5143">
        <v>2362.3000000000002</v>
      </c>
      <c r="X5143">
        <v>2610.1999999999998</v>
      </c>
      <c r="Y5143">
        <v>3030.4</v>
      </c>
      <c r="Z5143">
        <v>2786.9</v>
      </c>
      <c r="AA5143">
        <v>2809.7</v>
      </c>
      <c r="AB5143">
        <v>2910.8</v>
      </c>
      <c r="AC5143">
        <v>3089.7</v>
      </c>
      <c r="AD5143" t="s">
        <v>68</v>
      </c>
      <c r="AE5143" t="s">
        <v>68</v>
      </c>
      <c r="AF5143" s="14">
        <f>INDEX('BEA to ISIC Crosswalk'!$E$4:$E$98,MATCH('State GDP by Industry'!G5143,'BEA to ISIC Crosswalk'!$C$4:$C$98,0),1)</f>
        <v>0</v>
      </c>
      <c r="AG5143" s="14">
        <f>INDEX('BEA to ISIC Crosswalk'!$F$4:$F$98,MATCH('State GDP by Industry'!G5143,'BEA to ISIC Crosswalk'!$C$4:$C$98,0),1)</f>
        <v>0</v>
      </c>
    </row>
    <row r="5144" spans="1:33" x14ac:dyDescent="0.25">
      <c r="A5144" t="s">
        <v>291</v>
      </c>
      <c r="B5144" t="s">
        <v>292</v>
      </c>
      <c r="C5144">
        <v>5</v>
      </c>
      <c r="D5144" t="s">
        <v>342</v>
      </c>
      <c r="E5144">
        <v>43</v>
      </c>
      <c r="F5144" t="s">
        <v>118</v>
      </c>
      <c r="G5144" t="s">
        <v>119</v>
      </c>
      <c r="H5144" t="s">
        <v>344</v>
      </c>
      <c r="I5144">
        <v>15445</v>
      </c>
      <c r="J5144">
        <v>17036</v>
      </c>
      <c r="K5144">
        <v>16492.5</v>
      </c>
      <c r="L5144">
        <v>18420.099999999999</v>
      </c>
      <c r="M5144">
        <v>19528</v>
      </c>
      <c r="N5144">
        <v>20496.7</v>
      </c>
      <c r="O5144">
        <v>20496.8</v>
      </c>
      <c r="P5144">
        <v>22160</v>
      </c>
      <c r="Q5144">
        <v>24130</v>
      </c>
      <c r="R5144">
        <v>26692.799999999999</v>
      </c>
      <c r="S5144">
        <v>25512.1</v>
      </c>
      <c r="T5144">
        <v>26759</v>
      </c>
      <c r="U5144">
        <v>24257.4</v>
      </c>
      <c r="V5144">
        <v>25995.599999999999</v>
      </c>
      <c r="W5144">
        <v>26576.5</v>
      </c>
      <c r="X5144">
        <v>26972.799999999999</v>
      </c>
      <c r="Y5144">
        <v>27722.2</v>
      </c>
      <c r="Z5144">
        <v>28509.7</v>
      </c>
      <c r="AA5144">
        <v>30439.3</v>
      </c>
      <c r="AB5144">
        <v>31392.6</v>
      </c>
      <c r="AC5144">
        <v>32795.800000000003</v>
      </c>
      <c r="AD5144" t="s">
        <v>68</v>
      </c>
      <c r="AE5144" t="s">
        <v>68</v>
      </c>
      <c r="AF5144" s="14">
        <f>INDEX('BEA to ISIC Crosswalk'!$E$4:$E$98,MATCH('State GDP by Industry'!G5144,'BEA to ISIC Crosswalk'!$C$4:$C$98,0),1)</f>
        <v>0</v>
      </c>
      <c r="AG5144" s="14">
        <f>INDEX('BEA to ISIC Crosswalk'!$F$4:$F$98,MATCH('State GDP by Industry'!G5144,'BEA to ISIC Crosswalk'!$C$4:$C$98,0),1)</f>
        <v>0</v>
      </c>
    </row>
    <row r="5145" spans="1:33" x14ac:dyDescent="0.25">
      <c r="A5145" t="s">
        <v>291</v>
      </c>
      <c r="B5145" t="s">
        <v>292</v>
      </c>
      <c r="C5145">
        <v>5</v>
      </c>
      <c r="D5145" t="s">
        <v>342</v>
      </c>
      <c r="E5145">
        <v>44</v>
      </c>
      <c r="F5145">
        <v>493</v>
      </c>
      <c r="G5145" t="s">
        <v>120</v>
      </c>
      <c r="H5145" t="s">
        <v>344</v>
      </c>
      <c r="I5145">
        <v>5174.3</v>
      </c>
      <c r="J5145">
        <v>6170.7</v>
      </c>
      <c r="K5145">
        <v>6169.2</v>
      </c>
      <c r="L5145">
        <v>6611.1</v>
      </c>
      <c r="M5145">
        <v>6425.3</v>
      </c>
      <c r="N5145">
        <v>6521.1</v>
      </c>
      <c r="O5145">
        <v>6977</v>
      </c>
      <c r="P5145">
        <v>8085.9</v>
      </c>
      <c r="Q5145">
        <v>9239.7000000000007</v>
      </c>
      <c r="R5145">
        <v>9639.4</v>
      </c>
      <c r="S5145">
        <v>9826.7000000000007</v>
      </c>
      <c r="T5145">
        <v>10525.1</v>
      </c>
      <c r="U5145">
        <v>10396.700000000001</v>
      </c>
      <c r="V5145">
        <v>10371.299999999999</v>
      </c>
      <c r="W5145">
        <v>10433.799999999999</v>
      </c>
      <c r="X5145">
        <v>11302.4</v>
      </c>
      <c r="Y5145">
        <v>11468.4</v>
      </c>
      <c r="Z5145">
        <v>11806.2</v>
      </c>
      <c r="AA5145">
        <v>13050.1</v>
      </c>
      <c r="AB5145">
        <v>14822.6</v>
      </c>
      <c r="AC5145">
        <v>15765.8</v>
      </c>
      <c r="AD5145" t="s">
        <v>68</v>
      </c>
      <c r="AE5145" t="s">
        <v>68</v>
      </c>
      <c r="AF5145" s="14">
        <f>INDEX('BEA to ISIC Crosswalk'!$E$4:$E$98,MATCH('State GDP by Industry'!G5145,'BEA to ISIC Crosswalk'!$C$4:$C$98,0),1)</f>
        <v>0</v>
      </c>
      <c r="AG5145" s="14">
        <f>INDEX('BEA to ISIC Crosswalk'!$F$4:$F$98,MATCH('State GDP by Industry'!G5145,'BEA to ISIC Crosswalk'!$C$4:$C$98,0),1)</f>
        <v>0</v>
      </c>
    </row>
    <row r="5146" spans="1:33" x14ac:dyDescent="0.25">
      <c r="A5146" t="s">
        <v>291</v>
      </c>
      <c r="B5146" t="s">
        <v>292</v>
      </c>
      <c r="C5146">
        <v>5</v>
      </c>
      <c r="D5146" t="s">
        <v>342</v>
      </c>
      <c r="E5146">
        <v>45</v>
      </c>
      <c r="F5146">
        <v>51</v>
      </c>
      <c r="G5146" t="s">
        <v>121</v>
      </c>
      <c r="H5146" t="s">
        <v>344</v>
      </c>
      <c r="I5146">
        <v>74862.899999999994</v>
      </c>
      <c r="J5146">
        <v>83756.800000000003</v>
      </c>
      <c r="K5146">
        <v>89591</v>
      </c>
      <c r="L5146">
        <v>90186.4</v>
      </c>
      <c r="M5146">
        <v>98716.1</v>
      </c>
      <c r="N5146">
        <v>109694.8</v>
      </c>
      <c r="O5146">
        <v>112738.1</v>
      </c>
      <c r="P5146">
        <v>127634.5</v>
      </c>
      <c r="Q5146">
        <v>133979.6</v>
      </c>
      <c r="R5146">
        <v>135802.79999999999</v>
      </c>
      <c r="S5146">
        <v>138215.6</v>
      </c>
      <c r="T5146">
        <v>137523</v>
      </c>
      <c r="U5146">
        <v>134232.20000000001</v>
      </c>
      <c r="V5146">
        <v>135794</v>
      </c>
      <c r="W5146">
        <v>132991.20000000001</v>
      </c>
      <c r="X5146">
        <v>128400.4</v>
      </c>
      <c r="Y5146">
        <v>136502.9</v>
      </c>
      <c r="Z5146">
        <v>140878.5</v>
      </c>
      <c r="AA5146">
        <v>149020</v>
      </c>
      <c r="AB5146">
        <v>157980.9</v>
      </c>
      <c r="AC5146">
        <v>162466.20000000001</v>
      </c>
      <c r="AD5146">
        <v>165211.5</v>
      </c>
      <c r="AE5146">
        <v>173900.3</v>
      </c>
      <c r="AF5146" s="14">
        <f>INDEX('BEA to ISIC Crosswalk'!$E$4:$E$98,MATCH('State GDP by Industry'!G5146,'BEA to ISIC Crosswalk'!$C$4:$C$98,0),1)</f>
        <v>0</v>
      </c>
      <c r="AG5146" s="14">
        <f>INDEX('BEA to ISIC Crosswalk'!$F$4:$F$98,MATCH('State GDP by Industry'!G5146,'BEA to ISIC Crosswalk'!$C$4:$C$98,0),1)</f>
        <v>0</v>
      </c>
    </row>
    <row r="5147" spans="1:33" x14ac:dyDescent="0.25">
      <c r="A5147" t="s">
        <v>291</v>
      </c>
      <c r="B5147" t="s">
        <v>292</v>
      </c>
      <c r="C5147">
        <v>5</v>
      </c>
      <c r="D5147" t="s">
        <v>342</v>
      </c>
      <c r="E5147">
        <v>46</v>
      </c>
      <c r="F5147">
        <v>511</v>
      </c>
      <c r="G5147" t="s">
        <v>122</v>
      </c>
      <c r="H5147" t="s">
        <v>344</v>
      </c>
      <c r="I5147">
        <v>12694</v>
      </c>
      <c r="J5147">
        <v>13633.5</v>
      </c>
      <c r="K5147">
        <v>17153.900000000001</v>
      </c>
      <c r="L5147">
        <v>14475.7</v>
      </c>
      <c r="M5147">
        <v>14520.5</v>
      </c>
      <c r="N5147">
        <v>18166.3</v>
      </c>
      <c r="O5147">
        <v>19524.900000000001</v>
      </c>
      <c r="P5147">
        <v>23636</v>
      </c>
      <c r="Q5147">
        <v>25511.9</v>
      </c>
      <c r="R5147">
        <v>23698.2</v>
      </c>
      <c r="S5147">
        <v>27929.599999999999</v>
      </c>
      <c r="T5147">
        <v>26109.8</v>
      </c>
      <c r="U5147">
        <v>23973.4</v>
      </c>
      <c r="V5147">
        <v>25271.8</v>
      </c>
      <c r="W5147">
        <v>25670.799999999999</v>
      </c>
      <c r="X5147">
        <v>26411.5</v>
      </c>
      <c r="Y5147">
        <v>26345.7</v>
      </c>
      <c r="Z5147">
        <v>27199.3</v>
      </c>
      <c r="AA5147">
        <v>28137.200000000001</v>
      </c>
      <c r="AB5147">
        <v>29499.3</v>
      </c>
      <c r="AC5147">
        <v>30688.3</v>
      </c>
      <c r="AD5147" t="s">
        <v>68</v>
      </c>
      <c r="AE5147" t="s">
        <v>68</v>
      </c>
      <c r="AF5147" s="14" t="str">
        <f>INDEX('BEA to ISIC Crosswalk'!$E$4:$E$98,MATCH('State GDP by Industry'!G5147,'BEA to ISIC Crosswalk'!$C$4:$C$98,0),1)</f>
        <v>ISIC 58T60</v>
      </c>
      <c r="AG5147" s="14" t="str">
        <f>INDEX('BEA to ISIC Crosswalk'!$F$4:$F$98,MATCH('State GDP by Industry'!G5147,'BEA to ISIC Crosswalk'!$C$4:$C$98,0),1)</f>
        <v>Publishing, audiovisual and broadcasting activities</v>
      </c>
    </row>
    <row r="5148" spans="1:33" x14ac:dyDescent="0.25">
      <c r="A5148" t="s">
        <v>291</v>
      </c>
      <c r="B5148" t="s">
        <v>292</v>
      </c>
      <c r="C5148">
        <v>5</v>
      </c>
      <c r="D5148" t="s">
        <v>342</v>
      </c>
      <c r="E5148">
        <v>47</v>
      </c>
      <c r="F5148">
        <v>512</v>
      </c>
      <c r="G5148" t="s">
        <v>123</v>
      </c>
      <c r="H5148" t="s">
        <v>344</v>
      </c>
      <c r="I5148">
        <v>2706.3</v>
      </c>
      <c r="J5148">
        <v>3526.8</v>
      </c>
      <c r="K5148">
        <v>4701.5</v>
      </c>
      <c r="L5148">
        <v>4152.7</v>
      </c>
      <c r="M5148">
        <v>4884.2</v>
      </c>
      <c r="N5148">
        <v>5413.2</v>
      </c>
      <c r="O5148">
        <v>5054.8</v>
      </c>
      <c r="P5148">
        <v>6307.1</v>
      </c>
      <c r="Q5148">
        <v>4860.8999999999996</v>
      </c>
      <c r="R5148">
        <v>5241.2</v>
      </c>
      <c r="S5148">
        <v>6566.7</v>
      </c>
      <c r="T5148">
        <v>6626.3</v>
      </c>
      <c r="U5148">
        <v>6905.7</v>
      </c>
      <c r="V5148">
        <v>7022.5</v>
      </c>
      <c r="W5148">
        <v>6444.1</v>
      </c>
      <c r="X5148">
        <v>6564</v>
      </c>
      <c r="Y5148">
        <v>7368.2</v>
      </c>
      <c r="Z5148">
        <v>7019.4</v>
      </c>
      <c r="AA5148">
        <v>8221.6</v>
      </c>
      <c r="AB5148">
        <v>9322.2000000000007</v>
      </c>
      <c r="AC5148">
        <v>10273.6</v>
      </c>
      <c r="AD5148" t="s">
        <v>68</v>
      </c>
      <c r="AE5148" t="s">
        <v>68</v>
      </c>
      <c r="AF5148" s="14" t="str">
        <f>INDEX('BEA to ISIC Crosswalk'!$E$4:$E$98,MATCH('State GDP by Industry'!G5148,'BEA to ISIC Crosswalk'!$C$4:$C$98,0),1)</f>
        <v>ISIC 58T60</v>
      </c>
      <c r="AG5148" s="14" t="str">
        <f>INDEX('BEA to ISIC Crosswalk'!$F$4:$F$98,MATCH('State GDP by Industry'!G5148,'BEA to ISIC Crosswalk'!$C$4:$C$98,0),1)</f>
        <v>Publishing, audiovisual and broadcasting activities</v>
      </c>
    </row>
    <row r="5149" spans="1:33" x14ac:dyDescent="0.25">
      <c r="A5149" t="s">
        <v>291</v>
      </c>
      <c r="B5149" t="s">
        <v>292</v>
      </c>
      <c r="C5149">
        <v>5</v>
      </c>
      <c r="D5149" t="s">
        <v>342</v>
      </c>
      <c r="E5149">
        <v>48</v>
      </c>
      <c r="F5149" t="s">
        <v>124</v>
      </c>
      <c r="G5149" t="s">
        <v>125</v>
      </c>
      <c r="H5149" t="s">
        <v>344</v>
      </c>
      <c r="I5149">
        <v>52931.5</v>
      </c>
      <c r="J5149">
        <v>58669.9</v>
      </c>
      <c r="K5149">
        <v>61122.2</v>
      </c>
      <c r="L5149">
        <v>66937.7</v>
      </c>
      <c r="M5149">
        <v>70273.3</v>
      </c>
      <c r="N5149">
        <v>71885.7</v>
      </c>
      <c r="O5149">
        <v>73989.5</v>
      </c>
      <c r="P5149">
        <v>81793.600000000006</v>
      </c>
      <c r="Q5149">
        <v>88952.1</v>
      </c>
      <c r="R5149">
        <v>90312.4</v>
      </c>
      <c r="S5149">
        <v>92085.9</v>
      </c>
      <c r="T5149">
        <v>90115.7</v>
      </c>
      <c r="U5149">
        <v>88170.1</v>
      </c>
      <c r="V5149">
        <v>86509.6</v>
      </c>
      <c r="W5149">
        <v>82621.2</v>
      </c>
      <c r="X5149">
        <v>78812.2</v>
      </c>
      <c r="Y5149">
        <v>84849.1</v>
      </c>
      <c r="Z5149">
        <v>86206.5</v>
      </c>
      <c r="AA5149">
        <v>90335.5</v>
      </c>
      <c r="AB5149">
        <v>94562.8</v>
      </c>
      <c r="AC5149">
        <v>94316.3</v>
      </c>
      <c r="AD5149" t="s">
        <v>68</v>
      </c>
      <c r="AE5149" t="s">
        <v>68</v>
      </c>
      <c r="AF5149" s="14" t="str">
        <f>INDEX('BEA to ISIC Crosswalk'!$E$4:$E$98,MATCH('State GDP by Industry'!G5149,'BEA to ISIC Crosswalk'!$C$4:$C$98,0),1)</f>
        <v>ISIC 61</v>
      </c>
      <c r="AG5149" s="14" t="str">
        <f>INDEX('BEA to ISIC Crosswalk'!$F$4:$F$98,MATCH('State GDP by Industry'!G5149,'BEA to ISIC Crosswalk'!$C$4:$C$98,0),1)</f>
        <v>Telecommunications</v>
      </c>
    </row>
    <row r="5150" spans="1:33" x14ac:dyDescent="0.25">
      <c r="A5150" t="s">
        <v>291</v>
      </c>
      <c r="B5150" t="s">
        <v>292</v>
      </c>
      <c r="C5150">
        <v>5</v>
      </c>
      <c r="D5150" t="s">
        <v>342</v>
      </c>
      <c r="E5150">
        <v>49</v>
      </c>
      <c r="F5150" t="s">
        <v>126</v>
      </c>
      <c r="G5150" t="s">
        <v>127</v>
      </c>
      <c r="H5150" t="s">
        <v>344</v>
      </c>
      <c r="I5150">
        <v>6531</v>
      </c>
      <c r="J5150">
        <v>7926.7</v>
      </c>
      <c r="K5150">
        <v>6613.3</v>
      </c>
      <c r="L5150">
        <v>4620.3</v>
      </c>
      <c r="M5150">
        <v>9038.1</v>
      </c>
      <c r="N5150">
        <v>14229.7</v>
      </c>
      <c r="O5150">
        <v>14168.9</v>
      </c>
      <c r="P5150">
        <v>15897.9</v>
      </c>
      <c r="Q5150">
        <v>14654.7</v>
      </c>
      <c r="R5150">
        <v>16550.900000000001</v>
      </c>
      <c r="S5150">
        <v>11633.5</v>
      </c>
      <c r="T5150">
        <v>14671.2</v>
      </c>
      <c r="U5150">
        <v>15183</v>
      </c>
      <c r="V5150">
        <v>16990.099999999999</v>
      </c>
      <c r="W5150">
        <v>18255.099999999999</v>
      </c>
      <c r="X5150">
        <v>16612.7</v>
      </c>
      <c r="Y5150">
        <v>17939.8</v>
      </c>
      <c r="Z5150">
        <v>20453.2</v>
      </c>
      <c r="AA5150">
        <v>22325.8</v>
      </c>
      <c r="AB5150">
        <v>24596.7</v>
      </c>
      <c r="AC5150">
        <v>27187.9</v>
      </c>
      <c r="AD5150" t="s">
        <v>68</v>
      </c>
      <c r="AE5150" t="s">
        <v>68</v>
      </c>
      <c r="AF5150" s="14" t="str">
        <f>INDEX('BEA to ISIC Crosswalk'!$E$4:$E$98,MATCH('State GDP by Industry'!G5150,'BEA to ISIC Crosswalk'!$C$4:$C$98,0),1)</f>
        <v>ISIC 62T63</v>
      </c>
      <c r="AG5150" s="14" t="str">
        <f>INDEX('BEA to ISIC Crosswalk'!$F$4:$F$98,MATCH('State GDP by Industry'!G5150,'BEA to ISIC Crosswalk'!$C$4:$C$98,0),1)</f>
        <v>IT and other information services</v>
      </c>
    </row>
    <row r="5151" spans="1:33" x14ac:dyDescent="0.25">
      <c r="A5151" t="s">
        <v>291</v>
      </c>
      <c r="B5151" t="s">
        <v>292</v>
      </c>
      <c r="C5151">
        <v>5</v>
      </c>
      <c r="D5151" t="s">
        <v>342</v>
      </c>
      <c r="E5151">
        <v>50</v>
      </c>
      <c r="F5151" t="s">
        <v>128</v>
      </c>
      <c r="G5151" t="s">
        <v>129</v>
      </c>
      <c r="H5151" t="s">
        <v>344</v>
      </c>
      <c r="I5151">
        <v>300322.3</v>
      </c>
      <c r="J5151">
        <v>320016.59999999998</v>
      </c>
      <c r="K5151">
        <v>348257.7</v>
      </c>
      <c r="L5151">
        <v>371688.3</v>
      </c>
      <c r="M5151">
        <v>405539.9</v>
      </c>
      <c r="N5151">
        <v>432760.7</v>
      </c>
      <c r="O5151">
        <v>448941.3</v>
      </c>
      <c r="P5151">
        <v>464203.3</v>
      </c>
      <c r="Q5151">
        <v>512657.6</v>
      </c>
      <c r="R5151">
        <v>536414.69999999995</v>
      </c>
      <c r="S5151">
        <v>554916.19999999995</v>
      </c>
      <c r="T5151">
        <v>565021</v>
      </c>
      <c r="U5151">
        <v>562297.5</v>
      </c>
      <c r="V5151">
        <v>571112.69999999995</v>
      </c>
      <c r="W5151">
        <v>593124.19999999995</v>
      </c>
      <c r="X5151">
        <v>622691.5</v>
      </c>
      <c r="Y5151">
        <v>642408.30000000005</v>
      </c>
      <c r="Z5151">
        <v>678687.7</v>
      </c>
      <c r="AA5151">
        <v>719109.4</v>
      </c>
      <c r="AB5151">
        <v>753633.2</v>
      </c>
      <c r="AC5151">
        <v>785809.5</v>
      </c>
      <c r="AD5151">
        <v>834803.1</v>
      </c>
      <c r="AE5151">
        <v>874098.1</v>
      </c>
      <c r="AF5151" s="14">
        <f>INDEX('BEA to ISIC Crosswalk'!$E$4:$E$98,MATCH('State GDP by Industry'!G5151,'BEA to ISIC Crosswalk'!$C$4:$C$98,0),1)</f>
        <v>0</v>
      </c>
      <c r="AG5151" s="14">
        <f>INDEX('BEA to ISIC Crosswalk'!$F$4:$F$98,MATCH('State GDP by Industry'!G5151,'BEA to ISIC Crosswalk'!$C$4:$C$98,0),1)</f>
        <v>0</v>
      </c>
    </row>
    <row r="5152" spans="1:33" x14ac:dyDescent="0.25">
      <c r="A5152" t="s">
        <v>291</v>
      </c>
      <c r="B5152" t="s">
        <v>292</v>
      </c>
      <c r="C5152">
        <v>5</v>
      </c>
      <c r="D5152" t="s">
        <v>342</v>
      </c>
      <c r="E5152">
        <v>51</v>
      </c>
      <c r="F5152">
        <v>52</v>
      </c>
      <c r="G5152" t="s">
        <v>130</v>
      </c>
      <c r="H5152" t="s">
        <v>344</v>
      </c>
      <c r="I5152">
        <v>94182.6</v>
      </c>
      <c r="J5152">
        <v>104612</v>
      </c>
      <c r="K5152">
        <v>112143.5</v>
      </c>
      <c r="L5152">
        <v>121201.9</v>
      </c>
      <c r="M5152">
        <v>133423</v>
      </c>
      <c r="N5152">
        <v>143834.20000000001</v>
      </c>
      <c r="O5152">
        <v>151324</v>
      </c>
      <c r="P5152">
        <v>149882.79999999999</v>
      </c>
      <c r="Q5152">
        <v>169939.5</v>
      </c>
      <c r="R5152">
        <v>177547</v>
      </c>
      <c r="S5152">
        <v>172956.4</v>
      </c>
      <c r="T5152">
        <v>167183.9</v>
      </c>
      <c r="U5152">
        <v>161874.20000000001</v>
      </c>
      <c r="V5152">
        <v>167221.6</v>
      </c>
      <c r="W5152">
        <v>176881.4</v>
      </c>
      <c r="X5152">
        <v>192383.4</v>
      </c>
      <c r="Y5152">
        <v>196288</v>
      </c>
      <c r="Z5152">
        <v>219667.8</v>
      </c>
      <c r="AA5152">
        <v>232439.3</v>
      </c>
      <c r="AB5152">
        <v>246266.7</v>
      </c>
      <c r="AC5152">
        <v>254690.5</v>
      </c>
      <c r="AD5152">
        <v>275254.09999999998</v>
      </c>
      <c r="AE5152">
        <v>287366.59999999998</v>
      </c>
      <c r="AF5152" s="14" t="str">
        <f>INDEX('BEA to ISIC Crosswalk'!$E$4:$E$98,MATCH('State GDP by Industry'!G5152,'BEA to ISIC Crosswalk'!$C$4:$C$98,0),1)</f>
        <v>ISIC 64T66</v>
      </c>
      <c r="AG5152" s="14" t="str">
        <f>INDEX('BEA to ISIC Crosswalk'!$F$4:$F$98,MATCH('State GDP by Industry'!G5152,'BEA to ISIC Crosswalk'!$C$4:$C$98,0),1)</f>
        <v>Financial and insurance activities</v>
      </c>
    </row>
    <row r="5153" spans="1:33" x14ac:dyDescent="0.25">
      <c r="A5153" t="s">
        <v>291</v>
      </c>
      <c r="B5153" t="s">
        <v>292</v>
      </c>
      <c r="C5153">
        <v>5</v>
      </c>
      <c r="D5153" t="s">
        <v>342</v>
      </c>
      <c r="E5153">
        <v>52</v>
      </c>
      <c r="F5153" t="s">
        <v>131</v>
      </c>
      <c r="G5153" t="s">
        <v>132</v>
      </c>
      <c r="H5153" t="s">
        <v>344</v>
      </c>
      <c r="I5153">
        <v>48562.3</v>
      </c>
      <c r="J5153">
        <v>54888.4</v>
      </c>
      <c r="K5153">
        <v>61197.7</v>
      </c>
      <c r="L5153">
        <v>64778.3</v>
      </c>
      <c r="M5153">
        <v>73573.600000000006</v>
      </c>
      <c r="N5153">
        <v>82812.3</v>
      </c>
      <c r="O5153">
        <v>86923.6</v>
      </c>
      <c r="P5153">
        <v>82833.399999999994</v>
      </c>
      <c r="Q5153">
        <v>93332.1</v>
      </c>
      <c r="R5153">
        <v>95684.5</v>
      </c>
      <c r="S5153">
        <v>89081.4</v>
      </c>
      <c r="T5153">
        <v>94216.8</v>
      </c>
      <c r="U5153">
        <v>81654</v>
      </c>
      <c r="V5153">
        <v>83096</v>
      </c>
      <c r="W5153">
        <v>91424.3</v>
      </c>
      <c r="X5153">
        <v>101584.1</v>
      </c>
      <c r="Y5153">
        <v>100755.6</v>
      </c>
      <c r="Z5153">
        <v>109690.8</v>
      </c>
      <c r="AA5153">
        <v>112937.9</v>
      </c>
      <c r="AB5153">
        <v>118660.9</v>
      </c>
      <c r="AC5153">
        <v>120448</v>
      </c>
      <c r="AD5153" t="s">
        <v>68</v>
      </c>
      <c r="AE5153" t="s">
        <v>68</v>
      </c>
      <c r="AF5153" s="14">
        <f>INDEX('BEA to ISIC Crosswalk'!$E$4:$E$98,MATCH('State GDP by Industry'!G5153,'BEA to ISIC Crosswalk'!$C$4:$C$98,0),1)</f>
        <v>0</v>
      </c>
      <c r="AG5153" s="14">
        <f>INDEX('BEA to ISIC Crosswalk'!$F$4:$F$98,MATCH('State GDP by Industry'!G5153,'BEA to ISIC Crosswalk'!$C$4:$C$98,0),1)</f>
        <v>0</v>
      </c>
    </row>
    <row r="5154" spans="1:33" x14ac:dyDescent="0.25">
      <c r="A5154" t="s">
        <v>291</v>
      </c>
      <c r="B5154" t="s">
        <v>292</v>
      </c>
      <c r="C5154">
        <v>5</v>
      </c>
      <c r="D5154" t="s">
        <v>342</v>
      </c>
      <c r="E5154">
        <v>53</v>
      </c>
      <c r="F5154">
        <v>523</v>
      </c>
      <c r="G5154" t="s">
        <v>133</v>
      </c>
      <c r="H5154" t="s">
        <v>344</v>
      </c>
      <c r="I5154">
        <v>10436.5</v>
      </c>
      <c r="J5154">
        <v>10867.9</v>
      </c>
      <c r="K5154">
        <v>10469.200000000001</v>
      </c>
      <c r="L5154">
        <v>11554.5</v>
      </c>
      <c r="M5154">
        <v>15007.8</v>
      </c>
      <c r="N5154">
        <v>14579.5</v>
      </c>
      <c r="O5154">
        <v>13233.2</v>
      </c>
      <c r="P5154">
        <v>13965.8</v>
      </c>
      <c r="Q5154">
        <v>17207.5</v>
      </c>
      <c r="R5154">
        <v>18677.400000000001</v>
      </c>
      <c r="S5154">
        <v>16748.099999999999</v>
      </c>
      <c r="T5154">
        <v>8394.6</v>
      </c>
      <c r="U5154">
        <v>17248.400000000001</v>
      </c>
      <c r="V5154">
        <v>18078</v>
      </c>
      <c r="W5154">
        <v>16339.5</v>
      </c>
      <c r="X5154">
        <v>22089.9</v>
      </c>
      <c r="Y5154">
        <v>24903.1</v>
      </c>
      <c r="Z5154">
        <v>22504.2</v>
      </c>
      <c r="AA5154">
        <v>23438.7</v>
      </c>
      <c r="AB5154">
        <v>27186.3</v>
      </c>
      <c r="AC5154">
        <v>30171.9</v>
      </c>
      <c r="AD5154" t="s">
        <v>68</v>
      </c>
      <c r="AE5154" t="s">
        <v>68</v>
      </c>
      <c r="AF5154" s="14">
        <f>INDEX('BEA to ISIC Crosswalk'!$E$4:$E$98,MATCH('State GDP by Industry'!G5154,'BEA to ISIC Crosswalk'!$C$4:$C$98,0),1)</f>
        <v>0</v>
      </c>
      <c r="AG5154" s="14">
        <f>INDEX('BEA to ISIC Crosswalk'!$F$4:$F$98,MATCH('State GDP by Industry'!G5154,'BEA to ISIC Crosswalk'!$C$4:$C$98,0),1)</f>
        <v>0</v>
      </c>
    </row>
    <row r="5155" spans="1:33" x14ac:dyDescent="0.25">
      <c r="A5155" t="s">
        <v>291</v>
      </c>
      <c r="B5155" t="s">
        <v>292</v>
      </c>
      <c r="C5155">
        <v>5</v>
      </c>
      <c r="D5155" t="s">
        <v>342</v>
      </c>
      <c r="E5155">
        <v>54</v>
      </c>
      <c r="F5155">
        <v>524</v>
      </c>
      <c r="G5155" t="s">
        <v>134</v>
      </c>
      <c r="H5155" t="s">
        <v>344</v>
      </c>
      <c r="I5155">
        <v>34192.6</v>
      </c>
      <c r="J5155">
        <v>37025.5</v>
      </c>
      <c r="K5155">
        <v>38145.9</v>
      </c>
      <c r="L5155">
        <v>42722</v>
      </c>
      <c r="M5155">
        <v>42607.1</v>
      </c>
      <c r="N5155">
        <v>43685.8</v>
      </c>
      <c r="O5155">
        <v>47172.2</v>
      </c>
      <c r="P5155">
        <v>49621.4</v>
      </c>
      <c r="Q5155">
        <v>54918</v>
      </c>
      <c r="R5155">
        <v>59633.4</v>
      </c>
      <c r="S5155">
        <v>63866.7</v>
      </c>
      <c r="T5155">
        <v>60828.7</v>
      </c>
      <c r="U5155">
        <v>59969.8</v>
      </c>
      <c r="V5155">
        <v>62196.3</v>
      </c>
      <c r="W5155">
        <v>65548.100000000006</v>
      </c>
      <c r="X5155">
        <v>65940</v>
      </c>
      <c r="Y5155">
        <v>67469.899999999994</v>
      </c>
      <c r="Z5155">
        <v>82864.7</v>
      </c>
      <c r="AA5155">
        <v>92517.9</v>
      </c>
      <c r="AB5155">
        <v>95599.6</v>
      </c>
      <c r="AC5155">
        <v>99031.9</v>
      </c>
      <c r="AD5155" t="s">
        <v>68</v>
      </c>
      <c r="AE5155" t="s">
        <v>68</v>
      </c>
      <c r="AF5155" s="14">
        <f>INDEX('BEA to ISIC Crosswalk'!$E$4:$E$98,MATCH('State GDP by Industry'!G5155,'BEA to ISIC Crosswalk'!$C$4:$C$98,0),1)</f>
        <v>0</v>
      </c>
      <c r="AG5155" s="14">
        <f>INDEX('BEA to ISIC Crosswalk'!$F$4:$F$98,MATCH('State GDP by Industry'!G5155,'BEA to ISIC Crosswalk'!$C$4:$C$98,0),1)</f>
        <v>0</v>
      </c>
    </row>
    <row r="5156" spans="1:33" x14ac:dyDescent="0.25">
      <c r="A5156" t="s">
        <v>291</v>
      </c>
      <c r="B5156" t="s">
        <v>292</v>
      </c>
      <c r="C5156">
        <v>5</v>
      </c>
      <c r="D5156" t="s">
        <v>342</v>
      </c>
      <c r="E5156">
        <v>55</v>
      </c>
      <c r="F5156">
        <v>525</v>
      </c>
      <c r="G5156" t="s">
        <v>135</v>
      </c>
      <c r="H5156" t="s">
        <v>344</v>
      </c>
      <c r="I5156">
        <v>991.3</v>
      </c>
      <c r="J5156">
        <v>1830.2</v>
      </c>
      <c r="K5156">
        <v>2330.6</v>
      </c>
      <c r="L5156">
        <v>2147</v>
      </c>
      <c r="M5156">
        <v>2234.5</v>
      </c>
      <c r="N5156">
        <v>2756.6</v>
      </c>
      <c r="O5156">
        <v>3995.1</v>
      </c>
      <c r="P5156">
        <v>3462.2</v>
      </c>
      <c r="Q5156">
        <v>4481.8</v>
      </c>
      <c r="R5156">
        <v>3551.6</v>
      </c>
      <c r="S5156">
        <v>3260.3</v>
      </c>
      <c r="T5156">
        <v>3743.8</v>
      </c>
      <c r="U5156">
        <v>3002</v>
      </c>
      <c r="V5156">
        <v>3851.3</v>
      </c>
      <c r="W5156">
        <v>3569.5</v>
      </c>
      <c r="X5156">
        <v>2769.5</v>
      </c>
      <c r="Y5156">
        <v>3159.4</v>
      </c>
      <c r="Z5156">
        <v>4608.2</v>
      </c>
      <c r="AA5156">
        <v>3544.7</v>
      </c>
      <c r="AB5156">
        <v>4819.8999999999996</v>
      </c>
      <c r="AC5156">
        <v>5038.7</v>
      </c>
      <c r="AD5156" t="s">
        <v>68</v>
      </c>
      <c r="AE5156" t="s">
        <v>68</v>
      </c>
      <c r="AF5156" s="14">
        <f>INDEX('BEA to ISIC Crosswalk'!$E$4:$E$98,MATCH('State GDP by Industry'!G5156,'BEA to ISIC Crosswalk'!$C$4:$C$98,0),1)</f>
        <v>0</v>
      </c>
      <c r="AG5156" s="14">
        <f>INDEX('BEA to ISIC Crosswalk'!$F$4:$F$98,MATCH('State GDP by Industry'!G5156,'BEA to ISIC Crosswalk'!$C$4:$C$98,0),1)</f>
        <v>0</v>
      </c>
    </row>
    <row r="5157" spans="1:33" x14ac:dyDescent="0.25">
      <c r="A5157" t="s">
        <v>291</v>
      </c>
      <c r="B5157" t="s">
        <v>292</v>
      </c>
      <c r="C5157">
        <v>5</v>
      </c>
      <c r="D5157" t="s">
        <v>342</v>
      </c>
      <c r="E5157">
        <v>56</v>
      </c>
      <c r="F5157">
        <v>53</v>
      </c>
      <c r="G5157" t="s">
        <v>136</v>
      </c>
      <c r="H5157" t="s">
        <v>344</v>
      </c>
      <c r="I5157">
        <v>206139.7</v>
      </c>
      <c r="J5157">
        <v>215404.6</v>
      </c>
      <c r="K5157">
        <v>236114.2</v>
      </c>
      <c r="L5157">
        <v>250486.5</v>
      </c>
      <c r="M5157">
        <v>272116.90000000002</v>
      </c>
      <c r="N5157">
        <v>288926.5</v>
      </c>
      <c r="O5157">
        <v>297617.3</v>
      </c>
      <c r="P5157">
        <v>314320.40000000002</v>
      </c>
      <c r="Q5157">
        <v>342718.1</v>
      </c>
      <c r="R5157">
        <v>358867.8</v>
      </c>
      <c r="S5157">
        <v>381959.8</v>
      </c>
      <c r="T5157">
        <v>397837.2</v>
      </c>
      <c r="U5157">
        <v>400423.3</v>
      </c>
      <c r="V5157">
        <v>403891</v>
      </c>
      <c r="W5157">
        <v>416242.8</v>
      </c>
      <c r="X5157">
        <v>430308</v>
      </c>
      <c r="Y5157">
        <v>446120.4</v>
      </c>
      <c r="Z5157">
        <v>459020</v>
      </c>
      <c r="AA5157">
        <v>486670.1</v>
      </c>
      <c r="AB5157">
        <v>507366.40000000002</v>
      </c>
      <c r="AC5157">
        <v>531119</v>
      </c>
      <c r="AD5157">
        <v>559549</v>
      </c>
      <c r="AE5157">
        <v>586731.5</v>
      </c>
      <c r="AF5157" s="14" t="str">
        <f>INDEX('BEA to ISIC Crosswalk'!$E$4:$E$98,MATCH('State GDP by Industry'!G5157,'BEA to ISIC Crosswalk'!$C$4:$C$98,0),1)</f>
        <v>ISIC 68</v>
      </c>
      <c r="AG5157" s="14" t="str">
        <f>INDEX('BEA to ISIC Crosswalk'!$F$4:$F$98,MATCH('State GDP by Industry'!G5157,'BEA to ISIC Crosswalk'!$C$4:$C$98,0),1)</f>
        <v>Real estate activities</v>
      </c>
    </row>
    <row r="5158" spans="1:33" x14ac:dyDescent="0.25">
      <c r="A5158" t="s">
        <v>291</v>
      </c>
      <c r="B5158" t="s">
        <v>292</v>
      </c>
      <c r="C5158">
        <v>5</v>
      </c>
      <c r="D5158" t="s">
        <v>342</v>
      </c>
      <c r="E5158">
        <v>57</v>
      </c>
      <c r="F5158">
        <v>531</v>
      </c>
      <c r="G5158" t="s">
        <v>137</v>
      </c>
      <c r="H5158" t="s">
        <v>344</v>
      </c>
      <c r="I5158">
        <v>181103.1</v>
      </c>
      <c r="J5158">
        <v>188335.8</v>
      </c>
      <c r="K5158">
        <v>205811.8</v>
      </c>
      <c r="L5158">
        <v>217949.8</v>
      </c>
      <c r="M5158">
        <v>237450.3</v>
      </c>
      <c r="N5158">
        <v>254411.9</v>
      </c>
      <c r="O5158">
        <v>262032.9</v>
      </c>
      <c r="P5158">
        <v>278688.59999999998</v>
      </c>
      <c r="Q5158">
        <v>307968.5</v>
      </c>
      <c r="R5158">
        <v>322268.79999999999</v>
      </c>
      <c r="S5158">
        <v>348002.5</v>
      </c>
      <c r="T5158">
        <v>362325.3</v>
      </c>
      <c r="U5158">
        <v>367942</v>
      </c>
      <c r="V5158">
        <v>371590.6</v>
      </c>
      <c r="W5158">
        <v>383478.2</v>
      </c>
      <c r="X5158">
        <v>393743.5</v>
      </c>
      <c r="Y5158">
        <v>407359.9</v>
      </c>
      <c r="Z5158">
        <v>418965.3</v>
      </c>
      <c r="AA5158">
        <v>442011.4</v>
      </c>
      <c r="AB5158">
        <v>459457.9</v>
      </c>
      <c r="AC5158">
        <v>481767.8</v>
      </c>
      <c r="AD5158" t="s">
        <v>68</v>
      </c>
      <c r="AE5158" t="s">
        <v>68</v>
      </c>
      <c r="AF5158" s="14">
        <f>INDEX('BEA to ISIC Crosswalk'!$E$4:$E$98,MATCH('State GDP by Industry'!G5158,'BEA to ISIC Crosswalk'!$C$4:$C$98,0),1)</f>
        <v>0</v>
      </c>
      <c r="AG5158" s="14">
        <f>INDEX('BEA to ISIC Crosswalk'!$F$4:$F$98,MATCH('State GDP by Industry'!G5158,'BEA to ISIC Crosswalk'!$C$4:$C$98,0),1)</f>
        <v>0</v>
      </c>
    </row>
    <row r="5159" spans="1:33" x14ac:dyDescent="0.25">
      <c r="A5159" t="s">
        <v>291</v>
      </c>
      <c r="B5159" t="s">
        <v>292</v>
      </c>
      <c r="C5159">
        <v>5</v>
      </c>
      <c r="D5159" t="s">
        <v>342</v>
      </c>
      <c r="E5159">
        <v>58</v>
      </c>
      <c r="F5159" t="s">
        <v>138</v>
      </c>
      <c r="G5159" t="s">
        <v>139</v>
      </c>
      <c r="H5159" t="s">
        <v>344</v>
      </c>
      <c r="I5159">
        <v>25036.6</v>
      </c>
      <c r="J5159">
        <v>27068.799999999999</v>
      </c>
      <c r="K5159">
        <v>30302.3</v>
      </c>
      <c r="L5159">
        <v>32536.7</v>
      </c>
      <c r="M5159">
        <v>34666.6</v>
      </c>
      <c r="N5159">
        <v>34514.699999999997</v>
      </c>
      <c r="O5159">
        <v>35584.300000000003</v>
      </c>
      <c r="P5159">
        <v>35631.9</v>
      </c>
      <c r="Q5159">
        <v>34749.699999999997</v>
      </c>
      <c r="R5159">
        <v>36599</v>
      </c>
      <c r="S5159">
        <v>33957.300000000003</v>
      </c>
      <c r="T5159">
        <v>35511.9</v>
      </c>
      <c r="U5159">
        <v>32481.3</v>
      </c>
      <c r="V5159">
        <v>32300.400000000001</v>
      </c>
      <c r="W5159">
        <v>32764.6</v>
      </c>
      <c r="X5159">
        <v>36564.5</v>
      </c>
      <c r="Y5159">
        <v>38760.5</v>
      </c>
      <c r="Z5159">
        <v>40054.6</v>
      </c>
      <c r="AA5159">
        <v>44658.7</v>
      </c>
      <c r="AB5159">
        <v>47908.5</v>
      </c>
      <c r="AC5159">
        <v>49351.3</v>
      </c>
      <c r="AD5159" t="s">
        <v>68</v>
      </c>
      <c r="AE5159" t="s">
        <v>68</v>
      </c>
      <c r="AF5159" s="14">
        <f>INDEX('BEA to ISIC Crosswalk'!$E$4:$E$98,MATCH('State GDP by Industry'!G5159,'BEA to ISIC Crosswalk'!$C$4:$C$98,0),1)</f>
        <v>0</v>
      </c>
      <c r="AG5159" s="14">
        <f>INDEX('BEA to ISIC Crosswalk'!$F$4:$F$98,MATCH('State GDP by Industry'!G5159,'BEA to ISIC Crosswalk'!$C$4:$C$98,0),1)</f>
        <v>0</v>
      </c>
    </row>
    <row r="5160" spans="1:33" x14ac:dyDescent="0.25">
      <c r="A5160" t="s">
        <v>291</v>
      </c>
      <c r="B5160" t="s">
        <v>292</v>
      </c>
      <c r="C5160">
        <v>5</v>
      </c>
      <c r="D5160" t="s">
        <v>342</v>
      </c>
      <c r="E5160">
        <v>59</v>
      </c>
      <c r="F5160" t="s">
        <v>140</v>
      </c>
      <c r="G5160" t="s">
        <v>141</v>
      </c>
      <c r="H5160" t="s">
        <v>344</v>
      </c>
      <c r="I5160">
        <v>161001.60000000001</v>
      </c>
      <c r="J5160">
        <v>177455.5</v>
      </c>
      <c r="K5160">
        <v>194741.8</v>
      </c>
      <c r="L5160">
        <v>212718.5</v>
      </c>
      <c r="M5160">
        <v>227586.5</v>
      </c>
      <c r="N5160">
        <v>240946</v>
      </c>
      <c r="O5160">
        <v>258719.7</v>
      </c>
      <c r="P5160">
        <v>281274.59999999998</v>
      </c>
      <c r="Q5160">
        <v>307593.2</v>
      </c>
      <c r="R5160">
        <v>328156.59999999998</v>
      </c>
      <c r="S5160">
        <v>349380.3</v>
      </c>
      <c r="T5160">
        <v>364820.1</v>
      </c>
      <c r="U5160">
        <v>353417.2</v>
      </c>
      <c r="V5160">
        <v>372021</v>
      </c>
      <c r="W5160">
        <v>387564.4</v>
      </c>
      <c r="X5160">
        <v>407997.8</v>
      </c>
      <c r="Y5160">
        <v>419139.4</v>
      </c>
      <c r="Z5160">
        <v>437434.1</v>
      </c>
      <c r="AA5160">
        <v>461304.9</v>
      </c>
      <c r="AB5160">
        <v>478340.2</v>
      </c>
      <c r="AC5160">
        <v>505399.7</v>
      </c>
      <c r="AD5160">
        <v>538233.30000000005</v>
      </c>
      <c r="AE5160">
        <v>571271.6</v>
      </c>
      <c r="AF5160" s="14" t="str">
        <f>INDEX('BEA to ISIC Crosswalk'!$E$4:$E$98,MATCH('State GDP by Industry'!G5160,'BEA to ISIC Crosswalk'!$C$4:$C$98,0),1)</f>
        <v>ISIC 69T82</v>
      </c>
      <c r="AG5160" s="14" t="str">
        <f>INDEX('BEA to ISIC Crosswalk'!$F$4:$F$98,MATCH('State GDP by Industry'!G5160,'BEA to ISIC Crosswalk'!$C$4:$C$98,0),1)</f>
        <v>Other business sector services</v>
      </c>
    </row>
    <row r="5161" spans="1:33" x14ac:dyDescent="0.25">
      <c r="A5161" t="s">
        <v>291</v>
      </c>
      <c r="B5161" t="s">
        <v>292</v>
      </c>
      <c r="C5161">
        <v>5</v>
      </c>
      <c r="D5161" t="s">
        <v>342</v>
      </c>
      <c r="E5161">
        <v>60</v>
      </c>
      <c r="F5161">
        <v>54</v>
      </c>
      <c r="G5161" t="s">
        <v>142</v>
      </c>
      <c r="H5161" t="s">
        <v>344</v>
      </c>
      <c r="I5161">
        <v>88872.4</v>
      </c>
      <c r="J5161">
        <v>98087.2</v>
      </c>
      <c r="K5161">
        <v>107008.6</v>
      </c>
      <c r="L5161">
        <v>114293.5</v>
      </c>
      <c r="M5161">
        <v>123917.3</v>
      </c>
      <c r="N5161">
        <v>133507.79999999999</v>
      </c>
      <c r="O5161">
        <v>143437.9</v>
      </c>
      <c r="P5161">
        <v>157710.70000000001</v>
      </c>
      <c r="Q5161">
        <v>170759.2</v>
      </c>
      <c r="R5161">
        <v>185292</v>
      </c>
      <c r="S5161">
        <v>195816.1</v>
      </c>
      <c r="T5161">
        <v>211018.6</v>
      </c>
      <c r="U5161">
        <v>205605.8</v>
      </c>
      <c r="V5161">
        <v>214029.8</v>
      </c>
      <c r="W5161">
        <v>224179.4</v>
      </c>
      <c r="X5161">
        <v>233668.8</v>
      </c>
      <c r="Y5161">
        <v>237982.9</v>
      </c>
      <c r="Z5161">
        <v>247036.3</v>
      </c>
      <c r="AA5161">
        <v>261718.1</v>
      </c>
      <c r="AB5161">
        <v>271977.90000000002</v>
      </c>
      <c r="AC5161">
        <v>284344.5</v>
      </c>
      <c r="AD5161">
        <v>303753.8</v>
      </c>
      <c r="AE5161">
        <v>322374.7</v>
      </c>
      <c r="AF5161" s="14">
        <f>INDEX('BEA to ISIC Crosswalk'!$E$4:$E$98,MATCH('State GDP by Industry'!G5161,'BEA to ISIC Crosswalk'!$C$4:$C$98,0),1)</f>
        <v>0</v>
      </c>
      <c r="AG5161" s="14">
        <f>INDEX('BEA to ISIC Crosswalk'!$F$4:$F$98,MATCH('State GDP by Industry'!G5161,'BEA to ISIC Crosswalk'!$C$4:$C$98,0),1)</f>
        <v>0</v>
      </c>
    </row>
    <row r="5162" spans="1:33" x14ac:dyDescent="0.25">
      <c r="A5162" t="s">
        <v>291</v>
      </c>
      <c r="B5162" t="s">
        <v>292</v>
      </c>
      <c r="C5162">
        <v>5</v>
      </c>
      <c r="D5162" t="s">
        <v>342</v>
      </c>
      <c r="E5162">
        <v>61</v>
      </c>
      <c r="F5162">
        <v>5411</v>
      </c>
      <c r="G5162" t="s">
        <v>143</v>
      </c>
      <c r="H5162" t="s">
        <v>344</v>
      </c>
      <c r="I5162">
        <v>19171.7</v>
      </c>
      <c r="J5162">
        <v>21683.1</v>
      </c>
      <c r="K5162">
        <v>22668.400000000001</v>
      </c>
      <c r="L5162">
        <v>24076.7</v>
      </c>
      <c r="M5162">
        <v>26639.599999999999</v>
      </c>
      <c r="N5162">
        <v>29270.5</v>
      </c>
      <c r="O5162">
        <v>33981</v>
      </c>
      <c r="P5162">
        <v>37891.9</v>
      </c>
      <c r="Q5162">
        <v>39824.9</v>
      </c>
      <c r="R5162">
        <v>41441.599999999999</v>
      </c>
      <c r="S5162">
        <v>41410.699999999997</v>
      </c>
      <c r="T5162">
        <v>43206.8</v>
      </c>
      <c r="U5162">
        <v>38159.199999999997</v>
      </c>
      <c r="V5162">
        <v>37111.199999999997</v>
      </c>
      <c r="W5162">
        <v>38724.5</v>
      </c>
      <c r="X5162">
        <v>39596.9</v>
      </c>
      <c r="Y5162">
        <v>40717.599999999999</v>
      </c>
      <c r="Z5162">
        <v>41937.9</v>
      </c>
      <c r="AA5162">
        <v>43970.400000000001</v>
      </c>
      <c r="AB5162">
        <v>46289.9</v>
      </c>
      <c r="AC5162">
        <v>47908.4</v>
      </c>
      <c r="AD5162" t="s">
        <v>68</v>
      </c>
      <c r="AE5162" t="s">
        <v>68</v>
      </c>
      <c r="AF5162" s="14">
        <f>INDEX('BEA to ISIC Crosswalk'!$E$4:$E$98,MATCH('State GDP by Industry'!G5162,'BEA to ISIC Crosswalk'!$C$4:$C$98,0),1)</f>
        <v>0</v>
      </c>
      <c r="AG5162" s="14">
        <f>INDEX('BEA to ISIC Crosswalk'!$F$4:$F$98,MATCH('State GDP by Industry'!G5162,'BEA to ISIC Crosswalk'!$C$4:$C$98,0),1)</f>
        <v>0</v>
      </c>
    </row>
    <row r="5163" spans="1:33" x14ac:dyDescent="0.25">
      <c r="A5163" t="s">
        <v>291</v>
      </c>
      <c r="B5163" t="s">
        <v>292</v>
      </c>
      <c r="C5163">
        <v>5</v>
      </c>
      <c r="D5163" t="s">
        <v>342</v>
      </c>
      <c r="E5163">
        <v>62</v>
      </c>
      <c r="F5163">
        <v>5415</v>
      </c>
      <c r="G5163" t="s">
        <v>144</v>
      </c>
      <c r="H5163" t="s">
        <v>344</v>
      </c>
      <c r="I5163">
        <v>14273.2</v>
      </c>
      <c r="J5163">
        <v>17283.8</v>
      </c>
      <c r="K5163">
        <v>20659</v>
      </c>
      <c r="L5163">
        <v>21089.8</v>
      </c>
      <c r="M5163">
        <v>22596.400000000001</v>
      </c>
      <c r="N5163">
        <v>22985</v>
      </c>
      <c r="O5163">
        <v>25146.9</v>
      </c>
      <c r="P5163">
        <v>27387.200000000001</v>
      </c>
      <c r="Q5163">
        <v>30104.3</v>
      </c>
      <c r="R5163">
        <v>32897.199999999997</v>
      </c>
      <c r="S5163">
        <v>37086.1</v>
      </c>
      <c r="T5163">
        <v>40156.1</v>
      </c>
      <c r="U5163">
        <v>43618</v>
      </c>
      <c r="V5163">
        <v>46401.7</v>
      </c>
      <c r="W5163">
        <v>50350.7</v>
      </c>
      <c r="X5163">
        <v>53758</v>
      </c>
      <c r="Y5163">
        <v>54664.1</v>
      </c>
      <c r="Z5163">
        <v>55253.7</v>
      </c>
      <c r="AA5163">
        <v>59003.199999999997</v>
      </c>
      <c r="AB5163">
        <v>63638.5</v>
      </c>
      <c r="AC5163">
        <v>67137</v>
      </c>
      <c r="AD5163" t="s">
        <v>68</v>
      </c>
      <c r="AE5163" t="s">
        <v>68</v>
      </c>
      <c r="AF5163" s="14">
        <f>INDEX('BEA to ISIC Crosswalk'!$E$4:$E$98,MATCH('State GDP by Industry'!G5163,'BEA to ISIC Crosswalk'!$C$4:$C$98,0),1)</f>
        <v>0</v>
      </c>
      <c r="AG5163" s="14">
        <f>INDEX('BEA to ISIC Crosswalk'!$F$4:$F$98,MATCH('State GDP by Industry'!G5163,'BEA to ISIC Crosswalk'!$C$4:$C$98,0),1)</f>
        <v>0</v>
      </c>
    </row>
    <row r="5164" spans="1:33" x14ac:dyDescent="0.25">
      <c r="A5164" t="s">
        <v>291</v>
      </c>
      <c r="B5164" t="s">
        <v>292</v>
      </c>
      <c r="C5164">
        <v>5</v>
      </c>
      <c r="D5164" t="s">
        <v>342</v>
      </c>
      <c r="E5164">
        <v>63</v>
      </c>
      <c r="F5164" t="s">
        <v>145</v>
      </c>
      <c r="G5164" t="s">
        <v>146</v>
      </c>
      <c r="H5164" t="s">
        <v>344</v>
      </c>
      <c r="I5164">
        <v>55427.6</v>
      </c>
      <c r="J5164">
        <v>59120.4</v>
      </c>
      <c r="K5164">
        <v>63681.3</v>
      </c>
      <c r="L5164">
        <v>69127</v>
      </c>
      <c r="M5164">
        <v>74681.3</v>
      </c>
      <c r="N5164">
        <v>81252.3</v>
      </c>
      <c r="O5164">
        <v>84309.9</v>
      </c>
      <c r="P5164">
        <v>92431.6</v>
      </c>
      <c r="Q5164">
        <v>100830</v>
      </c>
      <c r="R5164">
        <v>110953.2</v>
      </c>
      <c r="S5164">
        <v>117319.3</v>
      </c>
      <c r="T5164">
        <v>127655.7</v>
      </c>
      <c r="U5164">
        <v>123828.6</v>
      </c>
      <c r="V5164">
        <v>130516.9</v>
      </c>
      <c r="W5164">
        <v>135104.1</v>
      </c>
      <c r="X5164">
        <v>140314</v>
      </c>
      <c r="Y5164">
        <v>142601.20000000001</v>
      </c>
      <c r="Z5164">
        <v>149844.70000000001</v>
      </c>
      <c r="AA5164">
        <v>158744.5</v>
      </c>
      <c r="AB5164">
        <v>162049.60000000001</v>
      </c>
      <c r="AC5164">
        <v>169299.20000000001</v>
      </c>
      <c r="AD5164" t="s">
        <v>68</v>
      </c>
      <c r="AE5164" t="s">
        <v>68</v>
      </c>
      <c r="AF5164" s="14">
        <f>INDEX('BEA to ISIC Crosswalk'!$E$4:$E$98,MATCH('State GDP by Industry'!G5164,'BEA to ISIC Crosswalk'!$C$4:$C$98,0),1)</f>
        <v>0</v>
      </c>
      <c r="AG5164" s="14">
        <f>INDEX('BEA to ISIC Crosswalk'!$F$4:$F$98,MATCH('State GDP by Industry'!G5164,'BEA to ISIC Crosswalk'!$C$4:$C$98,0),1)</f>
        <v>0</v>
      </c>
    </row>
    <row r="5165" spans="1:33" x14ac:dyDescent="0.25">
      <c r="A5165" t="s">
        <v>291</v>
      </c>
      <c r="B5165" t="s">
        <v>292</v>
      </c>
      <c r="C5165">
        <v>5</v>
      </c>
      <c r="D5165" t="s">
        <v>342</v>
      </c>
      <c r="E5165">
        <v>64</v>
      </c>
      <c r="F5165">
        <v>55</v>
      </c>
      <c r="G5165" t="s">
        <v>147</v>
      </c>
      <c r="H5165" t="s">
        <v>344</v>
      </c>
      <c r="I5165">
        <v>22530.799999999999</v>
      </c>
      <c r="J5165">
        <v>24728.3</v>
      </c>
      <c r="K5165">
        <v>27032.799999999999</v>
      </c>
      <c r="L5165">
        <v>30278</v>
      </c>
      <c r="M5165">
        <v>32591.599999999999</v>
      </c>
      <c r="N5165">
        <v>34193.599999999999</v>
      </c>
      <c r="O5165">
        <v>36503</v>
      </c>
      <c r="P5165">
        <v>40189</v>
      </c>
      <c r="Q5165">
        <v>43385.8</v>
      </c>
      <c r="R5165">
        <v>45681.9</v>
      </c>
      <c r="S5165">
        <v>49718.2</v>
      </c>
      <c r="T5165">
        <v>50666.9</v>
      </c>
      <c r="U5165">
        <v>50028.1</v>
      </c>
      <c r="V5165">
        <v>53279</v>
      </c>
      <c r="W5165">
        <v>55238.6</v>
      </c>
      <c r="X5165">
        <v>61482.6</v>
      </c>
      <c r="Y5165">
        <v>63674.6</v>
      </c>
      <c r="Z5165">
        <v>65551.5</v>
      </c>
      <c r="AA5165">
        <v>69280.100000000006</v>
      </c>
      <c r="AB5165">
        <v>70554.899999999994</v>
      </c>
      <c r="AC5165">
        <v>75574.8</v>
      </c>
      <c r="AD5165">
        <v>79896.2</v>
      </c>
      <c r="AE5165">
        <v>86277.1</v>
      </c>
      <c r="AF5165" s="14">
        <f>INDEX('BEA to ISIC Crosswalk'!$E$4:$E$98,MATCH('State GDP by Industry'!G5165,'BEA to ISIC Crosswalk'!$C$4:$C$98,0),1)</f>
        <v>0</v>
      </c>
      <c r="AG5165" s="14">
        <f>INDEX('BEA to ISIC Crosswalk'!$F$4:$F$98,MATCH('State GDP by Industry'!G5165,'BEA to ISIC Crosswalk'!$C$4:$C$98,0),1)</f>
        <v>0</v>
      </c>
    </row>
    <row r="5166" spans="1:33" x14ac:dyDescent="0.25">
      <c r="A5166" t="s">
        <v>291</v>
      </c>
      <c r="B5166" t="s">
        <v>292</v>
      </c>
      <c r="C5166">
        <v>5</v>
      </c>
      <c r="D5166" t="s">
        <v>342</v>
      </c>
      <c r="E5166">
        <v>65</v>
      </c>
      <c r="F5166">
        <v>56</v>
      </c>
      <c r="G5166" t="s">
        <v>148</v>
      </c>
      <c r="H5166" t="s">
        <v>344</v>
      </c>
      <c r="I5166">
        <v>49598.400000000001</v>
      </c>
      <c r="J5166">
        <v>54640</v>
      </c>
      <c r="K5166">
        <v>60700.3</v>
      </c>
      <c r="L5166">
        <v>68147</v>
      </c>
      <c r="M5166">
        <v>71077.600000000006</v>
      </c>
      <c r="N5166">
        <v>73244.600000000006</v>
      </c>
      <c r="O5166">
        <v>78778.899999999994</v>
      </c>
      <c r="P5166">
        <v>83374.8</v>
      </c>
      <c r="Q5166">
        <v>93448.3</v>
      </c>
      <c r="R5166">
        <v>97182.7</v>
      </c>
      <c r="S5166">
        <v>103846</v>
      </c>
      <c r="T5166">
        <v>103134.6</v>
      </c>
      <c r="U5166">
        <v>97783.4</v>
      </c>
      <c r="V5166">
        <v>104712.2</v>
      </c>
      <c r="W5166">
        <v>108146.4</v>
      </c>
      <c r="X5166">
        <v>112846.39999999999</v>
      </c>
      <c r="Y5166">
        <v>117481.9</v>
      </c>
      <c r="Z5166">
        <v>124846.3</v>
      </c>
      <c r="AA5166">
        <v>130306.7</v>
      </c>
      <c r="AB5166">
        <v>135807.4</v>
      </c>
      <c r="AC5166">
        <v>145480.4</v>
      </c>
      <c r="AD5166">
        <v>154583.29999999999</v>
      </c>
      <c r="AE5166">
        <v>162619.79999999999</v>
      </c>
      <c r="AF5166" s="14">
        <f>INDEX('BEA to ISIC Crosswalk'!$E$4:$E$98,MATCH('State GDP by Industry'!G5166,'BEA to ISIC Crosswalk'!$C$4:$C$98,0),1)</f>
        <v>0</v>
      </c>
      <c r="AG5166" s="14">
        <f>INDEX('BEA to ISIC Crosswalk'!$F$4:$F$98,MATCH('State GDP by Industry'!G5166,'BEA to ISIC Crosswalk'!$C$4:$C$98,0),1)</f>
        <v>0</v>
      </c>
    </row>
    <row r="5167" spans="1:33" x14ac:dyDescent="0.25">
      <c r="A5167" t="s">
        <v>291</v>
      </c>
      <c r="B5167" t="s">
        <v>292</v>
      </c>
      <c r="C5167">
        <v>5</v>
      </c>
      <c r="D5167" t="s">
        <v>342</v>
      </c>
      <c r="E5167">
        <v>66</v>
      </c>
      <c r="F5167">
        <v>561</v>
      </c>
      <c r="G5167" t="s">
        <v>149</v>
      </c>
      <c r="H5167" t="s">
        <v>344</v>
      </c>
      <c r="I5167">
        <v>44658.3</v>
      </c>
      <c r="J5167">
        <v>49519.1</v>
      </c>
      <c r="K5167">
        <v>54875.4</v>
      </c>
      <c r="L5167">
        <v>62292.4</v>
      </c>
      <c r="M5167">
        <v>64646.8</v>
      </c>
      <c r="N5167">
        <v>66444.600000000006</v>
      </c>
      <c r="O5167">
        <v>71544.800000000003</v>
      </c>
      <c r="P5167">
        <v>76430.7</v>
      </c>
      <c r="Q5167">
        <v>85927.6</v>
      </c>
      <c r="R5167">
        <v>90185.5</v>
      </c>
      <c r="S5167">
        <v>95799.6</v>
      </c>
      <c r="T5167">
        <v>95028.6</v>
      </c>
      <c r="U5167">
        <v>89313.5</v>
      </c>
      <c r="V5167">
        <v>93835.4</v>
      </c>
      <c r="W5167">
        <v>98862.3</v>
      </c>
      <c r="X5167">
        <v>103892.7</v>
      </c>
      <c r="Y5167">
        <v>108599</v>
      </c>
      <c r="Z5167">
        <v>115291.7</v>
      </c>
      <c r="AA5167">
        <v>120257.7</v>
      </c>
      <c r="AB5167">
        <v>125561.2</v>
      </c>
      <c r="AC5167">
        <v>134296.4</v>
      </c>
      <c r="AD5167" t="s">
        <v>68</v>
      </c>
      <c r="AE5167" t="s">
        <v>68</v>
      </c>
      <c r="AF5167" s="14">
        <f>INDEX('BEA to ISIC Crosswalk'!$E$4:$E$98,MATCH('State GDP by Industry'!G5167,'BEA to ISIC Crosswalk'!$C$4:$C$98,0),1)</f>
        <v>0</v>
      </c>
      <c r="AG5167" s="14">
        <f>INDEX('BEA to ISIC Crosswalk'!$F$4:$F$98,MATCH('State GDP by Industry'!G5167,'BEA to ISIC Crosswalk'!$C$4:$C$98,0),1)</f>
        <v>0</v>
      </c>
    </row>
    <row r="5168" spans="1:33" x14ac:dyDescent="0.25">
      <c r="A5168" t="s">
        <v>291</v>
      </c>
      <c r="B5168" t="s">
        <v>292</v>
      </c>
      <c r="C5168">
        <v>5</v>
      </c>
      <c r="D5168" t="s">
        <v>342</v>
      </c>
      <c r="E5168">
        <v>67</v>
      </c>
      <c r="F5168">
        <v>562</v>
      </c>
      <c r="G5168" t="s">
        <v>150</v>
      </c>
      <c r="H5168" t="s">
        <v>344</v>
      </c>
      <c r="I5168">
        <v>4940.1000000000004</v>
      </c>
      <c r="J5168">
        <v>5121</v>
      </c>
      <c r="K5168">
        <v>5825</v>
      </c>
      <c r="L5168">
        <v>5854.6</v>
      </c>
      <c r="M5168">
        <v>6430.8</v>
      </c>
      <c r="N5168">
        <v>6799.9</v>
      </c>
      <c r="O5168">
        <v>7234.1</v>
      </c>
      <c r="P5168">
        <v>6944.1</v>
      </c>
      <c r="Q5168">
        <v>7520.7</v>
      </c>
      <c r="R5168">
        <v>6997.2</v>
      </c>
      <c r="S5168">
        <v>8046.4</v>
      </c>
      <c r="T5168">
        <v>8106</v>
      </c>
      <c r="U5168">
        <v>8469.9</v>
      </c>
      <c r="V5168">
        <v>10876.8</v>
      </c>
      <c r="W5168">
        <v>9284.1</v>
      </c>
      <c r="X5168">
        <v>8953.7000000000007</v>
      </c>
      <c r="Y5168">
        <v>8882.9</v>
      </c>
      <c r="Z5168">
        <v>9554.6</v>
      </c>
      <c r="AA5168">
        <v>10049</v>
      </c>
      <c r="AB5168">
        <v>10246.200000000001</v>
      </c>
      <c r="AC5168">
        <v>11184</v>
      </c>
      <c r="AD5168" t="s">
        <v>68</v>
      </c>
      <c r="AE5168" t="s">
        <v>68</v>
      </c>
      <c r="AF5168" s="14">
        <f>INDEX('BEA to ISIC Crosswalk'!$E$4:$E$98,MATCH('State GDP by Industry'!G5168,'BEA to ISIC Crosswalk'!$C$4:$C$98,0),1)</f>
        <v>0</v>
      </c>
      <c r="AG5168" s="14">
        <f>INDEX('BEA to ISIC Crosswalk'!$F$4:$F$98,MATCH('State GDP by Industry'!G5168,'BEA to ISIC Crosswalk'!$C$4:$C$98,0),1)</f>
        <v>0</v>
      </c>
    </row>
    <row r="5169" spans="1:33" x14ac:dyDescent="0.25">
      <c r="A5169" t="s">
        <v>291</v>
      </c>
      <c r="B5169" t="s">
        <v>292</v>
      </c>
      <c r="C5169">
        <v>5</v>
      </c>
      <c r="D5169" t="s">
        <v>342</v>
      </c>
      <c r="E5169">
        <v>68</v>
      </c>
      <c r="F5169" t="s">
        <v>151</v>
      </c>
      <c r="G5169" t="s">
        <v>152</v>
      </c>
      <c r="H5169" t="s">
        <v>344</v>
      </c>
      <c r="I5169">
        <v>122464.9</v>
      </c>
      <c r="J5169">
        <v>128088.9</v>
      </c>
      <c r="K5169">
        <v>135761.5</v>
      </c>
      <c r="L5169">
        <v>143838.9</v>
      </c>
      <c r="M5169">
        <v>155941.1</v>
      </c>
      <c r="N5169">
        <v>167582.29999999999</v>
      </c>
      <c r="O5169">
        <v>179960.9</v>
      </c>
      <c r="P5169">
        <v>194635</v>
      </c>
      <c r="Q5169">
        <v>205378.7</v>
      </c>
      <c r="R5169">
        <v>219307.2</v>
      </c>
      <c r="S5169">
        <v>231860.4</v>
      </c>
      <c r="T5169">
        <v>252342.5</v>
      </c>
      <c r="U5169">
        <v>270461.09999999998</v>
      </c>
      <c r="V5169">
        <v>279231.59999999998</v>
      </c>
      <c r="W5169">
        <v>287866.8</v>
      </c>
      <c r="X5169">
        <v>298739.20000000001</v>
      </c>
      <c r="Y5169">
        <v>306806.5</v>
      </c>
      <c r="Z5169">
        <v>317137.40000000002</v>
      </c>
      <c r="AA5169">
        <v>335039.7</v>
      </c>
      <c r="AB5169">
        <v>350744.1</v>
      </c>
      <c r="AC5169">
        <v>361513.4</v>
      </c>
      <c r="AD5169">
        <v>377986.2</v>
      </c>
      <c r="AE5169">
        <v>397266.3</v>
      </c>
      <c r="AF5169" s="14">
        <f>INDEX('BEA to ISIC Crosswalk'!$E$4:$E$98,MATCH('State GDP by Industry'!G5169,'BEA to ISIC Crosswalk'!$C$4:$C$98,0),1)</f>
        <v>0</v>
      </c>
      <c r="AG5169" s="14">
        <f>INDEX('BEA to ISIC Crosswalk'!$F$4:$F$98,MATCH('State GDP by Industry'!G5169,'BEA to ISIC Crosswalk'!$C$4:$C$98,0),1)</f>
        <v>0</v>
      </c>
    </row>
    <row r="5170" spans="1:33" x14ac:dyDescent="0.25">
      <c r="A5170" t="s">
        <v>291</v>
      </c>
      <c r="B5170" t="s">
        <v>292</v>
      </c>
      <c r="C5170">
        <v>5</v>
      </c>
      <c r="D5170" t="s">
        <v>342</v>
      </c>
      <c r="E5170">
        <v>69</v>
      </c>
      <c r="F5170">
        <v>61</v>
      </c>
      <c r="G5170" t="s">
        <v>153</v>
      </c>
      <c r="H5170" t="s">
        <v>344</v>
      </c>
      <c r="I5170">
        <v>12016.1</v>
      </c>
      <c r="J5170">
        <v>12491.7</v>
      </c>
      <c r="K5170">
        <v>14070.6</v>
      </c>
      <c r="L5170">
        <v>15374.4</v>
      </c>
      <c r="M5170">
        <v>16744.400000000001</v>
      </c>
      <c r="N5170">
        <v>17633.3</v>
      </c>
      <c r="O5170">
        <v>19429.3</v>
      </c>
      <c r="P5170">
        <v>21969.8</v>
      </c>
      <c r="Q5170">
        <v>22934.9</v>
      </c>
      <c r="R5170">
        <v>24482.400000000001</v>
      </c>
      <c r="S5170">
        <v>26481.5</v>
      </c>
      <c r="T5170">
        <v>29500.799999999999</v>
      </c>
      <c r="U5170">
        <v>33430</v>
      </c>
      <c r="V5170">
        <v>35271.800000000003</v>
      </c>
      <c r="W5170">
        <v>36443</v>
      </c>
      <c r="X5170">
        <v>37456.6</v>
      </c>
      <c r="Y5170">
        <v>37489.4</v>
      </c>
      <c r="Z5170">
        <v>39603.300000000003</v>
      </c>
      <c r="AA5170">
        <v>40606.400000000001</v>
      </c>
      <c r="AB5170">
        <v>42377.8</v>
      </c>
      <c r="AC5170">
        <v>41731.300000000003</v>
      </c>
      <c r="AD5170">
        <v>43127.8</v>
      </c>
      <c r="AE5170">
        <v>45007.3</v>
      </c>
      <c r="AF5170" s="14" t="str">
        <f>INDEX('BEA to ISIC Crosswalk'!$E$4:$E$98,MATCH('State GDP by Industry'!G5170,'BEA to ISIC Crosswalk'!$C$4:$C$98,0),1)</f>
        <v>ISIC 85</v>
      </c>
      <c r="AG5170" s="14" t="str">
        <f>INDEX('BEA to ISIC Crosswalk'!$F$4:$F$98,MATCH('State GDP by Industry'!G5170,'BEA to ISIC Crosswalk'!$C$4:$C$98,0),1)</f>
        <v>Education</v>
      </c>
    </row>
    <row r="5171" spans="1:33" x14ac:dyDescent="0.25">
      <c r="A5171" t="s">
        <v>291</v>
      </c>
      <c r="B5171" t="s">
        <v>292</v>
      </c>
      <c r="C5171">
        <v>5</v>
      </c>
      <c r="D5171" t="s">
        <v>342</v>
      </c>
      <c r="E5171">
        <v>70</v>
      </c>
      <c r="F5171">
        <v>62</v>
      </c>
      <c r="G5171" t="s">
        <v>154</v>
      </c>
      <c r="H5171" t="s">
        <v>344</v>
      </c>
      <c r="I5171">
        <v>110448.8</v>
      </c>
      <c r="J5171">
        <v>115597.2</v>
      </c>
      <c r="K5171">
        <v>121690.9</v>
      </c>
      <c r="L5171">
        <v>128464.5</v>
      </c>
      <c r="M5171">
        <v>139196.70000000001</v>
      </c>
      <c r="N5171">
        <v>149948.9</v>
      </c>
      <c r="O5171">
        <v>160531.6</v>
      </c>
      <c r="P5171">
        <v>172665.2</v>
      </c>
      <c r="Q5171">
        <v>182443.8</v>
      </c>
      <c r="R5171">
        <v>194824.8</v>
      </c>
      <c r="S5171">
        <v>205379</v>
      </c>
      <c r="T5171">
        <v>222841.7</v>
      </c>
      <c r="U5171">
        <v>237031.1</v>
      </c>
      <c r="V5171">
        <v>243959.8</v>
      </c>
      <c r="W5171">
        <v>251423.8</v>
      </c>
      <c r="X5171">
        <v>261282.6</v>
      </c>
      <c r="Y5171">
        <v>269317.09999999998</v>
      </c>
      <c r="Z5171">
        <v>277534.09999999998</v>
      </c>
      <c r="AA5171">
        <v>294433.3</v>
      </c>
      <c r="AB5171">
        <v>308366.3</v>
      </c>
      <c r="AC5171">
        <v>319782</v>
      </c>
      <c r="AD5171">
        <v>334858.3</v>
      </c>
      <c r="AE5171">
        <v>352259</v>
      </c>
      <c r="AF5171" s="14" t="str">
        <f>INDEX('BEA to ISIC Crosswalk'!$E$4:$E$98,MATCH('State GDP by Industry'!G5171,'BEA to ISIC Crosswalk'!$C$4:$C$98,0),1)</f>
        <v>ISIC 86T88</v>
      </c>
      <c r="AG5171" s="14" t="str">
        <f>INDEX('BEA to ISIC Crosswalk'!$F$4:$F$98,MATCH('State GDP by Industry'!G5171,'BEA to ISIC Crosswalk'!$C$4:$C$98,0),1)</f>
        <v>Human health and social work</v>
      </c>
    </row>
    <row r="5172" spans="1:33" x14ac:dyDescent="0.25">
      <c r="A5172" t="s">
        <v>291</v>
      </c>
      <c r="B5172" t="s">
        <v>292</v>
      </c>
      <c r="C5172">
        <v>5</v>
      </c>
      <c r="D5172" t="s">
        <v>342</v>
      </c>
      <c r="E5172">
        <v>71</v>
      </c>
      <c r="F5172">
        <v>621</v>
      </c>
      <c r="G5172" t="s">
        <v>155</v>
      </c>
      <c r="H5172" t="s">
        <v>344</v>
      </c>
      <c r="I5172">
        <v>59814.7</v>
      </c>
      <c r="J5172">
        <v>61666.400000000001</v>
      </c>
      <c r="K5172">
        <v>64211.6</v>
      </c>
      <c r="L5172">
        <v>68081.399999999994</v>
      </c>
      <c r="M5172">
        <v>73595.7</v>
      </c>
      <c r="N5172">
        <v>78287.8</v>
      </c>
      <c r="O5172">
        <v>83312.100000000006</v>
      </c>
      <c r="P5172">
        <v>89603.9</v>
      </c>
      <c r="Q5172">
        <v>95240.6</v>
      </c>
      <c r="R5172">
        <v>101359.6</v>
      </c>
      <c r="S5172">
        <v>106090.4</v>
      </c>
      <c r="T5172">
        <v>115007.3</v>
      </c>
      <c r="U5172">
        <v>121479.4</v>
      </c>
      <c r="V5172">
        <v>125456.4</v>
      </c>
      <c r="W5172">
        <v>130457.1</v>
      </c>
      <c r="X5172">
        <v>135470.29999999999</v>
      </c>
      <c r="Y5172">
        <v>140762.20000000001</v>
      </c>
      <c r="Z5172">
        <v>145558.6</v>
      </c>
      <c r="AA5172">
        <v>153145.5</v>
      </c>
      <c r="AB5172">
        <v>161923.1</v>
      </c>
      <c r="AC5172">
        <v>169077.3</v>
      </c>
      <c r="AD5172" t="s">
        <v>68</v>
      </c>
      <c r="AE5172" t="s">
        <v>68</v>
      </c>
      <c r="AF5172" s="14">
        <f>INDEX('BEA to ISIC Crosswalk'!$E$4:$E$98,MATCH('State GDP by Industry'!G5172,'BEA to ISIC Crosswalk'!$C$4:$C$98,0),1)</f>
        <v>0</v>
      </c>
      <c r="AG5172" s="14">
        <f>INDEX('BEA to ISIC Crosswalk'!$F$4:$F$98,MATCH('State GDP by Industry'!G5172,'BEA to ISIC Crosswalk'!$C$4:$C$98,0),1)</f>
        <v>0</v>
      </c>
    </row>
    <row r="5173" spans="1:33" x14ac:dyDescent="0.25">
      <c r="A5173" t="s">
        <v>291</v>
      </c>
      <c r="B5173" t="s">
        <v>292</v>
      </c>
      <c r="C5173">
        <v>5</v>
      </c>
      <c r="D5173" t="s">
        <v>342</v>
      </c>
      <c r="E5173">
        <v>72</v>
      </c>
      <c r="F5173">
        <v>622</v>
      </c>
      <c r="G5173" t="s">
        <v>156</v>
      </c>
      <c r="H5173" t="s">
        <v>344</v>
      </c>
      <c r="I5173">
        <v>32947.699999999997</v>
      </c>
      <c r="J5173">
        <v>34877.699999999997</v>
      </c>
      <c r="K5173">
        <v>36877.1</v>
      </c>
      <c r="L5173">
        <v>38176.199999999997</v>
      </c>
      <c r="M5173">
        <v>41363.4</v>
      </c>
      <c r="N5173">
        <v>45230.7</v>
      </c>
      <c r="O5173">
        <v>48580.800000000003</v>
      </c>
      <c r="P5173">
        <v>52654.3</v>
      </c>
      <c r="Q5173">
        <v>54912.4</v>
      </c>
      <c r="R5173">
        <v>58844.1</v>
      </c>
      <c r="S5173">
        <v>62250.6</v>
      </c>
      <c r="T5173">
        <v>68134.600000000006</v>
      </c>
      <c r="U5173">
        <v>74373.5</v>
      </c>
      <c r="V5173">
        <v>76030.5</v>
      </c>
      <c r="W5173">
        <v>78224.600000000006</v>
      </c>
      <c r="X5173">
        <v>81893</v>
      </c>
      <c r="Y5173">
        <v>83305.600000000006</v>
      </c>
      <c r="Z5173">
        <v>85548.2</v>
      </c>
      <c r="AA5173">
        <v>93107.7</v>
      </c>
      <c r="AB5173">
        <v>96427.5</v>
      </c>
      <c r="AC5173">
        <v>99333.1</v>
      </c>
      <c r="AD5173" t="s">
        <v>68</v>
      </c>
      <c r="AE5173" t="s">
        <v>68</v>
      </c>
      <c r="AF5173" s="14">
        <f>INDEX('BEA to ISIC Crosswalk'!$E$4:$E$98,MATCH('State GDP by Industry'!G5173,'BEA to ISIC Crosswalk'!$C$4:$C$98,0),1)</f>
        <v>0</v>
      </c>
      <c r="AG5173" s="14">
        <f>INDEX('BEA to ISIC Crosswalk'!$F$4:$F$98,MATCH('State GDP by Industry'!G5173,'BEA to ISIC Crosswalk'!$C$4:$C$98,0),1)</f>
        <v>0</v>
      </c>
    </row>
    <row r="5174" spans="1:33" x14ac:dyDescent="0.25">
      <c r="A5174" t="s">
        <v>291</v>
      </c>
      <c r="B5174" t="s">
        <v>292</v>
      </c>
      <c r="C5174">
        <v>5</v>
      </c>
      <c r="D5174" t="s">
        <v>342</v>
      </c>
      <c r="E5174">
        <v>73</v>
      </c>
      <c r="F5174">
        <v>623</v>
      </c>
      <c r="G5174" t="s">
        <v>157</v>
      </c>
      <c r="H5174" t="s">
        <v>344</v>
      </c>
      <c r="I5174">
        <v>11112.5</v>
      </c>
      <c r="J5174">
        <v>11762.7</v>
      </c>
      <c r="K5174">
        <v>12520.1</v>
      </c>
      <c r="L5174">
        <v>13308.3</v>
      </c>
      <c r="M5174">
        <v>14532.7</v>
      </c>
      <c r="N5174">
        <v>15950.7</v>
      </c>
      <c r="O5174">
        <v>17155.900000000001</v>
      </c>
      <c r="P5174">
        <v>18290</v>
      </c>
      <c r="Q5174">
        <v>19088.8</v>
      </c>
      <c r="R5174">
        <v>20320.599999999999</v>
      </c>
      <c r="S5174">
        <v>21689.9</v>
      </c>
      <c r="T5174">
        <v>23531.3</v>
      </c>
      <c r="U5174">
        <v>24710.3</v>
      </c>
      <c r="V5174">
        <v>25588.799999999999</v>
      </c>
      <c r="W5174">
        <v>26130.7</v>
      </c>
      <c r="X5174">
        <v>26569.1</v>
      </c>
      <c r="Y5174">
        <v>27080.1</v>
      </c>
      <c r="Z5174">
        <v>27657</v>
      </c>
      <c r="AA5174">
        <v>28626.6</v>
      </c>
      <c r="AB5174">
        <v>29535.7</v>
      </c>
      <c r="AC5174">
        <v>30189</v>
      </c>
      <c r="AD5174" t="s">
        <v>68</v>
      </c>
      <c r="AE5174" t="s">
        <v>68</v>
      </c>
      <c r="AF5174" s="14">
        <f>INDEX('BEA to ISIC Crosswalk'!$E$4:$E$98,MATCH('State GDP by Industry'!G5174,'BEA to ISIC Crosswalk'!$C$4:$C$98,0),1)</f>
        <v>0</v>
      </c>
      <c r="AG5174" s="14">
        <f>INDEX('BEA to ISIC Crosswalk'!$F$4:$F$98,MATCH('State GDP by Industry'!G5174,'BEA to ISIC Crosswalk'!$C$4:$C$98,0),1)</f>
        <v>0</v>
      </c>
    </row>
    <row r="5175" spans="1:33" x14ac:dyDescent="0.25">
      <c r="A5175" t="s">
        <v>291</v>
      </c>
      <c r="B5175" t="s">
        <v>292</v>
      </c>
      <c r="C5175">
        <v>5</v>
      </c>
      <c r="D5175" t="s">
        <v>342</v>
      </c>
      <c r="E5175">
        <v>74</v>
      </c>
      <c r="F5175">
        <v>624</v>
      </c>
      <c r="G5175" t="s">
        <v>158</v>
      </c>
      <c r="H5175" t="s">
        <v>344</v>
      </c>
      <c r="I5175">
        <v>6573.9</v>
      </c>
      <c r="J5175">
        <v>7290.4</v>
      </c>
      <c r="K5175">
        <v>8082.1</v>
      </c>
      <c r="L5175">
        <v>8898.7000000000007</v>
      </c>
      <c r="M5175">
        <v>9705</v>
      </c>
      <c r="N5175">
        <v>10479.700000000001</v>
      </c>
      <c r="O5175">
        <v>11482.8</v>
      </c>
      <c r="P5175">
        <v>12117</v>
      </c>
      <c r="Q5175">
        <v>13202.1</v>
      </c>
      <c r="R5175">
        <v>14300.5</v>
      </c>
      <c r="S5175">
        <v>15348</v>
      </c>
      <c r="T5175">
        <v>16168.4</v>
      </c>
      <c r="U5175">
        <v>16467.8</v>
      </c>
      <c r="V5175">
        <v>16884.099999999999</v>
      </c>
      <c r="W5175">
        <v>16611.400000000001</v>
      </c>
      <c r="X5175">
        <v>17350.3</v>
      </c>
      <c r="Y5175">
        <v>18169.2</v>
      </c>
      <c r="Z5175">
        <v>18770.3</v>
      </c>
      <c r="AA5175">
        <v>19553.400000000001</v>
      </c>
      <c r="AB5175">
        <v>20480</v>
      </c>
      <c r="AC5175">
        <v>21182.6</v>
      </c>
      <c r="AD5175" t="s">
        <v>68</v>
      </c>
      <c r="AE5175" t="s">
        <v>68</v>
      </c>
      <c r="AF5175" s="14">
        <f>INDEX('BEA to ISIC Crosswalk'!$E$4:$E$98,MATCH('State GDP by Industry'!G5175,'BEA to ISIC Crosswalk'!$C$4:$C$98,0),1)</f>
        <v>0</v>
      </c>
      <c r="AG5175" s="14">
        <f>INDEX('BEA to ISIC Crosswalk'!$F$4:$F$98,MATCH('State GDP by Industry'!G5175,'BEA to ISIC Crosswalk'!$C$4:$C$98,0),1)</f>
        <v>0</v>
      </c>
    </row>
    <row r="5176" spans="1:33" x14ac:dyDescent="0.25">
      <c r="A5176" t="s">
        <v>291</v>
      </c>
      <c r="B5176" t="s">
        <v>292</v>
      </c>
      <c r="C5176">
        <v>5</v>
      </c>
      <c r="D5176" t="s">
        <v>342</v>
      </c>
      <c r="E5176">
        <v>75</v>
      </c>
      <c r="F5176" t="s">
        <v>159</v>
      </c>
      <c r="G5176" t="s">
        <v>160</v>
      </c>
      <c r="H5176" t="s">
        <v>344</v>
      </c>
      <c r="I5176">
        <v>67863.899999999994</v>
      </c>
      <c r="J5176">
        <v>72977.600000000006</v>
      </c>
      <c r="K5176">
        <v>80143.199999999997</v>
      </c>
      <c r="L5176">
        <v>86253.2</v>
      </c>
      <c r="M5176">
        <v>87036.1</v>
      </c>
      <c r="N5176">
        <v>91538.4</v>
      </c>
      <c r="O5176">
        <v>97028.7</v>
      </c>
      <c r="P5176">
        <v>105757.6</v>
      </c>
      <c r="Q5176">
        <v>112000.1</v>
      </c>
      <c r="R5176">
        <v>118839.6</v>
      </c>
      <c r="S5176">
        <v>124857.4</v>
      </c>
      <c r="T5176">
        <v>125795.7</v>
      </c>
      <c r="U5176">
        <v>123872.2</v>
      </c>
      <c r="V5176">
        <v>130283</v>
      </c>
      <c r="W5176">
        <v>135854.39999999999</v>
      </c>
      <c r="X5176">
        <v>142998.6</v>
      </c>
      <c r="Y5176">
        <v>147881</v>
      </c>
      <c r="Z5176">
        <v>156775.20000000001</v>
      </c>
      <c r="AA5176">
        <v>167902.8</v>
      </c>
      <c r="AB5176">
        <v>176811.1</v>
      </c>
      <c r="AC5176">
        <v>183992</v>
      </c>
      <c r="AD5176">
        <v>193616.9</v>
      </c>
      <c r="AE5176">
        <v>202102.39999999999</v>
      </c>
      <c r="AF5176" s="14">
        <f>INDEX('BEA to ISIC Crosswalk'!$E$4:$E$98,MATCH('State GDP by Industry'!G5176,'BEA to ISIC Crosswalk'!$C$4:$C$98,0),1)</f>
        <v>0</v>
      </c>
      <c r="AG5176" s="14">
        <f>INDEX('BEA to ISIC Crosswalk'!$F$4:$F$98,MATCH('State GDP by Industry'!G5176,'BEA to ISIC Crosswalk'!$C$4:$C$98,0),1)</f>
        <v>0</v>
      </c>
    </row>
    <row r="5177" spans="1:33" x14ac:dyDescent="0.25">
      <c r="A5177" t="s">
        <v>291</v>
      </c>
      <c r="B5177" t="s">
        <v>292</v>
      </c>
      <c r="C5177">
        <v>5</v>
      </c>
      <c r="D5177" t="s">
        <v>342</v>
      </c>
      <c r="E5177">
        <v>76</v>
      </c>
      <c r="F5177">
        <v>71</v>
      </c>
      <c r="G5177" t="s">
        <v>161</v>
      </c>
      <c r="H5177" t="s">
        <v>344</v>
      </c>
      <c r="I5177">
        <v>17634.2</v>
      </c>
      <c r="J5177">
        <v>18018.599999999999</v>
      </c>
      <c r="K5177">
        <v>19637.8</v>
      </c>
      <c r="L5177">
        <v>20979.5</v>
      </c>
      <c r="M5177">
        <v>19954.3</v>
      </c>
      <c r="N5177">
        <v>20784.599999999999</v>
      </c>
      <c r="O5177">
        <v>22178.799999999999</v>
      </c>
      <c r="P5177">
        <v>23836.799999999999</v>
      </c>
      <c r="Q5177">
        <v>25092.5</v>
      </c>
      <c r="R5177">
        <v>27022.2</v>
      </c>
      <c r="S5177">
        <v>28798.799999999999</v>
      </c>
      <c r="T5177">
        <v>30197.200000000001</v>
      </c>
      <c r="U5177">
        <v>30068.9</v>
      </c>
      <c r="V5177">
        <v>31829.9</v>
      </c>
      <c r="W5177">
        <v>33222.699999999997</v>
      </c>
      <c r="X5177">
        <v>35034</v>
      </c>
      <c r="Y5177">
        <v>34668</v>
      </c>
      <c r="Z5177">
        <v>36813.5</v>
      </c>
      <c r="AA5177">
        <v>37981.1</v>
      </c>
      <c r="AB5177">
        <v>39763.1</v>
      </c>
      <c r="AC5177">
        <v>41691.599999999999</v>
      </c>
      <c r="AD5177">
        <v>43984.1</v>
      </c>
      <c r="AE5177">
        <v>45485.7</v>
      </c>
      <c r="AF5177" s="14" t="str">
        <f>INDEX('BEA to ISIC Crosswalk'!$E$4:$E$98,MATCH('State GDP by Industry'!G5177,'BEA to ISIC Crosswalk'!$C$4:$C$98,0),1)</f>
        <v>ISIC 90T96</v>
      </c>
      <c r="AG5177" s="14" t="str">
        <f>INDEX('BEA to ISIC Crosswalk'!$F$4:$F$98,MATCH('State GDP by Industry'!G5177,'BEA to ISIC Crosswalk'!$C$4:$C$98,0),1)</f>
        <v>Arts, entertainment, recreation and other service activities</v>
      </c>
    </row>
    <row r="5178" spans="1:33" x14ac:dyDescent="0.25">
      <c r="A5178" t="s">
        <v>291</v>
      </c>
      <c r="B5178" t="s">
        <v>292</v>
      </c>
      <c r="C5178">
        <v>5</v>
      </c>
      <c r="D5178" t="s">
        <v>342</v>
      </c>
      <c r="E5178">
        <v>77</v>
      </c>
      <c r="F5178" t="s">
        <v>162</v>
      </c>
      <c r="G5178" t="s">
        <v>163</v>
      </c>
      <c r="H5178" t="s">
        <v>344</v>
      </c>
      <c r="I5178">
        <v>6511.5</v>
      </c>
      <c r="J5178">
        <v>7307.5</v>
      </c>
      <c r="K5178">
        <v>8010.3</v>
      </c>
      <c r="L5178">
        <v>8950.9</v>
      </c>
      <c r="M5178">
        <v>9066.7999999999993</v>
      </c>
      <c r="N5178">
        <v>9692.9</v>
      </c>
      <c r="O5178">
        <v>10725.3</v>
      </c>
      <c r="P5178">
        <v>11094.2</v>
      </c>
      <c r="Q5178">
        <v>11640.8</v>
      </c>
      <c r="R5178">
        <v>13016.5</v>
      </c>
      <c r="S5178">
        <v>13472.8</v>
      </c>
      <c r="T5178">
        <v>14592.7</v>
      </c>
      <c r="U5178">
        <v>15048.6</v>
      </c>
      <c r="V5178">
        <v>15898.4</v>
      </c>
      <c r="W5178">
        <v>17170.099999999999</v>
      </c>
      <c r="X5178">
        <v>18491.599999999999</v>
      </c>
      <c r="Y5178">
        <v>18414.2</v>
      </c>
      <c r="Z5178">
        <v>19487.400000000001</v>
      </c>
      <c r="AA5178">
        <v>19899.8</v>
      </c>
      <c r="AB5178">
        <v>20731.900000000001</v>
      </c>
      <c r="AC5178">
        <v>22160.3</v>
      </c>
      <c r="AD5178" t="s">
        <v>68</v>
      </c>
      <c r="AE5178" t="s">
        <v>68</v>
      </c>
      <c r="AF5178" s="14">
        <f>INDEX('BEA to ISIC Crosswalk'!$E$4:$E$98,MATCH('State GDP by Industry'!G5178,'BEA to ISIC Crosswalk'!$C$4:$C$98,0),1)</f>
        <v>0</v>
      </c>
      <c r="AG5178" s="14">
        <f>INDEX('BEA to ISIC Crosswalk'!$F$4:$F$98,MATCH('State GDP by Industry'!G5178,'BEA to ISIC Crosswalk'!$C$4:$C$98,0),1)</f>
        <v>0</v>
      </c>
    </row>
    <row r="5179" spans="1:33" x14ac:dyDescent="0.25">
      <c r="A5179" t="s">
        <v>291</v>
      </c>
      <c r="B5179" t="s">
        <v>292</v>
      </c>
      <c r="C5179">
        <v>5</v>
      </c>
      <c r="D5179" t="s">
        <v>342</v>
      </c>
      <c r="E5179">
        <v>78</v>
      </c>
      <c r="F5179">
        <v>713</v>
      </c>
      <c r="G5179" t="s">
        <v>164</v>
      </c>
      <c r="H5179" t="s">
        <v>344</v>
      </c>
      <c r="I5179">
        <v>11122.7</v>
      </c>
      <c r="J5179">
        <v>10711.1</v>
      </c>
      <c r="K5179">
        <v>11627.5</v>
      </c>
      <c r="L5179">
        <v>12028.6</v>
      </c>
      <c r="M5179">
        <v>10887.5</v>
      </c>
      <c r="N5179">
        <v>11091.7</v>
      </c>
      <c r="O5179">
        <v>11453.5</v>
      </c>
      <c r="P5179">
        <v>12742.6</v>
      </c>
      <c r="Q5179">
        <v>13451.7</v>
      </c>
      <c r="R5179">
        <v>14005.7</v>
      </c>
      <c r="S5179">
        <v>15326</v>
      </c>
      <c r="T5179">
        <v>15604.5</v>
      </c>
      <c r="U5179">
        <v>15020.3</v>
      </c>
      <c r="V5179">
        <v>15931.5</v>
      </c>
      <c r="W5179">
        <v>16052.6</v>
      </c>
      <c r="X5179">
        <v>16542.400000000001</v>
      </c>
      <c r="Y5179">
        <v>16253.8</v>
      </c>
      <c r="Z5179">
        <v>17326.2</v>
      </c>
      <c r="AA5179">
        <v>18081.3</v>
      </c>
      <c r="AB5179">
        <v>19031.2</v>
      </c>
      <c r="AC5179">
        <v>19531.3</v>
      </c>
      <c r="AD5179" t="s">
        <v>68</v>
      </c>
      <c r="AE5179" t="s">
        <v>68</v>
      </c>
      <c r="AF5179" s="14">
        <f>INDEX('BEA to ISIC Crosswalk'!$E$4:$E$98,MATCH('State GDP by Industry'!G5179,'BEA to ISIC Crosswalk'!$C$4:$C$98,0),1)</f>
        <v>0</v>
      </c>
      <c r="AG5179" s="14">
        <f>INDEX('BEA to ISIC Crosswalk'!$F$4:$F$98,MATCH('State GDP by Industry'!G5179,'BEA to ISIC Crosswalk'!$C$4:$C$98,0),1)</f>
        <v>0</v>
      </c>
    </row>
    <row r="5180" spans="1:33" x14ac:dyDescent="0.25">
      <c r="A5180" t="s">
        <v>291</v>
      </c>
      <c r="B5180" t="s">
        <v>292</v>
      </c>
      <c r="C5180">
        <v>5</v>
      </c>
      <c r="D5180" t="s">
        <v>342</v>
      </c>
      <c r="E5180">
        <v>79</v>
      </c>
      <c r="F5180">
        <v>72</v>
      </c>
      <c r="G5180" t="s">
        <v>165</v>
      </c>
      <c r="H5180" t="s">
        <v>344</v>
      </c>
      <c r="I5180">
        <v>50229.7</v>
      </c>
      <c r="J5180">
        <v>54959.1</v>
      </c>
      <c r="K5180">
        <v>60505.4</v>
      </c>
      <c r="L5180">
        <v>65273.7</v>
      </c>
      <c r="M5180">
        <v>67081.8</v>
      </c>
      <c r="N5180">
        <v>70753.7</v>
      </c>
      <c r="O5180">
        <v>74849.899999999994</v>
      </c>
      <c r="P5180">
        <v>81920.800000000003</v>
      </c>
      <c r="Q5180">
        <v>86907.6</v>
      </c>
      <c r="R5180">
        <v>91817.4</v>
      </c>
      <c r="S5180">
        <v>96058.7</v>
      </c>
      <c r="T5180">
        <v>95598.5</v>
      </c>
      <c r="U5180">
        <v>93803.3</v>
      </c>
      <c r="V5180">
        <v>98453.1</v>
      </c>
      <c r="W5180">
        <v>102631.7</v>
      </c>
      <c r="X5180">
        <v>107964.6</v>
      </c>
      <c r="Y5180">
        <v>113213</v>
      </c>
      <c r="Z5180">
        <v>119961.7</v>
      </c>
      <c r="AA5180">
        <v>129921.7</v>
      </c>
      <c r="AB5180">
        <v>137048</v>
      </c>
      <c r="AC5180">
        <v>142300.4</v>
      </c>
      <c r="AD5180">
        <v>149632.79999999999</v>
      </c>
      <c r="AE5180">
        <v>156616.70000000001</v>
      </c>
      <c r="AF5180" s="14" t="str">
        <f>INDEX('BEA to ISIC Crosswalk'!$E$4:$E$98,MATCH('State GDP by Industry'!G5180,'BEA to ISIC Crosswalk'!$C$4:$C$98,0),1)</f>
        <v>ISIC 55T56</v>
      </c>
      <c r="AG5180" s="14" t="str">
        <f>INDEX('BEA to ISIC Crosswalk'!$F$4:$F$98,MATCH('State GDP by Industry'!G5180,'BEA to ISIC Crosswalk'!$C$4:$C$98,0),1)</f>
        <v>Accomodation and food services</v>
      </c>
    </row>
    <row r="5181" spans="1:33" x14ac:dyDescent="0.25">
      <c r="A5181" t="s">
        <v>291</v>
      </c>
      <c r="B5181" t="s">
        <v>292</v>
      </c>
      <c r="C5181">
        <v>5</v>
      </c>
      <c r="D5181" t="s">
        <v>342</v>
      </c>
      <c r="E5181">
        <v>80</v>
      </c>
      <c r="F5181">
        <v>721</v>
      </c>
      <c r="G5181" t="s">
        <v>166</v>
      </c>
      <c r="H5181" t="s">
        <v>344</v>
      </c>
      <c r="I5181">
        <v>16771.3</v>
      </c>
      <c r="J5181">
        <v>18456.099999999999</v>
      </c>
      <c r="K5181">
        <v>20427.599999999999</v>
      </c>
      <c r="L5181">
        <v>22396.400000000001</v>
      </c>
      <c r="M5181">
        <v>21510.7</v>
      </c>
      <c r="N5181">
        <v>22333.3</v>
      </c>
      <c r="O5181">
        <v>22681</v>
      </c>
      <c r="P5181">
        <v>24363</v>
      </c>
      <c r="Q5181">
        <v>25895.5</v>
      </c>
      <c r="R5181">
        <v>27228.2</v>
      </c>
      <c r="S5181">
        <v>29973.9</v>
      </c>
      <c r="T5181">
        <v>28921.5</v>
      </c>
      <c r="U5181">
        <v>25410.9</v>
      </c>
      <c r="V5181">
        <v>26384.6</v>
      </c>
      <c r="W5181">
        <v>28067.8</v>
      </c>
      <c r="X5181">
        <v>28798.7</v>
      </c>
      <c r="Y5181">
        <v>31067.599999999999</v>
      </c>
      <c r="Z5181">
        <v>33311</v>
      </c>
      <c r="AA5181">
        <v>36638.5</v>
      </c>
      <c r="AB5181">
        <v>38133.4</v>
      </c>
      <c r="AC5181">
        <v>39675.1</v>
      </c>
      <c r="AD5181" t="s">
        <v>68</v>
      </c>
      <c r="AE5181" t="s">
        <v>68</v>
      </c>
      <c r="AF5181" s="14">
        <f>INDEX('BEA to ISIC Crosswalk'!$E$4:$E$98,MATCH('State GDP by Industry'!G5181,'BEA to ISIC Crosswalk'!$C$4:$C$98,0),1)</f>
        <v>0</v>
      </c>
      <c r="AG5181" s="14">
        <f>INDEX('BEA to ISIC Crosswalk'!$F$4:$F$98,MATCH('State GDP by Industry'!G5181,'BEA to ISIC Crosswalk'!$C$4:$C$98,0),1)</f>
        <v>0</v>
      </c>
    </row>
    <row r="5182" spans="1:33" x14ac:dyDescent="0.25">
      <c r="A5182" t="s">
        <v>291</v>
      </c>
      <c r="B5182" t="s">
        <v>292</v>
      </c>
      <c r="C5182">
        <v>5</v>
      </c>
      <c r="D5182" t="s">
        <v>342</v>
      </c>
      <c r="E5182">
        <v>81</v>
      </c>
      <c r="F5182">
        <v>722</v>
      </c>
      <c r="G5182" t="s">
        <v>167</v>
      </c>
      <c r="H5182" t="s">
        <v>344</v>
      </c>
      <c r="I5182">
        <v>33458.400000000001</v>
      </c>
      <c r="J5182">
        <v>36503</v>
      </c>
      <c r="K5182">
        <v>40077.800000000003</v>
      </c>
      <c r="L5182">
        <v>42877.2</v>
      </c>
      <c r="M5182">
        <v>45571.1</v>
      </c>
      <c r="N5182">
        <v>48420.5</v>
      </c>
      <c r="O5182">
        <v>52169</v>
      </c>
      <c r="P5182">
        <v>57557.8</v>
      </c>
      <c r="Q5182">
        <v>61012.1</v>
      </c>
      <c r="R5182">
        <v>64589.2</v>
      </c>
      <c r="S5182">
        <v>66084.7</v>
      </c>
      <c r="T5182">
        <v>66677.100000000006</v>
      </c>
      <c r="U5182">
        <v>68392.399999999994</v>
      </c>
      <c r="V5182">
        <v>72068.5</v>
      </c>
      <c r="W5182">
        <v>74563.899999999994</v>
      </c>
      <c r="X5182">
        <v>79165.899999999994</v>
      </c>
      <c r="Y5182">
        <v>82145.399999999994</v>
      </c>
      <c r="Z5182">
        <v>86650.7</v>
      </c>
      <c r="AA5182">
        <v>93283.199999999997</v>
      </c>
      <c r="AB5182">
        <v>98914.6</v>
      </c>
      <c r="AC5182">
        <v>102625.3</v>
      </c>
      <c r="AD5182" t="s">
        <v>68</v>
      </c>
      <c r="AE5182" t="s">
        <v>68</v>
      </c>
      <c r="AF5182" s="14">
        <f>INDEX('BEA to ISIC Crosswalk'!$E$4:$E$98,MATCH('State GDP by Industry'!G5182,'BEA to ISIC Crosswalk'!$C$4:$C$98,0),1)</f>
        <v>0</v>
      </c>
      <c r="AG5182" s="14">
        <f>INDEX('BEA to ISIC Crosswalk'!$F$4:$F$98,MATCH('State GDP by Industry'!G5182,'BEA to ISIC Crosswalk'!$C$4:$C$98,0),1)</f>
        <v>0</v>
      </c>
    </row>
    <row r="5183" spans="1:33" x14ac:dyDescent="0.25">
      <c r="A5183" t="s">
        <v>291</v>
      </c>
      <c r="B5183" t="s">
        <v>292</v>
      </c>
      <c r="C5183">
        <v>5</v>
      </c>
      <c r="D5183" t="s">
        <v>342</v>
      </c>
      <c r="E5183">
        <v>82</v>
      </c>
      <c r="F5183">
        <v>81</v>
      </c>
      <c r="G5183" t="s">
        <v>168</v>
      </c>
      <c r="H5183" t="s">
        <v>344</v>
      </c>
      <c r="I5183">
        <v>51316.4</v>
      </c>
      <c r="J5183">
        <v>56416.800000000003</v>
      </c>
      <c r="K5183">
        <v>58897.3</v>
      </c>
      <c r="L5183">
        <v>62790</v>
      </c>
      <c r="M5183">
        <v>59982.5</v>
      </c>
      <c r="N5183">
        <v>64306.8</v>
      </c>
      <c r="O5183">
        <v>64838.5</v>
      </c>
      <c r="P5183">
        <v>68472.800000000003</v>
      </c>
      <c r="Q5183">
        <v>71683</v>
      </c>
      <c r="R5183">
        <v>75540.7</v>
      </c>
      <c r="S5183">
        <v>77027.899999999994</v>
      </c>
      <c r="T5183">
        <v>76978.2</v>
      </c>
      <c r="U5183">
        <v>75984.5</v>
      </c>
      <c r="V5183">
        <v>76697.899999999994</v>
      </c>
      <c r="W5183">
        <v>77253.5</v>
      </c>
      <c r="X5183">
        <v>80733.600000000006</v>
      </c>
      <c r="Y5183">
        <v>82402.399999999994</v>
      </c>
      <c r="Z5183">
        <v>86646</v>
      </c>
      <c r="AA5183">
        <v>90345.3</v>
      </c>
      <c r="AB5183">
        <v>92736.7</v>
      </c>
      <c r="AC5183">
        <v>94923</v>
      </c>
      <c r="AD5183">
        <v>100356.4</v>
      </c>
      <c r="AE5183">
        <v>105434.1</v>
      </c>
      <c r="AF5183" s="14" t="str">
        <f>INDEX('BEA to ISIC Crosswalk'!$E$4:$E$98,MATCH('State GDP by Industry'!G5183,'BEA to ISIC Crosswalk'!$C$4:$C$98,0),1)</f>
        <v>ISIC 69T82</v>
      </c>
      <c r="AG5183" s="14" t="str">
        <f>INDEX('BEA to ISIC Crosswalk'!$F$4:$F$98,MATCH('State GDP by Industry'!G5183,'BEA to ISIC Crosswalk'!$C$4:$C$98,0),1)</f>
        <v>Other business sector services</v>
      </c>
    </row>
    <row r="5184" spans="1:33" x14ac:dyDescent="0.25">
      <c r="A5184" t="s">
        <v>291</v>
      </c>
      <c r="B5184" t="s">
        <v>292</v>
      </c>
      <c r="C5184">
        <v>5</v>
      </c>
      <c r="D5184" t="s">
        <v>342</v>
      </c>
      <c r="E5184">
        <v>83</v>
      </c>
      <c r="F5184" t="s">
        <v>63</v>
      </c>
      <c r="G5184" t="s">
        <v>169</v>
      </c>
      <c r="H5184" t="s">
        <v>344</v>
      </c>
      <c r="I5184">
        <v>253726.3</v>
      </c>
      <c r="J5184">
        <v>265212.40000000002</v>
      </c>
      <c r="K5184">
        <v>279779</v>
      </c>
      <c r="L5184">
        <v>295348.09999999998</v>
      </c>
      <c r="M5184">
        <v>309223.5</v>
      </c>
      <c r="N5184">
        <v>330233.7</v>
      </c>
      <c r="O5184">
        <v>350501.7</v>
      </c>
      <c r="P5184">
        <v>372860.7</v>
      </c>
      <c r="Q5184">
        <v>391434.1</v>
      </c>
      <c r="R5184">
        <v>409823</v>
      </c>
      <c r="S5184">
        <v>436566.1</v>
      </c>
      <c r="T5184">
        <v>457922.8</v>
      </c>
      <c r="U5184">
        <v>475918</v>
      </c>
      <c r="V5184">
        <v>487923.8</v>
      </c>
      <c r="W5184">
        <v>493519.7</v>
      </c>
      <c r="X5184">
        <v>499354</v>
      </c>
      <c r="Y5184">
        <v>506161</v>
      </c>
      <c r="Z5184">
        <v>515218.5</v>
      </c>
      <c r="AA5184">
        <v>530629.19999999995</v>
      </c>
      <c r="AB5184">
        <v>539852.30000000005</v>
      </c>
      <c r="AC5184">
        <v>553737.5</v>
      </c>
      <c r="AD5184">
        <v>571504.6</v>
      </c>
      <c r="AE5184">
        <v>590452.6</v>
      </c>
      <c r="AF5184" s="14" t="str">
        <f>INDEX('BEA to ISIC Crosswalk'!$E$4:$E$98,MATCH('State GDP by Industry'!G5184,'BEA to ISIC Crosswalk'!$C$4:$C$98,0),1)</f>
        <v>ISIC 84</v>
      </c>
      <c r="AG5184" s="14" t="str">
        <f>INDEX('BEA to ISIC Crosswalk'!$F$4:$F$98,MATCH('State GDP by Industry'!G5184,'BEA to ISIC Crosswalk'!$C$4:$C$98,0),1)</f>
        <v>Public administration and defence; compulsory social security</v>
      </c>
    </row>
    <row r="5185" spans="1:33" x14ac:dyDescent="0.25">
      <c r="A5185" t="s">
        <v>291</v>
      </c>
      <c r="B5185" t="s">
        <v>292</v>
      </c>
      <c r="C5185">
        <v>5</v>
      </c>
      <c r="D5185" t="s">
        <v>342</v>
      </c>
      <c r="E5185">
        <v>84</v>
      </c>
      <c r="F5185" t="s">
        <v>63</v>
      </c>
      <c r="G5185" t="s">
        <v>170</v>
      </c>
      <c r="H5185" t="s">
        <v>344</v>
      </c>
      <c r="I5185">
        <v>52134.1</v>
      </c>
      <c r="J5185">
        <v>53925.2</v>
      </c>
      <c r="K5185">
        <v>55639.199999999997</v>
      </c>
      <c r="L5185">
        <v>58582.5</v>
      </c>
      <c r="M5185">
        <v>58251.8</v>
      </c>
      <c r="N5185">
        <v>64086.6</v>
      </c>
      <c r="O5185">
        <v>68293.8</v>
      </c>
      <c r="P5185">
        <v>72664.2</v>
      </c>
      <c r="Q5185">
        <v>75359.199999999997</v>
      </c>
      <c r="R5185">
        <v>78996.3</v>
      </c>
      <c r="S5185">
        <v>83100.5</v>
      </c>
      <c r="T5185">
        <v>86085.7</v>
      </c>
      <c r="U5185">
        <v>90872.8</v>
      </c>
      <c r="V5185">
        <v>95134.2</v>
      </c>
      <c r="W5185">
        <v>97387.199999999997</v>
      </c>
      <c r="X5185">
        <v>98004.5</v>
      </c>
      <c r="Y5185">
        <v>97653.3</v>
      </c>
      <c r="Z5185">
        <v>102224</v>
      </c>
      <c r="AA5185">
        <v>107599</v>
      </c>
      <c r="AB5185">
        <v>110995.4</v>
      </c>
      <c r="AC5185">
        <v>115232</v>
      </c>
      <c r="AD5185" t="s">
        <v>68</v>
      </c>
      <c r="AE5185" t="s">
        <v>68</v>
      </c>
      <c r="AF5185" s="14">
        <f>INDEX('BEA to ISIC Crosswalk'!$E$4:$E$98,MATCH('State GDP by Industry'!G5185,'BEA to ISIC Crosswalk'!$C$4:$C$98,0),1)</f>
        <v>0</v>
      </c>
      <c r="AG5185" s="14">
        <f>INDEX('BEA to ISIC Crosswalk'!$F$4:$F$98,MATCH('State GDP by Industry'!G5185,'BEA to ISIC Crosswalk'!$C$4:$C$98,0),1)</f>
        <v>0</v>
      </c>
    </row>
    <row r="5186" spans="1:33" x14ac:dyDescent="0.25">
      <c r="A5186" t="s">
        <v>291</v>
      </c>
      <c r="B5186" t="s">
        <v>292</v>
      </c>
      <c r="C5186">
        <v>5</v>
      </c>
      <c r="D5186" t="s">
        <v>342</v>
      </c>
      <c r="E5186">
        <v>85</v>
      </c>
      <c r="F5186" t="s">
        <v>63</v>
      </c>
      <c r="G5186" t="s">
        <v>171</v>
      </c>
      <c r="H5186" t="s">
        <v>344</v>
      </c>
      <c r="I5186">
        <v>33115.9</v>
      </c>
      <c r="J5186">
        <v>33415</v>
      </c>
      <c r="K5186">
        <v>34393.9</v>
      </c>
      <c r="L5186">
        <v>35931.300000000003</v>
      </c>
      <c r="M5186">
        <v>37795</v>
      </c>
      <c r="N5186">
        <v>42057.5</v>
      </c>
      <c r="O5186">
        <v>47938.2</v>
      </c>
      <c r="P5186">
        <v>51135.8</v>
      </c>
      <c r="Q5186">
        <v>55847.9</v>
      </c>
      <c r="R5186">
        <v>58537.2</v>
      </c>
      <c r="S5186">
        <v>61745.5</v>
      </c>
      <c r="T5186">
        <v>66619.399999999994</v>
      </c>
      <c r="U5186">
        <v>69522.5</v>
      </c>
      <c r="V5186">
        <v>72132</v>
      </c>
      <c r="W5186">
        <v>72245.899999999994</v>
      </c>
      <c r="X5186">
        <v>71431</v>
      </c>
      <c r="Y5186">
        <v>69580.2</v>
      </c>
      <c r="Z5186">
        <v>68234.899999999994</v>
      </c>
      <c r="AA5186">
        <v>67918.2</v>
      </c>
      <c r="AB5186">
        <v>66887</v>
      </c>
      <c r="AC5186">
        <v>66886.100000000006</v>
      </c>
      <c r="AD5186" t="s">
        <v>68</v>
      </c>
      <c r="AE5186" t="s">
        <v>68</v>
      </c>
      <c r="AF5186" s="14">
        <f>INDEX('BEA to ISIC Crosswalk'!$E$4:$E$98,MATCH('State GDP by Industry'!G5186,'BEA to ISIC Crosswalk'!$C$4:$C$98,0),1)</f>
        <v>0</v>
      </c>
      <c r="AG5186" s="14">
        <f>INDEX('BEA to ISIC Crosswalk'!$F$4:$F$98,MATCH('State GDP by Industry'!G5186,'BEA to ISIC Crosswalk'!$C$4:$C$98,0),1)</f>
        <v>0</v>
      </c>
    </row>
    <row r="5187" spans="1:33" x14ac:dyDescent="0.25">
      <c r="A5187" t="s">
        <v>291</v>
      </c>
      <c r="B5187" t="s">
        <v>292</v>
      </c>
      <c r="C5187">
        <v>5</v>
      </c>
      <c r="D5187" t="s">
        <v>342</v>
      </c>
      <c r="E5187">
        <v>86</v>
      </c>
      <c r="F5187" t="s">
        <v>63</v>
      </c>
      <c r="G5187" t="s">
        <v>172</v>
      </c>
      <c r="H5187" t="s">
        <v>344</v>
      </c>
      <c r="I5187">
        <v>168476.3</v>
      </c>
      <c r="J5187">
        <v>177872.2</v>
      </c>
      <c r="K5187">
        <v>189745.9</v>
      </c>
      <c r="L5187">
        <v>200834.2</v>
      </c>
      <c r="M5187">
        <v>213176.6</v>
      </c>
      <c r="N5187">
        <v>224089.60000000001</v>
      </c>
      <c r="O5187">
        <v>234269.6</v>
      </c>
      <c r="P5187">
        <v>249060.6</v>
      </c>
      <c r="Q5187">
        <v>260227</v>
      </c>
      <c r="R5187">
        <v>272289.40000000002</v>
      </c>
      <c r="S5187">
        <v>291720.09999999998</v>
      </c>
      <c r="T5187">
        <v>305217.7</v>
      </c>
      <c r="U5187">
        <v>315522.7</v>
      </c>
      <c r="V5187">
        <v>320657.5</v>
      </c>
      <c r="W5187">
        <v>323886.5</v>
      </c>
      <c r="X5187">
        <v>329918.5</v>
      </c>
      <c r="Y5187">
        <v>338927.5</v>
      </c>
      <c r="Z5187">
        <v>344759.5</v>
      </c>
      <c r="AA5187">
        <v>355112</v>
      </c>
      <c r="AB5187">
        <v>361969.8</v>
      </c>
      <c r="AC5187">
        <v>371619.4</v>
      </c>
      <c r="AD5187" t="s">
        <v>68</v>
      </c>
      <c r="AE5187" t="s">
        <v>68</v>
      </c>
      <c r="AF5187" s="14">
        <f>INDEX('BEA to ISIC Crosswalk'!$E$4:$E$98,MATCH('State GDP by Industry'!G5187,'BEA to ISIC Crosswalk'!$C$4:$C$98,0),1)</f>
        <v>0</v>
      </c>
      <c r="AG5187" s="14">
        <f>INDEX('BEA to ISIC Crosswalk'!$F$4:$F$98,MATCH('State GDP by Industry'!G5187,'BEA to ISIC Crosswalk'!$C$4:$C$98,0),1)</f>
        <v>0</v>
      </c>
    </row>
    <row r="5188" spans="1:33" x14ac:dyDescent="0.25">
      <c r="A5188" t="s">
        <v>291</v>
      </c>
      <c r="B5188" t="s">
        <v>292</v>
      </c>
      <c r="C5188">
        <v>5</v>
      </c>
      <c r="D5188" t="s">
        <v>342</v>
      </c>
      <c r="E5188">
        <v>87</v>
      </c>
      <c r="F5188" t="s">
        <v>173</v>
      </c>
      <c r="G5188" t="s">
        <v>174</v>
      </c>
      <c r="H5188" t="s">
        <v>344</v>
      </c>
      <c r="I5188">
        <v>48662</v>
      </c>
      <c r="J5188">
        <v>47825.9</v>
      </c>
      <c r="K5188">
        <v>45619.5</v>
      </c>
      <c r="L5188">
        <v>52300.4</v>
      </c>
      <c r="M5188">
        <v>56488.7</v>
      </c>
      <c r="N5188">
        <v>45129.7</v>
      </c>
      <c r="O5188">
        <v>51568.7</v>
      </c>
      <c r="P5188">
        <v>61735.5</v>
      </c>
      <c r="Q5188">
        <v>65253.5</v>
      </c>
      <c r="R5188">
        <v>71359.5</v>
      </c>
      <c r="S5188">
        <v>75711.600000000006</v>
      </c>
      <c r="T5188">
        <v>81819.8</v>
      </c>
      <c r="U5188">
        <v>70314.2</v>
      </c>
      <c r="V5188">
        <v>74186.100000000006</v>
      </c>
      <c r="W5188">
        <v>78903.600000000006</v>
      </c>
      <c r="X5188">
        <v>75414.8</v>
      </c>
      <c r="Y5188">
        <v>81493.5</v>
      </c>
      <c r="Z5188">
        <v>76441.399999999994</v>
      </c>
      <c r="AA5188">
        <v>61496.5</v>
      </c>
      <c r="AB5188">
        <v>51796</v>
      </c>
      <c r="AC5188">
        <v>62799.6</v>
      </c>
      <c r="AD5188">
        <v>62491.1</v>
      </c>
      <c r="AE5188">
        <v>58322.2</v>
      </c>
      <c r="AF5188" s="14">
        <f>INDEX('BEA to ISIC Crosswalk'!$E$4:$E$98,MATCH('State GDP by Industry'!G5188,'BEA to ISIC Crosswalk'!$C$4:$C$98,0),1)</f>
        <v>0</v>
      </c>
      <c r="AG5188" s="14">
        <f>INDEX('BEA to ISIC Crosswalk'!$F$4:$F$98,MATCH('State GDP by Industry'!G5188,'BEA to ISIC Crosswalk'!$C$4:$C$98,0),1)</f>
        <v>0</v>
      </c>
    </row>
    <row r="5189" spans="1:33" x14ac:dyDescent="0.25">
      <c r="A5189" t="s">
        <v>291</v>
      </c>
      <c r="B5189" t="s">
        <v>292</v>
      </c>
      <c r="C5189">
        <v>5</v>
      </c>
      <c r="D5189" t="s">
        <v>342</v>
      </c>
      <c r="E5189">
        <v>88</v>
      </c>
      <c r="F5189" t="s">
        <v>175</v>
      </c>
      <c r="G5189" t="s">
        <v>176</v>
      </c>
      <c r="H5189" t="s">
        <v>344</v>
      </c>
      <c r="I5189">
        <v>251315.5</v>
      </c>
      <c r="J5189">
        <v>272577.09999999998</v>
      </c>
      <c r="K5189">
        <v>283846.5</v>
      </c>
      <c r="L5189">
        <v>297424.59999999998</v>
      </c>
      <c r="M5189">
        <v>301486.8</v>
      </c>
      <c r="N5189">
        <v>308072.5</v>
      </c>
      <c r="O5189">
        <v>324880.09999999998</v>
      </c>
      <c r="P5189">
        <v>346223.8</v>
      </c>
      <c r="Q5189">
        <v>375944.8</v>
      </c>
      <c r="R5189">
        <v>399924.9</v>
      </c>
      <c r="S5189">
        <v>408702.8</v>
      </c>
      <c r="T5189">
        <v>406721.8</v>
      </c>
      <c r="U5189">
        <v>385828</v>
      </c>
      <c r="V5189">
        <v>401415.9</v>
      </c>
      <c r="W5189">
        <v>410165</v>
      </c>
      <c r="X5189">
        <v>431929.3</v>
      </c>
      <c r="Y5189">
        <v>451393.8</v>
      </c>
      <c r="Z5189">
        <v>467394</v>
      </c>
      <c r="AA5189">
        <v>489920.7</v>
      </c>
      <c r="AB5189">
        <v>502681.1</v>
      </c>
      <c r="AC5189">
        <v>516604</v>
      </c>
      <c r="AD5189">
        <v>536341.4</v>
      </c>
      <c r="AE5189">
        <v>563338.4</v>
      </c>
      <c r="AF5189" s="14">
        <f>INDEX('BEA to ISIC Crosswalk'!$E$4:$E$98,MATCH('State GDP by Industry'!G5189,'BEA to ISIC Crosswalk'!$C$4:$C$98,0),1)</f>
        <v>0</v>
      </c>
      <c r="AG5189" s="14">
        <f>INDEX('BEA to ISIC Crosswalk'!$F$4:$F$98,MATCH('State GDP by Industry'!G5189,'BEA to ISIC Crosswalk'!$C$4:$C$98,0),1)</f>
        <v>0</v>
      </c>
    </row>
    <row r="5190" spans="1:33" x14ac:dyDescent="0.25">
      <c r="A5190" t="s">
        <v>291</v>
      </c>
      <c r="B5190" t="s">
        <v>292</v>
      </c>
      <c r="C5190">
        <v>5</v>
      </c>
      <c r="D5190" t="s">
        <v>342</v>
      </c>
      <c r="E5190">
        <v>89</v>
      </c>
      <c r="F5190" t="s">
        <v>63</v>
      </c>
      <c r="G5190" t="s">
        <v>177</v>
      </c>
      <c r="H5190" t="s">
        <v>344</v>
      </c>
      <c r="I5190">
        <v>102148.9</v>
      </c>
      <c r="J5190">
        <v>106779.2</v>
      </c>
      <c r="K5190">
        <v>112664.9</v>
      </c>
      <c r="L5190">
        <v>116776.3</v>
      </c>
      <c r="M5190">
        <v>116028.1</v>
      </c>
      <c r="N5190">
        <v>115350.7</v>
      </c>
      <c r="O5190">
        <v>120760.6</v>
      </c>
      <c r="P5190">
        <v>131928.1</v>
      </c>
      <c r="Q5190">
        <v>137892.5</v>
      </c>
      <c r="R5190">
        <v>154730</v>
      </c>
      <c r="S5190">
        <v>156336.70000000001</v>
      </c>
      <c r="T5190">
        <v>162136.70000000001</v>
      </c>
      <c r="U5190">
        <v>161794.5</v>
      </c>
      <c r="V5190">
        <v>172436.4</v>
      </c>
      <c r="W5190">
        <v>177306.7</v>
      </c>
      <c r="X5190">
        <v>179409.8</v>
      </c>
      <c r="Y5190">
        <v>185245</v>
      </c>
      <c r="Z5190">
        <v>194775.8</v>
      </c>
      <c r="AA5190">
        <v>203017.2</v>
      </c>
      <c r="AB5190">
        <v>207119.9</v>
      </c>
      <c r="AC5190">
        <v>216337.8</v>
      </c>
      <c r="AD5190">
        <v>228219</v>
      </c>
      <c r="AE5190">
        <v>235530.1</v>
      </c>
      <c r="AF5190" s="14">
        <f>INDEX('BEA to ISIC Crosswalk'!$E$4:$E$98,MATCH('State GDP by Industry'!G5190,'BEA to ISIC Crosswalk'!$C$4:$C$98,0),1)</f>
        <v>0</v>
      </c>
      <c r="AG5190" s="14">
        <f>INDEX('BEA to ISIC Crosswalk'!$F$4:$F$98,MATCH('State GDP by Industry'!G5190,'BEA to ISIC Crosswalk'!$C$4:$C$98,0),1)</f>
        <v>0</v>
      </c>
    </row>
    <row r="5191" spans="1:33" x14ac:dyDescent="0.25">
      <c r="A5191" t="s">
        <v>291</v>
      </c>
      <c r="B5191" t="s">
        <v>292</v>
      </c>
      <c r="C5191">
        <v>5</v>
      </c>
      <c r="D5191" t="s">
        <v>342</v>
      </c>
      <c r="E5191">
        <v>91</v>
      </c>
      <c r="F5191" t="s">
        <v>63</v>
      </c>
      <c r="G5191" t="s">
        <v>178</v>
      </c>
      <c r="H5191" t="s">
        <v>344</v>
      </c>
      <c r="I5191">
        <v>444489.6</v>
      </c>
      <c r="J5191">
        <v>464642.6</v>
      </c>
      <c r="K5191">
        <v>492317.5</v>
      </c>
      <c r="L5191">
        <v>502900.6</v>
      </c>
      <c r="M5191">
        <v>510996.1</v>
      </c>
      <c r="N5191">
        <v>503592.5</v>
      </c>
      <c r="O5191">
        <v>532527.6</v>
      </c>
      <c r="P5191">
        <v>581961.9</v>
      </c>
      <c r="Q5191">
        <v>638423.30000000005</v>
      </c>
      <c r="R5191">
        <v>679017.2</v>
      </c>
      <c r="S5191">
        <v>676301.7</v>
      </c>
      <c r="T5191">
        <v>643681.19999999995</v>
      </c>
      <c r="U5191">
        <v>597812.6</v>
      </c>
      <c r="V5191">
        <v>612867.69999999995</v>
      </c>
      <c r="W5191">
        <v>629320</v>
      </c>
      <c r="X5191">
        <v>638788.1</v>
      </c>
      <c r="Y5191">
        <v>659494</v>
      </c>
      <c r="Z5191">
        <v>678388.4</v>
      </c>
      <c r="AA5191">
        <v>698403.1</v>
      </c>
      <c r="AB5191">
        <v>703004.4</v>
      </c>
      <c r="AC5191">
        <v>745244.5</v>
      </c>
      <c r="AD5191">
        <v>787536.6</v>
      </c>
      <c r="AE5191">
        <v>804305.3</v>
      </c>
      <c r="AF5191" s="14">
        <f>INDEX('BEA to ISIC Crosswalk'!$E$4:$E$98,MATCH('State GDP by Industry'!G5191,'BEA to ISIC Crosswalk'!$C$4:$C$98,0),1)</f>
        <v>0</v>
      </c>
      <c r="AG5191" s="14">
        <f>INDEX('BEA to ISIC Crosswalk'!$F$4:$F$98,MATCH('State GDP by Industry'!G5191,'BEA to ISIC Crosswalk'!$C$4:$C$98,0),1)</f>
        <v>0</v>
      </c>
    </row>
    <row r="5192" spans="1:33" x14ac:dyDescent="0.25">
      <c r="A5192" t="s">
        <v>291</v>
      </c>
      <c r="B5192" t="s">
        <v>292</v>
      </c>
      <c r="C5192">
        <v>5</v>
      </c>
      <c r="D5192" t="s">
        <v>342</v>
      </c>
      <c r="E5192">
        <v>92</v>
      </c>
      <c r="F5192" t="s">
        <v>63</v>
      </c>
      <c r="G5192" t="s">
        <v>179</v>
      </c>
      <c r="H5192" t="s">
        <v>344</v>
      </c>
      <c r="I5192">
        <v>1131296.5</v>
      </c>
      <c r="J5192">
        <v>1218068.6000000001</v>
      </c>
      <c r="K5192">
        <v>1303903.8999999999</v>
      </c>
      <c r="L5192">
        <v>1381676.2</v>
      </c>
      <c r="M5192">
        <v>1452317</v>
      </c>
      <c r="N5192">
        <v>1530252.1</v>
      </c>
      <c r="O5192">
        <v>1607867.9</v>
      </c>
      <c r="P5192">
        <v>1720129.6</v>
      </c>
      <c r="Q5192">
        <v>1857129.6</v>
      </c>
      <c r="R5192">
        <v>1968716.7</v>
      </c>
      <c r="S5192">
        <v>2041297.5</v>
      </c>
      <c r="T5192">
        <v>2091339</v>
      </c>
      <c r="U5192">
        <v>2067887.3</v>
      </c>
      <c r="V5192">
        <v>2138992.4</v>
      </c>
      <c r="W5192">
        <v>2202126.2999999998</v>
      </c>
      <c r="X5192">
        <v>2292900</v>
      </c>
      <c r="Y5192">
        <v>2371779.4</v>
      </c>
      <c r="Z5192">
        <v>2479728.7999999998</v>
      </c>
      <c r="AA5192">
        <v>2615660.1</v>
      </c>
      <c r="AB5192">
        <v>2720047.1</v>
      </c>
      <c r="AC5192">
        <v>2827045.6</v>
      </c>
      <c r="AD5192">
        <v>2974767.8</v>
      </c>
      <c r="AE5192">
        <v>3122941.4</v>
      </c>
      <c r="AF5192" s="14">
        <f>INDEX('BEA to ISIC Crosswalk'!$E$4:$E$98,MATCH('State GDP by Industry'!G5192,'BEA to ISIC Crosswalk'!$C$4:$C$98,0),1)</f>
        <v>0</v>
      </c>
      <c r="AG5192" s="14">
        <f>INDEX('BEA to ISIC Crosswalk'!$F$4:$F$98,MATCH('State GDP by Industry'!G5192,'BEA to ISIC Crosswalk'!$C$4:$C$98,0),1)</f>
        <v>0</v>
      </c>
    </row>
    <row r="5193" spans="1:33" x14ac:dyDescent="0.25">
      <c r="A5193" t="s">
        <v>293</v>
      </c>
      <c r="B5193" t="s">
        <v>294</v>
      </c>
      <c r="C5193">
        <v>6</v>
      </c>
      <c r="D5193" t="s">
        <v>342</v>
      </c>
      <c r="E5193">
        <v>1</v>
      </c>
      <c r="F5193" t="s">
        <v>63</v>
      </c>
      <c r="G5193" t="s">
        <v>343</v>
      </c>
      <c r="H5193" t="s">
        <v>344</v>
      </c>
      <c r="I5193">
        <v>874281.6</v>
      </c>
      <c r="J5193">
        <v>920980.7</v>
      </c>
      <c r="K5193">
        <v>973835.7</v>
      </c>
      <c r="L5193">
        <v>1049508.2</v>
      </c>
      <c r="M5193">
        <v>1097234.1000000001</v>
      </c>
      <c r="N5193">
        <v>1123889.5</v>
      </c>
      <c r="O5193">
        <v>1190654.7</v>
      </c>
      <c r="P5193">
        <v>1294631.2</v>
      </c>
      <c r="Q5193">
        <v>1412879.9</v>
      </c>
      <c r="R5193">
        <v>1548035.3</v>
      </c>
      <c r="S5193">
        <v>1666371.1</v>
      </c>
      <c r="T5193">
        <v>1740145.8</v>
      </c>
      <c r="U5193">
        <v>1635084.6</v>
      </c>
      <c r="V5193">
        <v>1722307.3</v>
      </c>
      <c r="W5193">
        <v>1840829.1</v>
      </c>
      <c r="X5193">
        <v>1940752.8</v>
      </c>
      <c r="Y5193">
        <v>2048478.5</v>
      </c>
      <c r="Z5193">
        <v>2144752.2999999998</v>
      </c>
      <c r="AA5193">
        <v>2142503.9</v>
      </c>
      <c r="AB5193">
        <v>2146680</v>
      </c>
      <c r="AC5193">
        <v>2275762.7999999998</v>
      </c>
      <c r="AD5193">
        <v>2453659.2999999998</v>
      </c>
      <c r="AE5193">
        <v>2563205.6</v>
      </c>
      <c r="AF5193" s="14">
        <f>INDEX('BEA to ISIC Crosswalk'!$E$4:$E$98,MATCH('State GDP by Industry'!G5193,'BEA to ISIC Crosswalk'!$C$4:$C$98,0),1)</f>
        <v>0</v>
      </c>
      <c r="AG5193" s="14">
        <f>INDEX('BEA to ISIC Crosswalk'!$F$4:$F$98,MATCH('State GDP by Industry'!G5193,'BEA to ISIC Crosswalk'!$C$4:$C$98,0),1)</f>
        <v>0</v>
      </c>
    </row>
    <row r="5194" spans="1:33" x14ac:dyDescent="0.25">
      <c r="A5194" t="s">
        <v>293</v>
      </c>
      <c r="B5194" t="s">
        <v>294</v>
      </c>
      <c r="C5194">
        <v>6</v>
      </c>
      <c r="D5194" t="s">
        <v>342</v>
      </c>
      <c r="E5194">
        <v>2</v>
      </c>
      <c r="F5194" t="s">
        <v>63</v>
      </c>
      <c r="G5194" t="s">
        <v>64</v>
      </c>
      <c r="H5194" t="s">
        <v>344</v>
      </c>
      <c r="I5194">
        <v>761133.9</v>
      </c>
      <c r="J5194">
        <v>803556.6</v>
      </c>
      <c r="K5194">
        <v>849578.8</v>
      </c>
      <c r="L5194">
        <v>917188.3</v>
      </c>
      <c r="M5194">
        <v>956339.4</v>
      </c>
      <c r="N5194">
        <v>972879.4</v>
      </c>
      <c r="O5194">
        <v>1030629.4</v>
      </c>
      <c r="P5194">
        <v>1127389.3</v>
      </c>
      <c r="Q5194">
        <v>1235672</v>
      </c>
      <c r="R5194">
        <v>1360937.7</v>
      </c>
      <c r="S5194">
        <v>1467179.4</v>
      </c>
      <c r="T5194">
        <v>1529199.7</v>
      </c>
      <c r="U5194">
        <v>1414958.1</v>
      </c>
      <c r="V5194">
        <v>1493170.8</v>
      </c>
      <c r="W5194">
        <v>1609495.7</v>
      </c>
      <c r="X5194">
        <v>1703651.2</v>
      </c>
      <c r="Y5194">
        <v>1804396.5</v>
      </c>
      <c r="Z5194">
        <v>1895185.3</v>
      </c>
      <c r="AA5194">
        <v>1882281.5</v>
      </c>
      <c r="AB5194">
        <v>1878895.6</v>
      </c>
      <c r="AC5194">
        <v>2000992.3</v>
      </c>
      <c r="AD5194">
        <v>2169474.7999999998</v>
      </c>
      <c r="AE5194">
        <v>2267303.1</v>
      </c>
      <c r="AF5194" s="14">
        <f>INDEX('BEA to ISIC Crosswalk'!$E$4:$E$98,MATCH('State GDP by Industry'!G5194,'BEA to ISIC Crosswalk'!$C$4:$C$98,0),1)</f>
        <v>0</v>
      </c>
      <c r="AG5194" s="14">
        <f>INDEX('BEA to ISIC Crosswalk'!$F$4:$F$98,MATCH('State GDP by Industry'!G5194,'BEA to ISIC Crosswalk'!$C$4:$C$98,0),1)</f>
        <v>0</v>
      </c>
    </row>
    <row r="5195" spans="1:33" x14ac:dyDescent="0.25">
      <c r="A5195" t="s">
        <v>293</v>
      </c>
      <c r="B5195" t="s">
        <v>294</v>
      </c>
      <c r="C5195">
        <v>6</v>
      </c>
      <c r="D5195" t="s">
        <v>342</v>
      </c>
      <c r="E5195">
        <v>3</v>
      </c>
      <c r="F5195">
        <v>11</v>
      </c>
      <c r="G5195" t="s">
        <v>65</v>
      </c>
      <c r="H5195" t="s">
        <v>344</v>
      </c>
      <c r="I5195">
        <v>10354.6</v>
      </c>
      <c r="J5195">
        <v>9612.9</v>
      </c>
      <c r="K5195">
        <v>10418.4</v>
      </c>
      <c r="L5195">
        <v>10304.5</v>
      </c>
      <c r="M5195">
        <v>10185.200000000001</v>
      </c>
      <c r="N5195">
        <v>10939.2</v>
      </c>
      <c r="O5195">
        <v>12541.5</v>
      </c>
      <c r="P5195">
        <v>15490.7</v>
      </c>
      <c r="Q5195">
        <v>13686.7</v>
      </c>
      <c r="R5195">
        <v>11823.4</v>
      </c>
      <c r="S5195">
        <v>13382.1</v>
      </c>
      <c r="T5195">
        <v>11176.7</v>
      </c>
      <c r="U5195">
        <v>9052.9</v>
      </c>
      <c r="V5195">
        <v>14112</v>
      </c>
      <c r="W5195">
        <v>15176</v>
      </c>
      <c r="X5195">
        <v>14595.3</v>
      </c>
      <c r="Y5195">
        <v>17746</v>
      </c>
      <c r="Z5195">
        <v>17601.099999999999</v>
      </c>
      <c r="AA5195">
        <v>18599.8</v>
      </c>
      <c r="AB5195">
        <v>14998.3</v>
      </c>
      <c r="AC5195">
        <v>15939.6</v>
      </c>
      <c r="AD5195">
        <v>14865</v>
      </c>
      <c r="AE5195">
        <v>17325.2</v>
      </c>
      <c r="AF5195" s="14" t="str">
        <f>INDEX('BEA to ISIC Crosswalk'!$E$4:$E$98,MATCH('State GDP by Industry'!G5195,'BEA to ISIC Crosswalk'!$C$4:$C$98,0),1)</f>
        <v>ISIC 01T03</v>
      </c>
      <c r="AG5195" s="14" t="str">
        <f>INDEX('BEA to ISIC Crosswalk'!$F$4:$F$98,MATCH('State GDP by Industry'!G5195,'BEA to ISIC Crosswalk'!$C$4:$C$98,0),1)</f>
        <v>Agriculture, forestry and fishing</v>
      </c>
    </row>
    <row r="5196" spans="1:33" x14ac:dyDescent="0.25">
      <c r="A5196" t="s">
        <v>293</v>
      </c>
      <c r="B5196" t="s">
        <v>294</v>
      </c>
      <c r="C5196">
        <v>6</v>
      </c>
      <c r="D5196" t="s">
        <v>342</v>
      </c>
      <c r="E5196">
        <v>4</v>
      </c>
      <c r="F5196" t="s">
        <v>66</v>
      </c>
      <c r="G5196" t="s">
        <v>67</v>
      </c>
      <c r="H5196" t="s">
        <v>344</v>
      </c>
      <c r="I5196">
        <v>8855.6</v>
      </c>
      <c r="J5196">
        <v>8000.2</v>
      </c>
      <c r="K5196">
        <v>8696.7000000000007</v>
      </c>
      <c r="L5196">
        <v>8563.6</v>
      </c>
      <c r="M5196">
        <v>8643.7000000000007</v>
      </c>
      <c r="N5196">
        <v>9353.6</v>
      </c>
      <c r="O5196">
        <v>10863.4</v>
      </c>
      <c r="P5196">
        <v>13727</v>
      </c>
      <c r="Q5196">
        <v>11835.3</v>
      </c>
      <c r="R5196">
        <v>9562.7999999999993</v>
      </c>
      <c r="S5196">
        <v>11173.1</v>
      </c>
      <c r="T5196">
        <v>9063.4</v>
      </c>
      <c r="U5196">
        <v>6835.7</v>
      </c>
      <c r="V5196">
        <v>11769.9</v>
      </c>
      <c r="W5196">
        <v>12883.4</v>
      </c>
      <c r="X5196">
        <v>12224.3</v>
      </c>
      <c r="Y5196">
        <v>15449.2</v>
      </c>
      <c r="Z5196">
        <v>15125.8</v>
      </c>
      <c r="AA5196">
        <v>15962.3</v>
      </c>
      <c r="AB5196">
        <v>12316.2</v>
      </c>
      <c r="AC5196">
        <v>13263.2</v>
      </c>
      <c r="AD5196" t="s">
        <v>68</v>
      </c>
      <c r="AE5196" t="s">
        <v>68</v>
      </c>
      <c r="AF5196" s="14">
        <f>INDEX('BEA to ISIC Crosswalk'!$E$4:$E$98,MATCH('State GDP by Industry'!G5196,'BEA to ISIC Crosswalk'!$C$4:$C$98,0),1)</f>
        <v>0</v>
      </c>
      <c r="AG5196" s="14">
        <f>INDEX('BEA to ISIC Crosswalk'!$F$4:$F$98,MATCH('State GDP by Industry'!G5196,'BEA to ISIC Crosswalk'!$C$4:$C$98,0),1)</f>
        <v>0</v>
      </c>
    </row>
    <row r="5197" spans="1:33" x14ac:dyDescent="0.25">
      <c r="A5197" t="s">
        <v>293</v>
      </c>
      <c r="B5197" t="s">
        <v>294</v>
      </c>
      <c r="C5197">
        <v>6</v>
      </c>
      <c r="D5197" t="s">
        <v>342</v>
      </c>
      <c r="E5197">
        <v>5</v>
      </c>
      <c r="F5197" t="s">
        <v>69</v>
      </c>
      <c r="G5197" t="s">
        <v>70</v>
      </c>
      <c r="H5197" t="s">
        <v>344</v>
      </c>
      <c r="I5197">
        <v>1499</v>
      </c>
      <c r="J5197">
        <v>1612.7</v>
      </c>
      <c r="K5197">
        <v>1721.8</v>
      </c>
      <c r="L5197">
        <v>1741</v>
      </c>
      <c r="M5197">
        <v>1541.5</v>
      </c>
      <c r="N5197">
        <v>1585.6</v>
      </c>
      <c r="O5197">
        <v>1678.1</v>
      </c>
      <c r="P5197">
        <v>1763.6</v>
      </c>
      <c r="Q5197">
        <v>1851.4</v>
      </c>
      <c r="R5197">
        <v>2260.6</v>
      </c>
      <c r="S5197">
        <v>2209</v>
      </c>
      <c r="T5197">
        <v>2113.3000000000002</v>
      </c>
      <c r="U5197">
        <v>2217.1999999999998</v>
      </c>
      <c r="V5197">
        <v>2342.1</v>
      </c>
      <c r="W5197">
        <v>2292.6</v>
      </c>
      <c r="X5197">
        <v>2371</v>
      </c>
      <c r="Y5197">
        <v>2296.8000000000002</v>
      </c>
      <c r="Z5197">
        <v>2475.3000000000002</v>
      </c>
      <c r="AA5197">
        <v>2637.5</v>
      </c>
      <c r="AB5197">
        <v>2682.1</v>
      </c>
      <c r="AC5197">
        <v>2676.4</v>
      </c>
      <c r="AD5197" t="s">
        <v>68</v>
      </c>
      <c r="AE5197" t="s">
        <v>68</v>
      </c>
      <c r="AF5197" s="14">
        <f>INDEX('BEA to ISIC Crosswalk'!$E$4:$E$98,MATCH('State GDP by Industry'!G5197,'BEA to ISIC Crosswalk'!$C$4:$C$98,0),1)</f>
        <v>0</v>
      </c>
      <c r="AG5197" s="14">
        <f>INDEX('BEA to ISIC Crosswalk'!$F$4:$F$98,MATCH('State GDP by Industry'!G5197,'BEA to ISIC Crosswalk'!$C$4:$C$98,0),1)</f>
        <v>0</v>
      </c>
    </row>
    <row r="5198" spans="1:33" x14ac:dyDescent="0.25">
      <c r="A5198" t="s">
        <v>293</v>
      </c>
      <c r="B5198" t="s">
        <v>294</v>
      </c>
      <c r="C5198">
        <v>6</v>
      </c>
      <c r="D5198" t="s">
        <v>342</v>
      </c>
      <c r="E5198">
        <v>6</v>
      </c>
      <c r="F5198">
        <v>21</v>
      </c>
      <c r="G5198" t="s">
        <v>71</v>
      </c>
      <c r="H5198" t="s">
        <v>344</v>
      </c>
      <c r="I5198">
        <v>44048.3</v>
      </c>
      <c r="J5198">
        <v>34228.9</v>
      </c>
      <c r="K5198">
        <v>37156.5</v>
      </c>
      <c r="L5198">
        <v>52901.7</v>
      </c>
      <c r="M5198">
        <v>62982.7</v>
      </c>
      <c r="N5198">
        <v>58287.199999999997</v>
      </c>
      <c r="O5198">
        <v>76321.8</v>
      </c>
      <c r="P5198">
        <v>90556.800000000003</v>
      </c>
      <c r="Q5198">
        <v>124828.1</v>
      </c>
      <c r="R5198">
        <v>147258.5</v>
      </c>
      <c r="S5198">
        <v>172510.5</v>
      </c>
      <c r="T5198">
        <v>222803.3</v>
      </c>
      <c r="U5198">
        <v>143134.70000000001</v>
      </c>
      <c r="V5198">
        <v>158377.20000000001</v>
      </c>
      <c r="W5198">
        <v>189050.7</v>
      </c>
      <c r="X5198">
        <v>199271.5</v>
      </c>
      <c r="Y5198">
        <v>229088.7</v>
      </c>
      <c r="Z5198">
        <v>253414.2</v>
      </c>
      <c r="AA5198">
        <v>150411.79999999999</v>
      </c>
      <c r="AB5198">
        <v>120156.8</v>
      </c>
      <c r="AC5198">
        <v>163773.79999999999</v>
      </c>
      <c r="AD5198">
        <v>207006.8</v>
      </c>
      <c r="AE5198">
        <v>192754.3</v>
      </c>
      <c r="AF5198" s="14">
        <f>INDEX('BEA to ISIC Crosswalk'!$E$4:$E$98,MATCH('State GDP by Industry'!G5198,'BEA to ISIC Crosswalk'!$C$4:$C$98,0),1)</f>
        <v>0</v>
      </c>
      <c r="AG5198" s="14">
        <f>INDEX('BEA to ISIC Crosswalk'!$F$4:$F$98,MATCH('State GDP by Industry'!G5198,'BEA to ISIC Crosswalk'!$C$4:$C$98,0),1)</f>
        <v>0</v>
      </c>
    </row>
    <row r="5199" spans="1:33" x14ac:dyDescent="0.25">
      <c r="A5199" t="s">
        <v>293</v>
      </c>
      <c r="B5199" t="s">
        <v>294</v>
      </c>
      <c r="C5199">
        <v>6</v>
      </c>
      <c r="D5199" t="s">
        <v>342</v>
      </c>
      <c r="E5199">
        <v>7</v>
      </c>
      <c r="F5199">
        <v>211</v>
      </c>
      <c r="G5199" t="s">
        <v>72</v>
      </c>
      <c r="H5199" t="s">
        <v>344</v>
      </c>
      <c r="I5199">
        <v>33489.9</v>
      </c>
      <c r="J5199">
        <v>23679.4</v>
      </c>
      <c r="K5199">
        <v>27281.200000000001</v>
      </c>
      <c r="L5199">
        <v>42113.9</v>
      </c>
      <c r="M5199">
        <v>49356.6</v>
      </c>
      <c r="N5199">
        <v>47254</v>
      </c>
      <c r="O5199">
        <v>63874.7</v>
      </c>
      <c r="P5199">
        <v>75396.5</v>
      </c>
      <c r="Q5199">
        <v>103378.7</v>
      </c>
      <c r="R5199">
        <v>115163.6</v>
      </c>
      <c r="S5199">
        <v>134910.79999999999</v>
      </c>
      <c r="T5199">
        <v>178980.7</v>
      </c>
      <c r="U5199">
        <v>110879.5</v>
      </c>
      <c r="V5199">
        <v>121489.2</v>
      </c>
      <c r="W5199">
        <v>141702.5</v>
      </c>
      <c r="X5199">
        <v>148690.6</v>
      </c>
      <c r="Y5199">
        <v>177357.7</v>
      </c>
      <c r="Z5199">
        <v>195314.5</v>
      </c>
      <c r="AA5199">
        <v>109316.1</v>
      </c>
      <c r="AB5199">
        <v>92863.7</v>
      </c>
      <c r="AC5199">
        <v>127904</v>
      </c>
      <c r="AD5199" t="s">
        <v>68</v>
      </c>
      <c r="AE5199" t="s">
        <v>68</v>
      </c>
      <c r="AF5199" s="14" t="str">
        <f>INDEX('BEA to ISIC Crosswalk'!$E$4:$E$98,MATCH('State GDP by Industry'!G5199,'BEA to ISIC Crosswalk'!$C$4:$C$98,0),1)</f>
        <v>ISIC 05T06</v>
      </c>
      <c r="AG5199" s="14" t="str">
        <f>INDEX('BEA to ISIC Crosswalk'!$F$4:$F$98,MATCH('State GDP by Industry'!G5199,'BEA to ISIC Crosswalk'!$C$4:$C$98,0),1)</f>
        <v>Mining and extraction of energy producing products</v>
      </c>
    </row>
    <row r="5200" spans="1:33" x14ac:dyDescent="0.25">
      <c r="A5200" t="s">
        <v>293</v>
      </c>
      <c r="B5200" t="s">
        <v>294</v>
      </c>
      <c r="C5200">
        <v>6</v>
      </c>
      <c r="D5200" t="s">
        <v>342</v>
      </c>
      <c r="E5200">
        <v>8</v>
      </c>
      <c r="F5200">
        <v>212</v>
      </c>
      <c r="G5200" t="s">
        <v>73</v>
      </c>
      <c r="H5200" t="s">
        <v>344</v>
      </c>
      <c r="I5200">
        <v>3256.8</v>
      </c>
      <c r="J5200">
        <v>3210.7</v>
      </c>
      <c r="K5200">
        <v>3374.8</v>
      </c>
      <c r="L5200">
        <v>3200.2</v>
      </c>
      <c r="M5200">
        <v>2975.2</v>
      </c>
      <c r="N5200">
        <v>2809</v>
      </c>
      <c r="O5200">
        <v>3136.1</v>
      </c>
      <c r="P5200">
        <v>4006.2</v>
      </c>
      <c r="Q5200">
        <v>5677.6</v>
      </c>
      <c r="R5200">
        <v>7469.3</v>
      </c>
      <c r="S5200">
        <v>8373.7999999999993</v>
      </c>
      <c r="T5200">
        <v>9346.7999999999993</v>
      </c>
      <c r="U5200">
        <v>8920.1</v>
      </c>
      <c r="V5200">
        <v>10244.799999999999</v>
      </c>
      <c r="W5200">
        <v>11515.2</v>
      </c>
      <c r="X5200">
        <v>10933.5</v>
      </c>
      <c r="Y5200">
        <v>10373.1</v>
      </c>
      <c r="Z5200">
        <v>10272</v>
      </c>
      <c r="AA5200">
        <v>8642.7000000000007</v>
      </c>
      <c r="AB5200">
        <v>7497.2</v>
      </c>
      <c r="AC5200">
        <v>9717.1</v>
      </c>
      <c r="AD5200" t="s">
        <v>68</v>
      </c>
      <c r="AE5200" t="s">
        <v>68</v>
      </c>
      <c r="AF5200" s="14" t="str">
        <f>INDEX('BEA to ISIC Crosswalk'!$E$4:$E$98,MATCH('State GDP by Industry'!G5200,'BEA to ISIC Crosswalk'!$C$4:$C$98,0),1)</f>
        <v>ISIC 07T08</v>
      </c>
      <c r="AG5200" s="14" t="str">
        <f>INDEX('BEA to ISIC Crosswalk'!$F$4:$F$98,MATCH('State GDP by Industry'!G5200,'BEA to ISIC Crosswalk'!$C$4:$C$98,0),1)</f>
        <v>Mining and quarrying of non-energy producing products</v>
      </c>
    </row>
    <row r="5201" spans="1:33" x14ac:dyDescent="0.25">
      <c r="A5201" t="s">
        <v>293</v>
      </c>
      <c r="B5201" t="s">
        <v>294</v>
      </c>
      <c r="C5201">
        <v>6</v>
      </c>
      <c r="D5201" t="s">
        <v>342</v>
      </c>
      <c r="E5201">
        <v>9</v>
      </c>
      <c r="F5201">
        <v>213</v>
      </c>
      <c r="G5201" t="s">
        <v>74</v>
      </c>
      <c r="H5201" t="s">
        <v>344</v>
      </c>
      <c r="I5201">
        <v>7301.5</v>
      </c>
      <c r="J5201">
        <v>7338.8</v>
      </c>
      <c r="K5201">
        <v>6500.5</v>
      </c>
      <c r="L5201">
        <v>7587.6</v>
      </c>
      <c r="M5201">
        <v>10650.9</v>
      </c>
      <c r="N5201">
        <v>8224.2000000000007</v>
      </c>
      <c r="O5201">
        <v>9311.1</v>
      </c>
      <c r="P5201">
        <v>11154</v>
      </c>
      <c r="Q5201">
        <v>15771.8</v>
      </c>
      <c r="R5201">
        <v>24625.599999999999</v>
      </c>
      <c r="S5201">
        <v>29225.9</v>
      </c>
      <c r="T5201">
        <v>34475.699999999997</v>
      </c>
      <c r="U5201">
        <v>23335.1</v>
      </c>
      <c r="V5201">
        <v>26643.1</v>
      </c>
      <c r="W5201">
        <v>35832.9</v>
      </c>
      <c r="X5201">
        <v>39647.5</v>
      </c>
      <c r="Y5201">
        <v>41357.9</v>
      </c>
      <c r="Z5201">
        <v>47827.7</v>
      </c>
      <c r="AA5201">
        <v>32453.1</v>
      </c>
      <c r="AB5201">
        <v>19796</v>
      </c>
      <c r="AC5201">
        <v>26152.7</v>
      </c>
      <c r="AD5201" t="s">
        <v>68</v>
      </c>
      <c r="AE5201" t="s">
        <v>68</v>
      </c>
      <c r="AF5201" s="14" t="str">
        <f>INDEX('BEA to ISIC Crosswalk'!$E$4:$E$98,MATCH('State GDP by Industry'!G5201,'BEA to ISIC Crosswalk'!$C$4:$C$98,0),1)</f>
        <v>ISIC 09</v>
      </c>
      <c r="AG5201" s="14" t="str">
        <f>INDEX('BEA to ISIC Crosswalk'!$F$4:$F$98,MATCH('State GDP by Industry'!G5201,'BEA to ISIC Crosswalk'!$C$4:$C$98,0),1)</f>
        <v>Mining support service activities</v>
      </c>
    </row>
    <row r="5202" spans="1:33" x14ac:dyDescent="0.25">
      <c r="A5202" t="s">
        <v>293</v>
      </c>
      <c r="B5202" t="s">
        <v>294</v>
      </c>
      <c r="C5202">
        <v>6</v>
      </c>
      <c r="D5202" t="s">
        <v>342</v>
      </c>
      <c r="E5202">
        <v>10</v>
      </c>
      <c r="F5202">
        <v>22</v>
      </c>
      <c r="G5202" t="s">
        <v>75</v>
      </c>
      <c r="H5202" t="s">
        <v>344</v>
      </c>
      <c r="I5202">
        <v>21781.599999999999</v>
      </c>
      <c r="J5202">
        <v>21076.799999999999</v>
      </c>
      <c r="K5202">
        <v>23787.599999999999</v>
      </c>
      <c r="L5202">
        <v>25343.200000000001</v>
      </c>
      <c r="M5202">
        <v>27199.7</v>
      </c>
      <c r="N5202">
        <v>24550.2</v>
      </c>
      <c r="O5202">
        <v>25806.3</v>
      </c>
      <c r="P5202">
        <v>27033.3</v>
      </c>
      <c r="Q5202">
        <v>27228.400000000001</v>
      </c>
      <c r="R5202">
        <v>31661</v>
      </c>
      <c r="S5202">
        <v>32201.200000000001</v>
      </c>
      <c r="T5202">
        <v>31822.7</v>
      </c>
      <c r="U5202">
        <v>32802.5</v>
      </c>
      <c r="V5202">
        <v>35479.199999999997</v>
      </c>
      <c r="W5202">
        <v>38168.400000000001</v>
      </c>
      <c r="X5202">
        <v>36501.800000000003</v>
      </c>
      <c r="Y5202">
        <v>37116.5</v>
      </c>
      <c r="Z5202">
        <v>38031.300000000003</v>
      </c>
      <c r="AA5202">
        <v>37990.9</v>
      </c>
      <c r="AB5202">
        <v>38691</v>
      </c>
      <c r="AC5202">
        <v>41146.699999999997</v>
      </c>
      <c r="AD5202">
        <v>43360.7</v>
      </c>
      <c r="AE5202">
        <v>45369.5</v>
      </c>
      <c r="AF5202" s="14" t="str">
        <f>INDEX('BEA to ISIC Crosswalk'!$E$4:$E$98,MATCH('State GDP by Industry'!G5202,'BEA to ISIC Crosswalk'!$C$4:$C$98,0),1)</f>
        <v>ISIC 35T39</v>
      </c>
      <c r="AG5202" s="14" t="str">
        <f>INDEX('BEA to ISIC Crosswalk'!$F$4:$F$98,MATCH('State GDP by Industry'!G5202,'BEA to ISIC Crosswalk'!$C$4:$C$98,0),1)</f>
        <v>Electricity, gas, water supply, sewerage, waste and remediation services</v>
      </c>
    </row>
    <row r="5203" spans="1:33" x14ac:dyDescent="0.25">
      <c r="A5203" t="s">
        <v>293</v>
      </c>
      <c r="B5203" t="s">
        <v>294</v>
      </c>
      <c r="C5203">
        <v>6</v>
      </c>
      <c r="D5203" t="s">
        <v>342</v>
      </c>
      <c r="E5203">
        <v>11</v>
      </c>
      <c r="F5203">
        <v>23</v>
      </c>
      <c r="G5203" t="s">
        <v>76</v>
      </c>
      <c r="H5203" t="s">
        <v>344</v>
      </c>
      <c r="I5203">
        <v>37574.5</v>
      </c>
      <c r="J5203">
        <v>43362.400000000001</v>
      </c>
      <c r="K5203">
        <v>48165.1</v>
      </c>
      <c r="L5203">
        <v>54465.9</v>
      </c>
      <c r="M5203">
        <v>59010.2</v>
      </c>
      <c r="N5203">
        <v>60168.7</v>
      </c>
      <c r="O5203">
        <v>63121.3</v>
      </c>
      <c r="P5203">
        <v>65454.6</v>
      </c>
      <c r="Q5203">
        <v>76245.600000000006</v>
      </c>
      <c r="R5203">
        <v>87980.9</v>
      </c>
      <c r="S5203">
        <v>96567.5</v>
      </c>
      <c r="T5203">
        <v>92557.1</v>
      </c>
      <c r="U5203">
        <v>81158.600000000006</v>
      </c>
      <c r="V5203">
        <v>74664.2</v>
      </c>
      <c r="W5203">
        <v>75650.7</v>
      </c>
      <c r="X5203">
        <v>82502.8</v>
      </c>
      <c r="Y5203">
        <v>88458.9</v>
      </c>
      <c r="Z5203">
        <v>96456.4</v>
      </c>
      <c r="AA5203">
        <v>103602.6</v>
      </c>
      <c r="AB5203">
        <v>108661.5</v>
      </c>
      <c r="AC5203">
        <v>112690.3</v>
      </c>
      <c r="AD5203">
        <v>120197.6</v>
      </c>
      <c r="AE5203">
        <v>130790.5</v>
      </c>
      <c r="AF5203" s="14" t="str">
        <f>INDEX('BEA to ISIC Crosswalk'!$E$4:$E$98,MATCH('State GDP by Industry'!G5203,'BEA to ISIC Crosswalk'!$C$4:$C$98,0),1)</f>
        <v>ISIC 41T43</v>
      </c>
      <c r="AG5203" s="14" t="str">
        <f>INDEX('BEA to ISIC Crosswalk'!$F$4:$F$98,MATCH('State GDP by Industry'!G5203,'BEA to ISIC Crosswalk'!$C$4:$C$98,0),1)</f>
        <v>Construction</v>
      </c>
    </row>
    <row r="5204" spans="1:33" x14ac:dyDescent="0.25">
      <c r="A5204" t="s">
        <v>293</v>
      </c>
      <c r="B5204" t="s">
        <v>294</v>
      </c>
      <c r="C5204">
        <v>6</v>
      </c>
      <c r="D5204" t="s">
        <v>342</v>
      </c>
      <c r="E5204">
        <v>12</v>
      </c>
      <c r="F5204" t="s">
        <v>77</v>
      </c>
      <c r="G5204" t="s">
        <v>78</v>
      </c>
      <c r="H5204" t="s">
        <v>344</v>
      </c>
      <c r="I5204">
        <v>147885.79999999999</v>
      </c>
      <c r="J5204">
        <v>149076.70000000001</v>
      </c>
      <c r="K5204">
        <v>145588.9</v>
      </c>
      <c r="L5204">
        <v>148723.79999999999</v>
      </c>
      <c r="M5204">
        <v>145869.70000000001</v>
      </c>
      <c r="N5204">
        <v>143533.5</v>
      </c>
      <c r="O5204">
        <v>153633.4</v>
      </c>
      <c r="P5204">
        <v>183996</v>
      </c>
      <c r="Q5204">
        <v>187940</v>
      </c>
      <c r="R5204">
        <v>212612.9</v>
      </c>
      <c r="S5204">
        <v>227076.2</v>
      </c>
      <c r="T5204">
        <v>208661.2</v>
      </c>
      <c r="U5204">
        <v>195957.1</v>
      </c>
      <c r="V5204">
        <v>217221.2</v>
      </c>
      <c r="W5204">
        <v>246466</v>
      </c>
      <c r="X5204">
        <v>252003.9</v>
      </c>
      <c r="Y5204">
        <v>266506.8</v>
      </c>
      <c r="Z5204">
        <v>247948.5</v>
      </c>
      <c r="AA5204">
        <v>259109.9</v>
      </c>
      <c r="AB5204">
        <v>243840.5</v>
      </c>
      <c r="AC5204">
        <v>263396.3</v>
      </c>
      <c r="AD5204">
        <v>289247.8</v>
      </c>
      <c r="AE5204">
        <v>300298.40000000002</v>
      </c>
      <c r="AF5204" s="14">
        <f>INDEX('BEA to ISIC Crosswalk'!$E$4:$E$98,MATCH('State GDP by Industry'!G5204,'BEA to ISIC Crosswalk'!$C$4:$C$98,0),1)</f>
        <v>0</v>
      </c>
      <c r="AG5204" s="14">
        <f>INDEX('BEA to ISIC Crosswalk'!$F$4:$F$98,MATCH('State GDP by Industry'!G5204,'BEA to ISIC Crosswalk'!$C$4:$C$98,0),1)</f>
        <v>0</v>
      </c>
    </row>
    <row r="5205" spans="1:33" x14ac:dyDescent="0.25">
      <c r="A5205" t="s">
        <v>293</v>
      </c>
      <c r="B5205" t="s">
        <v>294</v>
      </c>
      <c r="C5205">
        <v>6</v>
      </c>
      <c r="D5205" t="s">
        <v>342</v>
      </c>
      <c r="E5205">
        <v>13</v>
      </c>
      <c r="F5205" t="s">
        <v>79</v>
      </c>
      <c r="G5205" t="s">
        <v>80</v>
      </c>
      <c r="H5205" t="s">
        <v>344</v>
      </c>
      <c r="I5205">
        <v>91544.5</v>
      </c>
      <c r="J5205">
        <v>93280.7</v>
      </c>
      <c r="K5205">
        <v>90316</v>
      </c>
      <c r="L5205">
        <v>94345.1</v>
      </c>
      <c r="M5205">
        <v>85193.8</v>
      </c>
      <c r="N5205">
        <v>86037.5</v>
      </c>
      <c r="O5205">
        <v>90458.4</v>
      </c>
      <c r="P5205">
        <v>99334.9</v>
      </c>
      <c r="Q5205">
        <v>103274.2</v>
      </c>
      <c r="R5205">
        <v>116063.7</v>
      </c>
      <c r="S5205">
        <v>117679</v>
      </c>
      <c r="T5205">
        <v>119711.2</v>
      </c>
      <c r="U5205">
        <v>107463.5</v>
      </c>
      <c r="V5205">
        <v>112917.8</v>
      </c>
      <c r="W5205">
        <v>123545.1</v>
      </c>
      <c r="X5205">
        <v>128286.5</v>
      </c>
      <c r="Y5205">
        <v>132795.70000000001</v>
      </c>
      <c r="Z5205">
        <v>137370.20000000001</v>
      </c>
      <c r="AA5205">
        <v>134858.20000000001</v>
      </c>
      <c r="AB5205">
        <v>135344.70000000001</v>
      </c>
      <c r="AC5205">
        <v>141083.20000000001</v>
      </c>
      <c r="AD5205">
        <v>150149.4</v>
      </c>
      <c r="AE5205">
        <v>159000.79999999999</v>
      </c>
      <c r="AF5205" s="14">
        <f>INDEX('BEA to ISIC Crosswalk'!$E$4:$E$98,MATCH('State GDP by Industry'!G5205,'BEA to ISIC Crosswalk'!$C$4:$C$98,0),1)</f>
        <v>0</v>
      </c>
      <c r="AG5205" s="14">
        <f>INDEX('BEA to ISIC Crosswalk'!$F$4:$F$98,MATCH('State GDP by Industry'!G5205,'BEA to ISIC Crosswalk'!$C$4:$C$98,0),1)</f>
        <v>0</v>
      </c>
    </row>
    <row r="5206" spans="1:33" x14ac:dyDescent="0.25">
      <c r="A5206" t="s">
        <v>293</v>
      </c>
      <c r="B5206" t="s">
        <v>294</v>
      </c>
      <c r="C5206">
        <v>6</v>
      </c>
      <c r="D5206" t="s">
        <v>342</v>
      </c>
      <c r="E5206">
        <v>14</v>
      </c>
      <c r="F5206">
        <v>321</v>
      </c>
      <c r="G5206" t="s">
        <v>81</v>
      </c>
      <c r="H5206" t="s">
        <v>344</v>
      </c>
      <c r="I5206">
        <v>1849.3</v>
      </c>
      <c r="J5206">
        <v>2110.6999999999998</v>
      </c>
      <c r="K5206">
        <v>2260.5</v>
      </c>
      <c r="L5206">
        <v>2064</v>
      </c>
      <c r="M5206">
        <v>2004.6</v>
      </c>
      <c r="N5206">
        <v>1995.1</v>
      </c>
      <c r="O5206">
        <v>2099.4</v>
      </c>
      <c r="P5206">
        <v>2242.8000000000002</v>
      </c>
      <c r="Q5206">
        <v>2444.1999999999998</v>
      </c>
      <c r="R5206">
        <v>2305.1999999999998</v>
      </c>
      <c r="S5206">
        <v>2091.1</v>
      </c>
      <c r="T5206">
        <v>1931.2</v>
      </c>
      <c r="U5206">
        <v>1771.8</v>
      </c>
      <c r="V5206">
        <v>1618.2</v>
      </c>
      <c r="W5206">
        <v>1655.1</v>
      </c>
      <c r="X5206">
        <v>1919.7</v>
      </c>
      <c r="Y5206">
        <v>2150.3000000000002</v>
      </c>
      <c r="Z5206">
        <v>2167.6999999999998</v>
      </c>
      <c r="AA5206">
        <v>2102</v>
      </c>
      <c r="AB5206">
        <v>2691.1</v>
      </c>
      <c r="AC5206">
        <v>2990.5</v>
      </c>
      <c r="AD5206" t="s">
        <v>68</v>
      </c>
      <c r="AE5206" t="s">
        <v>68</v>
      </c>
      <c r="AF5206" s="14" t="str">
        <f>INDEX('BEA to ISIC Crosswalk'!$E$4:$E$98,MATCH('State GDP by Industry'!G5206,'BEA to ISIC Crosswalk'!$C$4:$C$98,0),1)</f>
        <v>ISIC 16</v>
      </c>
      <c r="AG5206" s="14" t="str">
        <f>INDEX('BEA to ISIC Crosswalk'!$F$4:$F$98,MATCH('State GDP by Industry'!G5206,'BEA to ISIC Crosswalk'!$C$4:$C$98,0),1)</f>
        <v>Wood and of products of wood and cork (except furniture)</v>
      </c>
    </row>
    <row r="5207" spans="1:33" x14ac:dyDescent="0.25">
      <c r="A5207" t="s">
        <v>293</v>
      </c>
      <c r="B5207" t="s">
        <v>294</v>
      </c>
      <c r="C5207">
        <v>6</v>
      </c>
      <c r="D5207" t="s">
        <v>342</v>
      </c>
      <c r="E5207">
        <v>15</v>
      </c>
      <c r="F5207">
        <v>327</v>
      </c>
      <c r="G5207" t="s">
        <v>82</v>
      </c>
      <c r="H5207" t="s">
        <v>344</v>
      </c>
      <c r="I5207">
        <v>4243.1000000000004</v>
      </c>
      <c r="J5207">
        <v>4681.8999999999996</v>
      </c>
      <c r="K5207">
        <v>5513</v>
      </c>
      <c r="L5207">
        <v>5405.6</v>
      </c>
      <c r="M5207">
        <v>5093.2</v>
      </c>
      <c r="N5207">
        <v>5489.9</v>
      </c>
      <c r="O5207">
        <v>5077.3</v>
      </c>
      <c r="P5207">
        <v>5682.3</v>
      </c>
      <c r="Q5207">
        <v>6677.9</v>
      </c>
      <c r="R5207">
        <v>7091.3</v>
      </c>
      <c r="S5207">
        <v>7183.9</v>
      </c>
      <c r="T5207">
        <v>6441.5</v>
      </c>
      <c r="U5207">
        <v>5202</v>
      </c>
      <c r="V5207">
        <v>4870</v>
      </c>
      <c r="W5207">
        <v>4722.8999999999996</v>
      </c>
      <c r="X5207">
        <v>5334.5</v>
      </c>
      <c r="Y5207">
        <v>6304</v>
      </c>
      <c r="Z5207">
        <v>7256.2</v>
      </c>
      <c r="AA5207">
        <v>7844.4</v>
      </c>
      <c r="AB5207">
        <v>8145.1</v>
      </c>
      <c r="AC5207">
        <v>8534.5</v>
      </c>
      <c r="AD5207" t="s">
        <v>68</v>
      </c>
      <c r="AE5207" t="s">
        <v>68</v>
      </c>
      <c r="AF5207" s="14" t="str">
        <f>INDEX('BEA to ISIC Crosswalk'!$E$4:$E$98,MATCH('State GDP by Industry'!G5207,'BEA to ISIC Crosswalk'!$C$4:$C$98,0),1)</f>
        <v>ISIC 23</v>
      </c>
      <c r="AG5207" s="14" t="str">
        <f>INDEX('BEA to ISIC Crosswalk'!$F$4:$F$98,MATCH('State GDP by Industry'!G5207,'BEA to ISIC Crosswalk'!$C$4:$C$98,0),1)</f>
        <v>Other non-metallic mineral products</v>
      </c>
    </row>
    <row r="5208" spans="1:33" x14ac:dyDescent="0.25">
      <c r="A5208" t="s">
        <v>293</v>
      </c>
      <c r="B5208" t="s">
        <v>294</v>
      </c>
      <c r="C5208">
        <v>6</v>
      </c>
      <c r="D5208" t="s">
        <v>342</v>
      </c>
      <c r="E5208">
        <v>16</v>
      </c>
      <c r="F5208">
        <v>331</v>
      </c>
      <c r="G5208" t="s">
        <v>83</v>
      </c>
      <c r="H5208" t="s">
        <v>344</v>
      </c>
      <c r="I5208">
        <v>2594.3000000000002</v>
      </c>
      <c r="J5208">
        <v>2693.3</v>
      </c>
      <c r="K5208">
        <v>2388.3000000000002</v>
      </c>
      <c r="L5208">
        <v>2742</v>
      </c>
      <c r="M5208">
        <v>2808.9</v>
      </c>
      <c r="N5208">
        <v>2493.1999999999998</v>
      </c>
      <c r="O5208">
        <v>2471.1</v>
      </c>
      <c r="P5208">
        <v>4166.6000000000004</v>
      </c>
      <c r="Q5208">
        <v>3536</v>
      </c>
      <c r="R5208">
        <v>4759.8</v>
      </c>
      <c r="S5208">
        <v>5138.2</v>
      </c>
      <c r="T5208">
        <v>5625.2</v>
      </c>
      <c r="U5208">
        <v>3839.6</v>
      </c>
      <c r="V5208">
        <v>4100.8999999999996</v>
      </c>
      <c r="W5208">
        <v>5531.6</v>
      </c>
      <c r="X5208">
        <v>5448.9</v>
      </c>
      <c r="Y5208">
        <v>5114.1000000000004</v>
      </c>
      <c r="Z5208">
        <v>5228.6000000000004</v>
      </c>
      <c r="AA5208">
        <v>4742.1000000000004</v>
      </c>
      <c r="AB5208">
        <v>3850</v>
      </c>
      <c r="AC5208">
        <v>3904.1</v>
      </c>
      <c r="AD5208" t="s">
        <v>68</v>
      </c>
      <c r="AE5208" t="s">
        <v>68</v>
      </c>
      <c r="AF5208" s="14" t="str">
        <f>INDEX('BEA to ISIC Crosswalk'!$E$4:$E$98,MATCH('State GDP by Industry'!G5208,'BEA to ISIC Crosswalk'!$C$4:$C$98,0),1)</f>
        <v>ISIC 24</v>
      </c>
      <c r="AG5208" s="14" t="str">
        <f>INDEX('BEA to ISIC Crosswalk'!$F$4:$F$98,MATCH('State GDP by Industry'!G5208,'BEA to ISIC Crosswalk'!$C$4:$C$98,0),1)</f>
        <v>Manufacture of basic metals</v>
      </c>
    </row>
    <row r="5209" spans="1:33" x14ac:dyDescent="0.25">
      <c r="A5209" t="s">
        <v>293</v>
      </c>
      <c r="B5209" t="s">
        <v>294</v>
      </c>
      <c r="C5209">
        <v>6</v>
      </c>
      <c r="D5209" t="s">
        <v>342</v>
      </c>
      <c r="E5209">
        <v>17</v>
      </c>
      <c r="F5209">
        <v>332</v>
      </c>
      <c r="G5209" t="s">
        <v>84</v>
      </c>
      <c r="H5209" t="s">
        <v>344</v>
      </c>
      <c r="I5209">
        <v>10166.299999999999</v>
      </c>
      <c r="J5209">
        <v>11078.6</v>
      </c>
      <c r="K5209">
        <v>10454.200000000001</v>
      </c>
      <c r="L5209">
        <v>11124.6</v>
      </c>
      <c r="M5209">
        <v>11090.7</v>
      </c>
      <c r="N5209">
        <v>10735.6</v>
      </c>
      <c r="O5209">
        <v>10108.299999999999</v>
      </c>
      <c r="P5209">
        <v>10729.7</v>
      </c>
      <c r="Q5209">
        <v>12468.8</v>
      </c>
      <c r="R5209">
        <v>14036.6</v>
      </c>
      <c r="S5209">
        <v>15939.8</v>
      </c>
      <c r="T5209">
        <v>16337.7</v>
      </c>
      <c r="U5209">
        <v>14118.5</v>
      </c>
      <c r="V5209">
        <v>13768</v>
      </c>
      <c r="W5209">
        <v>16067.8</v>
      </c>
      <c r="X5209">
        <v>18597.599999999999</v>
      </c>
      <c r="Y5209">
        <v>18648.900000000001</v>
      </c>
      <c r="Z5209">
        <v>19530.599999999999</v>
      </c>
      <c r="AA5209">
        <v>17940.3</v>
      </c>
      <c r="AB5209">
        <v>16090.7</v>
      </c>
      <c r="AC5209">
        <v>16817.3</v>
      </c>
      <c r="AD5209" t="s">
        <v>68</v>
      </c>
      <c r="AE5209" t="s">
        <v>68</v>
      </c>
      <c r="AF5209" s="14" t="str">
        <f>INDEX('BEA to ISIC Crosswalk'!$E$4:$E$98,MATCH('State GDP by Industry'!G5209,'BEA to ISIC Crosswalk'!$C$4:$C$98,0),1)</f>
        <v>ISIC 25</v>
      </c>
      <c r="AG5209" s="14" t="str">
        <f>INDEX('BEA to ISIC Crosswalk'!$F$4:$F$98,MATCH('State GDP by Industry'!G5209,'BEA to ISIC Crosswalk'!$C$4:$C$98,0),1)</f>
        <v>Fabricated metal products, except machinery and equipment</v>
      </c>
    </row>
    <row r="5210" spans="1:33" x14ac:dyDescent="0.25">
      <c r="A5210" t="s">
        <v>293</v>
      </c>
      <c r="B5210" t="s">
        <v>294</v>
      </c>
      <c r="C5210">
        <v>6</v>
      </c>
      <c r="D5210" t="s">
        <v>342</v>
      </c>
      <c r="E5210">
        <v>18</v>
      </c>
      <c r="F5210">
        <v>333</v>
      </c>
      <c r="G5210" t="s">
        <v>85</v>
      </c>
      <c r="H5210" t="s">
        <v>344</v>
      </c>
      <c r="I5210">
        <v>8629.5</v>
      </c>
      <c r="J5210">
        <v>8963.1</v>
      </c>
      <c r="K5210">
        <v>8735.7999999999993</v>
      </c>
      <c r="L5210">
        <v>10197.1</v>
      </c>
      <c r="M5210">
        <v>9706.4</v>
      </c>
      <c r="N5210">
        <v>8531.2999999999993</v>
      </c>
      <c r="O5210">
        <v>8733.2000000000007</v>
      </c>
      <c r="P5210">
        <v>11995.5</v>
      </c>
      <c r="Q5210">
        <v>13998.1</v>
      </c>
      <c r="R5210">
        <v>16352</v>
      </c>
      <c r="S5210">
        <v>19569</v>
      </c>
      <c r="T5210">
        <v>19665.099999999999</v>
      </c>
      <c r="U5210">
        <v>16602.599999999999</v>
      </c>
      <c r="V5210">
        <v>18651.3</v>
      </c>
      <c r="W5210">
        <v>22546.7</v>
      </c>
      <c r="X5210">
        <v>23930.9</v>
      </c>
      <c r="Y5210">
        <v>25348.2</v>
      </c>
      <c r="Z5210">
        <v>26052</v>
      </c>
      <c r="AA5210">
        <v>19287.900000000001</v>
      </c>
      <c r="AB5210">
        <v>16927.3</v>
      </c>
      <c r="AC5210">
        <v>17331.7</v>
      </c>
      <c r="AD5210" t="s">
        <v>68</v>
      </c>
      <c r="AE5210" t="s">
        <v>68</v>
      </c>
      <c r="AF5210" s="14" t="str">
        <f>INDEX('BEA to ISIC Crosswalk'!$E$4:$E$98,MATCH('State GDP by Industry'!G5210,'BEA to ISIC Crosswalk'!$C$4:$C$98,0),1)</f>
        <v>ISIC 28</v>
      </c>
      <c r="AG5210" s="14" t="str">
        <f>INDEX('BEA to ISIC Crosswalk'!$F$4:$F$98,MATCH('State GDP by Industry'!G5210,'BEA to ISIC Crosswalk'!$C$4:$C$98,0),1)</f>
        <v>Machinery and equipment n.e.c.</v>
      </c>
    </row>
    <row r="5211" spans="1:33" x14ac:dyDescent="0.25">
      <c r="A5211" t="s">
        <v>293</v>
      </c>
      <c r="B5211" t="s">
        <v>294</v>
      </c>
      <c r="C5211">
        <v>6</v>
      </c>
      <c r="D5211" t="s">
        <v>342</v>
      </c>
      <c r="E5211">
        <v>19</v>
      </c>
      <c r="F5211">
        <v>334</v>
      </c>
      <c r="G5211" t="s">
        <v>86</v>
      </c>
      <c r="H5211" t="s">
        <v>344</v>
      </c>
      <c r="I5211">
        <v>44550.7</v>
      </c>
      <c r="J5211">
        <v>43276.3</v>
      </c>
      <c r="K5211">
        <v>37519</v>
      </c>
      <c r="L5211">
        <v>39247.800000000003</v>
      </c>
      <c r="M5211">
        <v>29597.8</v>
      </c>
      <c r="N5211">
        <v>33840.800000000003</v>
      </c>
      <c r="O5211">
        <v>38658.400000000001</v>
      </c>
      <c r="P5211">
        <v>42609.1</v>
      </c>
      <c r="Q5211">
        <v>39447.5</v>
      </c>
      <c r="R5211">
        <v>45276.3</v>
      </c>
      <c r="S5211">
        <v>37378.5</v>
      </c>
      <c r="T5211">
        <v>39742.199999999997</v>
      </c>
      <c r="U5211">
        <v>37105.199999999997</v>
      </c>
      <c r="V5211">
        <v>40345</v>
      </c>
      <c r="W5211">
        <v>40589.800000000003</v>
      </c>
      <c r="X5211">
        <v>37667.699999999997</v>
      </c>
      <c r="Y5211">
        <v>36029.5</v>
      </c>
      <c r="Z5211">
        <v>36602.5</v>
      </c>
      <c r="AA5211">
        <v>41402.199999999997</v>
      </c>
      <c r="AB5211">
        <v>41900</v>
      </c>
      <c r="AC5211">
        <v>43267.8</v>
      </c>
      <c r="AD5211" t="s">
        <v>68</v>
      </c>
      <c r="AE5211" t="s">
        <v>68</v>
      </c>
      <c r="AF5211" s="14" t="str">
        <f>INDEX('BEA to ISIC Crosswalk'!$E$4:$E$98,MATCH('State GDP by Industry'!G5211,'BEA to ISIC Crosswalk'!$C$4:$C$98,0),1)</f>
        <v>ISIC 26</v>
      </c>
      <c r="AG5211" s="14" t="str">
        <f>INDEX('BEA to ISIC Crosswalk'!$F$4:$F$98,MATCH('State GDP by Industry'!G5211,'BEA to ISIC Crosswalk'!$C$4:$C$98,0),1)</f>
        <v>Computer, electronic and optical products</v>
      </c>
    </row>
    <row r="5212" spans="1:33" x14ac:dyDescent="0.25">
      <c r="A5212" t="s">
        <v>293</v>
      </c>
      <c r="B5212" t="s">
        <v>294</v>
      </c>
      <c r="C5212">
        <v>6</v>
      </c>
      <c r="D5212" t="s">
        <v>342</v>
      </c>
      <c r="E5212">
        <v>20</v>
      </c>
      <c r="F5212">
        <v>335</v>
      </c>
      <c r="G5212" t="s">
        <v>87</v>
      </c>
      <c r="H5212" t="s">
        <v>344</v>
      </c>
      <c r="I5212">
        <v>2096.8000000000002</v>
      </c>
      <c r="J5212">
        <v>2028.8</v>
      </c>
      <c r="K5212">
        <v>2146.8000000000002</v>
      </c>
      <c r="L5212">
        <v>2240.5</v>
      </c>
      <c r="M5212">
        <v>2101</v>
      </c>
      <c r="N5212">
        <v>2267.9</v>
      </c>
      <c r="O5212">
        <v>2260.5</v>
      </c>
      <c r="P5212">
        <v>1974.4</v>
      </c>
      <c r="Q5212">
        <v>2240.1999999999998</v>
      </c>
      <c r="R5212">
        <v>2902.4</v>
      </c>
      <c r="S5212">
        <v>2813.8</v>
      </c>
      <c r="T5212">
        <v>3292</v>
      </c>
      <c r="U5212">
        <v>3124</v>
      </c>
      <c r="V5212">
        <v>3105.9</v>
      </c>
      <c r="W5212">
        <v>2716.2</v>
      </c>
      <c r="X5212">
        <v>2838.1</v>
      </c>
      <c r="Y5212">
        <v>3169.4</v>
      </c>
      <c r="Z5212">
        <v>3143.7</v>
      </c>
      <c r="AA5212">
        <v>3538.7</v>
      </c>
      <c r="AB5212">
        <v>3129</v>
      </c>
      <c r="AC5212">
        <v>3531.9</v>
      </c>
      <c r="AD5212" t="s">
        <v>68</v>
      </c>
      <c r="AE5212" t="s">
        <v>68</v>
      </c>
      <c r="AF5212" s="14" t="str">
        <f>INDEX('BEA to ISIC Crosswalk'!$E$4:$E$98,MATCH('State GDP by Industry'!G5212,'BEA to ISIC Crosswalk'!$C$4:$C$98,0),1)</f>
        <v>ISIC 27</v>
      </c>
      <c r="AG5212" s="14" t="str">
        <f>INDEX('BEA to ISIC Crosswalk'!$F$4:$F$98,MATCH('State GDP by Industry'!G5212,'BEA to ISIC Crosswalk'!$C$4:$C$98,0),1)</f>
        <v>Electrical equipment</v>
      </c>
    </row>
    <row r="5213" spans="1:33" x14ac:dyDescent="0.25">
      <c r="A5213" t="s">
        <v>293</v>
      </c>
      <c r="B5213" t="s">
        <v>294</v>
      </c>
      <c r="C5213">
        <v>6</v>
      </c>
      <c r="D5213" t="s">
        <v>342</v>
      </c>
      <c r="E5213">
        <v>21</v>
      </c>
      <c r="F5213" t="s">
        <v>88</v>
      </c>
      <c r="G5213" t="s">
        <v>89</v>
      </c>
      <c r="H5213" t="s">
        <v>344</v>
      </c>
      <c r="I5213">
        <v>5607.2</v>
      </c>
      <c r="J5213">
        <v>6136.4</v>
      </c>
      <c r="K5213">
        <v>6760.1</v>
      </c>
      <c r="L5213">
        <v>7698</v>
      </c>
      <c r="M5213">
        <v>7098.4</v>
      </c>
      <c r="N5213">
        <v>7391.8</v>
      </c>
      <c r="O5213">
        <v>7681.8</v>
      </c>
      <c r="P5213">
        <v>6248.1</v>
      </c>
      <c r="Q5213">
        <v>6176.4</v>
      </c>
      <c r="R5213">
        <v>7421.8</v>
      </c>
      <c r="S5213">
        <v>6969.5</v>
      </c>
      <c r="T5213">
        <v>5361.8</v>
      </c>
      <c r="U5213">
        <v>2841</v>
      </c>
      <c r="V5213">
        <v>5784.6</v>
      </c>
      <c r="W5213">
        <v>8147.2</v>
      </c>
      <c r="X5213">
        <v>8954</v>
      </c>
      <c r="Y5213">
        <v>10444</v>
      </c>
      <c r="Z5213">
        <v>11543.9</v>
      </c>
      <c r="AA5213">
        <v>14247.6</v>
      </c>
      <c r="AB5213">
        <v>14891.9</v>
      </c>
      <c r="AC5213">
        <v>16238.3</v>
      </c>
      <c r="AD5213" t="s">
        <v>68</v>
      </c>
      <c r="AE5213" t="s">
        <v>68</v>
      </c>
      <c r="AF5213" s="14" t="str">
        <f>INDEX('BEA to ISIC Crosswalk'!$E$4:$E$98,MATCH('State GDP by Industry'!G5213,'BEA to ISIC Crosswalk'!$C$4:$C$98,0),1)</f>
        <v>ISIC 29</v>
      </c>
      <c r="AG5213" s="14" t="str">
        <f>INDEX('BEA to ISIC Crosswalk'!$F$4:$F$98,MATCH('State GDP by Industry'!G5213,'BEA to ISIC Crosswalk'!$C$4:$C$98,0),1)</f>
        <v>Motor vehicles, trailers and semi-trailers</v>
      </c>
    </row>
    <row r="5214" spans="1:33" x14ac:dyDescent="0.25">
      <c r="A5214" t="s">
        <v>293</v>
      </c>
      <c r="B5214" t="s">
        <v>294</v>
      </c>
      <c r="C5214">
        <v>6</v>
      </c>
      <c r="D5214" t="s">
        <v>342</v>
      </c>
      <c r="E5214">
        <v>22</v>
      </c>
      <c r="F5214" t="s">
        <v>90</v>
      </c>
      <c r="G5214" t="s">
        <v>91</v>
      </c>
      <c r="H5214" t="s">
        <v>344</v>
      </c>
      <c r="I5214">
        <v>6678</v>
      </c>
      <c r="J5214">
        <v>7161.4</v>
      </c>
      <c r="K5214">
        <v>9474.5</v>
      </c>
      <c r="L5214">
        <v>8106.5</v>
      </c>
      <c r="M5214">
        <v>10521</v>
      </c>
      <c r="N5214">
        <v>7686.7</v>
      </c>
      <c r="O5214">
        <v>7862.3</v>
      </c>
      <c r="P5214">
        <v>7852.3</v>
      </c>
      <c r="Q5214">
        <v>10302</v>
      </c>
      <c r="R5214">
        <v>9376.7999999999993</v>
      </c>
      <c r="S5214">
        <v>13560.3</v>
      </c>
      <c r="T5214">
        <v>14848.5</v>
      </c>
      <c r="U5214">
        <v>16357.8</v>
      </c>
      <c r="V5214">
        <v>14086.2</v>
      </c>
      <c r="W5214">
        <v>15216.6</v>
      </c>
      <c r="X5214">
        <v>17414.099999999999</v>
      </c>
      <c r="Y5214">
        <v>18949.599999999999</v>
      </c>
      <c r="Z5214">
        <v>19249.900000000001</v>
      </c>
      <c r="AA5214">
        <v>17168.900000000001</v>
      </c>
      <c r="AB5214">
        <v>20613.8</v>
      </c>
      <c r="AC5214">
        <v>21214.5</v>
      </c>
      <c r="AD5214" t="s">
        <v>68</v>
      </c>
      <c r="AE5214" t="s">
        <v>68</v>
      </c>
      <c r="AF5214" s="14" t="str">
        <f>INDEX('BEA to ISIC Crosswalk'!$E$4:$E$98,MATCH('State GDP by Industry'!G5214,'BEA to ISIC Crosswalk'!$C$4:$C$98,0),1)</f>
        <v>ISIC 30</v>
      </c>
      <c r="AG5214" s="14" t="str">
        <f>INDEX('BEA to ISIC Crosswalk'!$F$4:$F$98,MATCH('State GDP by Industry'!G5214,'BEA to ISIC Crosswalk'!$C$4:$C$98,0),1)</f>
        <v>Other transport equipment</v>
      </c>
    </row>
    <row r="5215" spans="1:33" x14ac:dyDescent="0.25">
      <c r="A5215" t="s">
        <v>293</v>
      </c>
      <c r="B5215" t="s">
        <v>294</v>
      </c>
      <c r="C5215">
        <v>6</v>
      </c>
      <c r="D5215" t="s">
        <v>342</v>
      </c>
      <c r="E5215">
        <v>23</v>
      </c>
      <c r="F5215">
        <v>337</v>
      </c>
      <c r="G5215" t="s">
        <v>92</v>
      </c>
      <c r="H5215" t="s">
        <v>344</v>
      </c>
      <c r="I5215">
        <v>1641.9</v>
      </c>
      <c r="J5215">
        <v>1791.1</v>
      </c>
      <c r="K5215">
        <v>1985</v>
      </c>
      <c r="L5215">
        <v>2040.8</v>
      </c>
      <c r="M5215">
        <v>1977.5</v>
      </c>
      <c r="N5215">
        <v>1926.7</v>
      </c>
      <c r="O5215">
        <v>1849.2</v>
      </c>
      <c r="P5215">
        <v>1898</v>
      </c>
      <c r="Q5215">
        <v>2133.8000000000002</v>
      </c>
      <c r="R5215">
        <v>2475.9</v>
      </c>
      <c r="S5215">
        <v>2227</v>
      </c>
      <c r="T5215">
        <v>1858</v>
      </c>
      <c r="U5215">
        <v>1749.9</v>
      </c>
      <c r="V5215">
        <v>1929.2</v>
      </c>
      <c r="W5215">
        <v>1852.2</v>
      </c>
      <c r="X5215">
        <v>1574.5</v>
      </c>
      <c r="Y5215">
        <v>1727.1</v>
      </c>
      <c r="Z5215">
        <v>1719.1</v>
      </c>
      <c r="AA5215">
        <v>1954.5</v>
      </c>
      <c r="AB5215">
        <v>1974</v>
      </c>
      <c r="AC5215">
        <v>1901.3</v>
      </c>
      <c r="AD5215" t="s">
        <v>68</v>
      </c>
      <c r="AE5215" t="s">
        <v>68</v>
      </c>
      <c r="AF5215" s="14" t="str">
        <f>INDEX('BEA to ISIC Crosswalk'!$E$4:$E$98,MATCH('State GDP by Industry'!G5215,'BEA to ISIC Crosswalk'!$C$4:$C$98,0),1)</f>
        <v>ISIC 31T33</v>
      </c>
      <c r="AG5215" s="14" t="str">
        <f>INDEX('BEA to ISIC Crosswalk'!$F$4:$F$98,MATCH('State GDP by Industry'!G5215,'BEA to ISIC Crosswalk'!$C$4:$C$98,0),1)</f>
        <v>Other manufacturing; repair and installation of machinery and equipment</v>
      </c>
    </row>
    <row r="5216" spans="1:33" x14ac:dyDescent="0.25">
      <c r="A5216" t="s">
        <v>293</v>
      </c>
      <c r="B5216" t="s">
        <v>294</v>
      </c>
      <c r="C5216">
        <v>6</v>
      </c>
      <c r="D5216" t="s">
        <v>342</v>
      </c>
      <c r="E5216">
        <v>24</v>
      </c>
      <c r="F5216">
        <v>339</v>
      </c>
      <c r="G5216" t="s">
        <v>93</v>
      </c>
      <c r="H5216" t="s">
        <v>344</v>
      </c>
      <c r="I5216">
        <v>3487.4</v>
      </c>
      <c r="J5216">
        <v>3359.2</v>
      </c>
      <c r="K5216">
        <v>3078.8</v>
      </c>
      <c r="L5216">
        <v>3478.3</v>
      </c>
      <c r="M5216">
        <v>3194.4</v>
      </c>
      <c r="N5216">
        <v>3678.4</v>
      </c>
      <c r="O5216">
        <v>3656.9</v>
      </c>
      <c r="P5216">
        <v>3935.9</v>
      </c>
      <c r="Q5216">
        <v>3849.3</v>
      </c>
      <c r="R5216">
        <v>4065.5</v>
      </c>
      <c r="S5216">
        <v>4807.8999999999996</v>
      </c>
      <c r="T5216">
        <v>4608</v>
      </c>
      <c r="U5216">
        <v>4750.8999999999996</v>
      </c>
      <c r="V5216">
        <v>4658.6000000000004</v>
      </c>
      <c r="W5216">
        <v>4499</v>
      </c>
      <c r="X5216">
        <v>4606.6000000000004</v>
      </c>
      <c r="Y5216">
        <v>4910.5</v>
      </c>
      <c r="Z5216">
        <v>4876</v>
      </c>
      <c r="AA5216">
        <v>4629.5</v>
      </c>
      <c r="AB5216">
        <v>5131.8</v>
      </c>
      <c r="AC5216">
        <v>5351.2</v>
      </c>
      <c r="AD5216" t="s">
        <v>68</v>
      </c>
      <c r="AE5216" t="s">
        <v>68</v>
      </c>
      <c r="AF5216" s="14" t="str">
        <f>INDEX('BEA to ISIC Crosswalk'!$E$4:$E$98,MATCH('State GDP by Industry'!G5216,'BEA to ISIC Crosswalk'!$C$4:$C$98,0),1)</f>
        <v>ISIC 31T33</v>
      </c>
      <c r="AG5216" s="14" t="str">
        <f>INDEX('BEA to ISIC Crosswalk'!$F$4:$F$98,MATCH('State GDP by Industry'!G5216,'BEA to ISIC Crosswalk'!$C$4:$C$98,0),1)</f>
        <v>Other manufacturing; repair and installation of machinery and equipment</v>
      </c>
    </row>
    <row r="5217" spans="1:33" x14ac:dyDescent="0.25">
      <c r="A5217" t="s">
        <v>293</v>
      </c>
      <c r="B5217" t="s">
        <v>294</v>
      </c>
      <c r="C5217">
        <v>6</v>
      </c>
      <c r="D5217" t="s">
        <v>342</v>
      </c>
      <c r="E5217">
        <v>25</v>
      </c>
      <c r="F5217" t="s">
        <v>94</v>
      </c>
      <c r="G5217" t="s">
        <v>95</v>
      </c>
      <c r="H5217" t="s">
        <v>344</v>
      </c>
      <c r="I5217">
        <v>56341.3</v>
      </c>
      <c r="J5217">
        <v>55796</v>
      </c>
      <c r="K5217">
        <v>55272.9</v>
      </c>
      <c r="L5217">
        <v>54378.7</v>
      </c>
      <c r="M5217">
        <v>60675.9</v>
      </c>
      <c r="N5217">
        <v>57496.1</v>
      </c>
      <c r="O5217">
        <v>63175</v>
      </c>
      <c r="P5217">
        <v>84661.2</v>
      </c>
      <c r="Q5217">
        <v>84665.7</v>
      </c>
      <c r="R5217">
        <v>96549.3</v>
      </c>
      <c r="S5217">
        <v>109397.2</v>
      </c>
      <c r="T5217">
        <v>88950</v>
      </c>
      <c r="U5217">
        <v>88493.7</v>
      </c>
      <c r="V5217">
        <v>104303.3</v>
      </c>
      <c r="W5217">
        <v>122920.9</v>
      </c>
      <c r="X5217">
        <v>123717.4</v>
      </c>
      <c r="Y5217">
        <v>133711.1</v>
      </c>
      <c r="Z5217">
        <v>110578.3</v>
      </c>
      <c r="AA5217">
        <v>124251.7</v>
      </c>
      <c r="AB5217">
        <v>108495.8</v>
      </c>
      <c r="AC5217">
        <v>122313.1</v>
      </c>
      <c r="AD5217">
        <v>139098.4</v>
      </c>
      <c r="AE5217">
        <v>141297.60000000001</v>
      </c>
      <c r="AF5217" s="14">
        <f>INDEX('BEA to ISIC Crosswalk'!$E$4:$E$98,MATCH('State GDP by Industry'!G5217,'BEA to ISIC Crosswalk'!$C$4:$C$98,0),1)</f>
        <v>0</v>
      </c>
      <c r="AG5217" s="14">
        <f>INDEX('BEA to ISIC Crosswalk'!$F$4:$F$98,MATCH('State GDP by Industry'!G5217,'BEA to ISIC Crosswalk'!$C$4:$C$98,0),1)</f>
        <v>0</v>
      </c>
    </row>
    <row r="5218" spans="1:33" x14ac:dyDescent="0.25">
      <c r="A5218" t="s">
        <v>293</v>
      </c>
      <c r="B5218" t="s">
        <v>294</v>
      </c>
      <c r="C5218">
        <v>6</v>
      </c>
      <c r="D5218" t="s">
        <v>342</v>
      </c>
      <c r="E5218">
        <v>26</v>
      </c>
      <c r="F5218" t="s">
        <v>96</v>
      </c>
      <c r="G5218" t="s">
        <v>97</v>
      </c>
      <c r="H5218" t="s">
        <v>344</v>
      </c>
      <c r="I5218">
        <v>9126.2999999999993</v>
      </c>
      <c r="J5218">
        <v>9516.2000000000007</v>
      </c>
      <c r="K5218">
        <v>10873.2</v>
      </c>
      <c r="L5218">
        <v>11024.1</v>
      </c>
      <c r="M5218">
        <v>11502.6</v>
      </c>
      <c r="N5218">
        <v>12535.2</v>
      </c>
      <c r="O5218">
        <v>13078.1</v>
      </c>
      <c r="P5218">
        <v>13390.9</v>
      </c>
      <c r="Q5218">
        <v>13381.4</v>
      </c>
      <c r="R5218">
        <v>14699.8</v>
      </c>
      <c r="S5218">
        <v>14140.4</v>
      </c>
      <c r="T5218">
        <v>14614.9</v>
      </c>
      <c r="U5218">
        <v>16627.099999999999</v>
      </c>
      <c r="V5218">
        <v>14709.7</v>
      </c>
      <c r="W5218">
        <v>13949.4</v>
      </c>
      <c r="X5218">
        <v>14099</v>
      </c>
      <c r="Y5218">
        <v>15038.9</v>
      </c>
      <c r="Z5218">
        <v>15800.6</v>
      </c>
      <c r="AA5218">
        <v>18747.400000000001</v>
      </c>
      <c r="AB5218">
        <v>18655.8</v>
      </c>
      <c r="AC5218">
        <v>19014.400000000001</v>
      </c>
      <c r="AD5218" t="s">
        <v>68</v>
      </c>
      <c r="AE5218" t="s">
        <v>68</v>
      </c>
      <c r="AF5218" s="14" t="str">
        <f>INDEX('BEA to ISIC Crosswalk'!$E$4:$E$98,MATCH('State GDP by Industry'!G5218,'BEA to ISIC Crosswalk'!$C$4:$C$98,0),1)</f>
        <v>ISIC 10T12</v>
      </c>
      <c r="AG5218" s="14" t="str">
        <f>INDEX('BEA to ISIC Crosswalk'!$F$4:$F$98,MATCH('State GDP by Industry'!G5218,'BEA to ISIC Crosswalk'!$C$4:$C$98,0),1)</f>
        <v>Food products, beverages and tobacco</v>
      </c>
    </row>
    <row r="5219" spans="1:33" x14ac:dyDescent="0.25">
      <c r="A5219" t="s">
        <v>293</v>
      </c>
      <c r="B5219" t="s">
        <v>294</v>
      </c>
      <c r="C5219">
        <v>6</v>
      </c>
      <c r="D5219" t="s">
        <v>342</v>
      </c>
      <c r="E5219">
        <v>27</v>
      </c>
      <c r="F5219" t="s">
        <v>98</v>
      </c>
      <c r="G5219" t="s">
        <v>99</v>
      </c>
      <c r="H5219" t="s">
        <v>344</v>
      </c>
      <c r="I5219">
        <v>618.79999999999995</v>
      </c>
      <c r="J5219">
        <v>594</v>
      </c>
      <c r="K5219">
        <v>593.4</v>
      </c>
      <c r="L5219">
        <v>649.70000000000005</v>
      </c>
      <c r="M5219">
        <v>581.79999999999995</v>
      </c>
      <c r="N5219">
        <v>642.29999999999995</v>
      </c>
      <c r="O5219">
        <v>491.3</v>
      </c>
      <c r="P5219">
        <v>571.4</v>
      </c>
      <c r="Q5219">
        <v>587.29999999999995</v>
      </c>
      <c r="R5219">
        <v>569.79999999999995</v>
      </c>
      <c r="S5219">
        <v>540.1</v>
      </c>
      <c r="T5219">
        <v>533</v>
      </c>
      <c r="U5219">
        <v>506.2</v>
      </c>
      <c r="V5219">
        <v>484.1</v>
      </c>
      <c r="W5219">
        <v>500.8</v>
      </c>
      <c r="X5219">
        <v>547.29999999999995</v>
      </c>
      <c r="Y5219">
        <v>575.1</v>
      </c>
      <c r="Z5219">
        <v>771.9</v>
      </c>
      <c r="AA5219">
        <v>746.3</v>
      </c>
      <c r="AB5219">
        <v>705.2</v>
      </c>
      <c r="AC5219">
        <v>687.9</v>
      </c>
      <c r="AD5219" t="s">
        <v>68</v>
      </c>
      <c r="AE5219" t="s">
        <v>68</v>
      </c>
      <c r="AF5219" s="14" t="str">
        <f>INDEX('BEA to ISIC Crosswalk'!$E$4:$E$98,MATCH('State GDP by Industry'!G5219,'BEA to ISIC Crosswalk'!$C$4:$C$98,0),1)</f>
        <v>ISIC 13T15</v>
      </c>
      <c r="AG5219" s="14" t="str">
        <f>INDEX('BEA to ISIC Crosswalk'!$F$4:$F$98,MATCH('State GDP by Industry'!G5219,'BEA to ISIC Crosswalk'!$C$4:$C$98,0),1)</f>
        <v>Textiles, wearing apparel, leather and related products</v>
      </c>
    </row>
    <row r="5220" spans="1:33" x14ac:dyDescent="0.25">
      <c r="A5220" t="s">
        <v>293</v>
      </c>
      <c r="B5220" t="s">
        <v>294</v>
      </c>
      <c r="C5220">
        <v>6</v>
      </c>
      <c r="D5220" t="s">
        <v>342</v>
      </c>
      <c r="E5220">
        <v>28</v>
      </c>
      <c r="F5220" t="s">
        <v>100</v>
      </c>
      <c r="G5220" t="s">
        <v>101</v>
      </c>
      <c r="H5220" t="s">
        <v>344</v>
      </c>
      <c r="I5220">
        <v>2231.4</v>
      </c>
      <c r="J5220">
        <v>2112.4</v>
      </c>
      <c r="K5220">
        <v>2168.6</v>
      </c>
      <c r="L5220">
        <v>2054.8000000000002</v>
      </c>
      <c r="M5220">
        <v>1852.1</v>
      </c>
      <c r="N5220">
        <v>1671.3</v>
      </c>
      <c r="O5220">
        <v>1139.0999999999999</v>
      </c>
      <c r="P5220">
        <v>851.5</v>
      </c>
      <c r="Q5220">
        <v>808.9</v>
      </c>
      <c r="R5220">
        <v>645.20000000000005</v>
      </c>
      <c r="S5220">
        <v>722</v>
      </c>
      <c r="T5220">
        <v>741.2</v>
      </c>
      <c r="U5220">
        <v>465.5</v>
      </c>
      <c r="V5220">
        <v>493.2</v>
      </c>
      <c r="W5220">
        <v>516.20000000000005</v>
      </c>
      <c r="X5220">
        <v>538.4</v>
      </c>
      <c r="Y5220">
        <v>580.9</v>
      </c>
      <c r="Z5220">
        <v>510.6</v>
      </c>
      <c r="AA5220">
        <v>535.4</v>
      </c>
      <c r="AB5220">
        <v>535.1</v>
      </c>
      <c r="AC5220">
        <v>511.3</v>
      </c>
      <c r="AD5220" t="s">
        <v>68</v>
      </c>
      <c r="AE5220" t="s">
        <v>68</v>
      </c>
      <c r="AF5220" s="14" t="str">
        <f>INDEX('BEA to ISIC Crosswalk'!$E$4:$E$98,MATCH('State GDP by Industry'!G5220,'BEA to ISIC Crosswalk'!$C$4:$C$98,0),1)</f>
        <v>ISIC 13T15</v>
      </c>
      <c r="AG5220" s="14" t="str">
        <f>INDEX('BEA to ISIC Crosswalk'!$F$4:$F$98,MATCH('State GDP by Industry'!G5220,'BEA to ISIC Crosswalk'!$C$4:$C$98,0),1)</f>
        <v>Textiles, wearing apparel, leather and related products</v>
      </c>
    </row>
    <row r="5221" spans="1:33" x14ac:dyDescent="0.25">
      <c r="A5221" t="s">
        <v>293</v>
      </c>
      <c r="B5221" t="s">
        <v>294</v>
      </c>
      <c r="C5221">
        <v>6</v>
      </c>
      <c r="D5221" t="s">
        <v>342</v>
      </c>
      <c r="E5221">
        <v>29</v>
      </c>
      <c r="F5221">
        <v>322</v>
      </c>
      <c r="G5221" t="s">
        <v>102</v>
      </c>
      <c r="H5221" t="s">
        <v>344</v>
      </c>
      <c r="I5221">
        <v>3169</v>
      </c>
      <c r="J5221">
        <v>3777</v>
      </c>
      <c r="K5221">
        <v>3827.9</v>
      </c>
      <c r="L5221">
        <v>3975.3</v>
      </c>
      <c r="M5221">
        <v>3328.2</v>
      </c>
      <c r="N5221">
        <v>3220.9</v>
      </c>
      <c r="O5221">
        <v>2926</v>
      </c>
      <c r="P5221">
        <v>3142.5</v>
      </c>
      <c r="Q5221">
        <v>2966.3</v>
      </c>
      <c r="R5221">
        <v>3030.1</v>
      </c>
      <c r="S5221">
        <v>2969.1</v>
      </c>
      <c r="T5221">
        <v>2656.2</v>
      </c>
      <c r="U5221">
        <v>3385.1</v>
      </c>
      <c r="V5221">
        <v>3199.5</v>
      </c>
      <c r="W5221">
        <v>3070.8</v>
      </c>
      <c r="X5221">
        <v>2862.7</v>
      </c>
      <c r="Y5221">
        <v>3129</v>
      </c>
      <c r="Z5221">
        <v>3099.4</v>
      </c>
      <c r="AA5221">
        <v>3206.5</v>
      </c>
      <c r="AB5221">
        <v>3231.1</v>
      </c>
      <c r="AC5221">
        <v>3140.1</v>
      </c>
      <c r="AD5221" t="s">
        <v>68</v>
      </c>
      <c r="AE5221" t="s">
        <v>68</v>
      </c>
      <c r="AF5221" s="14" t="str">
        <f>INDEX('BEA to ISIC Crosswalk'!$E$4:$E$98,MATCH('State GDP by Industry'!G5221,'BEA to ISIC Crosswalk'!$C$4:$C$98,0),1)</f>
        <v>ISIC 17T18</v>
      </c>
      <c r="AG5221" s="14" t="str">
        <f>INDEX('BEA to ISIC Crosswalk'!$F$4:$F$98,MATCH('State GDP by Industry'!G5221,'BEA to ISIC Crosswalk'!$C$4:$C$98,0),1)</f>
        <v>Paper products and printing</v>
      </c>
    </row>
    <row r="5222" spans="1:33" x14ac:dyDescent="0.25">
      <c r="A5222" t="s">
        <v>293</v>
      </c>
      <c r="B5222" t="s">
        <v>294</v>
      </c>
      <c r="C5222">
        <v>6</v>
      </c>
      <c r="D5222" t="s">
        <v>342</v>
      </c>
      <c r="E5222">
        <v>30</v>
      </c>
      <c r="F5222">
        <v>323</v>
      </c>
      <c r="G5222" t="s">
        <v>103</v>
      </c>
      <c r="H5222" t="s">
        <v>344</v>
      </c>
      <c r="I5222">
        <v>2649.8</v>
      </c>
      <c r="J5222">
        <v>2803.1</v>
      </c>
      <c r="K5222">
        <v>3174.1</v>
      </c>
      <c r="L5222">
        <v>3205.3</v>
      </c>
      <c r="M5222">
        <v>3228.1</v>
      </c>
      <c r="N5222">
        <v>2911.9</v>
      </c>
      <c r="O5222">
        <v>2888.4</v>
      </c>
      <c r="P5222">
        <v>2891</v>
      </c>
      <c r="Q5222">
        <v>3073.7</v>
      </c>
      <c r="R5222">
        <v>3269.9</v>
      </c>
      <c r="S5222">
        <v>3210.6</v>
      </c>
      <c r="T5222">
        <v>3003.2</v>
      </c>
      <c r="U5222">
        <v>2727.3</v>
      </c>
      <c r="V5222">
        <v>2778.2</v>
      </c>
      <c r="W5222">
        <v>2667.8</v>
      </c>
      <c r="X5222">
        <v>2826.2</v>
      </c>
      <c r="Y5222">
        <v>2722.6</v>
      </c>
      <c r="Z5222">
        <v>2660.2</v>
      </c>
      <c r="AA5222">
        <v>2710.3</v>
      </c>
      <c r="AB5222">
        <v>2616.1999999999998</v>
      </c>
      <c r="AC5222">
        <v>2505.5</v>
      </c>
      <c r="AD5222" t="s">
        <v>68</v>
      </c>
      <c r="AE5222" t="s">
        <v>68</v>
      </c>
      <c r="AF5222" s="14" t="str">
        <f>INDEX('BEA to ISIC Crosswalk'!$E$4:$E$98,MATCH('State GDP by Industry'!G5222,'BEA to ISIC Crosswalk'!$C$4:$C$98,0),1)</f>
        <v>ISIC 17T18</v>
      </c>
      <c r="AG5222" s="14" t="str">
        <f>INDEX('BEA to ISIC Crosswalk'!$F$4:$F$98,MATCH('State GDP by Industry'!G5222,'BEA to ISIC Crosswalk'!$C$4:$C$98,0),1)</f>
        <v>Paper products and printing</v>
      </c>
    </row>
    <row r="5223" spans="1:33" x14ac:dyDescent="0.25">
      <c r="A5223" t="s">
        <v>293</v>
      </c>
      <c r="B5223" t="s">
        <v>294</v>
      </c>
      <c r="C5223">
        <v>6</v>
      </c>
      <c r="D5223" t="s">
        <v>342</v>
      </c>
      <c r="E5223">
        <v>31</v>
      </c>
      <c r="F5223">
        <v>324</v>
      </c>
      <c r="G5223" t="s">
        <v>104</v>
      </c>
      <c r="H5223" t="s">
        <v>344</v>
      </c>
      <c r="I5223">
        <v>12744.5</v>
      </c>
      <c r="J5223">
        <v>11383.5</v>
      </c>
      <c r="K5223">
        <v>11992.4</v>
      </c>
      <c r="L5223">
        <v>11371</v>
      </c>
      <c r="M5223">
        <v>20207.099999999999</v>
      </c>
      <c r="N5223">
        <v>13631.3</v>
      </c>
      <c r="O5223">
        <v>18143.3</v>
      </c>
      <c r="P5223">
        <v>31735.4</v>
      </c>
      <c r="Q5223">
        <v>28692.2</v>
      </c>
      <c r="R5223">
        <v>31826.1</v>
      </c>
      <c r="S5223">
        <v>47151.5</v>
      </c>
      <c r="T5223">
        <v>31022.7</v>
      </c>
      <c r="U5223">
        <v>26911.599999999999</v>
      </c>
      <c r="V5223">
        <v>34942.1</v>
      </c>
      <c r="W5223">
        <v>55924.5</v>
      </c>
      <c r="X5223">
        <v>52278</v>
      </c>
      <c r="Y5223">
        <v>57853.1</v>
      </c>
      <c r="Z5223">
        <v>32599.9</v>
      </c>
      <c r="AA5223">
        <v>42702</v>
      </c>
      <c r="AB5223">
        <v>23770.6</v>
      </c>
      <c r="AC5223">
        <v>36098.699999999997</v>
      </c>
      <c r="AD5223" t="s">
        <v>68</v>
      </c>
      <c r="AE5223" t="s">
        <v>68</v>
      </c>
      <c r="AF5223" s="14" t="str">
        <f>INDEX('BEA to ISIC Crosswalk'!$E$4:$E$98,MATCH('State GDP by Industry'!G5223,'BEA to ISIC Crosswalk'!$C$4:$C$98,0),1)</f>
        <v>ISIC 19</v>
      </c>
      <c r="AG5223" s="14" t="str">
        <f>INDEX('BEA to ISIC Crosswalk'!$F$4:$F$98,MATCH('State GDP by Industry'!G5223,'BEA to ISIC Crosswalk'!$C$4:$C$98,0),1)</f>
        <v>Coke and refined petroleum products</v>
      </c>
    </row>
    <row r="5224" spans="1:33" x14ac:dyDescent="0.25">
      <c r="A5224" t="s">
        <v>293</v>
      </c>
      <c r="B5224" t="s">
        <v>294</v>
      </c>
      <c r="C5224">
        <v>6</v>
      </c>
      <c r="D5224" t="s">
        <v>342</v>
      </c>
      <c r="E5224">
        <v>32</v>
      </c>
      <c r="F5224">
        <v>325</v>
      </c>
      <c r="G5224" t="s">
        <v>105</v>
      </c>
      <c r="H5224" t="s">
        <v>344</v>
      </c>
      <c r="I5224">
        <v>21128.5</v>
      </c>
      <c r="J5224">
        <v>20362.7</v>
      </c>
      <c r="K5224">
        <v>16968.2</v>
      </c>
      <c r="L5224">
        <v>16523.599999999999</v>
      </c>
      <c r="M5224">
        <v>14178.6</v>
      </c>
      <c r="N5224">
        <v>17512.5</v>
      </c>
      <c r="O5224">
        <v>19333.900000000001</v>
      </c>
      <c r="P5224">
        <v>26588.7</v>
      </c>
      <c r="Q5224">
        <v>29895.8</v>
      </c>
      <c r="R5224">
        <v>36859.5</v>
      </c>
      <c r="S5224">
        <v>35053</v>
      </c>
      <c r="T5224">
        <v>31051.8</v>
      </c>
      <c r="U5224">
        <v>32313.599999999999</v>
      </c>
      <c r="V5224">
        <v>42227.199999999997</v>
      </c>
      <c r="W5224">
        <v>40899</v>
      </c>
      <c r="X5224">
        <v>44448.5</v>
      </c>
      <c r="Y5224">
        <v>47514.400000000001</v>
      </c>
      <c r="Z5224">
        <v>48958.9</v>
      </c>
      <c r="AA5224">
        <v>48562.3</v>
      </c>
      <c r="AB5224">
        <v>52197.8</v>
      </c>
      <c r="AC5224">
        <v>53882.6</v>
      </c>
      <c r="AD5224" t="s">
        <v>68</v>
      </c>
      <c r="AE5224" t="s">
        <v>68</v>
      </c>
      <c r="AF5224" s="14" t="str">
        <f>INDEX('BEA to ISIC Crosswalk'!$E$4:$E$98,MATCH('State GDP by Industry'!G5224,'BEA to ISIC Crosswalk'!$C$4:$C$98,0),1)</f>
        <v>ISIC 20T21</v>
      </c>
      <c r="AG5224" s="14" t="str">
        <f>INDEX('BEA to ISIC Crosswalk'!$F$4:$F$98,MATCH('State GDP by Industry'!G5224,'BEA to ISIC Crosswalk'!$C$4:$C$98,0),1)</f>
        <v>Chemicals and pharmaceutical products</v>
      </c>
    </row>
    <row r="5225" spans="1:33" x14ac:dyDescent="0.25">
      <c r="A5225" t="s">
        <v>293</v>
      </c>
      <c r="B5225" t="s">
        <v>294</v>
      </c>
      <c r="C5225">
        <v>6</v>
      </c>
      <c r="D5225" t="s">
        <v>342</v>
      </c>
      <c r="E5225">
        <v>33</v>
      </c>
      <c r="F5225">
        <v>326</v>
      </c>
      <c r="G5225" t="s">
        <v>106</v>
      </c>
      <c r="H5225" t="s">
        <v>344</v>
      </c>
      <c r="I5225">
        <v>4673</v>
      </c>
      <c r="J5225">
        <v>5247</v>
      </c>
      <c r="K5225">
        <v>5675.1</v>
      </c>
      <c r="L5225">
        <v>5575</v>
      </c>
      <c r="M5225">
        <v>5797.4</v>
      </c>
      <c r="N5225">
        <v>5370.6</v>
      </c>
      <c r="O5225">
        <v>5175</v>
      </c>
      <c r="P5225">
        <v>5489.9</v>
      </c>
      <c r="Q5225">
        <v>5260.1</v>
      </c>
      <c r="R5225">
        <v>5648.9</v>
      </c>
      <c r="S5225">
        <v>5610.5</v>
      </c>
      <c r="T5225">
        <v>5327.1</v>
      </c>
      <c r="U5225">
        <v>5557.4</v>
      </c>
      <c r="V5225">
        <v>5469.4</v>
      </c>
      <c r="W5225">
        <v>5392.4</v>
      </c>
      <c r="X5225">
        <v>6117.2</v>
      </c>
      <c r="Y5225">
        <v>6297.2</v>
      </c>
      <c r="Z5225">
        <v>6176.9</v>
      </c>
      <c r="AA5225">
        <v>7041.6</v>
      </c>
      <c r="AB5225">
        <v>6783.9</v>
      </c>
      <c r="AC5225">
        <v>6472.6</v>
      </c>
      <c r="AD5225" t="s">
        <v>68</v>
      </c>
      <c r="AE5225" t="s">
        <v>68</v>
      </c>
      <c r="AF5225" s="14" t="str">
        <f>INDEX('BEA to ISIC Crosswalk'!$E$4:$E$98,MATCH('State GDP by Industry'!G5225,'BEA to ISIC Crosswalk'!$C$4:$C$98,0),1)</f>
        <v>ISIC 22</v>
      </c>
      <c r="AG5225" s="14" t="str">
        <f>INDEX('BEA to ISIC Crosswalk'!$F$4:$F$98,MATCH('State GDP by Industry'!G5225,'BEA to ISIC Crosswalk'!$C$4:$C$98,0),1)</f>
        <v>Rubber and plastics products</v>
      </c>
    </row>
    <row r="5226" spans="1:33" x14ac:dyDescent="0.25">
      <c r="A5226" t="s">
        <v>293</v>
      </c>
      <c r="B5226" t="s">
        <v>294</v>
      </c>
      <c r="C5226">
        <v>6</v>
      </c>
      <c r="D5226" t="s">
        <v>342</v>
      </c>
      <c r="E5226">
        <v>34</v>
      </c>
      <c r="F5226">
        <v>42</v>
      </c>
      <c r="G5226" t="s">
        <v>107</v>
      </c>
      <c r="H5226" t="s">
        <v>344</v>
      </c>
      <c r="I5226">
        <v>55598.7</v>
      </c>
      <c r="J5226">
        <v>61756.9</v>
      </c>
      <c r="K5226">
        <v>65976.899999999994</v>
      </c>
      <c r="L5226">
        <v>70452.399999999994</v>
      </c>
      <c r="M5226">
        <v>69324.5</v>
      </c>
      <c r="N5226">
        <v>68332.399999999994</v>
      </c>
      <c r="O5226">
        <v>70466.3</v>
      </c>
      <c r="P5226">
        <v>80649.100000000006</v>
      </c>
      <c r="Q5226">
        <v>88932.6</v>
      </c>
      <c r="R5226">
        <v>97986.4</v>
      </c>
      <c r="S5226">
        <v>107349.8</v>
      </c>
      <c r="T5226">
        <v>113824.7</v>
      </c>
      <c r="U5226">
        <v>109417.4</v>
      </c>
      <c r="V5226">
        <v>118710.39999999999</v>
      </c>
      <c r="W5226">
        <v>129191.3</v>
      </c>
      <c r="X5226">
        <v>146195.4</v>
      </c>
      <c r="Y5226">
        <v>152191.4</v>
      </c>
      <c r="Z5226">
        <v>159624.79999999999</v>
      </c>
      <c r="AA5226">
        <v>165223.29999999999</v>
      </c>
      <c r="AB5226">
        <v>163115.5</v>
      </c>
      <c r="AC5226">
        <v>164830.79999999999</v>
      </c>
      <c r="AD5226">
        <v>171549.3</v>
      </c>
      <c r="AE5226">
        <v>183402.7</v>
      </c>
      <c r="AF5226" s="14" t="str">
        <f>INDEX('BEA to ISIC Crosswalk'!$E$4:$E$98,MATCH('State GDP by Industry'!G5226,'BEA to ISIC Crosswalk'!$C$4:$C$98,0),1)</f>
        <v>ISIC 45T47</v>
      </c>
      <c r="AG5226" s="14" t="str">
        <f>INDEX('BEA to ISIC Crosswalk'!$F$4:$F$98,MATCH('State GDP by Industry'!G5226,'BEA to ISIC Crosswalk'!$C$4:$C$98,0),1)</f>
        <v>Wholesale and retail trade; repair of motor vehicles</v>
      </c>
    </row>
    <row r="5227" spans="1:33" x14ac:dyDescent="0.25">
      <c r="A5227" t="s">
        <v>293</v>
      </c>
      <c r="B5227" t="s">
        <v>294</v>
      </c>
      <c r="C5227">
        <v>6</v>
      </c>
      <c r="D5227" t="s">
        <v>342</v>
      </c>
      <c r="E5227">
        <v>35</v>
      </c>
      <c r="F5227" t="s">
        <v>108</v>
      </c>
      <c r="G5227" t="s">
        <v>109</v>
      </c>
      <c r="H5227" t="s">
        <v>344</v>
      </c>
      <c r="I5227">
        <v>60791.7</v>
      </c>
      <c r="J5227">
        <v>66961.8</v>
      </c>
      <c r="K5227">
        <v>70096.7</v>
      </c>
      <c r="L5227">
        <v>73804.399999999994</v>
      </c>
      <c r="M5227">
        <v>77322.7</v>
      </c>
      <c r="N5227">
        <v>80011.899999999994</v>
      </c>
      <c r="O5227">
        <v>83088.3</v>
      </c>
      <c r="P5227">
        <v>85022.8</v>
      </c>
      <c r="Q5227">
        <v>91696.3</v>
      </c>
      <c r="R5227">
        <v>97828.4</v>
      </c>
      <c r="S5227">
        <v>99081.7</v>
      </c>
      <c r="T5227">
        <v>97620.9</v>
      </c>
      <c r="U5227">
        <v>96889.2</v>
      </c>
      <c r="V5227">
        <v>99718.1</v>
      </c>
      <c r="W5227">
        <v>103545</v>
      </c>
      <c r="X5227">
        <v>110659.4</v>
      </c>
      <c r="Y5227">
        <v>115474.7</v>
      </c>
      <c r="Z5227">
        <v>121450</v>
      </c>
      <c r="AA5227">
        <v>128378.7</v>
      </c>
      <c r="AB5227">
        <v>130805.1</v>
      </c>
      <c r="AC5227">
        <v>133083.1</v>
      </c>
      <c r="AD5227">
        <v>140675.79999999999</v>
      </c>
      <c r="AE5227">
        <v>147512.79999999999</v>
      </c>
      <c r="AF5227" s="14" t="str">
        <f>INDEX('BEA to ISIC Crosswalk'!$E$4:$E$98,MATCH('State GDP by Industry'!G5227,'BEA to ISIC Crosswalk'!$C$4:$C$98,0),1)</f>
        <v>ISIC 45T47</v>
      </c>
      <c r="AG5227" s="14" t="str">
        <f>INDEX('BEA to ISIC Crosswalk'!$F$4:$F$98,MATCH('State GDP by Industry'!G5227,'BEA to ISIC Crosswalk'!$C$4:$C$98,0),1)</f>
        <v>Wholesale and retail trade; repair of motor vehicles</v>
      </c>
    </row>
    <row r="5228" spans="1:33" x14ac:dyDescent="0.25">
      <c r="A5228" t="s">
        <v>293</v>
      </c>
      <c r="B5228" t="s">
        <v>294</v>
      </c>
      <c r="C5228">
        <v>6</v>
      </c>
      <c r="D5228" t="s">
        <v>342</v>
      </c>
      <c r="E5228">
        <v>36</v>
      </c>
      <c r="F5228" t="s">
        <v>110</v>
      </c>
      <c r="G5228" t="s">
        <v>111</v>
      </c>
      <c r="H5228" t="s">
        <v>344</v>
      </c>
      <c r="I5228">
        <v>30506.799999999999</v>
      </c>
      <c r="J5228">
        <v>34612</v>
      </c>
      <c r="K5228">
        <v>36376.199999999997</v>
      </c>
      <c r="L5228">
        <v>38647</v>
      </c>
      <c r="M5228">
        <v>42325.1</v>
      </c>
      <c r="N5228">
        <v>38519.199999999997</v>
      </c>
      <c r="O5228">
        <v>40092.5</v>
      </c>
      <c r="P5228">
        <v>44208</v>
      </c>
      <c r="Q5228">
        <v>47100.4</v>
      </c>
      <c r="R5228">
        <v>52037.599999999999</v>
      </c>
      <c r="S5228">
        <v>53100.5</v>
      </c>
      <c r="T5228">
        <v>56740.4</v>
      </c>
      <c r="U5228">
        <v>53088.2</v>
      </c>
      <c r="V5228">
        <v>58064.7</v>
      </c>
      <c r="W5228">
        <v>61581.599999999999</v>
      </c>
      <c r="X5228">
        <v>68199.399999999994</v>
      </c>
      <c r="Y5228">
        <v>67933.5</v>
      </c>
      <c r="Z5228">
        <v>74177.2</v>
      </c>
      <c r="AA5228">
        <v>80981.899999999994</v>
      </c>
      <c r="AB5228">
        <v>81968.100000000006</v>
      </c>
      <c r="AC5228">
        <v>86669</v>
      </c>
      <c r="AD5228">
        <v>94170.7</v>
      </c>
      <c r="AE5228">
        <v>97702.8</v>
      </c>
      <c r="AF5228" s="14" t="str">
        <f>INDEX('BEA to ISIC Crosswalk'!$E$4:$E$98,MATCH('State GDP by Industry'!G5228,'BEA to ISIC Crosswalk'!$C$4:$C$98,0),1)</f>
        <v>ISIC 49T53</v>
      </c>
      <c r="AG5228" s="14" t="str">
        <f>INDEX('BEA to ISIC Crosswalk'!$F$4:$F$98,MATCH('State GDP by Industry'!G5228,'BEA to ISIC Crosswalk'!$C$4:$C$98,0),1)</f>
        <v>Transportation and storage</v>
      </c>
    </row>
    <row r="5229" spans="1:33" x14ac:dyDescent="0.25">
      <c r="A5229" t="s">
        <v>293</v>
      </c>
      <c r="B5229" t="s">
        <v>294</v>
      </c>
      <c r="C5229">
        <v>6</v>
      </c>
      <c r="D5229" t="s">
        <v>342</v>
      </c>
      <c r="E5229">
        <v>37</v>
      </c>
      <c r="F5229">
        <v>481</v>
      </c>
      <c r="G5229" t="s">
        <v>112</v>
      </c>
      <c r="H5229" t="s">
        <v>344</v>
      </c>
      <c r="I5229">
        <v>8494.7999999999993</v>
      </c>
      <c r="J5229">
        <v>9032.7999999999993</v>
      </c>
      <c r="K5229">
        <v>9515.5</v>
      </c>
      <c r="L5229">
        <v>9502.7999999999993</v>
      </c>
      <c r="M5229">
        <v>8764.2000000000007</v>
      </c>
      <c r="N5229">
        <v>9028.5</v>
      </c>
      <c r="O5229">
        <v>9238.6</v>
      </c>
      <c r="P5229">
        <v>10145.5</v>
      </c>
      <c r="Q5229">
        <v>10436.700000000001</v>
      </c>
      <c r="R5229">
        <v>11383.7</v>
      </c>
      <c r="S5229">
        <v>12170.5</v>
      </c>
      <c r="T5229">
        <v>11523.1</v>
      </c>
      <c r="U5229">
        <v>11742</v>
      </c>
      <c r="V5229">
        <v>13079.5</v>
      </c>
      <c r="W5229">
        <v>13386.9</v>
      </c>
      <c r="X5229">
        <v>14327.9</v>
      </c>
      <c r="Y5229">
        <v>14370.7</v>
      </c>
      <c r="Z5229">
        <v>15685.4</v>
      </c>
      <c r="AA5229">
        <v>18459.900000000001</v>
      </c>
      <c r="AB5229">
        <v>19064</v>
      </c>
      <c r="AC5229">
        <v>19852</v>
      </c>
      <c r="AD5229" t="s">
        <v>68</v>
      </c>
      <c r="AE5229" t="s">
        <v>68</v>
      </c>
      <c r="AF5229" s="14">
        <f>INDEX('BEA to ISIC Crosswalk'!$E$4:$E$98,MATCH('State GDP by Industry'!G5229,'BEA to ISIC Crosswalk'!$C$4:$C$98,0),1)</f>
        <v>0</v>
      </c>
      <c r="AG5229" s="14">
        <f>INDEX('BEA to ISIC Crosswalk'!$F$4:$F$98,MATCH('State GDP by Industry'!G5229,'BEA to ISIC Crosswalk'!$C$4:$C$98,0),1)</f>
        <v>0</v>
      </c>
    </row>
    <row r="5230" spans="1:33" x14ac:dyDescent="0.25">
      <c r="A5230" t="s">
        <v>293</v>
      </c>
      <c r="B5230" t="s">
        <v>294</v>
      </c>
      <c r="C5230">
        <v>6</v>
      </c>
      <c r="D5230" t="s">
        <v>342</v>
      </c>
      <c r="E5230">
        <v>38</v>
      </c>
      <c r="F5230">
        <v>482</v>
      </c>
      <c r="G5230" t="s">
        <v>113</v>
      </c>
      <c r="H5230" t="s">
        <v>344</v>
      </c>
      <c r="I5230">
        <v>2415.3000000000002</v>
      </c>
      <c r="J5230">
        <v>2720.8</v>
      </c>
      <c r="K5230">
        <v>2808.4</v>
      </c>
      <c r="L5230">
        <v>3011</v>
      </c>
      <c r="M5230">
        <v>2979</v>
      </c>
      <c r="N5230">
        <v>2902.7</v>
      </c>
      <c r="O5230">
        <v>3181.8</v>
      </c>
      <c r="P5230">
        <v>3493.8</v>
      </c>
      <c r="Q5230">
        <v>3998.7</v>
      </c>
      <c r="R5230">
        <v>4703.5</v>
      </c>
      <c r="S5230">
        <v>4635.8999999999996</v>
      </c>
      <c r="T5230">
        <v>5366.9</v>
      </c>
      <c r="U5230">
        <v>4661.3</v>
      </c>
      <c r="V5230">
        <v>4867.6000000000004</v>
      </c>
      <c r="W5230">
        <v>5416.4</v>
      </c>
      <c r="X5230">
        <v>5873.4</v>
      </c>
      <c r="Y5230">
        <v>6032.8</v>
      </c>
      <c r="Z5230">
        <v>6312</v>
      </c>
      <c r="AA5230">
        <v>6402.1</v>
      </c>
      <c r="AB5230">
        <v>5849.4</v>
      </c>
      <c r="AC5230">
        <v>6145.7</v>
      </c>
      <c r="AD5230" t="s">
        <v>68</v>
      </c>
      <c r="AE5230" t="s">
        <v>68</v>
      </c>
      <c r="AF5230" s="14">
        <f>INDEX('BEA to ISIC Crosswalk'!$E$4:$E$98,MATCH('State GDP by Industry'!G5230,'BEA to ISIC Crosswalk'!$C$4:$C$98,0),1)</f>
        <v>0</v>
      </c>
      <c r="AG5230" s="14">
        <f>INDEX('BEA to ISIC Crosswalk'!$F$4:$F$98,MATCH('State GDP by Industry'!G5230,'BEA to ISIC Crosswalk'!$C$4:$C$98,0),1)</f>
        <v>0</v>
      </c>
    </row>
    <row r="5231" spans="1:33" x14ac:dyDescent="0.25">
      <c r="A5231" t="s">
        <v>293</v>
      </c>
      <c r="B5231" t="s">
        <v>294</v>
      </c>
      <c r="C5231">
        <v>6</v>
      </c>
      <c r="D5231" t="s">
        <v>342</v>
      </c>
      <c r="E5231">
        <v>39</v>
      </c>
      <c r="F5231">
        <v>483</v>
      </c>
      <c r="G5231" t="s">
        <v>114</v>
      </c>
      <c r="H5231" t="s">
        <v>344</v>
      </c>
      <c r="I5231">
        <v>714.6</v>
      </c>
      <c r="J5231">
        <v>707.9</v>
      </c>
      <c r="K5231">
        <v>683.2</v>
      </c>
      <c r="L5231">
        <v>818.5</v>
      </c>
      <c r="M5231">
        <v>807.9</v>
      </c>
      <c r="N5231">
        <v>660.3</v>
      </c>
      <c r="O5231">
        <v>777.9</v>
      </c>
      <c r="P5231">
        <v>934.5</v>
      </c>
      <c r="Q5231">
        <v>865.7</v>
      </c>
      <c r="R5231">
        <v>1125</v>
      </c>
      <c r="S5231">
        <v>947.4</v>
      </c>
      <c r="T5231">
        <v>1070.3</v>
      </c>
      <c r="U5231">
        <v>1042.5</v>
      </c>
      <c r="V5231">
        <v>984.3</v>
      </c>
      <c r="W5231">
        <v>934.6</v>
      </c>
      <c r="X5231">
        <v>931.7</v>
      </c>
      <c r="Y5231">
        <v>1343.3</v>
      </c>
      <c r="Z5231">
        <v>1429.9</v>
      </c>
      <c r="AA5231">
        <v>1169.7</v>
      </c>
      <c r="AB5231">
        <v>1009.5</v>
      </c>
      <c r="AC5231">
        <v>960.6</v>
      </c>
      <c r="AD5231" t="s">
        <v>68</v>
      </c>
      <c r="AE5231" t="s">
        <v>68</v>
      </c>
      <c r="AF5231" s="14">
        <f>INDEX('BEA to ISIC Crosswalk'!$E$4:$E$98,MATCH('State GDP by Industry'!G5231,'BEA to ISIC Crosswalk'!$C$4:$C$98,0),1)</f>
        <v>0</v>
      </c>
      <c r="AG5231" s="14">
        <f>INDEX('BEA to ISIC Crosswalk'!$F$4:$F$98,MATCH('State GDP by Industry'!G5231,'BEA to ISIC Crosswalk'!$C$4:$C$98,0),1)</f>
        <v>0</v>
      </c>
    </row>
    <row r="5232" spans="1:33" x14ac:dyDescent="0.25">
      <c r="A5232" t="s">
        <v>293</v>
      </c>
      <c r="B5232" t="s">
        <v>294</v>
      </c>
      <c r="C5232">
        <v>6</v>
      </c>
      <c r="D5232" t="s">
        <v>342</v>
      </c>
      <c r="E5232">
        <v>40</v>
      </c>
      <c r="F5232">
        <v>484</v>
      </c>
      <c r="G5232" t="s">
        <v>115</v>
      </c>
      <c r="H5232" t="s">
        <v>344</v>
      </c>
      <c r="I5232">
        <v>7731.1</v>
      </c>
      <c r="J5232">
        <v>8961.6</v>
      </c>
      <c r="K5232">
        <v>9600.5</v>
      </c>
      <c r="L5232">
        <v>10319.6</v>
      </c>
      <c r="M5232">
        <v>10317.4</v>
      </c>
      <c r="N5232">
        <v>10254.5</v>
      </c>
      <c r="O5232">
        <v>10567.9</v>
      </c>
      <c r="P5232">
        <v>11407.3</v>
      </c>
      <c r="Q5232">
        <v>12768.9</v>
      </c>
      <c r="R5232">
        <v>14441.1</v>
      </c>
      <c r="S5232">
        <v>14720.7</v>
      </c>
      <c r="T5232">
        <v>14436</v>
      </c>
      <c r="U5232">
        <v>13064.8</v>
      </c>
      <c r="V5232">
        <v>13721.6</v>
      </c>
      <c r="W5232">
        <v>15427.8</v>
      </c>
      <c r="X5232">
        <v>17407.7</v>
      </c>
      <c r="Y5232">
        <v>18272.8</v>
      </c>
      <c r="Z5232">
        <v>20427.3</v>
      </c>
      <c r="AA5232">
        <v>20995.1</v>
      </c>
      <c r="AB5232">
        <v>19856.2</v>
      </c>
      <c r="AC5232">
        <v>21273</v>
      </c>
      <c r="AD5232" t="s">
        <v>68</v>
      </c>
      <c r="AE5232" t="s">
        <v>68</v>
      </c>
      <c r="AF5232" s="14">
        <f>INDEX('BEA to ISIC Crosswalk'!$E$4:$E$98,MATCH('State GDP by Industry'!G5232,'BEA to ISIC Crosswalk'!$C$4:$C$98,0),1)</f>
        <v>0</v>
      </c>
      <c r="AG5232" s="14">
        <f>INDEX('BEA to ISIC Crosswalk'!$F$4:$F$98,MATCH('State GDP by Industry'!G5232,'BEA to ISIC Crosswalk'!$C$4:$C$98,0),1)</f>
        <v>0</v>
      </c>
    </row>
    <row r="5233" spans="1:33" x14ac:dyDescent="0.25">
      <c r="A5233" t="s">
        <v>293</v>
      </c>
      <c r="B5233" t="s">
        <v>294</v>
      </c>
      <c r="C5233">
        <v>6</v>
      </c>
      <c r="D5233" t="s">
        <v>342</v>
      </c>
      <c r="E5233">
        <v>41</v>
      </c>
      <c r="F5233">
        <v>485</v>
      </c>
      <c r="G5233" t="s">
        <v>116</v>
      </c>
      <c r="H5233" t="s">
        <v>344</v>
      </c>
      <c r="I5233">
        <v>898.7</v>
      </c>
      <c r="J5233">
        <v>1046.5999999999999</v>
      </c>
      <c r="K5233">
        <v>1197.4000000000001</v>
      </c>
      <c r="L5233">
        <v>1181.5999999999999</v>
      </c>
      <c r="M5233">
        <v>1215.3</v>
      </c>
      <c r="N5233">
        <v>1264.9000000000001</v>
      </c>
      <c r="O5233">
        <v>1283.5</v>
      </c>
      <c r="P5233">
        <v>1276.9000000000001</v>
      </c>
      <c r="Q5233">
        <v>1294.0999999999999</v>
      </c>
      <c r="R5233">
        <v>1420.6</v>
      </c>
      <c r="S5233">
        <v>1526.7</v>
      </c>
      <c r="T5233">
        <v>1725.5</v>
      </c>
      <c r="U5233">
        <v>1866.1</v>
      </c>
      <c r="V5233">
        <v>1957.2</v>
      </c>
      <c r="W5233">
        <v>2150.4</v>
      </c>
      <c r="X5233">
        <v>2210.6999999999998</v>
      </c>
      <c r="Y5233">
        <v>2253.9</v>
      </c>
      <c r="Z5233">
        <v>2435.4</v>
      </c>
      <c r="AA5233">
        <v>2596.1</v>
      </c>
      <c r="AB5233">
        <v>2421.5</v>
      </c>
      <c r="AC5233">
        <v>2448.9</v>
      </c>
      <c r="AD5233" t="s">
        <v>68</v>
      </c>
      <c r="AE5233" t="s">
        <v>68</v>
      </c>
      <c r="AF5233" s="14">
        <f>INDEX('BEA to ISIC Crosswalk'!$E$4:$E$98,MATCH('State GDP by Industry'!G5233,'BEA to ISIC Crosswalk'!$C$4:$C$98,0),1)</f>
        <v>0</v>
      </c>
      <c r="AG5233" s="14">
        <f>INDEX('BEA to ISIC Crosswalk'!$F$4:$F$98,MATCH('State GDP by Industry'!G5233,'BEA to ISIC Crosswalk'!$C$4:$C$98,0),1)</f>
        <v>0</v>
      </c>
    </row>
    <row r="5234" spans="1:33" x14ac:dyDescent="0.25">
      <c r="A5234" t="s">
        <v>293</v>
      </c>
      <c r="B5234" t="s">
        <v>294</v>
      </c>
      <c r="C5234">
        <v>6</v>
      </c>
      <c r="D5234" t="s">
        <v>342</v>
      </c>
      <c r="E5234">
        <v>42</v>
      </c>
      <c r="F5234">
        <v>486</v>
      </c>
      <c r="G5234" t="s">
        <v>117</v>
      </c>
      <c r="H5234" t="s">
        <v>344</v>
      </c>
      <c r="I5234">
        <v>2665.7</v>
      </c>
      <c r="J5234">
        <v>3841.4</v>
      </c>
      <c r="K5234">
        <v>4601.3</v>
      </c>
      <c r="L5234">
        <v>4821.7</v>
      </c>
      <c r="M5234">
        <v>9040.6</v>
      </c>
      <c r="N5234">
        <v>4770</v>
      </c>
      <c r="O5234">
        <v>4690.5</v>
      </c>
      <c r="P5234">
        <v>4618.2</v>
      </c>
      <c r="Q5234">
        <v>4038.8</v>
      </c>
      <c r="R5234">
        <v>4279.1000000000004</v>
      </c>
      <c r="S5234">
        <v>5378.7</v>
      </c>
      <c r="T5234">
        <v>6516.8</v>
      </c>
      <c r="U5234">
        <v>5568.1</v>
      </c>
      <c r="V5234">
        <v>7948.6</v>
      </c>
      <c r="W5234">
        <v>7955.4</v>
      </c>
      <c r="X5234">
        <v>10813.7</v>
      </c>
      <c r="Y5234">
        <v>8953.9</v>
      </c>
      <c r="Z5234">
        <v>10729.8</v>
      </c>
      <c r="AA5234">
        <v>12766.8</v>
      </c>
      <c r="AB5234">
        <v>14048.9</v>
      </c>
      <c r="AC5234">
        <v>14986.9</v>
      </c>
      <c r="AD5234" t="s">
        <v>68</v>
      </c>
      <c r="AE5234" t="s">
        <v>68</v>
      </c>
      <c r="AF5234" s="14">
        <f>INDEX('BEA to ISIC Crosswalk'!$E$4:$E$98,MATCH('State GDP by Industry'!G5234,'BEA to ISIC Crosswalk'!$C$4:$C$98,0),1)</f>
        <v>0</v>
      </c>
      <c r="AG5234" s="14">
        <f>INDEX('BEA to ISIC Crosswalk'!$F$4:$F$98,MATCH('State GDP by Industry'!G5234,'BEA to ISIC Crosswalk'!$C$4:$C$98,0),1)</f>
        <v>0</v>
      </c>
    </row>
    <row r="5235" spans="1:33" x14ac:dyDescent="0.25">
      <c r="A5235" t="s">
        <v>293</v>
      </c>
      <c r="B5235" t="s">
        <v>294</v>
      </c>
      <c r="C5235">
        <v>6</v>
      </c>
      <c r="D5235" t="s">
        <v>342</v>
      </c>
      <c r="E5235">
        <v>43</v>
      </c>
      <c r="F5235" t="s">
        <v>118</v>
      </c>
      <c r="G5235" t="s">
        <v>119</v>
      </c>
      <c r="H5235" t="s">
        <v>344</v>
      </c>
      <c r="I5235">
        <v>6115.6</v>
      </c>
      <c r="J5235">
        <v>6520.8</v>
      </c>
      <c r="K5235">
        <v>6133.6</v>
      </c>
      <c r="L5235">
        <v>7042.7</v>
      </c>
      <c r="M5235">
        <v>7304.2</v>
      </c>
      <c r="N5235">
        <v>7600.7</v>
      </c>
      <c r="O5235">
        <v>7847.9</v>
      </c>
      <c r="P5235">
        <v>9097.6</v>
      </c>
      <c r="Q5235">
        <v>10091.9</v>
      </c>
      <c r="R5235">
        <v>10771.9</v>
      </c>
      <c r="S5235">
        <v>10158.299999999999</v>
      </c>
      <c r="T5235">
        <v>11087.2</v>
      </c>
      <c r="U5235">
        <v>10275.200000000001</v>
      </c>
      <c r="V5235">
        <v>10911.7</v>
      </c>
      <c r="W5235">
        <v>11526.8</v>
      </c>
      <c r="X5235">
        <v>11725.3</v>
      </c>
      <c r="Y5235">
        <v>11725.3</v>
      </c>
      <c r="Z5235">
        <v>11932</v>
      </c>
      <c r="AA5235">
        <v>12969.9</v>
      </c>
      <c r="AB5235">
        <v>13248.1</v>
      </c>
      <c r="AC5235">
        <v>13970.3</v>
      </c>
      <c r="AD5235" t="s">
        <v>68</v>
      </c>
      <c r="AE5235" t="s">
        <v>68</v>
      </c>
      <c r="AF5235" s="14">
        <f>INDEX('BEA to ISIC Crosswalk'!$E$4:$E$98,MATCH('State GDP by Industry'!G5235,'BEA to ISIC Crosswalk'!$C$4:$C$98,0),1)</f>
        <v>0</v>
      </c>
      <c r="AG5235" s="14">
        <f>INDEX('BEA to ISIC Crosswalk'!$F$4:$F$98,MATCH('State GDP by Industry'!G5235,'BEA to ISIC Crosswalk'!$C$4:$C$98,0),1)</f>
        <v>0</v>
      </c>
    </row>
    <row r="5236" spans="1:33" x14ac:dyDescent="0.25">
      <c r="A5236" t="s">
        <v>293</v>
      </c>
      <c r="B5236" t="s">
        <v>294</v>
      </c>
      <c r="C5236">
        <v>6</v>
      </c>
      <c r="D5236" t="s">
        <v>342</v>
      </c>
      <c r="E5236">
        <v>44</v>
      </c>
      <c r="F5236">
        <v>493</v>
      </c>
      <c r="G5236" t="s">
        <v>120</v>
      </c>
      <c r="H5236" t="s">
        <v>344</v>
      </c>
      <c r="I5236">
        <v>1471.1</v>
      </c>
      <c r="J5236">
        <v>1780.1</v>
      </c>
      <c r="K5236">
        <v>1836.2</v>
      </c>
      <c r="L5236">
        <v>1949</v>
      </c>
      <c r="M5236">
        <v>1896.6</v>
      </c>
      <c r="N5236">
        <v>2037.6</v>
      </c>
      <c r="O5236">
        <v>2504.5</v>
      </c>
      <c r="P5236">
        <v>3234.1</v>
      </c>
      <c r="Q5236">
        <v>3605.5</v>
      </c>
      <c r="R5236">
        <v>3912.8</v>
      </c>
      <c r="S5236">
        <v>3562.3</v>
      </c>
      <c r="T5236">
        <v>5014.6000000000004</v>
      </c>
      <c r="U5236">
        <v>4868.2</v>
      </c>
      <c r="V5236">
        <v>4594.2</v>
      </c>
      <c r="W5236">
        <v>4783.3</v>
      </c>
      <c r="X5236">
        <v>4909</v>
      </c>
      <c r="Y5236">
        <v>4980.7</v>
      </c>
      <c r="Z5236">
        <v>5225.3999999999996</v>
      </c>
      <c r="AA5236">
        <v>5622.4</v>
      </c>
      <c r="AB5236">
        <v>6470.6</v>
      </c>
      <c r="AC5236">
        <v>7031.8</v>
      </c>
      <c r="AD5236" t="s">
        <v>68</v>
      </c>
      <c r="AE5236" t="s">
        <v>68</v>
      </c>
      <c r="AF5236" s="14">
        <f>INDEX('BEA to ISIC Crosswalk'!$E$4:$E$98,MATCH('State GDP by Industry'!G5236,'BEA to ISIC Crosswalk'!$C$4:$C$98,0),1)</f>
        <v>0</v>
      </c>
      <c r="AG5236" s="14">
        <f>INDEX('BEA to ISIC Crosswalk'!$F$4:$F$98,MATCH('State GDP by Industry'!G5236,'BEA to ISIC Crosswalk'!$C$4:$C$98,0),1)</f>
        <v>0</v>
      </c>
    </row>
    <row r="5237" spans="1:33" x14ac:dyDescent="0.25">
      <c r="A5237" t="s">
        <v>293</v>
      </c>
      <c r="B5237" t="s">
        <v>294</v>
      </c>
      <c r="C5237">
        <v>6</v>
      </c>
      <c r="D5237" t="s">
        <v>342</v>
      </c>
      <c r="E5237">
        <v>45</v>
      </c>
      <c r="F5237">
        <v>51</v>
      </c>
      <c r="G5237" t="s">
        <v>121</v>
      </c>
      <c r="H5237" t="s">
        <v>344</v>
      </c>
      <c r="I5237">
        <v>36650.300000000003</v>
      </c>
      <c r="J5237">
        <v>40783.199999999997</v>
      </c>
      <c r="K5237">
        <v>42734.8</v>
      </c>
      <c r="L5237">
        <v>44322.7</v>
      </c>
      <c r="M5237">
        <v>45161.5</v>
      </c>
      <c r="N5237">
        <v>48877.599999999999</v>
      </c>
      <c r="O5237">
        <v>49822.7</v>
      </c>
      <c r="P5237">
        <v>53069</v>
      </c>
      <c r="Q5237">
        <v>54210.9</v>
      </c>
      <c r="R5237">
        <v>56781.4</v>
      </c>
      <c r="S5237">
        <v>65967.199999999997</v>
      </c>
      <c r="T5237">
        <v>69157.8</v>
      </c>
      <c r="U5237">
        <v>64748.6</v>
      </c>
      <c r="V5237">
        <v>64332.3</v>
      </c>
      <c r="W5237">
        <v>64012</v>
      </c>
      <c r="X5237">
        <v>62965.9</v>
      </c>
      <c r="Y5237">
        <v>68692.800000000003</v>
      </c>
      <c r="Z5237">
        <v>69746.8</v>
      </c>
      <c r="AA5237">
        <v>73818.100000000006</v>
      </c>
      <c r="AB5237">
        <v>76089.5</v>
      </c>
      <c r="AC5237">
        <v>79896</v>
      </c>
      <c r="AD5237">
        <v>85858.1</v>
      </c>
      <c r="AE5237">
        <v>90373.8</v>
      </c>
      <c r="AF5237" s="14">
        <f>INDEX('BEA to ISIC Crosswalk'!$E$4:$E$98,MATCH('State GDP by Industry'!G5237,'BEA to ISIC Crosswalk'!$C$4:$C$98,0),1)</f>
        <v>0</v>
      </c>
      <c r="AG5237" s="14">
        <f>INDEX('BEA to ISIC Crosswalk'!$F$4:$F$98,MATCH('State GDP by Industry'!G5237,'BEA to ISIC Crosswalk'!$C$4:$C$98,0),1)</f>
        <v>0</v>
      </c>
    </row>
    <row r="5238" spans="1:33" x14ac:dyDescent="0.25">
      <c r="A5238" t="s">
        <v>293</v>
      </c>
      <c r="B5238" t="s">
        <v>294</v>
      </c>
      <c r="C5238">
        <v>6</v>
      </c>
      <c r="D5238" t="s">
        <v>342</v>
      </c>
      <c r="E5238">
        <v>46</v>
      </c>
      <c r="F5238">
        <v>511</v>
      </c>
      <c r="G5238" t="s">
        <v>122</v>
      </c>
      <c r="H5238" t="s">
        <v>344</v>
      </c>
      <c r="I5238">
        <v>6039.2</v>
      </c>
      <c r="J5238">
        <v>6577</v>
      </c>
      <c r="K5238">
        <v>8027.2</v>
      </c>
      <c r="L5238">
        <v>7292.4</v>
      </c>
      <c r="M5238">
        <v>7147.2</v>
      </c>
      <c r="N5238">
        <v>8954.2999999999993</v>
      </c>
      <c r="O5238">
        <v>10044.9</v>
      </c>
      <c r="P5238">
        <v>11814.5</v>
      </c>
      <c r="Q5238">
        <v>12412</v>
      </c>
      <c r="R5238">
        <v>11168.6</v>
      </c>
      <c r="S5238">
        <v>13036.9</v>
      </c>
      <c r="T5238">
        <v>11713.6</v>
      </c>
      <c r="U5238">
        <v>10741.4</v>
      </c>
      <c r="V5238">
        <v>11529.2</v>
      </c>
      <c r="W5238">
        <v>11519.7</v>
      </c>
      <c r="X5238">
        <v>12202.9</v>
      </c>
      <c r="Y5238">
        <v>12724.4</v>
      </c>
      <c r="Z5238">
        <v>12454.6</v>
      </c>
      <c r="AA5238">
        <v>12352.2</v>
      </c>
      <c r="AB5238">
        <v>12804.3</v>
      </c>
      <c r="AC5238">
        <v>13925</v>
      </c>
      <c r="AD5238" t="s">
        <v>68</v>
      </c>
      <c r="AE5238" t="s">
        <v>68</v>
      </c>
      <c r="AF5238" s="14" t="str">
        <f>INDEX('BEA to ISIC Crosswalk'!$E$4:$E$98,MATCH('State GDP by Industry'!G5238,'BEA to ISIC Crosswalk'!$C$4:$C$98,0),1)</f>
        <v>ISIC 58T60</v>
      </c>
      <c r="AG5238" s="14" t="str">
        <f>INDEX('BEA to ISIC Crosswalk'!$F$4:$F$98,MATCH('State GDP by Industry'!G5238,'BEA to ISIC Crosswalk'!$C$4:$C$98,0),1)</f>
        <v>Publishing, audiovisual and broadcasting activities</v>
      </c>
    </row>
    <row r="5239" spans="1:33" x14ac:dyDescent="0.25">
      <c r="A5239" t="s">
        <v>293</v>
      </c>
      <c r="B5239" t="s">
        <v>294</v>
      </c>
      <c r="C5239">
        <v>6</v>
      </c>
      <c r="D5239" t="s">
        <v>342</v>
      </c>
      <c r="E5239">
        <v>47</v>
      </c>
      <c r="F5239">
        <v>512</v>
      </c>
      <c r="G5239" t="s">
        <v>123</v>
      </c>
      <c r="H5239" t="s">
        <v>344</v>
      </c>
      <c r="I5239">
        <v>1072.7</v>
      </c>
      <c r="J5239">
        <v>1433.9</v>
      </c>
      <c r="K5239">
        <v>1898.5</v>
      </c>
      <c r="L5239">
        <v>1494.3</v>
      </c>
      <c r="M5239">
        <v>1798.3</v>
      </c>
      <c r="N5239">
        <v>2052.6</v>
      </c>
      <c r="O5239">
        <v>1869.7</v>
      </c>
      <c r="P5239">
        <v>1785.2</v>
      </c>
      <c r="Q5239">
        <v>1631</v>
      </c>
      <c r="R5239">
        <v>1880.9</v>
      </c>
      <c r="S5239">
        <v>2393.8000000000002</v>
      </c>
      <c r="T5239">
        <v>3065.3</v>
      </c>
      <c r="U5239">
        <v>2931.8</v>
      </c>
      <c r="V5239">
        <v>3047.7</v>
      </c>
      <c r="W5239">
        <v>2738.6</v>
      </c>
      <c r="X5239">
        <v>2870.1</v>
      </c>
      <c r="Y5239">
        <v>2962</v>
      </c>
      <c r="Z5239">
        <v>2634.6</v>
      </c>
      <c r="AA5239">
        <v>3066.9</v>
      </c>
      <c r="AB5239">
        <v>3540.5</v>
      </c>
      <c r="AC5239">
        <v>3213.8</v>
      </c>
      <c r="AD5239" t="s">
        <v>68</v>
      </c>
      <c r="AE5239" t="s">
        <v>68</v>
      </c>
      <c r="AF5239" s="14" t="str">
        <f>INDEX('BEA to ISIC Crosswalk'!$E$4:$E$98,MATCH('State GDP by Industry'!G5239,'BEA to ISIC Crosswalk'!$C$4:$C$98,0),1)</f>
        <v>ISIC 58T60</v>
      </c>
      <c r="AG5239" s="14" t="str">
        <f>INDEX('BEA to ISIC Crosswalk'!$F$4:$F$98,MATCH('State GDP by Industry'!G5239,'BEA to ISIC Crosswalk'!$C$4:$C$98,0),1)</f>
        <v>Publishing, audiovisual and broadcasting activities</v>
      </c>
    </row>
    <row r="5240" spans="1:33" x14ac:dyDescent="0.25">
      <c r="A5240" t="s">
        <v>293</v>
      </c>
      <c r="B5240" t="s">
        <v>294</v>
      </c>
      <c r="C5240">
        <v>6</v>
      </c>
      <c r="D5240" t="s">
        <v>342</v>
      </c>
      <c r="E5240">
        <v>48</v>
      </c>
      <c r="F5240" t="s">
        <v>124</v>
      </c>
      <c r="G5240" t="s">
        <v>125</v>
      </c>
      <c r="H5240" t="s">
        <v>344</v>
      </c>
      <c r="I5240">
        <v>25811.5</v>
      </c>
      <c r="J5240">
        <v>28518.799999999999</v>
      </c>
      <c r="K5240">
        <v>29445.1</v>
      </c>
      <c r="L5240">
        <v>32691.4</v>
      </c>
      <c r="M5240">
        <v>32484.6</v>
      </c>
      <c r="N5240">
        <v>30641.200000000001</v>
      </c>
      <c r="O5240">
        <v>30742.3</v>
      </c>
      <c r="P5240">
        <v>31406.400000000001</v>
      </c>
      <c r="Q5240">
        <v>33205.800000000003</v>
      </c>
      <c r="R5240">
        <v>35703.800000000003</v>
      </c>
      <c r="S5240">
        <v>44542.9</v>
      </c>
      <c r="T5240">
        <v>46428.7</v>
      </c>
      <c r="U5240">
        <v>42641.3</v>
      </c>
      <c r="V5240">
        <v>40744.699999999997</v>
      </c>
      <c r="W5240">
        <v>39818.400000000001</v>
      </c>
      <c r="X5240">
        <v>39017.9</v>
      </c>
      <c r="Y5240">
        <v>43803.3</v>
      </c>
      <c r="Z5240">
        <v>43969</v>
      </c>
      <c r="AA5240">
        <v>46507.5</v>
      </c>
      <c r="AB5240">
        <v>46948.5</v>
      </c>
      <c r="AC5240">
        <v>49224</v>
      </c>
      <c r="AD5240" t="s">
        <v>68</v>
      </c>
      <c r="AE5240" t="s">
        <v>68</v>
      </c>
      <c r="AF5240" s="14" t="str">
        <f>INDEX('BEA to ISIC Crosswalk'!$E$4:$E$98,MATCH('State GDP by Industry'!G5240,'BEA to ISIC Crosswalk'!$C$4:$C$98,0),1)</f>
        <v>ISIC 61</v>
      </c>
      <c r="AG5240" s="14" t="str">
        <f>INDEX('BEA to ISIC Crosswalk'!$F$4:$F$98,MATCH('State GDP by Industry'!G5240,'BEA to ISIC Crosswalk'!$C$4:$C$98,0),1)</f>
        <v>Telecommunications</v>
      </c>
    </row>
    <row r="5241" spans="1:33" x14ac:dyDescent="0.25">
      <c r="A5241" t="s">
        <v>293</v>
      </c>
      <c r="B5241" t="s">
        <v>294</v>
      </c>
      <c r="C5241">
        <v>6</v>
      </c>
      <c r="D5241" t="s">
        <v>342</v>
      </c>
      <c r="E5241">
        <v>49</v>
      </c>
      <c r="F5241" t="s">
        <v>126</v>
      </c>
      <c r="G5241" t="s">
        <v>127</v>
      </c>
      <c r="H5241" t="s">
        <v>344</v>
      </c>
      <c r="I5241">
        <v>3726.9</v>
      </c>
      <c r="J5241">
        <v>4253.5</v>
      </c>
      <c r="K5241">
        <v>3363.9</v>
      </c>
      <c r="L5241">
        <v>2844.5</v>
      </c>
      <c r="M5241">
        <v>3731.4</v>
      </c>
      <c r="N5241">
        <v>7229.4</v>
      </c>
      <c r="O5241">
        <v>7165.8</v>
      </c>
      <c r="P5241">
        <v>8063</v>
      </c>
      <c r="Q5241">
        <v>6962</v>
      </c>
      <c r="R5241">
        <v>8028.1</v>
      </c>
      <c r="S5241">
        <v>5993.5</v>
      </c>
      <c r="T5241">
        <v>7950.2</v>
      </c>
      <c r="U5241">
        <v>8434.1</v>
      </c>
      <c r="V5241">
        <v>9010.7000000000007</v>
      </c>
      <c r="W5241">
        <v>9935.2999999999993</v>
      </c>
      <c r="X5241">
        <v>8874.9</v>
      </c>
      <c r="Y5241">
        <v>9203.1</v>
      </c>
      <c r="Z5241">
        <v>10688.6</v>
      </c>
      <c r="AA5241">
        <v>11891.5</v>
      </c>
      <c r="AB5241">
        <v>12796.2</v>
      </c>
      <c r="AC5241">
        <v>13533.2</v>
      </c>
      <c r="AD5241" t="s">
        <v>68</v>
      </c>
      <c r="AE5241" t="s">
        <v>68</v>
      </c>
      <c r="AF5241" s="14" t="str">
        <f>INDEX('BEA to ISIC Crosswalk'!$E$4:$E$98,MATCH('State GDP by Industry'!G5241,'BEA to ISIC Crosswalk'!$C$4:$C$98,0),1)</f>
        <v>ISIC 62T63</v>
      </c>
      <c r="AG5241" s="14" t="str">
        <f>INDEX('BEA to ISIC Crosswalk'!$F$4:$F$98,MATCH('State GDP by Industry'!G5241,'BEA to ISIC Crosswalk'!$C$4:$C$98,0),1)</f>
        <v>IT and other information services</v>
      </c>
    </row>
    <row r="5242" spans="1:33" x14ac:dyDescent="0.25">
      <c r="A5242" t="s">
        <v>293</v>
      </c>
      <c r="B5242" t="s">
        <v>294</v>
      </c>
      <c r="C5242">
        <v>6</v>
      </c>
      <c r="D5242" t="s">
        <v>342</v>
      </c>
      <c r="E5242">
        <v>50</v>
      </c>
      <c r="F5242" t="s">
        <v>128</v>
      </c>
      <c r="G5242" t="s">
        <v>129</v>
      </c>
      <c r="H5242" t="s">
        <v>344</v>
      </c>
      <c r="I5242">
        <v>134090</v>
      </c>
      <c r="J5242">
        <v>144231.70000000001</v>
      </c>
      <c r="K5242">
        <v>157706.4</v>
      </c>
      <c r="L5242">
        <v>167834.2</v>
      </c>
      <c r="M5242">
        <v>175082.2</v>
      </c>
      <c r="N5242">
        <v>183898.5</v>
      </c>
      <c r="O5242">
        <v>189769.4</v>
      </c>
      <c r="P5242">
        <v>195983.8</v>
      </c>
      <c r="Q5242">
        <v>218237.4</v>
      </c>
      <c r="R5242">
        <v>230114.9</v>
      </c>
      <c r="S5242">
        <v>240830.7</v>
      </c>
      <c r="T5242">
        <v>240501.2</v>
      </c>
      <c r="U5242">
        <v>241575.8</v>
      </c>
      <c r="V5242">
        <v>250322.8</v>
      </c>
      <c r="W5242">
        <v>265879.40000000002</v>
      </c>
      <c r="X5242">
        <v>286366.09999999998</v>
      </c>
      <c r="Y5242">
        <v>299601.8</v>
      </c>
      <c r="Z5242">
        <v>322438.90000000002</v>
      </c>
      <c r="AA5242">
        <v>340549.5</v>
      </c>
      <c r="AB5242">
        <v>360759.1</v>
      </c>
      <c r="AC5242">
        <v>373888.4</v>
      </c>
      <c r="AD5242">
        <v>400472.6</v>
      </c>
      <c r="AE5242">
        <v>422127</v>
      </c>
      <c r="AF5242" s="14">
        <f>INDEX('BEA to ISIC Crosswalk'!$E$4:$E$98,MATCH('State GDP by Industry'!G5242,'BEA to ISIC Crosswalk'!$C$4:$C$98,0),1)</f>
        <v>0</v>
      </c>
      <c r="AG5242" s="14">
        <f>INDEX('BEA to ISIC Crosswalk'!$F$4:$F$98,MATCH('State GDP by Industry'!G5242,'BEA to ISIC Crosswalk'!$C$4:$C$98,0),1)</f>
        <v>0</v>
      </c>
    </row>
    <row r="5243" spans="1:33" x14ac:dyDescent="0.25">
      <c r="A5243" t="s">
        <v>293</v>
      </c>
      <c r="B5243" t="s">
        <v>294</v>
      </c>
      <c r="C5243">
        <v>6</v>
      </c>
      <c r="D5243" t="s">
        <v>342</v>
      </c>
      <c r="E5243">
        <v>51</v>
      </c>
      <c r="F5243">
        <v>52</v>
      </c>
      <c r="G5243" t="s">
        <v>130</v>
      </c>
      <c r="H5243" t="s">
        <v>344</v>
      </c>
      <c r="I5243">
        <v>45048.5</v>
      </c>
      <c r="J5243">
        <v>50774.5</v>
      </c>
      <c r="K5243">
        <v>55111</v>
      </c>
      <c r="L5243">
        <v>58257</v>
      </c>
      <c r="M5243">
        <v>62218.5</v>
      </c>
      <c r="N5243">
        <v>64502.3</v>
      </c>
      <c r="O5243">
        <v>69140.5</v>
      </c>
      <c r="P5243">
        <v>70759.7</v>
      </c>
      <c r="Q5243">
        <v>78612</v>
      </c>
      <c r="R5243">
        <v>78431.399999999994</v>
      </c>
      <c r="S5243">
        <v>77558.600000000006</v>
      </c>
      <c r="T5243">
        <v>72872.7</v>
      </c>
      <c r="U5243">
        <v>75145.3</v>
      </c>
      <c r="V5243">
        <v>78914.3</v>
      </c>
      <c r="W5243">
        <v>83187.7</v>
      </c>
      <c r="X5243">
        <v>94634.3</v>
      </c>
      <c r="Y5243">
        <v>98363.7</v>
      </c>
      <c r="Z5243">
        <v>106287.8</v>
      </c>
      <c r="AA5243">
        <v>115623.7</v>
      </c>
      <c r="AB5243">
        <v>125327.9</v>
      </c>
      <c r="AC5243">
        <v>126382.5</v>
      </c>
      <c r="AD5243">
        <v>138925</v>
      </c>
      <c r="AE5243">
        <v>147265.9</v>
      </c>
      <c r="AF5243" s="14" t="str">
        <f>INDEX('BEA to ISIC Crosswalk'!$E$4:$E$98,MATCH('State GDP by Industry'!G5243,'BEA to ISIC Crosswalk'!$C$4:$C$98,0),1)</f>
        <v>ISIC 64T66</v>
      </c>
      <c r="AG5243" s="14" t="str">
        <f>INDEX('BEA to ISIC Crosswalk'!$F$4:$F$98,MATCH('State GDP by Industry'!G5243,'BEA to ISIC Crosswalk'!$C$4:$C$98,0),1)</f>
        <v>Financial and insurance activities</v>
      </c>
    </row>
    <row r="5244" spans="1:33" x14ac:dyDescent="0.25">
      <c r="A5244" t="s">
        <v>293</v>
      </c>
      <c r="B5244" t="s">
        <v>294</v>
      </c>
      <c r="C5244">
        <v>6</v>
      </c>
      <c r="D5244" t="s">
        <v>342</v>
      </c>
      <c r="E5244">
        <v>52</v>
      </c>
      <c r="F5244" t="s">
        <v>131</v>
      </c>
      <c r="G5244" t="s">
        <v>132</v>
      </c>
      <c r="H5244" t="s">
        <v>344</v>
      </c>
      <c r="I5244">
        <v>20194.599999999999</v>
      </c>
      <c r="J5244">
        <v>23263.1</v>
      </c>
      <c r="K5244">
        <v>27198</v>
      </c>
      <c r="L5244">
        <v>26963.8</v>
      </c>
      <c r="M5244">
        <v>29340.799999999999</v>
      </c>
      <c r="N5244">
        <v>31754.5</v>
      </c>
      <c r="O5244">
        <v>33472.300000000003</v>
      </c>
      <c r="P5244">
        <v>31315</v>
      </c>
      <c r="Q5244">
        <v>36622.6</v>
      </c>
      <c r="R5244">
        <v>35411.4</v>
      </c>
      <c r="S5244">
        <v>34542.400000000001</v>
      </c>
      <c r="T5244">
        <v>34822.9</v>
      </c>
      <c r="U5244">
        <v>33307.800000000003</v>
      </c>
      <c r="V5244">
        <v>33207.4</v>
      </c>
      <c r="W5244">
        <v>37553.9</v>
      </c>
      <c r="X5244">
        <v>42928.2</v>
      </c>
      <c r="Y5244">
        <v>42386.2</v>
      </c>
      <c r="Z5244">
        <v>45056</v>
      </c>
      <c r="AA5244">
        <v>47739.1</v>
      </c>
      <c r="AB5244">
        <v>50162.8</v>
      </c>
      <c r="AC5244">
        <v>51945.9</v>
      </c>
      <c r="AD5244" t="s">
        <v>68</v>
      </c>
      <c r="AE5244" t="s">
        <v>68</v>
      </c>
      <c r="AF5244" s="14">
        <f>INDEX('BEA to ISIC Crosswalk'!$E$4:$E$98,MATCH('State GDP by Industry'!G5244,'BEA to ISIC Crosswalk'!$C$4:$C$98,0),1)</f>
        <v>0</v>
      </c>
      <c r="AG5244" s="14">
        <f>INDEX('BEA to ISIC Crosswalk'!$F$4:$F$98,MATCH('State GDP by Industry'!G5244,'BEA to ISIC Crosswalk'!$C$4:$C$98,0),1)</f>
        <v>0</v>
      </c>
    </row>
    <row r="5245" spans="1:33" x14ac:dyDescent="0.25">
      <c r="A5245" t="s">
        <v>293</v>
      </c>
      <c r="B5245" t="s">
        <v>294</v>
      </c>
      <c r="C5245">
        <v>6</v>
      </c>
      <c r="D5245" t="s">
        <v>342</v>
      </c>
      <c r="E5245">
        <v>53</v>
      </c>
      <c r="F5245">
        <v>523</v>
      </c>
      <c r="G5245" t="s">
        <v>133</v>
      </c>
      <c r="H5245" t="s">
        <v>344</v>
      </c>
      <c r="I5245">
        <v>5880.4</v>
      </c>
      <c r="J5245">
        <v>6261.9</v>
      </c>
      <c r="K5245">
        <v>6231.7</v>
      </c>
      <c r="L5245">
        <v>7001.9</v>
      </c>
      <c r="M5245">
        <v>8650.2999999999993</v>
      </c>
      <c r="N5245">
        <v>7895.2</v>
      </c>
      <c r="O5245">
        <v>7290.6</v>
      </c>
      <c r="P5245">
        <v>7494.9</v>
      </c>
      <c r="Q5245">
        <v>9317.4</v>
      </c>
      <c r="R5245">
        <v>10633.3</v>
      </c>
      <c r="S5245">
        <v>9931.5</v>
      </c>
      <c r="T5245">
        <v>5537.6</v>
      </c>
      <c r="U5245">
        <v>10397.9</v>
      </c>
      <c r="V5245">
        <v>11013.5</v>
      </c>
      <c r="W5245">
        <v>9930.5</v>
      </c>
      <c r="X5245">
        <v>14233</v>
      </c>
      <c r="Y5245">
        <v>16128</v>
      </c>
      <c r="Z5245">
        <v>14375</v>
      </c>
      <c r="AA5245">
        <v>14888</v>
      </c>
      <c r="AB5245">
        <v>17626.8</v>
      </c>
      <c r="AC5245">
        <v>20029.099999999999</v>
      </c>
      <c r="AD5245" t="s">
        <v>68</v>
      </c>
      <c r="AE5245" t="s">
        <v>68</v>
      </c>
      <c r="AF5245" s="14">
        <f>INDEX('BEA to ISIC Crosswalk'!$E$4:$E$98,MATCH('State GDP by Industry'!G5245,'BEA to ISIC Crosswalk'!$C$4:$C$98,0),1)</f>
        <v>0</v>
      </c>
      <c r="AG5245" s="14">
        <f>INDEX('BEA to ISIC Crosswalk'!$F$4:$F$98,MATCH('State GDP by Industry'!G5245,'BEA to ISIC Crosswalk'!$C$4:$C$98,0),1)</f>
        <v>0</v>
      </c>
    </row>
    <row r="5246" spans="1:33" x14ac:dyDescent="0.25">
      <c r="A5246" t="s">
        <v>293</v>
      </c>
      <c r="B5246" t="s">
        <v>294</v>
      </c>
      <c r="C5246">
        <v>6</v>
      </c>
      <c r="D5246" t="s">
        <v>342</v>
      </c>
      <c r="E5246">
        <v>54</v>
      </c>
      <c r="F5246">
        <v>524</v>
      </c>
      <c r="G5246" t="s">
        <v>134</v>
      </c>
      <c r="H5246" t="s">
        <v>344</v>
      </c>
      <c r="I5246">
        <v>18413.099999999999</v>
      </c>
      <c r="J5246">
        <v>20453</v>
      </c>
      <c r="K5246">
        <v>20743.599999999999</v>
      </c>
      <c r="L5246">
        <v>23340.1</v>
      </c>
      <c r="M5246">
        <v>23340.1</v>
      </c>
      <c r="N5246">
        <v>23357.5</v>
      </c>
      <c r="O5246">
        <v>27048</v>
      </c>
      <c r="P5246">
        <v>30168.9</v>
      </c>
      <c r="Q5246">
        <v>29851.4</v>
      </c>
      <c r="R5246">
        <v>30301.9</v>
      </c>
      <c r="S5246">
        <v>31764.400000000001</v>
      </c>
      <c r="T5246">
        <v>30856.799999999999</v>
      </c>
      <c r="U5246">
        <v>30701.9</v>
      </c>
      <c r="V5246">
        <v>33573.199999999997</v>
      </c>
      <c r="W5246">
        <v>34672.400000000001</v>
      </c>
      <c r="X5246">
        <v>36181.4</v>
      </c>
      <c r="Y5246">
        <v>38357.599999999999</v>
      </c>
      <c r="Z5246">
        <v>45271.9</v>
      </c>
      <c r="AA5246">
        <v>51463.3</v>
      </c>
      <c r="AB5246">
        <v>55426.1</v>
      </c>
      <c r="AC5246">
        <v>51255.1</v>
      </c>
      <c r="AD5246" t="s">
        <v>68</v>
      </c>
      <c r="AE5246" t="s">
        <v>68</v>
      </c>
      <c r="AF5246" s="14">
        <f>INDEX('BEA to ISIC Crosswalk'!$E$4:$E$98,MATCH('State GDP by Industry'!G5246,'BEA to ISIC Crosswalk'!$C$4:$C$98,0),1)</f>
        <v>0</v>
      </c>
      <c r="AG5246" s="14">
        <f>INDEX('BEA to ISIC Crosswalk'!$F$4:$F$98,MATCH('State GDP by Industry'!G5246,'BEA to ISIC Crosswalk'!$C$4:$C$98,0),1)</f>
        <v>0</v>
      </c>
    </row>
    <row r="5247" spans="1:33" x14ac:dyDescent="0.25">
      <c r="A5247" t="s">
        <v>293</v>
      </c>
      <c r="B5247" t="s">
        <v>294</v>
      </c>
      <c r="C5247">
        <v>6</v>
      </c>
      <c r="D5247" t="s">
        <v>342</v>
      </c>
      <c r="E5247">
        <v>55</v>
      </c>
      <c r="F5247">
        <v>525</v>
      </c>
      <c r="G5247" t="s">
        <v>135</v>
      </c>
      <c r="H5247" t="s">
        <v>344</v>
      </c>
      <c r="I5247">
        <v>560.4</v>
      </c>
      <c r="J5247">
        <v>796.6</v>
      </c>
      <c r="K5247">
        <v>937.7</v>
      </c>
      <c r="L5247">
        <v>951.2</v>
      </c>
      <c r="M5247">
        <v>887.3</v>
      </c>
      <c r="N5247">
        <v>1495.1</v>
      </c>
      <c r="O5247">
        <v>1329.6</v>
      </c>
      <c r="P5247">
        <v>1780.9</v>
      </c>
      <c r="Q5247">
        <v>2820.6</v>
      </c>
      <c r="R5247">
        <v>2084.8000000000002</v>
      </c>
      <c r="S5247">
        <v>1320.4</v>
      </c>
      <c r="T5247">
        <v>1655.3</v>
      </c>
      <c r="U5247">
        <v>737.6</v>
      </c>
      <c r="V5247">
        <v>1120.2</v>
      </c>
      <c r="W5247">
        <v>1030.9000000000001</v>
      </c>
      <c r="X5247">
        <v>1291.7</v>
      </c>
      <c r="Y5247">
        <v>1491.9</v>
      </c>
      <c r="Z5247">
        <v>1585</v>
      </c>
      <c r="AA5247">
        <v>1533.3</v>
      </c>
      <c r="AB5247">
        <v>2112.3000000000002</v>
      </c>
      <c r="AC5247">
        <v>3152.3</v>
      </c>
      <c r="AD5247" t="s">
        <v>68</v>
      </c>
      <c r="AE5247" t="s">
        <v>68</v>
      </c>
      <c r="AF5247" s="14">
        <f>INDEX('BEA to ISIC Crosswalk'!$E$4:$E$98,MATCH('State GDP by Industry'!G5247,'BEA to ISIC Crosswalk'!$C$4:$C$98,0),1)</f>
        <v>0</v>
      </c>
      <c r="AG5247" s="14">
        <f>INDEX('BEA to ISIC Crosswalk'!$F$4:$F$98,MATCH('State GDP by Industry'!G5247,'BEA to ISIC Crosswalk'!$C$4:$C$98,0),1)</f>
        <v>0</v>
      </c>
    </row>
    <row r="5248" spans="1:33" x14ac:dyDescent="0.25">
      <c r="A5248" t="s">
        <v>293</v>
      </c>
      <c r="B5248" t="s">
        <v>294</v>
      </c>
      <c r="C5248">
        <v>6</v>
      </c>
      <c r="D5248" t="s">
        <v>342</v>
      </c>
      <c r="E5248">
        <v>56</v>
      </c>
      <c r="F5248">
        <v>53</v>
      </c>
      <c r="G5248" t="s">
        <v>136</v>
      </c>
      <c r="H5248" t="s">
        <v>344</v>
      </c>
      <c r="I5248">
        <v>89041.4</v>
      </c>
      <c r="J5248">
        <v>93457.2</v>
      </c>
      <c r="K5248">
        <v>102595.4</v>
      </c>
      <c r="L5248">
        <v>109577.2</v>
      </c>
      <c r="M5248">
        <v>112863.8</v>
      </c>
      <c r="N5248">
        <v>119396.2</v>
      </c>
      <c r="O5248">
        <v>120628.9</v>
      </c>
      <c r="P5248">
        <v>125224.1</v>
      </c>
      <c r="Q5248">
        <v>139625.29999999999</v>
      </c>
      <c r="R5248">
        <v>151683.5</v>
      </c>
      <c r="S5248">
        <v>163272.1</v>
      </c>
      <c r="T5248">
        <v>167628.5</v>
      </c>
      <c r="U5248">
        <v>166430.5</v>
      </c>
      <c r="V5248">
        <v>171408.5</v>
      </c>
      <c r="W5248">
        <v>182691.7</v>
      </c>
      <c r="X5248">
        <v>191731.8</v>
      </c>
      <c r="Y5248">
        <v>201238.1</v>
      </c>
      <c r="Z5248">
        <v>216151</v>
      </c>
      <c r="AA5248">
        <v>224925.8</v>
      </c>
      <c r="AB5248">
        <v>235431.2</v>
      </c>
      <c r="AC5248">
        <v>247505.9</v>
      </c>
      <c r="AD5248">
        <v>261547.6</v>
      </c>
      <c r="AE5248">
        <v>274861</v>
      </c>
      <c r="AF5248" s="14" t="str">
        <f>INDEX('BEA to ISIC Crosswalk'!$E$4:$E$98,MATCH('State GDP by Industry'!G5248,'BEA to ISIC Crosswalk'!$C$4:$C$98,0),1)</f>
        <v>ISIC 68</v>
      </c>
      <c r="AG5248" s="14" t="str">
        <f>INDEX('BEA to ISIC Crosswalk'!$F$4:$F$98,MATCH('State GDP by Industry'!G5248,'BEA to ISIC Crosswalk'!$C$4:$C$98,0),1)</f>
        <v>Real estate activities</v>
      </c>
    </row>
    <row r="5249" spans="1:33" x14ac:dyDescent="0.25">
      <c r="A5249" t="s">
        <v>293</v>
      </c>
      <c r="B5249" t="s">
        <v>294</v>
      </c>
      <c r="C5249">
        <v>6</v>
      </c>
      <c r="D5249" t="s">
        <v>342</v>
      </c>
      <c r="E5249">
        <v>57</v>
      </c>
      <c r="F5249">
        <v>531</v>
      </c>
      <c r="G5249" t="s">
        <v>137</v>
      </c>
      <c r="H5249" t="s">
        <v>344</v>
      </c>
      <c r="I5249">
        <v>77422.2</v>
      </c>
      <c r="J5249">
        <v>80935.600000000006</v>
      </c>
      <c r="K5249">
        <v>88616.8</v>
      </c>
      <c r="L5249">
        <v>94833</v>
      </c>
      <c r="M5249">
        <v>96509</v>
      </c>
      <c r="N5249">
        <v>103017.5</v>
      </c>
      <c r="O5249">
        <v>104654.3</v>
      </c>
      <c r="P5249">
        <v>109186</v>
      </c>
      <c r="Q5249">
        <v>120241.9</v>
      </c>
      <c r="R5249">
        <v>126069.3</v>
      </c>
      <c r="S5249">
        <v>136980.9</v>
      </c>
      <c r="T5249">
        <v>142218.29999999999</v>
      </c>
      <c r="U5249">
        <v>144455.1</v>
      </c>
      <c r="V5249">
        <v>149832</v>
      </c>
      <c r="W5249">
        <v>158600.20000000001</v>
      </c>
      <c r="X5249">
        <v>167200.1</v>
      </c>
      <c r="Y5249">
        <v>175616.3</v>
      </c>
      <c r="Z5249">
        <v>185719.4</v>
      </c>
      <c r="AA5249">
        <v>196078.3</v>
      </c>
      <c r="AB5249">
        <v>204279.6</v>
      </c>
      <c r="AC5249">
        <v>215995.5</v>
      </c>
      <c r="AD5249" t="s">
        <v>68</v>
      </c>
      <c r="AE5249" t="s">
        <v>68</v>
      </c>
      <c r="AF5249" s="14">
        <f>INDEX('BEA to ISIC Crosswalk'!$E$4:$E$98,MATCH('State GDP by Industry'!G5249,'BEA to ISIC Crosswalk'!$C$4:$C$98,0),1)</f>
        <v>0</v>
      </c>
      <c r="AG5249" s="14">
        <f>INDEX('BEA to ISIC Crosswalk'!$F$4:$F$98,MATCH('State GDP by Industry'!G5249,'BEA to ISIC Crosswalk'!$C$4:$C$98,0),1)</f>
        <v>0</v>
      </c>
    </row>
    <row r="5250" spans="1:33" x14ac:dyDescent="0.25">
      <c r="A5250" t="s">
        <v>293</v>
      </c>
      <c r="B5250" t="s">
        <v>294</v>
      </c>
      <c r="C5250">
        <v>6</v>
      </c>
      <c r="D5250" t="s">
        <v>342</v>
      </c>
      <c r="E5250">
        <v>58</v>
      </c>
      <c r="F5250" t="s">
        <v>138</v>
      </c>
      <c r="G5250" t="s">
        <v>139</v>
      </c>
      <c r="H5250" t="s">
        <v>344</v>
      </c>
      <c r="I5250">
        <v>11619.3</v>
      </c>
      <c r="J5250">
        <v>12521.6</v>
      </c>
      <c r="K5250">
        <v>13978.6</v>
      </c>
      <c r="L5250">
        <v>14744.1</v>
      </c>
      <c r="M5250">
        <v>16354.7</v>
      </c>
      <c r="N5250">
        <v>16378.7</v>
      </c>
      <c r="O5250">
        <v>15974.6</v>
      </c>
      <c r="P5250">
        <v>16038.1</v>
      </c>
      <c r="Q5250">
        <v>19383.400000000001</v>
      </c>
      <c r="R5250">
        <v>25614.2</v>
      </c>
      <c r="S5250">
        <v>26291.200000000001</v>
      </c>
      <c r="T5250">
        <v>25410.2</v>
      </c>
      <c r="U5250">
        <v>21975.4</v>
      </c>
      <c r="V5250">
        <v>21576.6</v>
      </c>
      <c r="W5250">
        <v>24091.599999999999</v>
      </c>
      <c r="X5250">
        <v>24531.7</v>
      </c>
      <c r="Y5250">
        <v>25621.8</v>
      </c>
      <c r="Z5250">
        <v>30431.7</v>
      </c>
      <c r="AA5250">
        <v>28847.4</v>
      </c>
      <c r="AB5250">
        <v>31151.5</v>
      </c>
      <c r="AC5250">
        <v>31510.400000000001</v>
      </c>
      <c r="AD5250" t="s">
        <v>68</v>
      </c>
      <c r="AE5250" t="s">
        <v>68</v>
      </c>
      <c r="AF5250" s="14">
        <f>INDEX('BEA to ISIC Crosswalk'!$E$4:$E$98,MATCH('State GDP by Industry'!G5250,'BEA to ISIC Crosswalk'!$C$4:$C$98,0),1)</f>
        <v>0</v>
      </c>
      <c r="AG5250" s="14">
        <f>INDEX('BEA to ISIC Crosswalk'!$F$4:$F$98,MATCH('State GDP by Industry'!G5250,'BEA to ISIC Crosswalk'!$C$4:$C$98,0),1)</f>
        <v>0</v>
      </c>
    </row>
    <row r="5251" spans="1:33" x14ac:dyDescent="0.25">
      <c r="A5251" t="s">
        <v>293</v>
      </c>
      <c r="B5251" t="s">
        <v>294</v>
      </c>
      <c r="C5251">
        <v>6</v>
      </c>
      <c r="D5251" t="s">
        <v>342</v>
      </c>
      <c r="E5251">
        <v>59</v>
      </c>
      <c r="F5251" t="s">
        <v>140</v>
      </c>
      <c r="G5251" t="s">
        <v>141</v>
      </c>
      <c r="H5251" t="s">
        <v>344</v>
      </c>
      <c r="I5251">
        <v>75832.800000000003</v>
      </c>
      <c r="J5251">
        <v>83558.100000000006</v>
      </c>
      <c r="K5251">
        <v>89894.9</v>
      </c>
      <c r="L5251">
        <v>99879.3</v>
      </c>
      <c r="M5251">
        <v>106644</v>
      </c>
      <c r="N5251">
        <v>109747.9</v>
      </c>
      <c r="O5251">
        <v>113714.6</v>
      </c>
      <c r="P5251">
        <v>124382.9</v>
      </c>
      <c r="Q5251">
        <v>136841</v>
      </c>
      <c r="R5251">
        <v>152183.9</v>
      </c>
      <c r="S5251">
        <v>167344.20000000001</v>
      </c>
      <c r="T5251">
        <v>181686.6</v>
      </c>
      <c r="U5251">
        <v>173328.7</v>
      </c>
      <c r="V5251">
        <v>180836.8</v>
      </c>
      <c r="W5251">
        <v>191845.8</v>
      </c>
      <c r="X5251">
        <v>203478.5</v>
      </c>
      <c r="Y5251">
        <v>212079.1</v>
      </c>
      <c r="Z5251">
        <v>229041.9</v>
      </c>
      <c r="AA5251">
        <v>240591</v>
      </c>
      <c r="AB5251">
        <v>244367.9</v>
      </c>
      <c r="AC5251">
        <v>259700.8</v>
      </c>
      <c r="AD5251">
        <v>279536.3</v>
      </c>
      <c r="AE5251">
        <v>300317.59999999998</v>
      </c>
      <c r="AF5251" s="14" t="str">
        <f>INDEX('BEA to ISIC Crosswalk'!$E$4:$E$98,MATCH('State GDP by Industry'!G5251,'BEA to ISIC Crosswalk'!$C$4:$C$98,0),1)</f>
        <v>ISIC 69T82</v>
      </c>
      <c r="AG5251" s="14" t="str">
        <f>INDEX('BEA to ISIC Crosswalk'!$F$4:$F$98,MATCH('State GDP by Industry'!G5251,'BEA to ISIC Crosswalk'!$C$4:$C$98,0),1)</f>
        <v>Other business sector services</v>
      </c>
    </row>
    <row r="5252" spans="1:33" x14ac:dyDescent="0.25">
      <c r="A5252" t="s">
        <v>293</v>
      </c>
      <c r="B5252" t="s">
        <v>294</v>
      </c>
      <c r="C5252">
        <v>6</v>
      </c>
      <c r="D5252" t="s">
        <v>342</v>
      </c>
      <c r="E5252">
        <v>60</v>
      </c>
      <c r="F5252">
        <v>54</v>
      </c>
      <c r="G5252" t="s">
        <v>142</v>
      </c>
      <c r="H5252" t="s">
        <v>344</v>
      </c>
      <c r="I5252">
        <v>47918.3</v>
      </c>
      <c r="J5252">
        <v>53100.7</v>
      </c>
      <c r="K5252">
        <v>56790.5</v>
      </c>
      <c r="L5252">
        <v>62582.2</v>
      </c>
      <c r="M5252">
        <v>66799.7</v>
      </c>
      <c r="N5252">
        <v>69327.8</v>
      </c>
      <c r="O5252">
        <v>70537.3</v>
      </c>
      <c r="P5252">
        <v>75229.2</v>
      </c>
      <c r="Q5252">
        <v>81787.100000000006</v>
      </c>
      <c r="R5252">
        <v>90975.6</v>
      </c>
      <c r="S5252">
        <v>98656</v>
      </c>
      <c r="T5252">
        <v>109179.2</v>
      </c>
      <c r="U5252">
        <v>104075.6</v>
      </c>
      <c r="V5252">
        <v>108579</v>
      </c>
      <c r="W5252">
        <v>115422.8</v>
      </c>
      <c r="X5252">
        <v>122411.4</v>
      </c>
      <c r="Y5252">
        <v>126334</v>
      </c>
      <c r="Z5252">
        <v>133968.9</v>
      </c>
      <c r="AA5252">
        <v>141881.4</v>
      </c>
      <c r="AB5252">
        <v>144945.9</v>
      </c>
      <c r="AC5252">
        <v>151173.79999999999</v>
      </c>
      <c r="AD5252">
        <v>163339.5</v>
      </c>
      <c r="AE5252">
        <v>176082.3</v>
      </c>
      <c r="AF5252" s="14">
        <f>INDEX('BEA to ISIC Crosswalk'!$E$4:$E$98,MATCH('State GDP by Industry'!G5252,'BEA to ISIC Crosswalk'!$C$4:$C$98,0),1)</f>
        <v>0</v>
      </c>
      <c r="AG5252" s="14">
        <f>INDEX('BEA to ISIC Crosswalk'!$F$4:$F$98,MATCH('State GDP by Industry'!G5252,'BEA to ISIC Crosswalk'!$C$4:$C$98,0),1)</f>
        <v>0</v>
      </c>
    </row>
    <row r="5253" spans="1:33" x14ac:dyDescent="0.25">
      <c r="A5253" t="s">
        <v>293</v>
      </c>
      <c r="B5253" t="s">
        <v>294</v>
      </c>
      <c r="C5253">
        <v>6</v>
      </c>
      <c r="D5253" t="s">
        <v>342</v>
      </c>
      <c r="E5253">
        <v>61</v>
      </c>
      <c r="F5253">
        <v>5411</v>
      </c>
      <c r="G5253" t="s">
        <v>143</v>
      </c>
      <c r="H5253" t="s">
        <v>344</v>
      </c>
      <c r="I5253">
        <v>10143.700000000001</v>
      </c>
      <c r="J5253">
        <v>11288.1</v>
      </c>
      <c r="K5253">
        <v>11829.4</v>
      </c>
      <c r="L5253">
        <v>12640.3</v>
      </c>
      <c r="M5253">
        <v>13374.7</v>
      </c>
      <c r="N5253">
        <v>13861.5</v>
      </c>
      <c r="O5253">
        <v>14884.8</v>
      </c>
      <c r="P5253">
        <v>15804.6</v>
      </c>
      <c r="Q5253">
        <v>16465.099999999999</v>
      </c>
      <c r="R5253">
        <v>17341.5</v>
      </c>
      <c r="S5253">
        <v>18357.3</v>
      </c>
      <c r="T5253">
        <v>20825.599999999999</v>
      </c>
      <c r="U5253">
        <v>19015.400000000001</v>
      </c>
      <c r="V5253">
        <v>18651.5</v>
      </c>
      <c r="W5253">
        <v>19800.599999999999</v>
      </c>
      <c r="X5253">
        <v>20186.3</v>
      </c>
      <c r="Y5253">
        <v>20141</v>
      </c>
      <c r="Z5253">
        <v>20972.9</v>
      </c>
      <c r="AA5253">
        <v>22269.7</v>
      </c>
      <c r="AB5253">
        <v>23404.400000000001</v>
      </c>
      <c r="AC5253">
        <v>24379.1</v>
      </c>
      <c r="AD5253" t="s">
        <v>68</v>
      </c>
      <c r="AE5253" t="s">
        <v>68</v>
      </c>
      <c r="AF5253" s="14">
        <f>INDEX('BEA to ISIC Crosswalk'!$E$4:$E$98,MATCH('State GDP by Industry'!G5253,'BEA to ISIC Crosswalk'!$C$4:$C$98,0),1)</f>
        <v>0</v>
      </c>
      <c r="AG5253" s="14">
        <f>INDEX('BEA to ISIC Crosswalk'!$F$4:$F$98,MATCH('State GDP by Industry'!G5253,'BEA to ISIC Crosswalk'!$C$4:$C$98,0),1)</f>
        <v>0</v>
      </c>
    </row>
    <row r="5254" spans="1:33" x14ac:dyDescent="0.25">
      <c r="A5254" t="s">
        <v>293</v>
      </c>
      <c r="B5254" t="s">
        <v>294</v>
      </c>
      <c r="C5254">
        <v>6</v>
      </c>
      <c r="D5254" t="s">
        <v>342</v>
      </c>
      <c r="E5254">
        <v>62</v>
      </c>
      <c r="F5254">
        <v>5415</v>
      </c>
      <c r="G5254" t="s">
        <v>144</v>
      </c>
      <c r="H5254" t="s">
        <v>344</v>
      </c>
      <c r="I5254">
        <v>5853.3</v>
      </c>
      <c r="J5254">
        <v>7445.8</v>
      </c>
      <c r="K5254">
        <v>8295.2000000000007</v>
      </c>
      <c r="L5254">
        <v>10066.299999999999</v>
      </c>
      <c r="M5254">
        <v>10294.299999999999</v>
      </c>
      <c r="N5254">
        <v>8940.6</v>
      </c>
      <c r="O5254">
        <v>9466.9</v>
      </c>
      <c r="P5254">
        <v>10343</v>
      </c>
      <c r="Q5254">
        <v>11847.9</v>
      </c>
      <c r="R5254">
        <v>13699.5</v>
      </c>
      <c r="S5254">
        <v>15141.5</v>
      </c>
      <c r="T5254">
        <v>16297.6</v>
      </c>
      <c r="U5254">
        <v>16718.400000000001</v>
      </c>
      <c r="V5254">
        <v>17960.900000000001</v>
      </c>
      <c r="W5254">
        <v>20162.8</v>
      </c>
      <c r="X5254">
        <v>22276</v>
      </c>
      <c r="Y5254">
        <v>24427.1</v>
      </c>
      <c r="Z5254">
        <v>26331.7</v>
      </c>
      <c r="AA5254">
        <v>29260.400000000001</v>
      </c>
      <c r="AB5254">
        <v>31142</v>
      </c>
      <c r="AC5254">
        <v>33314.800000000003</v>
      </c>
      <c r="AD5254" t="s">
        <v>68</v>
      </c>
      <c r="AE5254" t="s">
        <v>68</v>
      </c>
      <c r="AF5254" s="14">
        <f>INDEX('BEA to ISIC Crosswalk'!$E$4:$E$98,MATCH('State GDP by Industry'!G5254,'BEA to ISIC Crosswalk'!$C$4:$C$98,0),1)</f>
        <v>0</v>
      </c>
      <c r="AG5254" s="14">
        <f>INDEX('BEA to ISIC Crosswalk'!$F$4:$F$98,MATCH('State GDP by Industry'!G5254,'BEA to ISIC Crosswalk'!$C$4:$C$98,0),1)</f>
        <v>0</v>
      </c>
    </row>
    <row r="5255" spans="1:33" x14ac:dyDescent="0.25">
      <c r="A5255" t="s">
        <v>293</v>
      </c>
      <c r="B5255" t="s">
        <v>294</v>
      </c>
      <c r="C5255">
        <v>6</v>
      </c>
      <c r="D5255" t="s">
        <v>342</v>
      </c>
      <c r="E5255">
        <v>63</v>
      </c>
      <c r="F5255" t="s">
        <v>145</v>
      </c>
      <c r="G5255" t="s">
        <v>146</v>
      </c>
      <c r="H5255" t="s">
        <v>344</v>
      </c>
      <c r="I5255">
        <v>31921.200000000001</v>
      </c>
      <c r="J5255">
        <v>34366.800000000003</v>
      </c>
      <c r="K5255">
        <v>36665.9</v>
      </c>
      <c r="L5255">
        <v>39875.599999999999</v>
      </c>
      <c r="M5255">
        <v>43130.7</v>
      </c>
      <c r="N5255">
        <v>46525.7</v>
      </c>
      <c r="O5255">
        <v>46185.599999999999</v>
      </c>
      <c r="P5255">
        <v>49081.5</v>
      </c>
      <c r="Q5255">
        <v>53474.2</v>
      </c>
      <c r="R5255">
        <v>59934.7</v>
      </c>
      <c r="S5255">
        <v>65157.2</v>
      </c>
      <c r="T5255">
        <v>72056</v>
      </c>
      <c r="U5255">
        <v>68341.7</v>
      </c>
      <c r="V5255">
        <v>71966.600000000006</v>
      </c>
      <c r="W5255">
        <v>75459.3</v>
      </c>
      <c r="X5255">
        <v>79949.100000000006</v>
      </c>
      <c r="Y5255">
        <v>81765.899999999994</v>
      </c>
      <c r="Z5255">
        <v>86664.2</v>
      </c>
      <c r="AA5255">
        <v>90351.4</v>
      </c>
      <c r="AB5255">
        <v>90399.5</v>
      </c>
      <c r="AC5255">
        <v>93480</v>
      </c>
      <c r="AD5255" t="s">
        <v>68</v>
      </c>
      <c r="AE5255" t="s">
        <v>68</v>
      </c>
      <c r="AF5255" s="14">
        <f>INDEX('BEA to ISIC Crosswalk'!$E$4:$E$98,MATCH('State GDP by Industry'!G5255,'BEA to ISIC Crosswalk'!$C$4:$C$98,0),1)</f>
        <v>0</v>
      </c>
      <c r="AG5255" s="14">
        <f>INDEX('BEA to ISIC Crosswalk'!$F$4:$F$98,MATCH('State GDP by Industry'!G5255,'BEA to ISIC Crosswalk'!$C$4:$C$98,0),1)</f>
        <v>0</v>
      </c>
    </row>
    <row r="5256" spans="1:33" x14ac:dyDescent="0.25">
      <c r="A5256" t="s">
        <v>293</v>
      </c>
      <c r="B5256" t="s">
        <v>294</v>
      </c>
      <c r="C5256">
        <v>6</v>
      </c>
      <c r="D5256" t="s">
        <v>342</v>
      </c>
      <c r="E5256">
        <v>64</v>
      </c>
      <c r="F5256">
        <v>55</v>
      </c>
      <c r="G5256" t="s">
        <v>147</v>
      </c>
      <c r="H5256" t="s">
        <v>344</v>
      </c>
      <c r="I5256">
        <v>4340.6000000000004</v>
      </c>
      <c r="J5256">
        <v>4682.8999999999996</v>
      </c>
      <c r="K5256">
        <v>4824.3999999999996</v>
      </c>
      <c r="L5256">
        <v>5531</v>
      </c>
      <c r="M5256">
        <v>6293.2</v>
      </c>
      <c r="N5256">
        <v>6596.8</v>
      </c>
      <c r="O5256">
        <v>7271.1</v>
      </c>
      <c r="P5256">
        <v>8950.1</v>
      </c>
      <c r="Q5256">
        <v>10144</v>
      </c>
      <c r="R5256">
        <v>11585.6</v>
      </c>
      <c r="S5256">
        <v>14257.4</v>
      </c>
      <c r="T5256">
        <v>15330.9</v>
      </c>
      <c r="U5256">
        <v>15122</v>
      </c>
      <c r="V5256">
        <v>16227.1</v>
      </c>
      <c r="W5256">
        <v>17479.5</v>
      </c>
      <c r="X5256">
        <v>19503.2</v>
      </c>
      <c r="Y5256">
        <v>20671.599999999999</v>
      </c>
      <c r="Z5256">
        <v>24792.400000000001</v>
      </c>
      <c r="AA5256">
        <v>25895.7</v>
      </c>
      <c r="AB5256">
        <v>26078.3</v>
      </c>
      <c r="AC5256">
        <v>29445.7</v>
      </c>
      <c r="AD5256">
        <v>31832.2</v>
      </c>
      <c r="AE5256">
        <v>35389.5</v>
      </c>
      <c r="AF5256" s="14">
        <f>INDEX('BEA to ISIC Crosswalk'!$E$4:$E$98,MATCH('State GDP by Industry'!G5256,'BEA to ISIC Crosswalk'!$C$4:$C$98,0),1)</f>
        <v>0</v>
      </c>
      <c r="AG5256" s="14">
        <f>INDEX('BEA to ISIC Crosswalk'!$F$4:$F$98,MATCH('State GDP by Industry'!G5256,'BEA to ISIC Crosswalk'!$C$4:$C$98,0),1)</f>
        <v>0</v>
      </c>
    </row>
    <row r="5257" spans="1:33" x14ac:dyDescent="0.25">
      <c r="A5257" t="s">
        <v>293</v>
      </c>
      <c r="B5257" t="s">
        <v>294</v>
      </c>
      <c r="C5257">
        <v>6</v>
      </c>
      <c r="D5257" t="s">
        <v>342</v>
      </c>
      <c r="E5257">
        <v>65</v>
      </c>
      <c r="F5257">
        <v>56</v>
      </c>
      <c r="G5257" t="s">
        <v>148</v>
      </c>
      <c r="H5257" t="s">
        <v>344</v>
      </c>
      <c r="I5257">
        <v>23574</v>
      </c>
      <c r="J5257">
        <v>25774.6</v>
      </c>
      <c r="K5257">
        <v>28280</v>
      </c>
      <c r="L5257">
        <v>31766.1</v>
      </c>
      <c r="M5257">
        <v>33551</v>
      </c>
      <c r="N5257">
        <v>33823.300000000003</v>
      </c>
      <c r="O5257">
        <v>35906.199999999997</v>
      </c>
      <c r="P5257">
        <v>40203.599999999999</v>
      </c>
      <c r="Q5257">
        <v>44909.8</v>
      </c>
      <c r="R5257">
        <v>49622.7</v>
      </c>
      <c r="S5257">
        <v>54430.8</v>
      </c>
      <c r="T5257">
        <v>57176.6</v>
      </c>
      <c r="U5257">
        <v>54131.1</v>
      </c>
      <c r="V5257">
        <v>56030.8</v>
      </c>
      <c r="W5257">
        <v>58943.5</v>
      </c>
      <c r="X5257">
        <v>61563.8</v>
      </c>
      <c r="Y5257">
        <v>65073.5</v>
      </c>
      <c r="Z5257">
        <v>70280.7</v>
      </c>
      <c r="AA5257">
        <v>72813.899999999994</v>
      </c>
      <c r="AB5257">
        <v>73343.7</v>
      </c>
      <c r="AC5257">
        <v>79081.2</v>
      </c>
      <c r="AD5257">
        <v>84364.6</v>
      </c>
      <c r="AE5257">
        <v>88845.9</v>
      </c>
      <c r="AF5257" s="14">
        <f>INDEX('BEA to ISIC Crosswalk'!$E$4:$E$98,MATCH('State GDP by Industry'!G5257,'BEA to ISIC Crosswalk'!$C$4:$C$98,0),1)</f>
        <v>0</v>
      </c>
      <c r="AG5257" s="14">
        <f>INDEX('BEA to ISIC Crosswalk'!$F$4:$F$98,MATCH('State GDP by Industry'!G5257,'BEA to ISIC Crosswalk'!$C$4:$C$98,0),1)</f>
        <v>0</v>
      </c>
    </row>
    <row r="5258" spans="1:33" x14ac:dyDescent="0.25">
      <c r="A5258" t="s">
        <v>293</v>
      </c>
      <c r="B5258" t="s">
        <v>294</v>
      </c>
      <c r="C5258">
        <v>6</v>
      </c>
      <c r="D5258" t="s">
        <v>342</v>
      </c>
      <c r="E5258">
        <v>66</v>
      </c>
      <c r="F5258">
        <v>561</v>
      </c>
      <c r="G5258" t="s">
        <v>149</v>
      </c>
      <c r="H5258" t="s">
        <v>344</v>
      </c>
      <c r="I5258">
        <v>21708.7</v>
      </c>
      <c r="J5258">
        <v>23824</v>
      </c>
      <c r="K5258">
        <v>26041.4</v>
      </c>
      <c r="L5258">
        <v>29432.6</v>
      </c>
      <c r="M5258">
        <v>30844.799999999999</v>
      </c>
      <c r="N5258">
        <v>30870.6</v>
      </c>
      <c r="O5258">
        <v>32722.2</v>
      </c>
      <c r="P5258">
        <v>36724.800000000003</v>
      </c>
      <c r="Q5258">
        <v>41118.199999999997</v>
      </c>
      <c r="R5258">
        <v>45701.3</v>
      </c>
      <c r="S5258">
        <v>50380.5</v>
      </c>
      <c r="T5258">
        <v>52742.8</v>
      </c>
      <c r="U5258">
        <v>49430.400000000001</v>
      </c>
      <c r="V5258">
        <v>50781.1</v>
      </c>
      <c r="W5258">
        <v>54199.1</v>
      </c>
      <c r="X5258">
        <v>56615.3</v>
      </c>
      <c r="Y5258">
        <v>59929.599999999999</v>
      </c>
      <c r="Z5258">
        <v>64594.8</v>
      </c>
      <c r="AA5258">
        <v>66748.7</v>
      </c>
      <c r="AB5258">
        <v>67660.600000000006</v>
      </c>
      <c r="AC5258">
        <v>72666.8</v>
      </c>
      <c r="AD5258" t="s">
        <v>68</v>
      </c>
      <c r="AE5258" t="s">
        <v>68</v>
      </c>
      <c r="AF5258" s="14">
        <f>INDEX('BEA to ISIC Crosswalk'!$E$4:$E$98,MATCH('State GDP by Industry'!G5258,'BEA to ISIC Crosswalk'!$C$4:$C$98,0),1)</f>
        <v>0</v>
      </c>
      <c r="AG5258" s="14">
        <f>INDEX('BEA to ISIC Crosswalk'!$F$4:$F$98,MATCH('State GDP by Industry'!G5258,'BEA to ISIC Crosswalk'!$C$4:$C$98,0),1)</f>
        <v>0</v>
      </c>
    </row>
    <row r="5259" spans="1:33" x14ac:dyDescent="0.25">
      <c r="A5259" t="s">
        <v>293</v>
      </c>
      <c r="B5259" t="s">
        <v>294</v>
      </c>
      <c r="C5259">
        <v>6</v>
      </c>
      <c r="D5259" t="s">
        <v>342</v>
      </c>
      <c r="E5259">
        <v>67</v>
      </c>
      <c r="F5259">
        <v>562</v>
      </c>
      <c r="G5259" t="s">
        <v>150</v>
      </c>
      <c r="H5259" t="s">
        <v>344</v>
      </c>
      <c r="I5259">
        <v>1865.3</v>
      </c>
      <c r="J5259">
        <v>1950.5</v>
      </c>
      <c r="K5259">
        <v>2238.6</v>
      </c>
      <c r="L5259">
        <v>2333.5</v>
      </c>
      <c r="M5259">
        <v>2706.2</v>
      </c>
      <c r="N5259">
        <v>2952.7</v>
      </c>
      <c r="O5259">
        <v>3184</v>
      </c>
      <c r="P5259">
        <v>3478.8</v>
      </c>
      <c r="Q5259">
        <v>3791.7</v>
      </c>
      <c r="R5259">
        <v>3921.4</v>
      </c>
      <c r="S5259">
        <v>4050.3</v>
      </c>
      <c r="T5259">
        <v>4433.8</v>
      </c>
      <c r="U5259">
        <v>4700.7</v>
      </c>
      <c r="V5259">
        <v>5249.7</v>
      </c>
      <c r="W5259">
        <v>4744.3999999999996</v>
      </c>
      <c r="X5259">
        <v>4948.5</v>
      </c>
      <c r="Y5259">
        <v>5143.8</v>
      </c>
      <c r="Z5259">
        <v>5685.9</v>
      </c>
      <c r="AA5259">
        <v>6065.3</v>
      </c>
      <c r="AB5259">
        <v>5683.1</v>
      </c>
      <c r="AC5259">
        <v>6414.4</v>
      </c>
      <c r="AD5259" t="s">
        <v>68</v>
      </c>
      <c r="AE5259" t="s">
        <v>68</v>
      </c>
      <c r="AF5259" s="14">
        <f>INDEX('BEA to ISIC Crosswalk'!$E$4:$E$98,MATCH('State GDP by Industry'!G5259,'BEA to ISIC Crosswalk'!$C$4:$C$98,0),1)</f>
        <v>0</v>
      </c>
      <c r="AG5259" s="14">
        <f>INDEX('BEA to ISIC Crosswalk'!$F$4:$F$98,MATCH('State GDP by Industry'!G5259,'BEA to ISIC Crosswalk'!$C$4:$C$98,0),1)</f>
        <v>0</v>
      </c>
    </row>
    <row r="5260" spans="1:33" x14ac:dyDescent="0.25">
      <c r="A5260" t="s">
        <v>293</v>
      </c>
      <c r="B5260" t="s">
        <v>294</v>
      </c>
      <c r="C5260">
        <v>6</v>
      </c>
      <c r="D5260" t="s">
        <v>342</v>
      </c>
      <c r="E5260">
        <v>68</v>
      </c>
      <c r="F5260" t="s">
        <v>151</v>
      </c>
      <c r="G5260" t="s">
        <v>152</v>
      </c>
      <c r="H5260" t="s">
        <v>344</v>
      </c>
      <c r="I5260">
        <v>53727.4</v>
      </c>
      <c r="J5260">
        <v>56678.2</v>
      </c>
      <c r="K5260">
        <v>59643.7</v>
      </c>
      <c r="L5260">
        <v>63384.9</v>
      </c>
      <c r="M5260">
        <v>69124.7</v>
      </c>
      <c r="N5260">
        <v>75567</v>
      </c>
      <c r="O5260">
        <v>80146.7</v>
      </c>
      <c r="P5260">
        <v>86025.7</v>
      </c>
      <c r="Q5260">
        <v>89180.800000000003</v>
      </c>
      <c r="R5260">
        <v>96056.9</v>
      </c>
      <c r="S5260">
        <v>101694.9</v>
      </c>
      <c r="T5260">
        <v>111658.8</v>
      </c>
      <c r="U5260">
        <v>122009.60000000001</v>
      </c>
      <c r="V5260">
        <v>128129.2</v>
      </c>
      <c r="W5260">
        <v>133464.9</v>
      </c>
      <c r="X5260">
        <v>138395.29999999999</v>
      </c>
      <c r="Y5260">
        <v>142471.4</v>
      </c>
      <c r="Z5260">
        <v>148459.4</v>
      </c>
      <c r="AA5260">
        <v>158326.6</v>
      </c>
      <c r="AB5260">
        <v>166677.9</v>
      </c>
      <c r="AC5260">
        <v>172832</v>
      </c>
      <c r="AD5260">
        <v>180607.1</v>
      </c>
      <c r="AE5260">
        <v>190369.7</v>
      </c>
      <c r="AF5260" s="14">
        <f>INDEX('BEA to ISIC Crosswalk'!$E$4:$E$98,MATCH('State GDP by Industry'!G5260,'BEA to ISIC Crosswalk'!$C$4:$C$98,0),1)</f>
        <v>0</v>
      </c>
      <c r="AG5260" s="14">
        <f>INDEX('BEA to ISIC Crosswalk'!$F$4:$F$98,MATCH('State GDP by Industry'!G5260,'BEA to ISIC Crosswalk'!$C$4:$C$98,0),1)</f>
        <v>0</v>
      </c>
    </row>
    <row r="5261" spans="1:33" x14ac:dyDescent="0.25">
      <c r="A5261" t="s">
        <v>293</v>
      </c>
      <c r="B5261" t="s">
        <v>294</v>
      </c>
      <c r="C5261">
        <v>6</v>
      </c>
      <c r="D5261" t="s">
        <v>342</v>
      </c>
      <c r="E5261">
        <v>69</v>
      </c>
      <c r="F5261">
        <v>61</v>
      </c>
      <c r="G5261" t="s">
        <v>153</v>
      </c>
      <c r="H5261" t="s">
        <v>344</v>
      </c>
      <c r="I5261">
        <v>4398.8999999999996</v>
      </c>
      <c r="J5261">
        <v>4659.7</v>
      </c>
      <c r="K5261">
        <v>5432.2</v>
      </c>
      <c r="L5261">
        <v>5980.8</v>
      </c>
      <c r="M5261">
        <v>6493.4</v>
      </c>
      <c r="N5261">
        <v>6858.2</v>
      </c>
      <c r="O5261">
        <v>7550.7</v>
      </c>
      <c r="P5261">
        <v>8579.6</v>
      </c>
      <c r="Q5261">
        <v>8881.9</v>
      </c>
      <c r="R5261">
        <v>9430.2000000000007</v>
      </c>
      <c r="S5261">
        <v>10052.5</v>
      </c>
      <c r="T5261">
        <v>11324.2</v>
      </c>
      <c r="U5261">
        <v>13041.7</v>
      </c>
      <c r="V5261">
        <v>14166.3</v>
      </c>
      <c r="W5261">
        <v>14803.3</v>
      </c>
      <c r="X5261">
        <v>15471.5</v>
      </c>
      <c r="Y5261">
        <v>15721.6</v>
      </c>
      <c r="Z5261">
        <v>16337.3</v>
      </c>
      <c r="AA5261">
        <v>17152</v>
      </c>
      <c r="AB5261">
        <v>18141.400000000001</v>
      </c>
      <c r="AC5261">
        <v>18229</v>
      </c>
      <c r="AD5261">
        <v>18581.8</v>
      </c>
      <c r="AE5261">
        <v>19457.2</v>
      </c>
      <c r="AF5261" s="14" t="str">
        <f>INDEX('BEA to ISIC Crosswalk'!$E$4:$E$98,MATCH('State GDP by Industry'!G5261,'BEA to ISIC Crosswalk'!$C$4:$C$98,0),1)</f>
        <v>ISIC 85</v>
      </c>
      <c r="AG5261" s="14" t="str">
        <f>INDEX('BEA to ISIC Crosswalk'!$F$4:$F$98,MATCH('State GDP by Industry'!G5261,'BEA to ISIC Crosswalk'!$C$4:$C$98,0),1)</f>
        <v>Education</v>
      </c>
    </row>
    <row r="5262" spans="1:33" x14ac:dyDescent="0.25">
      <c r="A5262" t="s">
        <v>293</v>
      </c>
      <c r="B5262" t="s">
        <v>294</v>
      </c>
      <c r="C5262">
        <v>6</v>
      </c>
      <c r="D5262" t="s">
        <v>342</v>
      </c>
      <c r="E5262">
        <v>70</v>
      </c>
      <c r="F5262">
        <v>62</v>
      </c>
      <c r="G5262" t="s">
        <v>154</v>
      </c>
      <c r="H5262" t="s">
        <v>344</v>
      </c>
      <c r="I5262">
        <v>49328.5</v>
      </c>
      <c r="J5262">
        <v>52018.5</v>
      </c>
      <c r="K5262">
        <v>54211.4</v>
      </c>
      <c r="L5262">
        <v>57404.1</v>
      </c>
      <c r="M5262">
        <v>62631.3</v>
      </c>
      <c r="N5262">
        <v>68708.800000000003</v>
      </c>
      <c r="O5262">
        <v>72596</v>
      </c>
      <c r="P5262">
        <v>77446</v>
      </c>
      <c r="Q5262">
        <v>80298.899999999994</v>
      </c>
      <c r="R5262">
        <v>86626.7</v>
      </c>
      <c r="S5262">
        <v>91642.4</v>
      </c>
      <c r="T5262">
        <v>100334.6</v>
      </c>
      <c r="U5262">
        <v>108967.9</v>
      </c>
      <c r="V5262">
        <v>113963</v>
      </c>
      <c r="W5262">
        <v>118661.6</v>
      </c>
      <c r="X5262">
        <v>122923.8</v>
      </c>
      <c r="Y5262">
        <v>126749.8</v>
      </c>
      <c r="Z5262">
        <v>132122.20000000001</v>
      </c>
      <c r="AA5262">
        <v>141174.6</v>
      </c>
      <c r="AB5262">
        <v>148536.5</v>
      </c>
      <c r="AC5262">
        <v>154603</v>
      </c>
      <c r="AD5262">
        <v>162025.29999999999</v>
      </c>
      <c r="AE5262">
        <v>170912.5</v>
      </c>
      <c r="AF5262" s="14" t="str">
        <f>INDEX('BEA to ISIC Crosswalk'!$E$4:$E$98,MATCH('State GDP by Industry'!G5262,'BEA to ISIC Crosswalk'!$C$4:$C$98,0),1)</f>
        <v>ISIC 86T88</v>
      </c>
      <c r="AG5262" s="14" t="str">
        <f>INDEX('BEA to ISIC Crosswalk'!$F$4:$F$98,MATCH('State GDP by Industry'!G5262,'BEA to ISIC Crosswalk'!$C$4:$C$98,0),1)</f>
        <v>Human health and social work</v>
      </c>
    </row>
    <row r="5263" spans="1:33" x14ac:dyDescent="0.25">
      <c r="A5263" t="s">
        <v>293</v>
      </c>
      <c r="B5263" t="s">
        <v>294</v>
      </c>
      <c r="C5263">
        <v>6</v>
      </c>
      <c r="D5263" t="s">
        <v>342</v>
      </c>
      <c r="E5263">
        <v>71</v>
      </c>
      <c r="F5263">
        <v>621</v>
      </c>
      <c r="G5263" t="s">
        <v>155</v>
      </c>
      <c r="H5263" t="s">
        <v>344</v>
      </c>
      <c r="I5263">
        <v>25595.1</v>
      </c>
      <c r="J5263">
        <v>26920.400000000001</v>
      </c>
      <c r="K5263">
        <v>28019.1</v>
      </c>
      <c r="L5263">
        <v>30045.4</v>
      </c>
      <c r="M5263">
        <v>32837.9</v>
      </c>
      <c r="N5263">
        <v>35882.6</v>
      </c>
      <c r="O5263">
        <v>37920.400000000001</v>
      </c>
      <c r="P5263">
        <v>41031.9</v>
      </c>
      <c r="Q5263">
        <v>43984.3</v>
      </c>
      <c r="R5263">
        <v>47658.7</v>
      </c>
      <c r="S5263">
        <v>50268.9</v>
      </c>
      <c r="T5263">
        <v>55037.599999999999</v>
      </c>
      <c r="U5263">
        <v>59488.3</v>
      </c>
      <c r="V5263">
        <v>62506</v>
      </c>
      <c r="W5263">
        <v>65815.3</v>
      </c>
      <c r="X5263">
        <v>68120.5</v>
      </c>
      <c r="Y5263">
        <v>69961</v>
      </c>
      <c r="Z5263">
        <v>72980.600000000006</v>
      </c>
      <c r="AA5263">
        <v>77883.399999999994</v>
      </c>
      <c r="AB5263">
        <v>82554.399999999994</v>
      </c>
      <c r="AC5263">
        <v>86150.9</v>
      </c>
      <c r="AD5263" t="s">
        <v>68</v>
      </c>
      <c r="AE5263" t="s">
        <v>68</v>
      </c>
      <c r="AF5263" s="14">
        <f>INDEX('BEA to ISIC Crosswalk'!$E$4:$E$98,MATCH('State GDP by Industry'!G5263,'BEA to ISIC Crosswalk'!$C$4:$C$98,0),1)</f>
        <v>0</v>
      </c>
      <c r="AG5263" s="14">
        <f>INDEX('BEA to ISIC Crosswalk'!$F$4:$F$98,MATCH('State GDP by Industry'!G5263,'BEA to ISIC Crosswalk'!$C$4:$C$98,0),1)</f>
        <v>0</v>
      </c>
    </row>
    <row r="5264" spans="1:33" x14ac:dyDescent="0.25">
      <c r="A5264" t="s">
        <v>293</v>
      </c>
      <c r="B5264" t="s">
        <v>294</v>
      </c>
      <c r="C5264">
        <v>6</v>
      </c>
      <c r="D5264" t="s">
        <v>342</v>
      </c>
      <c r="E5264">
        <v>72</v>
      </c>
      <c r="F5264">
        <v>622</v>
      </c>
      <c r="G5264" t="s">
        <v>156</v>
      </c>
      <c r="H5264" t="s">
        <v>344</v>
      </c>
      <c r="I5264">
        <v>16440.8</v>
      </c>
      <c r="J5264">
        <v>17192.099999999999</v>
      </c>
      <c r="K5264">
        <v>17666.099999999999</v>
      </c>
      <c r="L5264">
        <v>18203.5</v>
      </c>
      <c r="M5264">
        <v>19919.5</v>
      </c>
      <c r="N5264">
        <v>22188.1</v>
      </c>
      <c r="O5264">
        <v>23272.3</v>
      </c>
      <c r="P5264">
        <v>24569.8</v>
      </c>
      <c r="Q5264">
        <v>23875.8</v>
      </c>
      <c r="R5264">
        <v>25721.8</v>
      </c>
      <c r="S5264">
        <v>27419.1</v>
      </c>
      <c r="T5264">
        <v>30378.2</v>
      </c>
      <c r="U5264">
        <v>33759.800000000003</v>
      </c>
      <c r="V5264">
        <v>35061.9</v>
      </c>
      <c r="W5264">
        <v>36343.1</v>
      </c>
      <c r="X5264">
        <v>37545</v>
      </c>
      <c r="Y5264">
        <v>38713.9</v>
      </c>
      <c r="Z5264">
        <v>40099.699999999997</v>
      </c>
      <c r="AA5264">
        <v>43101.2</v>
      </c>
      <c r="AB5264">
        <v>44537.1</v>
      </c>
      <c r="AC5264">
        <v>46316.6</v>
      </c>
      <c r="AD5264" t="s">
        <v>68</v>
      </c>
      <c r="AE5264" t="s">
        <v>68</v>
      </c>
      <c r="AF5264" s="14">
        <f>INDEX('BEA to ISIC Crosswalk'!$E$4:$E$98,MATCH('State GDP by Industry'!G5264,'BEA to ISIC Crosswalk'!$C$4:$C$98,0),1)</f>
        <v>0</v>
      </c>
      <c r="AG5264" s="14">
        <f>INDEX('BEA to ISIC Crosswalk'!$F$4:$F$98,MATCH('State GDP by Industry'!G5264,'BEA to ISIC Crosswalk'!$C$4:$C$98,0),1)</f>
        <v>0</v>
      </c>
    </row>
    <row r="5265" spans="1:33" x14ac:dyDescent="0.25">
      <c r="A5265" t="s">
        <v>293</v>
      </c>
      <c r="B5265" t="s">
        <v>294</v>
      </c>
      <c r="C5265">
        <v>6</v>
      </c>
      <c r="D5265" t="s">
        <v>342</v>
      </c>
      <c r="E5265">
        <v>73</v>
      </c>
      <c r="F5265">
        <v>623</v>
      </c>
      <c r="G5265" t="s">
        <v>157</v>
      </c>
      <c r="H5265" t="s">
        <v>344</v>
      </c>
      <c r="I5265">
        <v>4260.3999999999996</v>
      </c>
      <c r="J5265">
        <v>4523.3</v>
      </c>
      <c r="K5265">
        <v>4784.5</v>
      </c>
      <c r="L5265">
        <v>5067.7</v>
      </c>
      <c r="M5265">
        <v>5484.3</v>
      </c>
      <c r="N5265">
        <v>5922.8</v>
      </c>
      <c r="O5265">
        <v>6318.6</v>
      </c>
      <c r="P5265">
        <v>6587.9</v>
      </c>
      <c r="Q5265">
        <v>6785.2</v>
      </c>
      <c r="R5265">
        <v>7213.1</v>
      </c>
      <c r="S5265">
        <v>7520.3</v>
      </c>
      <c r="T5265">
        <v>8110.4</v>
      </c>
      <c r="U5265">
        <v>8709.9</v>
      </c>
      <c r="V5265">
        <v>9231.6</v>
      </c>
      <c r="W5265">
        <v>9496.5</v>
      </c>
      <c r="X5265">
        <v>9800.7000000000007</v>
      </c>
      <c r="Y5265">
        <v>10086.200000000001</v>
      </c>
      <c r="Z5265">
        <v>10498.2</v>
      </c>
      <c r="AA5265">
        <v>11004</v>
      </c>
      <c r="AB5265">
        <v>11606.9</v>
      </c>
      <c r="AC5265">
        <v>11887.2</v>
      </c>
      <c r="AD5265" t="s">
        <v>68</v>
      </c>
      <c r="AE5265" t="s">
        <v>68</v>
      </c>
      <c r="AF5265" s="14">
        <f>INDEX('BEA to ISIC Crosswalk'!$E$4:$E$98,MATCH('State GDP by Industry'!G5265,'BEA to ISIC Crosswalk'!$C$4:$C$98,0),1)</f>
        <v>0</v>
      </c>
      <c r="AG5265" s="14">
        <f>INDEX('BEA to ISIC Crosswalk'!$F$4:$F$98,MATCH('State GDP by Industry'!G5265,'BEA to ISIC Crosswalk'!$C$4:$C$98,0),1)</f>
        <v>0</v>
      </c>
    </row>
    <row r="5266" spans="1:33" x14ac:dyDescent="0.25">
      <c r="A5266" t="s">
        <v>293</v>
      </c>
      <c r="B5266" t="s">
        <v>294</v>
      </c>
      <c r="C5266">
        <v>6</v>
      </c>
      <c r="D5266" t="s">
        <v>342</v>
      </c>
      <c r="E5266">
        <v>74</v>
      </c>
      <c r="F5266">
        <v>624</v>
      </c>
      <c r="G5266" t="s">
        <v>158</v>
      </c>
      <c r="H5266" t="s">
        <v>344</v>
      </c>
      <c r="I5266">
        <v>3032.2</v>
      </c>
      <c r="J5266">
        <v>3382.7</v>
      </c>
      <c r="K5266">
        <v>3741.8</v>
      </c>
      <c r="L5266">
        <v>4087.4</v>
      </c>
      <c r="M5266">
        <v>4389.6000000000004</v>
      </c>
      <c r="N5266">
        <v>4715.3</v>
      </c>
      <c r="O5266">
        <v>5084.6000000000004</v>
      </c>
      <c r="P5266">
        <v>5256.4</v>
      </c>
      <c r="Q5266">
        <v>5653.7</v>
      </c>
      <c r="R5266">
        <v>6033.1</v>
      </c>
      <c r="S5266">
        <v>6434.1</v>
      </c>
      <c r="T5266">
        <v>6808.5</v>
      </c>
      <c r="U5266">
        <v>7009.9</v>
      </c>
      <c r="V5266">
        <v>7163.6</v>
      </c>
      <c r="W5266">
        <v>7006.7</v>
      </c>
      <c r="X5266">
        <v>7457.6</v>
      </c>
      <c r="Y5266">
        <v>7988.7</v>
      </c>
      <c r="Z5266">
        <v>8543.6</v>
      </c>
      <c r="AA5266">
        <v>9185.9</v>
      </c>
      <c r="AB5266">
        <v>9838</v>
      </c>
      <c r="AC5266">
        <v>10248.299999999999</v>
      </c>
      <c r="AD5266" t="s">
        <v>68</v>
      </c>
      <c r="AE5266" t="s">
        <v>68</v>
      </c>
      <c r="AF5266" s="14">
        <f>INDEX('BEA to ISIC Crosswalk'!$E$4:$E$98,MATCH('State GDP by Industry'!G5266,'BEA to ISIC Crosswalk'!$C$4:$C$98,0),1)</f>
        <v>0</v>
      </c>
      <c r="AG5266" s="14">
        <f>INDEX('BEA to ISIC Crosswalk'!$F$4:$F$98,MATCH('State GDP by Industry'!G5266,'BEA to ISIC Crosswalk'!$C$4:$C$98,0),1)</f>
        <v>0</v>
      </c>
    </row>
    <row r="5267" spans="1:33" x14ac:dyDescent="0.25">
      <c r="A5267" t="s">
        <v>293</v>
      </c>
      <c r="B5267" t="s">
        <v>294</v>
      </c>
      <c r="C5267">
        <v>6</v>
      </c>
      <c r="D5267" t="s">
        <v>342</v>
      </c>
      <c r="E5267">
        <v>75</v>
      </c>
      <c r="F5267" t="s">
        <v>159</v>
      </c>
      <c r="G5267" t="s">
        <v>160</v>
      </c>
      <c r="H5267" t="s">
        <v>344</v>
      </c>
      <c r="I5267">
        <v>29350.3</v>
      </c>
      <c r="J5267">
        <v>32079.1</v>
      </c>
      <c r="K5267">
        <v>35332.699999999997</v>
      </c>
      <c r="L5267">
        <v>38653.4</v>
      </c>
      <c r="M5267">
        <v>39188.1</v>
      </c>
      <c r="N5267">
        <v>41741.800000000003</v>
      </c>
      <c r="O5267">
        <v>43670.9</v>
      </c>
      <c r="P5267">
        <v>46006.6</v>
      </c>
      <c r="Q5267">
        <v>48379.3</v>
      </c>
      <c r="R5267">
        <v>53135.4</v>
      </c>
      <c r="S5267">
        <v>55347.3</v>
      </c>
      <c r="T5267">
        <v>56046.8</v>
      </c>
      <c r="U5267">
        <v>56707.9</v>
      </c>
      <c r="V5267">
        <v>57844.5</v>
      </c>
      <c r="W5267">
        <v>59549.7</v>
      </c>
      <c r="X5267">
        <v>64105.5</v>
      </c>
      <c r="Y5267">
        <v>67212.100000000006</v>
      </c>
      <c r="Z5267">
        <v>73792.399999999994</v>
      </c>
      <c r="AA5267">
        <v>80256.600000000006</v>
      </c>
      <c r="AB5267">
        <v>83780</v>
      </c>
      <c r="AC5267">
        <v>87013.9</v>
      </c>
      <c r="AD5267">
        <v>92547.4</v>
      </c>
      <c r="AE5267">
        <v>96934.5</v>
      </c>
      <c r="AF5267" s="14">
        <f>INDEX('BEA to ISIC Crosswalk'!$E$4:$E$98,MATCH('State GDP by Industry'!G5267,'BEA to ISIC Crosswalk'!$C$4:$C$98,0),1)</f>
        <v>0</v>
      </c>
      <c r="AG5267" s="14">
        <f>INDEX('BEA to ISIC Crosswalk'!$F$4:$F$98,MATCH('State GDP by Industry'!G5267,'BEA to ISIC Crosswalk'!$C$4:$C$98,0),1)</f>
        <v>0</v>
      </c>
    </row>
    <row r="5268" spans="1:33" x14ac:dyDescent="0.25">
      <c r="A5268" t="s">
        <v>293</v>
      </c>
      <c r="B5268" t="s">
        <v>294</v>
      </c>
      <c r="C5268">
        <v>6</v>
      </c>
      <c r="D5268" t="s">
        <v>342</v>
      </c>
      <c r="E5268">
        <v>76</v>
      </c>
      <c r="F5268">
        <v>71</v>
      </c>
      <c r="G5268" t="s">
        <v>161</v>
      </c>
      <c r="H5268" t="s">
        <v>344</v>
      </c>
      <c r="I5268">
        <v>5274.2</v>
      </c>
      <c r="J5268">
        <v>5538.3</v>
      </c>
      <c r="K5268">
        <v>6072.8</v>
      </c>
      <c r="L5268">
        <v>6665.5</v>
      </c>
      <c r="M5268">
        <v>6386.3</v>
      </c>
      <c r="N5268">
        <v>7169.5</v>
      </c>
      <c r="O5268">
        <v>7763.9</v>
      </c>
      <c r="P5268">
        <v>7774.6</v>
      </c>
      <c r="Q5268">
        <v>7945.3</v>
      </c>
      <c r="R5268">
        <v>8538</v>
      </c>
      <c r="S5268">
        <v>8914.4</v>
      </c>
      <c r="T5268">
        <v>9101.6</v>
      </c>
      <c r="U5268">
        <v>9811.1</v>
      </c>
      <c r="V5268">
        <v>9831.2999999999993</v>
      </c>
      <c r="W5268">
        <v>10428.799999999999</v>
      </c>
      <c r="X5268">
        <v>11458</v>
      </c>
      <c r="Y5268">
        <v>12325.2</v>
      </c>
      <c r="Z5268">
        <v>13722</v>
      </c>
      <c r="AA5268">
        <v>14736.2</v>
      </c>
      <c r="AB5268">
        <v>16299.5</v>
      </c>
      <c r="AC5268">
        <v>17498.3</v>
      </c>
      <c r="AD5268">
        <v>18530.2</v>
      </c>
      <c r="AE5268">
        <v>19474.8</v>
      </c>
      <c r="AF5268" s="14" t="str">
        <f>INDEX('BEA to ISIC Crosswalk'!$E$4:$E$98,MATCH('State GDP by Industry'!G5268,'BEA to ISIC Crosswalk'!$C$4:$C$98,0),1)</f>
        <v>ISIC 90T96</v>
      </c>
      <c r="AG5268" s="14" t="str">
        <f>INDEX('BEA to ISIC Crosswalk'!$F$4:$F$98,MATCH('State GDP by Industry'!G5268,'BEA to ISIC Crosswalk'!$C$4:$C$98,0),1)</f>
        <v>Arts, entertainment, recreation and other service activities</v>
      </c>
    </row>
    <row r="5269" spans="1:33" x14ac:dyDescent="0.25">
      <c r="A5269" t="s">
        <v>293</v>
      </c>
      <c r="B5269" t="s">
        <v>294</v>
      </c>
      <c r="C5269">
        <v>6</v>
      </c>
      <c r="D5269" t="s">
        <v>342</v>
      </c>
      <c r="E5269">
        <v>77</v>
      </c>
      <c r="F5269" t="s">
        <v>162</v>
      </c>
      <c r="G5269" t="s">
        <v>163</v>
      </c>
      <c r="H5269" t="s">
        <v>344</v>
      </c>
      <c r="I5269">
        <v>2434.5</v>
      </c>
      <c r="J5269">
        <v>2749.6</v>
      </c>
      <c r="K5269">
        <v>3027.5</v>
      </c>
      <c r="L5269">
        <v>3370.2</v>
      </c>
      <c r="M5269">
        <v>3465.2</v>
      </c>
      <c r="N5269">
        <v>4120.7</v>
      </c>
      <c r="O5269">
        <v>4526.8999999999996</v>
      </c>
      <c r="P5269">
        <v>4212</v>
      </c>
      <c r="Q5269">
        <v>4037.9</v>
      </c>
      <c r="R5269">
        <v>4246.6000000000004</v>
      </c>
      <c r="S5269">
        <v>4155.5</v>
      </c>
      <c r="T5269">
        <v>4207.5</v>
      </c>
      <c r="U5269">
        <v>4887.3999999999996</v>
      </c>
      <c r="V5269">
        <v>4595.1000000000004</v>
      </c>
      <c r="W5269">
        <v>5068.8999999999996</v>
      </c>
      <c r="X5269">
        <v>5730.9</v>
      </c>
      <c r="Y5269">
        <v>6386.4</v>
      </c>
      <c r="Z5269">
        <v>7105.8</v>
      </c>
      <c r="AA5269">
        <v>7856.1</v>
      </c>
      <c r="AB5269">
        <v>9293.1</v>
      </c>
      <c r="AC5269">
        <v>10223.5</v>
      </c>
      <c r="AD5269" t="s">
        <v>68</v>
      </c>
      <c r="AE5269" t="s">
        <v>68</v>
      </c>
      <c r="AF5269" s="14">
        <f>INDEX('BEA to ISIC Crosswalk'!$E$4:$E$98,MATCH('State GDP by Industry'!G5269,'BEA to ISIC Crosswalk'!$C$4:$C$98,0),1)</f>
        <v>0</v>
      </c>
      <c r="AG5269" s="14">
        <f>INDEX('BEA to ISIC Crosswalk'!$F$4:$F$98,MATCH('State GDP by Industry'!G5269,'BEA to ISIC Crosswalk'!$C$4:$C$98,0),1)</f>
        <v>0</v>
      </c>
    </row>
    <row r="5270" spans="1:33" x14ac:dyDescent="0.25">
      <c r="A5270" t="s">
        <v>293</v>
      </c>
      <c r="B5270" t="s">
        <v>294</v>
      </c>
      <c r="C5270">
        <v>6</v>
      </c>
      <c r="D5270" t="s">
        <v>342</v>
      </c>
      <c r="E5270">
        <v>78</v>
      </c>
      <c r="F5270">
        <v>713</v>
      </c>
      <c r="G5270" t="s">
        <v>164</v>
      </c>
      <c r="H5270" t="s">
        <v>344</v>
      </c>
      <c r="I5270">
        <v>2839.7</v>
      </c>
      <c r="J5270">
        <v>2788.7</v>
      </c>
      <c r="K5270">
        <v>3045.3</v>
      </c>
      <c r="L5270">
        <v>3295.2</v>
      </c>
      <c r="M5270">
        <v>2921.1</v>
      </c>
      <c r="N5270">
        <v>3048.8</v>
      </c>
      <c r="O5270">
        <v>3236.9</v>
      </c>
      <c r="P5270">
        <v>3562.6</v>
      </c>
      <c r="Q5270">
        <v>3907.4</v>
      </c>
      <c r="R5270">
        <v>4291.3999999999996</v>
      </c>
      <c r="S5270">
        <v>4758.8999999999996</v>
      </c>
      <c r="T5270">
        <v>4894.1000000000004</v>
      </c>
      <c r="U5270">
        <v>4923.7</v>
      </c>
      <c r="V5270">
        <v>5236.2</v>
      </c>
      <c r="W5270">
        <v>5359.8</v>
      </c>
      <c r="X5270">
        <v>5727.1</v>
      </c>
      <c r="Y5270">
        <v>5938.8</v>
      </c>
      <c r="Z5270">
        <v>6616.1</v>
      </c>
      <c r="AA5270">
        <v>6880.1</v>
      </c>
      <c r="AB5270">
        <v>7006.4</v>
      </c>
      <c r="AC5270">
        <v>7274.7</v>
      </c>
      <c r="AD5270" t="s">
        <v>68</v>
      </c>
      <c r="AE5270" t="s">
        <v>68</v>
      </c>
      <c r="AF5270" s="14">
        <f>INDEX('BEA to ISIC Crosswalk'!$E$4:$E$98,MATCH('State GDP by Industry'!G5270,'BEA to ISIC Crosswalk'!$C$4:$C$98,0),1)</f>
        <v>0</v>
      </c>
      <c r="AG5270" s="14">
        <f>INDEX('BEA to ISIC Crosswalk'!$F$4:$F$98,MATCH('State GDP by Industry'!G5270,'BEA to ISIC Crosswalk'!$C$4:$C$98,0),1)</f>
        <v>0</v>
      </c>
    </row>
    <row r="5271" spans="1:33" x14ac:dyDescent="0.25">
      <c r="A5271" t="s">
        <v>293</v>
      </c>
      <c r="B5271" t="s">
        <v>294</v>
      </c>
      <c r="C5271">
        <v>6</v>
      </c>
      <c r="D5271" t="s">
        <v>342</v>
      </c>
      <c r="E5271">
        <v>79</v>
      </c>
      <c r="F5271">
        <v>72</v>
      </c>
      <c r="G5271" t="s">
        <v>165</v>
      </c>
      <c r="H5271" t="s">
        <v>344</v>
      </c>
      <c r="I5271">
        <v>24076.1</v>
      </c>
      <c r="J5271">
        <v>26540.7</v>
      </c>
      <c r="K5271">
        <v>29259.9</v>
      </c>
      <c r="L5271">
        <v>31987.9</v>
      </c>
      <c r="M5271">
        <v>32801.800000000003</v>
      </c>
      <c r="N5271">
        <v>34572.199999999997</v>
      </c>
      <c r="O5271">
        <v>35907.1</v>
      </c>
      <c r="P5271">
        <v>38232</v>
      </c>
      <c r="Q5271">
        <v>40434</v>
      </c>
      <c r="R5271">
        <v>44597.4</v>
      </c>
      <c r="S5271">
        <v>46432.9</v>
      </c>
      <c r="T5271">
        <v>46945.2</v>
      </c>
      <c r="U5271">
        <v>46896.9</v>
      </c>
      <c r="V5271">
        <v>48013.2</v>
      </c>
      <c r="W5271">
        <v>49120.9</v>
      </c>
      <c r="X5271">
        <v>52647.6</v>
      </c>
      <c r="Y5271">
        <v>54886.9</v>
      </c>
      <c r="Z5271">
        <v>60070.400000000001</v>
      </c>
      <c r="AA5271">
        <v>65520.4</v>
      </c>
      <c r="AB5271">
        <v>67480.5</v>
      </c>
      <c r="AC5271">
        <v>69515.7</v>
      </c>
      <c r="AD5271">
        <v>74017.2</v>
      </c>
      <c r="AE5271">
        <v>77459.7</v>
      </c>
      <c r="AF5271" s="14" t="str">
        <f>INDEX('BEA to ISIC Crosswalk'!$E$4:$E$98,MATCH('State GDP by Industry'!G5271,'BEA to ISIC Crosswalk'!$C$4:$C$98,0),1)</f>
        <v>ISIC 55T56</v>
      </c>
      <c r="AG5271" s="14" t="str">
        <f>INDEX('BEA to ISIC Crosswalk'!$F$4:$F$98,MATCH('State GDP by Industry'!G5271,'BEA to ISIC Crosswalk'!$C$4:$C$98,0),1)</f>
        <v>Accomodation and food services</v>
      </c>
    </row>
    <row r="5272" spans="1:33" x14ac:dyDescent="0.25">
      <c r="A5272" t="s">
        <v>293</v>
      </c>
      <c r="B5272" t="s">
        <v>294</v>
      </c>
      <c r="C5272">
        <v>6</v>
      </c>
      <c r="D5272" t="s">
        <v>342</v>
      </c>
      <c r="E5272">
        <v>80</v>
      </c>
      <c r="F5272">
        <v>721</v>
      </c>
      <c r="G5272" t="s">
        <v>166</v>
      </c>
      <c r="H5272" t="s">
        <v>344</v>
      </c>
      <c r="I5272">
        <v>5725.7</v>
      </c>
      <c r="J5272">
        <v>6180.4</v>
      </c>
      <c r="K5272">
        <v>6758.6</v>
      </c>
      <c r="L5272">
        <v>7431</v>
      </c>
      <c r="M5272">
        <v>7258.9</v>
      </c>
      <c r="N5272">
        <v>7314.3</v>
      </c>
      <c r="O5272">
        <v>7404.5</v>
      </c>
      <c r="P5272">
        <v>8047.8</v>
      </c>
      <c r="Q5272">
        <v>9030.9</v>
      </c>
      <c r="R5272">
        <v>10809.8</v>
      </c>
      <c r="S5272">
        <v>12296.1</v>
      </c>
      <c r="T5272">
        <v>11461.3</v>
      </c>
      <c r="U5272">
        <v>9428.2000000000007</v>
      </c>
      <c r="V5272">
        <v>9843.1</v>
      </c>
      <c r="W5272">
        <v>10855.7</v>
      </c>
      <c r="X5272">
        <v>11843.7</v>
      </c>
      <c r="Y5272">
        <v>12160.4</v>
      </c>
      <c r="Z5272">
        <v>13488.8</v>
      </c>
      <c r="AA5272">
        <v>14936.9</v>
      </c>
      <c r="AB5272">
        <v>14447.8</v>
      </c>
      <c r="AC5272">
        <v>14595.3</v>
      </c>
      <c r="AD5272" t="s">
        <v>68</v>
      </c>
      <c r="AE5272" t="s">
        <v>68</v>
      </c>
      <c r="AF5272" s="14">
        <f>INDEX('BEA to ISIC Crosswalk'!$E$4:$E$98,MATCH('State GDP by Industry'!G5272,'BEA to ISIC Crosswalk'!$C$4:$C$98,0),1)</f>
        <v>0</v>
      </c>
      <c r="AG5272" s="14">
        <f>INDEX('BEA to ISIC Crosswalk'!$F$4:$F$98,MATCH('State GDP by Industry'!G5272,'BEA to ISIC Crosswalk'!$C$4:$C$98,0),1)</f>
        <v>0</v>
      </c>
    </row>
    <row r="5273" spans="1:33" x14ac:dyDescent="0.25">
      <c r="A5273" t="s">
        <v>293</v>
      </c>
      <c r="B5273" t="s">
        <v>294</v>
      </c>
      <c r="C5273">
        <v>6</v>
      </c>
      <c r="D5273" t="s">
        <v>342</v>
      </c>
      <c r="E5273">
        <v>81</v>
      </c>
      <c r="F5273">
        <v>722</v>
      </c>
      <c r="G5273" t="s">
        <v>167</v>
      </c>
      <c r="H5273" t="s">
        <v>344</v>
      </c>
      <c r="I5273">
        <v>18350.400000000001</v>
      </c>
      <c r="J5273">
        <v>20360.3</v>
      </c>
      <c r="K5273">
        <v>22501.3</v>
      </c>
      <c r="L5273">
        <v>24556.9</v>
      </c>
      <c r="M5273">
        <v>25542.9</v>
      </c>
      <c r="N5273">
        <v>27257.9</v>
      </c>
      <c r="O5273">
        <v>28502.6</v>
      </c>
      <c r="P5273">
        <v>30184.2</v>
      </c>
      <c r="Q5273">
        <v>31403.1</v>
      </c>
      <c r="R5273">
        <v>33787.599999999999</v>
      </c>
      <c r="S5273">
        <v>34136.800000000003</v>
      </c>
      <c r="T5273">
        <v>35483.9</v>
      </c>
      <c r="U5273">
        <v>37468.699999999997</v>
      </c>
      <c r="V5273">
        <v>38170.1</v>
      </c>
      <c r="W5273">
        <v>38265.199999999997</v>
      </c>
      <c r="X5273">
        <v>40803.800000000003</v>
      </c>
      <c r="Y5273">
        <v>42726.5</v>
      </c>
      <c r="Z5273">
        <v>46581.599999999999</v>
      </c>
      <c r="AA5273">
        <v>50583.5</v>
      </c>
      <c r="AB5273">
        <v>53032.7</v>
      </c>
      <c r="AC5273">
        <v>54920.3</v>
      </c>
      <c r="AD5273" t="s">
        <v>68</v>
      </c>
      <c r="AE5273" t="s">
        <v>68</v>
      </c>
      <c r="AF5273" s="14">
        <f>INDEX('BEA to ISIC Crosswalk'!$E$4:$E$98,MATCH('State GDP by Industry'!G5273,'BEA to ISIC Crosswalk'!$C$4:$C$98,0),1)</f>
        <v>0</v>
      </c>
      <c r="AG5273" s="14">
        <f>INDEX('BEA to ISIC Crosswalk'!$F$4:$F$98,MATCH('State GDP by Industry'!G5273,'BEA to ISIC Crosswalk'!$C$4:$C$98,0),1)</f>
        <v>0</v>
      </c>
    </row>
    <row r="5274" spans="1:33" x14ac:dyDescent="0.25">
      <c r="A5274" t="s">
        <v>293</v>
      </c>
      <c r="B5274" t="s">
        <v>294</v>
      </c>
      <c r="C5274">
        <v>6</v>
      </c>
      <c r="D5274" t="s">
        <v>342</v>
      </c>
      <c r="E5274">
        <v>82</v>
      </c>
      <c r="F5274">
        <v>81</v>
      </c>
      <c r="G5274" t="s">
        <v>168</v>
      </c>
      <c r="H5274" t="s">
        <v>344</v>
      </c>
      <c r="I5274">
        <v>22941.1</v>
      </c>
      <c r="J5274">
        <v>25538</v>
      </c>
      <c r="K5274">
        <v>26700.1</v>
      </c>
      <c r="L5274">
        <v>28470.9</v>
      </c>
      <c r="M5274">
        <v>26919</v>
      </c>
      <c r="N5274">
        <v>28704.3</v>
      </c>
      <c r="O5274">
        <v>28433.7</v>
      </c>
      <c r="P5274">
        <v>29509.9</v>
      </c>
      <c r="Q5274">
        <v>31164.799999999999</v>
      </c>
      <c r="R5274">
        <v>33476</v>
      </c>
      <c r="S5274">
        <v>34725.5</v>
      </c>
      <c r="T5274">
        <v>34941.599999999999</v>
      </c>
      <c r="U5274">
        <v>35086.800000000003</v>
      </c>
      <c r="V5274">
        <v>35358</v>
      </c>
      <c r="W5274">
        <v>35914.300000000003</v>
      </c>
      <c r="X5274">
        <v>38410.400000000001</v>
      </c>
      <c r="Y5274">
        <v>39822.800000000003</v>
      </c>
      <c r="Z5274">
        <v>43002.2</v>
      </c>
      <c r="AA5274">
        <v>44440.800000000003</v>
      </c>
      <c r="AB5274">
        <v>44984.5</v>
      </c>
      <c r="AC5274">
        <v>46131.6</v>
      </c>
      <c r="AD5274">
        <v>49379.7</v>
      </c>
      <c r="AE5274">
        <v>52024.3</v>
      </c>
      <c r="AF5274" s="14" t="str">
        <f>INDEX('BEA to ISIC Crosswalk'!$E$4:$E$98,MATCH('State GDP by Industry'!G5274,'BEA to ISIC Crosswalk'!$C$4:$C$98,0),1)</f>
        <v>ISIC 69T82</v>
      </c>
      <c r="AG5274" s="14" t="str">
        <f>INDEX('BEA to ISIC Crosswalk'!$F$4:$F$98,MATCH('State GDP by Industry'!G5274,'BEA to ISIC Crosswalk'!$C$4:$C$98,0),1)</f>
        <v>Other business sector services</v>
      </c>
    </row>
    <row r="5275" spans="1:33" x14ac:dyDescent="0.25">
      <c r="A5275" t="s">
        <v>293</v>
      </c>
      <c r="B5275" t="s">
        <v>294</v>
      </c>
      <c r="C5275">
        <v>6</v>
      </c>
      <c r="D5275" t="s">
        <v>342</v>
      </c>
      <c r="E5275">
        <v>83</v>
      </c>
      <c r="F5275" t="s">
        <v>63</v>
      </c>
      <c r="G5275" t="s">
        <v>169</v>
      </c>
      <c r="H5275" t="s">
        <v>344</v>
      </c>
      <c r="I5275">
        <v>113147.7</v>
      </c>
      <c r="J5275">
        <v>117424.1</v>
      </c>
      <c r="K5275">
        <v>124256.9</v>
      </c>
      <c r="L5275">
        <v>132320</v>
      </c>
      <c r="M5275">
        <v>140894.70000000001</v>
      </c>
      <c r="N5275">
        <v>151010.20000000001</v>
      </c>
      <c r="O5275">
        <v>160025.29999999999</v>
      </c>
      <c r="P5275">
        <v>167241.9</v>
      </c>
      <c r="Q5275">
        <v>177207.9</v>
      </c>
      <c r="R5275">
        <v>187097.60000000001</v>
      </c>
      <c r="S5275">
        <v>199191.8</v>
      </c>
      <c r="T5275">
        <v>210946.1</v>
      </c>
      <c r="U5275">
        <v>220126.6</v>
      </c>
      <c r="V5275">
        <v>229136.6</v>
      </c>
      <c r="W5275">
        <v>231333.4</v>
      </c>
      <c r="X5275">
        <v>237101.6</v>
      </c>
      <c r="Y5275">
        <v>244082</v>
      </c>
      <c r="Z5275">
        <v>249567</v>
      </c>
      <c r="AA5275">
        <v>260222.4</v>
      </c>
      <c r="AB5275">
        <v>267784.40000000002</v>
      </c>
      <c r="AC5275">
        <v>274770.5</v>
      </c>
      <c r="AD5275">
        <v>284184.40000000002</v>
      </c>
      <c r="AE5275">
        <v>295902.5</v>
      </c>
      <c r="AF5275" s="14" t="str">
        <f>INDEX('BEA to ISIC Crosswalk'!$E$4:$E$98,MATCH('State GDP by Industry'!G5275,'BEA to ISIC Crosswalk'!$C$4:$C$98,0),1)</f>
        <v>ISIC 84</v>
      </c>
      <c r="AG5275" s="14" t="str">
        <f>INDEX('BEA to ISIC Crosswalk'!$F$4:$F$98,MATCH('State GDP by Industry'!G5275,'BEA to ISIC Crosswalk'!$C$4:$C$98,0),1)</f>
        <v>Public administration and defence; compulsory social security</v>
      </c>
    </row>
    <row r="5276" spans="1:33" x14ac:dyDescent="0.25">
      <c r="A5276" t="s">
        <v>293</v>
      </c>
      <c r="B5276" t="s">
        <v>294</v>
      </c>
      <c r="C5276">
        <v>6</v>
      </c>
      <c r="D5276" t="s">
        <v>342</v>
      </c>
      <c r="E5276">
        <v>84</v>
      </c>
      <c r="F5276" t="s">
        <v>63</v>
      </c>
      <c r="G5276" t="s">
        <v>170</v>
      </c>
      <c r="H5276" t="s">
        <v>344</v>
      </c>
      <c r="I5276">
        <v>22116.2</v>
      </c>
      <c r="J5276">
        <v>23100.1</v>
      </c>
      <c r="K5276">
        <v>23846.6</v>
      </c>
      <c r="L5276">
        <v>25325.200000000001</v>
      </c>
      <c r="M5276">
        <v>25744.5</v>
      </c>
      <c r="N5276">
        <v>27453</v>
      </c>
      <c r="O5276">
        <v>29242.6</v>
      </c>
      <c r="P5276">
        <v>31014.1</v>
      </c>
      <c r="Q5276">
        <v>32434.5</v>
      </c>
      <c r="R5276">
        <v>33928.6</v>
      </c>
      <c r="S5276">
        <v>35672.9</v>
      </c>
      <c r="T5276">
        <v>37129.9</v>
      </c>
      <c r="U5276">
        <v>38879</v>
      </c>
      <c r="V5276">
        <v>41479.199999999997</v>
      </c>
      <c r="W5276">
        <v>42305.5</v>
      </c>
      <c r="X5276">
        <v>42266.9</v>
      </c>
      <c r="Y5276">
        <v>41473.9</v>
      </c>
      <c r="Z5276">
        <v>42596.1</v>
      </c>
      <c r="AA5276">
        <v>44874.2</v>
      </c>
      <c r="AB5276">
        <v>46516.6</v>
      </c>
      <c r="AC5276">
        <v>48572.5</v>
      </c>
      <c r="AD5276" t="s">
        <v>68</v>
      </c>
      <c r="AE5276" t="s">
        <v>68</v>
      </c>
      <c r="AF5276" s="14">
        <f>INDEX('BEA to ISIC Crosswalk'!$E$4:$E$98,MATCH('State GDP by Industry'!G5276,'BEA to ISIC Crosswalk'!$C$4:$C$98,0),1)</f>
        <v>0</v>
      </c>
      <c r="AG5276" s="14">
        <f>INDEX('BEA to ISIC Crosswalk'!$F$4:$F$98,MATCH('State GDP by Industry'!G5276,'BEA to ISIC Crosswalk'!$C$4:$C$98,0),1)</f>
        <v>0</v>
      </c>
    </row>
    <row r="5277" spans="1:33" x14ac:dyDescent="0.25">
      <c r="A5277" t="s">
        <v>293</v>
      </c>
      <c r="B5277" t="s">
        <v>294</v>
      </c>
      <c r="C5277">
        <v>6</v>
      </c>
      <c r="D5277" t="s">
        <v>342</v>
      </c>
      <c r="E5277">
        <v>85</v>
      </c>
      <c r="F5277" t="s">
        <v>63</v>
      </c>
      <c r="G5277" t="s">
        <v>171</v>
      </c>
      <c r="H5277" t="s">
        <v>344</v>
      </c>
      <c r="I5277">
        <v>11393.3</v>
      </c>
      <c r="J5277">
        <v>11520</v>
      </c>
      <c r="K5277">
        <v>11754.3</v>
      </c>
      <c r="L5277">
        <v>12231.9</v>
      </c>
      <c r="M5277">
        <v>12889.3</v>
      </c>
      <c r="N5277">
        <v>14707.3</v>
      </c>
      <c r="O5277">
        <v>16783.099999999999</v>
      </c>
      <c r="P5277">
        <v>17808</v>
      </c>
      <c r="Q5277">
        <v>19140.599999999999</v>
      </c>
      <c r="R5277">
        <v>20697.7</v>
      </c>
      <c r="S5277">
        <v>22181.9</v>
      </c>
      <c r="T5277">
        <v>24028</v>
      </c>
      <c r="U5277">
        <v>25614.9</v>
      </c>
      <c r="V5277">
        <v>26447.1</v>
      </c>
      <c r="W5277">
        <v>26815.599999999999</v>
      </c>
      <c r="X5277">
        <v>26975.8</v>
      </c>
      <c r="Y5277">
        <v>26024.9</v>
      </c>
      <c r="Z5277">
        <v>25481.3</v>
      </c>
      <c r="AA5277">
        <v>25356.1</v>
      </c>
      <c r="AB5277">
        <v>25073.9</v>
      </c>
      <c r="AC5277">
        <v>25453.7</v>
      </c>
      <c r="AD5277" t="s">
        <v>68</v>
      </c>
      <c r="AE5277" t="s">
        <v>68</v>
      </c>
      <c r="AF5277" s="14">
        <f>INDEX('BEA to ISIC Crosswalk'!$E$4:$E$98,MATCH('State GDP by Industry'!G5277,'BEA to ISIC Crosswalk'!$C$4:$C$98,0),1)</f>
        <v>0</v>
      </c>
      <c r="AG5277" s="14">
        <f>INDEX('BEA to ISIC Crosswalk'!$F$4:$F$98,MATCH('State GDP by Industry'!G5277,'BEA to ISIC Crosswalk'!$C$4:$C$98,0),1)</f>
        <v>0</v>
      </c>
    </row>
    <row r="5278" spans="1:33" x14ac:dyDescent="0.25">
      <c r="A5278" t="s">
        <v>293</v>
      </c>
      <c r="B5278" t="s">
        <v>294</v>
      </c>
      <c r="C5278">
        <v>6</v>
      </c>
      <c r="D5278" t="s">
        <v>342</v>
      </c>
      <c r="E5278">
        <v>86</v>
      </c>
      <c r="F5278" t="s">
        <v>63</v>
      </c>
      <c r="G5278" t="s">
        <v>172</v>
      </c>
      <c r="H5278" t="s">
        <v>344</v>
      </c>
      <c r="I5278">
        <v>79638.100000000006</v>
      </c>
      <c r="J5278">
        <v>82804</v>
      </c>
      <c r="K5278">
        <v>88656</v>
      </c>
      <c r="L5278">
        <v>94762.9</v>
      </c>
      <c r="M5278">
        <v>102260.9</v>
      </c>
      <c r="N5278">
        <v>108849.9</v>
      </c>
      <c r="O5278">
        <v>113999.7</v>
      </c>
      <c r="P5278">
        <v>118419.8</v>
      </c>
      <c r="Q5278">
        <v>125632.8</v>
      </c>
      <c r="R5278">
        <v>132471.29999999999</v>
      </c>
      <c r="S5278">
        <v>141337</v>
      </c>
      <c r="T5278">
        <v>149788.1</v>
      </c>
      <c r="U5278">
        <v>155632.70000000001</v>
      </c>
      <c r="V5278">
        <v>161210.20000000001</v>
      </c>
      <c r="W5278">
        <v>162212.29999999999</v>
      </c>
      <c r="X5278">
        <v>167858.9</v>
      </c>
      <c r="Y5278">
        <v>176583.2</v>
      </c>
      <c r="Z5278">
        <v>181489.6</v>
      </c>
      <c r="AA5278">
        <v>189992.1</v>
      </c>
      <c r="AB5278">
        <v>196193.8</v>
      </c>
      <c r="AC5278">
        <v>200744.3</v>
      </c>
      <c r="AD5278" t="s">
        <v>68</v>
      </c>
      <c r="AE5278" t="s">
        <v>68</v>
      </c>
      <c r="AF5278" s="14">
        <f>INDEX('BEA to ISIC Crosswalk'!$E$4:$E$98,MATCH('State GDP by Industry'!G5278,'BEA to ISIC Crosswalk'!$C$4:$C$98,0),1)</f>
        <v>0</v>
      </c>
      <c r="AG5278" s="14">
        <f>INDEX('BEA to ISIC Crosswalk'!$F$4:$F$98,MATCH('State GDP by Industry'!G5278,'BEA to ISIC Crosswalk'!$C$4:$C$98,0),1)</f>
        <v>0</v>
      </c>
    </row>
    <row r="5279" spans="1:33" x14ac:dyDescent="0.25">
      <c r="A5279" t="s">
        <v>293</v>
      </c>
      <c r="B5279" t="s">
        <v>294</v>
      </c>
      <c r="C5279">
        <v>6</v>
      </c>
      <c r="D5279" t="s">
        <v>342</v>
      </c>
      <c r="E5279">
        <v>87</v>
      </c>
      <c r="F5279" t="s">
        <v>173</v>
      </c>
      <c r="G5279" t="s">
        <v>174</v>
      </c>
      <c r="H5279" t="s">
        <v>344</v>
      </c>
      <c r="I5279">
        <v>54402.9</v>
      </c>
      <c r="J5279">
        <v>43841.8</v>
      </c>
      <c r="K5279">
        <v>47575</v>
      </c>
      <c r="L5279">
        <v>63206.2</v>
      </c>
      <c r="M5279">
        <v>73167.8</v>
      </c>
      <c r="N5279">
        <v>69226.3</v>
      </c>
      <c r="O5279">
        <v>88863.3</v>
      </c>
      <c r="P5279">
        <v>106047.4</v>
      </c>
      <c r="Q5279">
        <v>138514.79999999999</v>
      </c>
      <c r="R5279">
        <v>159081.9</v>
      </c>
      <c r="S5279">
        <v>185892.7</v>
      </c>
      <c r="T5279">
        <v>233979.9</v>
      </c>
      <c r="U5279">
        <v>152187.5</v>
      </c>
      <c r="V5279">
        <v>172489.2</v>
      </c>
      <c r="W5279">
        <v>204226.6</v>
      </c>
      <c r="X5279">
        <v>213866.9</v>
      </c>
      <c r="Y5279">
        <v>246834.7</v>
      </c>
      <c r="Z5279">
        <v>271015.3</v>
      </c>
      <c r="AA5279">
        <v>169011.6</v>
      </c>
      <c r="AB5279">
        <v>135155.1</v>
      </c>
      <c r="AC5279">
        <v>179713.4</v>
      </c>
      <c r="AD5279">
        <v>221871.8</v>
      </c>
      <c r="AE5279">
        <v>210079.5</v>
      </c>
      <c r="AF5279" s="14">
        <f>INDEX('BEA to ISIC Crosswalk'!$E$4:$E$98,MATCH('State GDP by Industry'!G5279,'BEA to ISIC Crosswalk'!$C$4:$C$98,0),1)</f>
        <v>0</v>
      </c>
      <c r="AG5279" s="14">
        <f>INDEX('BEA to ISIC Crosswalk'!$F$4:$F$98,MATCH('State GDP by Industry'!G5279,'BEA to ISIC Crosswalk'!$C$4:$C$98,0),1)</f>
        <v>0</v>
      </c>
    </row>
    <row r="5280" spans="1:33" x14ac:dyDescent="0.25">
      <c r="A5280" t="s">
        <v>293</v>
      </c>
      <c r="B5280" t="s">
        <v>294</v>
      </c>
      <c r="C5280">
        <v>6</v>
      </c>
      <c r="D5280" t="s">
        <v>342</v>
      </c>
      <c r="E5280">
        <v>88</v>
      </c>
      <c r="F5280" t="s">
        <v>175</v>
      </c>
      <c r="G5280" t="s">
        <v>176</v>
      </c>
      <c r="H5280" t="s">
        <v>344</v>
      </c>
      <c r="I5280">
        <v>116390.39999999999</v>
      </c>
      <c r="J5280">
        <v>128718.7</v>
      </c>
      <c r="K5280">
        <v>136073.60000000001</v>
      </c>
      <c r="L5280">
        <v>144256.79999999999</v>
      </c>
      <c r="M5280">
        <v>146647.20000000001</v>
      </c>
      <c r="N5280">
        <v>148344.29999999999</v>
      </c>
      <c r="O5280">
        <v>153554.70000000001</v>
      </c>
      <c r="P5280">
        <v>165671.9</v>
      </c>
      <c r="Q5280">
        <v>180628.8</v>
      </c>
      <c r="R5280">
        <v>195814.8</v>
      </c>
      <c r="S5280">
        <v>206431.5</v>
      </c>
      <c r="T5280">
        <v>211445.6</v>
      </c>
      <c r="U5280">
        <v>206306.6</v>
      </c>
      <c r="V5280">
        <v>218428.6</v>
      </c>
      <c r="W5280">
        <v>232736.3</v>
      </c>
      <c r="X5280">
        <v>256854.8</v>
      </c>
      <c r="Y5280">
        <v>267666.09999999998</v>
      </c>
      <c r="Z5280">
        <v>281074.90000000002</v>
      </c>
      <c r="AA5280">
        <v>293602</v>
      </c>
      <c r="AB5280">
        <v>293920.59999999998</v>
      </c>
      <c r="AC5280">
        <v>297913.90000000002</v>
      </c>
      <c r="AD5280">
        <v>312225.09999999998</v>
      </c>
      <c r="AE5280">
        <v>330915.5</v>
      </c>
      <c r="AF5280" s="14">
        <f>INDEX('BEA to ISIC Crosswalk'!$E$4:$E$98,MATCH('State GDP by Industry'!G5280,'BEA to ISIC Crosswalk'!$C$4:$C$98,0),1)</f>
        <v>0</v>
      </c>
      <c r="AG5280" s="14">
        <f>INDEX('BEA to ISIC Crosswalk'!$F$4:$F$98,MATCH('State GDP by Industry'!G5280,'BEA to ISIC Crosswalk'!$C$4:$C$98,0),1)</f>
        <v>0</v>
      </c>
    </row>
    <row r="5281" spans="1:33" x14ac:dyDescent="0.25">
      <c r="A5281" t="s">
        <v>293</v>
      </c>
      <c r="B5281" t="s">
        <v>294</v>
      </c>
      <c r="C5281">
        <v>6</v>
      </c>
      <c r="D5281" t="s">
        <v>342</v>
      </c>
      <c r="E5281">
        <v>89</v>
      </c>
      <c r="F5281" t="s">
        <v>63</v>
      </c>
      <c r="G5281" t="s">
        <v>177</v>
      </c>
      <c r="H5281" t="s">
        <v>344</v>
      </c>
      <c r="I5281">
        <v>52288.5</v>
      </c>
      <c r="J5281">
        <v>55688.800000000003</v>
      </c>
      <c r="K5281">
        <v>60163.8</v>
      </c>
      <c r="L5281">
        <v>63990.2</v>
      </c>
      <c r="M5281">
        <v>69524.800000000003</v>
      </c>
      <c r="N5281">
        <v>63069.4</v>
      </c>
      <c r="O5281">
        <v>65898.8</v>
      </c>
      <c r="P5281">
        <v>71241.3</v>
      </c>
      <c r="Q5281">
        <v>74328.7</v>
      </c>
      <c r="R5281">
        <v>83698.600000000006</v>
      </c>
      <c r="S5281">
        <v>85301.8</v>
      </c>
      <c r="T5281">
        <v>88563.1</v>
      </c>
      <c r="U5281">
        <v>85890.7</v>
      </c>
      <c r="V5281">
        <v>93543.9</v>
      </c>
      <c r="W5281">
        <v>99750</v>
      </c>
      <c r="X5281">
        <v>104701.2</v>
      </c>
      <c r="Y5281">
        <v>105050</v>
      </c>
      <c r="Z5281">
        <v>112208.5</v>
      </c>
      <c r="AA5281">
        <v>118972.8</v>
      </c>
      <c r="AB5281">
        <v>120659.1</v>
      </c>
      <c r="AC5281">
        <v>127815.7</v>
      </c>
      <c r="AD5281">
        <v>137531.29999999999</v>
      </c>
      <c r="AE5281">
        <v>143072.29999999999</v>
      </c>
      <c r="AF5281" s="14">
        <f>INDEX('BEA to ISIC Crosswalk'!$E$4:$E$98,MATCH('State GDP by Industry'!G5281,'BEA to ISIC Crosswalk'!$C$4:$C$98,0),1)</f>
        <v>0</v>
      </c>
      <c r="AG5281" s="14">
        <f>INDEX('BEA to ISIC Crosswalk'!$F$4:$F$98,MATCH('State GDP by Industry'!G5281,'BEA to ISIC Crosswalk'!$C$4:$C$98,0),1)</f>
        <v>0</v>
      </c>
    </row>
    <row r="5282" spans="1:33" x14ac:dyDescent="0.25">
      <c r="A5282" t="s">
        <v>293</v>
      </c>
      <c r="B5282" t="s">
        <v>294</v>
      </c>
      <c r="C5282">
        <v>6</v>
      </c>
      <c r="D5282" t="s">
        <v>342</v>
      </c>
      <c r="E5282">
        <v>91</v>
      </c>
      <c r="F5282" t="s">
        <v>63</v>
      </c>
      <c r="G5282" t="s">
        <v>178</v>
      </c>
      <c r="H5282" t="s">
        <v>344</v>
      </c>
      <c r="I5282">
        <v>239863.2</v>
      </c>
      <c r="J5282">
        <v>236280.8</v>
      </c>
      <c r="K5282">
        <v>241329</v>
      </c>
      <c r="L5282">
        <v>266395.8</v>
      </c>
      <c r="M5282">
        <v>278047.8</v>
      </c>
      <c r="N5282">
        <v>272928.59999999998</v>
      </c>
      <c r="O5282">
        <v>305618</v>
      </c>
      <c r="P5282">
        <v>355498.1</v>
      </c>
      <c r="Q5282">
        <v>402700.3</v>
      </c>
      <c r="R5282">
        <v>459675.7</v>
      </c>
      <c r="S5282">
        <v>509536.4</v>
      </c>
      <c r="T5282">
        <v>535198.30000000005</v>
      </c>
      <c r="U5282">
        <v>429303.3</v>
      </c>
      <c r="V5282">
        <v>464374.5</v>
      </c>
      <c r="W5282">
        <v>526343.30000000005</v>
      </c>
      <c r="X5282">
        <v>548373.6</v>
      </c>
      <c r="Y5282">
        <v>601800.4</v>
      </c>
      <c r="Z5282">
        <v>615420.30000000005</v>
      </c>
      <c r="AA5282">
        <v>531724.1</v>
      </c>
      <c r="AB5282">
        <v>487657.1</v>
      </c>
      <c r="AC5282">
        <v>555799.9</v>
      </c>
      <c r="AD5282">
        <v>631317.19999999995</v>
      </c>
      <c r="AE5282">
        <v>641168.4</v>
      </c>
      <c r="AF5282" s="14">
        <f>INDEX('BEA to ISIC Crosswalk'!$E$4:$E$98,MATCH('State GDP by Industry'!G5282,'BEA to ISIC Crosswalk'!$C$4:$C$98,0),1)</f>
        <v>0</v>
      </c>
      <c r="AG5282" s="14">
        <f>INDEX('BEA to ISIC Crosswalk'!$F$4:$F$98,MATCH('State GDP by Industry'!G5282,'BEA to ISIC Crosswalk'!$C$4:$C$98,0),1)</f>
        <v>0</v>
      </c>
    </row>
    <row r="5283" spans="1:33" x14ac:dyDescent="0.25">
      <c r="A5283" t="s">
        <v>293</v>
      </c>
      <c r="B5283" t="s">
        <v>294</v>
      </c>
      <c r="C5283">
        <v>6</v>
      </c>
      <c r="D5283" t="s">
        <v>342</v>
      </c>
      <c r="E5283">
        <v>92</v>
      </c>
      <c r="F5283" t="s">
        <v>63</v>
      </c>
      <c r="G5283" t="s">
        <v>179</v>
      </c>
      <c r="H5283" t="s">
        <v>344</v>
      </c>
      <c r="I5283">
        <v>521270.8</v>
      </c>
      <c r="J5283">
        <v>567275.80000000005</v>
      </c>
      <c r="K5283">
        <v>608249.80000000005</v>
      </c>
      <c r="L5283">
        <v>650792.4</v>
      </c>
      <c r="M5283">
        <v>678291.6</v>
      </c>
      <c r="N5283">
        <v>699950.8</v>
      </c>
      <c r="O5283">
        <v>725011.5</v>
      </c>
      <c r="P5283">
        <v>771891.19999999995</v>
      </c>
      <c r="Q5283">
        <v>832971.7</v>
      </c>
      <c r="R5283">
        <v>901261.9</v>
      </c>
      <c r="S5283">
        <v>957643</v>
      </c>
      <c r="T5283">
        <v>994001.5</v>
      </c>
      <c r="U5283">
        <v>985654.8</v>
      </c>
      <c r="V5283">
        <v>1028796.2</v>
      </c>
      <c r="W5283">
        <v>1083152.3999999999</v>
      </c>
      <c r="X5283">
        <v>1155277.6000000001</v>
      </c>
      <c r="Y5283">
        <v>1202596.1000000001</v>
      </c>
      <c r="Z5283">
        <v>1279765</v>
      </c>
      <c r="AA5283">
        <v>1350557.4</v>
      </c>
      <c r="AB5283">
        <v>1391238.5</v>
      </c>
      <c r="AC5283">
        <v>1445192.4</v>
      </c>
      <c r="AD5283">
        <v>1538157.6</v>
      </c>
      <c r="AE5283">
        <v>1626134.7</v>
      </c>
      <c r="AF5283" s="14">
        <f>INDEX('BEA to ISIC Crosswalk'!$E$4:$E$98,MATCH('State GDP by Industry'!G5283,'BEA to ISIC Crosswalk'!$C$4:$C$98,0),1)</f>
        <v>0</v>
      </c>
      <c r="AG5283" s="14">
        <f>INDEX('BEA to ISIC Crosswalk'!$F$4:$F$98,MATCH('State GDP by Industry'!G5283,'BEA to ISIC Crosswalk'!$C$4:$C$98,0),1)</f>
        <v>0</v>
      </c>
    </row>
    <row r="5284" spans="1:33" x14ac:dyDescent="0.25">
      <c r="A5284" t="s">
        <v>295</v>
      </c>
      <c r="B5284" t="s">
        <v>296</v>
      </c>
      <c r="C5284">
        <v>7</v>
      </c>
      <c r="D5284" t="s">
        <v>342</v>
      </c>
      <c r="E5284">
        <v>1</v>
      </c>
      <c r="F5284" t="s">
        <v>63</v>
      </c>
      <c r="G5284" t="s">
        <v>343</v>
      </c>
      <c r="H5284" t="s">
        <v>344</v>
      </c>
      <c r="I5284">
        <v>257845.5</v>
      </c>
      <c r="J5284">
        <v>279030.09999999998</v>
      </c>
      <c r="K5284">
        <v>300928.40000000002</v>
      </c>
      <c r="L5284">
        <v>327980.79999999999</v>
      </c>
      <c r="M5284">
        <v>339694.4</v>
      </c>
      <c r="N5284">
        <v>348673</v>
      </c>
      <c r="O5284">
        <v>362639.7</v>
      </c>
      <c r="P5284">
        <v>384547</v>
      </c>
      <c r="Q5284">
        <v>419773</v>
      </c>
      <c r="R5284">
        <v>453644.7</v>
      </c>
      <c r="S5284">
        <v>487224.8</v>
      </c>
      <c r="T5284">
        <v>506501.2</v>
      </c>
      <c r="U5284">
        <v>487727.7</v>
      </c>
      <c r="V5284">
        <v>503727.4</v>
      </c>
      <c r="W5284">
        <v>525409.1</v>
      </c>
      <c r="X5284">
        <v>540442.4</v>
      </c>
      <c r="Y5284">
        <v>565638.5</v>
      </c>
      <c r="Z5284">
        <v>595284.5</v>
      </c>
      <c r="AA5284">
        <v>617805.1</v>
      </c>
      <c r="AB5284">
        <v>637479.19999999995</v>
      </c>
      <c r="AC5284">
        <v>674994.9</v>
      </c>
      <c r="AD5284">
        <v>716384.2</v>
      </c>
      <c r="AE5284">
        <v>751511.5</v>
      </c>
      <c r="AF5284" s="14">
        <f>INDEX('BEA to ISIC Crosswalk'!$E$4:$E$98,MATCH('State GDP by Industry'!G5284,'BEA to ISIC Crosswalk'!$C$4:$C$98,0),1)</f>
        <v>0</v>
      </c>
      <c r="AG5284" s="14">
        <f>INDEX('BEA to ISIC Crosswalk'!$F$4:$F$98,MATCH('State GDP by Industry'!G5284,'BEA to ISIC Crosswalk'!$C$4:$C$98,0),1)</f>
        <v>0</v>
      </c>
    </row>
    <row r="5285" spans="1:33" x14ac:dyDescent="0.25">
      <c r="A5285" t="s">
        <v>295</v>
      </c>
      <c r="B5285" t="s">
        <v>296</v>
      </c>
      <c r="C5285">
        <v>7</v>
      </c>
      <c r="D5285" t="s">
        <v>342</v>
      </c>
      <c r="E5285">
        <v>2</v>
      </c>
      <c r="F5285" t="s">
        <v>63</v>
      </c>
      <c r="G5285" t="s">
        <v>64</v>
      </c>
      <c r="H5285" t="s">
        <v>344</v>
      </c>
      <c r="I5285">
        <v>219721.7</v>
      </c>
      <c r="J5285">
        <v>239477.1</v>
      </c>
      <c r="K5285">
        <v>259065.4</v>
      </c>
      <c r="L5285">
        <v>283802.5</v>
      </c>
      <c r="M5285">
        <v>292653.5</v>
      </c>
      <c r="N5285">
        <v>298608.3</v>
      </c>
      <c r="O5285">
        <v>310269.7</v>
      </c>
      <c r="P5285">
        <v>329912.7</v>
      </c>
      <c r="Q5285">
        <v>362151.5</v>
      </c>
      <c r="R5285">
        <v>393584.8</v>
      </c>
      <c r="S5285">
        <v>424742.8</v>
      </c>
      <c r="T5285">
        <v>440064.7</v>
      </c>
      <c r="U5285">
        <v>419414.6</v>
      </c>
      <c r="V5285">
        <v>433536</v>
      </c>
      <c r="W5285">
        <v>454110.3</v>
      </c>
      <c r="X5285">
        <v>468152.3</v>
      </c>
      <c r="Y5285">
        <v>491634.1</v>
      </c>
      <c r="Z5285">
        <v>518418</v>
      </c>
      <c r="AA5285">
        <v>537212.9</v>
      </c>
      <c r="AB5285">
        <v>554203.69999999995</v>
      </c>
      <c r="AC5285">
        <v>588639.4</v>
      </c>
      <c r="AD5285">
        <v>626606.19999999995</v>
      </c>
      <c r="AE5285">
        <v>657459.9</v>
      </c>
      <c r="AF5285" s="14">
        <f>INDEX('BEA to ISIC Crosswalk'!$E$4:$E$98,MATCH('State GDP by Industry'!G5285,'BEA to ISIC Crosswalk'!$C$4:$C$98,0),1)</f>
        <v>0</v>
      </c>
      <c r="AG5285" s="14">
        <f>INDEX('BEA to ISIC Crosswalk'!$F$4:$F$98,MATCH('State GDP by Industry'!G5285,'BEA to ISIC Crosswalk'!$C$4:$C$98,0),1)</f>
        <v>0</v>
      </c>
    </row>
    <row r="5286" spans="1:33" x14ac:dyDescent="0.25">
      <c r="A5286" t="s">
        <v>295</v>
      </c>
      <c r="B5286" t="s">
        <v>296</v>
      </c>
      <c r="C5286">
        <v>7</v>
      </c>
      <c r="D5286" t="s">
        <v>342</v>
      </c>
      <c r="E5286">
        <v>3</v>
      </c>
      <c r="F5286">
        <v>11</v>
      </c>
      <c r="G5286" t="s">
        <v>65</v>
      </c>
      <c r="H5286" t="s">
        <v>344</v>
      </c>
      <c r="I5286">
        <v>4937.8999999999996</v>
      </c>
      <c r="J5286">
        <v>4930.6000000000004</v>
      </c>
      <c r="K5286">
        <v>4940.6000000000004</v>
      </c>
      <c r="L5286">
        <v>4829.1000000000004</v>
      </c>
      <c r="M5286">
        <v>5474</v>
      </c>
      <c r="N5286">
        <v>4985.1000000000004</v>
      </c>
      <c r="O5286">
        <v>5130.2</v>
      </c>
      <c r="P5286">
        <v>6825.6</v>
      </c>
      <c r="Q5286">
        <v>6454.5</v>
      </c>
      <c r="R5286">
        <v>6012.4</v>
      </c>
      <c r="S5286">
        <v>7482.8</v>
      </c>
      <c r="T5286">
        <v>7541.1</v>
      </c>
      <c r="U5286">
        <v>6261.5</v>
      </c>
      <c r="V5286">
        <v>7457.5</v>
      </c>
      <c r="W5286">
        <v>9455.7000000000007</v>
      </c>
      <c r="X5286">
        <v>9119.2999999999993</v>
      </c>
      <c r="Y5286">
        <v>10294.9</v>
      </c>
      <c r="Z5286">
        <v>10607.2</v>
      </c>
      <c r="AA5286">
        <v>10110</v>
      </c>
      <c r="AB5286">
        <v>9263.5</v>
      </c>
      <c r="AC5286">
        <v>8425.7999999999993</v>
      </c>
      <c r="AD5286">
        <v>8324.2000000000007</v>
      </c>
      <c r="AE5286">
        <v>8987</v>
      </c>
      <c r="AF5286" s="14" t="str">
        <f>INDEX('BEA to ISIC Crosswalk'!$E$4:$E$98,MATCH('State GDP by Industry'!G5286,'BEA to ISIC Crosswalk'!$C$4:$C$98,0),1)</f>
        <v>ISIC 01T03</v>
      </c>
      <c r="AG5286" s="14" t="str">
        <f>INDEX('BEA to ISIC Crosswalk'!$F$4:$F$98,MATCH('State GDP by Industry'!G5286,'BEA to ISIC Crosswalk'!$C$4:$C$98,0),1)</f>
        <v>Agriculture, forestry and fishing</v>
      </c>
    </row>
    <row r="5287" spans="1:33" x14ac:dyDescent="0.25">
      <c r="A5287" t="s">
        <v>295</v>
      </c>
      <c r="B5287" t="s">
        <v>296</v>
      </c>
      <c r="C5287">
        <v>7</v>
      </c>
      <c r="D5287" t="s">
        <v>342</v>
      </c>
      <c r="E5287">
        <v>4</v>
      </c>
      <c r="F5287" t="s">
        <v>66</v>
      </c>
      <c r="G5287" t="s">
        <v>67</v>
      </c>
      <c r="H5287" t="s">
        <v>344</v>
      </c>
      <c r="I5287">
        <v>4145</v>
      </c>
      <c r="J5287">
        <v>4114.5</v>
      </c>
      <c r="K5287">
        <v>4111.3</v>
      </c>
      <c r="L5287">
        <v>3992.8</v>
      </c>
      <c r="M5287">
        <v>4656.3999999999996</v>
      </c>
      <c r="N5287">
        <v>4165.6000000000004</v>
      </c>
      <c r="O5287">
        <v>4293.3999999999996</v>
      </c>
      <c r="P5287">
        <v>5996.6</v>
      </c>
      <c r="Q5287">
        <v>5616.9</v>
      </c>
      <c r="R5287">
        <v>4997.3999999999996</v>
      </c>
      <c r="S5287">
        <v>6479</v>
      </c>
      <c r="T5287">
        <v>6573.1</v>
      </c>
      <c r="U5287">
        <v>5293</v>
      </c>
      <c r="V5287">
        <v>6411.8</v>
      </c>
      <c r="W5287">
        <v>8398.5</v>
      </c>
      <c r="X5287">
        <v>8017.5</v>
      </c>
      <c r="Y5287">
        <v>9131.4</v>
      </c>
      <c r="Z5287">
        <v>9374.5</v>
      </c>
      <c r="AA5287">
        <v>8827.1</v>
      </c>
      <c r="AB5287">
        <v>7999.8</v>
      </c>
      <c r="AC5287">
        <v>7140</v>
      </c>
      <c r="AD5287" t="s">
        <v>68</v>
      </c>
      <c r="AE5287" t="s">
        <v>68</v>
      </c>
      <c r="AF5287" s="14">
        <f>INDEX('BEA to ISIC Crosswalk'!$E$4:$E$98,MATCH('State GDP by Industry'!G5287,'BEA to ISIC Crosswalk'!$C$4:$C$98,0),1)</f>
        <v>0</v>
      </c>
      <c r="AG5287" s="14">
        <f>INDEX('BEA to ISIC Crosswalk'!$F$4:$F$98,MATCH('State GDP by Industry'!G5287,'BEA to ISIC Crosswalk'!$C$4:$C$98,0),1)</f>
        <v>0</v>
      </c>
    </row>
    <row r="5288" spans="1:33" x14ac:dyDescent="0.25">
      <c r="A5288" t="s">
        <v>295</v>
      </c>
      <c r="B5288" t="s">
        <v>296</v>
      </c>
      <c r="C5288">
        <v>7</v>
      </c>
      <c r="D5288" t="s">
        <v>342</v>
      </c>
      <c r="E5288">
        <v>5</v>
      </c>
      <c r="F5288" t="s">
        <v>69</v>
      </c>
      <c r="G5288" t="s">
        <v>70</v>
      </c>
      <c r="H5288" t="s">
        <v>344</v>
      </c>
      <c r="I5288">
        <v>792.9</v>
      </c>
      <c r="J5288">
        <v>816</v>
      </c>
      <c r="K5288">
        <v>829.3</v>
      </c>
      <c r="L5288">
        <v>836.2</v>
      </c>
      <c r="M5288">
        <v>817.6</v>
      </c>
      <c r="N5288">
        <v>819.5</v>
      </c>
      <c r="O5288">
        <v>836.8</v>
      </c>
      <c r="P5288">
        <v>829</v>
      </c>
      <c r="Q5288">
        <v>837.6</v>
      </c>
      <c r="R5288">
        <v>1015</v>
      </c>
      <c r="S5288">
        <v>1003.8</v>
      </c>
      <c r="T5288">
        <v>968</v>
      </c>
      <c r="U5288">
        <v>968.5</v>
      </c>
      <c r="V5288">
        <v>1045.7</v>
      </c>
      <c r="W5288">
        <v>1057.2</v>
      </c>
      <c r="X5288">
        <v>1101.8</v>
      </c>
      <c r="Y5288">
        <v>1163.5</v>
      </c>
      <c r="Z5288">
        <v>1232.7</v>
      </c>
      <c r="AA5288">
        <v>1282.9000000000001</v>
      </c>
      <c r="AB5288">
        <v>1263.7</v>
      </c>
      <c r="AC5288">
        <v>1285.8</v>
      </c>
      <c r="AD5288" t="s">
        <v>68</v>
      </c>
      <c r="AE5288" t="s">
        <v>68</v>
      </c>
      <c r="AF5288" s="14">
        <f>INDEX('BEA to ISIC Crosswalk'!$E$4:$E$98,MATCH('State GDP by Industry'!G5288,'BEA to ISIC Crosswalk'!$C$4:$C$98,0),1)</f>
        <v>0</v>
      </c>
      <c r="AG5288" s="14">
        <f>INDEX('BEA to ISIC Crosswalk'!$F$4:$F$98,MATCH('State GDP by Industry'!G5288,'BEA to ISIC Crosswalk'!$C$4:$C$98,0),1)</f>
        <v>0</v>
      </c>
    </row>
    <row r="5289" spans="1:33" x14ac:dyDescent="0.25">
      <c r="A5289" t="s">
        <v>295</v>
      </c>
      <c r="B5289" t="s">
        <v>296</v>
      </c>
      <c r="C5289">
        <v>7</v>
      </c>
      <c r="D5289" t="s">
        <v>342</v>
      </c>
      <c r="E5289">
        <v>6</v>
      </c>
      <c r="F5289">
        <v>21</v>
      </c>
      <c r="G5289" t="s">
        <v>71</v>
      </c>
      <c r="H5289" t="s">
        <v>344</v>
      </c>
      <c r="I5289">
        <v>6601.1</v>
      </c>
      <c r="J5289">
        <v>6084</v>
      </c>
      <c r="K5289">
        <v>6099.1</v>
      </c>
      <c r="L5289">
        <v>7603.8</v>
      </c>
      <c r="M5289">
        <v>8605.9</v>
      </c>
      <c r="N5289">
        <v>8199.2999999999993</v>
      </c>
      <c r="O5289">
        <v>11240.1</v>
      </c>
      <c r="P5289">
        <v>14459.1</v>
      </c>
      <c r="Q5289">
        <v>22556.3</v>
      </c>
      <c r="R5289">
        <v>27815.8</v>
      </c>
      <c r="S5289">
        <v>30108.799999999999</v>
      </c>
      <c r="T5289">
        <v>39466.800000000003</v>
      </c>
      <c r="U5289">
        <v>28760.6</v>
      </c>
      <c r="V5289">
        <v>31421.599999999999</v>
      </c>
      <c r="W5289">
        <v>34868.1</v>
      </c>
      <c r="X5289">
        <v>29974.799999999999</v>
      </c>
      <c r="Y5289">
        <v>31381.1</v>
      </c>
      <c r="Z5289">
        <v>34079.699999999997</v>
      </c>
      <c r="AA5289">
        <v>22009.3</v>
      </c>
      <c r="AB5289">
        <v>18522.5</v>
      </c>
      <c r="AC5289">
        <v>23682.5</v>
      </c>
      <c r="AD5289">
        <v>26706.1</v>
      </c>
      <c r="AE5289">
        <v>24545.200000000001</v>
      </c>
      <c r="AF5289" s="14">
        <f>INDEX('BEA to ISIC Crosswalk'!$E$4:$E$98,MATCH('State GDP by Industry'!G5289,'BEA to ISIC Crosswalk'!$C$4:$C$98,0),1)</f>
        <v>0</v>
      </c>
      <c r="AG5289" s="14">
        <f>INDEX('BEA to ISIC Crosswalk'!$F$4:$F$98,MATCH('State GDP by Industry'!G5289,'BEA to ISIC Crosswalk'!$C$4:$C$98,0),1)</f>
        <v>0</v>
      </c>
    </row>
    <row r="5290" spans="1:33" x14ac:dyDescent="0.25">
      <c r="A5290" t="s">
        <v>295</v>
      </c>
      <c r="B5290" t="s">
        <v>296</v>
      </c>
      <c r="C5290">
        <v>7</v>
      </c>
      <c r="D5290" t="s">
        <v>342</v>
      </c>
      <c r="E5290">
        <v>7</v>
      </c>
      <c r="F5290">
        <v>211</v>
      </c>
      <c r="G5290" t="s">
        <v>72</v>
      </c>
      <c r="H5290" t="s">
        <v>344</v>
      </c>
      <c r="I5290">
        <v>2406.6</v>
      </c>
      <c r="J5290">
        <v>1612.4</v>
      </c>
      <c r="K5290">
        <v>1689.5</v>
      </c>
      <c r="L5290">
        <v>2937.4</v>
      </c>
      <c r="M5290">
        <v>3383.7</v>
      </c>
      <c r="N5290">
        <v>3318.5</v>
      </c>
      <c r="O5290">
        <v>5792.7</v>
      </c>
      <c r="P5290">
        <v>8221.1</v>
      </c>
      <c r="Q5290">
        <v>13355.3</v>
      </c>
      <c r="R5290">
        <v>15421.6</v>
      </c>
      <c r="S5290">
        <v>15404.3</v>
      </c>
      <c r="T5290">
        <v>22810.9</v>
      </c>
      <c r="U5290">
        <v>13924.6</v>
      </c>
      <c r="V5290">
        <v>14992.5</v>
      </c>
      <c r="W5290">
        <v>15864.6</v>
      </c>
      <c r="X5290">
        <v>13279.4</v>
      </c>
      <c r="Y5290">
        <v>15380.1</v>
      </c>
      <c r="Z5290">
        <v>18040</v>
      </c>
      <c r="AA5290">
        <v>10284.299999999999</v>
      </c>
      <c r="AB5290">
        <v>8987.2999999999993</v>
      </c>
      <c r="AC5290">
        <v>12007.7</v>
      </c>
      <c r="AD5290" t="s">
        <v>68</v>
      </c>
      <c r="AE5290" t="s">
        <v>68</v>
      </c>
      <c r="AF5290" s="14" t="str">
        <f>INDEX('BEA to ISIC Crosswalk'!$E$4:$E$98,MATCH('State GDP by Industry'!G5290,'BEA to ISIC Crosswalk'!$C$4:$C$98,0),1)</f>
        <v>ISIC 05T06</v>
      </c>
      <c r="AG5290" s="14" t="str">
        <f>INDEX('BEA to ISIC Crosswalk'!$F$4:$F$98,MATCH('State GDP by Industry'!G5290,'BEA to ISIC Crosswalk'!$C$4:$C$98,0),1)</f>
        <v>Mining and extraction of energy producing products</v>
      </c>
    </row>
    <row r="5291" spans="1:33" x14ac:dyDescent="0.25">
      <c r="A5291" t="s">
        <v>295</v>
      </c>
      <c r="B5291" t="s">
        <v>296</v>
      </c>
      <c r="C5291">
        <v>7</v>
      </c>
      <c r="D5291" t="s">
        <v>342</v>
      </c>
      <c r="E5291">
        <v>8</v>
      </c>
      <c r="F5291">
        <v>212</v>
      </c>
      <c r="G5291" t="s">
        <v>73</v>
      </c>
      <c r="H5291" t="s">
        <v>344</v>
      </c>
      <c r="I5291">
        <v>3490.2</v>
      </c>
      <c r="J5291">
        <v>3761.3</v>
      </c>
      <c r="K5291">
        <v>3839.6</v>
      </c>
      <c r="L5291">
        <v>3823</v>
      </c>
      <c r="M5291">
        <v>3851.4</v>
      </c>
      <c r="N5291">
        <v>3802.4</v>
      </c>
      <c r="O5291">
        <v>4179.5</v>
      </c>
      <c r="P5291">
        <v>4425.3</v>
      </c>
      <c r="Q5291">
        <v>6497.3</v>
      </c>
      <c r="R5291">
        <v>7647.6</v>
      </c>
      <c r="S5291">
        <v>8956.7999999999993</v>
      </c>
      <c r="T5291">
        <v>9676.9</v>
      </c>
      <c r="U5291">
        <v>10792.2</v>
      </c>
      <c r="V5291">
        <v>12042</v>
      </c>
      <c r="W5291">
        <v>13345.9</v>
      </c>
      <c r="X5291">
        <v>10567.8</v>
      </c>
      <c r="Y5291">
        <v>10228</v>
      </c>
      <c r="Z5291">
        <v>9283.4</v>
      </c>
      <c r="AA5291">
        <v>7362.7</v>
      </c>
      <c r="AB5291">
        <v>7141.2</v>
      </c>
      <c r="AC5291">
        <v>8315.6</v>
      </c>
      <c r="AD5291" t="s">
        <v>68</v>
      </c>
      <c r="AE5291" t="s">
        <v>68</v>
      </c>
      <c r="AF5291" s="14" t="str">
        <f>INDEX('BEA to ISIC Crosswalk'!$E$4:$E$98,MATCH('State GDP by Industry'!G5291,'BEA to ISIC Crosswalk'!$C$4:$C$98,0),1)</f>
        <v>ISIC 07T08</v>
      </c>
      <c r="AG5291" s="14" t="str">
        <f>INDEX('BEA to ISIC Crosswalk'!$F$4:$F$98,MATCH('State GDP by Industry'!G5291,'BEA to ISIC Crosswalk'!$C$4:$C$98,0),1)</f>
        <v>Mining and quarrying of non-energy producing products</v>
      </c>
    </row>
    <row r="5292" spans="1:33" x14ac:dyDescent="0.25">
      <c r="A5292" t="s">
        <v>295</v>
      </c>
      <c r="B5292" t="s">
        <v>296</v>
      </c>
      <c r="C5292">
        <v>7</v>
      </c>
      <c r="D5292" t="s">
        <v>342</v>
      </c>
      <c r="E5292">
        <v>9</v>
      </c>
      <c r="F5292">
        <v>213</v>
      </c>
      <c r="G5292" t="s">
        <v>74</v>
      </c>
      <c r="H5292" t="s">
        <v>344</v>
      </c>
      <c r="I5292">
        <v>704.3</v>
      </c>
      <c r="J5292">
        <v>710.2</v>
      </c>
      <c r="K5292">
        <v>570</v>
      </c>
      <c r="L5292">
        <v>843.5</v>
      </c>
      <c r="M5292">
        <v>1370.8</v>
      </c>
      <c r="N5292">
        <v>1078.4000000000001</v>
      </c>
      <c r="O5292">
        <v>1268</v>
      </c>
      <c r="P5292">
        <v>1812.7</v>
      </c>
      <c r="Q5292">
        <v>2703.8</v>
      </c>
      <c r="R5292">
        <v>4746.6000000000004</v>
      </c>
      <c r="S5292">
        <v>5747.8</v>
      </c>
      <c r="T5292">
        <v>6979.1</v>
      </c>
      <c r="U5292">
        <v>4043.7</v>
      </c>
      <c r="V5292">
        <v>4387.1000000000004</v>
      </c>
      <c r="W5292">
        <v>5657.5</v>
      </c>
      <c r="X5292">
        <v>6127.7</v>
      </c>
      <c r="Y5292">
        <v>5773</v>
      </c>
      <c r="Z5292">
        <v>6756.3</v>
      </c>
      <c r="AA5292">
        <v>4362.3</v>
      </c>
      <c r="AB5292">
        <v>2394.1</v>
      </c>
      <c r="AC5292">
        <v>3359.1</v>
      </c>
      <c r="AD5292" t="s">
        <v>68</v>
      </c>
      <c r="AE5292" t="s">
        <v>68</v>
      </c>
      <c r="AF5292" s="14" t="str">
        <f>INDEX('BEA to ISIC Crosswalk'!$E$4:$E$98,MATCH('State GDP by Industry'!G5292,'BEA to ISIC Crosswalk'!$C$4:$C$98,0),1)</f>
        <v>ISIC 09</v>
      </c>
      <c r="AG5292" s="14" t="str">
        <f>INDEX('BEA to ISIC Crosswalk'!$F$4:$F$98,MATCH('State GDP by Industry'!G5292,'BEA to ISIC Crosswalk'!$C$4:$C$98,0),1)</f>
        <v>Mining support service activities</v>
      </c>
    </row>
    <row r="5293" spans="1:33" x14ac:dyDescent="0.25">
      <c r="A5293" t="s">
        <v>295</v>
      </c>
      <c r="B5293" t="s">
        <v>296</v>
      </c>
      <c r="C5293">
        <v>7</v>
      </c>
      <c r="D5293" t="s">
        <v>342</v>
      </c>
      <c r="E5293">
        <v>10</v>
      </c>
      <c r="F5293">
        <v>22</v>
      </c>
      <c r="G5293" t="s">
        <v>75</v>
      </c>
      <c r="H5293" t="s">
        <v>344</v>
      </c>
      <c r="I5293">
        <v>4690.5</v>
      </c>
      <c r="J5293">
        <v>4496.6000000000004</v>
      </c>
      <c r="K5293">
        <v>4876.3</v>
      </c>
      <c r="L5293">
        <v>4808.5</v>
      </c>
      <c r="M5293">
        <v>5089.2</v>
      </c>
      <c r="N5293">
        <v>5051.3999999999996</v>
      </c>
      <c r="O5293">
        <v>5188.1000000000004</v>
      </c>
      <c r="P5293">
        <v>5742.4</v>
      </c>
      <c r="Q5293">
        <v>5805.5</v>
      </c>
      <c r="R5293">
        <v>6829.2</v>
      </c>
      <c r="S5293">
        <v>6600.5</v>
      </c>
      <c r="T5293">
        <v>7122.5</v>
      </c>
      <c r="U5293">
        <v>7519.2</v>
      </c>
      <c r="V5293">
        <v>8542.7999999999993</v>
      </c>
      <c r="W5293">
        <v>8850.7000000000007</v>
      </c>
      <c r="X5293">
        <v>8695.7000000000007</v>
      </c>
      <c r="Y5293">
        <v>8872</v>
      </c>
      <c r="Z5293">
        <v>9265.5</v>
      </c>
      <c r="AA5293">
        <v>9443.2000000000007</v>
      </c>
      <c r="AB5293">
        <v>9491.7999999999993</v>
      </c>
      <c r="AC5293">
        <v>9734.5</v>
      </c>
      <c r="AD5293">
        <v>9995</v>
      </c>
      <c r="AE5293">
        <v>10477.4</v>
      </c>
      <c r="AF5293" s="14" t="str">
        <f>INDEX('BEA to ISIC Crosswalk'!$E$4:$E$98,MATCH('State GDP by Industry'!G5293,'BEA to ISIC Crosswalk'!$C$4:$C$98,0),1)</f>
        <v>ISIC 35T39</v>
      </c>
      <c r="AG5293" s="14" t="str">
        <f>INDEX('BEA to ISIC Crosswalk'!$F$4:$F$98,MATCH('State GDP by Industry'!G5293,'BEA to ISIC Crosswalk'!$C$4:$C$98,0),1)</f>
        <v>Electricity, gas, water supply, sewerage, waste and remediation services</v>
      </c>
    </row>
    <row r="5294" spans="1:33" x14ac:dyDescent="0.25">
      <c r="A5294" t="s">
        <v>295</v>
      </c>
      <c r="B5294" t="s">
        <v>296</v>
      </c>
      <c r="C5294">
        <v>7</v>
      </c>
      <c r="D5294" t="s">
        <v>342</v>
      </c>
      <c r="E5294">
        <v>11</v>
      </c>
      <c r="F5294">
        <v>23</v>
      </c>
      <c r="G5294" t="s">
        <v>76</v>
      </c>
      <c r="H5294" t="s">
        <v>344</v>
      </c>
      <c r="I5294">
        <v>13963</v>
      </c>
      <c r="J5294">
        <v>16352.4</v>
      </c>
      <c r="K5294">
        <v>18086</v>
      </c>
      <c r="L5294">
        <v>20052.5</v>
      </c>
      <c r="M5294">
        <v>20978</v>
      </c>
      <c r="N5294">
        <v>20647.099999999999</v>
      </c>
      <c r="O5294">
        <v>20903.900000000001</v>
      </c>
      <c r="P5294">
        <v>22459</v>
      </c>
      <c r="Q5294">
        <v>25546.5</v>
      </c>
      <c r="R5294">
        <v>28592.7</v>
      </c>
      <c r="S5294">
        <v>31177.3</v>
      </c>
      <c r="T5294">
        <v>28839.599999999999</v>
      </c>
      <c r="U5294">
        <v>24010.7</v>
      </c>
      <c r="V5294">
        <v>20894.900000000001</v>
      </c>
      <c r="W5294">
        <v>20850</v>
      </c>
      <c r="X5294">
        <v>22923.5</v>
      </c>
      <c r="Y5294">
        <v>26338</v>
      </c>
      <c r="Z5294">
        <v>30377.3</v>
      </c>
      <c r="AA5294">
        <v>33479.199999999997</v>
      </c>
      <c r="AB5294">
        <v>36341.599999999999</v>
      </c>
      <c r="AC5294">
        <v>39141.800000000003</v>
      </c>
      <c r="AD5294">
        <v>42327.3</v>
      </c>
      <c r="AE5294">
        <v>45055.3</v>
      </c>
      <c r="AF5294" s="14" t="str">
        <f>INDEX('BEA to ISIC Crosswalk'!$E$4:$E$98,MATCH('State GDP by Industry'!G5294,'BEA to ISIC Crosswalk'!$C$4:$C$98,0),1)</f>
        <v>ISIC 41T43</v>
      </c>
      <c r="AG5294" s="14" t="str">
        <f>INDEX('BEA to ISIC Crosswalk'!$F$4:$F$98,MATCH('State GDP by Industry'!G5294,'BEA to ISIC Crosswalk'!$C$4:$C$98,0),1)</f>
        <v>Construction</v>
      </c>
    </row>
    <row r="5295" spans="1:33" x14ac:dyDescent="0.25">
      <c r="A5295" t="s">
        <v>295</v>
      </c>
      <c r="B5295" t="s">
        <v>296</v>
      </c>
      <c r="C5295">
        <v>7</v>
      </c>
      <c r="D5295" t="s">
        <v>342</v>
      </c>
      <c r="E5295">
        <v>12</v>
      </c>
      <c r="F5295" t="s">
        <v>77</v>
      </c>
      <c r="G5295" t="s">
        <v>78</v>
      </c>
      <c r="H5295" t="s">
        <v>344</v>
      </c>
      <c r="I5295">
        <v>29020</v>
      </c>
      <c r="J5295">
        <v>29644.3</v>
      </c>
      <c r="K5295">
        <v>30699.4</v>
      </c>
      <c r="L5295">
        <v>35015.699999999997</v>
      </c>
      <c r="M5295">
        <v>30928.7</v>
      </c>
      <c r="N5295">
        <v>30796.400000000001</v>
      </c>
      <c r="O5295">
        <v>32104</v>
      </c>
      <c r="P5295">
        <v>34861.699999999997</v>
      </c>
      <c r="Q5295">
        <v>38151</v>
      </c>
      <c r="R5295">
        <v>40733.800000000003</v>
      </c>
      <c r="S5295">
        <v>44234.7</v>
      </c>
      <c r="T5295">
        <v>45017.7</v>
      </c>
      <c r="U5295">
        <v>45328.6</v>
      </c>
      <c r="V5295">
        <v>48036.9</v>
      </c>
      <c r="W5295">
        <v>50192.2</v>
      </c>
      <c r="X5295">
        <v>48898.8</v>
      </c>
      <c r="Y5295">
        <v>49094.5</v>
      </c>
      <c r="Z5295">
        <v>50596.5</v>
      </c>
      <c r="AA5295">
        <v>53394.5</v>
      </c>
      <c r="AB5295">
        <v>51303.3</v>
      </c>
      <c r="AC5295">
        <v>55309.1</v>
      </c>
      <c r="AD5295">
        <v>59519.7</v>
      </c>
      <c r="AE5295">
        <v>61059</v>
      </c>
      <c r="AF5295" s="14">
        <f>INDEX('BEA to ISIC Crosswalk'!$E$4:$E$98,MATCH('State GDP by Industry'!G5295,'BEA to ISIC Crosswalk'!$C$4:$C$98,0),1)</f>
        <v>0</v>
      </c>
      <c r="AG5295" s="14">
        <f>INDEX('BEA to ISIC Crosswalk'!$F$4:$F$98,MATCH('State GDP by Industry'!G5295,'BEA to ISIC Crosswalk'!$C$4:$C$98,0),1)</f>
        <v>0</v>
      </c>
    </row>
    <row r="5296" spans="1:33" x14ac:dyDescent="0.25">
      <c r="A5296" t="s">
        <v>295</v>
      </c>
      <c r="B5296" t="s">
        <v>296</v>
      </c>
      <c r="C5296">
        <v>7</v>
      </c>
      <c r="D5296" t="s">
        <v>342</v>
      </c>
      <c r="E5296">
        <v>13</v>
      </c>
      <c r="F5296" t="s">
        <v>79</v>
      </c>
      <c r="G5296" t="s">
        <v>80</v>
      </c>
      <c r="H5296" t="s">
        <v>344</v>
      </c>
      <c r="I5296">
        <v>19231.2</v>
      </c>
      <c r="J5296">
        <v>19382.599999999999</v>
      </c>
      <c r="K5296">
        <v>19411.400000000001</v>
      </c>
      <c r="L5296">
        <v>23280</v>
      </c>
      <c r="M5296">
        <v>18992.400000000001</v>
      </c>
      <c r="N5296">
        <v>20132</v>
      </c>
      <c r="O5296">
        <v>20726.5</v>
      </c>
      <c r="P5296">
        <v>22946.799999999999</v>
      </c>
      <c r="Q5296">
        <v>25018.400000000001</v>
      </c>
      <c r="R5296">
        <v>25971.4</v>
      </c>
      <c r="S5296">
        <v>27185.5</v>
      </c>
      <c r="T5296">
        <v>26871.8</v>
      </c>
      <c r="U5296">
        <v>26843.599999999999</v>
      </c>
      <c r="V5296">
        <v>29759.7</v>
      </c>
      <c r="W5296">
        <v>30319.200000000001</v>
      </c>
      <c r="X5296">
        <v>29498.3</v>
      </c>
      <c r="Y5296">
        <v>29904.9</v>
      </c>
      <c r="Z5296">
        <v>29968.2</v>
      </c>
      <c r="AA5296">
        <v>31228.9</v>
      </c>
      <c r="AB5296">
        <v>31644.3</v>
      </c>
      <c r="AC5296">
        <v>34109.4</v>
      </c>
      <c r="AD5296">
        <v>35763.800000000003</v>
      </c>
      <c r="AE5296">
        <v>37416.5</v>
      </c>
      <c r="AF5296" s="14">
        <f>INDEX('BEA to ISIC Crosswalk'!$E$4:$E$98,MATCH('State GDP by Industry'!G5296,'BEA to ISIC Crosswalk'!$C$4:$C$98,0),1)</f>
        <v>0</v>
      </c>
      <c r="AG5296" s="14">
        <f>INDEX('BEA to ISIC Crosswalk'!$F$4:$F$98,MATCH('State GDP by Industry'!G5296,'BEA to ISIC Crosswalk'!$C$4:$C$98,0),1)</f>
        <v>0</v>
      </c>
    </row>
    <row r="5297" spans="1:33" x14ac:dyDescent="0.25">
      <c r="A5297" t="s">
        <v>295</v>
      </c>
      <c r="B5297" t="s">
        <v>296</v>
      </c>
      <c r="C5297">
        <v>7</v>
      </c>
      <c r="D5297" t="s">
        <v>342</v>
      </c>
      <c r="E5297">
        <v>14</v>
      </c>
      <c r="F5297">
        <v>321</v>
      </c>
      <c r="G5297" t="s">
        <v>81</v>
      </c>
      <c r="H5297" t="s">
        <v>344</v>
      </c>
      <c r="I5297">
        <v>1059.2</v>
      </c>
      <c r="J5297">
        <v>1000.4</v>
      </c>
      <c r="K5297">
        <v>1185.5999999999999</v>
      </c>
      <c r="L5297">
        <v>1030.9000000000001</v>
      </c>
      <c r="M5297">
        <v>951.7</v>
      </c>
      <c r="N5297">
        <v>938.7</v>
      </c>
      <c r="O5297">
        <v>1016.4</v>
      </c>
      <c r="P5297">
        <v>1220.5999999999999</v>
      </c>
      <c r="Q5297">
        <v>1311.9</v>
      </c>
      <c r="R5297">
        <v>1176.8</v>
      </c>
      <c r="S5297">
        <v>1125.7</v>
      </c>
      <c r="T5297">
        <v>921.4</v>
      </c>
      <c r="U5297">
        <v>735.7</v>
      </c>
      <c r="V5297">
        <v>805.1</v>
      </c>
      <c r="W5297">
        <v>815.7</v>
      </c>
      <c r="X5297">
        <v>934.4</v>
      </c>
      <c r="Y5297">
        <v>1140.2</v>
      </c>
      <c r="Z5297">
        <v>1211.9000000000001</v>
      </c>
      <c r="AA5297">
        <v>1305</v>
      </c>
      <c r="AB5297">
        <v>1423.1</v>
      </c>
      <c r="AC5297">
        <v>1570.4</v>
      </c>
      <c r="AD5297" t="s">
        <v>68</v>
      </c>
      <c r="AE5297" t="s">
        <v>68</v>
      </c>
      <c r="AF5297" s="14" t="str">
        <f>INDEX('BEA to ISIC Crosswalk'!$E$4:$E$98,MATCH('State GDP by Industry'!G5297,'BEA to ISIC Crosswalk'!$C$4:$C$98,0),1)</f>
        <v>ISIC 16</v>
      </c>
      <c r="AG5297" s="14" t="str">
        <f>INDEX('BEA to ISIC Crosswalk'!$F$4:$F$98,MATCH('State GDP by Industry'!G5297,'BEA to ISIC Crosswalk'!$C$4:$C$98,0),1)</f>
        <v>Wood and of products of wood and cork (except furniture)</v>
      </c>
    </row>
    <row r="5298" spans="1:33" x14ac:dyDescent="0.25">
      <c r="A5298" t="s">
        <v>295</v>
      </c>
      <c r="B5298" t="s">
        <v>296</v>
      </c>
      <c r="C5298">
        <v>7</v>
      </c>
      <c r="D5298" t="s">
        <v>342</v>
      </c>
      <c r="E5298">
        <v>15</v>
      </c>
      <c r="F5298">
        <v>327</v>
      </c>
      <c r="G5298" t="s">
        <v>82</v>
      </c>
      <c r="H5298" t="s">
        <v>344</v>
      </c>
      <c r="I5298">
        <v>1134.9000000000001</v>
      </c>
      <c r="J5298">
        <v>1195.8</v>
      </c>
      <c r="K5298">
        <v>1344.1</v>
      </c>
      <c r="L5298">
        <v>1315.5</v>
      </c>
      <c r="M5298">
        <v>1299.5</v>
      </c>
      <c r="N5298">
        <v>1234.2</v>
      </c>
      <c r="O5298">
        <v>1346.6</v>
      </c>
      <c r="P5298">
        <v>1544.1</v>
      </c>
      <c r="Q5298">
        <v>1594.2</v>
      </c>
      <c r="R5298">
        <v>1750.5</v>
      </c>
      <c r="S5298">
        <v>1815.5</v>
      </c>
      <c r="T5298">
        <v>1705</v>
      </c>
      <c r="U5298">
        <v>1479.4</v>
      </c>
      <c r="V5298">
        <v>1555.7</v>
      </c>
      <c r="W5298">
        <v>1505.8</v>
      </c>
      <c r="X5298">
        <v>1813.7</v>
      </c>
      <c r="Y5298">
        <v>2014.5</v>
      </c>
      <c r="Z5298">
        <v>2013.4</v>
      </c>
      <c r="AA5298">
        <v>2289.1</v>
      </c>
      <c r="AB5298">
        <v>2338.5</v>
      </c>
      <c r="AC5298">
        <v>2554</v>
      </c>
      <c r="AD5298" t="s">
        <v>68</v>
      </c>
      <c r="AE5298" t="s">
        <v>68</v>
      </c>
      <c r="AF5298" s="14" t="str">
        <f>INDEX('BEA to ISIC Crosswalk'!$E$4:$E$98,MATCH('State GDP by Industry'!G5298,'BEA to ISIC Crosswalk'!$C$4:$C$98,0),1)</f>
        <v>ISIC 23</v>
      </c>
      <c r="AG5298" s="14" t="str">
        <f>INDEX('BEA to ISIC Crosswalk'!$F$4:$F$98,MATCH('State GDP by Industry'!G5298,'BEA to ISIC Crosswalk'!$C$4:$C$98,0),1)</f>
        <v>Other non-metallic mineral products</v>
      </c>
    </row>
    <row r="5299" spans="1:33" x14ac:dyDescent="0.25">
      <c r="A5299" t="s">
        <v>295</v>
      </c>
      <c r="B5299" t="s">
        <v>296</v>
      </c>
      <c r="C5299">
        <v>7</v>
      </c>
      <c r="D5299" t="s">
        <v>342</v>
      </c>
      <c r="E5299">
        <v>16</v>
      </c>
      <c r="F5299">
        <v>331</v>
      </c>
      <c r="G5299" t="s">
        <v>83</v>
      </c>
      <c r="H5299" t="s">
        <v>344</v>
      </c>
      <c r="I5299">
        <v>1103.2</v>
      </c>
      <c r="J5299">
        <v>1161.8</v>
      </c>
      <c r="K5299">
        <v>1007</v>
      </c>
      <c r="L5299">
        <v>1184</v>
      </c>
      <c r="M5299">
        <v>897.5</v>
      </c>
      <c r="N5299">
        <v>832.8</v>
      </c>
      <c r="O5299">
        <v>761.9</v>
      </c>
      <c r="P5299">
        <v>1498.6</v>
      </c>
      <c r="Q5299">
        <v>1478.8</v>
      </c>
      <c r="R5299">
        <v>2148.6</v>
      </c>
      <c r="S5299">
        <v>2340.1999999999998</v>
      </c>
      <c r="T5299">
        <v>2196.4</v>
      </c>
      <c r="U5299">
        <v>3574.4</v>
      </c>
      <c r="V5299">
        <v>4229.1000000000004</v>
      </c>
      <c r="W5299">
        <v>4207.7</v>
      </c>
      <c r="X5299">
        <v>2644</v>
      </c>
      <c r="Y5299">
        <v>2315.1</v>
      </c>
      <c r="Z5299">
        <v>2118.1</v>
      </c>
      <c r="AA5299">
        <v>1794.2</v>
      </c>
      <c r="AB5299">
        <v>1611</v>
      </c>
      <c r="AC5299">
        <v>1631.8</v>
      </c>
      <c r="AD5299" t="s">
        <v>68</v>
      </c>
      <c r="AE5299" t="s">
        <v>68</v>
      </c>
      <c r="AF5299" s="14" t="str">
        <f>INDEX('BEA to ISIC Crosswalk'!$E$4:$E$98,MATCH('State GDP by Industry'!G5299,'BEA to ISIC Crosswalk'!$C$4:$C$98,0),1)</f>
        <v>ISIC 24</v>
      </c>
      <c r="AG5299" s="14" t="str">
        <f>INDEX('BEA to ISIC Crosswalk'!$F$4:$F$98,MATCH('State GDP by Industry'!G5299,'BEA to ISIC Crosswalk'!$C$4:$C$98,0),1)</f>
        <v>Manufacture of basic metals</v>
      </c>
    </row>
    <row r="5300" spans="1:33" x14ac:dyDescent="0.25">
      <c r="A5300" t="s">
        <v>295</v>
      </c>
      <c r="B5300" t="s">
        <v>296</v>
      </c>
      <c r="C5300">
        <v>7</v>
      </c>
      <c r="D5300" t="s">
        <v>342</v>
      </c>
      <c r="E5300">
        <v>17</v>
      </c>
      <c r="F5300">
        <v>332</v>
      </c>
      <c r="G5300" t="s">
        <v>84</v>
      </c>
      <c r="H5300" t="s">
        <v>344</v>
      </c>
      <c r="I5300">
        <v>2060.8000000000002</v>
      </c>
      <c r="J5300">
        <v>2092.8000000000002</v>
      </c>
      <c r="K5300">
        <v>2131.8000000000002</v>
      </c>
      <c r="L5300">
        <v>2223</v>
      </c>
      <c r="M5300">
        <v>1992.4</v>
      </c>
      <c r="N5300">
        <v>2036.7</v>
      </c>
      <c r="O5300">
        <v>2086.6</v>
      </c>
      <c r="P5300">
        <v>2137.5</v>
      </c>
      <c r="Q5300">
        <v>2360.6999999999998</v>
      </c>
      <c r="R5300">
        <v>2475.4</v>
      </c>
      <c r="S5300">
        <v>2849.2</v>
      </c>
      <c r="T5300">
        <v>2821.8</v>
      </c>
      <c r="U5300">
        <v>2591.4</v>
      </c>
      <c r="V5300">
        <v>2533.8000000000002</v>
      </c>
      <c r="W5300">
        <v>2734.2</v>
      </c>
      <c r="X5300">
        <v>3011.9</v>
      </c>
      <c r="Y5300">
        <v>3231.1</v>
      </c>
      <c r="Z5300">
        <v>3359.7</v>
      </c>
      <c r="AA5300">
        <v>3437.8</v>
      </c>
      <c r="AB5300">
        <v>3572.6</v>
      </c>
      <c r="AC5300">
        <v>3672.6</v>
      </c>
      <c r="AD5300" t="s">
        <v>68</v>
      </c>
      <c r="AE5300" t="s">
        <v>68</v>
      </c>
      <c r="AF5300" s="14" t="str">
        <f>INDEX('BEA to ISIC Crosswalk'!$E$4:$E$98,MATCH('State GDP by Industry'!G5300,'BEA to ISIC Crosswalk'!$C$4:$C$98,0),1)</f>
        <v>ISIC 25</v>
      </c>
      <c r="AG5300" s="14" t="str">
        <f>INDEX('BEA to ISIC Crosswalk'!$F$4:$F$98,MATCH('State GDP by Industry'!G5300,'BEA to ISIC Crosswalk'!$C$4:$C$98,0),1)</f>
        <v>Fabricated metal products, except machinery and equipment</v>
      </c>
    </row>
    <row r="5301" spans="1:33" x14ac:dyDescent="0.25">
      <c r="A5301" t="s">
        <v>295</v>
      </c>
      <c r="B5301" t="s">
        <v>296</v>
      </c>
      <c r="C5301">
        <v>7</v>
      </c>
      <c r="D5301" t="s">
        <v>342</v>
      </c>
      <c r="E5301">
        <v>18</v>
      </c>
      <c r="F5301">
        <v>333</v>
      </c>
      <c r="G5301" t="s">
        <v>85</v>
      </c>
      <c r="H5301" t="s">
        <v>344</v>
      </c>
      <c r="I5301">
        <v>1339.8</v>
      </c>
      <c r="J5301">
        <v>1524.2</v>
      </c>
      <c r="K5301">
        <v>1291.9000000000001</v>
      </c>
      <c r="L5301">
        <v>1333</v>
      </c>
      <c r="M5301">
        <v>1312</v>
      </c>
      <c r="N5301">
        <v>1334.1</v>
      </c>
      <c r="O5301">
        <v>1242.3</v>
      </c>
      <c r="P5301">
        <v>1258</v>
      </c>
      <c r="Q5301">
        <v>1430.7</v>
      </c>
      <c r="R5301">
        <v>1611.4</v>
      </c>
      <c r="S5301">
        <v>1905.3</v>
      </c>
      <c r="T5301">
        <v>2068.1999999999998</v>
      </c>
      <c r="U5301">
        <v>2012.7</v>
      </c>
      <c r="V5301">
        <v>2057.9</v>
      </c>
      <c r="W5301">
        <v>2286.3000000000002</v>
      </c>
      <c r="X5301">
        <v>2119.1999999999998</v>
      </c>
      <c r="Y5301">
        <v>2410.5</v>
      </c>
      <c r="Z5301">
        <v>2202.3000000000002</v>
      </c>
      <c r="AA5301">
        <v>2444.1999999999998</v>
      </c>
      <c r="AB5301">
        <v>2331.3000000000002</v>
      </c>
      <c r="AC5301">
        <v>2415.4</v>
      </c>
      <c r="AD5301" t="s">
        <v>68</v>
      </c>
      <c r="AE5301" t="s">
        <v>68</v>
      </c>
      <c r="AF5301" s="14" t="str">
        <f>INDEX('BEA to ISIC Crosswalk'!$E$4:$E$98,MATCH('State GDP by Industry'!G5301,'BEA to ISIC Crosswalk'!$C$4:$C$98,0),1)</f>
        <v>ISIC 28</v>
      </c>
      <c r="AG5301" s="14" t="str">
        <f>INDEX('BEA to ISIC Crosswalk'!$F$4:$F$98,MATCH('State GDP by Industry'!G5301,'BEA to ISIC Crosswalk'!$C$4:$C$98,0),1)</f>
        <v>Machinery and equipment n.e.c.</v>
      </c>
    </row>
    <row r="5302" spans="1:33" x14ac:dyDescent="0.25">
      <c r="A5302" t="s">
        <v>295</v>
      </c>
      <c r="B5302" t="s">
        <v>296</v>
      </c>
      <c r="C5302">
        <v>7</v>
      </c>
      <c r="D5302" t="s">
        <v>342</v>
      </c>
      <c r="E5302">
        <v>19</v>
      </c>
      <c r="F5302">
        <v>334</v>
      </c>
      <c r="G5302" t="s">
        <v>86</v>
      </c>
      <c r="H5302" t="s">
        <v>344</v>
      </c>
      <c r="I5302">
        <v>7417.8</v>
      </c>
      <c r="J5302">
        <v>7129.7</v>
      </c>
      <c r="K5302">
        <v>7079</v>
      </c>
      <c r="L5302">
        <v>10524.7</v>
      </c>
      <c r="M5302">
        <v>7009.8</v>
      </c>
      <c r="N5302">
        <v>7888.7</v>
      </c>
      <c r="O5302">
        <v>8013.9</v>
      </c>
      <c r="P5302">
        <v>8594.2999999999993</v>
      </c>
      <c r="Q5302">
        <v>9133.4</v>
      </c>
      <c r="R5302">
        <v>8229.2999999999993</v>
      </c>
      <c r="S5302">
        <v>8776.2999999999993</v>
      </c>
      <c r="T5302">
        <v>9079.1</v>
      </c>
      <c r="U5302">
        <v>8925.5</v>
      </c>
      <c r="V5302">
        <v>10283.299999999999</v>
      </c>
      <c r="W5302">
        <v>10100.200000000001</v>
      </c>
      <c r="X5302">
        <v>10528.5</v>
      </c>
      <c r="Y5302">
        <v>10210.4</v>
      </c>
      <c r="Z5302">
        <v>10073.6</v>
      </c>
      <c r="AA5302">
        <v>9858.7000000000007</v>
      </c>
      <c r="AB5302">
        <v>9312.2000000000007</v>
      </c>
      <c r="AC5302">
        <v>10184.200000000001</v>
      </c>
      <c r="AD5302" t="s">
        <v>68</v>
      </c>
      <c r="AE5302" t="s">
        <v>68</v>
      </c>
      <c r="AF5302" s="14" t="str">
        <f>INDEX('BEA to ISIC Crosswalk'!$E$4:$E$98,MATCH('State GDP by Industry'!G5302,'BEA to ISIC Crosswalk'!$C$4:$C$98,0),1)</f>
        <v>ISIC 26</v>
      </c>
      <c r="AG5302" s="14" t="str">
        <f>INDEX('BEA to ISIC Crosswalk'!$F$4:$F$98,MATCH('State GDP by Industry'!G5302,'BEA to ISIC Crosswalk'!$C$4:$C$98,0),1)</f>
        <v>Computer, electronic and optical products</v>
      </c>
    </row>
    <row r="5303" spans="1:33" x14ac:dyDescent="0.25">
      <c r="A5303" t="s">
        <v>295</v>
      </c>
      <c r="B5303" t="s">
        <v>296</v>
      </c>
      <c r="C5303">
        <v>7</v>
      </c>
      <c r="D5303" t="s">
        <v>342</v>
      </c>
      <c r="E5303">
        <v>20</v>
      </c>
      <c r="F5303">
        <v>335</v>
      </c>
      <c r="G5303" t="s">
        <v>87</v>
      </c>
      <c r="H5303" t="s">
        <v>344</v>
      </c>
      <c r="I5303">
        <v>245</v>
      </c>
      <c r="J5303">
        <v>213.2</v>
      </c>
      <c r="K5303">
        <v>191.3</v>
      </c>
      <c r="L5303">
        <v>239.6</v>
      </c>
      <c r="M5303">
        <v>275.10000000000002</v>
      </c>
      <c r="N5303">
        <v>327.39999999999998</v>
      </c>
      <c r="O5303">
        <v>330.6</v>
      </c>
      <c r="P5303">
        <v>363.3</v>
      </c>
      <c r="Q5303">
        <v>421.8</v>
      </c>
      <c r="R5303">
        <v>610.29999999999995</v>
      </c>
      <c r="S5303">
        <v>503.3</v>
      </c>
      <c r="T5303">
        <v>630.20000000000005</v>
      </c>
      <c r="U5303">
        <v>562.29999999999995</v>
      </c>
      <c r="V5303">
        <v>617.5</v>
      </c>
      <c r="W5303">
        <v>663.9</v>
      </c>
      <c r="X5303">
        <v>788.8</v>
      </c>
      <c r="Y5303">
        <v>870.4</v>
      </c>
      <c r="Z5303">
        <v>822.1</v>
      </c>
      <c r="AA5303">
        <v>998.4</v>
      </c>
      <c r="AB5303">
        <v>971</v>
      </c>
      <c r="AC5303">
        <v>1065.7</v>
      </c>
      <c r="AD5303" t="s">
        <v>68</v>
      </c>
      <c r="AE5303" t="s">
        <v>68</v>
      </c>
      <c r="AF5303" s="14" t="str">
        <f>INDEX('BEA to ISIC Crosswalk'!$E$4:$E$98,MATCH('State GDP by Industry'!G5303,'BEA to ISIC Crosswalk'!$C$4:$C$98,0),1)</f>
        <v>ISIC 27</v>
      </c>
      <c r="AG5303" s="14" t="str">
        <f>INDEX('BEA to ISIC Crosswalk'!$F$4:$F$98,MATCH('State GDP by Industry'!G5303,'BEA to ISIC Crosswalk'!$C$4:$C$98,0),1)</f>
        <v>Electrical equipment</v>
      </c>
    </row>
    <row r="5304" spans="1:33" x14ac:dyDescent="0.25">
      <c r="A5304" t="s">
        <v>295</v>
      </c>
      <c r="B5304" t="s">
        <v>296</v>
      </c>
      <c r="C5304">
        <v>7</v>
      </c>
      <c r="D5304" t="s">
        <v>342</v>
      </c>
      <c r="E5304">
        <v>21</v>
      </c>
      <c r="F5304" t="s">
        <v>88</v>
      </c>
      <c r="G5304" t="s">
        <v>89</v>
      </c>
      <c r="H5304" t="s">
        <v>344</v>
      </c>
      <c r="I5304">
        <v>1134.0999999999999</v>
      </c>
      <c r="J5304">
        <v>1026.7</v>
      </c>
      <c r="K5304">
        <v>894.2</v>
      </c>
      <c r="L5304">
        <v>943</v>
      </c>
      <c r="M5304">
        <v>908.3</v>
      </c>
      <c r="N5304">
        <v>937.1</v>
      </c>
      <c r="O5304">
        <v>1074.2</v>
      </c>
      <c r="P5304">
        <v>1165.0999999999999</v>
      </c>
      <c r="Q5304">
        <v>1098.9000000000001</v>
      </c>
      <c r="R5304">
        <v>1047.4000000000001</v>
      </c>
      <c r="S5304">
        <v>1013.3</v>
      </c>
      <c r="T5304">
        <v>709</v>
      </c>
      <c r="U5304">
        <v>357.5</v>
      </c>
      <c r="V5304">
        <v>606.70000000000005</v>
      </c>
      <c r="W5304">
        <v>853.7</v>
      </c>
      <c r="X5304">
        <v>978</v>
      </c>
      <c r="Y5304">
        <v>970.5</v>
      </c>
      <c r="Z5304">
        <v>972.5</v>
      </c>
      <c r="AA5304">
        <v>1289.2</v>
      </c>
      <c r="AB5304">
        <v>1333.7</v>
      </c>
      <c r="AC5304">
        <v>1462.5</v>
      </c>
      <c r="AD5304" t="s">
        <v>68</v>
      </c>
      <c r="AE5304" t="s">
        <v>68</v>
      </c>
      <c r="AF5304" s="14" t="str">
        <f>INDEX('BEA to ISIC Crosswalk'!$E$4:$E$98,MATCH('State GDP by Industry'!G5304,'BEA to ISIC Crosswalk'!$C$4:$C$98,0),1)</f>
        <v>ISIC 29</v>
      </c>
      <c r="AG5304" s="14" t="str">
        <f>INDEX('BEA to ISIC Crosswalk'!$F$4:$F$98,MATCH('State GDP by Industry'!G5304,'BEA to ISIC Crosswalk'!$C$4:$C$98,0),1)</f>
        <v>Motor vehicles, trailers and semi-trailers</v>
      </c>
    </row>
    <row r="5305" spans="1:33" x14ac:dyDescent="0.25">
      <c r="A5305" t="s">
        <v>295</v>
      </c>
      <c r="B5305" t="s">
        <v>296</v>
      </c>
      <c r="C5305">
        <v>7</v>
      </c>
      <c r="D5305" t="s">
        <v>342</v>
      </c>
      <c r="E5305">
        <v>22</v>
      </c>
      <c r="F5305" t="s">
        <v>90</v>
      </c>
      <c r="G5305" t="s">
        <v>91</v>
      </c>
      <c r="H5305" t="s">
        <v>344</v>
      </c>
      <c r="I5305">
        <v>1543.6</v>
      </c>
      <c r="J5305">
        <v>1473.8</v>
      </c>
      <c r="K5305">
        <v>1490.2</v>
      </c>
      <c r="L5305">
        <v>1596.7</v>
      </c>
      <c r="M5305">
        <v>1604.9</v>
      </c>
      <c r="N5305">
        <v>1582.5</v>
      </c>
      <c r="O5305">
        <v>1617.2</v>
      </c>
      <c r="P5305">
        <v>1870.8</v>
      </c>
      <c r="Q5305">
        <v>2493</v>
      </c>
      <c r="R5305">
        <v>2833.8</v>
      </c>
      <c r="S5305">
        <v>2687.3</v>
      </c>
      <c r="T5305">
        <v>2680.3</v>
      </c>
      <c r="U5305">
        <v>2338.3000000000002</v>
      </c>
      <c r="V5305">
        <v>2658.3</v>
      </c>
      <c r="W5305">
        <v>2255</v>
      </c>
      <c r="X5305">
        <v>2009.9</v>
      </c>
      <c r="Y5305">
        <v>2140.6</v>
      </c>
      <c r="Z5305">
        <v>2186.6</v>
      </c>
      <c r="AA5305">
        <v>2726.6</v>
      </c>
      <c r="AB5305">
        <v>3173.1</v>
      </c>
      <c r="AC5305">
        <v>3552</v>
      </c>
      <c r="AD5305" t="s">
        <v>68</v>
      </c>
      <c r="AE5305" t="s">
        <v>68</v>
      </c>
      <c r="AF5305" s="14" t="str">
        <f>INDEX('BEA to ISIC Crosswalk'!$E$4:$E$98,MATCH('State GDP by Industry'!G5305,'BEA to ISIC Crosswalk'!$C$4:$C$98,0),1)</f>
        <v>ISIC 30</v>
      </c>
      <c r="AG5305" s="14" t="str">
        <f>INDEX('BEA to ISIC Crosswalk'!$F$4:$F$98,MATCH('State GDP by Industry'!G5305,'BEA to ISIC Crosswalk'!$C$4:$C$98,0),1)</f>
        <v>Other transport equipment</v>
      </c>
    </row>
    <row r="5306" spans="1:33" x14ac:dyDescent="0.25">
      <c r="A5306" t="s">
        <v>295</v>
      </c>
      <c r="B5306" t="s">
        <v>296</v>
      </c>
      <c r="C5306">
        <v>7</v>
      </c>
      <c r="D5306" t="s">
        <v>342</v>
      </c>
      <c r="E5306">
        <v>23</v>
      </c>
      <c r="F5306">
        <v>337</v>
      </c>
      <c r="G5306" t="s">
        <v>92</v>
      </c>
      <c r="H5306" t="s">
        <v>344</v>
      </c>
      <c r="I5306">
        <v>619.6</v>
      </c>
      <c r="J5306">
        <v>742.6</v>
      </c>
      <c r="K5306">
        <v>798.9</v>
      </c>
      <c r="L5306">
        <v>781.1</v>
      </c>
      <c r="M5306">
        <v>776.5</v>
      </c>
      <c r="N5306">
        <v>889</v>
      </c>
      <c r="O5306">
        <v>907.9</v>
      </c>
      <c r="P5306">
        <v>945.5</v>
      </c>
      <c r="Q5306">
        <v>1120.0999999999999</v>
      </c>
      <c r="R5306">
        <v>1262.8</v>
      </c>
      <c r="S5306">
        <v>1141.5</v>
      </c>
      <c r="T5306">
        <v>924.3</v>
      </c>
      <c r="U5306">
        <v>850.9</v>
      </c>
      <c r="V5306">
        <v>816.4</v>
      </c>
      <c r="W5306">
        <v>841.2</v>
      </c>
      <c r="X5306">
        <v>811</v>
      </c>
      <c r="Y5306">
        <v>901.8</v>
      </c>
      <c r="Z5306">
        <v>1023.7</v>
      </c>
      <c r="AA5306">
        <v>1242</v>
      </c>
      <c r="AB5306">
        <v>1251.5</v>
      </c>
      <c r="AC5306">
        <v>1219.3</v>
      </c>
      <c r="AD5306" t="s">
        <v>68</v>
      </c>
      <c r="AE5306" t="s">
        <v>68</v>
      </c>
      <c r="AF5306" s="14" t="str">
        <f>INDEX('BEA to ISIC Crosswalk'!$E$4:$E$98,MATCH('State GDP by Industry'!G5306,'BEA to ISIC Crosswalk'!$C$4:$C$98,0),1)</f>
        <v>ISIC 31T33</v>
      </c>
      <c r="AG5306" s="14" t="str">
        <f>INDEX('BEA to ISIC Crosswalk'!$F$4:$F$98,MATCH('State GDP by Industry'!G5306,'BEA to ISIC Crosswalk'!$C$4:$C$98,0),1)</f>
        <v>Other manufacturing; repair and installation of machinery and equipment</v>
      </c>
    </row>
    <row r="5307" spans="1:33" x14ac:dyDescent="0.25">
      <c r="A5307" t="s">
        <v>295</v>
      </c>
      <c r="B5307" t="s">
        <v>296</v>
      </c>
      <c r="C5307">
        <v>7</v>
      </c>
      <c r="D5307" t="s">
        <v>342</v>
      </c>
      <c r="E5307">
        <v>24</v>
      </c>
      <c r="F5307">
        <v>339</v>
      </c>
      <c r="G5307" t="s">
        <v>93</v>
      </c>
      <c r="H5307" t="s">
        <v>344</v>
      </c>
      <c r="I5307">
        <v>1573.2</v>
      </c>
      <c r="J5307">
        <v>1821.7</v>
      </c>
      <c r="K5307">
        <v>1997.4</v>
      </c>
      <c r="L5307">
        <v>2108.6</v>
      </c>
      <c r="M5307">
        <v>1964.7</v>
      </c>
      <c r="N5307">
        <v>2130.6999999999998</v>
      </c>
      <c r="O5307">
        <v>2329</v>
      </c>
      <c r="P5307">
        <v>2349.1</v>
      </c>
      <c r="Q5307">
        <v>2574.8000000000002</v>
      </c>
      <c r="R5307">
        <v>2825</v>
      </c>
      <c r="S5307">
        <v>3028</v>
      </c>
      <c r="T5307">
        <v>3136.1</v>
      </c>
      <c r="U5307">
        <v>3415.6</v>
      </c>
      <c r="V5307">
        <v>3595.9</v>
      </c>
      <c r="W5307">
        <v>4055.6</v>
      </c>
      <c r="X5307">
        <v>3858.9</v>
      </c>
      <c r="Y5307">
        <v>3700</v>
      </c>
      <c r="Z5307">
        <v>3984.4</v>
      </c>
      <c r="AA5307">
        <v>3844</v>
      </c>
      <c r="AB5307">
        <v>4326.3</v>
      </c>
      <c r="AC5307">
        <v>4781.6000000000004</v>
      </c>
      <c r="AD5307" t="s">
        <v>68</v>
      </c>
      <c r="AE5307" t="s">
        <v>68</v>
      </c>
      <c r="AF5307" s="14" t="str">
        <f>INDEX('BEA to ISIC Crosswalk'!$E$4:$E$98,MATCH('State GDP by Industry'!G5307,'BEA to ISIC Crosswalk'!$C$4:$C$98,0),1)</f>
        <v>ISIC 31T33</v>
      </c>
      <c r="AG5307" s="14" t="str">
        <f>INDEX('BEA to ISIC Crosswalk'!$F$4:$F$98,MATCH('State GDP by Industry'!G5307,'BEA to ISIC Crosswalk'!$C$4:$C$98,0),1)</f>
        <v>Other manufacturing; repair and installation of machinery and equipment</v>
      </c>
    </row>
    <row r="5308" spans="1:33" x14ac:dyDescent="0.25">
      <c r="A5308" t="s">
        <v>295</v>
      </c>
      <c r="B5308" t="s">
        <v>296</v>
      </c>
      <c r="C5308">
        <v>7</v>
      </c>
      <c r="D5308" t="s">
        <v>342</v>
      </c>
      <c r="E5308">
        <v>25</v>
      </c>
      <c r="F5308" t="s">
        <v>94</v>
      </c>
      <c r="G5308" t="s">
        <v>95</v>
      </c>
      <c r="H5308" t="s">
        <v>344</v>
      </c>
      <c r="I5308">
        <v>9788.7999999999993</v>
      </c>
      <c r="J5308">
        <v>10261.799999999999</v>
      </c>
      <c r="K5308">
        <v>11288</v>
      </c>
      <c r="L5308">
        <v>11735.7</v>
      </c>
      <c r="M5308">
        <v>11936.3</v>
      </c>
      <c r="N5308">
        <v>10664.4</v>
      </c>
      <c r="O5308">
        <v>11377.4</v>
      </c>
      <c r="P5308">
        <v>11914.9</v>
      </c>
      <c r="Q5308">
        <v>13132.6</v>
      </c>
      <c r="R5308">
        <v>14762.4</v>
      </c>
      <c r="S5308">
        <v>17049.3</v>
      </c>
      <c r="T5308">
        <v>18145.8</v>
      </c>
      <c r="U5308">
        <v>18485</v>
      </c>
      <c r="V5308">
        <v>18277.2</v>
      </c>
      <c r="W5308">
        <v>19873</v>
      </c>
      <c r="X5308">
        <v>19400.5</v>
      </c>
      <c r="Y5308">
        <v>19189.599999999999</v>
      </c>
      <c r="Z5308">
        <v>20628.2</v>
      </c>
      <c r="AA5308">
        <v>22165.599999999999</v>
      </c>
      <c r="AB5308">
        <v>19659</v>
      </c>
      <c r="AC5308">
        <v>21199.7</v>
      </c>
      <c r="AD5308">
        <v>23755.9</v>
      </c>
      <c r="AE5308">
        <v>23642.5</v>
      </c>
      <c r="AF5308" s="14">
        <f>INDEX('BEA to ISIC Crosswalk'!$E$4:$E$98,MATCH('State GDP by Industry'!G5308,'BEA to ISIC Crosswalk'!$C$4:$C$98,0),1)</f>
        <v>0</v>
      </c>
      <c r="AG5308" s="14">
        <f>INDEX('BEA to ISIC Crosswalk'!$F$4:$F$98,MATCH('State GDP by Industry'!G5308,'BEA to ISIC Crosswalk'!$C$4:$C$98,0),1)</f>
        <v>0</v>
      </c>
    </row>
    <row r="5309" spans="1:33" x14ac:dyDescent="0.25">
      <c r="A5309" t="s">
        <v>295</v>
      </c>
      <c r="B5309" t="s">
        <v>296</v>
      </c>
      <c r="C5309">
        <v>7</v>
      </c>
      <c r="D5309" t="s">
        <v>342</v>
      </c>
      <c r="E5309">
        <v>26</v>
      </c>
      <c r="F5309" t="s">
        <v>96</v>
      </c>
      <c r="G5309" t="s">
        <v>97</v>
      </c>
      <c r="H5309" t="s">
        <v>344</v>
      </c>
      <c r="I5309">
        <v>3672.9</v>
      </c>
      <c r="J5309">
        <v>3571.3</v>
      </c>
      <c r="K5309">
        <v>4086</v>
      </c>
      <c r="L5309">
        <v>4153.3</v>
      </c>
      <c r="M5309">
        <v>4187.3999999999996</v>
      </c>
      <c r="N5309">
        <v>4253.3</v>
      </c>
      <c r="O5309">
        <v>4177</v>
      </c>
      <c r="P5309">
        <v>3928</v>
      </c>
      <c r="Q5309">
        <v>4018</v>
      </c>
      <c r="R5309">
        <v>4535</v>
      </c>
      <c r="S5309">
        <v>5291.4</v>
      </c>
      <c r="T5309">
        <v>5668</v>
      </c>
      <c r="U5309">
        <v>6599.1</v>
      </c>
      <c r="V5309">
        <v>6291.5</v>
      </c>
      <c r="W5309">
        <v>6007.4</v>
      </c>
      <c r="X5309">
        <v>6616.7</v>
      </c>
      <c r="Y5309">
        <v>7226.9</v>
      </c>
      <c r="Z5309">
        <v>7426.7</v>
      </c>
      <c r="AA5309">
        <v>8068.3</v>
      </c>
      <c r="AB5309">
        <v>8218.2999999999993</v>
      </c>
      <c r="AC5309">
        <v>8292.7000000000007</v>
      </c>
      <c r="AD5309" t="s">
        <v>68</v>
      </c>
      <c r="AE5309" t="s">
        <v>68</v>
      </c>
      <c r="AF5309" s="14" t="str">
        <f>INDEX('BEA to ISIC Crosswalk'!$E$4:$E$98,MATCH('State GDP by Industry'!G5309,'BEA to ISIC Crosswalk'!$C$4:$C$98,0),1)</f>
        <v>ISIC 10T12</v>
      </c>
      <c r="AG5309" s="14" t="str">
        <f>INDEX('BEA to ISIC Crosswalk'!$F$4:$F$98,MATCH('State GDP by Industry'!G5309,'BEA to ISIC Crosswalk'!$C$4:$C$98,0),1)</f>
        <v>Food products, beverages and tobacco</v>
      </c>
    </row>
    <row r="5310" spans="1:33" x14ac:dyDescent="0.25">
      <c r="A5310" t="s">
        <v>295</v>
      </c>
      <c r="B5310" t="s">
        <v>296</v>
      </c>
      <c r="C5310">
        <v>7</v>
      </c>
      <c r="D5310" t="s">
        <v>342</v>
      </c>
      <c r="E5310">
        <v>27</v>
      </c>
      <c r="F5310" t="s">
        <v>98</v>
      </c>
      <c r="G5310" t="s">
        <v>99</v>
      </c>
      <c r="H5310" t="s">
        <v>344</v>
      </c>
      <c r="I5310">
        <v>160.5</v>
      </c>
      <c r="J5310">
        <v>168.4</v>
      </c>
      <c r="K5310">
        <v>194.6</v>
      </c>
      <c r="L5310">
        <v>224.1</v>
      </c>
      <c r="M5310">
        <v>191.3</v>
      </c>
      <c r="N5310">
        <v>199.9</v>
      </c>
      <c r="O5310">
        <v>129</v>
      </c>
      <c r="P5310">
        <v>203.8</v>
      </c>
      <c r="Q5310">
        <v>202.5</v>
      </c>
      <c r="R5310">
        <v>215.4</v>
      </c>
      <c r="S5310">
        <v>231.9</v>
      </c>
      <c r="T5310">
        <v>261.7</v>
      </c>
      <c r="U5310">
        <v>229.7</v>
      </c>
      <c r="V5310">
        <v>221.5</v>
      </c>
      <c r="W5310">
        <v>194.5</v>
      </c>
      <c r="X5310">
        <v>241.7</v>
      </c>
      <c r="Y5310">
        <v>254</v>
      </c>
      <c r="Z5310">
        <v>257.8</v>
      </c>
      <c r="AA5310">
        <v>351.2</v>
      </c>
      <c r="AB5310">
        <v>238.5</v>
      </c>
      <c r="AC5310">
        <v>232.4</v>
      </c>
      <c r="AD5310" t="s">
        <v>68</v>
      </c>
      <c r="AE5310" t="s">
        <v>68</v>
      </c>
      <c r="AF5310" s="14" t="str">
        <f>INDEX('BEA to ISIC Crosswalk'!$E$4:$E$98,MATCH('State GDP by Industry'!G5310,'BEA to ISIC Crosswalk'!$C$4:$C$98,0),1)</f>
        <v>ISIC 13T15</v>
      </c>
      <c r="AG5310" s="14" t="str">
        <f>INDEX('BEA to ISIC Crosswalk'!$F$4:$F$98,MATCH('State GDP by Industry'!G5310,'BEA to ISIC Crosswalk'!$C$4:$C$98,0),1)</f>
        <v>Textiles, wearing apparel, leather and related products</v>
      </c>
    </row>
    <row r="5311" spans="1:33" x14ac:dyDescent="0.25">
      <c r="A5311" t="s">
        <v>295</v>
      </c>
      <c r="B5311" t="s">
        <v>296</v>
      </c>
      <c r="C5311">
        <v>7</v>
      </c>
      <c r="D5311" t="s">
        <v>342</v>
      </c>
      <c r="E5311">
        <v>28</v>
      </c>
      <c r="F5311" t="s">
        <v>100</v>
      </c>
      <c r="G5311" t="s">
        <v>101</v>
      </c>
      <c r="H5311" t="s">
        <v>344</v>
      </c>
      <c r="I5311">
        <v>251.5</v>
      </c>
      <c r="J5311">
        <v>317.5</v>
      </c>
      <c r="K5311">
        <v>284.89999999999998</v>
      </c>
      <c r="L5311">
        <v>400.4</v>
      </c>
      <c r="M5311">
        <v>377.2</v>
      </c>
      <c r="N5311">
        <v>196.3</v>
      </c>
      <c r="O5311">
        <v>150.1</v>
      </c>
      <c r="P5311">
        <v>107.6</v>
      </c>
      <c r="Q5311">
        <v>94.2</v>
      </c>
      <c r="R5311">
        <v>83.3</v>
      </c>
      <c r="S5311">
        <v>89.7</v>
      </c>
      <c r="T5311">
        <v>98.6</v>
      </c>
      <c r="U5311">
        <v>81.599999999999994</v>
      </c>
      <c r="V5311">
        <v>76</v>
      </c>
      <c r="W5311">
        <v>78.5</v>
      </c>
      <c r="X5311">
        <v>90.8</v>
      </c>
      <c r="Y5311">
        <v>104.9</v>
      </c>
      <c r="Z5311">
        <v>103.2</v>
      </c>
      <c r="AA5311">
        <v>115.6</v>
      </c>
      <c r="AB5311">
        <v>112.8</v>
      </c>
      <c r="AC5311">
        <v>110.6</v>
      </c>
      <c r="AD5311" t="s">
        <v>68</v>
      </c>
      <c r="AE5311" t="s">
        <v>68</v>
      </c>
      <c r="AF5311" s="14" t="str">
        <f>INDEX('BEA to ISIC Crosswalk'!$E$4:$E$98,MATCH('State GDP by Industry'!G5311,'BEA to ISIC Crosswalk'!$C$4:$C$98,0),1)</f>
        <v>ISIC 13T15</v>
      </c>
      <c r="AG5311" s="14" t="str">
        <f>INDEX('BEA to ISIC Crosswalk'!$F$4:$F$98,MATCH('State GDP by Industry'!G5311,'BEA to ISIC Crosswalk'!$C$4:$C$98,0),1)</f>
        <v>Textiles, wearing apparel, leather and related products</v>
      </c>
    </row>
    <row r="5312" spans="1:33" x14ac:dyDescent="0.25">
      <c r="A5312" t="s">
        <v>295</v>
      </c>
      <c r="B5312" t="s">
        <v>296</v>
      </c>
      <c r="C5312">
        <v>7</v>
      </c>
      <c r="D5312" t="s">
        <v>342</v>
      </c>
      <c r="E5312">
        <v>29</v>
      </c>
      <c r="F5312">
        <v>322</v>
      </c>
      <c r="G5312" t="s">
        <v>102</v>
      </c>
      <c r="H5312" t="s">
        <v>344</v>
      </c>
      <c r="I5312">
        <v>826.3</v>
      </c>
      <c r="J5312">
        <v>648.79999999999995</v>
      </c>
      <c r="K5312">
        <v>790</v>
      </c>
      <c r="L5312">
        <v>799.2</v>
      </c>
      <c r="M5312">
        <v>661.9</v>
      </c>
      <c r="N5312">
        <v>695.7</v>
      </c>
      <c r="O5312">
        <v>750</v>
      </c>
      <c r="P5312">
        <v>796.9</v>
      </c>
      <c r="Q5312">
        <v>772.3</v>
      </c>
      <c r="R5312">
        <v>722.2</v>
      </c>
      <c r="S5312">
        <v>649.79999999999995</v>
      </c>
      <c r="T5312">
        <v>588.9</v>
      </c>
      <c r="U5312">
        <v>844.1</v>
      </c>
      <c r="V5312">
        <v>770.9</v>
      </c>
      <c r="W5312">
        <v>774.3</v>
      </c>
      <c r="X5312">
        <v>773.1</v>
      </c>
      <c r="Y5312">
        <v>788.1</v>
      </c>
      <c r="Z5312">
        <v>749.1</v>
      </c>
      <c r="AA5312">
        <v>858.2</v>
      </c>
      <c r="AB5312">
        <v>827.6</v>
      </c>
      <c r="AC5312">
        <v>769.6</v>
      </c>
      <c r="AD5312" t="s">
        <v>68</v>
      </c>
      <c r="AE5312" t="s">
        <v>68</v>
      </c>
      <c r="AF5312" s="14" t="str">
        <f>INDEX('BEA to ISIC Crosswalk'!$E$4:$E$98,MATCH('State GDP by Industry'!G5312,'BEA to ISIC Crosswalk'!$C$4:$C$98,0),1)</f>
        <v>ISIC 17T18</v>
      </c>
      <c r="AG5312" s="14" t="str">
        <f>INDEX('BEA to ISIC Crosswalk'!$F$4:$F$98,MATCH('State GDP by Industry'!G5312,'BEA to ISIC Crosswalk'!$C$4:$C$98,0),1)</f>
        <v>Paper products and printing</v>
      </c>
    </row>
    <row r="5313" spans="1:33" x14ac:dyDescent="0.25">
      <c r="A5313" t="s">
        <v>295</v>
      </c>
      <c r="B5313" t="s">
        <v>296</v>
      </c>
      <c r="C5313">
        <v>7</v>
      </c>
      <c r="D5313" t="s">
        <v>342</v>
      </c>
      <c r="E5313">
        <v>30</v>
      </c>
      <c r="F5313">
        <v>323</v>
      </c>
      <c r="G5313" t="s">
        <v>103</v>
      </c>
      <c r="H5313" t="s">
        <v>344</v>
      </c>
      <c r="I5313">
        <v>1016.8</v>
      </c>
      <c r="J5313">
        <v>991.9</v>
      </c>
      <c r="K5313">
        <v>1067.4000000000001</v>
      </c>
      <c r="L5313">
        <v>1126.0999999999999</v>
      </c>
      <c r="M5313">
        <v>1169.9000000000001</v>
      </c>
      <c r="N5313">
        <v>1164</v>
      </c>
      <c r="O5313">
        <v>1135.9000000000001</v>
      </c>
      <c r="P5313">
        <v>1250.8</v>
      </c>
      <c r="Q5313">
        <v>1318.7</v>
      </c>
      <c r="R5313">
        <v>1504.5</v>
      </c>
      <c r="S5313">
        <v>1249.4000000000001</v>
      </c>
      <c r="T5313">
        <v>1212.2</v>
      </c>
      <c r="U5313">
        <v>1021</v>
      </c>
      <c r="V5313">
        <v>1027.8</v>
      </c>
      <c r="W5313">
        <v>1021</v>
      </c>
      <c r="X5313">
        <v>943.2</v>
      </c>
      <c r="Y5313">
        <v>1008.3</v>
      </c>
      <c r="Z5313">
        <v>1081.9000000000001</v>
      </c>
      <c r="AA5313">
        <v>1107.0999999999999</v>
      </c>
      <c r="AB5313">
        <v>1180.2</v>
      </c>
      <c r="AC5313">
        <v>1181.0999999999999</v>
      </c>
      <c r="AD5313" t="s">
        <v>68</v>
      </c>
      <c r="AE5313" t="s">
        <v>68</v>
      </c>
      <c r="AF5313" s="14" t="str">
        <f>INDEX('BEA to ISIC Crosswalk'!$E$4:$E$98,MATCH('State GDP by Industry'!G5313,'BEA to ISIC Crosswalk'!$C$4:$C$98,0),1)</f>
        <v>ISIC 17T18</v>
      </c>
      <c r="AG5313" s="14" t="str">
        <f>INDEX('BEA to ISIC Crosswalk'!$F$4:$F$98,MATCH('State GDP by Industry'!G5313,'BEA to ISIC Crosswalk'!$C$4:$C$98,0),1)</f>
        <v>Paper products and printing</v>
      </c>
    </row>
    <row r="5314" spans="1:33" x14ac:dyDescent="0.25">
      <c r="A5314" t="s">
        <v>295</v>
      </c>
      <c r="B5314" t="s">
        <v>296</v>
      </c>
      <c r="C5314">
        <v>7</v>
      </c>
      <c r="D5314" t="s">
        <v>342</v>
      </c>
      <c r="E5314">
        <v>31</v>
      </c>
      <c r="F5314">
        <v>324</v>
      </c>
      <c r="G5314" t="s">
        <v>104</v>
      </c>
      <c r="H5314" t="s">
        <v>344</v>
      </c>
      <c r="I5314">
        <v>1131.7</v>
      </c>
      <c r="J5314">
        <v>1537.2</v>
      </c>
      <c r="K5314">
        <v>993.3</v>
      </c>
      <c r="L5314">
        <v>1263.7</v>
      </c>
      <c r="M5314">
        <v>1202.5999999999999</v>
      </c>
      <c r="N5314">
        <v>993.2</v>
      </c>
      <c r="O5314">
        <v>1890</v>
      </c>
      <c r="P5314">
        <v>2688</v>
      </c>
      <c r="Q5314">
        <v>3626.8</v>
      </c>
      <c r="R5314">
        <v>4333.3999999999996</v>
      </c>
      <c r="S5314">
        <v>5898</v>
      </c>
      <c r="T5314">
        <v>6130.9</v>
      </c>
      <c r="U5314">
        <v>2887.5</v>
      </c>
      <c r="V5314">
        <v>3563.7</v>
      </c>
      <c r="W5314">
        <v>5043.8</v>
      </c>
      <c r="X5314">
        <v>4954.7</v>
      </c>
      <c r="Y5314">
        <v>5120.6000000000004</v>
      </c>
      <c r="Z5314">
        <v>5648.1</v>
      </c>
      <c r="AA5314">
        <v>5445.2</v>
      </c>
      <c r="AB5314">
        <v>2943.1</v>
      </c>
      <c r="AC5314">
        <v>4438.2</v>
      </c>
      <c r="AD5314" t="s">
        <v>68</v>
      </c>
      <c r="AE5314" t="s">
        <v>68</v>
      </c>
      <c r="AF5314" s="14" t="str">
        <f>INDEX('BEA to ISIC Crosswalk'!$E$4:$E$98,MATCH('State GDP by Industry'!G5314,'BEA to ISIC Crosswalk'!$C$4:$C$98,0),1)</f>
        <v>ISIC 19</v>
      </c>
      <c r="AG5314" s="14" t="str">
        <f>INDEX('BEA to ISIC Crosswalk'!$F$4:$F$98,MATCH('State GDP by Industry'!G5314,'BEA to ISIC Crosswalk'!$C$4:$C$98,0),1)</f>
        <v>Coke and refined petroleum products</v>
      </c>
    </row>
    <row r="5315" spans="1:33" x14ac:dyDescent="0.25">
      <c r="A5315" t="s">
        <v>295</v>
      </c>
      <c r="B5315" t="s">
        <v>296</v>
      </c>
      <c r="C5315">
        <v>7</v>
      </c>
      <c r="D5315" t="s">
        <v>342</v>
      </c>
      <c r="E5315">
        <v>32</v>
      </c>
      <c r="F5315">
        <v>325</v>
      </c>
      <c r="G5315" t="s">
        <v>105</v>
      </c>
      <c r="H5315" t="s">
        <v>344</v>
      </c>
      <c r="I5315">
        <v>1981.6</v>
      </c>
      <c r="J5315">
        <v>2240.8000000000002</v>
      </c>
      <c r="K5315">
        <v>2990.6</v>
      </c>
      <c r="L5315">
        <v>2920.4</v>
      </c>
      <c r="M5315">
        <v>3265.7</v>
      </c>
      <c r="N5315">
        <v>2381.8000000000002</v>
      </c>
      <c r="O5315">
        <v>2273.9</v>
      </c>
      <c r="P5315">
        <v>2134.3000000000002</v>
      </c>
      <c r="Q5315">
        <v>2191.1</v>
      </c>
      <c r="R5315">
        <v>2405.6</v>
      </c>
      <c r="S5315">
        <v>2694.9</v>
      </c>
      <c r="T5315">
        <v>3343.4</v>
      </c>
      <c r="U5315">
        <v>5856.1</v>
      </c>
      <c r="V5315">
        <v>5282.4</v>
      </c>
      <c r="W5315">
        <v>5716.2</v>
      </c>
      <c r="X5315">
        <v>4660.8999999999996</v>
      </c>
      <c r="Y5315">
        <v>3460.1</v>
      </c>
      <c r="Z5315">
        <v>4054.6</v>
      </c>
      <c r="AA5315">
        <v>4736.3</v>
      </c>
      <c r="AB5315">
        <v>4680.5</v>
      </c>
      <c r="AC5315">
        <v>4739.5</v>
      </c>
      <c r="AD5315" t="s">
        <v>68</v>
      </c>
      <c r="AE5315" t="s">
        <v>68</v>
      </c>
      <c r="AF5315" s="14" t="str">
        <f>INDEX('BEA to ISIC Crosswalk'!$E$4:$E$98,MATCH('State GDP by Industry'!G5315,'BEA to ISIC Crosswalk'!$C$4:$C$98,0),1)</f>
        <v>ISIC 20T21</v>
      </c>
      <c r="AG5315" s="14" t="str">
        <f>INDEX('BEA to ISIC Crosswalk'!$F$4:$F$98,MATCH('State GDP by Industry'!G5315,'BEA to ISIC Crosswalk'!$C$4:$C$98,0),1)</f>
        <v>Chemicals and pharmaceutical products</v>
      </c>
    </row>
    <row r="5316" spans="1:33" x14ac:dyDescent="0.25">
      <c r="A5316" t="s">
        <v>295</v>
      </c>
      <c r="B5316" t="s">
        <v>296</v>
      </c>
      <c r="C5316">
        <v>7</v>
      </c>
      <c r="D5316" t="s">
        <v>342</v>
      </c>
      <c r="E5316">
        <v>33</v>
      </c>
      <c r="F5316">
        <v>326</v>
      </c>
      <c r="G5316" t="s">
        <v>106</v>
      </c>
      <c r="H5316" t="s">
        <v>344</v>
      </c>
      <c r="I5316">
        <v>747.5</v>
      </c>
      <c r="J5316">
        <v>785.8</v>
      </c>
      <c r="K5316">
        <v>881.1</v>
      </c>
      <c r="L5316">
        <v>848.5</v>
      </c>
      <c r="M5316">
        <v>880.4</v>
      </c>
      <c r="N5316">
        <v>780.3</v>
      </c>
      <c r="O5316">
        <v>871.4</v>
      </c>
      <c r="P5316">
        <v>805.6</v>
      </c>
      <c r="Q5316">
        <v>908.9</v>
      </c>
      <c r="R5316">
        <v>963</v>
      </c>
      <c r="S5316">
        <v>944.3</v>
      </c>
      <c r="T5316">
        <v>842.3</v>
      </c>
      <c r="U5316">
        <v>965.9</v>
      </c>
      <c r="V5316">
        <v>1043.4000000000001</v>
      </c>
      <c r="W5316">
        <v>1037.5</v>
      </c>
      <c r="X5316">
        <v>1119.4000000000001</v>
      </c>
      <c r="Y5316">
        <v>1226.5999999999999</v>
      </c>
      <c r="Z5316">
        <v>1306.8</v>
      </c>
      <c r="AA5316">
        <v>1483.6</v>
      </c>
      <c r="AB5316">
        <v>1458.2</v>
      </c>
      <c r="AC5316">
        <v>1435.6</v>
      </c>
      <c r="AD5316" t="s">
        <v>68</v>
      </c>
      <c r="AE5316" t="s">
        <v>68</v>
      </c>
      <c r="AF5316" s="14" t="str">
        <f>INDEX('BEA to ISIC Crosswalk'!$E$4:$E$98,MATCH('State GDP by Industry'!G5316,'BEA to ISIC Crosswalk'!$C$4:$C$98,0),1)</f>
        <v>ISIC 22</v>
      </c>
      <c r="AG5316" s="14" t="str">
        <f>INDEX('BEA to ISIC Crosswalk'!$F$4:$F$98,MATCH('State GDP by Industry'!G5316,'BEA to ISIC Crosswalk'!$C$4:$C$98,0),1)</f>
        <v>Rubber and plastics products</v>
      </c>
    </row>
    <row r="5317" spans="1:33" x14ac:dyDescent="0.25">
      <c r="A5317" t="s">
        <v>295</v>
      </c>
      <c r="B5317" t="s">
        <v>296</v>
      </c>
      <c r="C5317">
        <v>7</v>
      </c>
      <c r="D5317" t="s">
        <v>342</v>
      </c>
      <c r="E5317">
        <v>34</v>
      </c>
      <c r="F5317">
        <v>42</v>
      </c>
      <c r="G5317" t="s">
        <v>107</v>
      </c>
      <c r="H5317" t="s">
        <v>344</v>
      </c>
      <c r="I5317">
        <v>14602.7</v>
      </c>
      <c r="J5317">
        <v>15795.5</v>
      </c>
      <c r="K5317">
        <v>16479.099999999999</v>
      </c>
      <c r="L5317">
        <v>18353.599999999999</v>
      </c>
      <c r="M5317">
        <v>18119.400000000001</v>
      </c>
      <c r="N5317">
        <v>17881.7</v>
      </c>
      <c r="O5317">
        <v>18318.5</v>
      </c>
      <c r="P5317">
        <v>19679.7</v>
      </c>
      <c r="Q5317">
        <v>21661.4</v>
      </c>
      <c r="R5317">
        <v>23615.8</v>
      </c>
      <c r="S5317">
        <v>25770.3</v>
      </c>
      <c r="T5317">
        <v>26981.8</v>
      </c>
      <c r="U5317">
        <v>25293.5</v>
      </c>
      <c r="V5317">
        <v>26434</v>
      </c>
      <c r="W5317">
        <v>27597</v>
      </c>
      <c r="X5317">
        <v>29776.1</v>
      </c>
      <c r="Y5317">
        <v>31595.5</v>
      </c>
      <c r="Z5317">
        <v>33334.5</v>
      </c>
      <c r="AA5317">
        <v>34911.1</v>
      </c>
      <c r="AB5317">
        <v>35619.5</v>
      </c>
      <c r="AC5317">
        <v>37124.699999999997</v>
      </c>
      <c r="AD5317">
        <v>38363</v>
      </c>
      <c r="AE5317">
        <v>41085.699999999997</v>
      </c>
      <c r="AF5317" s="14" t="str">
        <f>INDEX('BEA to ISIC Crosswalk'!$E$4:$E$98,MATCH('State GDP by Industry'!G5317,'BEA to ISIC Crosswalk'!$C$4:$C$98,0),1)</f>
        <v>ISIC 45T47</v>
      </c>
      <c r="AG5317" s="14" t="str">
        <f>INDEX('BEA to ISIC Crosswalk'!$F$4:$F$98,MATCH('State GDP by Industry'!G5317,'BEA to ISIC Crosswalk'!$C$4:$C$98,0),1)</f>
        <v>Wholesale and retail trade; repair of motor vehicles</v>
      </c>
    </row>
    <row r="5318" spans="1:33" x14ac:dyDescent="0.25">
      <c r="A5318" t="s">
        <v>295</v>
      </c>
      <c r="B5318" t="s">
        <v>296</v>
      </c>
      <c r="C5318">
        <v>7</v>
      </c>
      <c r="D5318" t="s">
        <v>342</v>
      </c>
      <c r="E5318">
        <v>35</v>
      </c>
      <c r="F5318" t="s">
        <v>108</v>
      </c>
      <c r="G5318" t="s">
        <v>109</v>
      </c>
      <c r="H5318" t="s">
        <v>344</v>
      </c>
      <c r="I5318">
        <v>18703</v>
      </c>
      <c r="J5318">
        <v>20473.400000000001</v>
      </c>
      <c r="K5318">
        <v>21380.5</v>
      </c>
      <c r="L5318">
        <v>22387.9</v>
      </c>
      <c r="M5318">
        <v>23374.6</v>
      </c>
      <c r="N5318">
        <v>24163.1</v>
      </c>
      <c r="O5318">
        <v>25101.8</v>
      </c>
      <c r="P5318">
        <v>26314.5</v>
      </c>
      <c r="Q5318">
        <v>28205.7</v>
      </c>
      <c r="R5318">
        <v>30028.799999999999</v>
      </c>
      <c r="S5318">
        <v>31254.400000000001</v>
      </c>
      <c r="T5318">
        <v>31054.1</v>
      </c>
      <c r="U5318">
        <v>29999.1</v>
      </c>
      <c r="V5318">
        <v>30626.799999999999</v>
      </c>
      <c r="W5318">
        <v>31149.200000000001</v>
      </c>
      <c r="X5318">
        <v>32971</v>
      </c>
      <c r="Y5318">
        <v>34328.400000000001</v>
      </c>
      <c r="Z5318">
        <v>35418.300000000003</v>
      </c>
      <c r="AA5318">
        <v>37884.400000000001</v>
      </c>
      <c r="AB5318">
        <v>40085.300000000003</v>
      </c>
      <c r="AC5318">
        <v>41233.1</v>
      </c>
      <c r="AD5318">
        <v>42638.6</v>
      </c>
      <c r="AE5318">
        <v>44648.3</v>
      </c>
      <c r="AF5318" s="14" t="str">
        <f>INDEX('BEA to ISIC Crosswalk'!$E$4:$E$98,MATCH('State GDP by Industry'!G5318,'BEA to ISIC Crosswalk'!$C$4:$C$98,0),1)</f>
        <v>ISIC 45T47</v>
      </c>
      <c r="AG5318" s="14" t="str">
        <f>INDEX('BEA to ISIC Crosswalk'!$F$4:$F$98,MATCH('State GDP by Industry'!G5318,'BEA to ISIC Crosswalk'!$C$4:$C$98,0),1)</f>
        <v>Wholesale and retail trade; repair of motor vehicles</v>
      </c>
    </row>
    <row r="5319" spans="1:33" x14ac:dyDescent="0.25">
      <c r="A5319" t="s">
        <v>295</v>
      </c>
      <c r="B5319" t="s">
        <v>296</v>
      </c>
      <c r="C5319">
        <v>7</v>
      </c>
      <c r="D5319" t="s">
        <v>342</v>
      </c>
      <c r="E5319">
        <v>36</v>
      </c>
      <c r="F5319" t="s">
        <v>110</v>
      </c>
      <c r="G5319" t="s">
        <v>111</v>
      </c>
      <c r="H5319" t="s">
        <v>344</v>
      </c>
      <c r="I5319">
        <v>9065</v>
      </c>
      <c r="J5319">
        <v>10114.9</v>
      </c>
      <c r="K5319">
        <v>10091.6</v>
      </c>
      <c r="L5319">
        <v>10781.3</v>
      </c>
      <c r="M5319">
        <v>10316.4</v>
      </c>
      <c r="N5319">
        <v>10568</v>
      </c>
      <c r="O5319">
        <v>11333.8</v>
      </c>
      <c r="P5319">
        <v>12797.2</v>
      </c>
      <c r="Q5319">
        <v>14288.5</v>
      </c>
      <c r="R5319">
        <v>14353.4</v>
      </c>
      <c r="S5319">
        <v>15856.8</v>
      </c>
      <c r="T5319">
        <v>16170.9</v>
      </c>
      <c r="U5319">
        <v>15463.2</v>
      </c>
      <c r="V5319">
        <v>16553.5</v>
      </c>
      <c r="W5319">
        <v>16764.7</v>
      </c>
      <c r="X5319">
        <v>18312.8</v>
      </c>
      <c r="Y5319">
        <v>21028.799999999999</v>
      </c>
      <c r="Z5319">
        <v>22841.200000000001</v>
      </c>
      <c r="AA5319">
        <v>24946.6</v>
      </c>
      <c r="AB5319">
        <v>25193.1</v>
      </c>
      <c r="AC5319">
        <v>26661</v>
      </c>
      <c r="AD5319">
        <v>29074.9</v>
      </c>
      <c r="AE5319">
        <v>30391.9</v>
      </c>
      <c r="AF5319" s="14" t="str">
        <f>INDEX('BEA to ISIC Crosswalk'!$E$4:$E$98,MATCH('State GDP by Industry'!G5319,'BEA to ISIC Crosswalk'!$C$4:$C$98,0),1)</f>
        <v>ISIC 49T53</v>
      </c>
      <c r="AG5319" s="14" t="str">
        <f>INDEX('BEA to ISIC Crosswalk'!$F$4:$F$98,MATCH('State GDP by Industry'!G5319,'BEA to ISIC Crosswalk'!$C$4:$C$98,0),1)</f>
        <v>Transportation and storage</v>
      </c>
    </row>
    <row r="5320" spans="1:33" x14ac:dyDescent="0.25">
      <c r="A5320" t="s">
        <v>295</v>
      </c>
      <c r="B5320" t="s">
        <v>296</v>
      </c>
      <c r="C5320">
        <v>7</v>
      </c>
      <c r="D5320" t="s">
        <v>342</v>
      </c>
      <c r="E5320">
        <v>37</v>
      </c>
      <c r="F5320">
        <v>481</v>
      </c>
      <c r="G5320" t="s">
        <v>112</v>
      </c>
      <c r="H5320" t="s">
        <v>344</v>
      </c>
      <c r="I5320">
        <v>2264.1</v>
      </c>
      <c r="J5320">
        <v>2312.1</v>
      </c>
      <c r="K5320">
        <v>2329.1</v>
      </c>
      <c r="L5320">
        <v>2432.8000000000002</v>
      </c>
      <c r="M5320">
        <v>2060.5</v>
      </c>
      <c r="N5320">
        <v>2277.3000000000002</v>
      </c>
      <c r="O5320">
        <v>2209.8000000000002</v>
      </c>
      <c r="P5320">
        <v>2555.6</v>
      </c>
      <c r="Q5320">
        <v>3117.9</v>
      </c>
      <c r="R5320">
        <v>2242.1999999999998</v>
      </c>
      <c r="S5320">
        <v>3400.7</v>
      </c>
      <c r="T5320">
        <v>3017.3</v>
      </c>
      <c r="U5320">
        <v>3161.3</v>
      </c>
      <c r="V5320">
        <v>3804.2</v>
      </c>
      <c r="W5320">
        <v>3677.5</v>
      </c>
      <c r="X5320">
        <v>4045.5</v>
      </c>
      <c r="Y5320">
        <v>4502.6000000000004</v>
      </c>
      <c r="Z5320">
        <v>4787.6000000000004</v>
      </c>
      <c r="AA5320">
        <v>5351.5</v>
      </c>
      <c r="AB5320">
        <v>6081.1</v>
      </c>
      <c r="AC5320">
        <v>6652.2</v>
      </c>
      <c r="AD5320" t="s">
        <v>68</v>
      </c>
      <c r="AE5320" t="s">
        <v>68</v>
      </c>
      <c r="AF5320" s="14">
        <f>INDEX('BEA to ISIC Crosswalk'!$E$4:$E$98,MATCH('State GDP by Industry'!G5320,'BEA to ISIC Crosswalk'!$C$4:$C$98,0),1)</f>
        <v>0</v>
      </c>
      <c r="AG5320" s="14">
        <f>INDEX('BEA to ISIC Crosswalk'!$F$4:$F$98,MATCH('State GDP by Industry'!G5320,'BEA to ISIC Crosswalk'!$C$4:$C$98,0),1)</f>
        <v>0</v>
      </c>
    </row>
    <row r="5321" spans="1:33" x14ac:dyDescent="0.25">
      <c r="A5321" t="s">
        <v>295</v>
      </c>
      <c r="B5321" t="s">
        <v>296</v>
      </c>
      <c r="C5321">
        <v>7</v>
      </c>
      <c r="D5321" t="s">
        <v>342</v>
      </c>
      <c r="E5321">
        <v>38</v>
      </c>
      <c r="F5321">
        <v>482</v>
      </c>
      <c r="G5321" t="s">
        <v>113</v>
      </c>
      <c r="H5321" t="s">
        <v>344</v>
      </c>
      <c r="I5321">
        <v>1685.2</v>
      </c>
      <c r="J5321">
        <v>1789.8</v>
      </c>
      <c r="K5321">
        <v>1775.6</v>
      </c>
      <c r="L5321">
        <v>1870.8</v>
      </c>
      <c r="M5321">
        <v>1811.3</v>
      </c>
      <c r="N5321">
        <v>1745.6</v>
      </c>
      <c r="O5321">
        <v>1933.9</v>
      </c>
      <c r="P5321">
        <v>2206.1</v>
      </c>
      <c r="Q5321">
        <v>2573</v>
      </c>
      <c r="R5321">
        <v>3017.9</v>
      </c>
      <c r="S5321">
        <v>3135.5</v>
      </c>
      <c r="T5321">
        <v>3713.7</v>
      </c>
      <c r="U5321">
        <v>3351.1</v>
      </c>
      <c r="V5321">
        <v>3488.8</v>
      </c>
      <c r="W5321">
        <v>3442.5</v>
      </c>
      <c r="X5321">
        <v>3806</v>
      </c>
      <c r="Y5321">
        <v>3663.4</v>
      </c>
      <c r="Z5321">
        <v>3886.9</v>
      </c>
      <c r="AA5321">
        <v>3831.2</v>
      </c>
      <c r="AB5321">
        <v>3423.8</v>
      </c>
      <c r="AC5321">
        <v>3613.9</v>
      </c>
      <c r="AD5321" t="s">
        <v>68</v>
      </c>
      <c r="AE5321" t="s">
        <v>68</v>
      </c>
      <c r="AF5321" s="14">
        <f>INDEX('BEA to ISIC Crosswalk'!$E$4:$E$98,MATCH('State GDP by Industry'!G5321,'BEA to ISIC Crosswalk'!$C$4:$C$98,0),1)</f>
        <v>0</v>
      </c>
      <c r="AG5321" s="14">
        <f>INDEX('BEA to ISIC Crosswalk'!$F$4:$F$98,MATCH('State GDP by Industry'!G5321,'BEA to ISIC Crosswalk'!$C$4:$C$98,0),1)</f>
        <v>0</v>
      </c>
    </row>
    <row r="5322" spans="1:33" x14ac:dyDescent="0.25">
      <c r="A5322" t="s">
        <v>295</v>
      </c>
      <c r="B5322" t="s">
        <v>296</v>
      </c>
      <c r="C5322">
        <v>7</v>
      </c>
      <c r="D5322" t="s">
        <v>342</v>
      </c>
      <c r="E5322">
        <v>39</v>
      </c>
      <c r="F5322">
        <v>483</v>
      </c>
      <c r="G5322" t="s">
        <v>114</v>
      </c>
      <c r="H5322" t="s">
        <v>344</v>
      </c>
      <c r="I5322">
        <v>8</v>
      </c>
      <c r="J5322">
        <v>8</v>
      </c>
      <c r="K5322">
        <v>10</v>
      </c>
      <c r="L5322">
        <v>19.5</v>
      </c>
      <c r="M5322">
        <v>12.9</v>
      </c>
      <c r="N5322">
        <v>5</v>
      </c>
      <c r="O5322">
        <v>6.8</v>
      </c>
      <c r="P5322">
        <v>5.8</v>
      </c>
      <c r="Q5322">
        <v>4.8</v>
      </c>
      <c r="R5322">
        <v>6.7</v>
      </c>
      <c r="S5322">
        <v>6.9</v>
      </c>
      <c r="T5322">
        <v>7</v>
      </c>
      <c r="U5322">
        <v>5.4</v>
      </c>
      <c r="V5322">
        <v>8.3000000000000007</v>
      </c>
      <c r="W5322">
        <v>18.399999999999999</v>
      </c>
      <c r="X5322">
        <v>24</v>
      </c>
      <c r="Y5322">
        <v>33.6</v>
      </c>
      <c r="Z5322">
        <v>22.8</v>
      </c>
      <c r="AA5322">
        <v>36.299999999999997</v>
      </c>
      <c r="AB5322">
        <v>17.100000000000001</v>
      </c>
      <c r="AC5322">
        <v>31.4</v>
      </c>
      <c r="AD5322" t="s">
        <v>68</v>
      </c>
      <c r="AE5322" t="s">
        <v>68</v>
      </c>
      <c r="AF5322" s="14">
        <f>INDEX('BEA to ISIC Crosswalk'!$E$4:$E$98,MATCH('State GDP by Industry'!G5322,'BEA to ISIC Crosswalk'!$C$4:$C$98,0),1)</f>
        <v>0</v>
      </c>
      <c r="AG5322" s="14">
        <f>INDEX('BEA to ISIC Crosswalk'!$F$4:$F$98,MATCH('State GDP by Industry'!G5322,'BEA to ISIC Crosswalk'!$C$4:$C$98,0),1)</f>
        <v>0</v>
      </c>
    </row>
    <row r="5323" spans="1:33" x14ac:dyDescent="0.25">
      <c r="A5323" t="s">
        <v>295</v>
      </c>
      <c r="B5323" t="s">
        <v>296</v>
      </c>
      <c r="C5323">
        <v>7</v>
      </c>
      <c r="D5323" t="s">
        <v>342</v>
      </c>
      <c r="E5323">
        <v>40</v>
      </c>
      <c r="F5323">
        <v>484</v>
      </c>
      <c r="G5323" t="s">
        <v>115</v>
      </c>
      <c r="H5323" t="s">
        <v>344</v>
      </c>
      <c r="I5323">
        <v>2626.8</v>
      </c>
      <c r="J5323">
        <v>2986.7</v>
      </c>
      <c r="K5323">
        <v>3075.8</v>
      </c>
      <c r="L5323">
        <v>3270.1</v>
      </c>
      <c r="M5323">
        <v>3223.9</v>
      </c>
      <c r="N5323">
        <v>3190.3</v>
      </c>
      <c r="O5323">
        <v>3321.1</v>
      </c>
      <c r="P5323">
        <v>3633.4</v>
      </c>
      <c r="Q5323">
        <v>3978.9</v>
      </c>
      <c r="R5323">
        <v>4418.2</v>
      </c>
      <c r="S5323">
        <v>4562.5</v>
      </c>
      <c r="T5323">
        <v>4656.3</v>
      </c>
      <c r="U5323">
        <v>4305.1000000000004</v>
      </c>
      <c r="V5323">
        <v>4395.3999999999996</v>
      </c>
      <c r="W5323">
        <v>4759.3999999999996</v>
      </c>
      <c r="X5323">
        <v>5131.5</v>
      </c>
      <c r="Y5323">
        <v>5280.8</v>
      </c>
      <c r="Z5323">
        <v>5711.3</v>
      </c>
      <c r="AA5323">
        <v>5901.2</v>
      </c>
      <c r="AB5323">
        <v>5728.7</v>
      </c>
      <c r="AC5323">
        <v>6080.3</v>
      </c>
      <c r="AD5323" t="s">
        <v>68</v>
      </c>
      <c r="AE5323" t="s">
        <v>68</v>
      </c>
      <c r="AF5323" s="14">
        <f>INDEX('BEA to ISIC Crosswalk'!$E$4:$E$98,MATCH('State GDP by Industry'!G5323,'BEA to ISIC Crosswalk'!$C$4:$C$98,0),1)</f>
        <v>0</v>
      </c>
      <c r="AG5323" s="14">
        <f>INDEX('BEA to ISIC Crosswalk'!$F$4:$F$98,MATCH('State GDP by Industry'!G5323,'BEA to ISIC Crosswalk'!$C$4:$C$98,0),1)</f>
        <v>0</v>
      </c>
    </row>
    <row r="5324" spans="1:33" x14ac:dyDescent="0.25">
      <c r="A5324" t="s">
        <v>295</v>
      </c>
      <c r="B5324" t="s">
        <v>296</v>
      </c>
      <c r="C5324">
        <v>7</v>
      </c>
      <c r="D5324" t="s">
        <v>342</v>
      </c>
      <c r="E5324">
        <v>41</v>
      </c>
      <c r="F5324">
        <v>485</v>
      </c>
      <c r="G5324" t="s">
        <v>116</v>
      </c>
      <c r="H5324" t="s">
        <v>344</v>
      </c>
      <c r="I5324">
        <v>314.10000000000002</v>
      </c>
      <c r="J5324">
        <v>378.1</v>
      </c>
      <c r="K5324">
        <v>395.1</v>
      </c>
      <c r="L5324">
        <v>406.1</v>
      </c>
      <c r="M5324">
        <v>450.4</v>
      </c>
      <c r="N5324">
        <v>475.1</v>
      </c>
      <c r="O5324">
        <v>446.1</v>
      </c>
      <c r="P5324">
        <v>463.6</v>
      </c>
      <c r="Q5324">
        <v>492.9</v>
      </c>
      <c r="R5324">
        <v>571.5</v>
      </c>
      <c r="S5324">
        <v>605.5</v>
      </c>
      <c r="T5324">
        <v>627.5</v>
      </c>
      <c r="U5324">
        <v>618.29999999999995</v>
      </c>
      <c r="V5324">
        <v>638.20000000000005</v>
      </c>
      <c r="W5324">
        <v>685.1</v>
      </c>
      <c r="X5324">
        <v>739.4</v>
      </c>
      <c r="Y5324">
        <v>791.2</v>
      </c>
      <c r="Z5324">
        <v>851.8</v>
      </c>
      <c r="AA5324">
        <v>894.8</v>
      </c>
      <c r="AB5324">
        <v>865.8</v>
      </c>
      <c r="AC5324">
        <v>894.9</v>
      </c>
      <c r="AD5324" t="s">
        <v>68</v>
      </c>
      <c r="AE5324" t="s">
        <v>68</v>
      </c>
      <c r="AF5324" s="14">
        <f>INDEX('BEA to ISIC Crosswalk'!$E$4:$E$98,MATCH('State GDP by Industry'!G5324,'BEA to ISIC Crosswalk'!$C$4:$C$98,0),1)</f>
        <v>0</v>
      </c>
      <c r="AG5324" s="14">
        <f>INDEX('BEA to ISIC Crosswalk'!$F$4:$F$98,MATCH('State GDP by Industry'!G5324,'BEA to ISIC Crosswalk'!$C$4:$C$98,0),1)</f>
        <v>0</v>
      </c>
    </row>
    <row r="5325" spans="1:33" x14ac:dyDescent="0.25">
      <c r="A5325" t="s">
        <v>295</v>
      </c>
      <c r="B5325" t="s">
        <v>296</v>
      </c>
      <c r="C5325">
        <v>7</v>
      </c>
      <c r="D5325" t="s">
        <v>342</v>
      </c>
      <c r="E5325">
        <v>42</v>
      </c>
      <c r="F5325">
        <v>486</v>
      </c>
      <c r="G5325" t="s">
        <v>117</v>
      </c>
      <c r="H5325" t="s">
        <v>344</v>
      </c>
      <c r="I5325">
        <v>197.5</v>
      </c>
      <c r="J5325">
        <v>342.2</v>
      </c>
      <c r="K5325">
        <v>343.2</v>
      </c>
      <c r="L5325">
        <v>242.7</v>
      </c>
      <c r="M5325">
        <v>277.39999999999998</v>
      </c>
      <c r="N5325">
        <v>319.89999999999998</v>
      </c>
      <c r="O5325">
        <v>349.5</v>
      </c>
      <c r="P5325">
        <v>369.3</v>
      </c>
      <c r="Q5325">
        <v>399.7</v>
      </c>
      <c r="R5325">
        <v>458.6</v>
      </c>
      <c r="S5325">
        <v>542.70000000000005</v>
      </c>
      <c r="T5325">
        <v>566.70000000000005</v>
      </c>
      <c r="U5325">
        <v>632.1</v>
      </c>
      <c r="V5325">
        <v>825.3</v>
      </c>
      <c r="W5325">
        <v>729</v>
      </c>
      <c r="X5325">
        <v>1091</v>
      </c>
      <c r="Y5325">
        <v>3163.1</v>
      </c>
      <c r="Z5325">
        <v>3746</v>
      </c>
      <c r="AA5325">
        <v>4668.6000000000004</v>
      </c>
      <c r="AB5325">
        <v>4560.3</v>
      </c>
      <c r="AC5325">
        <v>4651.5</v>
      </c>
      <c r="AD5325" t="s">
        <v>68</v>
      </c>
      <c r="AE5325" t="s">
        <v>68</v>
      </c>
      <c r="AF5325" s="14">
        <f>INDEX('BEA to ISIC Crosswalk'!$E$4:$E$98,MATCH('State GDP by Industry'!G5325,'BEA to ISIC Crosswalk'!$C$4:$C$98,0),1)</f>
        <v>0</v>
      </c>
      <c r="AG5325" s="14">
        <f>INDEX('BEA to ISIC Crosswalk'!$F$4:$F$98,MATCH('State GDP by Industry'!G5325,'BEA to ISIC Crosswalk'!$C$4:$C$98,0),1)</f>
        <v>0</v>
      </c>
    </row>
    <row r="5326" spans="1:33" x14ac:dyDescent="0.25">
      <c r="A5326" t="s">
        <v>295</v>
      </c>
      <c r="B5326" t="s">
        <v>296</v>
      </c>
      <c r="C5326">
        <v>7</v>
      </c>
      <c r="D5326" t="s">
        <v>342</v>
      </c>
      <c r="E5326">
        <v>43</v>
      </c>
      <c r="F5326" t="s">
        <v>118</v>
      </c>
      <c r="G5326" t="s">
        <v>119</v>
      </c>
      <c r="H5326" t="s">
        <v>344</v>
      </c>
      <c r="I5326">
        <v>1439.3</v>
      </c>
      <c r="J5326">
        <v>1608.3</v>
      </c>
      <c r="K5326">
        <v>1507.4</v>
      </c>
      <c r="L5326">
        <v>1750.3</v>
      </c>
      <c r="M5326">
        <v>1714.1</v>
      </c>
      <c r="N5326">
        <v>1805.2</v>
      </c>
      <c r="O5326">
        <v>2238.4</v>
      </c>
      <c r="P5326">
        <v>2682.4</v>
      </c>
      <c r="Q5326">
        <v>2794</v>
      </c>
      <c r="R5326">
        <v>2636.4</v>
      </c>
      <c r="S5326">
        <v>2600.6999999999998</v>
      </c>
      <c r="T5326">
        <v>2542.5</v>
      </c>
      <c r="U5326">
        <v>2329.6</v>
      </c>
      <c r="V5326">
        <v>2342.1</v>
      </c>
      <c r="W5326">
        <v>2430.1</v>
      </c>
      <c r="X5326">
        <v>2415.3000000000002</v>
      </c>
      <c r="Y5326">
        <v>2545.6</v>
      </c>
      <c r="Z5326">
        <v>2754.6</v>
      </c>
      <c r="AA5326">
        <v>3124.2</v>
      </c>
      <c r="AB5326">
        <v>3237.7</v>
      </c>
      <c r="AC5326">
        <v>3300.8</v>
      </c>
      <c r="AD5326" t="s">
        <v>68</v>
      </c>
      <c r="AE5326" t="s">
        <v>68</v>
      </c>
      <c r="AF5326" s="14">
        <f>INDEX('BEA to ISIC Crosswalk'!$E$4:$E$98,MATCH('State GDP by Industry'!G5326,'BEA to ISIC Crosswalk'!$C$4:$C$98,0),1)</f>
        <v>0</v>
      </c>
      <c r="AG5326" s="14">
        <f>INDEX('BEA to ISIC Crosswalk'!$F$4:$F$98,MATCH('State GDP by Industry'!G5326,'BEA to ISIC Crosswalk'!$C$4:$C$98,0),1)</f>
        <v>0</v>
      </c>
    </row>
    <row r="5327" spans="1:33" x14ac:dyDescent="0.25">
      <c r="A5327" t="s">
        <v>295</v>
      </c>
      <c r="B5327" t="s">
        <v>296</v>
      </c>
      <c r="C5327">
        <v>7</v>
      </c>
      <c r="D5327" t="s">
        <v>342</v>
      </c>
      <c r="E5327">
        <v>44</v>
      </c>
      <c r="F5327">
        <v>493</v>
      </c>
      <c r="G5327" t="s">
        <v>120</v>
      </c>
      <c r="H5327" t="s">
        <v>344</v>
      </c>
      <c r="I5327">
        <v>530</v>
      </c>
      <c r="J5327">
        <v>689.9</v>
      </c>
      <c r="K5327">
        <v>655.4</v>
      </c>
      <c r="L5327">
        <v>789</v>
      </c>
      <c r="M5327">
        <v>766</v>
      </c>
      <c r="N5327">
        <v>749.7</v>
      </c>
      <c r="O5327">
        <v>828.2</v>
      </c>
      <c r="P5327">
        <v>881</v>
      </c>
      <c r="Q5327">
        <v>927.3</v>
      </c>
      <c r="R5327">
        <v>1002</v>
      </c>
      <c r="S5327">
        <v>1002.2</v>
      </c>
      <c r="T5327">
        <v>1039.8</v>
      </c>
      <c r="U5327">
        <v>1060.3</v>
      </c>
      <c r="V5327">
        <v>1051.3</v>
      </c>
      <c r="W5327">
        <v>1022.8</v>
      </c>
      <c r="X5327">
        <v>1060.2</v>
      </c>
      <c r="Y5327">
        <v>1048.5</v>
      </c>
      <c r="Z5327">
        <v>1080.2</v>
      </c>
      <c r="AA5327">
        <v>1138.9000000000001</v>
      </c>
      <c r="AB5327">
        <v>1278.5999999999999</v>
      </c>
      <c r="AC5327">
        <v>1436.2</v>
      </c>
      <c r="AD5327" t="s">
        <v>68</v>
      </c>
      <c r="AE5327" t="s">
        <v>68</v>
      </c>
      <c r="AF5327" s="14">
        <f>INDEX('BEA to ISIC Crosswalk'!$E$4:$E$98,MATCH('State GDP by Industry'!G5327,'BEA to ISIC Crosswalk'!$C$4:$C$98,0),1)</f>
        <v>0</v>
      </c>
      <c r="AG5327" s="14">
        <f>INDEX('BEA to ISIC Crosswalk'!$F$4:$F$98,MATCH('State GDP by Industry'!G5327,'BEA to ISIC Crosswalk'!$C$4:$C$98,0),1)</f>
        <v>0</v>
      </c>
    </row>
    <row r="5328" spans="1:33" x14ac:dyDescent="0.25">
      <c r="A5328" t="s">
        <v>295</v>
      </c>
      <c r="B5328" t="s">
        <v>296</v>
      </c>
      <c r="C5328">
        <v>7</v>
      </c>
      <c r="D5328" t="s">
        <v>342</v>
      </c>
      <c r="E5328">
        <v>45</v>
      </c>
      <c r="F5328">
        <v>51</v>
      </c>
      <c r="G5328" t="s">
        <v>121</v>
      </c>
      <c r="H5328" t="s">
        <v>344</v>
      </c>
      <c r="I5328">
        <v>13973.9</v>
      </c>
      <c r="J5328">
        <v>17944.5</v>
      </c>
      <c r="K5328">
        <v>21469.7</v>
      </c>
      <c r="L5328">
        <v>22614.799999999999</v>
      </c>
      <c r="M5328">
        <v>22365.3</v>
      </c>
      <c r="N5328">
        <v>22292.6</v>
      </c>
      <c r="O5328">
        <v>22323.599999999999</v>
      </c>
      <c r="P5328">
        <v>22535.5</v>
      </c>
      <c r="Q5328">
        <v>23720.400000000001</v>
      </c>
      <c r="R5328">
        <v>24956.400000000001</v>
      </c>
      <c r="S5328">
        <v>26823.200000000001</v>
      </c>
      <c r="T5328">
        <v>27717</v>
      </c>
      <c r="U5328">
        <v>26622.9</v>
      </c>
      <c r="V5328">
        <v>26807.599999999999</v>
      </c>
      <c r="W5328">
        <v>27007.7</v>
      </c>
      <c r="X5328">
        <v>26050.1</v>
      </c>
      <c r="Y5328">
        <v>28262.799999999999</v>
      </c>
      <c r="Z5328">
        <v>28480.799999999999</v>
      </c>
      <c r="AA5328">
        <v>28541.7</v>
      </c>
      <c r="AB5328">
        <v>29725.4</v>
      </c>
      <c r="AC5328">
        <v>31083.8</v>
      </c>
      <c r="AD5328">
        <v>32131.4</v>
      </c>
      <c r="AE5328">
        <v>34532.400000000001</v>
      </c>
      <c r="AF5328" s="14">
        <f>INDEX('BEA to ISIC Crosswalk'!$E$4:$E$98,MATCH('State GDP by Industry'!G5328,'BEA to ISIC Crosswalk'!$C$4:$C$98,0),1)</f>
        <v>0</v>
      </c>
      <c r="AG5328" s="14">
        <f>INDEX('BEA to ISIC Crosswalk'!$F$4:$F$98,MATCH('State GDP by Industry'!G5328,'BEA to ISIC Crosswalk'!$C$4:$C$98,0),1)</f>
        <v>0</v>
      </c>
    </row>
    <row r="5329" spans="1:33" x14ac:dyDescent="0.25">
      <c r="A5329" t="s">
        <v>295</v>
      </c>
      <c r="B5329" t="s">
        <v>296</v>
      </c>
      <c r="C5329">
        <v>7</v>
      </c>
      <c r="D5329" t="s">
        <v>342</v>
      </c>
      <c r="E5329">
        <v>46</v>
      </c>
      <c r="F5329">
        <v>511</v>
      </c>
      <c r="G5329" t="s">
        <v>122</v>
      </c>
      <c r="H5329" t="s">
        <v>344</v>
      </c>
      <c r="I5329">
        <v>4740.3</v>
      </c>
      <c r="J5329">
        <v>6551.8</v>
      </c>
      <c r="K5329">
        <v>7881</v>
      </c>
      <c r="L5329">
        <v>7371.3</v>
      </c>
      <c r="M5329">
        <v>7194.3</v>
      </c>
      <c r="N5329">
        <v>7739.3</v>
      </c>
      <c r="O5329">
        <v>7727</v>
      </c>
      <c r="P5329">
        <v>7751.2</v>
      </c>
      <c r="Q5329">
        <v>8442.4</v>
      </c>
      <c r="R5329">
        <v>7619.3</v>
      </c>
      <c r="S5329">
        <v>8593.2999999999993</v>
      </c>
      <c r="T5329">
        <v>8137.8</v>
      </c>
      <c r="U5329">
        <v>7266.9</v>
      </c>
      <c r="V5329">
        <v>7414.1</v>
      </c>
      <c r="W5329">
        <v>7776.5</v>
      </c>
      <c r="X5329">
        <v>7880.6</v>
      </c>
      <c r="Y5329">
        <v>8411.5</v>
      </c>
      <c r="Z5329">
        <v>8272.5</v>
      </c>
      <c r="AA5329">
        <v>8437.7000000000007</v>
      </c>
      <c r="AB5329">
        <v>9301.2000000000007</v>
      </c>
      <c r="AC5329">
        <v>10591.1</v>
      </c>
      <c r="AD5329" t="s">
        <v>68</v>
      </c>
      <c r="AE5329" t="s">
        <v>68</v>
      </c>
      <c r="AF5329" s="14" t="str">
        <f>INDEX('BEA to ISIC Crosswalk'!$E$4:$E$98,MATCH('State GDP by Industry'!G5329,'BEA to ISIC Crosswalk'!$C$4:$C$98,0),1)</f>
        <v>ISIC 58T60</v>
      </c>
      <c r="AG5329" s="14" t="str">
        <f>INDEX('BEA to ISIC Crosswalk'!$F$4:$F$98,MATCH('State GDP by Industry'!G5329,'BEA to ISIC Crosswalk'!$C$4:$C$98,0),1)</f>
        <v>Publishing, audiovisual and broadcasting activities</v>
      </c>
    </row>
    <row r="5330" spans="1:33" x14ac:dyDescent="0.25">
      <c r="A5330" t="s">
        <v>295</v>
      </c>
      <c r="B5330" t="s">
        <v>296</v>
      </c>
      <c r="C5330">
        <v>7</v>
      </c>
      <c r="D5330" t="s">
        <v>342</v>
      </c>
      <c r="E5330">
        <v>47</v>
      </c>
      <c r="F5330">
        <v>512</v>
      </c>
      <c r="G5330" t="s">
        <v>123</v>
      </c>
      <c r="H5330" t="s">
        <v>344</v>
      </c>
      <c r="I5330">
        <v>455.9</v>
      </c>
      <c r="J5330">
        <v>554.4</v>
      </c>
      <c r="K5330">
        <v>852.6</v>
      </c>
      <c r="L5330">
        <v>1384.2</v>
      </c>
      <c r="M5330">
        <v>1802.3</v>
      </c>
      <c r="N5330">
        <v>900.3</v>
      </c>
      <c r="O5330">
        <v>723.9</v>
      </c>
      <c r="P5330">
        <v>897.8</v>
      </c>
      <c r="Q5330">
        <v>590.20000000000005</v>
      </c>
      <c r="R5330">
        <v>672.6</v>
      </c>
      <c r="S5330">
        <v>724.2</v>
      </c>
      <c r="T5330">
        <v>768</v>
      </c>
      <c r="U5330">
        <v>820</v>
      </c>
      <c r="V5330">
        <v>799.1</v>
      </c>
      <c r="W5330">
        <v>746.6</v>
      </c>
      <c r="X5330">
        <v>775.7</v>
      </c>
      <c r="Y5330">
        <v>1042.5999999999999</v>
      </c>
      <c r="Z5330">
        <v>1078.3</v>
      </c>
      <c r="AA5330">
        <v>1001</v>
      </c>
      <c r="AB5330">
        <v>981.3</v>
      </c>
      <c r="AC5330">
        <v>1033.0999999999999</v>
      </c>
      <c r="AD5330" t="s">
        <v>68</v>
      </c>
      <c r="AE5330" t="s">
        <v>68</v>
      </c>
      <c r="AF5330" s="14" t="str">
        <f>INDEX('BEA to ISIC Crosswalk'!$E$4:$E$98,MATCH('State GDP by Industry'!G5330,'BEA to ISIC Crosswalk'!$C$4:$C$98,0),1)</f>
        <v>ISIC 58T60</v>
      </c>
      <c r="AG5330" s="14" t="str">
        <f>INDEX('BEA to ISIC Crosswalk'!$F$4:$F$98,MATCH('State GDP by Industry'!G5330,'BEA to ISIC Crosswalk'!$C$4:$C$98,0),1)</f>
        <v>Publishing, audiovisual and broadcasting activities</v>
      </c>
    </row>
    <row r="5331" spans="1:33" x14ac:dyDescent="0.25">
      <c r="A5331" t="s">
        <v>295</v>
      </c>
      <c r="B5331" t="s">
        <v>296</v>
      </c>
      <c r="C5331">
        <v>7</v>
      </c>
      <c r="D5331" t="s">
        <v>342</v>
      </c>
      <c r="E5331">
        <v>48</v>
      </c>
      <c r="F5331" t="s">
        <v>124</v>
      </c>
      <c r="G5331" t="s">
        <v>125</v>
      </c>
      <c r="H5331" t="s">
        <v>344</v>
      </c>
      <c r="I5331">
        <v>7734.3</v>
      </c>
      <c r="J5331">
        <v>9782</v>
      </c>
      <c r="K5331">
        <v>11816.7</v>
      </c>
      <c r="L5331">
        <v>13112.6</v>
      </c>
      <c r="M5331">
        <v>11925.5</v>
      </c>
      <c r="N5331">
        <v>11565.8</v>
      </c>
      <c r="O5331">
        <v>11767.9</v>
      </c>
      <c r="P5331">
        <v>11537.4</v>
      </c>
      <c r="Q5331">
        <v>12396.3</v>
      </c>
      <c r="R5331">
        <v>14120.6</v>
      </c>
      <c r="S5331">
        <v>15466.5</v>
      </c>
      <c r="T5331">
        <v>15771.3</v>
      </c>
      <c r="U5331">
        <v>15243.6</v>
      </c>
      <c r="V5331">
        <v>14644.8</v>
      </c>
      <c r="W5331">
        <v>13731.9</v>
      </c>
      <c r="X5331">
        <v>13320.4</v>
      </c>
      <c r="Y5331">
        <v>14449.4</v>
      </c>
      <c r="Z5331">
        <v>14255.4</v>
      </c>
      <c r="AA5331">
        <v>13895.6</v>
      </c>
      <c r="AB5331">
        <v>13610.6</v>
      </c>
      <c r="AC5331">
        <v>12801.6</v>
      </c>
      <c r="AD5331" t="s">
        <v>68</v>
      </c>
      <c r="AE5331" t="s">
        <v>68</v>
      </c>
      <c r="AF5331" s="14" t="str">
        <f>INDEX('BEA to ISIC Crosswalk'!$E$4:$E$98,MATCH('State GDP by Industry'!G5331,'BEA to ISIC Crosswalk'!$C$4:$C$98,0),1)</f>
        <v>ISIC 61</v>
      </c>
      <c r="AG5331" s="14" t="str">
        <f>INDEX('BEA to ISIC Crosswalk'!$F$4:$F$98,MATCH('State GDP by Industry'!G5331,'BEA to ISIC Crosswalk'!$C$4:$C$98,0),1)</f>
        <v>Telecommunications</v>
      </c>
    </row>
    <row r="5332" spans="1:33" x14ac:dyDescent="0.25">
      <c r="A5332" t="s">
        <v>295</v>
      </c>
      <c r="B5332" t="s">
        <v>296</v>
      </c>
      <c r="C5332">
        <v>7</v>
      </c>
      <c r="D5332" t="s">
        <v>342</v>
      </c>
      <c r="E5332">
        <v>49</v>
      </c>
      <c r="F5332" t="s">
        <v>126</v>
      </c>
      <c r="G5332" t="s">
        <v>127</v>
      </c>
      <c r="H5332" t="s">
        <v>344</v>
      </c>
      <c r="I5332">
        <v>1043.4000000000001</v>
      </c>
      <c r="J5332">
        <v>1056.3</v>
      </c>
      <c r="K5332">
        <v>919.4</v>
      </c>
      <c r="L5332">
        <v>746.7</v>
      </c>
      <c r="M5332">
        <v>1443.2</v>
      </c>
      <c r="N5332">
        <v>2087.1999999999998</v>
      </c>
      <c r="O5332">
        <v>2104.8000000000002</v>
      </c>
      <c r="P5332">
        <v>2349.1</v>
      </c>
      <c r="Q5332">
        <v>2291.5</v>
      </c>
      <c r="R5332">
        <v>2543.9</v>
      </c>
      <c r="S5332">
        <v>2039.2</v>
      </c>
      <c r="T5332">
        <v>3039.8</v>
      </c>
      <c r="U5332">
        <v>3292.3</v>
      </c>
      <c r="V5332">
        <v>3949.6</v>
      </c>
      <c r="W5332">
        <v>4752.7</v>
      </c>
      <c r="X5332">
        <v>4073.4</v>
      </c>
      <c r="Y5332">
        <v>4359.2</v>
      </c>
      <c r="Z5332">
        <v>4874.5</v>
      </c>
      <c r="AA5332">
        <v>5207.3</v>
      </c>
      <c r="AB5332">
        <v>5832.3</v>
      </c>
      <c r="AC5332">
        <v>6658</v>
      </c>
      <c r="AD5332" t="s">
        <v>68</v>
      </c>
      <c r="AE5332" t="s">
        <v>68</v>
      </c>
      <c r="AF5332" s="14" t="str">
        <f>INDEX('BEA to ISIC Crosswalk'!$E$4:$E$98,MATCH('State GDP by Industry'!G5332,'BEA to ISIC Crosswalk'!$C$4:$C$98,0),1)</f>
        <v>ISIC 62T63</v>
      </c>
      <c r="AG5332" s="14" t="str">
        <f>INDEX('BEA to ISIC Crosswalk'!$F$4:$F$98,MATCH('State GDP by Industry'!G5332,'BEA to ISIC Crosswalk'!$C$4:$C$98,0),1)</f>
        <v>IT and other information services</v>
      </c>
    </row>
    <row r="5333" spans="1:33" x14ac:dyDescent="0.25">
      <c r="A5333" t="s">
        <v>295</v>
      </c>
      <c r="B5333" t="s">
        <v>296</v>
      </c>
      <c r="C5333">
        <v>7</v>
      </c>
      <c r="D5333" t="s">
        <v>342</v>
      </c>
      <c r="E5333">
        <v>50</v>
      </c>
      <c r="F5333" t="s">
        <v>128</v>
      </c>
      <c r="G5333" t="s">
        <v>129</v>
      </c>
      <c r="H5333" t="s">
        <v>344</v>
      </c>
      <c r="I5333">
        <v>46140.6</v>
      </c>
      <c r="J5333">
        <v>51088.3</v>
      </c>
      <c r="K5333">
        <v>56799.9</v>
      </c>
      <c r="L5333">
        <v>62342.2</v>
      </c>
      <c r="M5333">
        <v>69130.2</v>
      </c>
      <c r="N5333">
        <v>72224.399999999994</v>
      </c>
      <c r="O5333">
        <v>73537.899999999994</v>
      </c>
      <c r="P5333">
        <v>73513.3</v>
      </c>
      <c r="Q5333">
        <v>78324.7</v>
      </c>
      <c r="R5333">
        <v>84886.6</v>
      </c>
      <c r="S5333">
        <v>91735.1</v>
      </c>
      <c r="T5333">
        <v>89117.8</v>
      </c>
      <c r="U5333">
        <v>88668.6</v>
      </c>
      <c r="V5333">
        <v>91138.2</v>
      </c>
      <c r="W5333">
        <v>96862.7</v>
      </c>
      <c r="X5333">
        <v>103117</v>
      </c>
      <c r="Y5333">
        <v>105505.3</v>
      </c>
      <c r="Z5333">
        <v>110848.3</v>
      </c>
      <c r="AA5333">
        <v>120440.8</v>
      </c>
      <c r="AB5333">
        <v>128810</v>
      </c>
      <c r="AC5333">
        <v>136693.20000000001</v>
      </c>
      <c r="AD5333">
        <v>146123.20000000001</v>
      </c>
      <c r="AE5333">
        <v>153232.1</v>
      </c>
      <c r="AF5333" s="14">
        <f>INDEX('BEA to ISIC Crosswalk'!$E$4:$E$98,MATCH('State GDP by Industry'!G5333,'BEA to ISIC Crosswalk'!$C$4:$C$98,0),1)</f>
        <v>0</v>
      </c>
      <c r="AG5333" s="14">
        <f>INDEX('BEA to ISIC Crosswalk'!$F$4:$F$98,MATCH('State GDP by Industry'!G5333,'BEA to ISIC Crosswalk'!$C$4:$C$98,0),1)</f>
        <v>0</v>
      </c>
    </row>
    <row r="5334" spans="1:33" x14ac:dyDescent="0.25">
      <c r="A5334" t="s">
        <v>295</v>
      </c>
      <c r="B5334" t="s">
        <v>296</v>
      </c>
      <c r="C5334">
        <v>7</v>
      </c>
      <c r="D5334" t="s">
        <v>342</v>
      </c>
      <c r="E5334">
        <v>51</v>
      </c>
      <c r="F5334">
        <v>52</v>
      </c>
      <c r="G5334" t="s">
        <v>130</v>
      </c>
      <c r="H5334" t="s">
        <v>344</v>
      </c>
      <c r="I5334">
        <v>12738.6</v>
      </c>
      <c r="J5334">
        <v>15033.4</v>
      </c>
      <c r="K5334">
        <v>16694.5</v>
      </c>
      <c r="L5334">
        <v>18919.099999999999</v>
      </c>
      <c r="M5334">
        <v>21957.4</v>
      </c>
      <c r="N5334">
        <v>22840.6</v>
      </c>
      <c r="O5334">
        <v>23428.3</v>
      </c>
      <c r="P5334">
        <v>24305.8</v>
      </c>
      <c r="Q5334">
        <v>26746.6</v>
      </c>
      <c r="R5334">
        <v>29211.5</v>
      </c>
      <c r="S5334">
        <v>30208.2</v>
      </c>
      <c r="T5334">
        <v>25560.799999999999</v>
      </c>
      <c r="U5334">
        <v>25446.9</v>
      </c>
      <c r="V5334">
        <v>25634.7</v>
      </c>
      <c r="W5334">
        <v>27771.8</v>
      </c>
      <c r="X5334">
        <v>31766</v>
      </c>
      <c r="Y5334">
        <v>31222.5</v>
      </c>
      <c r="Z5334">
        <v>34020.800000000003</v>
      </c>
      <c r="AA5334">
        <v>37401.300000000003</v>
      </c>
      <c r="AB5334">
        <v>39593.300000000003</v>
      </c>
      <c r="AC5334">
        <v>40647.5</v>
      </c>
      <c r="AD5334">
        <v>44507.5</v>
      </c>
      <c r="AE5334">
        <v>46263.5</v>
      </c>
      <c r="AF5334" s="14" t="str">
        <f>INDEX('BEA to ISIC Crosswalk'!$E$4:$E$98,MATCH('State GDP by Industry'!G5334,'BEA to ISIC Crosswalk'!$C$4:$C$98,0),1)</f>
        <v>ISIC 64T66</v>
      </c>
      <c r="AG5334" s="14" t="str">
        <f>INDEX('BEA to ISIC Crosswalk'!$F$4:$F$98,MATCH('State GDP by Industry'!G5334,'BEA to ISIC Crosswalk'!$C$4:$C$98,0),1)</f>
        <v>Financial and insurance activities</v>
      </c>
    </row>
    <row r="5335" spans="1:33" x14ac:dyDescent="0.25">
      <c r="A5335" t="s">
        <v>295</v>
      </c>
      <c r="B5335" t="s">
        <v>296</v>
      </c>
      <c r="C5335">
        <v>7</v>
      </c>
      <c r="D5335" t="s">
        <v>342</v>
      </c>
      <c r="E5335">
        <v>52</v>
      </c>
      <c r="F5335" t="s">
        <v>131</v>
      </c>
      <c r="G5335" t="s">
        <v>132</v>
      </c>
      <c r="H5335" t="s">
        <v>344</v>
      </c>
      <c r="I5335">
        <v>5355</v>
      </c>
      <c r="J5335">
        <v>6789.9</v>
      </c>
      <c r="K5335">
        <v>7777.8</v>
      </c>
      <c r="L5335">
        <v>8867.9</v>
      </c>
      <c r="M5335">
        <v>11139.6</v>
      </c>
      <c r="N5335">
        <v>12914.6</v>
      </c>
      <c r="O5335">
        <v>13117.5</v>
      </c>
      <c r="P5335">
        <v>13801.3</v>
      </c>
      <c r="Q5335">
        <v>14336</v>
      </c>
      <c r="R5335">
        <v>16039.5</v>
      </c>
      <c r="S5335">
        <v>15935.2</v>
      </c>
      <c r="T5335">
        <v>14406.5</v>
      </c>
      <c r="U5335">
        <v>12328.4</v>
      </c>
      <c r="V5335">
        <v>12219.9</v>
      </c>
      <c r="W5335">
        <v>14135.2</v>
      </c>
      <c r="X5335">
        <v>16629.099999999999</v>
      </c>
      <c r="Y5335">
        <v>16360.4</v>
      </c>
      <c r="Z5335">
        <v>17271.5</v>
      </c>
      <c r="AA5335">
        <v>18911.099999999999</v>
      </c>
      <c r="AB5335">
        <v>19980.900000000001</v>
      </c>
      <c r="AC5335">
        <v>20373.900000000001</v>
      </c>
      <c r="AD5335" t="s">
        <v>68</v>
      </c>
      <c r="AE5335" t="s">
        <v>68</v>
      </c>
      <c r="AF5335" s="14">
        <f>INDEX('BEA to ISIC Crosswalk'!$E$4:$E$98,MATCH('State GDP by Industry'!G5335,'BEA to ISIC Crosswalk'!$C$4:$C$98,0),1)</f>
        <v>0</v>
      </c>
      <c r="AG5335" s="14">
        <f>INDEX('BEA to ISIC Crosswalk'!$F$4:$F$98,MATCH('State GDP by Industry'!G5335,'BEA to ISIC Crosswalk'!$C$4:$C$98,0),1)</f>
        <v>0</v>
      </c>
    </row>
    <row r="5336" spans="1:33" x14ac:dyDescent="0.25">
      <c r="A5336" t="s">
        <v>295</v>
      </c>
      <c r="B5336" t="s">
        <v>296</v>
      </c>
      <c r="C5336">
        <v>7</v>
      </c>
      <c r="D5336" t="s">
        <v>342</v>
      </c>
      <c r="E5336">
        <v>53</v>
      </c>
      <c r="F5336">
        <v>523</v>
      </c>
      <c r="G5336" t="s">
        <v>133</v>
      </c>
      <c r="H5336" t="s">
        <v>344</v>
      </c>
      <c r="I5336">
        <v>2169.6999999999998</v>
      </c>
      <c r="J5336">
        <v>2281.6999999999998</v>
      </c>
      <c r="K5336">
        <v>2544.6</v>
      </c>
      <c r="L5336">
        <v>2982</v>
      </c>
      <c r="M5336">
        <v>3754.8</v>
      </c>
      <c r="N5336">
        <v>3072</v>
      </c>
      <c r="O5336">
        <v>2742.5</v>
      </c>
      <c r="P5336">
        <v>2722.5</v>
      </c>
      <c r="Q5336">
        <v>3453.3</v>
      </c>
      <c r="R5336">
        <v>3910</v>
      </c>
      <c r="S5336">
        <v>3431.3</v>
      </c>
      <c r="T5336">
        <v>1787.4</v>
      </c>
      <c r="U5336">
        <v>3520.2</v>
      </c>
      <c r="V5336">
        <v>3621.8</v>
      </c>
      <c r="W5336">
        <v>3330</v>
      </c>
      <c r="X5336">
        <v>4330.8999999999996</v>
      </c>
      <c r="Y5336">
        <v>5023.8</v>
      </c>
      <c r="Z5336">
        <v>4714.8</v>
      </c>
      <c r="AA5336">
        <v>5044.3999999999996</v>
      </c>
      <c r="AB5336">
        <v>5799.9</v>
      </c>
      <c r="AC5336">
        <v>6434.8</v>
      </c>
      <c r="AD5336" t="s">
        <v>68</v>
      </c>
      <c r="AE5336" t="s">
        <v>68</v>
      </c>
      <c r="AF5336" s="14">
        <f>INDEX('BEA to ISIC Crosswalk'!$E$4:$E$98,MATCH('State GDP by Industry'!G5336,'BEA to ISIC Crosswalk'!$C$4:$C$98,0),1)</f>
        <v>0</v>
      </c>
      <c r="AG5336" s="14">
        <f>INDEX('BEA to ISIC Crosswalk'!$F$4:$F$98,MATCH('State GDP by Industry'!G5336,'BEA to ISIC Crosswalk'!$C$4:$C$98,0),1)</f>
        <v>0</v>
      </c>
    </row>
    <row r="5337" spans="1:33" x14ac:dyDescent="0.25">
      <c r="A5337" t="s">
        <v>295</v>
      </c>
      <c r="B5337" t="s">
        <v>296</v>
      </c>
      <c r="C5337">
        <v>7</v>
      </c>
      <c r="D5337" t="s">
        <v>342</v>
      </c>
      <c r="E5337">
        <v>54</v>
      </c>
      <c r="F5337">
        <v>524</v>
      </c>
      <c r="G5337" t="s">
        <v>134</v>
      </c>
      <c r="H5337" t="s">
        <v>344</v>
      </c>
      <c r="I5337">
        <v>5078.1000000000004</v>
      </c>
      <c r="J5337">
        <v>5650.9</v>
      </c>
      <c r="K5337">
        <v>5964</v>
      </c>
      <c r="L5337">
        <v>6729.8</v>
      </c>
      <c r="M5337">
        <v>6691.1</v>
      </c>
      <c r="N5337">
        <v>6528.6</v>
      </c>
      <c r="O5337">
        <v>7199.9</v>
      </c>
      <c r="P5337">
        <v>7378.9</v>
      </c>
      <c r="Q5337">
        <v>8480.2999999999993</v>
      </c>
      <c r="R5337">
        <v>8730.1</v>
      </c>
      <c r="S5337">
        <v>10058.200000000001</v>
      </c>
      <c r="T5337">
        <v>8441</v>
      </c>
      <c r="U5337">
        <v>8937.1</v>
      </c>
      <c r="V5337">
        <v>9045.6</v>
      </c>
      <c r="W5337">
        <v>9416.7999999999993</v>
      </c>
      <c r="X5337">
        <v>9747.2999999999993</v>
      </c>
      <c r="Y5337">
        <v>8956.4</v>
      </c>
      <c r="Z5337">
        <v>10574.6</v>
      </c>
      <c r="AA5337">
        <v>11880.8</v>
      </c>
      <c r="AB5337">
        <v>12417.2</v>
      </c>
      <c r="AC5337">
        <v>12229.8</v>
      </c>
      <c r="AD5337" t="s">
        <v>68</v>
      </c>
      <c r="AE5337" t="s">
        <v>68</v>
      </c>
      <c r="AF5337" s="14">
        <f>INDEX('BEA to ISIC Crosswalk'!$E$4:$E$98,MATCH('State GDP by Industry'!G5337,'BEA to ISIC Crosswalk'!$C$4:$C$98,0),1)</f>
        <v>0</v>
      </c>
      <c r="AG5337" s="14">
        <f>INDEX('BEA to ISIC Crosswalk'!$F$4:$F$98,MATCH('State GDP by Industry'!G5337,'BEA to ISIC Crosswalk'!$C$4:$C$98,0),1)</f>
        <v>0</v>
      </c>
    </row>
    <row r="5338" spans="1:33" x14ac:dyDescent="0.25">
      <c r="A5338" t="s">
        <v>295</v>
      </c>
      <c r="B5338" t="s">
        <v>296</v>
      </c>
      <c r="C5338">
        <v>7</v>
      </c>
      <c r="D5338" t="s">
        <v>342</v>
      </c>
      <c r="E5338">
        <v>55</v>
      </c>
      <c r="F5338">
        <v>525</v>
      </c>
      <c r="G5338" t="s">
        <v>135</v>
      </c>
      <c r="H5338" t="s">
        <v>344</v>
      </c>
      <c r="I5338">
        <v>135.80000000000001</v>
      </c>
      <c r="J5338">
        <v>310.89999999999998</v>
      </c>
      <c r="K5338">
        <v>408</v>
      </c>
      <c r="L5338">
        <v>339.4</v>
      </c>
      <c r="M5338">
        <v>371.8</v>
      </c>
      <c r="N5338">
        <v>325.39999999999998</v>
      </c>
      <c r="O5338">
        <v>368.4</v>
      </c>
      <c r="P5338">
        <v>403.2</v>
      </c>
      <c r="Q5338">
        <v>477</v>
      </c>
      <c r="R5338">
        <v>531.9</v>
      </c>
      <c r="S5338">
        <v>783.6</v>
      </c>
      <c r="T5338">
        <v>925.9</v>
      </c>
      <c r="U5338">
        <v>661.1</v>
      </c>
      <c r="V5338">
        <v>747.3</v>
      </c>
      <c r="W5338">
        <v>889.8</v>
      </c>
      <c r="X5338">
        <v>1058.7</v>
      </c>
      <c r="Y5338">
        <v>881.9</v>
      </c>
      <c r="Z5338">
        <v>1459.9</v>
      </c>
      <c r="AA5338">
        <v>1565</v>
      </c>
      <c r="AB5338">
        <v>1395.4</v>
      </c>
      <c r="AC5338">
        <v>1609</v>
      </c>
      <c r="AD5338" t="s">
        <v>68</v>
      </c>
      <c r="AE5338" t="s">
        <v>68</v>
      </c>
      <c r="AF5338" s="14">
        <f>INDEX('BEA to ISIC Crosswalk'!$E$4:$E$98,MATCH('State GDP by Industry'!G5338,'BEA to ISIC Crosswalk'!$C$4:$C$98,0),1)</f>
        <v>0</v>
      </c>
      <c r="AG5338" s="14">
        <f>INDEX('BEA to ISIC Crosswalk'!$F$4:$F$98,MATCH('State GDP by Industry'!G5338,'BEA to ISIC Crosswalk'!$C$4:$C$98,0),1)</f>
        <v>0</v>
      </c>
    </row>
    <row r="5339" spans="1:33" x14ac:dyDescent="0.25">
      <c r="A5339" t="s">
        <v>295</v>
      </c>
      <c r="B5339" t="s">
        <v>296</v>
      </c>
      <c r="C5339">
        <v>7</v>
      </c>
      <c r="D5339" t="s">
        <v>342</v>
      </c>
      <c r="E5339">
        <v>56</v>
      </c>
      <c r="F5339">
        <v>53</v>
      </c>
      <c r="G5339" t="s">
        <v>136</v>
      </c>
      <c r="H5339" t="s">
        <v>344</v>
      </c>
      <c r="I5339">
        <v>33402</v>
      </c>
      <c r="J5339">
        <v>36054.9</v>
      </c>
      <c r="K5339">
        <v>40105.4</v>
      </c>
      <c r="L5339">
        <v>43423.1</v>
      </c>
      <c r="M5339">
        <v>47172.800000000003</v>
      </c>
      <c r="N5339">
        <v>49383.8</v>
      </c>
      <c r="O5339">
        <v>50109.599999999999</v>
      </c>
      <c r="P5339">
        <v>49207.5</v>
      </c>
      <c r="Q5339">
        <v>51578.1</v>
      </c>
      <c r="R5339">
        <v>55675.1</v>
      </c>
      <c r="S5339">
        <v>61526.9</v>
      </c>
      <c r="T5339">
        <v>63557</v>
      </c>
      <c r="U5339">
        <v>63221.7</v>
      </c>
      <c r="V5339">
        <v>65503.5</v>
      </c>
      <c r="W5339">
        <v>69090.899999999994</v>
      </c>
      <c r="X5339">
        <v>71351</v>
      </c>
      <c r="Y5339">
        <v>74282.7</v>
      </c>
      <c r="Z5339">
        <v>76827.5</v>
      </c>
      <c r="AA5339">
        <v>83039.600000000006</v>
      </c>
      <c r="AB5339">
        <v>89216.7</v>
      </c>
      <c r="AC5339">
        <v>96045.7</v>
      </c>
      <c r="AD5339">
        <v>101615.7</v>
      </c>
      <c r="AE5339">
        <v>106968.6</v>
      </c>
      <c r="AF5339" s="14" t="str">
        <f>INDEX('BEA to ISIC Crosswalk'!$E$4:$E$98,MATCH('State GDP by Industry'!G5339,'BEA to ISIC Crosswalk'!$C$4:$C$98,0),1)</f>
        <v>ISIC 68</v>
      </c>
      <c r="AG5339" s="14" t="str">
        <f>INDEX('BEA to ISIC Crosswalk'!$F$4:$F$98,MATCH('State GDP by Industry'!G5339,'BEA to ISIC Crosswalk'!$C$4:$C$98,0),1)</f>
        <v>Real estate activities</v>
      </c>
    </row>
    <row r="5340" spans="1:33" x14ac:dyDescent="0.25">
      <c r="A5340" t="s">
        <v>295</v>
      </c>
      <c r="B5340" t="s">
        <v>296</v>
      </c>
      <c r="C5340">
        <v>7</v>
      </c>
      <c r="D5340" t="s">
        <v>342</v>
      </c>
      <c r="E5340">
        <v>57</v>
      </c>
      <c r="F5340">
        <v>531</v>
      </c>
      <c r="G5340" t="s">
        <v>137</v>
      </c>
      <c r="H5340" t="s">
        <v>344</v>
      </c>
      <c r="I5340">
        <v>28939.5</v>
      </c>
      <c r="J5340">
        <v>30530.799999999999</v>
      </c>
      <c r="K5340">
        <v>33609.4</v>
      </c>
      <c r="L5340">
        <v>36224.800000000003</v>
      </c>
      <c r="M5340">
        <v>39052.199999999997</v>
      </c>
      <c r="N5340">
        <v>41248.699999999997</v>
      </c>
      <c r="O5340">
        <v>42299.199999999997</v>
      </c>
      <c r="P5340">
        <v>42379.4</v>
      </c>
      <c r="Q5340">
        <v>45614.2</v>
      </c>
      <c r="R5340">
        <v>47691.1</v>
      </c>
      <c r="S5340">
        <v>52629.4</v>
      </c>
      <c r="T5340">
        <v>54841.9</v>
      </c>
      <c r="U5340">
        <v>56711.5</v>
      </c>
      <c r="V5340">
        <v>59400.5</v>
      </c>
      <c r="W5340">
        <v>62789.4</v>
      </c>
      <c r="X5340">
        <v>64686.6</v>
      </c>
      <c r="Y5340">
        <v>67898.399999999994</v>
      </c>
      <c r="Z5340">
        <v>70604.100000000006</v>
      </c>
      <c r="AA5340">
        <v>75613</v>
      </c>
      <c r="AB5340">
        <v>81215.3</v>
      </c>
      <c r="AC5340">
        <v>87874.3</v>
      </c>
      <c r="AD5340" t="s">
        <v>68</v>
      </c>
      <c r="AE5340" t="s">
        <v>68</v>
      </c>
      <c r="AF5340" s="14">
        <f>INDEX('BEA to ISIC Crosswalk'!$E$4:$E$98,MATCH('State GDP by Industry'!G5340,'BEA to ISIC Crosswalk'!$C$4:$C$98,0),1)</f>
        <v>0</v>
      </c>
      <c r="AG5340" s="14">
        <f>INDEX('BEA to ISIC Crosswalk'!$F$4:$F$98,MATCH('State GDP by Industry'!G5340,'BEA to ISIC Crosswalk'!$C$4:$C$98,0),1)</f>
        <v>0</v>
      </c>
    </row>
    <row r="5341" spans="1:33" x14ac:dyDescent="0.25">
      <c r="A5341" t="s">
        <v>295</v>
      </c>
      <c r="B5341" t="s">
        <v>296</v>
      </c>
      <c r="C5341">
        <v>7</v>
      </c>
      <c r="D5341" t="s">
        <v>342</v>
      </c>
      <c r="E5341">
        <v>58</v>
      </c>
      <c r="F5341" t="s">
        <v>138</v>
      </c>
      <c r="G5341" t="s">
        <v>139</v>
      </c>
      <c r="H5341" t="s">
        <v>344</v>
      </c>
      <c r="I5341">
        <v>4462.3999999999996</v>
      </c>
      <c r="J5341">
        <v>5524.1</v>
      </c>
      <c r="K5341">
        <v>6495.9</v>
      </c>
      <c r="L5341">
        <v>7198.3</v>
      </c>
      <c r="M5341">
        <v>8120.7</v>
      </c>
      <c r="N5341">
        <v>8135.1</v>
      </c>
      <c r="O5341">
        <v>7810.3</v>
      </c>
      <c r="P5341">
        <v>6828</v>
      </c>
      <c r="Q5341">
        <v>5963.9</v>
      </c>
      <c r="R5341">
        <v>7984</v>
      </c>
      <c r="S5341">
        <v>8897.5</v>
      </c>
      <c r="T5341">
        <v>8715.1</v>
      </c>
      <c r="U5341">
        <v>6510.3</v>
      </c>
      <c r="V5341">
        <v>6103</v>
      </c>
      <c r="W5341">
        <v>6301.5</v>
      </c>
      <c r="X5341">
        <v>6664.3</v>
      </c>
      <c r="Y5341">
        <v>6384.4</v>
      </c>
      <c r="Z5341">
        <v>6223.4</v>
      </c>
      <c r="AA5341">
        <v>7426.6</v>
      </c>
      <c r="AB5341">
        <v>8001.4</v>
      </c>
      <c r="AC5341">
        <v>8171.4</v>
      </c>
      <c r="AD5341" t="s">
        <v>68</v>
      </c>
      <c r="AE5341" t="s">
        <v>68</v>
      </c>
      <c r="AF5341" s="14">
        <f>INDEX('BEA to ISIC Crosswalk'!$E$4:$E$98,MATCH('State GDP by Industry'!G5341,'BEA to ISIC Crosswalk'!$C$4:$C$98,0),1)</f>
        <v>0</v>
      </c>
      <c r="AG5341" s="14">
        <f>INDEX('BEA to ISIC Crosswalk'!$F$4:$F$98,MATCH('State GDP by Industry'!G5341,'BEA to ISIC Crosswalk'!$C$4:$C$98,0),1)</f>
        <v>0</v>
      </c>
    </row>
    <row r="5342" spans="1:33" x14ac:dyDescent="0.25">
      <c r="A5342" t="s">
        <v>295</v>
      </c>
      <c r="B5342" t="s">
        <v>296</v>
      </c>
      <c r="C5342">
        <v>7</v>
      </c>
      <c r="D5342" t="s">
        <v>342</v>
      </c>
      <c r="E5342">
        <v>59</v>
      </c>
      <c r="F5342" t="s">
        <v>140</v>
      </c>
      <c r="G5342" t="s">
        <v>141</v>
      </c>
      <c r="H5342" t="s">
        <v>344</v>
      </c>
      <c r="I5342">
        <v>25327.8</v>
      </c>
      <c r="J5342">
        <v>27485.4</v>
      </c>
      <c r="K5342">
        <v>30750.9</v>
      </c>
      <c r="L5342">
        <v>34488.400000000001</v>
      </c>
      <c r="M5342">
        <v>36033.699999999997</v>
      </c>
      <c r="N5342">
        <v>36279.599999999999</v>
      </c>
      <c r="O5342">
        <v>37907.1</v>
      </c>
      <c r="P5342">
        <v>40747.4</v>
      </c>
      <c r="Q5342">
        <v>44504.7</v>
      </c>
      <c r="R5342">
        <v>48864.1</v>
      </c>
      <c r="S5342">
        <v>53633.2</v>
      </c>
      <c r="T5342">
        <v>57229.7</v>
      </c>
      <c r="U5342">
        <v>55843.7</v>
      </c>
      <c r="V5342">
        <v>58043.3</v>
      </c>
      <c r="W5342">
        <v>60348.4</v>
      </c>
      <c r="X5342">
        <v>64508.5</v>
      </c>
      <c r="Y5342">
        <v>67049.899999999994</v>
      </c>
      <c r="Z5342">
        <v>70721.2</v>
      </c>
      <c r="AA5342">
        <v>74210.2</v>
      </c>
      <c r="AB5342">
        <v>76558.399999999994</v>
      </c>
      <c r="AC5342">
        <v>82225.100000000006</v>
      </c>
      <c r="AD5342">
        <v>88398.1</v>
      </c>
      <c r="AE5342">
        <v>95512</v>
      </c>
      <c r="AF5342" s="14" t="str">
        <f>INDEX('BEA to ISIC Crosswalk'!$E$4:$E$98,MATCH('State GDP by Industry'!G5342,'BEA to ISIC Crosswalk'!$C$4:$C$98,0),1)</f>
        <v>ISIC 69T82</v>
      </c>
      <c r="AG5342" s="14" t="str">
        <f>INDEX('BEA to ISIC Crosswalk'!$F$4:$F$98,MATCH('State GDP by Industry'!G5342,'BEA to ISIC Crosswalk'!$C$4:$C$98,0),1)</f>
        <v>Other business sector services</v>
      </c>
    </row>
    <row r="5343" spans="1:33" x14ac:dyDescent="0.25">
      <c r="A5343" t="s">
        <v>295</v>
      </c>
      <c r="B5343" t="s">
        <v>296</v>
      </c>
      <c r="C5343">
        <v>7</v>
      </c>
      <c r="D5343" t="s">
        <v>342</v>
      </c>
      <c r="E5343">
        <v>60</v>
      </c>
      <c r="F5343">
        <v>54</v>
      </c>
      <c r="G5343" t="s">
        <v>142</v>
      </c>
      <c r="H5343" t="s">
        <v>344</v>
      </c>
      <c r="I5343">
        <v>15583.1</v>
      </c>
      <c r="J5343">
        <v>17109.5</v>
      </c>
      <c r="K5343">
        <v>18783.3</v>
      </c>
      <c r="L5343">
        <v>20856.8</v>
      </c>
      <c r="M5343">
        <v>22031.599999999999</v>
      </c>
      <c r="N5343">
        <v>22304.9</v>
      </c>
      <c r="O5343">
        <v>23170.3</v>
      </c>
      <c r="P5343">
        <v>24638.5</v>
      </c>
      <c r="Q5343">
        <v>26835.1</v>
      </c>
      <c r="R5343">
        <v>29420</v>
      </c>
      <c r="S5343">
        <v>32336.9</v>
      </c>
      <c r="T5343">
        <v>35705.300000000003</v>
      </c>
      <c r="U5343">
        <v>34970.5</v>
      </c>
      <c r="V5343">
        <v>36156.699999999997</v>
      </c>
      <c r="W5343">
        <v>37891.4</v>
      </c>
      <c r="X5343">
        <v>39709.300000000003</v>
      </c>
      <c r="Y5343">
        <v>42205.9</v>
      </c>
      <c r="Z5343">
        <v>44454</v>
      </c>
      <c r="AA5343">
        <v>46685.7</v>
      </c>
      <c r="AB5343">
        <v>48527.6</v>
      </c>
      <c r="AC5343">
        <v>51035.4</v>
      </c>
      <c r="AD5343">
        <v>55676.6</v>
      </c>
      <c r="AE5343">
        <v>60216.5</v>
      </c>
      <c r="AF5343" s="14">
        <f>INDEX('BEA to ISIC Crosswalk'!$E$4:$E$98,MATCH('State GDP by Industry'!G5343,'BEA to ISIC Crosswalk'!$C$4:$C$98,0),1)</f>
        <v>0</v>
      </c>
      <c r="AG5343" s="14">
        <f>INDEX('BEA to ISIC Crosswalk'!$F$4:$F$98,MATCH('State GDP by Industry'!G5343,'BEA to ISIC Crosswalk'!$C$4:$C$98,0),1)</f>
        <v>0</v>
      </c>
    </row>
    <row r="5344" spans="1:33" x14ac:dyDescent="0.25">
      <c r="A5344" t="s">
        <v>295</v>
      </c>
      <c r="B5344" t="s">
        <v>296</v>
      </c>
      <c r="C5344">
        <v>7</v>
      </c>
      <c r="D5344" t="s">
        <v>342</v>
      </c>
      <c r="E5344">
        <v>61</v>
      </c>
      <c r="F5344">
        <v>5411</v>
      </c>
      <c r="G5344" t="s">
        <v>143</v>
      </c>
      <c r="H5344" t="s">
        <v>344</v>
      </c>
      <c r="I5344">
        <v>2050.6</v>
      </c>
      <c r="J5344">
        <v>2261.5</v>
      </c>
      <c r="K5344">
        <v>2385.1</v>
      </c>
      <c r="L5344">
        <v>2620.6999999999998</v>
      </c>
      <c r="M5344">
        <v>2858.1</v>
      </c>
      <c r="N5344">
        <v>2974.7</v>
      </c>
      <c r="O5344">
        <v>3161.5</v>
      </c>
      <c r="P5344">
        <v>3432.5</v>
      </c>
      <c r="Q5344">
        <v>3729.1</v>
      </c>
      <c r="R5344">
        <v>4024.1</v>
      </c>
      <c r="S5344">
        <v>4382.1000000000004</v>
      </c>
      <c r="T5344">
        <v>4901.5</v>
      </c>
      <c r="U5344">
        <v>4644.6000000000004</v>
      </c>
      <c r="V5344">
        <v>4579.8</v>
      </c>
      <c r="W5344">
        <v>4848.7</v>
      </c>
      <c r="X5344">
        <v>4988.8</v>
      </c>
      <c r="Y5344">
        <v>5006.2</v>
      </c>
      <c r="Z5344">
        <v>5091.7</v>
      </c>
      <c r="AA5344">
        <v>5312.4</v>
      </c>
      <c r="AB5344">
        <v>5504.8</v>
      </c>
      <c r="AC5344">
        <v>5769.3</v>
      </c>
      <c r="AD5344" t="s">
        <v>68</v>
      </c>
      <c r="AE5344" t="s">
        <v>68</v>
      </c>
      <c r="AF5344" s="14">
        <f>INDEX('BEA to ISIC Crosswalk'!$E$4:$E$98,MATCH('State GDP by Industry'!G5344,'BEA to ISIC Crosswalk'!$C$4:$C$98,0),1)</f>
        <v>0</v>
      </c>
      <c r="AG5344" s="14">
        <f>INDEX('BEA to ISIC Crosswalk'!$F$4:$F$98,MATCH('State GDP by Industry'!G5344,'BEA to ISIC Crosswalk'!$C$4:$C$98,0),1)</f>
        <v>0</v>
      </c>
    </row>
    <row r="5345" spans="1:33" x14ac:dyDescent="0.25">
      <c r="A5345" t="s">
        <v>295</v>
      </c>
      <c r="B5345" t="s">
        <v>296</v>
      </c>
      <c r="C5345">
        <v>7</v>
      </c>
      <c r="D5345" t="s">
        <v>342</v>
      </c>
      <c r="E5345">
        <v>62</v>
      </c>
      <c r="F5345">
        <v>5415</v>
      </c>
      <c r="G5345" t="s">
        <v>144</v>
      </c>
      <c r="H5345" t="s">
        <v>344</v>
      </c>
      <c r="I5345">
        <v>3110.3</v>
      </c>
      <c r="J5345">
        <v>3508.8</v>
      </c>
      <c r="K5345">
        <v>4266.7</v>
      </c>
      <c r="L5345">
        <v>5179.1000000000004</v>
      </c>
      <c r="M5345">
        <v>5261.8</v>
      </c>
      <c r="N5345">
        <v>4473.3999999999996</v>
      </c>
      <c r="O5345">
        <v>4722.7</v>
      </c>
      <c r="P5345">
        <v>4898.6000000000004</v>
      </c>
      <c r="Q5345">
        <v>5351.8</v>
      </c>
      <c r="R5345">
        <v>5901.2</v>
      </c>
      <c r="S5345">
        <v>6602.9</v>
      </c>
      <c r="T5345">
        <v>7372.4</v>
      </c>
      <c r="U5345">
        <v>7532.1</v>
      </c>
      <c r="V5345">
        <v>7904.7</v>
      </c>
      <c r="W5345">
        <v>8555.9</v>
      </c>
      <c r="X5345">
        <v>9523</v>
      </c>
      <c r="Y5345">
        <v>10238.9</v>
      </c>
      <c r="Z5345">
        <v>10647.6</v>
      </c>
      <c r="AA5345">
        <v>11085.2</v>
      </c>
      <c r="AB5345">
        <v>12369.3</v>
      </c>
      <c r="AC5345">
        <v>13422</v>
      </c>
      <c r="AD5345" t="s">
        <v>68</v>
      </c>
      <c r="AE5345" t="s">
        <v>68</v>
      </c>
      <c r="AF5345" s="14">
        <f>INDEX('BEA to ISIC Crosswalk'!$E$4:$E$98,MATCH('State GDP by Industry'!G5345,'BEA to ISIC Crosswalk'!$C$4:$C$98,0),1)</f>
        <v>0</v>
      </c>
      <c r="AG5345" s="14">
        <f>INDEX('BEA to ISIC Crosswalk'!$F$4:$F$98,MATCH('State GDP by Industry'!G5345,'BEA to ISIC Crosswalk'!$C$4:$C$98,0),1)</f>
        <v>0</v>
      </c>
    </row>
    <row r="5346" spans="1:33" x14ac:dyDescent="0.25">
      <c r="A5346" t="s">
        <v>295</v>
      </c>
      <c r="B5346" t="s">
        <v>296</v>
      </c>
      <c r="C5346">
        <v>7</v>
      </c>
      <c r="D5346" t="s">
        <v>342</v>
      </c>
      <c r="E5346">
        <v>63</v>
      </c>
      <c r="F5346" t="s">
        <v>145</v>
      </c>
      <c r="G5346" t="s">
        <v>146</v>
      </c>
      <c r="H5346" t="s">
        <v>344</v>
      </c>
      <c r="I5346">
        <v>10422.200000000001</v>
      </c>
      <c r="J5346">
        <v>11339.1</v>
      </c>
      <c r="K5346">
        <v>12131.6</v>
      </c>
      <c r="L5346">
        <v>13057</v>
      </c>
      <c r="M5346">
        <v>13911.8</v>
      </c>
      <c r="N5346">
        <v>14856.8</v>
      </c>
      <c r="O5346">
        <v>15286.1</v>
      </c>
      <c r="P5346">
        <v>16307.4</v>
      </c>
      <c r="Q5346">
        <v>17754.2</v>
      </c>
      <c r="R5346">
        <v>19494.7</v>
      </c>
      <c r="S5346">
        <v>21351.9</v>
      </c>
      <c r="T5346">
        <v>23431.4</v>
      </c>
      <c r="U5346">
        <v>22793.8</v>
      </c>
      <c r="V5346">
        <v>23672.3</v>
      </c>
      <c r="W5346">
        <v>24486.7</v>
      </c>
      <c r="X5346">
        <v>25197.5</v>
      </c>
      <c r="Y5346">
        <v>26960.7</v>
      </c>
      <c r="Z5346">
        <v>28714.7</v>
      </c>
      <c r="AA5346">
        <v>30288.1</v>
      </c>
      <c r="AB5346">
        <v>30653.5</v>
      </c>
      <c r="AC5346">
        <v>31844.1</v>
      </c>
      <c r="AD5346" t="s">
        <v>68</v>
      </c>
      <c r="AE5346" t="s">
        <v>68</v>
      </c>
      <c r="AF5346" s="14">
        <f>INDEX('BEA to ISIC Crosswalk'!$E$4:$E$98,MATCH('State GDP by Industry'!G5346,'BEA to ISIC Crosswalk'!$C$4:$C$98,0),1)</f>
        <v>0</v>
      </c>
      <c r="AG5346" s="14">
        <f>INDEX('BEA to ISIC Crosswalk'!$F$4:$F$98,MATCH('State GDP by Industry'!G5346,'BEA to ISIC Crosswalk'!$C$4:$C$98,0),1)</f>
        <v>0</v>
      </c>
    </row>
    <row r="5347" spans="1:33" x14ac:dyDescent="0.25">
      <c r="A5347" t="s">
        <v>295</v>
      </c>
      <c r="B5347" t="s">
        <v>296</v>
      </c>
      <c r="C5347">
        <v>7</v>
      </c>
      <c r="D5347" t="s">
        <v>342</v>
      </c>
      <c r="E5347">
        <v>64</v>
      </c>
      <c r="F5347">
        <v>55</v>
      </c>
      <c r="G5347" t="s">
        <v>147</v>
      </c>
      <c r="H5347" t="s">
        <v>344</v>
      </c>
      <c r="I5347">
        <v>2902</v>
      </c>
      <c r="J5347">
        <v>3201</v>
      </c>
      <c r="K5347">
        <v>3826.9</v>
      </c>
      <c r="L5347">
        <v>4543.8999999999996</v>
      </c>
      <c r="M5347">
        <v>4313</v>
      </c>
      <c r="N5347">
        <v>4204</v>
      </c>
      <c r="O5347">
        <v>4511.5</v>
      </c>
      <c r="P5347">
        <v>5226.8999999999996</v>
      </c>
      <c r="Q5347">
        <v>5774.2</v>
      </c>
      <c r="R5347">
        <v>6616.4</v>
      </c>
      <c r="S5347">
        <v>7265.7</v>
      </c>
      <c r="T5347">
        <v>7147.1</v>
      </c>
      <c r="U5347">
        <v>7367.8</v>
      </c>
      <c r="V5347">
        <v>7917.4</v>
      </c>
      <c r="W5347">
        <v>8177.1</v>
      </c>
      <c r="X5347">
        <v>9585.5</v>
      </c>
      <c r="Y5347">
        <v>9072.4</v>
      </c>
      <c r="Z5347">
        <v>9404.7999999999993</v>
      </c>
      <c r="AA5347">
        <v>9981.1</v>
      </c>
      <c r="AB5347">
        <v>9547.6</v>
      </c>
      <c r="AC5347">
        <v>11055.5</v>
      </c>
      <c r="AD5347">
        <v>11121.7</v>
      </c>
      <c r="AE5347">
        <v>12020.2</v>
      </c>
      <c r="AF5347" s="14">
        <f>INDEX('BEA to ISIC Crosswalk'!$E$4:$E$98,MATCH('State GDP by Industry'!G5347,'BEA to ISIC Crosswalk'!$C$4:$C$98,0),1)</f>
        <v>0</v>
      </c>
      <c r="AG5347" s="14">
        <f>INDEX('BEA to ISIC Crosswalk'!$F$4:$F$98,MATCH('State GDP by Industry'!G5347,'BEA to ISIC Crosswalk'!$C$4:$C$98,0),1)</f>
        <v>0</v>
      </c>
    </row>
    <row r="5348" spans="1:33" x14ac:dyDescent="0.25">
      <c r="A5348" t="s">
        <v>295</v>
      </c>
      <c r="B5348" t="s">
        <v>296</v>
      </c>
      <c r="C5348">
        <v>7</v>
      </c>
      <c r="D5348" t="s">
        <v>342</v>
      </c>
      <c r="E5348">
        <v>65</v>
      </c>
      <c r="F5348">
        <v>56</v>
      </c>
      <c r="G5348" t="s">
        <v>148</v>
      </c>
      <c r="H5348" t="s">
        <v>344</v>
      </c>
      <c r="I5348">
        <v>6842.8</v>
      </c>
      <c r="J5348">
        <v>7174.9</v>
      </c>
      <c r="K5348">
        <v>8140.7</v>
      </c>
      <c r="L5348">
        <v>9087.7000000000007</v>
      </c>
      <c r="M5348">
        <v>9689.1</v>
      </c>
      <c r="N5348">
        <v>9770.7000000000007</v>
      </c>
      <c r="O5348">
        <v>10225.200000000001</v>
      </c>
      <c r="P5348">
        <v>10882</v>
      </c>
      <c r="Q5348">
        <v>11895.3</v>
      </c>
      <c r="R5348">
        <v>12827.7</v>
      </c>
      <c r="S5348">
        <v>14030.6</v>
      </c>
      <c r="T5348">
        <v>14377.3</v>
      </c>
      <c r="U5348">
        <v>13505.4</v>
      </c>
      <c r="V5348">
        <v>13969.2</v>
      </c>
      <c r="W5348">
        <v>14280</v>
      </c>
      <c r="X5348">
        <v>15213.7</v>
      </c>
      <c r="Y5348">
        <v>15771.7</v>
      </c>
      <c r="Z5348">
        <v>16862.400000000001</v>
      </c>
      <c r="AA5348">
        <v>17543.400000000001</v>
      </c>
      <c r="AB5348">
        <v>18483.2</v>
      </c>
      <c r="AC5348">
        <v>20134.2</v>
      </c>
      <c r="AD5348">
        <v>21599.7</v>
      </c>
      <c r="AE5348">
        <v>23275.3</v>
      </c>
      <c r="AF5348" s="14">
        <f>INDEX('BEA to ISIC Crosswalk'!$E$4:$E$98,MATCH('State GDP by Industry'!G5348,'BEA to ISIC Crosswalk'!$C$4:$C$98,0),1)</f>
        <v>0</v>
      </c>
      <c r="AG5348" s="14">
        <f>INDEX('BEA to ISIC Crosswalk'!$F$4:$F$98,MATCH('State GDP by Industry'!G5348,'BEA to ISIC Crosswalk'!$C$4:$C$98,0),1)</f>
        <v>0</v>
      </c>
    </row>
    <row r="5349" spans="1:33" x14ac:dyDescent="0.25">
      <c r="A5349" t="s">
        <v>295</v>
      </c>
      <c r="B5349" t="s">
        <v>296</v>
      </c>
      <c r="C5349">
        <v>7</v>
      </c>
      <c r="D5349" t="s">
        <v>342</v>
      </c>
      <c r="E5349">
        <v>66</v>
      </c>
      <c r="F5349">
        <v>561</v>
      </c>
      <c r="G5349" t="s">
        <v>149</v>
      </c>
      <c r="H5349" t="s">
        <v>344</v>
      </c>
      <c r="I5349">
        <v>5750.6</v>
      </c>
      <c r="J5349">
        <v>6073.3</v>
      </c>
      <c r="K5349">
        <v>6762.4</v>
      </c>
      <c r="L5349">
        <v>7668.7</v>
      </c>
      <c r="M5349">
        <v>8035.8</v>
      </c>
      <c r="N5349">
        <v>7976.4</v>
      </c>
      <c r="O5349">
        <v>8453.9</v>
      </c>
      <c r="P5349">
        <v>9260.7999999999993</v>
      </c>
      <c r="Q5349">
        <v>10261.1</v>
      </c>
      <c r="R5349">
        <v>11411.4</v>
      </c>
      <c r="S5349">
        <v>12726.3</v>
      </c>
      <c r="T5349">
        <v>13045.6</v>
      </c>
      <c r="U5349">
        <v>12080</v>
      </c>
      <c r="V5349">
        <v>12227.6</v>
      </c>
      <c r="W5349">
        <v>12674.6</v>
      </c>
      <c r="X5349">
        <v>13586</v>
      </c>
      <c r="Y5349">
        <v>14173</v>
      </c>
      <c r="Z5349">
        <v>15114.6</v>
      </c>
      <c r="AA5349">
        <v>15831.7</v>
      </c>
      <c r="AB5349">
        <v>16717.099999999999</v>
      </c>
      <c r="AC5349">
        <v>18114.400000000001</v>
      </c>
      <c r="AD5349" t="s">
        <v>68</v>
      </c>
      <c r="AE5349" t="s">
        <v>68</v>
      </c>
      <c r="AF5349" s="14">
        <f>INDEX('BEA to ISIC Crosswalk'!$E$4:$E$98,MATCH('State GDP by Industry'!G5349,'BEA to ISIC Crosswalk'!$C$4:$C$98,0),1)</f>
        <v>0</v>
      </c>
      <c r="AG5349" s="14">
        <f>INDEX('BEA to ISIC Crosswalk'!$F$4:$F$98,MATCH('State GDP by Industry'!G5349,'BEA to ISIC Crosswalk'!$C$4:$C$98,0),1)</f>
        <v>0</v>
      </c>
    </row>
    <row r="5350" spans="1:33" x14ac:dyDescent="0.25">
      <c r="A5350" t="s">
        <v>295</v>
      </c>
      <c r="B5350" t="s">
        <v>296</v>
      </c>
      <c r="C5350">
        <v>7</v>
      </c>
      <c r="D5350" t="s">
        <v>342</v>
      </c>
      <c r="E5350">
        <v>67</v>
      </c>
      <c r="F5350">
        <v>562</v>
      </c>
      <c r="G5350" t="s">
        <v>150</v>
      </c>
      <c r="H5350" t="s">
        <v>344</v>
      </c>
      <c r="I5350">
        <v>1092.2</v>
      </c>
      <c r="J5350">
        <v>1101.5999999999999</v>
      </c>
      <c r="K5350">
        <v>1378.3</v>
      </c>
      <c r="L5350">
        <v>1419</v>
      </c>
      <c r="M5350">
        <v>1653.3</v>
      </c>
      <c r="N5350">
        <v>1794.3</v>
      </c>
      <c r="O5350">
        <v>1771.3</v>
      </c>
      <c r="P5350">
        <v>1621.2</v>
      </c>
      <c r="Q5350">
        <v>1634.2</v>
      </c>
      <c r="R5350">
        <v>1416.4</v>
      </c>
      <c r="S5350">
        <v>1304.3</v>
      </c>
      <c r="T5350">
        <v>1331.6</v>
      </c>
      <c r="U5350">
        <v>1425.4</v>
      </c>
      <c r="V5350">
        <v>1741.6</v>
      </c>
      <c r="W5350">
        <v>1605.4</v>
      </c>
      <c r="X5350">
        <v>1627.7</v>
      </c>
      <c r="Y5350">
        <v>1598.6</v>
      </c>
      <c r="Z5350">
        <v>1747.8</v>
      </c>
      <c r="AA5350">
        <v>1711.7</v>
      </c>
      <c r="AB5350">
        <v>1766.1</v>
      </c>
      <c r="AC5350">
        <v>2019.8</v>
      </c>
      <c r="AD5350" t="s">
        <v>68</v>
      </c>
      <c r="AE5350" t="s">
        <v>68</v>
      </c>
      <c r="AF5350" s="14">
        <f>INDEX('BEA to ISIC Crosswalk'!$E$4:$E$98,MATCH('State GDP by Industry'!G5350,'BEA to ISIC Crosswalk'!$C$4:$C$98,0),1)</f>
        <v>0</v>
      </c>
      <c r="AG5350" s="14">
        <f>INDEX('BEA to ISIC Crosswalk'!$F$4:$F$98,MATCH('State GDP by Industry'!G5350,'BEA to ISIC Crosswalk'!$C$4:$C$98,0),1)</f>
        <v>0</v>
      </c>
    </row>
    <row r="5351" spans="1:33" x14ac:dyDescent="0.25">
      <c r="A5351" t="s">
        <v>295</v>
      </c>
      <c r="B5351" t="s">
        <v>296</v>
      </c>
      <c r="C5351">
        <v>7</v>
      </c>
      <c r="D5351" t="s">
        <v>342</v>
      </c>
      <c r="E5351">
        <v>68</v>
      </c>
      <c r="F5351" t="s">
        <v>151</v>
      </c>
      <c r="G5351" t="s">
        <v>152</v>
      </c>
      <c r="H5351" t="s">
        <v>344</v>
      </c>
      <c r="I5351">
        <v>15319.7</v>
      </c>
      <c r="J5351">
        <v>16071.2</v>
      </c>
      <c r="K5351">
        <v>16989.400000000001</v>
      </c>
      <c r="L5351">
        <v>18366.099999999999</v>
      </c>
      <c r="M5351">
        <v>20112.5</v>
      </c>
      <c r="N5351">
        <v>21741.5</v>
      </c>
      <c r="O5351">
        <v>23259.5</v>
      </c>
      <c r="P5351">
        <v>25023.3</v>
      </c>
      <c r="Q5351">
        <v>26366</v>
      </c>
      <c r="R5351">
        <v>28384.7</v>
      </c>
      <c r="S5351">
        <v>30160.1</v>
      </c>
      <c r="T5351">
        <v>33122.1</v>
      </c>
      <c r="U5351">
        <v>35708.1</v>
      </c>
      <c r="V5351">
        <v>37092.199999999997</v>
      </c>
      <c r="W5351">
        <v>38511.199999999997</v>
      </c>
      <c r="X5351">
        <v>40091.199999999997</v>
      </c>
      <c r="Y5351">
        <v>41774.300000000003</v>
      </c>
      <c r="Z5351">
        <v>43422.9</v>
      </c>
      <c r="AA5351">
        <v>46227.5</v>
      </c>
      <c r="AB5351">
        <v>49466.1</v>
      </c>
      <c r="AC5351">
        <v>51224.3</v>
      </c>
      <c r="AD5351">
        <v>54017.8</v>
      </c>
      <c r="AE5351">
        <v>56966.3</v>
      </c>
      <c r="AF5351" s="14">
        <f>INDEX('BEA to ISIC Crosswalk'!$E$4:$E$98,MATCH('State GDP by Industry'!G5351,'BEA to ISIC Crosswalk'!$C$4:$C$98,0),1)</f>
        <v>0</v>
      </c>
      <c r="AG5351" s="14">
        <f>INDEX('BEA to ISIC Crosswalk'!$F$4:$F$98,MATCH('State GDP by Industry'!G5351,'BEA to ISIC Crosswalk'!$C$4:$C$98,0),1)</f>
        <v>0</v>
      </c>
    </row>
    <row r="5352" spans="1:33" x14ac:dyDescent="0.25">
      <c r="A5352" t="s">
        <v>295</v>
      </c>
      <c r="B5352" t="s">
        <v>296</v>
      </c>
      <c r="C5352">
        <v>7</v>
      </c>
      <c r="D5352" t="s">
        <v>342</v>
      </c>
      <c r="E5352">
        <v>69</v>
      </c>
      <c r="F5352">
        <v>61</v>
      </c>
      <c r="G5352" t="s">
        <v>153</v>
      </c>
      <c r="H5352" t="s">
        <v>344</v>
      </c>
      <c r="I5352">
        <v>1585.6</v>
      </c>
      <c r="J5352">
        <v>1630.3</v>
      </c>
      <c r="K5352">
        <v>1868.9</v>
      </c>
      <c r="L5352">
        <v>2112.5</v>
      </c>
      <c r="M5352">
        <v>2359.9</v>
      </c>
      <c r="N5352">
        <v>2437.5</v>
      </c>
      <c r="O5352">
        <v>2667.1</v>
      </c>
      <c r="P5352">
        <v>2988.3</v>
      </c>
      <c r="Q5352">
        <v>3190</v>
      </c>
      <c r="R5352">
        <v>3497.1</v>
      </c>
      <c r="S5352">
        <v>3721.6</v>
      </c>
      <c r="T5352">
        <v>4116.3999999999996</v>
      </c>
      <c r="U5352">
        <v>4561</v>
      </c>
      <c r="V5352">
        <v>4916.3</v>
      </c>
      <c r="W5352">
        <v>5086.3</v>
      </c>
      <c r="X5352">
        <v>5329.1</v>
      </c>
      <c r="Y5352">
        <v>5523.1</v>
      </c>
      <c r="Z5352">
        <v>5774.3</v>
      </c>
      <c r="AA5352">
        <v>6035.7</v>
      </c>
      <c r="AB5352">
        <v>6402.5</v>
      </c>
      <c r="AC5352">
        <v>6442</v>
      </c>
      <c r="AD5352">
        <v>6878.1</v>
      </c>
      <c r="AE5352">
        <v>7321.7</v>
      </c>
      <c r="AF5352" s="14" t="str">
        <f>INDEX('BEA to ISIC Crosswalk'!$E$4:$E$98,MATCH('State GDP by Industry'!G5352,'BEA to ISIC Crosswalk'!$C$4:$C$98,0),1)</f>
        <v>ISIC 85</v>
      </c>
      <c r="AG5352" s="14" t="str">
        <f>INDEX('BEA to ISIC Crosswalk'!$F$4:$F$98,MATCH('State GDP by Industry'!G5352,'BEA to ISIC Crosswalk'!$C$4:$C$98,0),1)</f>
        <v>Education</v>
      </c>
    </row>
    <row r="5353" spans="1:33" x14ac:dyDescent="0.25">
      <c r="A5353" t="s">
        <v>295</v>
      </c>
      <c r="B5353" t="s">
        <v>296</v>
      </c>
      <c r="C5353">
        <v>7</v>
      </c>
      <c r="D5353" t="s">
        <v>342</v>
      </c>
      <c r="E5353">
        <v>70</v>
      </c>
      <c r="F5353">
        <v>62</v>
      </c>
      <c r="G5353" t="s">
        <v>154</v>
      </c>
      <c r="H5353" t="s">
        <v>344</v>
      </c>
      <c r="I5353">
        <v>13734.1</v>
      </c>
      <c r="J5353">
        <v>14440.9</v>
      </c>
      <c r="K5353">
        <v>15120.5</v>
      </c>
      <c r="L5353">
        <v>16253.6</v>
      </c>
      <c r="M5353">
        <v>17752.599999999999</v>
      </c>
      <c r="N5353">
        <v>19304</v>
      </c>
      <c r="O5353">
        <v>20592.400000000001</v>
      </c>
      <c r="P5353">
        <v>22035</v>
      </c>
      <c r="Q5353">
        <v>23176</v>
      </c>
      <c r="R5353">
        <v>24887.7</v>
      </c>
      <c r="S5353">
        <v>26438.5</v>
      </c>
      <c r="T5353">
        <v>29005.7</v>
      </c>
      <c r="U5353">
        <v>31147.1</v>
      </c>
      <c r="V5353">
        <v>32175.8</v>
      </c>
      <c r="W5353">
        <v>33424.800000000003</v>
      </c>
      <c r="X5353">
        <v>34762</v>
      </c>
      <c r="Y5353">
        <v>36251.1</v>
      </c>
      <c r="Z5353">
        <v>37648.699999999997</v>
      </c>
      <c r="AA5353">
        <v>40191.699999999997</v>
      </c>
      <c r="AB5353">
        <v>43063.5</v>
      </c>
      <c r="AC5353">
        <v>44782.3</v>
      </c>
      <c r="AD5353">
        <v>47139.7</v>
      </c>
      <c r="AE5353">
        <v>49644.6</v>
      </c>
      <c r="AF5353" s="14" t="str">
        <f>INDEX('BEA to ISIC Crosswalk'!$E$4:$E$98,MATCH('State GDP by Industry'!G5353,'BEA to ISIC Crosswalk'!$C$4:$C$98,0),1)</f>
        <v>ISIC 86T88</v>
      </c>
      <c r="AG5353" s="14" t="str">
        <f>INDEX('BEA to ISIC Crosswalk'!$F$4:$F$98,MATCH('State GDP by Industry'!G5353,'BEA to ISIC Crosswalk'!$C$4:$C$98,0),1)</f>
        <v>Human health and social work</v>
      </c>
    </row>
    <row r="5354" spans="1:33" x14ac:dyDescent="0.25">
      <c r="A5354" t="s">
        <v>295</v>
      </c>
      <c r="B5354" t="s">
        <v>296</v>
      </c>
      <c r="C5354">
        <v>7</v>
      </c>
      <c r="D5354" t="s">
        <v>342</v>
      </c>
      <c r="E5354">
        <v>71</v>
      </c>
      <c r="F5354">
        <v>621</v>
      </c>
      <c r="G5354" t="s">
        <v>155</v>
      </c>
      <c r="H5354" t="s">
        <v>344</v>
      </c>
      <c r="I5354">
        <v>7433.6</v>
      </c>
      <c r="J5354">
        <v>7715.1</v>
      </c>
      <c r="K5354">
        <v>8056.1</v>
      </c>
      <c r="L5354">
        <v>8613.2999999999993</v>
      </c>
      <c r="M5354">
        <v>9373.7000000000007</v>
      </c>
      <c r="N5354">
        <v>10126.299999999999</v>
      </c>
      <c r="O5354">
        <v>10729.5</v>
      </c>
      <c r="P5354">
        <v>11368.4</v>
      </c>
      <c r="Q5354">
        <v>12005.9</v>
      </c>
      <c r="R5354">
        <v>12869.9</v>
      </c>
      <c r="S5354">
        <v>13680.8</v>
      </c>
      <c r="T5354">
        <v>14917.1</v>
      </c>
      <c r="U5354">
        <v>15816.2</v>
      </c>
      <c r="V5354">
        <v>16419.3</v>
      </c>
      <c r="W5354">
        <v>17157.2</v>
      </c>
      <c r="X5354">
        <v>17663.7</v>
      </c>
      <c r="Y5354">
        <v>18452.5</v>
      </c>
      <c r="Z5354">
        <v>19197.7</v>
      </c>
      <c r="AA5354">
        <v>20347.2</v>
      </c>
      <c r="AB5354">
        <v>22017.9</v>
      </c>
      <c r="AC5354">
        <v>23297.3</v>
      </c>
      <c r="AD5354" t="s">
        <v>68</v>
      </c>
      <c r="AE5354" t="s">
        <v>68</v>
      </c>
      <c r="AF5354" s="14">
        <f>INDEX('BEA to ISIC Crosswalk'!$E$4:$E$98,MATCH('State GDP by Industry'!G5354,'BEA to ISIC Crosswalk'!$C$4:$C$98,0),1)</f>
        <v>0</v>
      </c>
      <c r="AG5354" s="14">
        <f>INDEX('BEA to ISIC Crosswalk'!$F$4:$F$98,MATCH('State GDP by Industry'!G5354,'BEA to ISIC Crosswalk'!$C$4:$C$98,0),1)</f>
        <v>0</v>
      </c>
    </row>
    <row r="5355" spans="1:33" x14ac:dyDescent="0.25">
      <c r="A5355" t="s">
        <v>295</v>
      </c>
      <c r="B5355" t="s">
        <v>296</v>
      </c>
      <c r="C5355">
        <v>7</v>
      </c>
      <c r="D5355" t="s">
        <v>342</v>
      </c>
      <c r="E5355">
        <v>72</v>
      </c>
      <c r="F5355">
        <v>622</v>
      </c>
      <c r="G5355" t="s">
        <v>156</v>
      </c>
      <c r="H5355" t="s">
        <v>344</v>
      </c>
      <c r="I5355">
        <v>3803</v>
      </c>
      <c r="J5355">
        <v>4037.6</v>
      </c>
      <c r="K5355">
        <v>4145.3</v>
      </c>
      <c r="L5355">
        <v>4448.3999999999996</v>
      </c>
      <c r="M5355">
        <v>4848.8999999999996</v>
      </c>
      <c r="N5355">
        <v>5344.8</v>
      </c>
      <c r="O5355">
        <v>5760</v>
      </c>
      <c r="P5355">
        <v>6337.7</v>
      </c>
      <c r="Q5355">
        <v>6573.6</v>
      </c>
      <c r="R5355">
        <v>7132.1</v>
      </c>
      <c r="S5355">
        <v>7587.3</v>
      </c>
      <c r="T5355">
        <v>8486.2000000000007</v>
      </c>
      <c r="U5355">
        <v>9495.5</v>
      </c>
      <c r="V5355">
        <v>9734.9</v>
      </c>
      <c r="W5355">
        <v>10231.4</v>
      </c>
      <c r="X5355">
        <v>10870</v>
      </c>
      <c r="Y5355">
        <v>11236</v>
      </c>
      <c r="Z5355">
        <v>11649.6</v>
      </c>
      <c r="AA5355">
        <v>12658.1</v>
      </c>
      <c r="AB5355">
        <v>13504.8</v>
      </c>
      <c r="AC5355">
        <v>13568.6</v>
      </c>
      <c r="AD5355" t="s">
        <v>68</v>
      </c>
      <c r="AE5355" t="s">
        <v>68</v>
      </c>
      <c r="AF5355" s="14">
        <f>INDEX('BEA to ISIC Crosswalk'!$E$4:$E$98,MATCH('State GDP by Industry'!G5355,'BEA to ISIC Crosswalk'!$C$4:$C$98,0),1)</f>
        <v>0</v>
      </c>
      <c r="AG5355" s="14">
        <f>INDEX('BEA to ISIC Crosswalk'!$F$4:$F$98,MATCH('State GDP by Industry'!G5355,'BEA to ISIC Crosswalk'!$C$4:$C$98,0),1)</f>
        <v>0</v>
      </c>
    </row>
    <row r="5356" spans="1:33" x14ac:dyDescent="0.25">
      <c r="A5356" t="s">
        <v>295</v>
      </c>
      <c r="B5356" t="s">
        <v>296</v>
      </c>
      <c r="C5356">
        <v>7</v>
      </c>
      <c r="D5356" t="s">
        <v>342</v>
      </c>
      <c r="E5356">
        <v>73</v>
      </c>
      <c r="F5356">
        <v>623</v>
      </c>
      <c r="G5356" t="s">
        <v>157</v>
      </c>
      <c r="H5356" t="s">
        <v>344</v>
      </c>
      <c r="I5356">
        <v>1440.2</v>
      </c>
      <c r="J5356">
        <v>1516</v>
      </c>
      <c r="K5356">
        <v>1609.1</v>
      </c>
      <c r="L5356">
        <v>1730</v>
      </c>
      <c r="M5356">
        <v>1894.7</v>
      </c>
      <c r="N5356">
        <v>2081.8000000000002</v>
      </c>
      <c r="O5356">
        <v>2202.4</v>
      </c>
      <c r="P5356">
        <v>2322.4</v>
      </c>
      <c r="Q5356">
        <v>2423.9</v>
      </c>
      <c r="R5356">
        <v>2586.6999999999998</v>
      </c>
      <c r="S5356">
        <v>2741.3</v>
      </c>
      <c r="T5356">
        <v>2993.2</v>
      </c>
      <c r="U5356">
        <v>3199</v>
      </c>
      <c r="V5356">
        <v>3318.8</v>
      </c>
      <c r="W5356">
        <v>3400.2</v>
      </c>
      <c r="X5356">
        <v>3482.4</v>
      </c>
      <c r="Y5356">
        <v>3618.2</v>
      </c>
      <c r="Z5356">
        <v>3717.3</v>
      </c>
      <c r="AA5356">
        <v>3912</v>
      </c>
      <c r="AB5356">
        <v>4121.2</v>
      </c>
      <c r="AC5356">
        <v>4263.2</v>
      </c>
      <c r="AD5356" t="s">
        <v>68</v>
      </c>
      <c r="AE5356" t="s">
        <v>68</v>
      </c>
      <c r="AF5356" s="14">
        <f>INDEX('BEA to ISIC Crosswalk'!$E$4:$E$98,MATCH('State GDP by Industry'!G5356,'BEA to ISIC Crosswalk'!$C$4:$C$98,0),1)</f>
        <v>0</v>
      </c>
      <c r="AG5356" s="14">
        <f>INDEX('BEA to ISIC Crosswalk'!$F$4:$F$98,MATCH('State GDP by Industry'!G5356,'BEA to ISIC Crosswalk'!$C$4:$C$98,0),1)</f>
        <v>0</v>
      </c>
    </row>
    <row r="5357" spans="1:33" x14ac:dyDescent="0.25">
      <c r="A5357" t="s">
        <v>295</v>
      </c>
      <c r="B5357" t="s">
        <v>296</v>
      </c>
      <c r="C5357">
        <v>7</v>
      </c>
      <c r="D5357" t="s">
        <v>342</v>
      </c>
      <c r="E5357">
        <v>74</v>
      </c>
      <c r="F5357">
        <v>624</v>
      </c>
      <c r="G5357" t="s">
        <v>158</v>
      </c>
      <c r="H5357" t="s">
        <v>344</v>
      </c>
      <c r="I5357">
        <v>1057.3</v>
      </c>
      <c r="J5357">
        <v>1172.2</v>
      </c>
      <c r="K5357">
        <v>1310</v>
      </c>
      <c r="L5357">
        <v>1462</v>
      </c>
      <c r="M5357">
        <v>1635.2</v>
      </c>
      <c r="N5357">
        <v>1751.2</v>
      </c>
      <c r="O5357">
        <v>1900.6</v>
      </c>
      <c r="P5357">
        <v>2006.5</v>
      </c>
      <c r="Q5357">
        <v>2172.6</v>
      </c>
      <c r="R5357">
        <v>2299</v>
      </c>
      <c r="S5357">
        <v>2429.1999999999998</v>
      </c>
      <c r="T5357">
        <v>2609.1999999999998</v>
      </c>
      <c r="U5357">
        <v>2636.4</v>
      </c>
      <c r="V5357">
        <v>2702.7</v>
      </c>
      <c r="W5357">
        <v>2636.1</v>
      </c>
      <c r="X5357">
        <v>2745.9</v>
      </c>
      <c r="Y5357">
        <v>2944.4</v>
      </c>
      <c r="Z5357">
        <v>3084.1</v>
      </c>
      <c r="AA5357">
        <v>3274.4</v>
      </c>
      <c r="AB5357">
        <v>3419.7</v>
      </c>
      <c r="AC5357">
        <v>3653.2</v>
      </c>
      <c r="AD5357" t="s">
        <v>68</v>
      </c>
      <c r="AE5357" t="s">
        <v>68</v>
      </c>
      <c r="AF5357" s="14">
        <f>INDEX('BEA to ISIC Crosswalk'!$E$4:$E$98,MATCH('State GDP by Industry'!G5357,'BEA to ISIC Crosswalk'!$C$4:$C$98,0),1)</f>
        <v>0</v>
      </c>
      <c r="AG5357" s="14">
        <f>INDEX('BEA to ISIC Crosswalk'!$F$4:$F$98,MATCH('State GDP by Industry'!G5357,'BEA to ISIC Crosswalk'!$C$4:$C$98,0),1)</f>
        <v>0</v>
      </c>
    </row>
    <row r="5358" spans="1:33" x14ac:dyDescent="0.25">
      <c r="A5358" t="s">
        <v>295</v>
      </c>
      <c r="B5358" t="s">
        <v>296</v>
      </c>
      <c r="C5358">
        <v>7</v>
      </c>
      <c r="D5358" t="s">
        <v>342</v>
      </c>
      <c r="E5358">
        <v>75</v>
      </c>
      <c r="F5358" t="s">
        <v>159</v>
      </c>
      <c r="G5358" t="s">
        <v>160</v>
      </c>
      <c r="H5358" t="s">
        <v>344</v>
      </c>
      <c r="I5358">
        <v>9877.2999999999993</v>
      </c>
      <c r="J5358">
        <v>10645</v>
      </c>
      <c r="K5358">
        <v>11710.1</v>
      </c>
      <c r="L5358">
        <v>12894.5</v>
      </c>
      <c r="M5358">
        <v>13251.5</v>
      </c>
      <c r="N5358">
        <v>14199.1</v>
      </c>
      <c r="O5358">
        <v>14226.8</v>
      </c>
      <c r="P5358">
        <v>14861.9</v>
      </c>
      <c r="Q5358">
        <v>16078.2</v>
      </c>
      <c r="R5358">
        <v>17457.8</v>
      </c>
      <c r="S5358">
        <v>18472</v>
      </c>
      <c r="T5358">
        <v>19032.2</v>
      </c>
      <c r="U5358">
        <v>18389</v>
      </c>
      <c r="V5358">
        <v>18951.099999999999</v>
      </c>
      <c r="W5358">
        <v>19906</v>
      </c>
      <c r="X5358">
        <v>21266.799999999999</v>
      </c>
      <c r="Y5358">
        <v>23221.7</v>
      </c>
      <c r="Z5358">
        <v>24734.5</v>
      </c>
      <c r="AA5358">
        <v>27245.7</v>
      </c>
      <c r="AB5358">
        <v>28924.2</v>
      </c>
      <c r="AC5358">
        <v>30575.9</v>
      </c>
      <c r="AD5358">
        <v>32573.8</v>
      </c>
      <c r="AE5358">
        <v>33798.1</v>
      </c>
      <c r="AF5358" s="14">
        <f>INDEX('BEA to ISIC Crosswalk'!$E$4:$E$98,MATCH('State GDP by Industry'!G5358,'BEA to ISIC Crosswalk'!$C$4:$C$98,0),1)</f>
        <v>0</v>
      </c>
      <c r="AG5358" s="14">
        <f>INDEX('BEA to ISIC Crosswalk'!$F$4:$F$98,MATCH('State GDP by Industry'!G5358,'BEA to ISIC Crosswalk'!$C$4:$C$98,0),1)</f>
        <v>0</v>
      </c>
    </row>
    <row r="5359" spans="1:33" x14ac:dyDescent="0.25">
      <c r="A5359" t="s">
        <v>295</v>
      </c>
      <c r="B5359" t="s">
        <v>296</v>
      </c>
      <c r="C5359">
        <v>7</v>
      </c>
      <c r="D5359" t="s">
        <v>342</v>
      </c>
      <c r="E5359">
        <v>76</v>
      </c>
      <c r="F5359">
        <v>71</v>
      </c>
      <c r="G5359" t="s">
        <v>161</v>
      </c>
      <c r="H5359" t="s">
        <v>344</v>
      </c>
      <c r="I5359">
        <v>2664.3</v>
      </c>
      <c r="J5359">
        <v>2785.8</v>
      </c>
      <c r="K5359">
        <v>3033.8</v>
      </c>
      <c r="L5359">
        <v>3405.1</v>
      </c>
      <c r="M5359">
        <v>3372.9</v>
      </c>
      <c r="N5359">
        <v>3723.6</v>
      </c>
      <c r="O5359">
        <v>3616.1</v>
      </c>
      <c r="P5359">
        <v>3482.7</v>
      </c>
      <c r="Q5359">
        <v>3819.7</v>
      </c>
      <c r="R5359">
        <v>4091.8</v>
      </c>
      <c r="S5359">
        <v>4369.3999999999996</v>
      </c>
      <c r="T5359">
        <v>4601.6000000000004</v>
      </c>
      <c r="U5359">
        <v>4659.2</v>
      </c>
      <c r="V5359">
        <v>4914.3999999999996</v>
      </c>
      <c r="W5359">
        <v>5124.3999999999996</v>
      </c>
      <c r="X5359">
        <v>5372.4</v>
      </c>
      <c r="Y5359">
        <v>6364.4</v>
      </c>
      <c r="Z5359">
        <v>7160.5</v>
      </c>
      <c r="AA5359">
        <v>7788.4</v>
      </c>
      <c r="AB5359">
        <v>8476.1</v>
      </c>
      <c r="AC5359">
        <v>8806.5</v>
      </c>
      <c r="AD5359">
        <v>9386.5</v>
      </c>
      <c r="AE5359">
        <v>9558.9</v>
      </c>
      <c r="AF5359" s="14" t="str">
        <f>INDEX('BEA to ISIC Crosswalk'!$E$4:$E$98,MATCH('State GDP by Industry'!G5359,'BEA to ISIC Crosswalk'!$C$4:$C$98,0),1)</f>
        <v>ISIC 90T96</v>
      </c>
      <c r="AG5359" s="14" t="str">
        <f>INDEX('BEA to ISIC Crosswalk'!$F$4:$F$98,MATCH('State GDP by Industry'!G5359,'BEA to ISIC Crosswalk'!$C$4:$C$98,0),1)</f>
        <v>Arts, entertainment, recreation and other service activities</v>
      </c>
    </row>
    <row r="5360" spans="1:33" x14ac:dyDescent="0.25">
      <c r="A5360" t="s">
        <v>295</v>
      </c>
      <c r="B5360" t="s">
        <v>296</v>
      </c>
      <c r="C5360">
        <v>7</v>
      </c>
      <c r="D5360" t="s">
        <v>342</v>
      </c>
      <c r="E5360">
        <v>77</v>
      </c>
      <c r="F5360" t="s">
        <v>162</v>
      </c>
      <c r="G5360" t="s">
        <v>163</v>
      </c>
      <c r="H5360" t="s">
        <v>344</v>
      </c>
      <c r="I5360">
        <v>898.3</v>
      </c>
      <c r="J5360">
        <v>998.5</v>
      </c>
      <c r="K5360">
        <v>1124.7</v>
      </c>
      <c r="L5360">
        <v>1244.9000000000001</v>
      </c>
      <c r="M5360">
        <v>1397.6</v>
      </c>
      <c r="N5360">
        <v>1648.3</v>
      </c>
      <c r="O5360">
        <v>1477.8</v>
      </c>
      <c r="P5360">
        <v>1253.9000000000001</v>
      </c>
      <c r="Q5360">
        <v>1370.3</v>
      </c>
      <c r="R5360">
        <v>1482</v>
      </c>
      <c r="S5360">
        <v>1583.8</v>
      </c>
      <c r="T5360">
        <v>1803.3</v>
      </c>
      <c r="U5360">
        <v>1939.1</v>
      </c>
      <c r="V5360">
        <v>1683.1</v>
      </c>
      <c r="W5360">
        <v>1758.5</v>
      </c>
      <c r="X5360">
        <v>1914.3</v>
      </c>
      <c r="Y5360">
        <v>2589.9</v>
      </c>
      <c r="Z5360">
        <v>2919.5</v>
      </c>
      <c r="AA5360">
        <v>3118.3</v>
      </c>
      <c r="AB5360">
        <v>3439.2</v>
      </c>
      <c r="AC5360">
        <v>3683.4</v>
      </c>
      <c r="AD5360" t="s">
        <v>68</v>
      </c>
      <c r="AE5360" t="s">
        <v>68</v>
      </c>
      <c r="AF5360" s="14">
        <f>INDEX('BEA to ISIC Crosswalk'!$E$4:$E$98,MATCH('State GDP by Industry'!G5360,'BEA to ISIC Crosswalk'!$C$4:$C$98,0),1)</f>
        <v>0</v>
      </c>
      <c r="AG5360" s="14">
        <f>INDEX('BEA to ISIC Crosswalk'!$F$4:$F$98,MATCH('State GDP by Industry'!G5360,'BEA to ISIC Crosswalk'!$C$4:$C$98,0),1)</f>
        <v>0</v>
      </c>
    </row>
    <row r="5361" spans="1:33" x14ac:dyDescent="0.25">
      <c r="A5361" t="s">
        <v>295</v>
      </c>
      <c r="B5361" t="s">
        <v>296</v>
      </c>
      <c r="C5361">
        <v>7</v>
      </c>
      <c r="D5361" t="s">
        <v>342</v>
      </c>
      <c r="E5361">
        <v>78</v>
      </c>
      <c r="F5361">
        <v>713</v>
      </c>
      <c r="G5361" t="s">
        <v>164</v>
      </c>
      <c r="H5361" t="s">
        <v>344</v>
      </c>
      <c r="I5361">
        <v>1766.1</v>
      </c>
      <c r="J5361">
        <v>1787.3</v>
      </c>
      <c r="K5361">
        <v>1909</v>
      </c>
      <c r="L5361">
        <v>2160.1999999999998</v>
      </c>
      <c r="M5361">
        <v>1975.3</v>
      </c>
      <c r="N5361">
        <v>2075.3000000000002</v>
      </c>
      <c r="O5361">
        <v>2138.3000000000002</v>
      </c>
      <c r="P5361">
        <v>2228.6999999999998</v>
      </c>
      <c r="Q5361">
        <v>2449.3000000000002</v>
      </c>
      <c r="R5361">
        <v>2609.9</v>
      </c>
      <c r="S5361">
        <v>2785.6</v>
      </c>
      <c r="T5361">
        <v>2798.4</v>
      </c>
      <c r="U5361">
        <v>2720.1</v>
      </c>
      <c r="V5361">
        <v>3231.4</v>
      </c>
      <c r="W5361">
        <v>3365.9</v>
      </c>
      <c r="X5361">
        <v>3458.1</v>
      </c>
      <c r="Y5361">
        <v>3774.5</v>
      </c>
      <c r="Z5361">
        <v>4241</v>
      </c>
      <c r="AA5361">
        <v>4670.2</v>
      </c>
      <c r="AB5361">
        <v>5036.8999999999996</v>
      </c>
      <c r="AC5361">
        <v>5123.2</v>
      </c>
      <c r="AD5361" t="s">
        <v>68</v>
      </c>
      <c r="AE5361" t="s">
        <v>68</v>
      </c>
      <c r="AF5361" s="14">
        <f>INDEX('BEA to ISIC Crosswalk'!$E$4:$E$98,MATCH('State GDP by Industry'!G5361,'BEA to ISIC Crosswalk'!$C$4:$C$98,0),1)</f>
        <v>0</v>
      </c>
      <c r="AG5361" s="14">
        <f>INDEX('BEA to ISIC Crosswalk'!$F$4:$F$98,MATCH('State GDP by Industry'!G5361,'BEA to ISIC Crosswalk'!$C$4:$C$98,0),1)</f>
        <v>0</v>
      </c>
    </row>
    <row r="5362" spans="1:33" x14ac:dyDescent="0.25">
      <c r="A5362" t="s">
        <v>295</v>
      </c>
      <c r="B5362" t="s">
        <v>296</v>
      </c>
      <c r="C5362">
        <v>7</v>
      </c>
      <c r="D5362" t="s">
        <v>342</v>
      </c>
      <c r="E5362">
        <v>79</v>
      </c>
      <c r="F5362">
        <v>72</v>
      </c>
      <c r="G5362" t="s">
        <v>165</v>
      </c>
      <c r="H5362" t="s">
        <v>344</v>
      </c>
      <c r="I5362">
        <v>7213</v>
      </c>
      <c r="J5362">
        <v>7859.2</v>
      </c>
      <c r="K5362">
        <v>8676.2999999999993</v>
      </c>
      <c r="L5362">
        <v>9489.4</v>
      </c>
      <c r="M5362">
        <v>9878.6</v>
      </c>
      <c r="N5362">
        <v>10475.6</v>
      </c>
      <c r="O5362">
        <v>10610.8</v>
      </c>
      <c r="P5362">
        <v>11379.2</v>
      </c>
      <c r="Q5362">
        <v>12258.6</v>
      </c>
      <c r="R5362">
        <v>13365.9</v>
      </c>
      <c r="S5362">
        <v>14102.6</v>
      </c>
      <c r="T5362">
        <v>14430.6</v>
      </c>
      <c r="U5362">
        <v>13729.8</v>
      </c>
      <c r="V5362">
        <v>14036.7</v>
      </c>
      <c r="W5362">
        <v>14781.6</v>
      </c>
      <c r="X5362">
        <v>15894.4</v>
      </c>
      <c r="Y5362">
        <v>16857.3</v>
      </c>
      <c r="Z5362">
        <v>17573.900000000001</v>
      </c>
      <c r="AA5362">
        <v>19457.3</v>
      </c>
      <c r="AB5362">
        <v>20448.099999999999</v>
      </c>
      <c r="AC5362">
        <v>21769.4</v>
      </c>
      <c r="AD5362">
        <v>23187.3</v>
      </c>
      <c r="AE5362">
        <v>24239.3</v>
      </c>
      <c r="AF5362" s="14" t="str">
        <f>INDEX('BEA to ISIC Crosswalk'!$E$4:$E$98,MATCH('State GDP by Industry'!G5362,'BEA to ISIC Crosswalk'!$C$4:$C$98,0),1)</f>
        <v>ISIC 55T56</v>
      </c>
      <c r="AG5362" s="14" t="str">
        <f>INDEX('BEA to ISIC Crosswalk'!$F$4:$F$98,MATCH('State GDP by Industry'!G5362,'BEA to ISIC Crosswalk'!$C$4:$C$98,0),1)</f>
        <v>Accomodation and food services</v>
      </c>
    </row>
    <row r="5363" spans="1:33" x14ac:dyDescent="0.25">
      <c r="A5363" t="s">
        <v>295</v>
      </c>
      <c r="B5363" t="s">
        <v>296</v>
      </c>
      <c r="C5363">
        <v>7</v>
      </c>
      <c r="D5363" t="s">
        <v>342</v>
      </c>
      <c r="E5363">
        <v>80</v>
      </c>
      <c r="F5363">
        <v>721</v>
      </c>
      <c r="G5363" t="s">
        <v>166</v>
      </c>
      <c r="H5363" t="s">
        <v>344</v>
      </c>
      <c r="I5363">
        <v>2431.4</v>
      </c>
      <c r="J5363">
        <v>2604.1</v>
      </c>
      <c r="K5363">
        <v>2920.9</v>
      </c>
      <c r="L5363">
        <v>3233.5</v>
      </c>
      <c r="M5363">
        <v>3250</v>
      </c>
      <c r="N5363">
        <v>3442.6</v>
      </c>
      <c r="O5363">
        <v>3473.4</v>
      </c>
      <c r="P5363">
        <v>3863.3</v>
      </c>
      <c r="Q5363">
        <v>4068.4</v>
      </c>
      <c r="R5363">
        <v>4521.3</v>
      </c>
      <c r="S5363">
        <v>4779.5</v>
      </c>
      <c r="T5363">
        <v>5045.2</v>
      </c>
      <c r="U5363">
        <v>4400.3999999999996</v>
      </c>
      <c r="V5363">
        <v>4602.8999999999996</v>
      </c>
      <c r="W5363">
        <v>5067</v>
      </c>
      <c r="X5363">
        <v>5443.7</v>
      </c>
      <c r="Y5363">
        <v>5750.7</v>
      </c>
      <c r="Z5363">
        <v>5586.1</v>
      </c>
      <c r="AA5363">
        <v>6234.6</v>
      </c>
      <c r="AB5363">
        <v>6376.3</v>
      </c>
      <c r="AC5363">
        <v>6775.7</v>
      </c>
      <c r="AD5363" t="s">
        <v>68</v>
      </c>
      <c r="AE5363" t="s">
        <v>68</v>
      </c>
      <c r="AF5363" s="14">
        <f>INDEX('BEA to ISIC Crosswalk'!$E$4:$E$98,MATCH('State GDP by Industry'!G5363,'BEA to ISIC Crosswalk'!$C$4:$C$98,0),1)</f>
        <v>0</v>
      </c>
      <c r="AG5363" s="14">
        <f>INDEX('BEA to ISIC Crosswalk'!$F$4:$F$98,MATCH('State GDP by Industry'!G5363,'BEA to ISIC Crosswalk'!$C$4:$C$98,0),1)</f>
        <v>0</v>
      </c>
    </row>
    <row r="5364" spans="1:33" x14ac:dyDescent="0.25">
      <c r="A5364" t="s">
        <v>295</v>
      </c>
      <c r="B5364" t="s">
        <v>296</v>
      </c>
      <c r="C5364">
        <v>7</v>
      </c>
      <c r="D5364" t="s">
        <v>342</v>
      </c>
      <c r="E5364">
        <v>81</v>
      </c>
      <c r="F5364">
        <v>722</v>
      </c>
      <c r="G5364" t="s">
        <v>167</v>
      </c>
      <c r="H5364" t="s">
        <v>344</v>
      </c>
      <c r="I5364">
        <v>4781.6000000000004</v>
      </c>
      <c r="J5364">
        <v>5255</v>
      </c>
      <c r="K5364">
        <v>5755.4</v>
      </c>
      <c r="L5364">
        <v>6255.9</v>
      </c>
      <c r="M5364">
        <v>6628.5</v>
      </c>
      <c r="N5364">
        <v>7033</v>
      </c>
      <c r="O5364">
        <v>7137.4</v>
      </c>
      <c r="P5364">
        <v>7515.9</v>
      </c>
      <c r="Q5364">
        <v>8190.2</v>
      </c>
      <c r="R5364">
        <v>8844.6</v>
      </c>
      <c r="S5364">
        <v>9323.1</v>
      </c>
      <c r="T5364">
        <v>9385.4</v>
      </c>
      <c r="U5364">
        <v>9329.4</v>
      </c>
      <c r="V5364">
        <v>9433.7999999999993</v>
      </c>
      <c r="W5364">
        <v>9714.5</v>
      </c>
      <c r="X5364">
        <v>10450.700000000001</v>
      </c>
      <c r="Y5364">
        <v>11106.5</v>
      </c>
      <c r="Z5364">
        <v>11987.8</v>
      </c>
      <c r="AA5364">
        <v>13222.7</v>
      </c>
      <c r="AB5364">
        <v>14071.8</v>
      </c>
      <c r="AC5364">
        <v>14993.7</v>
      </c>
      <c r="AD5364" t="s">
        <v>68</v>
      </c>
      <c r="AE5364" t="s">
        <v>68</v>
      </c>
      <c r="AF5364" s="14">
        <f>INDEX('BEA to ISIC Crosswalk'!$E$4:$E$98,MATCH('State GDP by Industry'!G5364,'BEA to ISIC Crosswalk'!$C$4:$C$98,0),1)</f>
        <v>0</v>
      </c>
      <c r="AG5364" s="14">
        <f>INDEX('BEA to ISIC Crosswalk'!$F$4:$F$98,MATCH('State GDP by Industry'!G5364,'BEA to ISIC Crosswalk'!$C$4:$C$98,0),1)</f>
        <v>0</v>
      </c>
    </row>
    <row r="5365" spans="1:33" x14ac:dyDescent="0.25">
      <c r="A5365" t="s">
        <v>295</v>
      </c>
      <c r="B5365" t="s">
        <v>296</v>
      </c>
      <c r="C5365">
        <v>7</v>
      </c>
      <c r="D5365" t="s">
        <v>342</v>
      </c>
      <c r="E5365">
        <v>82</v>
      </c>
      <c r="F5365">
        <v>81</v>
      </c>
      <c r="G5365" t="s">
        <v>168</v>
      </c>
      <c r="H5365" t="s">
        <v>344</v>
      </c>
      <c r="I5365">
        <v>7499.3</v>
      </c>
      <c r="J5365">
        <v>8351.1</v>
      </c>
      <c r="K5365">
        <v>8692.7000000000007</v>
      </c>
      <c r="L5365">
        <v>9264.1</v>
      </c>
      <c r="M5365">
        <v>8874.2000000000007</v>
      </c>
      <c r="N5365">
        <v>9578.9</v>
      </c>
      <c r="O5365">
        <v>9694.2999999999993</v>
      </c>
      <c r="P5365">
        <v>10092.200000000001</v>
      </c>
      <c r="Q5365">
        <v>10488.2</v>
      </c>
      <c r="R5365">
        <v>11053.1</v>
      </c>
      <c r="S5365">
        <v>11433.5</v>
      </c>
      <c r="T5365">
        <v>11651.4</v>
      </c>
      <c r="U5365">
        <v>11546</v>
      </c>
      <c r="V5365">
        <v>11535.6</v>
      </c>
      <c r="W5365">
        <v>11746.9</v>
      </c>
      <c r="X5365">
        <v>12446.5</v>
      </c>
      <c r="Y5365">
        <v>12887</v>
      </c>
      <c r="Z5365">
        <v>13690.1</v>
      </c>
      <c r="AA5365">
        <v>14368.8</v>
      </c>
      <c r="AB5365">
        <v>14898.7</v>
      </c>
      <c r="AC5365">
        <v>15524.5</v>
      </c>
      <c r="AD5365">
        <v>16413.3</v>
      </c>
      <c r="AE5365">
        <v>17169.2</v>
      </c>
      <c r="AF5365" s="14" t="str">
        <f>INDEX('BEA to ISIC Crosswalk'!$E$4:$E$98,MATCH('State GDP by Industry'!G5365,'BEA to ISIC Crosswalk'!$C$4:$C$98,0),1)</f>
        <v>ISIC 69T82</v>
      </c>
      <c r="AG5365" s="14" t="str">
        <f>INDEX('BEA to ISIC Crosswalk'!$F$4:$F$98,MATCH('State GDP by Industry'!G5365,'BEA to ISIC Crosswalk'!$C$4:$C$98,0),1)</f>
        <v>Other business sector services</v>
      </c>
    </row>
    <row r="5366" spans="1:33" x14ac:dyDescent="0.25">
      <c r="A5366" t="s">
        <v>295</v>
      </c>
      <c r="B5366" t="s">
        <v>296</v>
      </c>
      <c r="C5366">
        <v>7</v>
      </c>
      <c r="D5366" t="s">
        <v>342</v>
      </c>
      <c r="E5366">
        <v>83</v>
      </c>
      <c r="F5366" t="s">
        <v>63</v>
      </c>
      <c r="G5366" t="s">
        <v>169</v>
      </c>
      <c r="H5366" t="s">
        <v>344</v>
      </c>
      <c r="I5366">
        <v>38123.800000000003</v>
      </c>
      <c r="J5366">
        <v>39552.9</v>
      </c>
      <c r="K5366">
        <v>41863</v>
      </c>
      <c r="L5366">
        <v>44178.2</v>
      </c>
      <c r="M5366">
        <v>47040.9</v>
      </c>
      <c r="N5366">
        <v>50064.7</v>
      </c>
      <c r="O5366">
        <v>52370.1</v>
      </c>
      <c r="P5366">
        <v>54634.3</v>
      </c>
      <c r="Q5366">
        <v>57621.5</v>
      </c>
      <c r="R5366">
        <v>60059.9</v>
      </c>
      <c r="S5366">
        <v>62482</v>
      </c>
      <c r="T5366">
        <v>66436.5</v>
      </c>
      <c r="U5366">
        <v>68313.100000000006</v>
      </c>
      <c r="V5366">
        <v>70191.399999999994</v>
      </c>
      <c r="W5366">
        <v>71298.8</v>
      </c>
      <c r="X5366">
        <v>72290.100000000006</v>
      </c>
      <c r="Y5366">
        <v>74004.3</v>
      </c>
      <c r="Z5366">
        <v>76866.5</v>
      </c>
      <c r="AA5366">
        <v>80592.2</v>
      </c>
      <c r="AB5366">
        <v>83275.5</v>
      </c>
      <c r="AC5366">
        <v>86355.5</v>
      </c>
      <c r="AD5366">
        <v>89778</v>
      </c>
      <c r="AE5366">
        <v>94051.6</v>
      </c>
      <c r="AF5366" s="14" t="str">
        <f>INDEX('BEA to ISIC Crosswalk'!$E$4:$E$98,MATCH('State GDP by Industry'!G5366,'BEA to ISIC Crosswalk'!$C$4:$C$98,0),1)</f>
        <v>ISIC 84</v>
      </c>
      <c r="AG5366" s="14" t="str">
        <f>INDEX('BEA to ISIC Crosswalk'!$F$4:$F$98,MATCH('State GDP by Industry'!G5366,'BEA to ISIC Crosswalk'!$C$4:$C$98,0),1)</f>
        <v>Public administration and defence; compulsory social security</v>
      </c>
    </row>
    <row r="5367" spans="1:33" x14ac:dyDescent="0.25">
      <c r="A5367" t="s">
        <v>295</v>
      </c>
      <c r="B5367" t="s">
        <v>296</v>
      </c>
      <c r="C5367">
        <v>7</v>
      </c>
      <c r="D5367" t="s">
        <v>342</v>
      </c>
      <c r="E5367">
        <v>84</v>
      </c>
      <c r="F5367" t="s">
        <v>63</v>
      </c>
      <c r="G5367" t="s">
        <v>170</v>
      </c>
      <c r="H5367" t="s">
        <v>344</v>
      </c>
      <c r="I5367">
        <v>8670.2999999999993</v>
      </c>
      <c r="J5367">
        <v>8892</v>
      </c>
      <c r="K5367">
        <v>9257.2999999999993</v>
      </c>
      <c r="L5367">
        <v>10072.200000000001</v>
      </c>
      <c r="M5367">
        <v>10361.4</v>
      </c>
      <c r="N5367">
        <v>11021</v>
      </c>
      <c r="O5367">
        <v>11638.9</v>
      </c>
      <c r="P5367">
        <v>12189.7</v>
      </c>
      <c r="Q5367">
        <v>12563.6</v>
      </c>
      <c r="R5367">
        <v>13158</v>
      </c>
      <c r="S5367">
        <v>13713</v>
      </c>
      <c r="T5367">
        <v>14018.2</v>
      </c>
      <c r="U5367">
        <v>14499.3</v>
      </c>
      <c r="V5367">
        <v>15233</v>
      </c>
      <c r="W5367">
        <v>15536.6</v>
      </c>
      <c r="X5367">
        <v>15548</v>
      </c>
      <c r="Y5367">
        <v>15143.3</v>
      </c>
      <c r="Z5367">
        <v>15826.5</v>
      </c>
      <c r="AA5367">
        <v>16772.5</v>
      </c>
      <c r="AB5367">
        <v>17532.099999999999</v>
      </c>
      <c r="AC5367">
        <v>18266.8</v>
      </c>
      <c r="AD5367" t="s">
        <v>68</v>
      </c>
      <c r="AE5367" t="s">
        <v>68</v>
      </c>
      <c r="AF5367" s="14">
        <f>INDEX('BEA to ISIC Crosswalk'!$E$4:$E$98,MATCH('State GDP by Industry'!G5367,'BEA to ISIC Crosswalk'!$C$4:$C$98,0),1)</f>
        <v>0</v>
      </c>
      <c r="AG5367" s="14">
        <f>INDEX('BEA to ISIC Crosswalk'!$F$4:$F$98,MATCH('State GDP by Industry'!G5367,'BEA to ISIC Crosswalk'!$C$4:$C$98,0),1)</f>
        <v>0</v>
      </c>
    </row>
    <row r="5368" spans="1:33" x14ac:dyDescent="0.25">
      <c r="A5368" t="s">
        <v>295</v>
      </c>
      <c r="B5368" t="s">
        <v>296</v>
      </c>
      <c r="C5368">
        <v>7</v>
      </c>
      <c r="D5368" t="s">
        <v>342</v>
      </c>
      <c r="E5368">
        <v>85</v>
      </c>
      <c r="F5368" t="s">
        <v>63</v>
      </c>
      <c r="G5368" t="s">
        <v>171</v>
      </c>
      <c r="H5368" t="s">
        <v>344</v>
      </c>
      <c r="I5368">
        <v>4282.1000000000004</v>
      </c>
      <c r="J5368">
        <v>4322.8999999999996</v>
      </c>
      <c r="K5368">
        <v>4502.8</v>
      </c>
      <c r="L5368">
        <v>4751</v>
      </c>
      <c r="M5368">
        <v>4869.8999999999996</v>
      </c>
      <c r="N5368">
        <v>5268.3</v>
      </c>
      <c r="O5368">
        <v>5674.3</v>
      </c>
      <c r="P5368">
        <v>5797.7</v>
      </c>
      <c r="Q5368">
        <v>6328.1</v>
      </c>
      <c r="R5368">
        <v>6314.3</v>
      </c>
      <c r="S5368">
        <v>6469.5</v>
      </c>
      <c r="T5368">
        <v>6858.3</v>
      </c>
      <c r="U5368">
        <v>7393</v>
      </c>
      <c r="V5368">
        <v>7940.2</v>
      </c>
      <c r="W5368">
        <v>8087.4</v>
      </c>
      <c r="X5368">
        <v>7982.8</v>
      </c>
      <c r="Y5368">
        <v>7768.6</v>
      </c>
      <c r="Z5368">
        <v>7724.7</v>
      </c>
      <c r="AA5368">
        <v>7585.7</v>
      </c>
      <c r="AB5368">
        <v>7514.5</v>
      </c>
      <c r="AC5368">
        <v>7660.9</v>
      </c>
      <c r="AD5368" t="s">
        <v>68</v>
      </c>
      <c r="AE5368" t="s">
        <v>68</v>
      </c>
      <c r="AF5368" s="14">
        <f>INDEX('BEA to ISIC Crosswalk'!$E$4:$E$98,MATCH('State GDP by Industry'!G5368,'BEA to ISIC Crosswalk'!$C$4:$C$98,0),1)</f>
        <v>0</v>
      </c>
      <c r="AG5368" s="14">
        <f>INDEX('BEA to ISIC Crosswalk'!$F$4:$F$98,MATCH('State GDP by Industry'!G5368,'BEA to ISIC Crosswalk'!$C$4:$C$98,0),1)</f>
        <v>0</v>
      </c>
    </row>
    <row r="5369" spans="1:33" x14ac:dyDescent="0.25">
      <c r="A5369" t="s">
        <v>295</v>
      </c>
      <c r="B5369" t="s">
        <v>296</v>
      </c>
      <c r="C5369">
        <v>7</v>
      </c>
      <c r="D5369" t="s">
        <v>342</v>
      </c>
      <c r="E5369">
        <v>86</v>
      </c>
      <c r="F5369" t="s">
        <v>63</v>
      </c>
      <c r="G5369" t="s">
        <v>172</v>
      </c>
      <c r="H5369" t="s">
        <v>344</v>
      </c>
      <c r="I5369">
        <v>25171.4</v>
      </c>
      <c r="J5369">
        <v>26338</v>
      </c>
      <c r="K5369">
        <v>28102.9</v>
      </c>
      <c r="L5369">
        <v>29355</v>
      </c>
      <c r="M5369">
        <v>31809.599999999999</v>
      </c>
      <c r="N5369">
        <v>33775.4</v>
      </c>
      <c r="O5369">
        <v>35056.9</v>
      </c>
      <c r="P5369">
        <v>36646.800000000003</v>
      </c>
      <c r="Q5369">
        <v>38729.800000000003</v>
      </c>
      <c r="R5369">
        <v>40587.599999999999</v>
      </c>
      <c r="S5369">
        <v>42299.5</v>
      </c>
      <c r="T5369">
        <v>45560.1</v>
      </c>
      <c r="U5369">
        <v>46420.800000000003</v>
      </c>
      <c r="V5369">
        <v>47018.1</v>
      </c>
      <c r="W5369">
        <v>47674.8</v>
      </c>
      <c r="X5369">
        <v>48759.3</v>
      </c>
      <c r="Y5369">
        <v>51092.4</v>
      </c>
      <c r="Z5369">
        <v>53315.3</v>
      </c>
      <c r="AA5369">
        <v>56233.9</v>
      </c>
      <c r="AB5369">
        <v>58229</v>
      </c>
      <c r="AC5369">
        <v>60427.8</v>
      </c>
      <c r="AD5369" t="s">
        <v>68</v>
      </c>
      <c r="AE5369" t="s">
        <v>68</v>
      </c>
      <c r="AF5369" s="14">
        <f>INDEX('BEA to ISIC Crosswalk'!$E$4:$E$98,MATCH('State GDP by Industry'!G5369,'BEA to ISIC Crosswalk'!$C$4:$C$98,0),1)</f>
        <v>0</v>
      </c>
      <c r="AG5369" s="14">
        <f>INDEX('BEA to ISIC Crosswalk'!$F$4:$F$98,MATCH('State GDP by Industry'!G5369,'BEA to ISIC Crosswalk'!$C$4:$C$98,0),1)</f>
        <v>0</v>
      </c>
    </row>
    <row r="5370" spans="1:33" x14ac:dyDescent="0.25">
      <c r="A5370" t="s">
        <v>295</v>
      </c>
      <c r="B5370" t="s">
        <v>296</v>
      </c>
      <c r="C5370">
        <v>7</v>
      </c>
      <c r="D5370" t="s">
        <v>342</v>
      </c>
      <c r="E5370">
        <v>87</v>
      </c>
      <c r="F5370" t="s">
        <v>173</v>
      </c>
      <c r="G5370" t="s">
        <v>174</v>
      </c>
      <c r="H5370" t="s">
        <v>344</v>
      </c>
      <c r="I5370">
        <v>11539</v>
      </c>
      <c r="J5370">
        <v>11014.5</v>
      </c>
      <c r="K5370">
        <v>11039.8</v>
      </c>
      <c r="L5370">
        <v>12432.9</v>
      </c>
      <c r="M5370">
        <v>14079.9</v>
      </c>
      <c r="N5370">
        <v>13184.4</v>
      </c>
      <c r="O5370">
        <v>16370.3</v>
      </c>
      <c r="P5370">
        <v>21284.7</v>
      </c>
      <c r="Q5370">
        <v>29010.799999999999</v>
      </c>
      <c r="R5370">
        <v>33828.199999999997</v>
      </c>
      <c r="S5370">
        <v>37591.599999999999</v>
      </c>
      <c r="T5370">
        <v>47007.9</v>
      </c>
      <c r="U5370">
        <v>35022.1</v>
      </c>
      <c r="V5370">
        <v>38879.1</v>
      </c>
      <c r="W5370">
        <v>44323.7</v>
      </c>
      <c r="X5370">
        <v>39094.199999999997</v>
      </c>
      <c r="Y5370">
        <v>41676.1</v>
      </c>
      <c r="Z5370">
        <v>44687</v>
      </c>
      <c r="AA5370">
        <v>32119.3</v>
      </c>
      <c r="AB5370">
        <v>27786.1</v>
      </c>
      <c r="AC5370">
        <v>32108.3</v>
      </c>
      <c r="AD5370">
        <v>35030.300000000003</v>
      </c>
      <c r="AE5370">
        <v>33532.199999999997</v>
      </c>
      <c r="AF5370" s="14">
        <f>INDEX('BEA to ISIC Crosswalk'!$E$4:$E$98,MATCH('State GDP by Industry'!G5370,'BEA to ISIC Crosswalk'!$C$4:$C$98,0),1)</f>
        <v>0</v>
      </c>
      <c r="AG5370" s="14">
        <f>INDEX('BEA to ISIC Crosswalk'!$F$4:$F$98,MATCH('State GDP by Industry'!G5370,'BEA to ISIC Crosswalk'!$C$4:$C$98,0),1)</f>
        <v>0</v>
      </c>
    </row>
    <row r="5371" spans="1:33" x14ac:dyDescent="0.25">
      <c r="A5371" t="s">
        <v>295</v>
      </c>
      <c r="B5371" t="s">
        <v>296</v>
      </c>
      <c r="C5371">
        <v>7</v>
      </c>
      <c r="D5371" t="s">
        <v>342</v>
      </c>
      <c r="E5371">
        <v>88</v>
      </c>
      <c r="F5371" t="s">
        <v>175</v>
      </c>
      <c r="G5371" t="s">
        <v>176</v>
      </c>
      <c r="H5371" t="s">
        <v>344</v>
      </c>
      <c r="I5371">
        <v>33305.599999999999</v>
      </c>
      <c r="J5371">
        <v>36268.9</v>
      </c>
      <c r="K5371">
        <v>37859.599999999999</v>
      </c>
      <c r="L5371">
        <v>40741.599999999999</v>
      </c>
      <c r="M5371">
        <v>41494</v>
      </c>
      <c r="N5371">
        <v>42044.9</v>
      </c>
      <c r="O5371">
        <v>43420.3</v>
      </c>
      <c r="P5371">
        <v>45994.2</v>
      </c>
      <c r="Q5371">
        <v>49867</v>
      </c>
      <c r="R5371">
        <v>53644.7</v>
      </c>
      <c r="S5371">
        <v>57024.7</v>
      </c>
      <c r="T5371">
        <v>58035.9</v>
      </c>
      <c r="U5371">
        <v>55292.6</v>
      </c>
      <c r="V5371">
        <v>57060.800000000003</v>
      </c>
      <c r="W5371">
        <v>58746.2</v>
      </c>
      <c r="X5371">
        <v>62747.1</v>
      </c>
      <c r="Y5371">
        <v>65923.8</v>
      </c>
      <c r="Z5371">
        <v>68752.800000000003</v>
      </c>
      <c r="AA5371">
        <v>72795.5</v>
      </c>
      <c r="AB5371">
        <v>75704.899999999994</v>
      </c>
      <c r="AC5371">
        <v>78357.8</v>
      </c>
      <c r="AD5371">
        <v>81001.7</v>
      </c>
      <c r="AE5371">
        <v>85733.9</v>
      </c>
      <c r="AF5371" s="14">
        <f>INDEX('BEA to ISIC Crosswalk'!$E$4:$E$98,MATCH('State GDP by Industry'!G5371,'BEA to ISIC Crosswalk'!$C$4:$C$98,0),1)</f>
        <v>0</v>
      </c>
      <c r="AG5371" s="14">
        <f>INDEX('BEA to ISIC Crosswalk'!$F$4:$F$98,MATCH('State GDP by Industry'!G5371,'BEA to ISIC Crosswalk'!$C$4:$C$98,0),1)</f>
        <v>0</v>
      </c>
    </row>
    <row r="5372" spans="1:33" x14ac:dyDescent="0.25">
      <c r="A5372" t="s">
        <v>295</v>
      </c>
      <c r="B5372" t="s">
        <v>296</v>
      </c>
      <c r="C5372">
        <v>7</v>
      </c>
      <c r="D5372" t="s">
        <v>342</v>
      </c>
      <c r="E5372">
        <v>89</v>
      </c>
      <c r="F5372" t="s">
        <v>63</v>
      </c>
      <c r="G5372" t="s">
        <v>177</v>
      </c>
      <c r="H5372" t="s">
        <v>344</v>
      </c>
      <c r="I5372">
        <v>13755.5</v>
      </c>
      <c r="J5372">
        <v>14611.5</v>
      </c>
      <c r="K5372">
        <v>14967.9</v>
      </c>
      <c r="L5372">
        <v>15589.8</v>
      </c>
      <c r="M5372">
        <v>15405.6</v>
      </c>
      <c r="N5372">
        <v>15619.4</v>
      </c>
      <c r="O5372">
        <v>16521.900000000001</v>
      </c>
      <c r="P5372">
        <v>18539.599999999999</v>
      </c>
      <c r="Q5372">
        <v>20094</v>
      </c>
      <c r="R5372">
        <v>21182.7</v>
      </c>
      <c r="S5372">
        <v>22457.3</v>
      </c>
      <c r="T5372">
        <v>23293.4</v>
      </c>
      <c r="U5372">
        <v>22982.400000000001</v>
      </c>
      <c r="V5372">
        <v>25096.3</v>
      </c>
      <c r="W5372">
        <v>25615.4</v>
      </c>
      <c r="X5372">
        <v>27008.6</v>
      </c>
      <c r="Y5372">
        <v>29900.799999999999</v>
      </c>
      <c r="Z5372">
        <v>32106.7</v>
      </c>
      <c r="AA5372">
        <v>34389.800000000003</v>
      </c>
      <c r="AB5372">
        <v>34685</v>
      </c>
      <c r="AC5372">
        <v>36395.599999999999</v>
      </c>
      <c r="AD5372">
        <v>39069.800000000003</v>
      </c>
      <c r="AE5372">
        <v>40869.300000000003</v>
      </c>
      <c r="AF5372" s="14">
        <f>INDEX('BEA to ISIC Crosswalk'!$E$4:$E$98,MATCH('State GDP by Industry'!G5372,'BEA to ISIC Crosswalk'!$C$4:$C$98,0),1)</f>
        <v>0</v>
      </c>
      <c r="AG5372" s="14">
        <f>INDEX('BEA to ISIC Crosswalk'!$F$4:$F$98,MATCH('State GDP by Industry'!G5372,'BEA to ISIC Crosswalk'!$C$4:$C$98,0),1)</f>
        <v>0</v>
      </c>
    </row>
    <row r="5373" spans="1:33" x14ac:dyDescent="0.25">
      <c r="A5373" t="s">
        <v>295</v>
      </c>
      <c r="B5373" t="s">
        <v>296</v>
      </c>
      <c r="C5373">
        <v>7</v>
      </c>
      <c r="D5373" t="s">
        <v>342</v>
      </c>
      <c r="E5373">
        <v>91</v>
      </c>
      <c r="F5373" t="s">
        <v>63</v>
      </c>
      <c r="G5373" t="s">
        <v>178</v>
      </c>
      <c r="H5373" t="s">
        <v>344</v>
      </c>
      <c r="I5373">
        <v>54522</v>
      </c>
      <c r="J5373">
        <v>57011.199999999997</v>
      </c>
      <c r="K5373">
        <v>59825.2</v>
      </c>
      <c r="L5373">
        <v>67501</v>
      </c>
      <c r="M5373">
        <v>65986.5</v>
      </c>
      <c r="N5373">
        <v>64627.9</v>
      </c>
      <c r="O5373">
        <v>69378.2</v>
      </c>
      <c r="P5373">
        <v>78605.399999999994</v>
      </c>
      <c r="Q5373">
        <v>92708.3</v>
      </c>
      <c r="R5373">
        <v>103154.7</v>
      </c>
      <c r="S5373">
        <v>113003.6</v>
      </c>
      <c r="T5373">
        <v>120865.2</v>
      </c>
      <c r="U5373">
        <v>104361.3</v>
      </c>
      <c r="V5373">
        <v>107810.9</v>
      </c>
      <c r="W5373">
        <v>115365.9</v>
      </c>
      <c r="X5373">
        <v>110916.5</v>
      </c>
      <c r="Y5373">
        <v>117108.6</v>
      </c>
      <c r="Z5373">
        <v>125660.7</v>
      </c>
      <c r="AA5373">
        <v>118992.9</v>
      </c>
      <c r="AB5373">
        <v>115431</v>
      </c>
      <c r="AC5373">
        <v>126559.2</v>
      </c>
      <c r="AD5373">
        <v>136877.20000000001</v>
      </c>
      <c r="AE5373">
        <v>139646.5</v>
      </c>
      <c r="AF5373" s="14">
        <f>INDEX('BEA to ISIC Crosswalk'!$E$4:$E$98,MATCH('State GDP by Industry'!G5373,'BEA to ISIC Crosswalk'!$C$4:$C$98,0),1)</f>
        <v>0</v>
      </c>
      <c r="AG5373" s="14">
        <f>INDEX('BEA to ISIC Crosswalk'!$F$4:$F$98,MATCH('State GDP by Industry'!G5373,'BEA to ISIC Crosswalk'!$C$4:$C$98,0),1)</f>
        <v>0</v>
      </c>
    </row>
    <row r="5374" spans="1:33" x14ac:dyDescent="0.25">
      <c r="A5374" t="s">
        <v>295</v>
      </c>
      <c r="B5374" t="s">
        <v>296</v>
      </c>
      <c r="C5374">
        <v>7</v>
      </c>
      <c r="D5374" t="s">
        <v>342</v>
      </c>
      <c r="E5374">
        <v>92</v>
      </c>
      <c r="F5374" t="s">
        <v>63</v>
      </c>
      <c r="G5374" t="s">
        <v>179</v>
      </c>
      <c r="H5374" t="s">
        <v>344</v>
      </c>
      <c r="I5374">
        <v>165199.70000000001</v>
      </c>
      <c r="J5374">
        <v>182465.9</v>
      </c>
      <c r="K5374">
        <v>199240.2</v>
      </c>
      <c r="L5374">
        <v>216301.5</v>
      </c>
      <c r="M5374">
        <v>226667</v>
      </c>
      <c r="N5374">
        <v>233980.4</v>
      </c>
      <c r="O5374">
        <v>240891.4</v>
      </c>
      <c r="P5374">
        <v>251307.3</v>
      </c>
      <c r="Q5374">
        <v>269443.20000000001</v>
      </c>
      <c r="R5374">
        <v>290430.09999999998</v>
      </c>
      <c r="S5374">
        <v>311739.2</v>
      </c>
      <c r="T5374">
        <v>319199.5</v>
      </c>
      <c r="U5374">
        <v>315053.3</v>
      </c>
      <c r="V5374">
        <v>325725.2</v>
      </c>
      <c r="W5374">
        <v>338744.4</v>
      </c>
      <c r="X5374">
        <v>357235.8</v>
      </c>
      <c r="Y5374">
        <v>374525.6</v>
      </c>
      <c r="Z5374">
        <v>392757.3</v>
      </c>
      <c r="AA5374">
        <v>418220</v>
      </c>
      <c r="AB5374">
        <v>438772.7</v>
      </c>
      <c r="AC5374">
        <v>462080.2</v>
      </c>
      <c r="AD5374">
        <v>489729</v>
      </c>
      <c r="AE5374">
        <v>517813.4</v>
      </c>
      <c r="AF5374" s="14">
        <f>INDEX('BEA to ISIC Crosswalk'!$E$4:$E$98,MATCH('State GDP by Industry'!G5374,'BEA to ISIC Crosswalk'!$C$4:$C$98,0),1)</f>
        <v>0</v>
      </c>
      <c r="AG5374" s="14">
        <f>INDEX('BEA to ISIC Crosswalk'!$F$4:$F$98,MATCH('State GDP by Industry'!G5374,'BEA to ISIC Crosswalk'!$C$4:$C$98,0),1)</f>
        <v>0</v>
      </c>
    </row>
    <row r="5375" spans="1:33" x14ac:dyDescent="0.25">
      <c r="A5375" t="s">
        <v>297</v>
      </c>
      <c r="B5375" t="s">
        <v>298</v>
      </c>
      <c r="C5375">
        <v>8</v>
      </c>
      <c r="D5375" t="s">
        <v>342</v>
      </c>
      <c r="E5375">
        <v>1</v>
      </c>
      <c r="F5375" t="s">
        <v>63</v>
      </c>
      <c r="G5375" t="s">
        <v>343</v>
      </c>
      <c r="H5375" t="s">
        <v>344</v>
      </c>
      <c r="I5375">
        <v>1489302.8</v>
      </c>
      <c r="J5375">
        <v>1590268</v>
      </c>
      <c r="K5375">
        <v>1720712.1</v>
      </c>
      <c r="L5375">
        <v>1866556.6</v>
      </c>
      <c r="M5375">
        <v>1892552.9</v>
      </c>
      <c r="N5375">
        <v>1965635.5</v>
      </c>
      <c r="O5375">
        <v>2084276</v>
      </c>
      <c r="P5375">
        <v>2231723.6</v>
      </c>
      <c r="Q5375">
        <v>2409928.2999999998</v>
      </c>
      <c r="R5375">
        <v>2581433.9</v>
      </c>
      <c r="S5375">
        <v>2709616.6</v>
      </c>
      <c r="T5375">
        <v>2762534.6</v>
      </c>
      <c r="U5375">
        <v>2670721.9</v>
      </c>
      <c r="V5375">
        <v>2748671.5</v>
      </c>
      <c r="W5375">
        <v>2853616.7</v>
      </c>
      <c r="X5375">
        <v>2979149.5</v>
      </c>
      <c r="Y5375">
        <v>3124531.4</v>
      </c>
      <c r="Z5375">
        <v>3294774.7</v>
      </c>
      <c r="AA5375">
        <v>3504844.4</v>
      </c>
      <c r="AB5375">
        <v>3650628.6</v>
      </c>
      <c r="AC5375">
        <v>3870623.7</v>
      </c>
      <c r="AD5375">
        <v>4121188.4</v>
      </c>
      <c r="AE5375">
        <v>4318983.5</v>
      </c>
      <c r="AF5375" s="14">
        <f>INDEX('BEA to ISIC Crosswalk'!$E$4:$E$98,MATCH('State GDP by Industry'!G5375,'BEA to ISIC Crosswalk'!$C$4:$C$98,0),1)</f>
        <v>0</v>
      </c>
      <c r="AG5375" s="14">
        <f>INDEX('BEA to ISIC Crosswalk'!$F$4:$F$98,MATCH('State GDP by Industry'!G5375,'BEA to ISIC Crosswalk'!$C$4:$C$98,0),1)</f>
        <v>0</v>
      </c>
    </row>
    <row r="5376" spans="1:33" x14ac:dyDescent="0.25">
      <c r="A5376" t="s">
        <v>297</v>
      </c>
      <c r="B5376" t="s">
        <v>298</v>
      </c>
      <c r="C5376">
        <v>8</v>
      </c>
      <c r="D5376" t="s">
        <v>342</v>
      </c>
      <c r="E5376">
        <v>2</v>
      </c>
      <c r="F5376" t="s">
        <v>63</v>
      </c>
      <c r="G5376" t="s">
        <v>64</v>
      </c>
      <c r="H5376" t="s">
        <v>344</v>
      </c>
      <c r="I5376">
        <v>1293500.6000000001</v>
      </c>
      <c r="J5376">
        <v>1383698.8</v>
      </c>
      <c r="K5376">
        <v>1502523.3</v>
      </c>
      <c r="L5376">
        <v>1632133.5</v>
      </c>
      <c r="M5376">
        <v>1641415.1</v>
      </c>
      <c r="N5376">
        <v>1699446</v>
      </c>
      <c r="O5376">
        <v>1804131.3</v>
      </c>
      <c r="P5376">
        <v>1938639.1</v>
      </c>
      <c r="Q5376">
        <v>2102700.6</v>
      </c>
      <c r="R5376">
        <v>2256178.7000000002</v>
      </c>
      <c r="S5376">
        <v>2363424.5</v>
      </c>
      <c r="T5376">
        <v>2397646.7999999998</v>
      </c>
      <c r="U5376">
        <v>2301505</v>
      </c>
      <c r="V5376">
        <v>2372898.9</v>
      </c>
      <c r="W5376">
        <v>2469829.1</v>
      </c>
      <c r="X5376">
        <v>2592102.6</v>
      </c>
      <c r="Y5376">
        <v>2725248.3</v>
      </c>
      <c r="Z5376">
        <v>2875869.2</v>
      </c>
      <c r="AA5376">
        <v>3064737.9</v>
      </c>
      <c r="AB5376">
        <v>3195576.3</v>
      </c>
      <c r="AC5376">
        <v>3399446.2</v>
      </c>
      <c r="AD5376">
        <v>3631632.7</v>
      </c>
      <c r="AE5376">
        <v>3812506.2</v>
      </c>
      <c r="AF5376" s="14">
        <f>INDEX('BEA to ISIC Crosswalk'!$E$4:$E$98,MATCH('State GDP by Industry'!G5376,'BEA to ISIC Crosswalk'!$C$4:$C$98,0),1)</f>
        <v>0</v>
      </c>
      <c r="AG5376" s="14">
        <f>INDEX('BEA to ISIC Crosswalk'!$F$4:$F$98,MATCH('State GDP by Industry'!G5376,'BEA to ISIC Crosswalk'!$C$4:$C$98,0),1)</f>
        <v>0</v>
      </c>
    </row>
    <row r="5377" spans="1:33" x14ac:dyDescent="0.25">
      <c r="A5377" t="s">
        <v>297</v>
      </c>
      <c r="B5377" t="s">
        <v>298</v>
      </c>
      <c r="C5377">
        <v>8</v>
      </c>
      <c r="D5377" t="s">
        <v>342</v>
      </c>
      <c r="E5377">
        <v>3</v>
      </c>
      <c r="F5377">
        <v>11</v>
      </c>
      <c r="G5377" t="s">
        <v>65</v>
      </c>
      <c r="H5377" t="s">
        <v>344</v>
      </c>
      <c r="I5377">
        <v>25831.5</v>
      </c>
      <c r="J5377">
        <v>23939.5</v>
      </c>
      <c r="K5377">
        <v>24607</v>
      </c>
      <c r="L5377">
        <v>25480.7</v>
      </c>
      <c r="M5377">
        <v>24774.7</v>
      </c>
      <c r="N5377">
        <v>25898.2</v>
      </c>
      <c r="O5377">
        <v>29800.1</v>
      </c>
      <c r="P5377">
        <v>34755.9</v>
      </c>
      <c r="Q5377">
        <v>34418.400000000001</v>
      </c>
      <c r="R5377">
        <v>34338</v>
      </c>
      <c r="S5377">
        <v>38970.1</v>
      </c>
      <c r="T5377">
        <v>36493</v>
      </c>
      <c r="U5377">
        <v>34932.800000000003</v>
      </c>
      <c r="V5377">
        <v>38795.4</v>
      </c>
      <c r="W5377">
        <v>44752.800000000003</v>
      </c>
      <c r="X5377">
        <v>46688.1</v>
      </c>
      <c r="Y5377">
        <v>50626.6</v>
      </c>
      <c r="Z5377">
        <v>53610.8</v>
      </c>
      <c r="AA5377">
        <v>51343.8</v>
      </c>
      <c r="AB5377">
        <v>49153.599999999999</v>
      </c>
      <c r="AC5377">
        <v>51517</v>
      </c>
      <c r="AD5377">
        <v>49650.2</v>
      </c>
      <c r="AE5377">
        <v>51141.9</v>
      </c>
      <c r="AF5377" s="14" t="str">
        <f>INDEX('BEA to ISIC Crosswalk'!$E$4:$E$98,MATCH('State GDP by Industry'!G5377,'BEA to ISIC Crosswalk'!$C$4:$C$98,0),1)</f>
        <v>ISIC 01T03</v>
      </c>
      <c r="AG5377" s="14" t="str">
        <f>INDEX('BEA to ISIC Crosswalk'!$F$4:$F$98,MATCH('State GDP by Industry'!G5377,'BEA to ISIC Crosswalk'!$C$4:$C$98,0),1)</f>
        <v>Agriculture, forestry and fishing</v>
      </c>
    </row>
    <row r="5378" spans="1:33" x14ac:dyDescent="0.25">
      <c r="A5378" t="s">
        <v>297</v>
      </c>
      <c r="B5378" t="s">
        <v>298</v>
      </c>
      <c r="C5378">
        <v>8</v>
      </c>
      <c r="D5378" t="s">
        <v>342</v>
      </c>
      <c r="E5378">
        <v>4</v>
      </c>
      <c r="F5378" t="s">
        <v>66</v>
      </c>
      <c r="G5378" t="s">
        <v>67</v>
      </c>
      <c r="H5378" t="s">
        <v>344</v>
      </c>
      <c r="I5378">
        <v>19005.2</v>
      </c>
      <c r="J5378">
        <v>17276.400000000001</v>
      </c>
      <c r="K5378">
        <v>17334.2</v>
      </c>
      <c r="L5378">
        <v>18299.7</v>
      </c>
      <c r="M5378">
        <v>17852.7</v>
      </c>
      <c r="N5378">
        <v>18615.2</v>
      </c>
      <c r="O5378">
        <v>21465.200000000001</v>
      </c>
      <c r="P5378">
        <v>25745.3</v>
      </c>
      <c r="Q5378">
        <v>25130.9</v>
      </c>
      <c r="R5378">
        <v>23027.4</v>
      </c>
      <c r="S5378">
        <v>27313.7</v>
      </c>
      <c r="T5378">
        <v>24752.3</v>
      </c>
      <c r="U5378">
        <v>23776</v>
      </c>
      <c r="V5378">
        <v>26862.3</v>
      </c>
      <c r="W5378">
        <v>32397.1</v>
      </c>
      <c r="X5378">
        <v>33263.300000000003</v>
      </c>
      <c r="Y5378">
        <v>36776.199999999997</v>
      </c>
      <c r="Z5378">
        <v>39173.800000000003</v>
      </c>
      <c r="AA5378">
        <v>36186.699999999997</v>
      </c>
      <c r="AB5378">
        <v>33531.699999999997</v>
      </c>
      <c r="AC5378">
        <v>35826.300000000003</v>
      </c>
      <c r="AD5378" t="s">
        <v>68</v>
      </c>
      <c r="AE5378" t="s">
        <v>68</v>
      </c>
      <c r="AF5378" s="14">
        <f>INDEX('BEA to ISIC Crosswalk'!$E$4:$E$98,MATCH('State GDP by Industry'!G5378,'BEA to ISIC Crosswalk'!$C$4:$C$98,0),1)</f>
        <v>0</v>
      </c>
      <c r="AG5378" s="14">
        <f>INDEX('BEA to ISIC Crosswalk'!$F$4:$F$98,MATCH('State GDP by Industry'!G5378,'BEA to ISIC Crosswalk'!$C$4:$C$98,0),1)</f>
        <v>0</v>
      </c>
    </row>
    <row r="5379" spans="1:33" x14ac:dyDescent="0.25">
      <c r="A5379" t="s">
        <v>297</v>
      </c>
      <c r="B5379" t="s">
        <v>298</v>
      </c>
      <c r="C5379">
        <v>8</v>
      </c>
      <c r="D5379" t="s">
        <v>342</v>
      </c>
      <c r="E5379">
        <v>5</v>
      </c>
      <c r="F5379" t="s">
        <v>69</v>
      </c>
      <c r="G5379" t="s">
        <v>70</v>
      </c>
      <c r="H5379" t="s">
        <v>344</v>
      </c>
      <c r="I5379">
        <v>6826.3</v>
      </c>
      <c r="J5379">
        <v>6663.1</v>
      </c>
      <c r="K5379">
        <v>7272.8</v>
      </c>
      <c r="L5379">
        <v>7181</v>
      </c>
      <c r="M5379">
        <v>6922</v>
      </c>
      <c r="N5379">
        <v>7283</v>
      </c>
      <c r="O5379">
        <v>8335</v>
      </c>
      <c r="P5379">
        <v>9010.6</v>
      </c>
      <c r="Q5379">
        <v>9287.5</v>
      </c>
      <c r="R5379">
        <v>11310.6</v>
      </c>
      <c r="S5379">
        <v>11656.4</v>
      </c>
      <c r="T5379">
        <v>11740.6</v>
      </c>
      <c r="U5379">
        <v>11156.9</v>
      </c>
      <c r="V5379">
        <v>11933.1</v>
      </c>
      <c r="W5379">
        <v>12355.6</v>
      </c>
      <c r="X5379">
        <v>13424.7</v>
      </c>
      <c r="Y5379">
        <v>13850.4</v>
      </c>
      <c r="Z5379">
        <v>14437</v>
      </c>
      <c r="AA5379">
        <v>15157.2</v>
      </c>
      <c r="AB5379">
        <v>15621.9</v>
      </c>
      <c r="AC5379">
        <v>15690.7</v>
      </c>
      <c r="AD5379" t="s">
        <v>68</v>
      </c>
      <c r="AE5379" t="s">
        <v>68</v>
      </c>
      <c r="AF5379" s="14">
        <f>INDEX('BEA to ISIC Crosswalk'!$E$4:$E$98,MATCH('State GDP by Industry'!G5379,'BEA to ISIC Crosswalk'!$C$4:$C$98,0),1)</f>
        <v>0</v>
      </c>
      <c r="AG5379" s="14">
        <f>INDEX('BEA to ISIC Crosswalk'!$F$4:$F$98,MATCH('State GDP by Industry'!G5379,'BEA to ISIC Crosswalk'!$C$4:$C$98,0),1)</f>
        <v>0</v>
      </c>
    </row>
    <row r="5380" spans="1:33" x14ac:dyDescent="0.25">
      <c r="A5380" t="s">
        <v>297</v>
      </c>
      <c r="B5380" t="s">
        <v>298</v>
      </c>
      <c r="C5380">
        <v>8</v>
      </c>
      <c r="D5380" t="s">
        <v>342</v>
      </c>
      <c r="E5380">
        <v>6</v>
      </c>
      <c r="F5380">
        <v>21</v>
      </c>
      <c r="G5380" t="s">
        <v>71</v>
      </c>
      <c r="H5380" t="s">
        <v>344</v>
      </c>
      <c r="I5380">
        <v>14190.1</v>
      </c>
      <c r="J5380">
        <v>9695.9</v>
      </c>
      <c r="K5380">
        <v>10066.1</v>
      </c>
      <c r="L5380">
        <v>13486.4</v>
      </c>
      <c r="M5380">
        <v>12170.6</v>
      </c>
      <c r="N5380">
        <v>12279.7</v>
      </c>
      <c r="O5380">
        <v>14280.7</v>
      </c>
      <c r="P5380">
        <v>18841</v>
      </c>
      <c r="Q5380">
        <v>26212</v>
      </c>
      <c r="R5380">
        <v>36036.5</v>
      </c>
      <c r="S5380">
        <v>42622.400000000001</v>
      </c>
      <c r="T5380">
        <v>51088.9</v>
      </c>
      <c r="U5380">
        <v>37213.300000000003</v>
      </c>
      <c r="V5380">
        <v>40051.9</v>
      </c>
      <c r="W5380">
        <v>45828.800000000003</v>
      </c>
      <c r="X5380">
        <v>45914.2</v>
      </c>
      <c r="Y5380">
        <v>40700.800000000003</v>
      </c>
      <c r="Z5380">
        <v>35295.800000000003</v>
      </c>
      <c r="AA5380">
        <v>19914.5</v>
      </c>
      <c r="AB5380">
        <v>17499.7</v>
      </c>
      <c r="AC5380">
        <v>23071.9</v>
      </c>
      <c r="AD5380">
        <v>25251.1</v>
      </c>
      <c r="AE5380">
        <v>22888.6</v>
      </c>
      <c r="AF5380" s="14">
        <f>INDEX('BEA to ISIC Crosswalk'!$E$4:$E$98,MATCH('State GDP by Industry'!G5380,'BEA to ISIC Crosswalk'!$C$4:$C$98,0),1)</f>
        <v>0</v>
      </c>
      <c r="AG5380" s="14">
        <f>INDEX('BEA to ISIC Crosswalk'!$F$4:$F$98,MATCH('State GDP by Industry'!G5380,'BEA to ISIC Crosswalk'!$C$4:$C$98,0),1)</f>
        <v>0</v>
      </c>
    </row>
    <row r="5381" spans="1:33" x14ac:dyDescent="0.25">
      <c r="A5381" t="s">
        <v>297</v>
      </c>
      <c r="B5381" t="s">
        <v>298</v>
      </c>
      <c r="C5381">
        <v>8</v>
      </c>
      <c r="D5381" t="s">
        <v>342</v>
      </c>
      <c r="E5381">
        <v>7</v>
      </c>
      <c r="F5381">
        <v>211</v>
      </c>
      <c r="G5381" t="s">
        <v>72</v>
      </c>
      <c r="H5381" t="s">
        <v>344</v>
      </c>
      <c r="I5381">
        <v>9521.2999999999993</v>
      </c>
      <c r="J5381">
        <v>4790.3</v>
      </c>
      <c r="K5381">
        <v>5312.1</v>
      </c>
      <c r="L5381">
        <v>8395.6</v>
      </c>
      <c r="M5381">
        <v>7082.5</v>
      </c>
      <c r="N5381">
        <v>7702.9</v>
      </c>
      <c r="O5381">
        <v>9459.5</v>
      </c>
      <c r="P5381">
        <v>13165</v>
      </c>
      <c r="Q5381">
        <v>19530.900000000001</v>
      </c>
      <c r="R5381">
        <v>25917.200000000001</v>
      </c>
      <c r="S5381">
        <v>31481.7</v>
      </c>
      <c r="T5381">
        <v>39618.400000000001</v>
      </c>
      <c r="U5381">
        <v>26224.799999999999</v>
      </c>
      <c r="V5381">
        <v>27451.7</v>
      </c>
      <c r="W5381">
        <v>31490.5</v>
      </c>
      <c r="X5381">
        <v>32337.4</v>
      </c>
      <c r="Y5381">
        <v>28986.7</v>
      </c>
      <c r="Z5381">
        <v>24217.599999999999</v>
      </c>
      <c r="AA5381">
        <v>11368</v>
      </c>
      <c r="AB5381">
        <v>9385.1</v>
      </c>
      <c r="AC5381">
        <v>12645.5</v>
      </c>
      <c r="AD5381" t="s">
        <v>68</v>
      </c>
      <c r="AE5381" t="s">
        <v>68</v>
      </c>
      <c r="AF5381" s="14" t="str">
        <f>INDEX('BEA to ISIC Crosswalk'!$E$4:$E$98,MATCH('State GDP by Industry'!G5381,'BEA to ISIC Crosswalk'!$C$4:$C$98,0),1)</f>
        <v>ISIC 05T06</v>
      </c>
      <c r="AG5381" s="14" t="str">
        <f>INDEX('BEA to ISIC Crosswalk'!$F$4:$F$98,MATCH('State GDP by Industry'!G5381,'BEA to ISIC Crosswalk'!$C$4:$C$98,0),1)</f>
        <v>Mining and extraction of energy producing products</v>
      </c>
    </row>
    <row r="5382" spans="1:33" x14ac:dyDescent="0.25">
      <c r="A5382" t="s">
        <v>297</v>
      </c>
      <c r="B5382" t="s">
        <v>298</v>
      </c>
      <c r="C5382">
        <v>8</v>
      </c>
      <c r="D5382" t="s">
        <v>342</v>
      </c>
      <c r="E5382">
        <v>8</v>
      </c>
      <c r="F5382">
        <v>212</v>
      </c>
      <c r="G5382" t="s">
        <v>73</v>
      </c>
      <c r="H5382" t="s">
        <v>344</v>
      </c>
      <c r="I5382">
        <v>3406.5</v>
      </c>
      <c r="J5382">
        <v>3559</v>
      </c>
      <c r="K5382">
        <v>3738.3</v>
      </c>
      <c r="L5382">
        <v>3562.6</v>
      </c>
      <c r="M5382">
        <v>3056.5</v>
      </c>
      <c r="N5382">
        <v>3115</v>
      </c>
      <c r="O5382">
        <v>3427</v>
      </c>
      <c r="P5382">
        <v>4179.6000000000004</v>
      </c>
      <c r="Q5382">
        <v>4933.5</v>
      </c>
      <c r="R5382">
        <v>7406.2</v>
      </c>
      <c r="S5382">
        <v>8071.1</v>
      </c>
      <c r="T5382">
        <v>7746.8</v>
      </c>
      <c r="U5382">
        <v>8014.9</v>
      </c>
      <c r="V5382">
        <v>9147.7999999999993</v>
      </c>
      <c r="W5382">
        <v>10277</v>
      </c>
      <c r="X5382">
        <v>9205</v>
      </c>
      <c r="Y5382">
        <v>7603.2</v>
      </c>
      <c r="Z5382">
        <v>6732.7</v>
      </c>
      <c r="AA5382">
        <v>5462.7</v>
      </c>
      <c r="AB5382">
        <v>6215.3</v>
      </c>
      <c r="AC5382">
        <v>8205.6</v>
      </c>
      <c r="AD5382" t="s">
        <v>68</v>
      </c>
      <c r="AE5382" t="s">
        <v>68</v>
      </c>
      <c r="AF5382" s="14" t="str">
        <f>INDEX('BEA to ISIC Crosswalk'!$E$4:$E$98,MATCH('State GDP by Industry'!G5382,'BEA to ISIC Crosswalk'!$C$4:$C$98,0),1)</f>
        <v>ISIC 07T08</v>
      </c>
      <c r="AG5382" s="14" t="str">
        <f>INDEX('BEA to ISIC Crosswalk'!$F$4:$F$98,MATCH('State GDP by Industry'!G5382,'BEA to ISIC Crosswalk'!$C$4:$C$98,0),1)</f>
        <v>Mining and quarrying of non-energy producing products</v>
      </c>
    </row>
    <row r="5383" spans="1:33" x14ac:dyDescent="0.25">
      <c r="A5383" t="s">
        <v>297</v>
      </c>
      <c r="B5383" t="s">
        <v>298</v>
      </c>
      <c r="C5383">
        <v>8</v>
      </c>
      <c r="D5383" t="s">
        <v>342</v>
      </c>
      <c r="E5383">
        <v>9</v>
      </c>
      <c r="F5383">
        <v>213</v>
      </c>
      <c r="G5383" t="s">
        <v>74</v>
      </c>
      <c r="H5383" t="s">
        <v>344</v>
      </c>
      <c r="I5383">
        <v>1262.3</v>
      </c>
      <c r="J5383">
        <v>1346.6</v>
      </c>
      <c r="K5383">
        <v>1015.7</v>
      </c>
      <c r="L5383">
        <v>1528.3</v>
      </c>
      <c r="M5383">
        <v>2031.6</v>
      </c>
      <c r="N5383">
        <v>1461.7</v>
      </c>
      <c r="O5383">
        <v>1394.2</v>
      </c>
      <c r="P5383">
        <v>1496.4</v>
      </c>
      <c r="Q5383">
        <v>1747.6</v>
      </c>
      <c r="R5383">
        <v>2713.1</v>
      </c>
      <c r="S5383">
        <v>3069.7</v>
      </c>
      <c r="T5383">
        <v>3723.7</v>
      </c>
      <c r="U5383">
        <v>2973.6</v>
      </c>
      <c r="V5383">
        <v>3452.5</v>
      </c>
      <c r="W5383">
        <v>4061.3</v>
      </c>
      <c r="X5383">
        <v>4371.8</v>
      </c>
      <c r="Y5383">
        <v>4110.8999999999996</v>
      </c>
      <c r="Z5383">
        <v>4345.5</v>
      </c>
      <c r="AA5383">
        <v>3083.8</v>
      </c>
      <c r="AB5383">
        <v>1899.3</v>
      </c>
      <c r="AC5383">
        <v>2220.8000000000002</v>
      </c>
      <c r="AD5383" t="s">
        <v>68</v>
      </c>
      <c r="AE5383" t="s">
        <v>68</v>
      </c>
      <c r="AF5383" s="14" t="str">
        <f>INDEX('BEA to ISIC Crosswalk'!$E$4:$E$98,MATCH('State GDP by Industry'!G5383,'BEA to ISIC Crosswalk'!$C$4:$C$98,0),1)</f>
        <v>ISIC 09</v>
      </c>
      <c r="AG5383" s="14" t="str">
        <f>INDEX('BEA to ISIC Crosswalk'!$F$4:$F$98,MATCH('State GDP by Industry'!G5383,'BEA to ISIC Crosswalk'!$C$4:$C$98,0),1)</f>
        <v>Mining support service activities</v>
      </c>
    </row>
    <row r="5384" spans="1:33" x14ac:dyDescent="0.25">
      <c r="A5384" t="s">
        <v>297</v>
      </c>
      <c r="B5384" t="s">
        <v>298</v>
      </c>
      <c r="C5384">
        <v>8</v>
      </c>
      <c r="D5384" t="s">
        <v>342</v>
      </c>
      <c r="E5384">
        <v>10</v>
      </c>
      <c r="F5384">
        <v>22</v>
      </c>
      <c r="G5384" t="s">
        <v>75</v>
      </c>
      <c r="H5384" t="s">
        <v>344</v>
      </c>
      <c r="I5384">
        <v>23410.7</v>
      </c>
      <c r="J5384">
        <v>22630.2</v>
      </c>
      <c r="K5384">
        <v>24852.400000000001</v>
      </c>
      <c r="L5384">
        <v>25519.3</v>
      </c>
      <c r="M5384">
        <v>21995.599999999999</v>
      </c>
      <c r="N5384">
        <v>27398.5</v>
      </c>
      <c r="O5384">
        <v>28481.7</v>
      </c>
      <c r="P5384">
        <v>29110.1</v>
      </c>
      <c r="Q5384">
        <v>28957.9</v>
      </c>
      <c r="R5384">
        <v>34474.300000000003</v>
      </c>
      <c r="S5384">
        <v>34443.5</v>
      </c>
      <c r="T5384">
        <v>34861.599999999999</v>
      </c>
      <c r="U5384">
        <v>37782.400000000001</v>
      </c>
      <c r="V5384">
        <v>39841.699999999997</v>
      </c>
      <c r="W5384">
        <v>42278.2</v>
      </c>
      <c r="X5384">
        <v>41510.400000000001</v>
      </c>
      <c r="Y5384">
        <v>43169.8</v>
      </c>
      <c r="Z5384">
        <v>44367</v>
      </c>
      <c r="AA5384">
        <v>45030.9</v>
      </c>
      <c r="AB5384">
        <v>46074.5</v>
      </c>
      <c r="AC5384">
        <v>48814.400000000001</v>
      </c>
      <c r="AD5384">
        <v>47876.7</v>
      </c>
      <c r="AE5384">
        <v>48490.3</v>
      </c>
      <c r="AF5384" s="14" t="str">
        <f>INDEX('BEA to ISIC Crosswalk'!$E$4:$E$98,MATCH('State GDP by Industry'!G5384,'BEA to ISIC Crosswalk'!$C$4:$C$98,0),1)</f>
        <v>ISIC 35T39</v>
      </c>
      <c r="AG5384" s="14" t="str">
        <f>INDEX('BEA to ISIC Crosswalk'!$F$4:$F$98,MATCH('State GDP by Industry'!G5384,'BEA to ISIC Crosswalk'!$C$4:$C$98,0),1)</f>
        <v>Electricity, gas, water supply, sewerage, waste and remediation services</v>
      </c>
    </row>
    <row r="5385" spans="1:33" x14ac:dyDescent="0.25">
      <c r="A5385" t="s">
        <v>297</v>
      </c>
      <c r="B5385" t="s">
        <v>298</v>
      </c>
      <c r="C5385">
        <v>8</v>
      </c>
      <c r="D5385" t="s">
        <v>342</v>
      </c>
      <c r="E5385">
        <v>11</v>
      </c>
      <c r="F5385">
        <v>23</v>
      </c>
      <c r="G5385" t="s">
        <v>76</v>
      </c>
      <c r="H5385" t="s">
        <v>344</v>
      </c>
      <c r="I5385">
        <v>58171.4</v>
      </c>
      <c r="J5385">
        <v>66248.800000000003</v>
      </c>
      <c r="K5385">
        <v>72915.100000000006</v>
      </c>
      <c r="L5385">
        <v>81132.800000000003</v>
      </c>
      <c r="M5385">
        <v>84938.4</v>
      </c>
      <c r="N5385">
        <v>86100.2</v>
      </c>
      <c r="O5385">
        <v>95304.2</v>
      </c>
      <c r="P5385">
        <v>114014.7</v>
      </c>
      <c r="Q5385">
        <v>132124.9</v>
      </c>
      <c r="R5385">
        <v>141726.1</v>
      </c>
      <c r="S5385">
        <v>142037.20000000001</v>
      </c>
      <c r="T5385">
        <v>119582.6</v>
      </c>
      <c r="U5385">
        <v>101217.60000000001</v>
      </c>
      <c r="V5385">
        <v>92728</v>
      </c>
      <c r="W5385">
        <v>88260.1</v>
      </c>
      <c r="X5385">
        <v>93460.7</v>
      </c>
      <c r="Y5385">
        <v>103989.9</v>
      </c>
      <c r="Z5385">
        <v>112750.9</v>
      </c>
      <c r="AA5385">
        <v>126675.8</v>
      </c>
      <c r="AB5385">
        <v>138888.4</v>
      </c>
      <c r="AC5385">
        <v>149892.6</v>
      </c>
      <c r="AD5385">
        <v>162313.5</v>
      </c>
      <c r="AE5385">
        <v>172495.7</v>
      </c>
      <c r="AF5385" s="14" t="str">
        <f>INDEX('BEA to ISIC Crosswalk'!$E$4:$E$98,MATCH('State GDP by Industry'!G5385,'BEA to ISIC Crosswalk'!$C$4:$C$98,0),1)</f>
        <v>ISIC 41T43</v>
      </c>
      <c r="AG5385" s="14" t="str">
        <f>INDEX('BEA to ISIC Crosswalk'!$F$4:$F$98,MATCH('State GDP by Industry'!G5385,'BEA to ISIC Crosswalk'!$C$4:$C$98,0),1)</f>
        <v>Construction</v>
      </c>
    </row>
    <row r="5386" spans="1:33" x14ac:dyDescent="0.25">
      <c r="A5386" t="s">
        <v>297</v>
      </c>
      <c r="B5386" t="s">
        <v>298</v>
      </c>
      <c r="C5386">
        <v>8</v>
      </c>
      <c r="D5386" t="s">
        <v>342</v>
      </c>
      <c r="E5386">
        <v>12</v>
      </c>
      <c r="F5386" t="s">
        <v>77</v>
      </c>
      <c r="G5386" t="s">
        <v>78</v>
      </c>
      <c r="H5386" t="s">
        <v>344</v>
      </c>
      <c r="I5386">
        <v>210138.9</v>
      </c>
      <c r="J5386">
        <v>219146.3</v>
      </c>
      <c r="K5386">
        <v>234765.8</v>
      </c>
      <c r="L5386">
        <v>267230.8</v>
      </c>
      <c r="M5386">
        <v>234018.7</v>
      </c>
      <c r="N5386">
        <v>219892.8</v>
      </c>
      <c r="O5386">
        <v>234858.5</v>
      </c>
      <c r="P5386">
        <v>246530.7</v>
      </c>
      <c r="Q5386">
        <v>280536.09999999998</v>
      </c>
      <c r="R5386">
        <v>299591.90000000002</v>
      </c>
      <c r="S5386">
        <v>316185.3</v>
      </c>
      <c r="T5386">
        <v>330873.59999999998</v>
      </c>
      <c r="U5386">
        <v>313430.90000000002</v>
      </c>
      <c r="V5386">
        <v>312135.2</v>
      </c>
      <c r="W5386">
        <v>314662.09999999998</v>
      </c>
      <c r="X5386">
        <v>329621.09999999998</v>
      </c>
      <c r="Y5386">
        <v>347093</v>
      </c>
      <c r="Z5386">
        <v>364811.3</v>
      </c>
      <c r="AA5386">
        <v>386896.8</v>
      </c>
      <c r="AB5386">
        <v>385892.4</v>
      </c>
      <c r="AC5386">
        <v>405584</v>
      </c>
      <c r="AD5386">
        <v>431105.6</v>
      </c>
      <c r="AE5386">
        <v>435503.1</v>
      </c>
      <c r="AF5386" s="14">
        <f>INDEX('BEA to ISIC Crosswalk'!$E$4:$E$98,MATCH('State GDP by Industry'!G5386,'BEA to ISIC Crosswalk'!$C$4:$C$98,0),1)</f>
        <v>0</v>
      </c>
      <c r="AG5386" s="14">
        <f>INDEX('BEA to ISIC Crosswalk'!$F$4:$F$98,MATCH('State GDP by Industry'!G5386,'BEA to ISIC Crosswalk'!$C$4:$C$98,0),1)</f>
        <v>0</v>
      </c>
    </row>
    <row r="5387" spans="1:33" x14ac:dyDescent="0.25">
      <c r="A5387" t="s">
        <v>297</v>
      </c>
      <c r="B5387" t="s">
        <v>298</v>
      </c>
      <c r="C5387">
        <v>8</v>
      </c>
      <c r="D5387" t="s">
        <v>342</v>
      </c>
      <c r="E5387">
        <v>13</v>
      </c>
      <c r="F5387" t="s">
        <v>79</v>
      </c>
      <c r="G5387" t="s">
        <v>80</v>
      </c>
      <c r="H5387" t="s">
        <v>344</v>
      </c>
      <c r="I5387">
        <v>147493.79999999999</v>
      </c>
      <c r="J5387">
        <v>152497.29999999999</v>
      </c>
      <c r="K5387">
        <v>163905.79999999999</v>
      </c>
      <c r="L5387">
        <v>189252.8</v>
      </c>
      <c r="M5387">
        <v>155217.1</v>
      </c>
      <c r="N5387">
        <v>147873.79999999999</v>
      </c>
      <c r="O5387">
        <v>154956.4</v>
      </c>
      <c r="P5387">
        <v>160131.70000000001</v>
      </c>
      <c r="Q5387">
        <v>176946.1</v>
      </c>
      <c r="R5387">
        <v>186672.8</v>
      </c>
      <c r="S5387">
        <v>196473.2</v>
      </c>
      <c r="T5387">
        <v>195979.1</v>
      </c>
      <c r="U5387">
        <v>190704.1</v>
      </c>
      <c r="V5387">
        <v>196760.6</v>
      </c>
      <c r="W5387">
        <v>207963.9</v>
      </c>
      <c r="X5387">
        <v>215514.4</v>
      </c>
      <c r="Y5387">
        <v>225252.7</v>
      </c>
      <c r="Z5387">
        <v>234378.3</v>
      </c>
      <c r="AA5387">
        <v>250447.2</v>
      </c>
      <c r="AB5387">
        <v>252426.5</v>
      </c>
      <c r="AC5387">
        <v>263109.59999999998</v>
      </c>
      <c r="AD5387">
        <v>281063.8</v>
      </c>
      <c r="AE5387">
        <v>287330.59999999998</v>
      </c>
      <c r="AF5387" s="14">
        <f>INDEX('BEA to ISIC Crosswalk'!$E$4:$E$98,MATCH('State GDP by Industry'!G5387,'BEA to ISIC Crosswalk'!$C$4:$C$98,0),1)</f>
        <v>0</v>
      </c>
      <c r="AG5387" s="14">
        <f>INDEX('BEA to ISIC Crosswalk'!$F$4:$F$98,MATCH('State GDP by Industry'!G5387,'BEA to ISIC Crosswalk'!$C$4:$C$98,0),1)</f>
        <v>0</v>
      </c>
    </row>
    <row r="5388" spans="1:33" x14ac:dyDescent="0.25">
      <c r="A5388" t="s">
        <v>297</v>
      </c>
      <c r="B5388" t="s">
        <v>298</v>
      </c>
      <c r="C5388">
        <v>8</v>
      </c>
      <c r="D5388" t="s">
        <v>342</v>
      </c>
      <c r="E5388">
        <v>14</v>
      </c>
      <c r="F5388">
        <v>321</v>
      </c>
      <c r="G5388" t="s">
        <v>81</v>
      </c>
      <c r="H5388" t="s">
        <v>344</v>
      </c>
      <c r="I5388">
        <v>5297.4</v>
      </c>
      <c r="J5388">
        <v>4977.3</v>
      </c>
      <c r="K5388">
        <v>5502.9</v>
      </c>
      <c r="L5388">
        <v>5211.5</v>
      </c>
      <c r="M5388">
        <v>4941.7</v>
      </c>
      <c r="N5388">
        <v>4925</v>
      </c>
      <c r="O5388">
        <v>5314.5</v>
      </c>
      <c r="P5388">
        <v>6141.7</v>
      </c>
      <c r="Q5388">
        <v>6461.2</v>
      </c>
      <c r="R5388">
        <v>5600</v>
      </c>
      <c r="S5388">
        <v>5113.8999999999996</v>
      </c>
      <c r="T5388">
        <v>4429.8</v>
      </c>
      <c r="U5388">
        <v>3482.5</v>
      </c>
      <c r="V5388">
        <v>3994.6</v>
      </c>
      <c r="W5388">
        <v>4211.3</v>
      </c>
      <c r="X5388">
        <v>4511.1000000000004</v>
      </c>
      <c r="Y5388">
        <v>5621.6</v>
      </c>
      <c r="Z5388">
        <v>5930.1</v>
      </c>
      <c r="AA5388">
        <v>5872</v>
      </c>
      <c r="AB5388">
        <v>5861.8</v>
      </c>
      <c r="AC5388">
        <v>6235.2</v>
      </c>
      <c r="AD5388" t="s">
        <v>68</v>
      </c>
      <c r="AE5388" t="s">
        <v>68</v>
      </c>
      <c r="AF5388" s="14" t="str">
        <f>INDEX('BEA to ISIC Crosswalk'!$E$4:$E$98,MATCH('State GDP by Industry'!G5388,'BEA to ISIC Crosswalk'!$C$4:$C$98,0),1)</f>
        <v>ISIC 16</v>
      </c>
      <c r="AG5388" s="14" t="str">
        <f>INDEX('BEA to ISIC Crosswalk'!$F$4:$F$98,MATCH('State GDP by Industry'!G5388,'BEA to ISIC Crosswalk'!$C$4:$C$98,0),1)</f>
        <v>Wood and of products of wood and cork (except furniture)</v>
      </c>
    </row>
    <row r="5389" spans="1:33" x14ac:dyDescent="0.25">
      <c r="A5389" t="s">
        <v>297</v>
      </c>
      <c r="B5389" t="s">
        <v>298</v>
      </c>
      <c r="C5389">
        <v>8</v>
      </c>
      <c r="D5389" t="s">
        <v>342</v>
      </c>
      <c r="E5389">
        <v>15</v>
      </c>
      <c r="F5389">
        <v>327</v>
      </c>
      <c r="G5389" t="s">
        <v>82</v>
      </c>
      <c r="H5389" t="s">
        <v>344</v>
      </c>
      <c r="I5389">
        <v>4477.2</v>
      </c>
      <c r="J5389">
        <v>4833.8999999999996</v>
      </c>
      <c r="K5389">
        <v>4917.5</v>
      </c>
      <c r="L5389">
        <v>4940.3</v>
      </c>
      <c r="M5389">
        <v>5041.1000000000004</v>
      </c>
      <c r="N5389">
        <v>5212.3999999999996</v>
      </c>
      <c r="O5389">
        <v>5256.1</v>
      </c>
      <c r="P5389">
        <v>6300.7</v>
      </c>
      <c r="Q5389">
        <v>6703.5</v>
      </c>
      <c r="R5389">
        <v>6762.6</v>
      </c>
      <c r="S5389">
        <v>6876.1</v>
      </c>
      <c r="T5389">
        <v>5972.5</v>
      </c>
      <c r="U5389">
        <v>4899.3</v>
      </c>
      <c r="V5389">
        <v>4736.5</v>
      </c>
      <c r="W5389">
        <v>4730.6000000000004</v>
      </c>
      <c r="X5389">
        <v>5111.6000000000004</v>
      </c>
      <c r="Y5389">
        <v>5467.8</v>
      </c>
      <c r="Z5389">
        <v>5809.4</v>
      </c>
      <c r="AA5389">
        <v>6472.6</v>
      </c>
      <c r="AB5389">
        <v>6927</v>
      </c>
      <c r="AC5389">
        <v>7088.5</v>
      </c>
      <c r="AD5389" t="s">
        <v>68</v>
      </c>
      <c r="AE5389" t="s">
        <v>68</v>
      </c>
      <c r="AF5389" s="14" t="str">
        <f>INDEX('BEA to ISIC Crosswalk'!$E$4:$E$98,MATCH('State GDP by Industry'!G5389,'BEA to ISIC Crosswalk'!$C$4:$C$98,0),1)</f>
        <v>ISIC 23</v>
      </c>
      <c r="AG5389" s="14" t="str">
        <f>INDEX('BEA to ISIC Crosswalk'!$F$4:$F$98,MATCH('State GDP by Industry'!G5389,'BEA to ISIC Crosswalk'!$C$4:$C$98,0),1)</f>
        <v>Other non-metallic mineral products</v>
      </c>
    </row>
    <row r="5390" spans="1:33" x14ac:dyDescent="0.25">
      <c r="A5390" t="s">
        <v>297</v>
      </c>
      <c r="B5390" t="s">
        <v>298</v>
      </c>
      <c r="C5390">
        <v>8</v>
      </c>
      <c r="D5390" t="s">
        <v>342</v>
      </c>
      <c r="E5390">
        <v>16</v>
      </c>
      <c r="F5390">
        <v>331</v>
      </c>
      <c r="G5390" t="s">
        <v>83</v>
      </c>
      <c r="H5390" t="s">
        <v>344</v>
      </c>
      <c r="I5390">
        <v>3791.5</v>
      </c>
      <c r="J5390">
        <v>3964.2</v>
      </c>
      <c r="K5390">
        <v>3687</v>
      </c>
      <c r="L5390">
        <v>4178.8</v>
      </c>
      <c r="M5390">
        <v>3610.6</v>
      </c>
      <c r="N5390">
        <v>3124.3</v>
      </c>
      <c r="O5390">
        <v>3127.2</v>
      </c>
      <c r="P5390">
        <v>4225.8</v>
      </c>
      <c r="Q5390">
        <v>4547.2</v>
      </c>
      <c r="R5390">
        <v>5387.1</v>
      </c>
      <c r="S5390">
        <v>4033.6</v>
      </c>
      <c r="T5390">
        <v>4851.6000000000004</v>
      </c>
      <c r="U5390">
        <v>3490.5</v>
      </c>
      <c r="V5390">
        <v>3342.4</v>
      </c>
      <c r="W5390">
        <v>4376.8999999999996</v>
      </c>
      <c r="X5390">
        <v>4435.2</v>
      </c>
      <c r="Y5390">
        <v>4443.6000000000004</v>
      </c>
      <c r="Z5390">
        <v>4401.2</v>
      </c>
      <c r="AA5390">
        <v>4252.6000000000004</v>
      </c>
      <c r="AB5390">
        <v>4153.6000000000004</v>
      </c>
      <c r="AC5390">
        <v>4201.3</v>
      </c>
      <c r="AD5390" t="s">
        <v>68</v>
      </c>
      <c r="AE5390" t="s">
        <v>68</v>
      </c>
      <c r="AF5390" s="14" t="str">
        <f>INDEX('BEA to ISIC Crosswalk'!$E$4:$E$98,MATCH('State GDP by Industry'!G5390,'BEA to ISIC Crosswalk'!$C$4:$C$98,0),1)</f>
        <v>ISIC 24</v>
      </c>
      <c r="AG5390" s="14" t="str">
        <f>INDEX('BEA to ISIC Crosswalk'!$F$4:$F$98,MATCH('State GDP by Industry'!G5390,'BEA to ISIC Crosswalk'!$C$4:$C$98,0),1)</f>
        <v>Manufacture of basic metals</v>
      </c>
    </row>
    <row r="5391" spans="1:33" x14ac:dyDescent="0.25">
      <c r="A5391" t="s">
        <v>297</v>
      </c>
      <c r="B5391" t="s">
        <v>298</v>
      </c>
      <c r="C5391">
        <v>8</v>
      </c>
      <c r="D5391" t="s">
        <v>342</v>
      </c>
      <c r="E5391">
        <v>17</v>
      </c>
      <c r="F5391">
        <v>332</v>
      </c>
      <c r="G5391" t="s">
        <v>84</v>
      </c>
      <c r="H5391" t="s">
        <v>344</v>
      </c>
      <c r="I5391">
        <v>12946.1</v>
      </c>
      <c r="J5391">
        <v>12649.2</v>
      </c>
      <c r="K5391">
        <v>13328.2</v>
      </c>
      <c r="L5391">
        <v>14660.9</v>
      </c>
      <c r="M5391">
        <v>13312</v>
      </c>
      <c r="N5391">
        <v>12031.3</v>
      </c>
      <c r="O5391">
        <v>12329</v>
      </c>
      <c r="P5391">
        <v>12950.2</v>
      </c>
      <c r="Q5391">
        <v>14220.7</v>
      </c>
      <c r="R5391">
        <v>14634.7</v>
      </c>
      <c r="S5391">
        <v>16274</v>
      </c>
      <c r="T5391">
        <v>15621.9</v>
      </c>
      <c r="U5391">
        <v>13831.4</v>
      </c>
      <c r="V5391">
        <v>13542.2</v>
      </c>
      <c r="W5391">
        <v>14597.3</v>
      </c>
      <c r="X5391">
        <v>15574.7</v>
      </c>
      <c r="Y5391">
        <v>15976.3</v>
      </c>
      <c r="Z5391">
        <v>16944.900000000001</v>
      </c>
      <c r="AA5391">
        <v>17274.599999999999</v>
      </c>
      <c r="AB5391">
        <v>17461.3</v>
      </c>
      <c r="AC5391">
        <v>18032.3</v>
      </c>
      <c r="AD5391" t="s">
        <v>68</v>
      </c>
      <c r="AE5391" t="s">
        <v>68</v>
      </c>
      <c r="AF5391" s="14" t="str">
        <f>INDEX('BEA to ISIC Crosswalk'!$E$4:$E$98,MATCH('State GDP by Industry'!G5391,'BEA to ISIC Crosswalk'!$C$4:$C$98,0),1)</f>
        <v>ISIC 25</v>
      </c>
      <c r="AG5391" s="14" t="str">
        <f>INDEX('BEA to ISIC Crosswalk'!$F$4:$F$98,MATCH('State GDP by Industry'!G5391,'BEA to ISIC Crosswalk'!$C$4:$C$98,0),1)</f>
        <v>Fabricated metal products, except machinery and equipment</v>
      </c>
    </row>
    <row r="5392" spans="1:33" x14ac:dyDescent="0.25">
      <c r="A5392" t="s">
        <v>297</v>
      </c>
      <c r="B5392" t="s">
        <v>298</v>
      </c>
      <c r="C5392">
        <v>8</v>
      </c>
      <c r="D5392" t="s">
        <v>342</v>
      </c>
      <c r="E5392">
        <v>18</v>
      </c>
      <c r="F5392">
        <v>333</v>
      </c>
      <c r="G5392" t="s">
        <v>85</v>
      </c>
      <c r="H5392" t="s">
        <v>344</v>
      </c>
      <c r="I5392">
        <v>10007.200000000001</v>
      </c>
      <c r="J5392">
        <v>10311.4</v>
      </c>
      <c r="K5392">
        <v>12533</v>
      </c>
      <c r="L5392">
        <v>16236.1</v>
      </c>
      <c r="M5392">
        <v>11764.7</v>
      </c>
      <c r="N5392">
        <v>10313.6</v>
      </c>
      <c r="O5392">
        <v>10184.9</v>
      </c>
      <c r="P5392">
        <v>11506.9</v>
      </c>
      <c r="Q5392">
        <v>11008.8</v>
      </c>
      <c r="R5392">
        <v>12353.5</v>
      </c>
      <c r="S5392">
        <v>13763.9</v>
      </c>
      <c r="T5392">
        <v>13184.1</v>
      </c>
      <c r="U5392">
        <v>11769.2</v>
      </c>
      <c r="V5392">
        <v>12091.7</v>
      </c>
      <c r="W5392">
        <v>13772.7</v>
      </c>
      <c r="X5392">
        <v>13297.4</v>
      </c>
      <c r="Y5392">
        <v>15339.3</v>
      </c>
      <c r="Z5392">
        <v>14830.1</v>
      </c>
      <c r="AA5392">
        <v>15262.3</v>
      </c>
      <c r="AB5392">
        <v>15902.9</v>
      </c>
      <c r="AC5392">
        <v>17088.7</v>
      </c>
      <c r="AD5392" t="s">
        <v>68</v>
      </c>
      <c r="AE5392" t="s">
        <v>68</v>
      </c>
      <c r="AF5392" s="14" t="str">
        <f>INDEX('BEA to ISIC Crosswalk'!$E$4:$E$98,MATCH('State GDP by Industry'!G5392,'BEA to ISIC Crosswalk'!$C$4:$C$98,0),1)</f>
        <v>ISIC 28</v>
      </c>
      <c r="AG5392" s="14" t="str">
        <f>INDEX('BEA to ISIC Crosswalk'!$F$4:$F$98,MATCH('State GDP by Industry'!G5392,'BEA to ISIC Crosswalk'!$C$4:$C$98,0),1)</f>
        <v>Machinery and equipment n.e.c.</v>
      </c>
    </row>
    <row r="5393" spans="1:33" x14ac:dyDescent="0.25">
      <c r="A5393" t="s">
        <v>297</v>
      </c>
      <c r="B5393" t="s">
        <v>298</v>
      </c>
      <c r="C5393">
        <v>8</v>
      </c>
      <c r="D5393" t="s">
        <v>342</v>
      </c>
      <c r="E5393">
        <v>19</v>
      </c>
      <c r="F5393">
        <v>334</v>
      </c>
      <c r="G5393" t="s">
        <v>86</v>
      </c>
      <c r="H5393" t="s">
        <v>344</v>
      </c>
      <c r="I5393">
        <v>65901.899999999994</v>
      </c>
      <c r="J5393">
        <v>67105.5</v>
      </c>
      <c r="K5393">
        <v>71869.899999999994</v>
      </c>
      <c r="L5393">
        <v>94138.7</v>
      </c>
      <c r="M5393">
        <v>64831.5</v>
      </c>
      <c r="N5393">
        <v>61401.1</v>
      </c>
      <c r="O5393">
        <v>67254.8</v>
      </c>
      <c r="P5393">
        <v>67343.199999999997</v>
      </c>
      <c r="Q5393">
        <v>75920</v>
      </c>
      <c r="R5393">
        <v>76663.8</v>
      </c>
      <c r="S5393">
        <v>80026.2</v>
      </c>
      <c r="T5393">
        <v>83068.800000000003</v>
      </c>
      <c r="U5393">
        <v>81193.2</v>
      </c>
      <c r="V5393">
        <v>86675.199999999997</v>
      </c>
      <c r="W5393">
        <v>89813.9</v>
      </c>
      <c r="X5393">
        <v>95694.7</v>
      </c>
      <c r="Y5393">
        <v>97441</v>
      </c>
      <c r="Z5393">
        <v>101763.9</v>
      </c>
      <c r="AA5393">
        <v>110868</v>
      </c>
      <c r="AB5393">
        <v>116679.7</v>
      </c>
      <c r="AC5393">
        <v>120376.9</v>
      </c>
      <c r="AD5393" t="s">
        <v>68</v>
      </c>
      <c r="AE5393" t="s">
        <v>68</v>
      </c>
      <c r="AF5393" s="14" t="str">
        <f>INDEX('BEA to ISIC Crosswalk'!$E$4:$E$98,MATCH('State GDP by Industry'!G5393,'BEA to ISIC Crosswalk'!$C$4:$C$98,0),1)</f>
        <v>ISIC 26</v>
      </c>
      <c r="AG5393" s="14" t="str">
        <f>INDEX('BEA to ISIC Crosswalk'!$F$4:$F$98,MATCH('State GDP by Industry'!G5393,'BEA to ISIC Crosswalk'!$C$4:$C$98,0),1)</f>
        <v>Computer, electronic and optical products</v>
      </c>
    </row>
    <row r="5394" spans="1:33" x14ac:dyDescent="0.25">
      <c r="A5394" t="s">
        <v>297</v>
      </c>
      <c r="B5394" t="s">
        <v>298</v>
      </c>
      <c r="C5394">
        <v>8</v>
      </c>
      <c r="D5394" t="s">
        <v>342</v>
      </c>
      <c r="E5394">
        <v>20</v>
      </c>
      <c r="F5394">
        <v>335</v>
      </c>
      <c r="G5394" t="s">
        <v>87</v>
      </c>
      <c r="H5394" t="s">
        <v>344</v>
      </c>
      <c r="I5394">
        <v>3442.1</v>
      </c>
      <c r="J5394">
        <v>3151.4</v>
      </c>
      <c r="K5394">
        <v>3979.4</v>
      </c>
      <c r="L5394">
        <v>4612.3</v>
      </c>
      <c r="M5394">
        <v>4131.3</v>
      </c>
      <c r="N5394">
        <v>3973</v>
      </c>
      <c r="O5394">
        <v>3714.2</v>
      </c>
      <c r="P5394">
        <v>3589.5</v>
      </c>
      <c r="Q5394">
        <v>3804.7</v>
      </c>
      <c r="R5394">
        <v>4349.8</v>
      </c>
      <c r="S5394">
        <v>4571.8</v>
      </c>
      <c r="T5394">
        <v>5019.3</v>
      </c>
      <c r="U5394">
        <v>4322</v>
      </c>
      <c r="V5394">
        <v>4281.6000000000004</v>
      </c>
      <c r="W5394">
        <v>4172.2</v>
      </c>
      <c r="X5394">
        <v>3966.1</v>
      </c>
      <c r="Y5394">
        <v>4782.2</v>
      </c>
      <c r="Z5394">
        <v>4538.6000000000004</v>
      </c>
      <c r="AA5394">
        <v>5798.5</v>
      </c>
      <c r="AB5394">
        <v>5525.6</v>
      </c>
      <c r="AC5394">
        <v>6546.5</v>
      </c>
      <c r="AD5394" t="s">
        <v>68</v>
      </c>
      <c r="AE5394" t="s">
        <v>68</v>
      </c>
      <c r="AF5394" s="14" t="str">
        <f>INDEX('BEA to ISIC Crosswalk'!$E$4:$E$98,MATCH('State GDP by Industry'!G5394,'BEA to ISIC Crosswalk'!$C$4:$C$98,0),1)</f>
        <v>ISIC 27</v>
      </c>
      <c r="AG5394" s="14" t="str">
        <f>INDEX('BEA to ISIC Crosswalk'!$F$4:$F$98,MATCH('State GDP by Industry'!G5394,'BEA to ISIC Crosswalk'!$C$4:$C$98,0),1)</f>
        <v>Electrical equipment</v>
      </c>
    </row>
    <row r="5395" spans="1:33" x14ac:dyDescent="0.25">
      <c r="A5395" t="s">
        <v>297</v>
      </c>
      <c r="B5395" t="s">
        <v>298</v>
      </c>
      <c r="C5395">
        <v>8</v>
      </c>
      <c r="D5395" t="s">
        <v>342</v>
      </c>
      <c r="E5395">
        <v>21</v>
      </c>
      <c r="F5395" t="s">
        <v>88</v>
      </c>
      <c r="G5395" t="s">
        <v>89</v>
      </c>
      <c r="H5395" t="s">
        <v>344</v>
      </c>
      <c r="I5395">
        <v>4019.7</v>
      </c>
      <c r="J5395">
        <v>4174</v>
      </c>
      <c r="K5395">
        <v>4680.5</v>
      </c>
      <c r="L5395">
        <v>4865.7</v>
      </c>
      <c r="M5395">
        <v>5369.4</v>
      </c>
      <c r="N5395">
        <v>5814.3</v>
      </c>
      <c r="O5395">
        <v>6003.6</v>
      </c>
      <c r="P5395">
        <v>5932.2</v>
      </c>
      <c r="Q5395">
        <v>5765.9</v>
      </c>
      <c r="R5395">
        <v>6224.3</v>
      </c>
      <c r="S5395">
        <v>5655.3</v>
      </c>
      <c r="T5395">
        <v>4439.1000000000004</v>
      </c>
      <c r="U5395">
        <v>3063.4</v>
      </c>
      <c r="V5395">
        <v>3328.8</v>
      </c>
      <c r="W5395">
        <v>3817.9</v>
      </c>
      <c r="X5395">
        <v>3344.6</v>
      </c>
      <c r="Y5395">
        <v>3458.2</v>
      </c>
      <c r="Z5395">
        <v>4155.3999999999996</v>
      </c>
      <c r="AA5395">
        <v>5526.5</v>
      </c>
      <c r="AB5395">
        <v>6171.5</v>
      </c>
      <c r="AC5395">
        <v>7976.8</v>
      </c>
      <c r="AD5395" t="s">
        <v>68</v>
      </c>
      <c r="AE5395" t="s">
        <v>68</v>
      </c>
      <c r="AF5395" s="14" t="str">
        <f>INDEX('BEA to ISIC Crosswalk'!$E$4:$E$98,MATCH('State GDP by Industry'!G5395,'BEA to ISIC Crosswalk'!$C$4:$C$98,0),1)</f>
        <v>ISIC 29</v>
      </c>
      <c r="AG5395" s="14" t="str">
        <f>INDEX('BEA to ISIC Crosswalk'!$F$4:$F$98,MATCH('State GDP by Industry'!G5395,'BEA to ISIC Crosswalk'!$C$4:$C$98,0),1)</f>
        <v>Motor vehicles, trailers and semi-trailers</v>
      </c>
    </row>
    <row r="5396" spans="1:33" x14ac:dyDescent="0.25">
      <c r="A5396" t="s">
        <v>297</v>
      </c>
      <c r="B5396" t="s">
        <v>298</v>
      </c>
      <c r="C5396">
        <v>8</v>
      </c>
      <c r="D5396" t="s">
        <v>342</v>
      </c>
      <c r="E5396">
        <v>22</v>
      </c>
      <c r="F5396" t="s">
        <v>90</v>
      </c>
      <c r="G5396" t="s">
        <v>91</v>
      </c>
      <c r="H5396" t="s">
        <v>344</v>
      </c>
      <c r="I5396">
        <v>24831.599999999999</v>
      </c>
      <c r="J5396">
        <v>26614.400000000001</v>
      </c>
      <c r="K5396">
        <v>27589</v>
      </c>
      <c r="L5396">
        <v>23498.5</v>
      </c>
      <c r="M5396">
        <v>26676.3</v>
      </c>
      <c r="N5396">
        <v>24877.7</v>
      </c>
      <c r="O5396">
        <v>24959.9</v>
      </c>
      <c r="P5396">
        <v>24621.200000000001</v>
      </c>
      <c r="Q5396">
        <v>29760.6</v>
      </c>
      <c r="R5396">
        <v>34244.300000000003</v>
      </c>
      <c r="S5396">
        <v>39799.5</v>
      </c>
      <c r="T5396">
        <v>39105.4</v>
      </c>
      <c r="U5396">
        <v>43523.6</v>
      </c>
      <c r="V5396">
        <v>43893.4</v>
      </c>
      <c r="W5396">
        <v>48263</v>
      </c>
      <c r="X5396">
        <v>47466.5</v>
      </c>
      <c r="Y5396">
        <v>50148.800000000003</v>
      </c>
      <c r="Z5396">
        <v>54327</v>
      </c>
      <c r="AA5396">
        <v>58709.3</v>
      </c>
      <c r="AB5396">
        <v>52474.3</v>
      </c>
      <c r="AC5396">
        <v>53098.8</v>
      </c>
      <c r="AD5396" t="s">
        <v>68</v>
      </c>
      <c r="AE5396" t="s">
        <v>68</v>
      </c>
      <c r="AF5396" s="14" t="str">
        <f>INDEX('BEA to ISIC Crosswalk'!$E$4:$E$98,MATCH('State GDP by Industry'!G5396,'BEA to ISIC Crosswalk'!$C$4:$C$98,0),1)</f>
        <v>ISIC 30</v>
      </c>
      <c r="AG5396" s="14" t="str">
        <f>INDEX('BEA to ISIC Crosswalk'!$F$4:$F$98,MATCH('State GDP by Industry'!G5396,'BEA to ISIC Crosswalk'!$C$4:$C$98,0),1)</f>
        <v>Other transport equipment</v>
      </c>
    </row>
    <row r="5397" spans="1:33" x14ac:dyDescent="0.25">
      <c r="A5397" t="s">
        <v>297</v>
      </c>
      <c r="B5397" t="s">
        <v>298</v>
      </c>
      <c r="C5397">
        <v>8</v>
      </c>
      <c r="D5397" t="s">
        <v>342</v>
      </c>
      <c r="E5397">
        <v>23</v>
      </c>
      <c r="F5397">
        <v>337</v>
      </c>
      <c r="G5397" t="s">
        <v>92</v>
      </c>
      <c r="H5397" t="s">
        <v>344</v>
      </c>
      <c r="I5397">
        <v>3572</v>
      </c>
      <c r="J5397">
        <v>3792.4</v>
      </c>
      <c r="K5397">
        <v>4295.3999999999996</v>
      </c>
      <c r="L5397">
        <v>4442.8999999999996</v>
      </c>
      <c r="M5397">
        <v>4357.8999999999996</v>
      </c>
      <c r="N5397">
        <v>4341.2</v>
      </c>
      <c r="O5397">
        <v>4277.8</v>
      </c>
      <c r="P5397">
        <v>4179.6000000000004</v>
      </c>
      <c r="Q5397">
        <v>4647.7</v>
      </c>
      <c r="R5397">
        <v>4876.7</v>
      </c>
      <c r="S5397">
        <v>4416.3</v>
      </c>
      <c r="T5397">
        <v>3710.8</v>
      </c>
      <c r="U5397">
        <v>2807.6</v>
      </c>
      <c r="V5397">
        <v>2599.3000000000002</v>
      </c>
      <c r="W5397">
        <v>2527.5</v>
      </c>
      <c r="X5397">
        <v>2503.1</v>
      </c>
      <c r="Y5397">
        <v>2893.4</v>
      </c>
      <c r="Z5397">
        <v>2994.9</v>
      </c>
      <c r="AA5397">
        <v>3477.4</v>
      </c>
      <c r="AB5397">
        <v>3624.4</v>
      </c>
      <c r="AC5397">
        <v>3516.5</v>
      </c>
      <c r="AD5397" t="s">
        <v>68</v>
      </c>
      <c r="AE5397" t="s">
        <v>68</v>
      </c>
      <c r="AF5397" s="14" t="str">
        <f>INDEX('BEA to ISIC Crosswalk'!$E$4:$E$98,MATCH('State GDP by Industry'!G5397,'BEA to ISIC Crosswalk'!$C$4:$C$98,0),1)</f>
        <v>ISIC 31T33</v>
      </c>
      <c r="AG5397" s="14" t="str">
        <f>INDEX('BEA to ISIC Crosswalk'!$F$4:$F$98,MATCH('State GDP by Industry'!G5397,'BEA to ISIC Crosswalk'!$C$4:$C$98,0),1)</f>
        <v>Other manufacturing; repair and installation of machinery and equipment</v>
      </c>
    </row>
    <row r="5398" spans="1:33" x14ac:dyDescent="0.25">
      <c r="A5398" t="s">
        <v>297</v>
      </c>
      <c r="B5398" t="s">
        <v>298</v>
      </c>
      <c r="C5398">
        <v>8</v>
      </c>
      <c r="D5398" t="s">
        <v>342</v>
      </c>
      <c r="E5398">
        <v>24</v>
      </c>
      <c r="F5398">
        <v>339</v>
      </c>
      <c r="G5398" t="s">
        <v>93</v>
      </c>
      <c r="H5398" t="s">
        <v>344</v>
      </c>
      <c r="I5398">
        <v>9207.2000000000007</v>
      </c>
      <c r="J5398">
        <v>10923.5</v>
      </c>
      <c r="K5398">
        <v>11523</v>
      </c>
      <c r="L5398">
        <v>12467.2</v>
      </c>
      <c r="M5398">
        <v>11180.7</v>
      </c>
      <c r="N5398">
        <v>11859.9</v>
      </c>
      <c r="O5398">
        <v>12534.4</v>
      </c>
      <c r="P5398">
        <v>13340.8</v>
      </c>
      <c r="Q5398">
        <v>14105.8</v>
      </c>
      <c r="R5398">
        <v>15575.9</v>
      </c>
      <c r="S5398">
        <v>15942.6</v>
      </c>
      <c r="T5398">
        <v>16575.8</v>
      </c>
      <c r="U5398">
        <v>18321.5</v>
      </c>
      <c r="V5398">
        <v>18275</v>
      </c>
      <c r="W5398">
        <v>17680.7</v>
      </c>
      <c r="X5398">
        <v>19609.400000000001</v>
      </c>
      <c r="Y5398">
        <v>19680.3</v>
      </c>
      <c r="Z5398">
        <v>18682.900000000001</v>
      </c>
      <c r="AA5398">
        <v>16933.5</v>
      </c>
      <c r="AB5398">
        <v>17644.599999999999</v>
      </c>
      <c r="AC5398">
        <v>18948.099999999999</v>
      </c>
      <c r="AD5398" t="s">
        <v>68</v>
      </c>
      <c r="AE5398" t="s">
        <v>68</v>
      </c>
      <c r="AF5398" s="14" t="str">
        <f>INDEX('BEA to ISIC Crosswalk'!$E$4:$E$98,MATCH('State GDP by Industry'!G5398,'BEA to ISIC Crosswalk'!$C$4:$C$98,0),1)</f>
        <v>ISIC 31T33</v>
      </c>
      <c r="AG5398" s="14" t="str">
        <f>INDEX('BEA to ISIC Crosswalk'!$F$4:$F$98,MATCH('State GDP by Industry'!G5398,'BEA to ISIC Crosswalk'!$C$4:$C$98,0),1)</f>
        <v>Other manufacturing; repair and installation of machinery and equipment</v>
      </c>
    </row>
    <row r="5399" spans="1:33" x14ac:dyDescent="0.25">
      <c r="A5399" t="s">
        <v>297</v>
      </c>
      <c r="B5399" t="s">
        <v>298</v>
      </c>
      <c r="C5399">
        <v>8</v>
      </c>
      <c r="D5399" t="s">
        <v>342</v>
      </c>
      <c r="E5399">
        <v>25</v>
      </c>
      <c r="F5399" t="s">
        <v>94</v>
      </c>
      <c r="G5399" t="s">
        <v>95</v>
      </c>
      <c r="H5399" t="s">
        <v>344</v>
      </c>
      <c r="I5399">
        <v>62645.1</v>
      </c>
      <c r="J5399">
        <v>66648.899999999994</v>
      </c>
      <c r="K5399">
        <v>70860</v>
      </c>
      <c r="L5399">
        <v>77978</v>
      </c>
      <c r="M5399">
        <v>78801.7</v>
      </c>
      <c r="N5399">
        <v>72019</v>
      </c>
      <c r="O5399">
        <v>79902</v>
      </c>
      <c r="P5399">
        <v>86399</v>
      </c>
      <c r="Q5399">
        <v>103590</v>
      </c>
      <c r="R5399">
        <v>112919.1</v>
      </c>
      <c r="S5399">
        <v>119712.1</v>
      </c>
      <c r="T5399">
        <v>134894.5</v>
      </c>
      <c r="U5399">
        <v>122726.8</v>
      </c>
      <c r="V5399">
        <v>115374.6</v>
      </c>
      <c r="W5399">
        <v>106698.2</v>
      </c>
      <c r="X5399">
        <v>114106.7</v>
      </c>
      <c r="Y5399">
        <v>121840.3</v>
      </c>
      <c r="Z5399">
        <v>130433.1</v>
      </c>
      <c r="AA5399">
        <v>136449.60000000001</v>
      </c>
      <c r="AB5399">
        <v>133465.9</v>
      </c>
      <c r="AC5399">
        <v>142474.4</v>
      </c>
      <c r="AD5399">
        <v>150041.79999999999</v>
      </c>
      <c r="AE5399">
        <v>148172.4</v>
      </c>
      <c r="AF5399" s="14">
        <f>INDEX('BEA to ISIC Crosswalk'!$E$4:$E$98,MATCH('State GDP by Industry'!G5399,'BEA to ISIC Crosswalk'!$C$4:$C$98,0),1)</f>
        <v>0</v>
      </c>
      <c r="AG5399" s="14">
        <f>INDEX('BEA to ISIC Crosswalk'!$F$4:$F$98,MATCH('State GDP by Industry'!G5399,'BEA to ISIC Crosswalk'!$C$4:$C$98,0),1)</f>
        <v>0</v>
      </c>
    </row>
    <row r="5400" spans="1:33" x14ac:dyDescent="0.25">
      <c r="A5400" t="s">
        <v>297</v>
      </c>
      <c r="B5400" t="s">
        <v>298</v>
      </c>
      <c r="C5400">
        <v>8</v>
      </c>
      <c r="D5400" t="s">
        <v>342</v>
      </c>
      <c r="E5400">
        <v>26</v>
      </c>
      <c r="F5400" t="s">
        <v>96</v>
      </c>
      <c r="G5400" t="s">
        <v>97</v>
      </c>
      <c r="H5400" t="s">
        <v>344</v>
      </c>
      <c r="I5400">
        <v>16754.400000000001</v>
      </c>
      <c r="J5400">
        <v>17434.900000000001</v>
      </c>
      <c r="K5400">
        <v>20075.8</v>
      </c>
      <c r="L5400">
        <v>20261.7</v>
      </c>
      <c r="M5400">
        <v>21832.7</v>
      </c>
      <c r="N5400">
        <v>22984.3</v>
      </c>
      <c r="O5400">
        <v>22730.1</v>
      </c>
      <c r="P5400">
        <v>21956.400000000001</v>
      </c>
      <c r="Q5400">
        <v>23108.3</v>
      </c>
      <c r="R5400">
        <v>26509</v>
      </c>
      <c r="S5400">
        <v>27947.3</v>
      </c>
      <c r="T5400">
        <v>27627.9</v>
      </c>
      <c r="U5400">
        <v>33493.699999999997</v>
      </c>
      <c r="V5400">
        <v>28821.4</v>
      </c>
      <c r="W5400">
        <v>27429.5</v>
      </c>
      <c r="X5400">
        <v>29827</v>
      </c>
      <c r="Y5400">
        <v>31511.8</v>
      </c>
      <c r="Z5400">
        <v>34540.699999999997</v>
      </c>
      <c r="AA5400">
        <v>39057.4</v>
      </c>
      <c r="AB5400">
        <v>38648.9</v>
      </c>
      <c r="AC5400">
        <v>39142.5</v>
      </c>
      <c r="AD5400" t="s">
        <v>68</v>
      </c>
      <c r="AE5400" t="s">
        <v>68</v>
      </c>
      <c r="AF5400" s="14" t="str">
        <f>INDEX('BEA to ISIC Crosswalk'!$E$4:$E$98,MATCH('State GDP by Industry'!G5400,'BEA to ISIC Crosswalk'!$C$4:$C$98,0),1)</f>
        <v>ISIC 10T12</v>
      </c>
      <c r="AG5400" s="14" t="str">
        <f>INDEX('BEA to ISIC Crosswalk'!$F$4:$F$98,MATCH('State GDP by Industry'!G5400,'BEA to ISIC Crosswalk'!$C$4:$C$98,0),1)</f>
        <v>Food products, beverages and tobacco</v>
      </c>
    </row>
    <row r="5401" spans="1:33" x14ac:dyDescent="0.25">
      <c r="A5401" t="s">
        <v>297</v>
      </c>
      <c r="B5401" t="s">
        <v>298</v>
      </c>
      <c r="C5401">
        <v>8</v>
      </c>
      <c r="D5401" t="s">
        <v>342</v>
      </c>
      <c r="E5401">
        <v>27</v>
      </c>
      <c r="F5401" t="s">
        <v>98</v>
      </c>
      <c r="G5401" t="s">
        <v>99</v>
      </c>
      <c r="H5401" t="s">
        <v>344</v>
      </c>
      <c r="I5401">
        <v>1488.8</v>
      </c>
      <c r="J5401">
        <v>1592.4</v>
      </c>
      <c r="K5401">
        <v>1838.1</v>
      </c>
      <c r="L5401">
        <v>1918.5</v>
      </c>
      <c r="M5401">
        <v>1633</v>
      </c>
      <c r="N5401">
        <v>1569.6</v>
      </c>
      <c r="O5401">
        <v>1270.7</v>
      </c>
      <c r="P5401">
        <v>1597.4</v>
      </c>
      <c r="Q5401">
        <v>1428.1</v>
      </c>
      <c r="R5401">
        <v>1494.8</v>
      </c>
      <c r="S5401">
        <v>1450.6</v>
      </c>
      <c r="T5401">
        <v>1413.1</v>
      </c>
      <c r="U5401">
        <v>1176.2</v>
      </c>
      <c r="V5401">
        <v>1120.5</v>
      </c>
      <c r="W5401">
        <v>1022.5</v>
      </c>
      <c r="X5401">
        <v>1160.8</v>
      </c>
      <c r="Y5401">
        <v>1358.6</v>
      </c>
      <c r="Z5401">
        <v>1402</v>
      </c>
      <c r="AA5401">
        <v>1502.9</v>
      </c>
      <c r="AB5401">
        <v>1483.2</v>
      </c>
      <c r="AC5401">
        <v>1471.8</v>
      </c>
      <c r="AD5401" t="s">
        <v>68</v>
      </c>
      <c r="AE5401" t="s">
        <v>68</v>
      </c>
      <c r="AF5401" s="14" t="str">
        <f>INDEX('BEA to ISIC Crosswalk'!$E$4:$E$98,MATCH('State GDP by Industry'!G5401,'BEA to ISIC Crosswalk'!$C$4:$C$98,0),1)</f>
        <v>ISIC 13T15</v>
      </c>
      <c r="AG5401" s="14" t="str">
        <f>INDEX('BEA to ISIC Crosswalk'!$F$4:$F$98,MATCH('State GDP by Industry'!G5401,'BEA to ISIC Crosswalk'!$C$4:$C$98,0),1)</f>
        <v>Textiles, wearing apparel, leather and related products</v>
      </c>
    </row>
    <row r="5402" spans="1:33" x14ac:dyDescent="0.25">
      <c r="A5402" t="s">
        <v>297</v>
      </c>
      <c r="B5402" t="s">
        <v>298</v>
      </c>
      <c r="C5402">
        <v>8</v>
      </c>
      <c r="D5402" t="s">
        <v>342</v>
      </c>
      <c r="E5402">
        <v>28</v>
      </c>
      <c r="F5402" t="s">
        <v>100</v>
      </c>
      <c r="G5402" t="s">
        <v>101</v>
      </c>
      <c r="H5402" t="s">
        <v>344</v>
      </c>
      <c r="I5402">
        <v>4288.7</v>
      </c>
      <c r="J5402">
        <v>4414.5</v>
      </c>
      <c r="K5402">
        <v>4699.7</v>
      </c>
      <c r="L5402">
        <v>4735.7</v>
      </c>
      <c r="M5402">
        <v>4271.6000000000004</v>
      </c>
      <c r="N5402">
        <v>4020.7</v>
      </c>
      <c r="O5402">
        <v>3679.7</v>
      </c>
      <c r="P5402">
        <v>3708.4</v>
      </c>
      <c r="Q5402">
        <v>3660.5</v>
      </c>
      <c r="R5402">
        <v>3972.3</v>
      </c>
      <c r="S5402">
        <v>3815</v>
      </c>
      <c r="T5402">
        <v>3486.6</v>
      </c>
      <c r="U5402">
        <v>3103.3</v>
      </c>
      <c r="V5402">
        <v>3421</v>
      </c>
      <c r="W5402">
        <v>3468.4</v>
      </c>
      <c r="X5402">
        <v>3644.7</v>
      </c>
      <c r="Y5402">
        <v>3867.8</v>
      </c>
      <c r="Z5402">
        <v>3490.1</v>
      </c>
      <c r="AA5402">
        <v>3367.3</v>
      </c>
      <c r="AB5402">
        <v>3482.2</v>
      </c>
      <c r="AC5402">
        <v>3297.7</v>
      </c>
      <c r="AD5402" t="s">
        <v>68</v>
      </c>
      <c r="AE5402" t="s">
        <v>68</v>
      </c>
      <c r="AF5402" s="14" t="str">
        <f>INDEX('BEA to ISIC Crosswalk'!$E$4:$E$98,MATCH('State GDP by Industry'!G5402,'BEA to ISIC Crosswalk'!$C$4:$C$98,0),1)</f>
        <v>ISIC 13T15</v>
      </c>
      <c r="AG5402" s="14" t="str">
        <f>INDEX('BEA to ISIC Crosswalk'!$F$4:$F$98,MATCH('State GDP by Industry'!G5402,'BEA to ISIC Crosswalk'!$C$4:$C$98,0),1)</f>
        <v>Textiles, wearing apparel, leather and related products</v>
      </c>
    </row>
    <row r="5403" spans="1:33" x14ac:dyDescent="0.25">
      <c r="A5403" t="s">
        <v>297</v>
      </c>
      <c r="B5403" t="s">
        <v>298</v>
      </c>
      <c r="C5403">
        <v>8</v>
      </c>
      <c r="D5403" t="s">
        <v>342</v>
      </c>
      <c r="E5403">
        <v>29</v>
      </c>
      <c r="F5403">
        <v>322</v>
      </c>
      <c r="G5403" t="s">
        <v>102</v>
      </c>
      <c r="H5403" t="s">
        <v>344</v>
      </c>
      <c r="I5403">
        <v>5194.8999999999996</v>
      </c>
      <c r="J5403">
        <v>5171.8</v>
      </c>
      <c r="K5403">
        <v>5497.7</v>
      </c>
      <c r="L5403">
        <v>5674.9</v>
      </c>
      <c r="M5403">
        <v>4558.2</v>
      </c>
      <c r="N5403">
        <v>4807.5</v>
      </c>
      <c r="O5403">
        <v>4577.5</v>
      </c>
      <c r="P5403">
        <v>4895.3999999999996</v>
      </c>
      <c r="Q5403">
        <v>4779.2</v>
      </c>
      <c r="R5403">
        <v>5657</v>
      </c>
      <c r="S5403">
        <v>5107.2</v>
      </c>
      <c r="T5403">
        <v>4650.7</v>
      </c>
      <c r="U5403">
        <v>5749.4</v>
      </c>
      <c r="V5403">
        <v>5356.3</v>
      </c>
      <c r="W5403">
        <v>5197.3</v>
      </c>
      <c r="X5403">
        <v>4583.6000000000004</v>
      </c>
      <c r="Y5403">
        <v>5041.7</v>
      </c>
      <c r="Z5403">
        <v>4660.3</v>
      </c>
      <c r="AA5403">
        <v>5013.7</v>
      </c>
      <c r="AB5403">
        <v>5053.5</v>
      </c>
      <c r="AC5403">
        <v>4766.8999999999996</v>
      </c>
      <c r="AD5403" t="s">
        <v>68</v>
      </c>
      <c r="AE5403" t="s">
        <v>68</v>
      </c>
      <c r="AF5403" s="14" t="str">
        <f>INDEX('BEA to ISIC Crosswalk'!$E$4:$E$98,MATCH('State GDP by Industry'!G5403,'BEA to ISIC Crosswalk'!$C$4:$C$98,0),1)</f>
        <v>ISIC 17T18</v>
      </c>
      <c r="AG5403" s="14" t="str">
        <f>INDEX('BEA to ISIC Crosswalk'!$F$4:$F$98,MATCH('State GDP by Industry'!G5403,'BEA to ISIC Crosswalk'!$C$4:$C$98,0),1)</f>
        <v>Paper products and printing</v>
      </c>
    </row>
    <row r="5404" spans="1:33" x14ac:dyDescent="0.25">
      <c r="A5404" t="s">
        <v>297</v>
      </c>
      <c r="B5404" t="s">
        <v>298</v>
      </c>
      <c r="C5404">
        <v>8</v>
      </c>
      <c r="D5404" t="s">
        <v>342</v>
      </c>
      <c r="E5404">
        <v>30</v>
      </c>
      <c r="F5404">
        <v>323</v>
      </c>
      <c r="G5404" t="s">
        <v>103</v>
      </c>
      <c r="H5404" t="s">
        <v>344</v>
      </c>
      <c r="I5404">
        <v>5066.7</v>
      </c>
      <c r="J5404">
        <v>5419.1</v>
      </c>
      <c r="K5404">
        <v>5867</v>
      </c>
      <c r="L5404">
        <v>6041.8</v>
      </c>
      <c r="M5404">
        <v>5769.3</v>
      </c>
      <c r="N5404">
        <v>5630.3</v>
      </c>
      <c r="O5404">
        <v>5521.8</v>
      </c>
      <c r="P5404">
        <v>5520.5</v>
      </c>
      <c r="Q5404">
        <v>5492.9</v>
      </c>
      <c r="R5404">
        <v>5776.6</v>
      </c>
      <c r="S5404">
        <v>6062.8</v>
      </c>
      <c r="T5404">
        <v>5391.5</v>
      </c>
      <c r="U5404">
        <v>4714.8999999999996</v>
      </c>
      <c r="V5404">
        <v>4783.2</v>
      </c>
      <c r="W5404">
        <v>4687.3999999999996</v>
      </c>
      <c r="X5404">
        <v>4407.6000000000004</v>
      </c>
      <c r="Y5404">
        <v>4642.1000000000004</v>
      </c>
      <c r="Z5404">
        <v>4670.8999999999996</v>
      </c>
      <c r="AA5404">
        <v>4755.3999999999996</v>
      </c>
      <c r="AB5404">
        <v>4852.3</v>
      </c>
      <c r="AC5404">
        <v>4720.7</v>
      </c>
      <c r="AD5404" t="s">
        <v>68</v>
      </c>
      <c r="AE5404" t="s">
        <v>68</v>
      </c>
      <c r="AF5404" s="14" t="str">
        <f>INDEX('BEA to ISIC Crosswalk'!$E$4:$E$98,MATCH('State GDP by Industry'!G5404,'BEA to ISIC Crosswalk'!$C$4:$C$98,0),1)</f>
        <v>ISIC 17T18</v>
      </c>
      <c r="AG5404" s="14" t="str">
        <f>INDEX('BEA to ISIC Crosswalk'!$F$4:$F$98,MATCH('State GDP by Industry'!G5404,'BEA to ISIC Crosswalk'!$C$4:$C$98,0),1)</f>
        <v>Paper products and printing</v>
      </c>
    </row>
    <row r="5405" spans="1:33" x14ac:dyDescent="0.25">
      <c r="A5405" t="s">
        <v>297</v>
      </c>
      <c r="B5405" t="s">
        <v>298</v>
      </c>
      <c r="C5405">
        <v>8</v>
      </c>
      <c r="D5405" t="s">
        <v>342</v>
      </c>
      <c r="E5405">
        <v>31</v>
      </c>
      <c r="F5405">
        <v>324</v>
      </c>
      <c r="G5405" t="s">
        <v>104</v>
      </c>
      <c r="H5405" t="s">
        <v>344</v>
      </c>
      <c r="I5405">
        <v>12742.2</v>
      </c>
      <c r="J5405">
        <v>13936.5</v>
      </c>
      <c r="K5405">
        <v>12254.8</v>
      </c>
      <c r="L5405">
        <v>15082.9</v>
      </c>
      <c r="M5405">
        <v>16795.599999999999</v>
      </c>
      <c r="N5405">
        <v>12121.7</v>
      </c>
      <c r="O5405">
        <v>17015.2</v>
      </c>
      <c r="P5405">
        <v>19192.7</v>
      </c>
      <c r="Q5405">
        <v>35584.400000000001</v>
      </c>
      <c r="R5405">
        <v>36921.4</v>
      </c>
      <c r="S5405">
        <v>40268.800000000003</v>
      </c>
      <c r="T5405">
        <v>59193.2</v>
      </c>
      <c r="U5405">
        <v>33677.9</v>
      </c>
      <c r="V5405">
        <v>31320.5</v>
      </c>
      <c r="W5405">
        <v>25594</v>
      </c>
      <c r="X5405">
        <v>23933.5</v>
      </c>
      <c r="Y5405">
        <v>20903.8</v>
      </c>
      <c r="Z5405">
        <v>26925.7</v>
      </c>
      <c r="AA5405">
        <v>25003.4</v>
      </c>
      <c r="AB5405">
        <v>14982.7</v>
      </c>
      <c r="AC5405">
        <v>23636.400000000001</v>
      </c>
      <c r="AD5405" t="s">
        <v>68</v>
      </c>
      <c r="AE5405" t="s">
        <v>68</v>
      </c>
      <c r="AF5405" s="14" t="str">
        <f>INDEX('BEA to ISIC Crosswalk'!$E$4:$E$98,MATCH('State GDP by Industry'!G5405,'BEA to ISIC Crosswalk'!$C$4:$C$98,0),1)</f>
        <v>ISIC 19</v>
      </c>
      <c r="AG5405" s="14" t="str">
        <f>INDEX('BEA to ISIC Crosswalk'!$F$4:$F$98,MATCH('State GDP by Industry'!G5405,'BEA to ISIC Crosswalk'!$C$4:$C$98,0),1)</f>
        <v>Coke and refined petroleum products</v>
      </c>
    </row>
    <row r="5406" spans="1:33" x14ac:dyDescent="0.25">
      <c r="A5406" t="s">
        <v>297</v>
      </c>
      <c r="B5406" t="s">
        <v>298</v>
      </c>
      <c r="C5406">
        <v>8</v>
      </c>
      <c r="D5406" t="s">
        <v>342</v>
      </c>
      <c r="E5406">
        <v>32</v>
      </c>
      <c r="F5406">
        <v>325</v>
      </c>
      <c r="G5406" t="s">
        <v>105</v>
      </c>
      <c r="H5406" t="s">
        <v>344</v>
      </c>
      <c r="I5406">
        <v>11911.7</v>
      </c>
      <c r="J5406">
        <v>13027.3</v>
      </c>
      <c r="K5406">
        <v>14547.7</v>
      </c>
      <c r="L5406">
        <v>18328.5</v>
      </c>
      <c r="M5406">
        <v>18405.5</v>
      </c>
      <c r="N5406">
        <v>15318.4</v>
      </c>
      <c r="O5406">
        <v>19364.8</v>
      </c>
      <c r="P5406">
        <v>23552.3</v>
      </c>
      <c r="Q5406">
        <v>23621.8</v>
      </c>
      <c r="R5406">
        <v>26308.799999999999</v>
      </c>
      <c r="S5406">
        <v>28905.4</v>
      </c>
      <c r="T5406">
        <v>27712.400000000001</v>
      </c>
      <c r="U5406">
        <v>35247.199999999997</v>
      </c>
      <c r="V5406">
        <v>34964.6</v>
      </c>
      <c r="W5406">
        <v>33859.1</v>
      </c>
      <c r="X5406">
        <v>40886.6</v>
      </c>
      <c r="Y5406">
        <v>48874</v>
      </c>
      <c r="Z5406">
        <v>49224.5</v>
      </c>
      <c r="AA5406">
        <v>51156.9</v>
      </c>
      <c r="AB5406">
        <v>58565.3</v>
      </c>
      <c r="AC5406">
        <v>59304.1</v>
      </c>
      <c r="AD5406" t="s">
        <v>68</v>
      </c>
      <c r="AE5406" t="s">
        <v>68</v>
      </c>
      <c r="AF5406" s="14" t="str">
        <f>INDEX('BEA to ISIC Crosswalk'!$E$4:$E$98,MATCH('State GDP by Industry'!G5406,'BEA to ISIC Crosswalk'!$C$4:$C$98,0),1)</f>
        <v>ISIC 20T21</v>
      </c>
      <c r="AG5406" s="14" t="str">
        <f>INDEX('BEA to ISIC Crosswalk'!$F$4:$F$98,MATCH('State GDP by Industry'!G5406,'BEA to ISIC Crosswalk'!$C$4:$C$98,0),1)</f>
        <v>Chemicals and pharmaceutical products</v>
      </c>
    </row>
    <row r="5407" spans="1:33" x14ac:dyDescent="0.25">
      <c r="A5407" t="s">
        <v>297</v>
      </c>
      <c r="B5407" t="s">
        <v>298</v>
      </c>
      <c r="C5407">
        <v>8</v>
      </c>
      <c r="D5407" t="s">
        <v>342</v>
      </c>
      <c r="E5407">
        <v>33</v>
      </c>
      <c r="F5407">
        <v>326</v>
      </c>
      <c r="G5407" t="s">
        <v>106</v>
      </c>
      <c r="H5407" t="s">
        <v>344</v>
      </c>
      <c r="I5407">
        <v>5197.7</v>
      </c>
      <c r="J5407">
        <v>5652.6</v>
      </c>
      <c r="K5407">
        <v>6079.2</v>
      </c>
      <c r="L5407">
        <v>5934</v>
      </c>
      <c r="M5407">
        <v>5535.9</v>
      </c>
      <c r="N5407">
        <v>5566.5</v>
      </c>
      <c r="O5407">
        <v>5742.3</v>
      </c>
      <c r="P5407">
        <v>5975.9</v>
      </c>
      <c r="Q5407">
        <v>5914.8</v>
      </c>
      <c r="R5407">
        <v>6279.1</v>
      </c>
      <c r="S5407">
        <v>6154.8</v>
      </c>
      <c r="T5407">
        <v>5419</v>
      </c>
      <c r="U5407">
        <v>5564.2</v>
      </c>
      <c r="V5407">
        <v>5587.1</v>
      </c>
      <c r="W5407">
        <v>5439.9</v>
      </c>
      <c r="X5407">
        <v>5662.9</v>
      </c>
      <c r="Y5407">
        <v>5640.6</v>
      </c>
      <c r="Z5407">
        <v>5518.8</v>
      </c>
      <c r="AA5407">
        <v>6592.6</v>
      </c>
      <c r="AB5407">
        <v>6397.9</v>
      </c>
      <c r="AC5407">
        <v>6134.3</v>
      </c>
      <c r="AD5407" t="s">
        <v>68</v>
      </c>
      <c r="AE5407" t="s">
        <v>68</v>
      </c>
      <c r="AF5407" s="14" t="str">
        <f>INDEX('BEA to ISIC Crosswalk'!$E$4:$E$98,MATCH('State GDP by Industry'!G5407,'BEA to ISIC Crosswalk'!$C$4:$C$98,0),1)</f>
        <v>ISIC 22</v>
      </c>
      <c r="AG5407" s="14" t="str">
        <f>INDEX('BEA to ISIC Crosswalk'!$F$4:$F$98,MATCH('State GDP by Industry'!G5407,'BEA to ISIC Crosswalk'!$C$4:$C$98,0),1)</f>
        <v>Rubber and plastics products</v>
      </c>
    </row>
    <row r="5408" spans="1:33" x14ac:dyDescent="0.25">
      <c r="A5408" t="s">
        <v>297</v>
      </c>
      <c r="B5408" t="s">
        <v>298</v>
      </c>
      <c r="C5408">
        <v>8</v>
      </c>
      <c r="D5408" t="s">
        <v>342</v>
      </c>
      <c r="E5408">
        <v>34</v>
      </c>
      <c r="F5408">
        <v>42</v>
      </c>
      <c r="G5408" t="s">
        <v>107</v>
      </c>
      <c r="H5408" t="s">
        <v>344</v>
      </c>
      <c r="I5408">
        <v>87405.3</v>
      </c>
      <c r="J5408">
        <v>93377.9</v>
      </c>
      <c r="K5408">
        <v>96404.5</v>
      </c>
      <c r="L5408">
        <v>103639.1</v>
      </c>
      <c r="M5408">
        <v>103340.9</v>
      </c>
      <c r="N5408">
        <v>103353</v>
      </c>
      <c r="O5408">
        <v>108297</v>
      </c>
      <c r="P5408">
        <v>116375</v>
      </c>
      <c r="Q5408">
        <v>127674</v>
      </c>
      <c r="R5408">
        <v>138797</v>
      </c>
      <c r="S5408">
        <v>147328.20000000001</v>
      </c>
      <c r="T5408">
        <v>149559.29999999999</v>
      </c>
      <c r="U5408">
        <v>137039.79999999999</v>
      </c>
      <c r="V5408">
        <v>146256.29999999999</v>
      </c>
      <c r="W5408">
        <v>158749.5</v>
      </c>
      <c r="X5408">
        <v>164089.20000000001</v>
      </c>
      <c r="Y5408">
        <v>171058.1</v>
      </c>
      <c r="Z5408">
        <v>181806.8</v>
      </c>
      <c r="AA5408">
        <v>196558.1</v>
      </c>
      <c r="AB5408">
        <v>191853.4</v>
      </c>
      <c r="AC5408">
        <v>199768.5</v>
      </c>
      <c r="AD5408">
        <v>210698.7</v>
      </c>
      <c r="AE5408">
        <v>221858.4</v>
      </c>
      <c r="AF5408" s="14" t="str">
        <f>INDEX('BEA to ISIC Crosswalk'!$E$4:$E$98,MATCH('State GDP by Industry'!G5408,'BEA to ISIC Crosswalk'!$C$4:$C$98,0),1)</f>
        <v>ISIC 45T47</v>
      </c>
      <c r="AG5408" s="14" t="str">
        <f>INDEX('BEA to ISIC Crosswalk'!$F$4:$F$98,MATCH('State GDP by Industry'!G5408,'BEA to ISIC Crosswalk'!$C$4:$C$98,0),1)</f>
        <v>Wholesale and retail trade; repair of motor vehicles</v>
      </c>
    </row>
    <row r="5409" spans="1:33" x14ac:dyDescent="0.25">
      <c r="A5409" t="s">
        <v>297</v>
      </c>
      <c r="B5409" t="s">
        <v>298</v>
      </c>
      <c r="C5409">
        <v>8</v>
      </c>
      <c r="D5409" t="s">
        <v>342</v>
      </c>
      <c r="E5409">
        <v>35</v>
      </c>
      <c r="F5409" t="s">
        <v>108</v>
      </c>
      <c r="G5409" t="s">
        <v>109</v>
      </c>
      <c r="H5409" t="s">
        <v>344</v>
      </c>
      <c r="I5409">
        <v>106583.3</v>
      </c>
      <c r="J5409">
        <v>115649.9</v>
      </c>
      <c r="K5409">
        <v>122315.8</v>
      </c>
      <c r="L5409">
        <v>131223.9</v>
      </c>
      <c r="M5409">
        <v>135096.79999999999</v>
      </c>
      <c r="N5409">
        <v>140193.29999999999</v>
      </c>
      <c r="O5409">
        <v>147609.70000000001</v>
      </c>
      <c r="P5409">
        <v>156105.4</v>
      </c>
      <c r="Q5409">
        <v>165941.6</v>
      </c>
      <c r="R5409">
        <v>173409.9</v>
      </c>
      <c r="S5409">
        <v>170837.4</v>
      </c>
      <c r="T5409">
        <v>161691.20000000001</v>
      </c>
      <c r="U5409">
        <v>153970.1</v>
      </c>
      <c r="V5409">
        <v>160103.4</v>
      </c>
      <c r="W5409">
        <v>164446.39999999999</v>
      </c>
      <c r="X5409">
        <v>173232.3</v>
      </c>
      <c r="Y5409">
        <v>183890.1</v>
      </c>
      <c r="Z5409">
        <v>189957.6</v>
      </c>
      <c r="AA5409">
        <v>201870.7</v>
      </c>
      <c r="AB5409">
        <v>207926.39999999999</v>
      </c>
      <c r="AC5409">
        <v>218498.2</v>
      </c>
      <c r="AD5409">
        <v>232565</v>
      </c>
      <c r="AE5409">
        <v>242843</v>
      </c>
      <c r="AF5409" s="14" t="str">
        <f>INDEX('BEA to ISIC Crosswalk'!$E$4:$E$98,MATCH('State GDP by Industry'!G5409,'BEA to ISIC Crosswalk'!$C$4:$C$98,0),1)</f>
        <v>ISIC 45T47</v>
      </c>
      <c r="AG5409" s="14" t="str">
        <f>INDEX('BEA to ISIC Crosswalk'!$F$4:$F$98,MATCH('State GDP by Industry'!G5409,'BEA to ISIC Crosswalk'!$C$4:$C$98,0),1)</f>
        <v>Wholesale and retail trade; repair of motor vehicles</v>
      </c>
    </row>
    <row r="5410" spans="1:33" x14ac:dyDescent="0.25">
      <c r="A5410" t="s">
        <v>297</v>
      </c>
      <c r="B5410" t="s">
        <v>298</v>
      </c>
      <c r="C5410">
        <v>8</v>
      </c>
      <c r="D5410" t="s">
        <v>342</v>
      </c>
      <c r="E5410">
        <v>36</v>
      </c>
      <c r="F5410" t="s">
        <v>110</v>
      </c>
      <c r="G5410" t="s">
        <v>111</v>
      </c>
      <c r="H5410" t="s">
        <v>344</v>
      </c>
      <c r="I5410">
        <v>44986</v>
      </c>
      <c r="J5410">
        <v>47765.599999999999</v>
      </c>
      <c r="K5410">
        <v>48490.3</v>
      </c>
      <c r="L5410">
        <v>51794.6</v>
      </c>
      <c r="M5410">
        <v>51964.9</v>
      </c>
      <c r="N5410">
        <v>51457.599999999999</v>
      </c>
      <c r="O5410">
        <v>53469.1</v>
      </c>
      <c r="P5410">
        <v>59973.2</v>
      </c>
      <c r="Q5410">
        <v>63069.599999999999</v>
      </c>
      <c r="R5410">
        <v>70442.5</v>
      </c>
      <c r="S5410">
        <v>70781.8</v>
      </c>
      <c r="T5410">
        <v>71791.600000000006</v>
      </c>
      <c r="U5410">
        <v>68295.199999999997</v>
      </c>
      <c r="V5410">
        <v>74854.899999999994</v>
      </c>
      <c r="W5410">
        <v>75985.399999999994</v>
      </c>
      <c r="X5410">
        <v>78983.3</v>
      </c>
      <c r="Y5410">
        <v>82683.199999999997</v>
      </c>
      <c r="Z5410">
        <v>88081.7</v>
      </c>
      <c r="AA5410">
        <v>96795.5</v>
      </c>
      <c r="AB5410">
        <v>104852.6</v>
      </c>
      <c r="AC5410">
        <v>112431.8</v>
      </c>
      <c r="AD5410">
        <v>123531.8</v>
      </c>
      <c r="AE5410">
        <v>133519.1</v>
      </c>
      <c r="AF5410" s="14" t="str">
        <f>INDEX('BEA to ISIC Crosswalk'!$E$4:$E$98,MATCH('State GDP by Industry'!G5410,'BEA to ISIC Crosswalk'!$C$4:$C$98,0),1)</f>
        <v>ISIC 49T53</v>
      </c>
      <c r="AG5410" s="14" t="str">
        <f>INDEX('BEA to ISIC Crosswalk'!$F$4:$F$98,MATCH('State GDP by Industry'!G5410,'BEA to ISIC Crosswalk'!$C$4:$C$98,0),1)</f>
        <v>Transportation and storage</v>
      </c>
    </row>
    <row r="5411" spans="1:33" x14ac:dyDescent="0.25">
      <c r="A5411" t="s">
        <v>297</v>
      </c>
      <c r="B5411" t="s">
        <v>298</v>
      </c>
      <c r="C5411">
        <v>8</v>
      </c>
      <c r="D5411" t="s">
        <v>342</v>
      </c>
      <c r="E5411">
        <v>37</v>
      </c>
      <c r="F5411">
        <v>481</v>
      </c>
      <c r="G5411" t="s">
        <v>112</v>
      </c>
      <c r="H5411" t="s">
        <v>344</v>
      </c>
      <c r="I5411">
        <v>12231.2</v>
      </c>
      <c r="J5411">
        <v>11466.7</v>
      </c>
      <c r="K5411">
        <v>11643.6</v>
      </c>
      <c r="L5411">
        <v>11673.9</v>
      </c>
      <c r="M5411">
        <v>9951.7999999999993</v>
      </c>
      <c r="N5411">
        <v>10237.1</v>
      </c>
      <c r="O5411">
        <v>10351.9</v>
      </c>
      <c r="P5411">
        <v>12450</v>
      </c>
      <c r="Q5411">
        <v>12102.5</v>
      </c>
      <c r="R5411">
        <v>14940.2</v>
      </c>
      <c r="S5411">
        <v>15048.7</v>
      </c>
      <c r="T5411">
        <v>13604.9</v>
      </c>
      <c r="U5411">
        <v>14647.5</v>
      </c>
      <c r="V5411">
        <v>18508.2</v>
      </c>
      <c r="W5411">
        <v>17154.400000000001</v>
      </c>
      <c r="X5411">
        <v>18064.5</v>
      </c>
      <c r="Y5411">
        <v>19600.599999999999</v>
      </c>
      <c r="Z5411">
        <v>22126.799999999999</v>
      </c>
      <c r="AA5411">
        <v>25611.8</v>
      </c>
      <c r="AB5411">
        <v>29838</v>
      </c>
      <c r="AC5411">
        <v>30663.8</v>
      </c>
      <c r="AD5411" t="s">
        <v>68</v>
      </c>
      <c r="AE5411" t="s">
        <v>68</v>
      </c>
      <c r="AF5411" s="14">
        <f>INDEX('BEA to ISIC Crosswalk'!$E$4:$E$98,MATCH('State GDP by Industry'!G5411,'BEA to ISIC Crosswalk'!$C$4:$C$98,0),1)</f>
        <v>0</v>
      </c>
      <c r="AG5411" s="14">
        <f>INDEX('BEA to ISIC Crosswalk'!$F$4:$F$98,MATCH('State GDP by Industry'!G5411,'BEA to ISIC Crosswalk'!$C$4:$C$98,0),1)</f>
        <v>0</v>
      </c>
    </row>
    <row r="5412" spans="1:33" x14ac:dyDescent="0.25">
      <c r="A5412" t="s">
        <v>297</v>
      </c>
      <c r="B5412" t="s">
        <v>298</v>
      </c>
      <c r="C5412">
        <v>8</v>
      </c>
      <c r="D5412" t="s">
        <v>342</v>
      </c>
      <c r="E5412">
        <v>38</v>
      </c>
      <c r="F5412">
        <v>482</v>
      </c>
      <c r="G5412" t="s">
        <v>113</v>
      </c>
      <c r="H5412" t="s">
        <v>344</v>
      </c>
      <c r="I5412">
        <v>1733</v>
      </c>
      <c r="J5412">
        <v>1953.9</v>
      </c>
      <c r="K5412">
        <v>1940.7</v>
      </c>
      <c r="L5412">
        <v>1984.3</v>
      </c>
      <c r="M5412">
        <v>1997.9</v>
      </c>
      <c r="N5412">
        <v>1725.5</v>
      </c>
      <c r="O5412">
        <v>1858.6</v>
      </c>
      <c r="P5412">
        <v>2024</v>
      </c>
      <c r="Q5412">
        <v>2305.9</v>
      </c>
      <c r="R5412">
        <v>2551.8000000000002</v>
      </c>
      <c r="S5412">
        <v>2542.1</v>
      </c>
      <c r="T5412">
        <v>2852.9</v>
      </c>
      <c r="U5412">
        <v>2315</v>
      </c>
      <c r="V5412">
        <v>2294.1</v>
      </c>
      <c r="W5412">
        <v>2612</v>
      </c>
      <c r="X5412">
        <v>3054.8</v>
      </c>
      <c r="Y5412">
        <v>3085.7</v>
      </c>
      <c r="Z5412">
        <v>3362.1</v>
      </c>
      <c r="AA5412">
        <v>3391.8</v>
      </c>
      <c r="AB5412">
        <v>3117.6</v>
      </c>
      <c r="AC5412">
        <v>3225.1</v>
      </c>
      <c r="AD5412" t="s">
        <v>68</v>
      </c>
      <c r="AE5412" t="s">
        <v>68</v>
      </c>
      <c r="AF5412" s="14">
        <f>INDEX('BEA to ISIC Crosswalk'!$E$4:$E$98,MATCH('State GDP by Industry'!G5412,'BEA to ISIC Crosswalk'!$C$4:$C$98,0),1)</f>
        <v>0</v>
      </c>
      <c r="AG5412" s="14">
        <f>INDEX('BEA to ISIC Crosswalk'!$F$4:$F$98,MATCH('State GDP by Industry'!G5412,'BEA to ISIC Crosswalk'!$C$4:$C$98,0),1)</f>
        <v>0</v>
      </c>
    </row>
    <row r="5413" spans="1:33" x14ac:dyDescent="0.25">
      <c r="A5413" t="s">
        <v>297</v>
      </c>
      <c r="B5413" t="s">
        <v>298</v>
      </c>
      <c r="C5413">
        <v>8</v>
      </c>
      <c r="D5413" t="s">
        <v>342</v>
      </c>
      <c r="E5413">
        <v>39</v>
      </c>
      <c r="F5413">
        <v>483</v>
      </c>
      <c r="G5413" t="s">
        <v>114</v>
      </c>
      <c r="H5413" t="s">
        <v>344</v>
      </c>
      <c r="I5413">
        <v>1536.6</v>
      </c>
      <c r="J5413">
        <v>1481</v>
      </c>
      <c r="K5413">
        <v>1487.1</v>
      </c>
      <c r="L5413">
        <v>1827.1</v>
      </c>
      <c r="M5413">
        <v>1822.6</v>
      </c>
      <c r="N5413">
        <v>1522.3</v>
      </c>
      <c r="O5413">
        <v>1705.1</v>
      </c>
      <c r="P5413">
        <v>1741.9</v>
      </c>
      <c r="Q5413">
        <v>1676.6</v>
      </c>
      <c r="R5413">
        <v>2229.1999999999998</v>
      </c>
      <c r="S5413">
        <v>2581.9</v>
      </c>
      <c r="T5413">
        <v>2796.7</v>
      </c>
      <c r="U5413">
        <v>2571.1999999999998</v>
      </c>
      <c r="V5413">
        <v>2400.4</v>
      </c>
      <c r="W5413">
        <v>2593.6</v>
      </c>
      <c r="X5413">
        <v>2387.5</v>
      </c>
      <c r="Y5413">
        <v>2906</v>
      </c>
      <c r="Z5413">
        <v>2880.4</v>
      </c>
      <c r="AA5413">
        <v>2872.5</v>
      </c>
      <c r="AB5413">
        <v>2774.7</v>
      </c>
      <c r="AC5413">
        <v>2976.3</v>
      </c>
      <c r="AD5413" t="s">
        <v>68</v>
      </c>
      <c r="AE5413" t="s">
        <v>68</v>
      </c>
      <c r="AF5413" s="14">
        <f>INDEX('BEA to ISIC Crosswalk'!$E$4:$E$98,MATCH('State GDP by Industry'!G5413,'BEA to ISIC Crosswalk'!$C$4:$C$98,0),1)</f>
        <v>0</v>
      </c>
      <c r="AG5413" s="14">
        <f>INDEX('BEA to ISIC Crosswalk'!$F$4:$F$98,MATCH('State GDP by Industry'!G5413,'BEA to ISIC Crosswalk'!$C$4:$C$98,0),1)</f>
        <v>0</v>
      </c>
    </row>
    <row r="5414" spans="1:33" x14ac:dyDescent="0.25">
      <c r="A5414" t="s">
        <v>297</v>
      </c>
      <c r="B5414" t="s">
        <v>298</v>
      </c>
      <c r="C5414">
        <v>8</v>
      </c>
      <c r="D5414" t="s">
        <v>342</v>
      </c>
      <c r="E5414">
        <v>40</v>
      </c>
      <c r="F5414">
        <v>484</v>
      </c>
      <c r="G5414" t="s">
        <v>115</v>
      </c>
      <c r="H5414" t="s">
        <v>344</v>
      </c>
      <c r="I5414">
        <v>10694.7</v>
      </c>
      <c r="J5414">
        <v>11995.6</v>
      </c>
      <c r="K5414">
        <v>12867.4</v>
      </c>
      <c r="L5414">
        <v>13938.3</v>
      </c>
      <c r="M5414">
        <v>13799.3</v>
      </c>
      <c r="N5414">
        <v>13784.5</v>
      </c>
      <c r="O5414">
        <v>14477.9</v>
      </c>
      <c r="P5414">
        <v>15830.5</v>
      </c>
      <c r="Q5414">
        <v>16816.3</v>
      </c>
      <c r="R5414">
        <v>18269.099999999999</v>
      </c>
      <c r="S5414">
        <v>18344.2</v>
      </c>
      <c r="T5414">
        <v>17609.599999999999</v>
      </c>
      <c r="U5414">
        <v>16403.900000000001</v>
      </c>
      <c r="V5414">
        <v>16724.400000000001</v>
      </c>
      <c r="W5414">
        <v>17886.3</v>
      </c>
      <c r="X5414">
        <v>18358.099999999999</v>
      </c>
      <c r="Y5414">
        <v>18944.8</v>
      </c>
      <c r="Z5414">
        <v>20380.3</v>
      </c>
      <c r="AA5414">
        <v>21678.5</v>
      </c>
      <c r="AB5414">
        <v>22201.1</v>
      </c>
      <c r="AC5414">
        <v>23740.2</v>
      </c>
      <c r="AD5414" t="s">
        <v>68</v>
      </c>
      <c r="AE5414" t="s">
        <v>68</v>
      </c>
      <c r="AF5414" s="14">
        <f>INDEX('BEA to ISIC Crosswalk'!$E$4:$E$98,MATCH('State GDP by Industry'!G5414,'BEA to ISIC Crosswalk'!$C$4:$C$98,0),1)</f>
        <v>0</v>
      </c>
      <c r="AG5414" s="14">
        <f>INDEX('BEA to ISIC Crosswalk'!$F$4:$F$98,MATCH('State GDP by Industry'!G5414,'BEA to ISIC Crosswalk'!$C$4:$C$98,0),1)</f>
        <v>0</v>
      </c>
    </row>
    <row r="5415" spans="1:33" x14ac:dyDescent="0.25">
      <c r="A5415" t="s">
        <v>297</v>
      </c>
      <c r="B5415" t="s">
        <v>298</v>
      </c>
      <c r="C5415">
        <v>8</v>
      </c>
      <c r="D5415" t="s">
        <v>342</v>
      </c>
      <c r="E5415">
        <v>41</v>
      </c>
      <c r="F5415">
        <v>485</v>
      </c>
      <c r="G5415" t="s">
        <v>116</v>
      </c>
      <c r="H5415" t="s">
        <v>344</v>
      </c>
      <c r="I5415">
        <v>2328.1</v>
      </c>
      <c r="J5415">
        <v>2603.3000000000002</v>
      </c>
      <c r="K5415">
        <v>2825.7</v>
      </c>
      <c r="L5415">
        <v>2920.4</v>
      </c>
      <c r="M5415">
        <v>3148.1</v>
      </c>
      <c r="N5415">
        <v>3336</v>
      </c>
      <c r="O5415">
        <v>3449.8</v>
      </c>
      <c r="P5415">
        <v>3779.5</v>
      </c>
      <c r="Q5415">
        <v>3883.4</v>
      </c>
      <c r="R5415">
        <v>4266.6000000000004</v>
      </c>
      <c r="S5415">
        <v>4306.3</v>
      </c>
      <c r="T5415">
        <v>4692.3</v>
      </c>
      <c r="U5415">
        <v>4782.2</v>
      </c>
      <c r="V5415">
        <v>5160.3</v>
      </c>
      <c r="W5415">
        <v>5745.1</v>
      </c>
      <c r="X5415">
        <v>6337</v>
      </c>
      <c r="Y5415">
        <v>6674</v>
      </c>
      <c r="Z5415">
        <v>7330.5</v>
      </c>
      <c r="AA5415">
        <v>7850.1</v>
      </c>
      <c r="AB5415">
        <v>9429.2999999999993</v>
      </c>
      <c r="AC5415">
        <v>10973.8</v>
      </c>
      <c r="AD5415" t="s">
        <v>68</v>
      </c>
      <c r="AE5415" t="s">
        <v>68</v>
      </c>
      <c r="AF5415" s="14">
        <f>INDEX('BEA to ISIC Crosswalk'!$E$4:$E$98,MATCH('State GDP by Industry'!G5415,'BEA to ISIC Crosswalk'!$C$4:$C$98,0),1)</f>
        <v>0</v>
      </c>
      <c r="AG5415" s="14">
        <f>INDEX('BEA to ISIC Crosswalk'!$F$4:$F$98,MATCH('State GDP by Industry'!G5415,'BEA to ISIC Crosswalk'!$C$4:$C$98,0),1)</f>
        <v>0</v>
      </c>
    </row>
    <row r="5416" spans="1:33" x14ac:dyDescent="0.25">
      <c r="A5416" t="s">
        <v>297</v>
      </c>
      <c r="B5416" t="s">
        <v>298</v>
      </c>
      <c r="C5416">
        <v>8</v>
      </c>
      <c r="D5416" t="s">
        <v>342</v>
      </c>
      <c r="E5416">
        <v>42</v>
      </c>
      <c r="F5416">
        <v>486</v>
      </c>
      <c r="G5416" t="s">
        <v>117</v>
      </c>
      <c r="H5416" t="s">
        <v>344</v>
      </c>
      <c r="I5416">
        <v>1772.6</v>
      </c>
      <c r="J5416">
        <v>1938.7</v>
      </c>
      <c r="K5416">
        <v>1899.7</v>
      </c>
      <c r="L5416">
        <v>1679</v>
      </c>
      <c r="M5416">
        <v>2990.4</v>
      </c>
      <c r="N5416">
        <v>1890.2</v>
      </c>
      <c r="O5416">
        <v>1902.2</v>
      </c>
      <c r="P5416">
        <v>2037.2</v>
      </c>
      <c r="Q5416">
        <v>1832.7</v>
      </c>
      <c r="R5416">
        <v>2251</v>
      </c>
      <c r="S5416">
        <v>2783.2</v>
      </c>
      <c r="T5416">
        <v>3694.9</v>
      </c>
      <c r="U5416">
        <v>3246.8</v>
      </c>
      <c r="V5416">
        <v>4584.8999999999996</v>
      </c>
      <c r="W5416">
        <v>4319.7</v>
      </c>
      <c r="X5416">
        <v>4537.8</v>
      </c>
      <c r="Y5416">
        <v>4446.5</v>
      </c>
      <c r="Z5416">
        <v>4360.1000000000004</v>
      </c>
      <c r="AA5416">
        <v>4717.6000000000004</v>
      </c>
      <c r="AB5416">
        <v>4913.3999999999996</v>
      </c>
      <c r="AC5416">
        <v>5174.1000000000004</v>
      </c>
      <c r="AD5416" t="s">
        <v>68</v>
      </c>
      <c r="AE5416" t="s">
        <v>68</v>
      </c>
      <c r="AF5416" s="14">
        <f>INDEX('BEA to ISIC Crosswalk'!$E$4:$E$98,MATCH('State GDP by Industry'!G5416,'BEA to ISIC Crosswalk'!$C$4:$C$98,0),1)</f>
        <v>0</v>
      </c>
      <c r="AG5416" s="14">
        <f>INDEX('BEA to ISIC Crosswalk'!$F$4:$F$98,MATCH('State GDP by Industry'!G5416,'BEA to ISIC Crosswalk'!$C$4:$C$98,0),1)</f>
        <v>0</v>
      </c>
    </row>
    <row r="5417" spans="1:33" x14ac:dyDescent="0.25">
      <c r="A5417" t="s">
        <v>297</v>
      </c>
      <c r="B5417" t="s">
        <v>298</v>
      </c>
      <c r="C5417">
        <v>8</v>
      </c>
      <c r="D5417" t="s">
        <v>342</v>
      </c>
      <c r="E5417">
        <v>43</v>
      </c>
      <c r="F5417" t="s">
        <v>118</v>
      </c>
      <c r="G5417" t="s">
        <v>119</v>
      </c>
      <c r="H5417" t="s">
        <v>344</v>
      </c>
      <c r="I5417">
        <v>11129.2</v>
      </c>
      <c r="J5417">
        <v>12045.1</v>
      </c>
      <c r="K5417">
        <v>11534</v>
      </c>
      <c r="L5417">
        <v>13298.9</v>
      </c>
      <c r="M5417">
        <v>14135.1</v>
      </c>
      <c r="N5417">
        <v>14853.4</v>
      </c>
      <c r="O5417">
        <v>15281.9</v>
      </c>
      <c r="P5417">
        <v>16691</v>
      </c>
      <c r="Q5417">
        <v>18431.3</v>
      </c>
      <c r="R5417">
        <v>19473.900000000001</v>
      </c>
      <c r="S5417">
        <v>18539.3</v>
      </c>
      <c r="T5417">
        <v>19184</v>
      </c>
      <c r="U5417">
        <v>17098.900000000001</v>
      </c>
      <c r="V5417">
        <v>18054.2</v>
      </c>
      <c r="W5417">
        <v>18731.5</v>
      </c>
      <c r="X5417">
        <v>19018</v>
      </c>
      <c r="Y5417">
        <v>19709.900000000001</v>
      </c>
      <c r="Z5417">
        <v>20391.099999999999</v>
      </c>
      <c r="AA5417">
        <v>22504.2</v>
      </c>
      <c r="AB5417">
        <v>23510.5</v>
      </c>
      <c r="AC5417">
        <v>25389.1</v>
      </c>
      <c r="AD5417" t="s">
        <v>68</v>
      </c>
      <c r="AE5417" t="s">
        <v>68</v>
      </c>
      <c r="AF5417" s="14">
        <f>INDEX('BEA to ISIC Crosswalk'!$E$4:$E$98,MATCH('State GDP by Industry'!G5417,'BEA to ISIC Crosswalk'!$C$4:$C$98,0),1)</f>
        <v>0</v>
      </c>
      <c r="AG5417" s="14">
        <f>INDEX('BEA to ISIC Crosswalk'!$F$4:$F$98,MATCH('State GDP by Industry'!G5417,'BEA to ISIC Crosswalk'!$C$4:$C$98,0),1)</f>
        <v>0</v>
      </c>
    </row>
    <row r="5418" spans="1:33" x14ac:dyDescent="0.25">
      <c r="A5418" t="s">
        <v>297</v>
      </c>
      <c r="B5418" t="s">
        <v>298</v>
      </c>
      <c r="C5418">
        <v>8</v>
      </c>
      <c r="D5418" t="s">
        <v>342</v>
      </c>
      <c r="E5418">
        <v>44</v>
      </c>
      <c r="F5418">
        <v>493</v>
      </c>
      <c r="G5418" t="s">
        <v>120</v>
      </c>
      <c r="H5418" t="s">
        <v>344</v>
      </c>
      <c r="I5418">
        <v>3560.5</v>
      </c>
      <c r="J5418">
        <v>4281.3999999999996</v>
      </c>
      <c r="K5418">
        <v>4292.2</v>
      </c>
      <c r="L5418">
        <v>4472.8999999999996</v>
      </c>
      <c r="M5418">
        <v>4119.7</v>
      </c>
      <c r="N5418">
        <v>4108.7</v>
      </c>
      <c r="O5418">
        <v>4441.8</v>
      </c>
      <c r="P5418">
        <v>5419.1</v>
      </c>
      <c r="Q5418">
        <v>6020.9</v>
      </c>
      <c r="R5418">
        <v>6460.7</v>
      </c>
      <c r="S5418">
        <v>6636.2</v>
      </c>
      <c r="T5418">
        <v>7356.3</v>
      </c>
      <c r="U5418">
        <v>7229.9</v>
      </c>
      <c r="V5418">
        <v>7128.5</v>
      </c>
      <c r="W5418">
        <v>6942.7</v>
      </c>
      <c r="X5418">
        <v>7225.7</v>
      </c>
      <c r="Y5418">
        <v>7315.6</v>
      </c>
      <c r="Z5418">
        <v>7250.3</v>
      </c>
      <c r="AA5418">
        <v>8169</v>
      </c>
      <c r="AB5418">
        <v>9068</v>
      </c>
      <c r="AC5418">
        <v>10289.299999999999</v>
      </c>
      <c r="AD5418" t="s">
        <v>68</v>
      </c>
      <c r="AE5418" t="s">
        <v>68</v>
      </c>
      <c r="AF5418" s="14">
        <f>INDEX('BEA to ISIC Crosswalk'!$E$4:$E$98,MATCH('State GDP by Industry'!G5418,'BEA to ISIC Crosswalk'!$C$4:$C$98,0),1)</f>
        <v>0</v>
      </c>
      <c r="AG5418" s="14">
        <f>INDEX('BEA to ISIC Crosswalk'!$F$4:$F$98,MATCH('State GDP by Industry'!G5418,'BEA to ISIC Crosswalk'!$C$4:$C$98,0),1)</f>
        <v>0</v>
      </c>
    </row>
    <row r="5419" spans="1:33" x14ac:dyDescent="0.25">
      <c r="A5419" t="s">
        <v>297</v>
      </c>
      <c r="B5419" t="s">
        <v>298</v>
      </c>
      <c r="C5419">
        <v>8</v>
      </c>
      <c r="D5419" t="s">
        <v>342</v>
      </c>
      <c r="E5419">
        <v>45</v>
      </c>
      <c r="F5419">
        <v>51</v>
      </c>
      <c r="G5419" t="s">
        <v>121</v>
      </c>
      <c r="H5419" t="s">
        <v>344</v>
      </c>
      <c r="I5419">
        <v>86397.7</v>
      </c>
      <c r="J5419">
        <v>99880.4</v>
      </c>
      <c r="K5419">
        <v>126212.1</v>
      </c>
      <c r="L5419">
        <v>116094.39999999999</v>
      </c>
      <c r="M5419">
        <v>123555.3</v>
      </c>
      <c r="N5419">
        <v>133383.79999999999</v>
      </c>
      <c r="O5419">
        <v>139170.79999999999</v>
      </c>
      <c r="P5419">
        <v>152328.29999999999</v>
      </c>
      <c r="Q5419">
        <v>157553.9</v>
      </c>
      <c r="R5419">
        <v>165980.20000000001</v>
      </c>
      <c r="S5419">
        <v>182235.1</v>
      </c>
      <c r="T5419">
        <v>189322.7</v>
      </c>
      <c r="U5419">
        <v>178061.5</v>
      </c>
      <c r="V5419">
        <v>193967.9</v>
      </c>
      <c r="W5419">
        <v>200948.9</v>
      </c>
      <c r="X5419">
        <v>205870</v>
      </c>
      <c r="Y5419">
        <v>237933.4</v>
      </c>
      <c r="Z5419">
        <v>250829.6</v>
      </c>
      <c r="AA5419">
        <v>278882.40000000002</v>
      </c>
      <c r="AB5419">
        <v>307750.09999999998</v>
      </c>
      <c r="AC5419">
        <v>338146.3</v>
      </c>
      <c r="AD5419">
        <v>377174.1</v>
      </c>
      <c r="AE5419">
        <v>396561.3</v>
      </c>
      <c r="AF5419" s="14">
        <f>INDEX('BEA to ISIC Crosswalk'!$E$4:$E$98,MATCH('State GDP by Industry'!G5419,'BEA to ISIC Crosswalk'!$C$4:$C$98,0),1)</f>
        <v>0</v>
      </c>
      <c r="AG5419" s="14">
        <f>INDEX('BEA to ISIC Crosswalk'!$F$4:$F$98,MATCH('State GDP by Industry'!G5419,'BEA to ISIC Crosswalk'!$C$4:$C$98,0),1)</f>
        <v>0</v>
      </c>
    </row>
    <row r="5420" spans="1:33" x14ac:dyDescent="0.25">
      <c r="A5420" t="s">
        <v>297</v>
      </c>
      <c r="B5420" t="s">
        <v>298</v>
      </c>
      <c r="C5420">
        <v>8</v>
      </c>
      <c r="D5420" t="s">
        <v>342</v>
      </c>
      <c r="E5420">
        <v>46</v>
      </c>
      <c r="F5420">
        <v>511</v>
      </c>
      <c r="G5420" t="s">
        <v>122</v>
      </c>
      <c r="H5420" t="s">
        <v>344</v>
      </c>
      <c r="I5420">
        <v>23399.599999999999</v>
      </c>
      <c r="J5420">
        <v>29277.1</v>
      </c>
      <c r="K5420">
        <v>43350.8</v>
      </c>
      <c r="L5420">
        <v>34477</v>
      </c>
      <c r="M5420">
        <v>33949.800000000003</v>
      </c>
      <c r="N5420">
        <v>38084.400000000001</v>
      </c>
      <c r="O5420">
        <v>41692.199999999997</v>
      </c>
      <c r="P5420">
        <v>43415.5</v>
      </c>
      <c r="Q5420">
        <v>45876</v>
      </c>
      <c r="R5420">
        <v>46015.8</v>
      </c>
      <c r="S5420">
        <v>55741.1</v>
      </c>
      <c r="T5420">
        <v>56953.1</v>
      </c>
      <c r="U5420">
        <v>55517.599999999999</v>
      </c>
      <c r="V5420">
        <v>59332.1</v>
      </c>
      <c r="W5420">
        <v>64622.2</v>
      </c>
      <c r="X5420">
        <v>69175.600000000006</v>
      </c>
      <c r="Y5420">
        <v>75024.800000000003</v>
      </c>
      <c r="Z5420">
        <v>81321.899999999994</v>
      </c>
      <c r="AA5420">
        <v>87127</v>
      </c>
      <c r="AB5420">
        <v>92483.3</v>
      </c>
      <c r="AC5420">
        <v>103530.2</v>
      </c>
      <c r="AD5420" t="s">
        <v>68</v>
      </c>
      <c r="AE5420" t="s">
        <v>68</v>
      </c>
      <c r="AF5420" s="14" t="str">
        <f>INDEX('BEA to ISIC Crosswalk'!$E$4:$E$98,MATCH('State GDP by Industry'!G5420,'BEA to ISIC Crosswalk'!$C$4:$C$98,0),1)</f>
        <v>ISIC 58T60</v>
      </c>
      <c r="AG5420" s="14" t="str">
        <f>INDEX('BEA to ISIC Crosswalk'!$F$4:$F$98,MATCH('State GDP by Industry'!G5420,'BEA to ISIC Crosswalk'!$C$4:$C$98,0),1)</f>
        <v>Publishing, audiovisual and broadcasting activities</v>
      </c>
    </row>
    <row r="5421" spans="1:33" x14ac:dyDescent="0.25">
      <c r="A5421" t="s">
        <v>297</v>
      </c>
      <c r="B5421" t="s">
        <v>298</v>
      </c>
      <c r="C5421">
        <v>8</v>
      </c>
      <c r="D5421" t="s">
        <v>342</v>
      </c>
      <c r="E5421">
        <v>47</v>
      </c>
      <c r="F5421">
        <v>512</v>
      </c>
      <c r="G5421" t="s">
        <v>123</v>
      </c>
      <c r="H5421" t="s">
        <v>344</v>
      </c>
      <c r="I5421">
        <v>23622.9</v>
      </c>
      <c r="J5421">
        <v>27972.9</v>
      </c>
      <c r="K5421">
        <v>33152.400000000001</v>
      </c>
      <c r="L5421">
        <v>28665.1</v>
      </c>
      <c r="M5421">
        <v>35873.300000000003</v>
      </c>
      <c r="N5421">
        <v>40445.5</v>
      </c>
      <c r="O5421">
        <v>40442.300000000003</v>
      </c>
      <c r="P5421">
        <v>41076.800000000003</v>
      </c>
      <c r="Q5421">
        <v>37028.5</v>
      </c>
      <c r="R5421">
        <v>39352.9</v>
      </c>
      <c r="S5421">
        <v>42823</v>
      </c>
      <c r="T5421">
        <v>46852.9</v>
      </c>
      <c r="U5421">
        <v>44728.800000000003</v>
      </c>
      <c r="V5421">
        <v>50815.1</v>
      </c>
      <c r="W5421">
        <v>46149.8</v>
      </c>
      <c r="X5421">
        <v>43693</v>
      </c>
      <c r="Y5421">
        <v>42181.3</v>
      </c>
      <c r="Z5421">
        <v>42251.8</v>
      </c>
      <c r="AA5421">
        <v>46112.4</v>
      </c>
      <c r="AB5421">
        <v>49622.2</v>
      </c>
      <c r="AC5421">
        <v>49645.1</v>
      </c>
      <c r="AD5421" t="s">
        <v>68</v>
      </c>
      <c r="AE5421" t="s">
        <v>68</v>
      </c>
      <c r="AF5421" s="14" t="str">
        <f>INDEX('BEA to ISIC Crosswalk'!$E$4:$E$98,MATCH('State GDP by Industry'!G5421,'BEA to ISIC Crosswalk'!$C$4:$C$98,0),1)</f>
        <v>ISIC 58T60</v>
      </c>
      <c r="AG5421" s="14" t="str">
        <f>INDEX('BEA to ISIC Crosswalk'!$F$4:$F$98,MATCH('State GDP by Industry'!G5421,'BEA to ISIC Crosswalk'!$C$4:$C$98,0),1)</f>
        <v>Publishing, audiovisual and broadcasting activities</v>
      </c>
    </row>
    <row r="5422" spans="1:33" x14ac:dyDescent="0.25">
      <c r="A5422" t="s">
        <v>297</v>
      </c>
      <c r="B5422" t="s">
        <v>298</v>
      </c>
      <c r="C5422">
        <v>8</v>
      </c>
      <c r="D5422" t="s">
        <v>342</v>
      </c>
      <c r="E5422">
        <v>48</v>
      </c>
      <c r="F5422" t="s">
        <v>124</v>
      </c>
      <c r="G5422" t="s">
        <v>125</v>
      </c>
      <c r="H5422" t="s">
        <v>344</v>
      </c>
      <c r="I5422">
        <v>35486.1</v>
      </c>
      <c r="J5422">
        <v>37092.1</v>
      </c>
      <c r="K5422">
        <v>44122.9</v>
      </c>
      <c r="L5422">
        <v>45920.5</v>
      </c>
      <c r="M5422">
        <v>45185.5</v>
      </c>
      <c r="N5422">
        <v>43952</v>
      </c>
      <c r="O5422">
        <v>45130.400000000001</v>
      </c>
      <c r="P5422">
        <v>51546.6</v>
      </c>
      <c r="Q5422">
        <v>56938.9</v>
      </c>
      <c r="R5422">
        <v>59482.2</v>
      </c>
      <c r="S5422">
        <v>66830.7</v>
      </c>
      <c r="T5422">
        <v>65306.8</v>
      </c>
      <c r="U5422">
        <v>56794</v>
      </c>
      <c r="V5422">
        <v>58354.2</v>
      </c>
      <c r="W5422">
        <v>59765.2</v>
      </c>
      <c r="X5422">
        <v>63498.5</v>
      </c>
      <c r="Y5422">
        <v>71929.899999999994</v>
      </c>
      <c r="Z5422">
        <v>72281.2</v>
      </c>
      <c r="AA5422">
        <v>81313.399999999994</v>
      </c>
      <c r="AB5422">
        <v>86239.5</v>
      </c>
      <c r="AC5422">
        <v>84450.9</v>
      </c>
      <c r="AD5422" t="s">
        <v>68</v>
      </c>
      <c r="AE5422" t="s">
        <v>68</v>
      </c>
      <c r="AF5422" s="14" t="str">
        <f>INDEX('BEA to ISIC Crosswalk'!$E$4:$E$98,MATCH('State GDP by Industry'!G5422,'BEA to ISIC Crosswalk'!$C$4:$C$98,0),1)</f>
        <v>ISIC 61</v>
      </c>
      <c r="AG5422" s="14" t="str">
        <f>INDEX('BEA to ISIC Crosswalk'!$F$4:$F$98,MATCH('State GDP by Industry'!G5422,'BEA to ISIC Crosswalk'!$C$4:$C$98,0),1)</f>
        <v>Telecommunications</v>
      </c>
    </row>
    <row r="5423" spans="1:33" x14ac:dyDescent="0.25">
      <c r="A5423" t="s">
        <v>297</v>
      </c>
      <c r="B5423" t="s">
        <v>298</v>
      </c>
      <c r="C5423">
        <v>8</v>
      </c>
      <c r="D5423" t="s">
        <v>342</v>
      </c>
      <c r="E5423">
        <v>49</v>
      </c>
      <c r="F5423" t="s">
        <v>126</v>
      </c>
      <c r="G5423" t="s">
        <v>127</v>
      </c>
      <c r="H5423" t="s">
        <v>344</v>
      </c>
      <c r="I5423">
        <v>3889.2</v>
      </c>
      <c r="J5423">
        <v>5538.2</v>
      </c>
      <c r="K5423">
        <v>5586</v>
      </c>
      <c r="L5423">
        <v>7031.8</v>
      </c>
      <c r="M5423">
        <v>8546.7000000000007</v>
      </c>
      <c r="N5423">
        <v>10902</v>
      </c>
      <c r="O5423">
        <v>11905.9</v>
      </c>
      <c r="P5423">
        <v>16289.5</v>
      </c>
      <c r="Q5423">
        <v>17710.5</v>
      </c>
      <c r="R5423">
        <v>21129.3</v>
      </c>
      <c r="S5423">
        <v>16840.3</v>
      </c>
      <c r="T5423">
        <v>20209.900000000001</v>
      </c>
      <c r="U5423">
        <v>21021.1</v>
      </c>
      <c r="V5423">
        <v>25466.5</v>
      </c>
      <c r="W5423">
        <v>30411.599999999999</v>
      </c>
      <c r="X5423">
        <v>29503</v>
      </c>
      <c r="Y5423">
        <v>48797.4</v>
      </c>
      <c r="Z5423">
        <v>54974.8</v>
      </c>
      <c r="AA5423">
        <v>64329.5</v>
      </c>
      <c r="AB5423">
        <v>79405.100000000006</v>
      </c>
      <c r="AC5423">
        <v>100520</v>
      </c>
      <c r="AD5423" t="s">
        <v>68</v>
      </c>
      <c r="AE5423" t="s">
        <v>68</v>
      </c>
      <c r="AF5423" s="14" t="str">
        <f>INDEX('BEA to ISIC Crosswalk'!$E$4:$E$98,MATCH('State GDP by Industry'!G5423,'BEA to ISIC Crosswalk'!$C$4:$C$98,0),1)</f>
        <v>ISIC 62T63</v>
      </c>
      <c r="AG5423" s="14" t="str">
        <f>INDEX('BEA to ISIC Crosswalk'!$F$4:$F$98,MATCH('State GDP by Industry'!G5423,'BEA to ISIC Crosswalk'!$C$4:$C$98,0),1)</f>
        <v>IT and other information services</v>
      </c>
    </row>
    <row r="5424" spans="1:33" x14ac:dyDescent="0.25">
      <c r="A5424" t="s">
        <v>297</v>
      </c>
      <c r="B5424" t="s">
        <v>298</v>
      </c>
      <c r="C5424">
        <v>8</v>
      </c>
      <c r="D5424" t="s">
        <v>342</v>
      </c>
      <c r="E5424">
        <v>50</v>
      </c>
      <c r="F5424" t="s">
        <v>128</v>
      </c>
      <c r="G5424" t="s">
        <v>129</v>
      </c>
      <c r="H5424" t="s">
        <v>344</v>
      </c>
      <c r="I5424">
        <v>281110.3</v>
      </c>
      <c r="J5424">
        <v>302215.8</v>
      </c>
      <c r="K5424">
        <v>324773.09999999998</v>
      </c>
      <c r="L5424">
        <v>347519.5</v>
      </c>
      <c r="M5424">
        <v>372067.2</v>
      </c>
      <c r="N5424">
        <v>401559.1</v>
      </c>
      <c r="O5424">
        <v>429752.5</v>
      </c>
      <c r="P5424">
        <v>452669.7</v>
      </c>
      <c r="Q5424">
        <v>498385.7</v>
      </c>
      <c r="R5424">
        <v>532678.5</v>
      </c>
      <c r="S5424">
        <v>551953.69999999995</v>
      </c>
      <c r="T5424">
        <v>545942.30000000005</v>
      </c>
      <c r="U5424">
        <v>548689.9</v>
      </c>
      <c r="V5424">
        <v>556158.5</v>
      </c>
      <c r="W5424">
        <v>578480.4</v>
      </c>
      <c r="X5424">
        <v>609932.5</v>
      </c>
      <c r="Y5424">
        <v>640184.1</v>
      </c>
      <c r="Z5424">
        <v>683598.9</v>
      </c>
      <c r="AA5424">
        <v>729717.2</v>
      </c>
      <c r="AB5424">
        <v>769363.5</v>
      </c>
      <c r="AC5424">
        <v>824929.9</v>
      </c>
      <c r="AD5424">
        <v>872233.9</v>
      </c>
      <c r="AE5424">
        <v>915052.3</v>
      </c>
      <c r="AF5424" s="14">
        <f>INDEX('BEA to ISIC Crosswalk'!$E$4:$E$98,MATCH('State GDP by Industry'!G5424,'BEA to ISIC Crosswalk'!$C$4:$C$98,0),1)</f>
        <v>0</v>
      </c>
      <c r="AG5424" s="14">
        <f>INDEX('BEA to ISIC Crosswalk'!$F$4:$F$98,MATCH('State GDP by Industry'!G5424,'BEA to ISIC Crosswalk'!$C$4:$C$98,0),1)</f>
        <v>0</v>
      </c>
    </row>
    <row r="5425" spans="1:33" x14ac:dyDescent="0.25">
      <c r="A5425" t="s">
        <v>297</v>
      </c>
      <c r="B5425" t="s">
        <v>298</v>
      </c>
      <c r="C5425">
        <v>8</v>
      </c>
      <c r="D5425" t="s">
        <v>342</v>
      </c>
      <c r="E5425">
        <v>51</v>
      </c>
      <c r="F5425">
        <v>52</v>
      </c>
      <c r="G5425" t="s">
        <v>130</v>
      </c>
      <c r="H5425" t="s">
        <v>344</v>
      </c>
      <c r="I5425">
        <v>63078.1</v>
      </c>
      <c r="J5425">
        <v>74821.399999999994</v>
      </c>
      <c r="K5425">
        <v>77799.3</v>
      </c>
      <c r="L5425">
        <v>86118.399999999994</v>
      </c>
      <c r="M5425">
        <v>96413.3</v>
      </c>
      <c r="N5425">
        <v>106942.8</v>
      </c>
      <c r="O5425">
        <v>115872</v>
      </c>
      <c r="P5425">
        <v>114477.5</v>
      </c>
      <c r="Q5425">
        <v>126740.6</v>
      </c>
      <c r="R5425">
        <v>133791.79999999999</v>
      </c>
      <c r="S5425">
        <v>130624.9</v>
      </c>
      <c r="T5425">
        <v>110208</v>
      </c>
      <c r="U5425">
        <v>122845.8</v>
      </c>
      <c r="V5425">
        <v>125303.9</v>
      </c>
      <c r="W5425">
        <v>129308.3</v>
      </c>
      <c r="X5425">
        <v>144856.20000000001</v>
      </c>
      <c r="Y5425">
        <v>145552.20000000001</v>
      </c>
      <c r="Z5425">
        <v>157566.6</v>
      </c>
      <c r="AA5425">
        <v>166989.5</v>
      </c>
      <c r="AB5425">
        <v>175142.5</v>
      </c>
      <c r="AC5425">
        <v>189328.5</v>
      </c>
      <c r="AD5425">
        <v>202421.8</v>
      </c>
      <c r="AE5425">
        <v>210291.8</v>
      </c>
      <c r="AF5425" s="14" t="str">
        <f>INDEX('BEA to ISIC Crosswalk'!$E$4:$E$98,MATCH('State GDP by Industry'!G5425,'BEA to ISIC Crosswalk'!$C$4:$C$98,0),1)</f>
        <v>ISIC 64T66</v>
      </c>
      <c r="AG5425" s="14" t="str">
        <f>INDEX('BEA to ISIC Crosswalk'!$F$4:$F$98,MATCH('State GDP by Industry'!G5425,'BEA to ISIC Crosswalk'!$C$4:$C$98,0),1)</f>
        <v>Financial and insurance activities</v>
      </c>
    </row>
    <row r="5426" spans="1:33" x14ac:dyDescent="0.25">
      <c r="A5426" t="s">
        <v>297</v>
      </c>
      <c r="B5426" t="s">
        <v>298</v>
      </c>
      <c r="C5426">
        <v>8</v>
      </c>
      <c r="D5426" t="s">
        <v>342</v>
      </c>
      <c r="E5426">
        <v>52</v>
      </c>
      <c r="F5426" t="s">
        <v>131</v>
      </c>
      <c r="G5426" t="s">
        <v>132</v>
      </c>
      <c r="H5426" t="s">
        <v>344</v>
      </c>
      <c r="I5426">
        <v>21895.7</v>
      </c>
      <c r="J5426">
        <v>30410.9</v>
      </c>
      <c r="K5426">
        <v>32483.4</v>
      </c>
      <c r="L5426">
        <v>35397</v>
      </c>
      <c r="M5426">
        <v>38268.400000000001</v>
      </c>
      <c r="N5426">
        <v>50312.1</v>
      </c>
      <c r="O5426">
        <v>56924.9</v>
      </c>
      <c r="P5426">
        <v>48504</v>
      </c>
      <c r="Q5426">
        <v>52046.9</v>
      </c>
      <c r="R5426">
        <v>54927.5</v>
      </c>
      <c r="S5426">
        <v>56044.1</v>
      </c>
      <c r="T5426">
        <v>55508.3</v>
      </c>
      <c r="U5426">
        <v>55260.3</v>
      </c>
      <c r="V5426">
        <v>59123.9</v>
      </c>
      <c r="W5426">
        <v>66433.100000000006</v>
      </c>
      <c r="X5426">
        <v>72520.3</v>
      </c>
      <c r="Y5426">
        <v>68767.399999999994</v>
      </c>
      <c r="Z5426">
        <v>75510.7</v>
      </c>
      <c r="AA5426">
        <v>79719.399999999994</v>
      </c>
      <c r="AB5426">
        <v>82983.5</v>
      </c>
      <c r="AC5426">
        <v>88215.5</v>
      </c>
      <c r="AD5426" t="s">
        <v>68</v>
      </c>
      <c r="AE5426" t="s">
        <v>68</v>
      </c>
      <c r="AF5426" s="14">
        <f>INDEX('BEA to ISIC Crosswalk'!$E$4:$E$98,MATCH('State GDP by Industry'!G5426,'BEA to ISIC Crosswalk'!$C$4:$C$98,0),1)</f>
        <v>0</v>
      </c>
      <c r="AG5426" s="14">
        <f>INDEX('BEA to ISIC Crosswalk'!$F$4:$F$98,MATCH('State GDP by Industry'!G5426,'BEA to ISIC Crosswalk'!$C$4:$C$98,0),1)</f>
        <v>0</v>
      </c>
    </row>
    <row r="5427" spans="1:33" x14ac:dyDescent="0.25">
      <c r="A5427" t="s">
        <v>297</v>
      </c>
      <c r="B5427" t="s">
        <v>298</v>
      </c>
      <c r="C5427">
        <v>8</v>
      </c>
      <c r="D5427" t="s">
        <v>342</v>
      </c>
      <c r="E5427">
        <v>53</v>
      </c>
      <c r="F5427">
        <v>523</v>
      </c>
      <c r="G5427" t="s">
        <v>133</v>
      </c>
      <c r="H5427" t="s">
        <v>344</v>
      </c>
      <c r="I5427">
        <v>13913.6</v>
      </c>
      <c r="J5427">
        <v>14580.9</v>
      </c>
      <c r="K5427">
        <v>14927.4</v>
      </c>
      <c r="L5427">
        <v>17438.5</v>
      </c>
      <c r="M5427">
        <v>24809.5</v>
      </c>
      <c r="N5427">
        <v>22048.6</v>
      </c>
      <c r="O5427">
        <v>18890</v>
      </c>
      <c r="P5427">
        <v>20093.5</v>
      </c>
      <c r="Q5427">
        <v>24947.4</v>
      </c>
      <c r="R5427">
        <v>27388</v>
      </c>
      <c r="S5427">
        <v>23281.7</v>
      </c>
      <c r="T5427">
        <v>10534.8</v>
      </c>
      <c r="U5427">
        <v>22223.7</v>
      </c>
      <c r="V5427">
        <v>22895.4</v>
      </c>
      <c r="W5427">
        <v>19351.599999999999</v>
      </c>
      <c r="X5427">
        <v>27833.200000000001</v>
      </c>
      <c r="Y5427">
        <v>30807.5</v>
      </c>
      <c r="Z5427">
        <v>27785.1</v>
      </c>
      <c r="AA5427">
        <v>28199.200000000001</v>
      </c>
      <c r="AB5427">
        <v>33867.699999999997</v>
      </c>
      <c r="AC5427">
        <v>39011</v>
      </c>
      <c r="AD5427" t="s">
        <v>68</v>
      </c>
      <c r="AE5427" t="s">
        <v>68</v>
      </c>
      <c r="AF5427" s="14">
        <f>INDEX('BEA to ISIC Crosswalk'!$E$4:$E$98,MATCH('State GDP by Industry'!G5427,'BEA to ISIC Crosswalk'!$C$4:$C$98,0),1)</f>
        <v>0</v>
      </c>
      <c r="AG5427" s="14">
        <f>INDEX('BEA to ISIC Crosswalk'!$F$4:$F$98,MATCH('State GDP by Industry'!G5427,'BEA to ISIC Crosswalk'!$C$4:$C$98,0),1)</f>
        <v>0</v>
      </c>
    </row>
    <row r="5428" spans="1:33" x14ac:dyDescent="0.25">
      <c r="A5428" t="s">
        <v>297</v>
      </c>
      <c r="B5428" t="s">
        <v>298</v>
      </c>
      <c r="C5428">
        <v>8</v>
      </c>
      <c r="D5428" t="s">
        <v>342</v>
      </c>
      <c r="E5428">
        <v>54</v>
      </c>
      <c r="F5428">
        <v>524</v>
      </c>
      <c r="G5428" t="s">
        <v>134</v>
      </c>
      <c r="H5428" t="s">
        <v>344</v>
      </c>
      <c r="I5428">
        <v>26823.5</v>
      </c>
      <c r="J5428">
        <v>29026.7</v>
      </c>
      <c r="K5428">
        <v>29422.799999999999</v>
      </c>
      <c r="L5428">
        <v>32258.6</v>
      </c>
      <c r="M5428">
        <v>32262.1</v>
      </c>
      <c r="N5428">
        <v>32998</v>
      </c>
      <c r="O5428">
        <v>37195.5</v>
      </c>
      <c r="P5428">
        <v>42195.199999999997</v>
      </c>
      <c r="Q5428">
        <v>45316.5</v>
      </c>
      <c r="R5428">
        <v>46755.199999999997</v>
      </c>
      <c r="S5428">
        <v>47353.599999999999</v>
      </c>
      <c r="T5428">
        <v>41610.6</v>
      </c>
      <c r="U5428">
        <v>42890.8</v>
      </c>
      <c r="V5428">
        <v>41306.9</v>
      </c>
      <c r="W5428">
        <v>42640.4</v>
      </c>
      <c r="X5428">
        <v>43996.6</v>
      </c>
      <c r="Y5428">
        <v>45159.1</v>
      </c>
      <c r="Z5428">
        <v>51811</v>
      </c>
      <c r="AA5428">
        <v>56813.5</v>
      </c>
      <c r="AB5428">
        <v>55702.8</v>
      </c>
      <c r="AC5428">
        <v>58550.5</v>
      </c>
      <c r="AD5428" t="s">
        <v>68</v>
      </c>
      <c r="AE5428" t="s">
        <v>68</v>
      </c>
      <c r="AF5428" s="14">
        <f>INDEX('BEA to ISIC Crosswalk'!$E$4:$E$98,MATCH('State GDP by Industry'!G5428,'BEA to ISIC Crosswalk'!$C$4:$C$98,0),1)</f>
        <v>0</v>
      </c>
      <c r="AG5428" s="14">
        <f>INDEX('BEA to ISIC Crosswalk'!$F$4:$F$98,MATCH('State GDP by Industry'!G5428,'BEA to ISIC Crosswalk'!$C$4:$C$98,0),1)</f>
        <v>0</v>
      </c>
    </row>
    <row r="5429" spans="1:33" x14ac:dyDescent="0.25">
      <c r="A5429" t="s">
        <v>297</v>
      </c>
      <c r="B5429" t="s">
        <v>298</v>
      </c>
      <c r="C5429">
        <v>8</v>
      </c>
      <c r="D5429" t="s">
        <v>342</v>
      </c>
      <c r="E5429">
        <v>55</v>
      </c>
      <c r="F5429">
        <v>525</v>
      </c>
      <c r="G5429" t="s">
        <v>135</v>
      </c>
      <c r="H5429" t="s">
        <v>344</v>
      </c>
      <c r="I5429">
        <v>445.3</v>
      </c>
      <c r="J5429">
        <v>802.8</v>
      </c>
      <c r="K5429">
        <v>965.8</v>
      </c>
      <c r="L5429">
        <v>1024.2</v>
      </c>
      <c r="M5429">
        <v>1073.4000000000001</v>
      </c>
      <c r="N5429">
        <v>1584</v>
      </c>
      <c r="O5429">
        <v>2861.6</v>
      </c>
      <c r="P5429">
        <v>3684.7</v>
      </c>
      <c r="Q5429">
        <v>4429.8</v>
      </c>
      <c r="R5429">
        <v>4721.1000000000004</v>
      </c>
      <c r="S5429">
        <v>3945.5</v>
      </c>
      <c r="T5429">
        <v>2554.1999999999998</v>
      </c>
      <c r="U5429">
        <v>2471</v>
      </c>
      <c r="V5429">
        <v>1977.8</v>
      </c>
      <c r="W5429">
        <v>883.3</v>
      </c>
      <c r="X5429">
        <v>506</v>
      </c>
      <c r="Y5429">
        <v>818.2</v>
      </c>
      <c r="Z5429">
        <v>2459.9</v>
      </c>
      <c r="AA5429">
        <v>2257.3000000000002</v>
      </c>
      <c r="AB5429">
        <v>2588.5</v>
      </c>
      <c r="AC5429">
        <v>3551.5</v>
      </c>
      <c r="AD5429" t="s">
        <v>68</v>
      </c>
      <c r="AE5429" t="s">
        <v>68</v>
      </c>
      <c r="AF5429" s="14">
        <f>INDEX('BEA to ISIC Crosswalk'!$E$4:$E$98,MATCH('State GDP by Industry'!G5429,'BEA to ISIC Crosswalk'!$C$4:$C$98,0),1)</f>
        <v>0</v>
      </c>
      <c r="AG5429" s="14">
        <f>INDEX('BEA to ISIC Crosswalk'!$F$4:$F$98,MATCH('State GDP by Industry'!G5429,'BEA to ISIC Crosswalk'!$C$4:$C$98,0),1)</f>
        <v>0</v>
      </c>
    </row>
    <row r="5430" spans="1:33" x14ac:dyDescent="0.25">
      <c r="A5430" t="s">
        <v>297</v>
      </c>
      <c r="B5430" t="s">
        <v>298</v>
      </c>
      <c r="C5430">
        <v>8</v>
      </c>
      <c r="D5430" t="s">
        <v>342</v>
      </c>
      <c r="E5430">
        <v>56</v>
      </c>
      <c r="F5430">
        <v>53</v>
      </c>
      <c r="G5430" t="s">
        <v>136</v>
      </c>
      <c r="H5430" t="s">
        <v>344</v>
      </c>
      <c r="I5430">
        <v>218032.2</v>
      </c>
      <c r="J5430">
        <v>227394.4</v>
      </c>
      <c r="K5430">
        <v>246973.8</v>
      </c>
      <c r="L5430">
        <v>261401.1</v>
      </c>
      <c r="M5430">
        <v>275653.90000000002</v>
      </c>
      <c r="N5430">
        <v>294616.3</v>
      </c>
      <c r="O5430">
        <v>313880.59999999998</v>
      </c>
      <c r="P5430">
        <v>338192.3</v>
      </c>
      <c r="Q5430">
        <v>371645.1</v>
      </c>
      <c r="R5430">
        <v>398886.7</v>
      </c>
      <c r="S5430">
        <v>421328.8</v>
      </c>
      <c r="T5430">
        <v>435734.4</v>
      </c>
      <c r="U5430">
        <v>425844.1</v>
      </c>
      <c r="V5430">
        <v>430854.5</v>
      </c>
      <c r="W5430">
        <v>449172.1</v>
      </c>
      <c r="X5430">
        <v>465076.4</v>
      </c>
      <c r="Y5430">
        <v>494631.9</v>
      </c>
      <c r="Z5430">
        <v>526032.30000000005</v>
      </c>
      <c r="AA5430">
        <v>562727.80000000005</v>
      </c>
      <c r="AB5430">
        <v>594221</v>
      </c>
      <c r="AC5430">
        <v>635601.4</v>
      </c>
      <c r="AD5430">
        <v>669812.1</v>
      </c>
      <c r="AE5430">
        <v>704760.5</v>
      </c>
      <c r="AF5430" s="14" t="str">
        <f>INDEX('BEA to ISIC Crosswalk'!$E$4:$E$98,MATCH('State GDP by Industry'!G5430,'BEA to ISIC Crosswalk'!$C$4:$C$98,0),1)</f>
        <v>ISIC 68</v>
      </c>
      <c r="AG5430" s="14" t="str">
        <f>INDEX('BEA to ISIC Crosswalk'!$F$4:$F$98,MATCH('State GDP by Industry'!G5430,'BEA to ISIC Crosswalk'!$C$4:$C$98,0),1)</f>
        <v>Real estate activities</v>
      </c>
    </row>
    <row r="5431" spans="1:33" x14ac:dyDescent="0.25">
      <c r="A5431" t="s">
        <v>297</v>
      </c>
      <c r="B5431" t="s">
        <v>298</v>
      </c>
      <c r="C5431">
        <v>8</v>
      </c>
      <c r="D5431" t="s">
        <v>342</v>
      </c>
      <c r="E5431">
        <v>57</v>
      </c>
      <c r="F5431">
        <v>531</v>
      </c>
      <c r="G5431" t="s">
        <v>137</v>
      </c>
      <c r="H5431" t="s">
        <v>344</v>
      </c>
      <c r="I5431">
        <v>201202.7</v>
      </c>
      <c r="J5431">
        <v>209402</v>
      </c>
      <c r="K5431">
        <v>227058.1</v>
      </c>
      <c r="L5431">
        <v>240002.5</v>
      </c>
      <c r="M5431">
        <v>252993.3</v>
      </c>
      <c r="N5431">
        <v>272966.3</v>
      </c>
      <c r="O5431">
        <v>291854.90000000002</v>
      </c>
      <c r="P5431">
        <v>315091.7</v>
      </c>
      <c r="Q5431">
        <v>346027.6</v>
      </c>
      <c r="R5431">
        <v>365487.6</v>
      </c>
      <c r="S5431">
        <v>389320.2</v>
      </c>
      <c r="T5431">
        <v>399796.2</v>
      </c>
      <c r="U5431">
        <v>394291.6</v>
      </c>
      <c r="V5431">
        <v>398865</v>
      </c>
      <c r="W5431">
        <v>416214.4</v>
      </c>
      <c r="X5431">
        <v>427720.1</v>
      </c>
      <c r="Y5431">
        <v>454045.7</v>
      </c>
      <c r="Z5431">
        <v>486824.3</v>
      </c>
      <c r="AA5431">
        <v>522729</v>
      </c>
      <c r="AB5431">
        <v>556659.9</v>
      </c>
      <c r="AC5431">
        <v>594398.9</v>
      </c>
      <c r="AD5431" t="s">
        <v>68</v>
      </c>
      <c r="AE5431" t="s">
        <v>68</v>
      </c>
      <c r="AF5431" s="14">
        <f>INDEX('BEA to ISIC Crosswalk'!$E$4:$E$98,MATCH('State GDP by Industry'!G5431,'BEA to ISIC Crosswalk'!$C$4:$C$98,0),1)</f>
        <v>0</v>
      </c>
      <c r="AG5431" s="14">
        <f>INDEX('BEA to ISIC Crosswalk'!$F$4:$F$98,MATCH('State GDP by Industry'!G5431,'BEA to ISIC Crosswalk'!$C$4:$C$98,0),1)</f>
        <v>0</v>
      </c>
    </row>
    <row r="5432" spans="1:33" x14ac:dyDescent="0.25">
      <c r="A5432" t="s">
        <v>297</v>
      </c>
      <c r="B5432" t="s">
        <v>298</v>
      </c>
      <c r="C5432">
        <v>8</v>
      </c>
      <c r="D5432" t="s">
        <v>342</v>
      </c>
      <c r="E5432">
        <v>58</v>
      </c>
      <c r="F5432" t="s">
        <v>138</v>
      </c>
      <c r="G5432" t="s">
        <v>139</v>
      </c>
      <c r="H5432" t="s">
        <v>344</v>
      </c>
      <c r="I5432">
        <v>16829.400000000001</v>
      </c>
      <c r="J5432">
        <v>17992.400000000001</v>
      </c>
      <c r="K5432">
        <v>19915.7</v>
      </c>
      <c r="L5432">
        <v>21398.7</v>
      </c>
      <c r="M5432">
        <v>22660.7</v>
      </c>
      <c r="N5432">
        <v>21650</v>
      </c>
      <c r="O5432">
        <v>22025.7</v>
      </c>
      <c r="P5432">
        <v>23100.5</v>
      </c>
      <c r="Q5432">
        <v>25617.5</v>
      </c>
      <c r="R5432">
        <v>33399.1</v>
      </c>
      <c r="S5432">
        <v>32008.6</v>
      </c>
      <c r="T5432">
        <v>35938.199999999997</v>
      </c>
      <c r="U5432">
        <v>31552.5</v>
      </c>
      <c r="V5432">
        <v>31989.5</v>
      </c>
      <c r="W5432">
        <v>32957.699999999997</v>
      </c>
      <c r="X5432">
        <v>37356.199999999997</v>
      </c>
      <c r="Y5432">
        <v>40586.1</v>
      </c>
      <c r="Z5432">
        <v>39208</v>
      </c>
      <c r="AA5432">
        <v>39998.800000000003</v>
      </c>
      <c r="AB5432">
        <v>37561.1</v>
      </c>
      <c r="AC5432">
        <v>41202.5</v>
      </c>
      <c r="AD5432" t="s">
        <v>68</v>
      </c>
      <c r="AE5432" t="s">
        <v>68</v>
      </c>
      <c r="AF5432" s="14">
        <f>INDEX('BEA to ISIC Crosswalk'!$E$4:$E$98,MATCH('State GDP by Industry'!G5432,'BEA to ISIC Crosswalk'!$C$4:$C$98,0),1)</f>
        <v>0</v>
      </c>
      <c r="AG5432" s="14">
        <f>INDEX('BEA to ISIC Crosswalk'!$F$4:$F$98,MATCH('State GDP by Industry'!G5432,'BEA to ISIC Crosswalk'!$C$4:$C$98,0),1)</f>
        <v>0</v>
      </c>
    </row>
    <row r="5433" spans="1:33" x14ac:dyDescent="0.25">
      <c r="A5433" t="s">
        <v>297</v>
      </c>
      <c r="B5433" t="s">
        <v>298</v>
      </c>
      <c r="C5433">
        <v>8</v>
      </c>
      <c r="D5433" t="s">
        <v>342</v>
      </c>
      <c r="E5433">
        <v>59</v>
      </c>
      <c r="F5433" t="s">
        <v>140</v>
      </c>
      <c r="G5433" t="s">
        <v>141</v>
      </c>
      <c r="H5433" t="s">
        <v>344</v>
      </c>
      <c r="I5433">
        <v>160985.9</v>
      </c>
      <c r="J5433">
        <v>175065.3</v>
      </c>
      <c r="K5433">
        <v>193765.1</v>
      </c>
      <c r="L5433">
        <v>226438.9</v>
      </c>
      <c r="M5433">
        <v>229308.9</v>
      </c>
      <c r="N5433">
        <v>229657.8</v>
      </c>
      <c r="O5433">
        <v>240042.5</v>
      </c>
      <c r="P5433">
        <v>253582.4</v>
      </c>
      <c r="Q5433">
        <v>269545.09999999998</v>
      </c>
      <c r="R5433">
        <v>289647.7</v>
      </c>
      <c r="S5433">
        <v>314844.79999999999</v>
      </c>
      <c r="T5433">
        <v>338519.1</v>
      </c>
      <c r="U5433">
        <v>318467.7</v>
      </c>
      <c r="V5433">
        <v>332576.7</v>
      </c>
      <c r="W5433">
        <v>352803.2</v>
      </c>
      <c r="X5433">
        <v>378405.6</v>
      </c>
      <c r="Y5433">
        <v>382941.4</v>
      </c>
      <c r="Z5433">
        <v>405957.3</v>
      </c>
      <c r="AA5433">
        <v>434830.2</v>
      </c>
      <c r="AB5433">
        <v>450769.6</v>
      </c>
      <c r="AC5433">
        <v>476319.4</v>
      </c>
      <c r="AD5433">
        <v>516025</v>
      </c>
      <c r="AE5433">
        <v>555417.4</v>
      </c>
      <c r="AF5433" s="14" t="str">
        <f>INDEX('BEA to ISIC Crosswalk'!$E$4:$E$98,MATCH('State GDP by Industry'!G5433,'BEA to ISIC Crosswalk'!$C$4:$C$98,0),1)</f>
        <v>ISIC 69T82</v>
      </c>
      <c r="AG5433" s="14" t="str">
        <f>INDEX('BEA to ISIC Crosswalk'!$F$4:$F$98,MATCH('State GDP by Industry'!G5433,'BEA to ISIC Crosswalk'!$C$4:$C$98,0),1)</f>
        <v>Other business sector services</v>
      </c>
    </row>
    <row r="5434" spans="1:33" x14ac:dyDescent="0.25">
      <c r="A5434" t="s">
        <v>297</v>
      </c>
      <c r="B5434" t="s">
        <v>298</v>
      </c>
      <c r="C5434">
        <v>8</v>
      </c>
      <c r="D5434" t="s">
        <v>342</v>
      </c>
      <c r="E5434">
        <v>60</v>
      </c>
      <c r="F5434">
        <v>54</v>
      </c>
      <c r="G5434" t="s">
        <v>142</v>
      </c>
      <c r="H5434" t="s">
        <v>344</v>
      </c>
      <c r="I5434">
        <v>95135.5</v>
      </c>
      <c r="J5434">
        <v>103497.3</v>
      </c>
      <c r="K5434">
        <v>116663.3</v>
      </c>
      <c r="L5434">
        <v>136330.29999999999</v>
      </c>
      <c r="M5434">
        <v>139612.9</v>
      </c>
      <c r="N5434">
        <v>141417.79999999999</v>
      </c>
      <c r="O5434">
        <v>146980.79999999999</v>
      </c>
      <c r="P5434">
        <v>154005.6</v>
      </c>
      <c r="Q5434">
        <v>166013.5</v>
      </c>
      <c r="R5434">
        <v>179578.2</v>
      </c>
      <c r="S5434">
        <v>196166.5</v>
      </c>
      <c r="T5434">
        <v>218873.2</v>
      </c>
      <c r="U5434">
        <v>206154.3</v>
      </c>
      <c r="V5434">
        <v>213793.5</v>
      </c>
      <c r="W5434">
        <v>228548.7</v>
      </c>
      <c r="X5434">
        <v>247732.6</v>
      </c>
      <c r="Y5434">
        <v>246013.4</v>
      </c>
      <c r="Z5434">
        <v>261493.3</v>
      </c>
      <c r="AA5434">
        <v>281667.09999999998</v>
      </c>
      <c r="AB5434">
        <v>287514.7</v>
      </c>
      <c r="AC5434">
        <v>302398.3</v>
      </c>
      <c r="AD5434">
        <v>328207.7</v>
      </c>
      <c r="AE5434">
        <v>357149.2</v>
      </c>
      <c r="AF5434" s="14">
        <f>INDEX('BEA to ISIC Crosswalk'!$E$4:$E$98,MATCH('State GDP by Industry'!G5434,'BEA to ISIC Crosswalk'!$C$4:$C$98,0),1)</f>
        <v>0</v>
      </c>
      <c r="AG5434" s="14">
        <f>INDEX('BEA to ISIC Crosswalk'!$F$4:$F$98,MATCH('State GDP by Industry'!G5434,'BEA to ISIC Crosswalk'!$C$4:$C$98,0),1)</f>
        <v>0</v>
      </c>
    </row>
    <row r="5435" spans="1:33" x14ac:dyDescent="0.25">
      <c r="A5435" t="s">
        <v>297</v>
      </c>
      <c r="B5435" t="s">
        <v>298</v>
      </c>
      <c r="C5435">
        <v>8</v>
      </c>
      <c r="D5435" t="s">
        <v>342</v>
      </c>
      <c r="E5435">
        <v>61</v>
      </c>
      <c r="F5435">
        <v>5411</v>
      </c>
      <c r="G5435" t="s">
        <v>143</v>
      </c>
      <c r="H5435" t="s">
        <v>344</v>
      </c>
      <c r="I5435">
        <v>17226.7</v>
      </c>
      <c r="J5435">
        <v>19595.599999999999</v>
      </c>
      <c r="K5435">
        <v>20708.7</v>
      </c>
      <c r="L5435">
        <v>22512.2</v>
      </c>
      <c r="M5435">
        <v>24723.7</v>
      </c>
      <c r="N5435">
        <v>25901.8</v>
      </c>
      <c r="O5435">
        <v>28244.3</v>
      </c>
      <c r="P5435">
        <v>30784.9</v>
      </c>
      <c r="Q5435">
        <v>34075.5</v>
      </c>
      <c r="R5435">
        <v>35646.199999999997</v>
      </c>
      <c r="S5435">
        <v>38149.4</v>
      </c>
      <c r="T5435">
        <v>42923.6</v>
      </c>
      <c r="U5435">
        <v>38110.9</v>
      </c>
      <c r="V5435">
        <v>36916</v>
      </c>
      <c r="W5435">
        <v>38932.1</v>
      </c>
      <c r="X5435">
        <v>38693</v>
      </c>
      <c r="Y5435">
        <v>38821</v>
      </c>
      <c r="Z5435">
        <v>40215</v>
      </c>
      <c r="AA5435">
        <v>42618</v>
      </c>
      <c r="AB5435">
        <v>44937.5</v>
      </c>
      <c r="AC5435">
        <v>46035.8</v>
      </c>
      <c r="AD5435" t="s">
        <v>68</v>
      </c>
      <c r="AE5435" t="s">
        <v>68</v>
      </c>
      <c r="AF5435" s="14">
        <f>INDEX('BEA to ISIC Crosswalk'!$E$4:$E$98,MATCH('State GDP by Industry'!G5435,'BEA to ISIC Crosswalk'!$C$4:$C$98,0),1)</f>
        <v>0</v>
      </c>
      <c r="AG5435" s="14">
        <f>INDEX('BEA to ISIC Crosswalk'!$F$4:$F$98,MATCH('State GDP by Industry'!G5435,'BEA to ISIC Crosswalk'!$C$4:$C$98,0),1)</f>
        <v>0</v>
      </c>
    </row>
    <row r="5436" spans="1:33" x14ac:dyDescent="0.25">
      <c r="A5436" t="s">
        <v>297</v>
      </c>
      <c r="B5436" t="s">
        <v>298</v>
      </c>
      <c r="C5436">
        <v>8</v>
      </c>
      <c r="D5436" t="s">
        <v>342</v>
      </c>
      <c r="E5436">
        <v>62</v>
      </c>
      <c r="F5436">
        <v>5415</v>
      </c>
      <c r="G5436" t="s">
        <v>144</v>
      </c>
      <c r="H5436" t="s">
        <v>344</v>
      </c>
      <c r="I5436">
        <v>15455.6</v>
      </c>
      <c r="J5436">
        <v>17354.8</v>
      </c>
      <c r="K5436">
        <v>20627.5</v>
      </c>
      <c r="L5436">
        <v>27492.3</v>
      </c>
      <c r="M5436">
        <v>26490.9</v>
      </c>
      <c r="N5436">
        <v>23049.1</v>
      </c>
      <c r="O5436">
        <v>25299.9</v>
      </c>
      <c r="P5436">
        <v>25478.799999999999</v>
      </c>
      <c r="Q5436">
        <v>27736</v>
      </c>
      <c r="R5436">
        <v>30232.400000000001</v>
      </c>
      <c r="S5436">
        <v>34975.800000000003</v>
      </c>
      <c r="T5436">
        <v>38197.1</v>
      </c>
      <c r="U5436">
        <v>38505.1</v>
      </c>
      <c r="V5436">
        <v>42434.8</v>
      </c>
      <c r="W5436">
        <v>48142.1</v>
      </c>
      <c r="X5436">
        <v>61134</v>
      </c>
      <c r="Y5436">
        <v>55666.3</v>
      </c>
      <c r="Z5436">
        <v>60130.2</v>
      </c>
      <c r="AA5436">
        <v>65628.899999999994</v>
      </c>
      <c r="AB5436">
        <v>71088.3</v>
      </c>
      <c r="AC5436">
        <v>78795</v>
      </c>
      <c r="AD5436" t="s">
        <v>68</v>
      </c>
      <c r="AE5436" t="s">
        <v>68</v>
      </c>
      <c r="AF5436" s="14">
        <f>INDEX('BEA to ISIC Crosswalk'!$E$4:$E$98,MATCH('State GDP by Industry'!G5436,'BEA to ISIC Crosswalk'!$C$4:$C$98,0),1)</f>
        <v>0</v>
      </c>
      <c r="AG5436" s="14">
        <f>INDEX('BEA to ISIC Crosswalk'!$F$4:$F$98,MATCH('State GDP by Industry'!G5436,'BEA to ISIC Crosswalk'!$C$4:$C$98,0),1)</f>
        <v>0</v>
      </c>
    </row>
    <row r="5437" spans="1:33" x14ac:dyDescent="0.25">
      <c r="A5437" t="s">
        <v>297</v>
      </c>
      <c r="B5437" t="s">
        <v>298</v>
      </c>
      <c r="C5437">
        <v>8</v>
      </c>
      <c r="D5437" t="s">
        <v>342</v>
      </c>
      <c r="E5437">
        <v>63</v>
      </c>
      <c r="F5437" t="s">
        <v>145</v>
      </c>
      <c r="G5437" t="s">
        <v>146</v>
      </c>
      <c r="H5437" t="s">
        <v>344</v>
      </c>
      <c r="I5437">
        <v>62453.2</v>
      </c>
      <c r="J5437">
        <v>66546.899999999994</v>
      </c>
      <c r="K5437">
        <v>75327.100000000006</v>
      </c>
      <c r="L5437">
        <v>86325.7</v>
      </c>
      <c r="M5437">
        <v>88398.3</v>
      </c>
      <c r="N5437">
        <v>92466.8</v>
      </c>
      <c r="O5437">
        <v>93436.5</v>
      </c>
      <c r="P5437">
        <v>97741.8</v>
      </c>
      <c r="Q5437">
        <v>104202</v>
      </c>
      <c r="R5437">
        <v>113699.6</v>
      </c>
      <c r="S5437">
        <v>123041.3</v>
      </c>
      <c r="T5437">
        <v>137752.5</v>
      </c>
      <c r="U5437">
        <v>129538.3</v>
      </c>
      <c r="V5437">
        <v>134442.70000000001</v>
      </c>
      <c r="W5437">
        <v>141474.5</v>
      </c>
      <c r="X5437">
        <v>147905.70000000001</v>
      </c>
      <c r="Y5437">
        <v>151526.20000000001</v>
      </c>
      <c r="Z5437">
        <v>161148.1</v>
      </c>
      <c r="AA5437">
        <v>173420.1</v>
      </c>
      <c r="AB5437">
        <v>171488.9</v>
      </c>
      <c r="AC5437">
        <v>177567.5</v>
      </c>
      <c r="AD5437" t="s">
        <v>68</v>
      </c>
      <c r="AE5437" t="s">
        <v>68</v>
      </c>
      <c r="AF5437" s="14">
        <f>INDEX('BEA to ISIC Crosswalk'!$E$4:$E$98,MATCH('State GDP by Industry'!G5437,'BEA to ISIC Crosswalk'!$C$4:$C$98,0),1)</f>
        <v>0</v>
      </c>
      <c r="AG5437" s="14">
        <f>INDEX('BEA to ISIC Crosswalk'!$F$4:$F$98,MATCH('State GDP by Industry'!G5437,'BEA to ISIC Crosswalk'!$C$4:$C$98,0),1)</f>
        <v>0</v>
      </c>
    </row>
    <row r="5438" spans="1:33" x14ac:dyDescent="0.25">
      <c r="A5438" t="s">
        <v>297</v>
      </c>
      <c r="B5438" t="s">
        <v>298</v>
      </c>
      <c r="C5438">
        <v>8</v>
      </c>
      <c r="D5438" t="s">
        <v>342</v>
      </c>
      <c r="E5438">
        <v>64</v>
      </c>
      <c r="F5438">
        <v>55</v>
      </c>
      <c r="G5438" t="s">
        <v>147</v>
      </c>
      <c r="H5438" t="s">
        <v>344</v>
      </c>
      <c r="I5438">
        <v>25601.7</v>
      </c>
      <c r="J5438">
        <v>29210.7</v>
      </c>
      <c r="K5438">
        <v>31532.3</v>
      </c>
      <c r="L5438">
        <v>38766.5</v>
      </c>
      <c r="M5438">
        <v>35089.300000000003</v>
      </c>
      <c r="N5438">
        <v>32430.2</v>
      </c>
      <c r="O5438">
        <v>33428.199999999997</v>
      </c>
      <c r="P5438">
        <v>35513.699999999997</v>
      </c>
      <c r="Q5438">
        <v>34601.4</v>
      </c>
      <c r="R5438">
        <v>36327</v>
      </c>
      <c r="S5438">
        <v>38743.1</v>
      </c>
      <c r="T5438">
        <v>38234.5</v>
      </c>
      <c r="U5438">
        <v>36168.400000000001</v>
      </c>
      <c r="V5438">
        <v>38346.1</v>
      </c>
      <c r="W5438">
        <v>40637.800000000003</v>
      </c>
      <c r="X5438">
        <v>43332.6</v>
      </c>
      <c r="Y5438">
        <v>50019.5</v>
      </c>
      <c r="Z5438">
        <v>52606.8</v>
      </c>
      <c r="AA5438">
        <v>55893.9</v>
      </c>
      <c r="AB5438">
        <v>58545.3</v>
      </c>
      <c r="AC5438">
        <v>60711.6</v>
      </c>
      <c r="AD5438">
        <v>68275.7</v>
      </c>
      <c r="AE5438">
        <v>71144.100000000006</v>
      </c>
      <c r="AF5438" s="14">
        <f>INDEX('BEA to ISIC Crosswalk'!$E$4:$E$98,MATCH('State GDP by Industry'!G5438,'BEA to ISIC Crosswalk'!$C$4:$C$98,0),1)</f>
        <v>0</v>
      </c>
      <c r="AG5438" s="14">
        <f>INDEX('BEA to ISIC Crosswalk'!$F$4:$F$98,MATCH('State GDP by Industry'!G5438,'BEA to ISIC Crosswalk'!$C$4:$C$98,0),1)</f>
        <v>0</v>
      </c>
    </row>
    <row r="5439" spans="1:33" x14ac:dyDescent="0.25">
      <c r="A5439" t="s">
        <v>297</v>
      </c>
      <c r="B5439" t="s">
        <v>298</v>
      </c>
      <c r="C5439">
        <v>8</v>
      </c>
      <c r="D5439" t="s">
        <v>342</v>
      </c>
      <c r="E5439">
        <v>65</v>
      </c>
      <c r="F5439">
        <v>56</v>
      </c>
      <c r="G5439" t="s">
        <v>148</v>
      </c>
      <c r="H5439" t="s">
        <v>344</v>
      </c>
      <c r="I5439">
        <v>40248.6</v>
      </c>
      <c r="J5439">
        <v>42357.2</v>
      </c>
      <c r="K5439">
        <v>45569.5</v>
      </c>
      <c r="L5439">
        <v>51342.1</v>
      </c>
      <c r="M5439">
        <v>54606.6</v>
      </c>
      <c r="N5439">
        <v>55809.8</v>
      </c>
      <c r="O5439">
        <v>59633.5</v>
      </c>
      <c r="P5439">
        <v>64063.199999999997</v>
      </c>
      <c r="Q5439">
        <v>68930.2</v>
      </c>
      <c r="R5439">
        <v>73742.600000000006</v>
      </c>
      <c r="S5439">
        <v>79935.199999999997</v>
      </c>
      <c r="T5439">
        <v>81411.399999999994</v>
      </c>
      <c r="U5439">
        <v>76145</v>
      </c>
      <c r="V5439">
        <v>80437.100000000006</v>
      </c>
      <c r="W5439">
        <v>83616.600000000006</v>
      </c>
      <c r="X5439">
        <v>87340.4</v>
      </c>
      <c r="Y5439">
        <v>86908.5</v>
      </c>
      <c r="Z5439">
        <v>91857.2</v>
      </c>
      <c r="AA5439">
        <v>97269.2</v>
      </c>
      <c r="AB5439">
        <v>104709.6</v>
      </c>
      <c r="AC5439">
        <v>113209.5</v>
      </c>
      <c r="AD5439">
        <v>119541.5</v>
      </c>
      <c r="AE5439">
        <v>127124.1</v>
      </c>
      <c r="AF5439" s="14">
        <f>INDEX('BEA to ISIC Crosswalk'!$E$4:$E$98,MATCH('State GDP by Industry'!G5439,'BEA to ISIC Crosswalk'!$C$4:$C$98,0),1)</f>
        <v>0</v>
      </c>
      <c r="AG5439" s="14">
        <f>INDEX('BEA to ISIC Crosswalk'!$F$4:$F$98,MATCH('State GDP by Industry'!G5439,'BEA to ISIC Crosswalk'!$C$4:$C$98,0),1)</f>
        <v>0</v>
      </c>
    </row>
    <row r="5440" spans="1:33" x14ac:dyDescent="0.25">
      <c r="A5440" t="s">
        <v>297</v>
      </c>
      <c r="B5440" t="s">
        <v>298</v>
      </c>
      <c r="C5440">
        <v>8</v>
      </c>
      <c r="D5440" t="s">
        <v>342</v>
      </c>
      <c r="E5440">
        <v>66</v>
      </c>
      <c r="F5440">
        <v>561</v>
      </c>
      <c r="G5440" t="s">
        <v>149</v>
      </c>
      <c r="H5440" t="s">
        <v>344</v>
      </c>
      <c r="I5440">
        <v>35940.800000000003</v>
      </c>
      <c r="J5440">
        <v>37887.1</v>
      </c>
      <c r="K5440">
        <v>40710.300000000003</v>
      </c>
      <c r="L5440">
        <v>46144.4</v>
      </c>
      <c r="M5440">
        <v>48979</v>
      </c>
      <c r="N5440">
        <v>49725.5</v>
      </c>
      <c r="O5440">
        <v>53201.1</v>
      </c>
      <c r="P5440">
        <v>57579.8</v>
      </c>
      <c r="Q5440">
        <v>62066.8</v>
      </c>
      <c r="R5440">
        <v>67405.3</v>
      </c>
      <c r="S5440">
        <v>72684.7</v>
      </c>
      <c r="T5440">
        <v>73643.100000000006</v>
      </c>
      <c r="U5440">
        <v>67832.3</v>
      </c>
      <c r="V5440">
        <v>70231</v>
      </c>
      <c r="W5440">
        <v>74606.8</v>
      </c>
      <c r="X5440">
        <v>78542.2</v>
      </c>
      <c r="Y5440">
        <v>77985.100000000006</v>
      </c>
      <c r="Z5440">
        <v>82443.5</v>
      </c>
      <c r="AA5440">
        <v>87376.2</v>
      </c>
      <c r="AB5440">
        <v>94522.9</v>
      </c>
      <c r="AC5440">
        <v>102126.6</v>
      </c>
      <c r="AD5440" t="s">
        <v>68</v>
      </c>
      <c r="AE5440" t="s">
        <v>68</v>
      </c>
      <c r="AF5440" s="14">
        <f>INDEX('BEA to ISIC Crosswalk'!$E$4:$E$98,MATCH('State GDP by Industry'!G5440,'BEA to ISIC Crosswalk'!$C$4:$C$98,0),1)</f>
        <v>0</v>
      </c>
      <c r="AG5440" s="14">
        <f>INDEX('BEA to ISIC Crosswalk'!$F$4:$F$98,MATCH('State GDP by Industry'!G5440,'BEA to ISIC Crosswalk'!$C$4:$C$98,0),1)</f>
        <v>0</v>
      </c>
    </row>
    <row r="5441" spans="1:33" x14ac:dyDescent="0.25">
      <c r="A5441" t="s">
        <v>297</v>
      </c>
      <c r="B5441" t="s">
        <v>298</v>
      </c>
      <c r="C5441">
        <v>8</v>
      </c>
      <c r="D5441" t="s">
        <v>342</v>
      </c>
      <c r="E5441">
        <v>67</v>
      </c>
      <c r="F5441">
        <v>562</v>
      </c>
      <c r="G5441" t="s">
        <v>150</v>
      </c>
      <c r="H5441" t="s">
        <v>344</v>
      </c>
      <c r="I5441">
        <v>4307.8</v>
      </c>
      <c r="J5441">
        <v>4470.1000000000004</v>
      </c>
      <c r="K5441">
        <v>4859.2</v>
      </c>
      <c r="L5441">
        <v>5197.7</v>
      </c>
      <c r="M5441">
        <v>5627.6</v>
      </c>
      <c r="N5441">
        <v>6084.3</v>
      </c>
      <c r="O5441">
        <v>6432.4</v>
      </c>
      <c r="P5441">
        <v>6483.4</v>
      </c>
      <c r="Q5441">
        <v>6863.4</v>
      </c>
      <c r="R5441">
        <v>6337.3</v>
      </c>
      <c r="S5441">
        <v>7250.5</v>
      </c>
      <c r="T5441">
        <v>7768.2</v>
      </c>
      <c r="U5441">
        <v>8312.7000000000007</v>
      </c>
      <c r="V5441">
        <v>10206.1</v>
      </c>
      <c r="W5441">
        <v>9009.7999999999993</v>
      </c>
      <c r="X5441">
        <v>8798.2000000000007</v>
      </c>
      <c r="Y5441">
        <v>8923.4</v>
      </c>
      <c r="Z5441">
        <v>9413.7000000000007</v>
      </c>
      <c r="AA5441">
        <v>9893</v>
      </c>
      <c r="AB5441">
        <v>10186.799999999999</v>
      </c>
      <c r="AC5441">
        <v>11082.8</v>
      </c>
      <c r="AD5441" t="s">
        <v>68</v>
      </c>
      <c r="AE5441" t="s">
        <v>68</v>
      </c>
      <c r="AF5441" s="14">
        <f>INDEX('BEA to ISIC Crosswalk'!$E$4:$E$98,MATCH('State GDP by Industry'!G5441,'BEA to ISIC Crosswalk'!$C$4:$C$98,0),1)</f>
        <v>0</v>
      </c>
      <c r="AG5441" s="14">
        <f>INDEX('BEA to ISIC Crosswalk'!$F$4:$F$98,MATCH('State GDP by Industry'!G5441,'BEA to ISIC Crosswalk'!$C$4:$C$98,0),1)</f>
        <v>0</v>
      </c>
    </row>
    <row r="5442" spans="1:33" x14ac:dyDescent="0.25">
      <c r="A5442" t="s">
        <v>297</v>
      </c>
      <c r="B5442" t="s">
        <v>298</v>
      </c>
      <c r="C5442">
        <v>8</v>
      </c>
      <c r="D5442" t="s">
        <v>342</v>
      </c>
      <c r="E5442">
        <v>68</v>
      </c>
      <c r="F5442" t="s">
        <v>151</v>
      </c>
      <c r="G5442" t="s">
        <v>152</v>
      </c>
      <c r="H5442" t="s">
        <v>344</v>
      </c>
      <c r="I5442">
        <v>86062.399999999994</v>
      </c>
      <c r="J5442">
        <v>90063.5</v>
      </c>
      <c r="K5442">
        <v>95758.6</v>
      </c>
      <c r="L5442">
        <v>102492.5</v>
      </c>
      <c r="M5442">
        <v>110867.8</v>
      </c>
      <c r="N5442">
        <v>121423.9</v>
      </c>
      <c r="O5442">
        <v>130652.6</v>
      </c>
      <c r="P5442">
        <v>140931.6</v>
      </c>
      <c r="Q5442">
        <v>147450.29999999999</v>
      </c>
      <c r="R5442">
        <v>157626.20000000001</v>
      </c>
      <c r="S5442">
        <v>166240.70000000001</v>
      </c>
      <c r="T5442">
        <v>183772.6</v>
      </c>
      <c r="U5442">
        <v>196635.2</v>
      </c>
      <c r="V5442">
        <v>205344.6</v>
      </c>
      <c r="W5442">
        <v>214213.9</v>
      </c>
      <c r="X5442">
        <v>224984.4</v>
      </c>
      <c r="Y5442">
        <v>232734.5</v>
      </c>
      <c r="Z5442">
        <v>241309.6</v>
      </c>
      <c r="AA5442">
        <v>257212.2</v>
      </c>
      <c r="AB5442">
        <v>273354</v>
      </c>
      <c r="AC5442">
        <v>286427.3</v>
      </c>
      <c r="AD5442">
        <v>303033.40000000002</v>
      </c>
      <c r="AE5442">
        <v>320829.09999999998</v>
      </c>
      <c r="AF5442" s="14">
        <f>INDEX('BEA to ISIC Crosswalk'!$E$4:$E$98,MATCH('State GDP by Industry'!G5442,'BEA to ISIC Crosswalk'!$C$4:$C$98,0),1)</f>
        <v>0</v>
      </c>
      <c r="AG5442" s="14">
        <f>INDEX('BEA to ISIC Crosswalk'!$F$4:$F$98,MATCH('State GDP by Industry'!G5442,'BEA to ISIC Crosswalk'!$C$4:$C$98,0),1)</f>
        <v>0</v>
      </c>
    </row>
    <row r="5443" spans="1:33" x14ac:dyDescent="0.25">
      <c r="A5443" t="s">
        <v>297</v>
      </c>
      <c r="B5443" t="s">
        <v>298</v>
      </c>
      <c r="C5443">
        <v>8</v>
      </c>
      <c r="D5443" t="s">
        <v>342</v>
      </c>
      <c r="E5443">
        <v>69</v>
      </c>
      <c r="F5443">
        <v>61</v>
      </c>
      <c r="G5443" t="s">
        <v>153</v>
      </c>
      <c r="H5443" t="s">
        <v>344</v>
      </c>
      <c r="I5443">
        <v>10198.6</v>
      </c>
      <c r="J5443">
        <v>10559.6</v>
      </c>
      <c r="K5443">
        <v>11615.3</v>
      </c>
      <c r="L5443">
        <v>12642.1</v>
      </c>
      <c r="M5443">
        <v>13770.5</v>
      </c>
      <c r="N5443">
        <v>14685.7</v>
      </c>
      <c r="O5443">
        <v>16360.6</v>
      </c>
      <c r="P5443">
        <v>18280.599999999999</v>
      </c>
      <c r="Q5443">
        <v>18813</v>
      </c>
      <c r="R5443">
        <v>20378</v>
      </c>
      <c r="S5443">
        <v>21505.9</v>
      </c>
      <c r="T5443">
        <v>24176.6</v>
      </c>
      <c r="U5443">
        <v>27152.400000000001</v>
      </c>
      <c r="V5443">
        <v>29183.9</v>
      </c>
      <c r="W5443">
        <v>30522</v>
      </c>
      <c r="X5443">
        <v>32034.9</v>
      </c>
      <c r="Y5443">
        <v>32791.599999999999</v>
      </c>
      <c r="Z5443">
        <v>34542</v>
      </c>
      <c r="AA5443">
        <v>35866.5</v>
      </c>
      <c r="AB5443">
        <v>37280.800000000003</v>
      </c>
      <c r="AC5443">
        <v>37622</v>
      </c>
      <c r="AD5443">
        <v>39143.9</v>
      </c>
      <c r="AE5443">
        <v>40824.5</v>
      </c>
      <c r="AF5443" s="14" t="str">
        <f>INDEX('BEA to ISIC Crosswalk'!$E$4:$E$98,MATCH('State GDP by Industry'!G5443,'BEA to ISIC Crosswalk'!$C$4:$C$98,0),1)</f>
        <v>ISIC 85</v>
      </c>
      <c r="AG5443" s="14" t="str">
        <f>INDEX('BEA to ISIC Crosswalk'!$F$4:$F$98,MATCH('State GDP by Industry'!G5443,'BEA to ISIC Crosswalk'!$C$4:$C$98,0),1)</f>
        <v>Education</v>
      </c>
    </row>
    <row r="5444" spans="1:33" x14ac:dyDescent="0.25">
      <c r="A5444" t="s">
        <v>297</v>
      </c>
      <c r="B5444" t="s">
        <v>298</v>
      </c>
      <c r="C5444">
        <v>8</v>
      </c>
      <c r="D5444" t="s">
        <v>342</v>
      </c>
      <c r="E5444">
        <v>70</v>
      </c>
      <c r="F5444">
        <v>62</v>
      </c>
      <c r="G5444" t="s">
        <v>154</v>
      </c>
      <c r="H5444" t="s">
        <v>344</v>
      </c>
      <c r="I5444">
        <v>75863.8</v>
      </c>
      <c r="J5444">
        <v>79503.899999999994</v>
      </c>
      <c r="K5444">
        <v>84143.3</v>
      </c>
      <c r="L5444">
        <v>89850.4</v>
      </c>
      <c r="M5444">
        <v>97097.4</v>
      </c>
      <c r="N5444">
        <v>106738.2</v>
      </c>
      <c r="O5444">
        <v>114292</v>
      </c>
      <c r="P5444">
        <v>122650.9</v>
      </c>
      <c r="Q5444">
        <v>128637.3</v>
      </c>
      <c r="R5444">
        <v>137248.1</v>
      </c>
      <c r="S5444">
        <v>144734.79999999999</v>
      </c>
      <c r="T5444">
        <v>159596</v>
      </c>
      <c r="U5444">
        <v>169482.8</v>
      </c>
      <c r="V5444">
        <v>176160.8</v>
      </c>
      <c r="W5444">
        <v>183691.9</v>
      </c>
      <c r="X5444">
        <v>192949.6</v>
      </c>
      <c r="Y5444">
        <v>199942.9</v>
      </c>
      <c r="Z5444">
        <v>206767.7</v>
      </c>
      <c r="AA5444">
        <v>221345.6</v>
      </c>
      <c r="AB5444">
        <v>236073.2</v>
      </c>
      <c r="AC5444">
        <v>248805.3</v>
      </c>
      <c r="AD5444">
        <v>263889.40000000002</v>
      </c>
      <c r="AE5444">
        <v>280004.59999999998</v>
      </c>
      <c r="AF5444" s="14" t="str">
        <f>INDEX('BEA to ISIC Crosswalk'!$E$4:$E$98,MATCH('State GDP by Industry'!G5444,'BEA to ISIC Crosswalk'!$C$4:$C$98,0),1)</f>
        <v>ISIC 86T88</v>
      </c>
      <c r="AG5444" s="14" t="str">
        <f>INDEX('BEA to ISIC Crosswalk'!$F$4:$F$98,MATCH('State GDP by Industry'!G5444,'BEA to ISIC Crosswalk'!$C$4:$C$98,0),1)</f>
        <v>Human health and social work</v>
      </c>
    </row>
    <row r="5445" spans="1:33" x14ac:dyDescent="0.25">
      <c r="A5445" t="s">
        <v>297</v>
      </c>
      <c r="B5445" t="s">
        <v>298</v>
      </c>
      <c r="C5445">
        <v>8</v>
      </c>
      <c r="D5445" t="s">
        <v>342</v>
      </c>
      <c r="E5445">
        <v>71</v>
      </c>
      <c r="F5445">
        <v>621</v>
      </c>
      <c r="G5445" t="s">
        <v>155</v>
      </c>
      <c r="H5445" t="s">
        <v>344</v>
      </c>
      <c r="I5445">
        <v>41866.800000000003</v>
      </c>
      <c r="J5445">
        <v>42762.1</v>
      </c>
      <c r="K5445">
        <v>44717.2</v>
      </c>
      <c r="L5445">
        <v>47772</v>
      </c>
      <c r="M5445">
        <v>50656.9</v>
      </c>
      <c r="N5445">
        <v>55353.599999999999</v>
      </c>
      <c r="O5445">
        <v>57016.5</v>
      </c>
      <c r="P5445">
        <v>60714.6</v>
      </c>
      <c r="Q5445">
        <v>64136.9</v>
      </c>
      <c r="R5445">
        <v>68379.8</v>
      </c>
      <c r="S5445">
        <v>72134.100000000006</v>
      </c>
      <c r="T5445">
        <v>79344.399999999994</v>
      </c>
      <c r="U5445">
        <v>82453.100000000006</v>
      </c>
      <c r="V5445">
        <v>91302.8</v>
      </c>
      <c r="W5445">
        <v>96134</v>
      </c>
      <c r="X5445">
        <v>99684.6</v>
      </c>
      <c r="Y5445">
        <v>103095.2</v>
      </c>
      <c r="Z5445">
        <v>106468</v>
      </c>
      <c r="AA5445">
        <v>113785.60000000001</v>
      </c>
      <c r="AB5445">
        <v>122117.8</v>
      </c>
      <c r="AC5445">
        <v>129213</v>
      </c>
      <c r="AD5445" t="s">
        <v>68</v>
      </c>
      <c r="AE5445" t="s">
        <v>68</v>
      </c>
      <c r="AF5445" s="14">
        <f>INDEX('BEA to ISIC Crosswalk'!$E$4:$E$98,MATCH('State GDP by Industry'!G5445,'BEA to ISIC Crosswalk'!$C$4:$C$98,0),1)</f>
        <v>0</v>
      </c>
      <c r="AG5445" s="14">
        <f>INDEX('BEA to ISIC Crosswalk'!$F$4:$F$98,MATCH('State GDP by Industry'!G5445,'BEA to ISIC Crosswalk'!$C$4:$C$98,0),1)</f>
        <v>0</v>
      </c>
    </row>
    <row r="5446" spans="1:33" x14ac:dyDescent="0.25">
      <c r="A5446" t="s">
        <v>297</v>
      </c>
      <c r="B5446" t="s">
        <v>298</v>
      </c>
      <c r="C5446">
        <v>8</v>
      </c>
      <c r="D5446" t="s">
        <v>342</v>
      </c>
      <c r="E5446">
        <v>72</v>
      </c>
      <c r="F5446">
        <v>622</v>
      </c>
      <c r="G5446" t="s">
        <v>156</v>
      </c>
      <c r="H5446" t="s">
        <v>344</v>
      </c>
      <c r="I5446">
        <v>20563</v>
      </c>
      <c r="J5446">
        <v>22215.200000000001</v>
      </c>
      <c r="K5446">
        <v>23652.799999999999</v>
      </c>
      <c r="L5446">
        <v>24681.3</v>
      </c>
      <c r="M5446">
        <v>27600.799999999999</v>
      </c>
      <c r="N5446">
        <v>30915.5</v>
      </c>
      <c r="O5446">
        <v>35208.699999999997</v>
      </c>
      <c r="P5446">
        <v>39250.6</v>
      </c>
      <c r="Q5446">
        <v>41151.1</v>
      </c>
      <c r="R5446">
        <v>44231.199999999997</v>
      </c>
      <c r="S5446">
        <v>46650.8</v>
      </c>
      <c r="T5446">
        <v>51751.4</v>
      </c>
      <c r="U5446">
        <v>56905.3</v>
      </c>
      <c r="V5446">
        <v>53073.2</v>
      </c>
      <c r="W5446">
        <v>54697.5</v>
      </c>
      <c r="X5446">
        <v>56310.6</v>
      </c>
      <c r="Y5446">
        <v>57450.3</v>
      </c>
      <c r="Z5446">
        <v>58811.8</v>
      </c>
      <c r="AA5446">
        <v>63443.199999999997</v>
      </c>
      <c r="AB5446">
        <v>66046.899999999994</v>
      </c>
      <c r="AC5446">
        <v>69144.800000000003</v>
      </c>
      <c r="AD5446" t="s">
        <v>68</v>
      </c>
      <c r="AE5446" t="s">
        <v>68</v>
      </c>
      <c r="AF5446" s="14">
        <f>INDEX('BEA to ISIC Crosswalk'!$E$4:$E$98,MATCH('State GDP by Industry'!G5446,'BEA to ISIC Crosswalk'!$C$4:$C$98,0),1)</f>
        <v>0</v>
      </c>
      <c r="AG5446" s="14">
        <f>INDEX('BEA to ISIC Crosswalk'!$F$4:$F$98,MATCH('State GDP by Industry'!G5446,'BEA to ISIC Crosswalk'!$C$4:$C$98,0),1)</f>
        <v>0</v>
      </c>
    </row>
    <row r="5447" spans="1:33" x14ac:dyDescent="0.25">
      <c r="A5447" t="s">
        <v>297</v>
      </c>
      <c r="B5447" t="s">
        <v>298</v>
      </c>
      <c r="C5447">
        <v>8</v>
      </c>
      <c r="D5447" t="s">
        <v>342</v>
      </c>
      <c r="E5447">
        <v>73</v>
      </c>
      <c r="F5447">
        <v>623</v>
      </c>
      <c r="G5447" t="s">
        <v>157</v>
      </c>
      <c r="H5447" t="s">
        <v>344</v>
      </c>
      <c r="I5447">
        <v>6784.3</v>
      </c>
      <c r="J5447">
        <v>7211</v>
      </c>
      <c r="K5447">
        <v>7673.7</v>
      </c>
      <c r="L5447">
        <v>8435.9</v>
      </c>
      <c r="M5447">
        <v>9390.1</v>
      </c>
      <c r="N5447">
        <v>10372.700000000001</v>
      </c>
      <c r="O5447">
        <v>10983.3</v>
      </c>
      <c r="P5447">
        <v>11345</v>
      </c>
      <c r="Q5447">
        <v>11325.8</v>
      </c>
      <c r="R5447">
        <v>11971.3</v>
      </c>
      <c r="S5447">
        <v>12550.4</v>
      </c>
      <c r="T5447">
        <v>13749.3</v>
      </c>
      <c r="U5447">
        <v>14498.4</v>
      </c>
      <c r="V5447">
        <v>15194.7</v>
      </c>
      <c r="W5447">
        <v>15867.4</v>
      </c>
      <c r="X5447">
        <v>16418</v>
      </c>
      <c r="Y5447">
        <v>17117.599999999999</v>
      </c>
      <c r="Z5447">
        <v>18084.2</v>
      </c>
      <c r="AA5447">
        <v>19110.599999999999</v>
      </c>
      <c r="AB5447">
        <v>20358.400000000001</v>
      </c>
      <c r="AC5447">
        <v>21182.1</v>
      </c>
      <c r="AD5447" t="s">
        <v>68</v>
      </c>
      <c r="AE5447" t="s">
        <v>68</v>
      </c>
      <c r="AF5447" s="14">
        <f>INDEX('BEA to ISIC Crosswalk'!$E$4:$E$98,MATCH('State GDP by Industry'!G5447,'BEA to ISIC Crosswalk'!$C$4:$C$98,0),1)</f>
        <v>0</v>
      </c>
      <c r="AG5447" s="14">
        <f>INDEX('BEA to ISIC Crosswalk'!$F$4:$F$98,MATCH('State GDP by Industry'!G5447,'BEA to ISIC Crosswalk'!$C$4:$C$98,0),1)</f>
        <v>0</v>
      </c>
    </row>
    <row r="5448" spans="1:33" x14ac:dyDescent="0.25">
      <c r="A5448" t="s">
        <v>297</v>
      </c>
      <c r="B5448" t="s">
        <v>298</v>
      </c>
      <c r="C5448">
        <v>8</v>
      </c>
      <c r="D5448" t="s">
        <v>342</v>
      </c>
      <c r="E5448">
        <v>74</v>
      </c>
      <c r="F5448">
        <v>624</v>
      </c>
      <c r="G5448" t="s">
        <v>158</v>
      </c>
      <c r="H5448" t="s">
        <v>344</v>
      </c>
      <c r="I5448">
        <v>6649.7</v>
      </c>
      <c r="J5448">
        <v>7315.7</v>
      </c>
      <c r="K5448">
        <v>8099.6</v>
      </c>
      <c r="L5448">
        <v>8961.2000000000007</v>
      </c>
      <c r="M5448">
        <v>9449.5</v>
      </c>
      <c r="N5448">
        <v>10096.4</v>
      </c>
      <c r="O5448">
        <v>11083.5</v>
      </c>
      <c r="P5448">
        <v>11340.7</v>
      </c>
      <c r="Q5448">
        <v>12023.4</v>
      </c>
      <c r="R5448">
        <v>12665.8</v>
      </c>
      <c r="S5448">
        <v>13399.5</v>
      </c>
      <c r="T5448">
        <v>14750.9</v>
      </c>
      <c r="U5448">
        <v>15626</v>
      </c>
      <c r="V5448">
        <v>16590.099999999999</v>
      </c>
      <c r="W5448">
        <v>16993</v>
      </c>
      <c r="X5448">
        <v>20536.400000000001</v>
      </c>
      <c r="Y5448">
        <v>22279.8</v>
      </c>
      <c r="Z5448">
        <v>23403.8</v>
      </c>
      <c r="AA5448">
        <v>25006.3</v>
      </c>
      <c r="AB5448">
        <v>27550.1</v>
      </c>
      <c r="AC5448">
        <v>29265.4</v>
      </c>
      <c r="AD5448" t="s">
        <v>68</v>
      </c>
      <c r="AE5448" t="s">
        <v>68</v>
      </c>
      <c r="AF5448" s="14">
        <f>INDEX('BEA to ISIC Crosswalk'!$E$4:$E$98,MATCH('State GDP by Industry'!G5448,'BEA to ISIC Crosswalk'!$C$4:$C$98,0),1)</f>
        <v>0</v>
      </c>
      <c r="AG5448" s="14">
        <f>INDEX('BEA to ISIC Crosswalk'!$F$4:$F$98,MATCH('State GDP by Industry'!G5448,'BEA to ISIC Crosswalk'!$C$4:$C$98,0),1)</f>
        <v>0</v>
      </c>
    </row>
    <row r="5449" spans="1:33" x14ac:dyDescent="0.25">
      <c r="A5449" t="s">
        <v>297</v>
      </c>
      <c r="B5449" t="s">
        <v>298</v>
      </c>
      <c r="C5449">
        <v>8</v>
      </c>
      <c r="D5449" t="s">
        <v>342</v>
      </c>
      <c r="E5449">
        <v>75</v>
      </c>
      <c r="F5449" t="s">
        <v>159</v>
      </c>
      <c r="G5449" t="s">
        <v>160</v>
      </c>
      <c r="H5449" t="s">
        <v>344</v>
      </c>
      <c r="I5449">
        <v>66729.600000000006</v>
      </c>
      <c r="J5449">
        <v>72389.600000000006</v>
      </c>
      <c r="K5449">
        <v>79905.2</v>
      </c>
      <c r="L5449">
        <v>88154.5</v>
      </c>
      <c r="M5449">
        <v>89526.7</v>
      </c>
      <c r="N5449">
        <v>95467.8</v>
      </c>
      <c r="O5449">
        <v>101832.9</v>
      </c>
      <c r="P5449">
        <v>110000.5</v>
      </c>
      <c r="Q5449">
        <v>114591</v>
      </c>
      <c r="R5449">
        <v>122377</v>
      </c>
      <c r="S5449">
        <v>125236.4</v>
      </c>
      <c r="T5449">
        <v>125528.3</v>
      </c>
      <c r="U5449">
        <v>118683.9</v>
      </c>
      <c r="V5449">
        <v>122853.1</v>
      </c>
      <c r="W5449">
        <v>130148.9</v>
      </c>
      <c r="X5449">
        <v>138730.70000000001</v>
      </c>
      <c r="Y5449">
        <v>145960.9</v>
      </c>
      <c r="Z5449">
        <v>157317.4</v>
      </c>
      <c r="AA5449">
        <v>169607.7</v>
      </c>
      <c r="AB5449">
        <v>180632.1</v>
      </c>
      <c r="AC5449">
        <v>189165.9</v>
      </c>
      <c r="AD5449">
        <v>201296.7</v>
      </c>
      <c r="AE5449">
        <v>212900.4</v>
      </c>
      <c r="AF5449" s="14">
        <f>INDEX('BEA to ISIC Crosswalk'!$E$4:$E$98,MATCH('State GDP by Industry'!G5449,'BEA to ISIC Crosswalk'!$C$4:$C$98,0),1)</f>
        <v>0</v>
      </c>
      <c r="AG5449" s="14">
        <f>INDEX('BEA to ISIC Crosswalk'!$F$4:$F$98,MATCH('State GDP by Industry'!G5449,'BEA to ISIC Crosswalk'!$C$4:$C$98,0),1)</f>
        <v>0</v>
      </c>
    </row>
    <row r="5450" spans="1:33" x14ac:dyDescent="0.25">
      <c r="A5450" t="s">
        <v>297</v>
      </c>
      <c r="B5450" t="s">
        <v>298</v>
      </c>
      <c r="C5450">
        <v>8</v>
      </c>
      <c r="D5450" t="s">
        <v>342</v>
      </c>
      <c r="E5450">
        <v>76</v>
      </c>
      <c r="F5450">
        <v>71</v>
      </c>
      <c r="G5450" t="s">
        <v>161</v>
      </c>
      <c r="H5450" t="s">
        <v>344</v>
      </c>
      <c r="I5450">
        <v>18846.7</v>
      </c>
      <c r="J5450">
        <v>20037.5</v>
      </c>
      <c r="K5450">
        <v>21864.400000000001</v>
      </c>
      <c r="L5450">
        <v>24305.4</v>
      </c>
      <c r="M5450">
        <v>24086.7</v>
      </c>
      <c r="N5450">
        <v>26031</v>
      </c>
      <c r="O5450">
        <v>29912.7</v>
      </c>
      <c r="P5450">
        <v>31763.3</v>
      </c>
      <c r="Q5450">
        <v>32985.1</v>
      </c>
      <c r="R5450">
        <v>34893.4</v>
      </c>
      <c r="S5450">
        <v>35743.800000000003</v>
      </c>
      <c r="T5450">
        <v>36625.1</v>
      </c>
      <c r="U5450">
        <v>35472.1</v>
      </c>
      <c r="V5450">
        <v>36973.199999999997</v>
      </c>
      <c r="W5450">
        <v>39546.800000000003</v>
      </c>
      <c r="X5450">
        <v>43418.400000000001</v>
      </c>
      <c r="Y5450">
        <v>44533.7</v>
      </c>
      <c r="Z5450">
        <v>46456</v>
      </c>
      <c r="AA5450">
        <v>46524.1</v>
      </c>
      <c r="AB5450">
        <v>49975.4</v>
      </c>
      <c r="AC5450">
        <v>51368</v>
      </c>
      <c r="AD5450">
        <v>54658.7</v>
      </c>
      <c r="AE5450">
        <v>57449.1</v>
      </c>
      <c r="AF5450" s="14" t="str">
        <f>INDEX('BEA to ISIC Crosswalk'!$E$4:$E$98,MATCH('State GDP by Industry'!G5450,'BEA to ISIC Crosswalk'!$C$4:$C$98,0),1)</f>
        <v>ISIC 90T96</v>
      </c>
      <c r="AG5450" s="14" t="str">
        <f>INDEX('BEA to ISIC Crosswalk'!$F$4:$F$98,MATCH('State GDP by Industry'!G5450,'BEA to ISIC Crosswalk'!$C$4:$C$98,0),1)</f>
        <v>Arts, entertainment, recreation and other service activities</v>
      </c>
    </row>
    <row r="5451" spans="1:33" x14ac:dyDescent="0.25">
      <c r="A5451" t="s">
        <v>297</v>
      </c>
      <c r="B5451" t="s">
        <v>298</v>
      </c>
      <c r="C5451">
        <v>8</v>
      </c>
      <c r="D5451" t="s">
        <v>342</v>
      </c>
      <c r="E5451">
        <v>77</v>
      </c>
      <c r="F5451" t="s">
        <v>162</v>
      </c>
      <c r="G5451" t="s">
        <v>163</v>
      </c>
      <c r="H5451" t="s">
        <v>344</v>
      </c>
      <c r="I5451">
        <v>10534.5</v>
      </c>
      <c r="J5451">
        <v>11806.1</v>
      </c>
      <c r="K5451">
        <v>12859.3</v>
      </c>
      <c r="L5451">
        <v>14346.2</v>
      </c>
      <c r="M5451">
        <v>15218.5</v>
      </c>
      <c r="N5451">
        <v>16821.599999999999</v>
      </c>
      <c r="O5451">
        <v>19953.2</v>
      </c>
      <c r="P5451">
        <v>20980.400000000001</v>
      </c>
      <c r="Q5451">
        <v>21617.7</v>
      </c>
      <c r="R5451">
        <v>23256.5</v>
      </c>
      <c r="S5451">
        <v>23096.9</v>
      </c>
      <c r="T5451">
        <v>24239.9</v>
      </c>
      <c r="U5451">
        <v>24107.9</v>
      </c>
      <c r="V5451">
        <v>25277.1</v>
      </c>
      <c r="W5451">
        <v>27664</v>
      </c>
      <c r="X5451">
        <v>30006.400000000001</v>
      </c>
      <c r="Y5451">
        <v>29837.8</v>
      </c>
      <c r="Z5451">
        <v>31714.3</v>
      </c>
      <c r="AA5451">
        <v>31107.4</v>
      </c>
      <c r="AB5451">
        <v>33418.5</v>
      </c>
      <c r="AC5451">
        <v>33748.6</v>
      </c>
      <c r="AD5451" t="s">
        <v>68</v>
      </c>
      <c r="AE5451" t="s">
        <v>68</v>
      </c>
      <c r="AF5451" s="14">
        <f>INDEX('BEA to ISIC Crosswalk'!$E$4:$E$98,MATCH('State GDP by Industry'!G5451,'BEA to ISIC Crosswalk'!$C$4:$C$98,0),1)</f>
        <v>0</v>
      </c>
      <c r="AG5451" s="14">
        <f>INDEX('BEA to ISIC Crosswalk'!$F$4:$F$98,MATCH('State GDP by Industry'!G5451,'BEA to ISIC Crosswalk'!$C$4:$C$98,0),1)</f>
        <v>0</v>
      </c>
    </row>
    <row r="5452" spans="1:33" x14ac:dyDescent="0.25">
      <c r="A5452" t="s">
        <v>297</v>
      </c>
      <c r="B5452" t="s">
        <v>298</v>
      </c>
      <c r="C5452">
        <v>8</v>
      </c>
      <c r="D5452" t="s">
        <v>342</v>
      </c>
      <c r="E5452">
        <v>78</v>
      </c>
      <c r="F5452">
        <v>713</v>
      </c>
      <c r="G5452" t="s">
        <v>164</v>
      </c>
      <c r="H5452" t="s">
        <v>344</v>
      </c>
      <c r="I5452">
        <v>8312.2000000000007</v>
      </c>
      <c r="J5452">
        <v>8231.4</v>
      </c>
      <c r="K5452">
        <v>9005.1</v>
      </c>
      <c r="L5452">
        <v>9959.2000000000007</v>
      </c>
      <c r="M5452">
        <v>8868.1</v>
      </c>
      <c r="N5452">
        <v>9209.4</v>
      </c>
      <c r="O5452">
        <v>9959.5</v>
      </c>
      <c r="P5452">
        <v>10783</v>
      </c>
      <c r="Q5452">
        <v>11367.4</v>
      </c>
      <c r="R5452">
        <v>11636.9</v>
      </c>
      <c r="S5452">
        <v>12646.9</v>
      </c>
      <c r="T5452">
        <v>12385.3</v>
      </c>
      <c r="U5452">
        <v>11364.1</v>
      </c>
      <c r="V5452">
        <v>11696.1</v>
      </c>
      <c r="W5452">
        <v>11882.8</v>
      </c>
      <c r="X5452">
        <v>13412</v>
      </c>
      <c r="Y5452">
        <v>14695.9</v>
      </c>
      <c r="Z5452">
        <v>14741.6</v>
      </c>
      <c r="AA5452">
        <v>15416.7</v>
      </c>
      <c r="AB5452">
        <v>16556.900000000001</v>
      </c>
      <c r="AC5452">
        <v>17619.5</v>
      </c>
      <c r="AD5452" t="s">
        <v>68</v>
      </c>
      <c r="AE5452" t="s">
        <v>68</v>
      </c>
      <c r="AF5452" s="14">
        <f>INDEX('BEA to ISIC Crosswalk'!$E$4:$E$98,MATCH('State GDP by Industry'!G5452,'BEA to ISIC Crosswalk'!$C$4:$C$98,0),1)</f>
        <v>0</v>
      </c>
      <c r="AG5452" s="14">
        <f>INDEX('BEA to ISIC Crosswalk'!$F$4:$F$98,MATCH('State GDP by Industry'!G5452,'BEA to ISIC Crosswalk'!$C$4:$C$98,0),1)</f>
        <v>0</v>
      </c>
    </row>
    <row r="5453" spans="1:33" x14ac:dyDescent="0.25">
      <c r="A5453" t="s">
        <v>297</v>
      </c>
      <c r="B5453" t="s">
        <v>298</v>
      </c>
      <c r="C5453">
        <v>8</v>
      </c>
      <c r="D5453" t="s">
        <v>342</v>
      </c>
      <c r="E5453">
        <v>79</v>
      </c>
      <c r="F5453">
        <v>72</v>
      </c>
      <c r="G5453" t="s">
        <v>165</v>
      </c>
      <c r="H5453" t="s">
        <v>344</v>
      </c>
      <c r="I5453">
        <v>47882.9</v>
      </c>
      <c r="J5453">
        <v>52352.1</v>
      </c>
      <c r="K5453">
        <v>58040.800000000003</v>
      </c>
      <c r="L5453">
        <v>63849.1</v>
      </c>
      <c r="M5453">
        <v>65440</v>
      </c>
      <c r="N5453">
        <v>69436.7</v>
      </c>
      <c r="O5453">
        <v>71920.2</v>
      </c>
      <c r="P5453">
        <v>78237.2</v>
      </c>
      <c r="Q5453">
        <v>81605.899999999994</v>
      </c>
      <c r="R5453">
        <v>87483.6</v>
      </c>
      <c r="S5453">
        <v>89492.6</v>
      </c>
      <c r="T5453">
        <v>88903.2</v>
      </c>
      <c r="U5453">
        <v>83211.899999999994</v>
      </c>
      <c r="V5453">
        <v>85879.9</v>
      </c>
      <c r="W5453">
        <v>90602.1</v>
      </c>
      <c r="X5453">
        <v>95312.3</v>
      </c>
      <c r="Y5453">
        <v>101427.2</v>
      </c>
      <c r="Z5453">
        <v>110861.5</v>
      </c>
      <c r="AA5453">
        <v>123083.6</v>
      </c>
      <c r="AB5453">
        <v>130656.7</v>
      </c>
      <c r="AC5453">
        <v>137797.9</v>
      </c>
      <c r="AD5453">
        <v>146638</v>
      </c>
      <c r="AE5453">
        <v>155451.4</v>
      </c>
      <c r="AF5453" s="14" t="str">
        <f>INDEX('BEA to ISIC Crosswalk'!$E$4:$E$98,MATCH('State GDP by Industry'!G5453,'BEA to ISIC Crosswalk'!$C$4:$C$98,0),1)</f>
        <v>ISIC 55T56</v>
      </c>
      <c r="AG5453" s="14" t="str">
        <f>INDEX('BEA to ISIC Crosswalk'!$F$4:$F$98,MATCH('State GDP by Industry'!G5453,'BEA to ISIC Crosswalk'!$C$4:$C$98,0),1)</f>
        <v>Accomodation and food services</v>
      </c>
    </row>
    <row r="5454" spans="1:33" x14ac:dyDescent="0.25">
      <c r="A5454" t="s">
        <v>297</v>
      </c>
      <c r="B5454" t="s">
        <v>298</v>
      </c>
      <c r="C5454">
        <v>8</v>
      </c>
      <c r="D5454" t="s">
        <v>342</v>
      </c>
      <c r="E5454">
        <v>80</v>
      </c>
      <c r="F5454">
        <v>721</v>
      </c>
      <c r="G5454" t="s">
        <v>166</v>
      </c>
      <c r="H5454" t="s">
        <v>344</v>
      </c>
      <c r="I5454">
        <v>19111.8</v>
      </c>
      <c r="J5454">
        <v>20601.599999999999</v>
      </c>
      <c r="K5454">
        <v>23306.799999999999</v>
      </c>
      <c r="L5454">
        <v>26086.7</v>
      </c>
      <c r="M5454">
        <v>25705.5</v>
      </c>
      <c r="N5454">
        <v>26539.599999999999</v>
      </c>
      <c r="O5454">
        <v>27251.3</v>
      </c>
      <c r="P5454">
        <v>30601.8</v>
      </c>
      <c r="Q5454">
        <v>32457.599999999999</v>
      </c>
      <c r="R5454">
        <v>35022.699999999997</v>
      </c>
      <c r="S5454">
        <v>36553.199999999997</v>
      </c>
      <c r="T5454">
        <v>35467.1</v>
      </c>
      <c r="U5454">
        <v>30812.400000000001</v>
      </c>
      <c r="V5454">
        <v>31947.4</v>
      </c>
      <c r="W5454">
        <v>34426.800000000003</v>
      </c>
      <c r="X5454">
        <v>35116.6</v>
      </c>
      <c r="Y5454">
        <v>36864.400000000001</v>
      </c>
      <c r="Z5454">
        <v>40130.800000000003</v>
      </c>
      <c r="AA5454">
        <v>44582.2</v>
      </c>
      <c r="AB5454">
        <v>45432.5</v>
      </c>
      <c r="AC5454">
        <v>47318.400000000001</v>
      </c>
      <c r="AD5454" t="s">
        <v>68</v>
      </c>
      <c r="AE5454" t="s">
        <v>68</v>
      </c>
      <c r="AF5454" s="14">
        <f>INDEX('BEA to ISIC Crosswalk'!$E$4:$E$98,MATCH('State GDP by Industry'!G5454,'BEA to ISIC Crosswalk'!$C$4:$C$98,0),1)</f>
        <v>0</v>
      </c>
      <c r="AG5454" s="14">
        <f>INDEX('BEA to ISIC Crosswalk'!$F$4:$F$98,MATCH('State GDP by Industry'!G5454,'BEA to ISIC Crosswalk'!$C$4:$C$98,0),1)</f>
        <v>0</v>
      </c>
    </row>
    <row r="5455" spans="1:33" x14ac:dyDescent="0.25">
      <c r="A5455" t="s">
        <v>297</v>
      </c>
      <c r="B5455" t="s">
        <v>298</v>
      </c>
      <c r="C5455">
        <v>8</v>
      </c>
      <c r="D5455" t="s">
        <v>342</v>
      </c>
      <c r="E5455">
        <v>81</v>
      </c>
      <c r="F5455">
        <v>722</v>
      </c>
      <c r="G5455" t="s">
        <v>167</v>
      </c>
      <c r="H5455" t="s">
        <v>344</v>
      </c>
      <c r="I5455">
        <v>28771.1</v>
      </c>
      <c r="J5455">
        <v>31750.5</v>
      </c>
      <c r="K5455">
        <v>34734</v>
      </c>
      <c r="L5455">
        <v>37762.400000000001</v>
      </c>
      <c r="M5455">
        <v>39734.5</v>
      </c>
      <c r="N5455">
        <v>42897.2</v>
      </c>
      <c r="O5455">
        <v>44668.9</v>
      </c>
      <c r="P5455">
        <v>47635.4</v>
      </c>
      <c r="Q5455">
        <v>49148.3</v>
      </c>
      <c r="R5455">
        <v>52460.9</v>
      </c>
      <c r="S5455">
        <v>52939.4</v>
      </c>
      <c r="T5455">
        <v>53436.1</v>
      </c>
      <c r="U5455">
        <v>52399.4</v>
      </c>
      <c r="V5455">
        <v>53932.5</v>
      </c>
      <c r="W5455">
        <v>56175.3</v>
      </c>
      <c r="X5455">
        <v>60195.7</v>
      </c>
      <c r="Y5455">
        <v>64562.8</v>
      </c>
      <c r="Z5455">
        <v>70730.7</v>
      </c>
      <c r="AA5455">
        <v>78501.399999999994</v>
      </c>
      <c r="AB5455">
        <v>85224.2</v>
      </c>
      <c r="AC5455">
        <v>90479.6</v>
      </c>
      <c r="AD5455" t="s">
        <v>68</v>
      </c>
      <c r="AE5455" t="s">
        <v>68</v>
      </c>
      <c r="AF5455" s="14">
        <f>INDEX('BEA to ISIC Crosswalk'!$E$4:$E$98,MATCH('State GDP by Industry'!G5455,'BEA to ISIC Crosswalk'!$C$4:$C$98,0),1)</f>
        <v>0</v>
      </c>
      <c r="AG5455" s="14">
        <f>INDEX('BEA to ISIC Crosswalk'!$F$4:$F$98,MATCH('State GDP by Industry'!G5455,'BEA to ISIC Crosswalk'!$C$4:$C$98,0),1)</f>
        <v>0</v>
      </c>
    </row>
    <row r="5456" spans="1:33" x14ac:dyDescent="0.25">
      <c r="A5456" t="s">
        <v>297</v>
      </c>
      <c r="B5456" t="s">
        <v>298</v>
      </c>
      <c r="C5456">
        <v>8</v>
      </c>
      <c r="D5456" t="s">
        <v>342</v>
      </c>
      <c r="E5456">
        <v>82</v>
      </c>
      <c r="F5456">
        <v>81</v>
      </c>
      <c r="G5456" t="s">
        <v>168</v>
      </c>
      <c r="H5456" t="s">
        <v>344</v>
      </c>
      <c r="I5456">
        <v>41497.5</v>
      </c>
      <c r="J5456">
        <v>45630.2</v>
      </c>
      <c r="K5456">
        <v>47692</v>
      </c>
      <c r="L5456">
        <v>51926.1</v>
      </c>
      <c r="M5456">
        <v>47788.5</v>
      </c>
      <c r="N5456">
        <v>51380.3</v>
      </c>
      <c r="O5456">
        <v>50579</v>
      </c>
      <c r="P5456">
        <v>53420.7</v>
      </c>
      <c r="Q5456">
        <v>56239.9</v>
      </c>
      <c r="R5456">
        <v>59052.9</v>
      </c>
      <c r="S5456">
        <v>59707.9</v>
      </c>
      <c r="T5456">
        <v>58620.1</v>
      </c>
      <c r="U5456">
        <v>57084.6</v>
      </c>
      <c r="V5456">
        <v>57231.1</v>
      </c>
      <c r="W5456">
        <v>58270.5</v>
      </c>
      <c r="X5456">
        <v>60680.2</v>
      </c>
      <c r="Y5456">
        <v>62282.400000000001</v>
      </c>
      <c r="Z5456">
        <v>66174.399999999994</v>
      </c>
      <c r="AA5456">
        <v>69402.100000000006</v>
      </c>
      <c r="AB5456">
        <v>71566</v>
      </c>
      <c r="AC5456">
        <v>74878.899999999994</v>
      </c>
      <c r="AD5456">
        <v>78877.100000000006</v>
      </c>
      <c r="AE5456">
        <v>83005.5</v>
      </c>
      <c r="AF5456" s="14" t="str">
        <f>INDEX('BEA to ISIC Crosswalk'!$E$4:$E$98,MATCH('State GDP by Industry'!G5456,'BEA to ISIC Crosswalk'!$C$4:$C$98,0),1)</f>
        <v>ISIC 69T82</v>
      </c>
      <c r="AG5456" s="14" t="str">
        <f>INDEX('BEA to ISIC Crosswalk'!$F$4:$F$98,MATCH('State GDP by Industry'!G5456,'BEA to ISIC Crosswalk'!$C$4:$C$98,0),1)</f>
        <v>Other business sector services</v>
      </c>
    </row>
    <row r="5457" spans="1:33" x14ac:dyDescent="0.25">
      <c r="A5457" t="s">
        <v>297</v>
      </c>
      <c r="B5457" t="s">
        <v>298</v>
      </c>
      <c r="C5457">
        <v>8</v>
      </c>
      <c r="D5457" t="s">
        <v>342</v>
      </c>
      <c r="E5457">
        <v>83</v>
      </c>
      <c r="F5457" t="s">
        <v>63</v>
      </c>
      <c r="G5457" t="s">
        <v>169</v>
      </c>
      <c r="H5457" t="s">
        <v>344</v>
      </c>
      <c r="I5457">
        <v>195802.2</v>
      </c>
      <c r="J5457">
        <v>206569.2</v>
      </c>
      <c r="K5457">
        <v>218188.9</v>
      </c>
      <c r="L5457">
        <v>234423.1</v>
      </c>
      <c r="M5457">
        <v>251137.8</v>
      </c>
      <c r="N5457">
        <v>266189.5</v>
      </c>
      <c r="O5457">
        <v>280144.7</v>
      </c>
      <c r="P5457">
        <v>293084.59999999998</v>
      </c>
      <c r="Q5457">
        <v>307227.7</v>
      </c>
      <c r="R5457">
        <v>325255.2</v>
      </c>
      <c r="S5457">
        <v>346192.1</v>
      </c>
      <c r="T5457">
        <v>364887.8</v>
      </c>
      <c r="U5457">
        <v>369216.9</v>
      </c>
      <c r="V5457">
        <v>375772.6</v>
      </c>
      <c r="W5457">
        <v>383787.7</v>
      </c>
      <c r="X5457">
        <v>387046.9</v>
      </c>
      <c r="Y5457">
        <v>399283.1</v>
      </c>
      <c r="Z5457">
        <v>418905.5</v>
      </c>
      <c r="AA5457">
        <v>440106.5</v>
      </c>
      <c r="AB5457">
        <v>455052.2</v>
      </c>
      <c r="AC5457">
        <v>471177.5</v>
      </c>
      <c r="AD5457">
        <v>489555.7</v>
      </c>
      <c r="AE5457">
        <v>506477.3</v>
      </c>
      <c r="AF5457" s="14" t="str">
        <f>INDEX('BEA to ISIC Crosswalk'!$E$4:$E$98,MATCH('State GDP by Industry'!G5457,'BEA to ISIC Crosswalk'!$C$4:$C$98,0),1)</f>
        <v>ISIC 84</v>
      </c>
      <c r="AG5457" s="14" t="str">
        <f>INDEX('BEA to ISIC Crosswalk'!$F$4:$F$98,MATCH('State GDP by Industry'!G5457,'BEA to ISIC Crosswalk'!$C$4:$C$98,0),1)</f>
        <v>Public administration and defence; compulsory social security</v>
      </c>
    </row>
    <row r="5458" spans="1:33" x14ac:dyDescent="0.25">
      <c r="A5458" t="s">
        <v>297</v>
      </c>
      <c r="B5458" t="s">
        <v>298</v>
      </c>
      <c r="C5458">
        <v>8</v>
      </c>
      <c r="D5458" t="s">
        <v>342</v>
      </c>
      <c r="E5458">
        <v>84</v>
      </c>
      <c r="F5458" t="s">
        <v>63</v>
      </c>
      <c r="G5458" t="s">
        <v>170</v>
      </c>
      <c r="H5458" t="s">
        <v>344</v>
      </c>
      <c r="I5458">
        <v>36245.4</v>
      </c>
      <c r="J5458">
        <v>37156.300000000003</v>
      </c>
      <c r="K5458">
        <v>38225</v>
      </c>
      <c r="L5458">
        <v>40115.1</v>
      </c>
      <c r="M5458">
        <v>39989.5</v>
      </c>
      <c r="N5458">
        <v>42784</v>
      </c>
      <c r="O5458">
        <v>44948.1</v>
      </c>
      <c r="P5458">
        <v>46420.9</v>
      </c>
      <c r="Q5458">
        <v>46975.5</v>
      </c>
      <c r="R5458">
        <v>49155.3</v>
      </c>
      <c r="S5458">
        <v>50707.1</v>
      </c>
      <c r="T5458">
        <v>52549.4</v>
      </c>
      <c r="U5458">
        <v>54793.4</v>
      </c>
      <c r="V5458">
        <v>58971.6</v>
      </c>
      <c r="W5458">
        <v>59914.8</v>
      </c>
      <c r="X5458">
        <v>59816.800000000003</v>
      </c>
      <c r="Y5458">
        <v>58695.9</v>
      </c>
      <c r="Z5458">
        <v>61333.9</v>
      </c>
      <c r="AA5458">
        <v>64520.1</v>
      </c>
      <c r="AB5458">
        <v>66902.600000000006</v>
      </c>
      <c r="AC5458">
        <v>70037.600000000006</v>
      </c>
      <c r="AD5458" t="s">
        <v>68</v>
      </c>
      <c r="AE5458" t="s">
        <v>68</v>
      </c>
      <c r="AF5458" s="14">
        <f>INDEX('BEA to ISIC Crosswalk'!$E$4:$E$98,MATCH('State GDP by Industry'!G5458,'BEA to ISIC Crosswalk'!$C$4:$C$98,0),1)</f>
        <v>0</v>
      </c>
      <c r="AG5458" s="14">
        <f>INDEX('BEA to ISIC Crosswalk'!$F$4:$F$98,MATCH('State GDP by Industry'!G5458,'BEA to ISIC Crosswalk'!$C$4:$C$98,0),1)</f>
        <v>0</v>
      </c>
    </row>
    <row r="5459" spans="1:33" x14ac:dyDescent="0.25">
      <c r="A5459" t="s">
        <v>297</v>
      </c>
      <c r="B5459" t="s">
        <v>298</v>
      </c>
      <c r="C5459">
        <v>8</v>
      </c>
      <c r="D5459" t="s">
        <v>342</v>
      </c>
      <c r="E5459">
        <v>85</v>
      </c>
      <c r="F5459" t="s">
        <v>63</v>
      </c>
      <c r="G5459" t="s">
        <v>171</v>
      </c>
      <c r="H5459" t="s">
        <v>344</v>
      </c>
      <c r="I5459">
        <v>24130.1</v>
      </c>
      <c r="J5459">
        <v>23993</v>
      </c>
      <c r="K5459">
        <v>24040.2</v>
      </c>
      <c r="L5459">
        <v>24899.599999999999</v>
      </c>
      <c r="M5459">
        <v>25983.3</v>
      </c>
      <c r="N5459">
        <v>28094.1</v>
      </c>
      <c r="O5459">
        <v>31254.6</v>
      </c>
      <c r="P5459">
        <v>33470.1</v>
      </c>
      <c r="Q5459">
        <v>35758.1</v>
      </c>
      <c r="R5459">
        <v>37692.300000000003</v>
      </c>
      <c r="S5459">
        <v>39588.300000000003</v>
      </c>
      <c r="T5459">
        <v>42696.7</v>
      </c>
      <c r="U5459">
        <v>44715.199999999997</v>
      </c>
      <c r="V5459">
        <v>46482.6</v>
      </c>
      <c r="W5459">
        <v>47214</v>
      </c>
      <c r="X5459">
        <v>47768.2</v>
      </c>
      <c r="Y5459">
        <v>46634.6</v>
      </c>
      <c r="Z5459">
        <v>45720.5</v>
      </c>
      <c r="AA5459">
        <v>45457.4</v>
      </c>
      <c r="AB5459">
        <v>45090</v>
      </c>
      <c r="AC5459">
        <v>44720.9</v>
      </c>
      <c r="AD5459" t="s">
        <v>68</v>
      </c>
      <c r="AE5459" t="s">
        <v>68</v>
      </c>
      <c r="AF5459" s="14">
        <f>INDEX('BEA to ISIC Crosswalk'!$E$4:$E$98,MATCH('State GDP by Industry'!G5459,'BEA to ISIC Crosswalk'!$C$4:$C$98,0),1)</f>
        <v>0</v>
      </c>
      <c r="AG5459" s="14">
        <f>INDEX('BEA to ISIC Crosswalk'!$F$4:$F$98,MATCH('State GDP by Industry'!G5459,'BEA to ISIC Crosswalk'!$C$4:$C$98,0),1)</f>
        <v>0</v>
      </c>
    </row>
    <row r="5460" spans="1:33" x14ac:dyDescent="0.25">
      <c r="A5460" t="s">
        <v>297</v>
      </c>
      <c r="B5460" t="s">
        <v>298</v>
      </c>
      <c r="C5460">
        <v>8</v>
      </c>
      <c r="D5460" t="s">
        <v>342</v>
      </c>
      <c r="E5460">
        <v>86</v>
      </c>
      <c r="F5460" t="s">
        <v>63</v>
      </c>
      <c r="G5460" t="s">
        <v>172</v>
      </c>
      <c r="H5460" t="s">
        <v>344</v>
      </c>
      <c r="I5460">
        <v>135426.79999999999</v>
      </c>
      <c r="J5460">
        <v>145419.9</v>
      </c>
      <c r="K5460">
        <v>155923.6</v>
      </c>
      <c r="L5460">
        <v>169408.4</v>
      </c>
      <c r="M5460">
        <v>185165.1</v>
      </c>
      <c r="N5460">
        <v>195311.3</v>
      </c>
      <c r="O5460">
        <v>203942.1</v>
      </c>
      <c r="P5460">
        <v>213193.5</v>
      </c>
      <c r="Q5460">
        <v>224494.1</v>
      </c>
      <c r="R5460">
        <v>238407.6</v>
      </c>
      <c r="S5460">
        <v>255896.8</v>
      </c>
      <c r="T5460">
        <v>269641.59999999998</v>
      </c>
      <c r="U5460">
        <v>269708.3</v>
      </c>
      <c r="V5460">
        <v>270318.40000000002</v>
      </c>
      <c r="W5460">
        <v>276658.90000000002</v>
      </c>
      <c r="X5460">
        <v>279461.90000000002</v>
      </c>
      <c r="Y5460">
        <v>293952.59999999998</v>
      </c>
      <c r="Z5460">
        <v>311851.09999999998</v>
      </c>
      <c r="AA5460">
        <v>330129</v>
      </c>
      <c r="AB5460">
        <v>343059.6</v>
      </c>
      <c r="AC5460">
        <v>356419</v>
      </c>
      <c r="AD5460" t="s">
        <v>68</v>
      </c>
      <c r="AE5460" t="s">
        <v>68</v>
      </c>
      <c r="AF5460" s="14">
        <f>INDEX('BEA to ISIC Crosswalk'!$E$4:$E$98,MATCH('State GDP by Industry'!G5460,'BEA to ISIC Crosswalk'!$C$4:$C$98,0),1)</f>
        <v>0</v>
      </c>
      <c r="AG5460" s="14">
        <f>INDEX('BEA to ISIC Crosswalk'!$F$4:$F$98,MATCH('State GDP by Industry'!G5460,'BEA to ISIC Crosswalk'!$C$4:$C$98,0),1)</f>
        <v>0</v>
      </c>
    </row>
    <row r="5461" spans="1:33" x14ac:dyDescent="0.25">
      <c r="A5461" t="s">
        <v>297</v>
      </c>
      <c r="B5461" t="s">
        <v>298</v>
      </c>
      <c r="C5461">
        <v>8</v>
      </c>
      <c r="D5461" t="s">
        <v>342</v>
      </c>
      <c r="E5461">
        <v>87</v>
      </c>
      <c r="F5461" t="s">
        <v>173</v>
      </c>
      <c r="G5461" t="s">
        <v>174</v>
      </c>
      <c r="H5461" t="s">
        <v>344</v>
      </c>
      <c r="I5461">
        <v>40021.599999999999</v>
      </c>
      <c r="J5461">
        <v>33635.4</v>
      </c>
      <c r="K5461">
        <v>34673.199999999997</v>
      </c>
      <c r="L5461">
        <v>38967.1</v>
      </c>
      <c r="M5461">
        <v>36945.199999999997</v>
      </c>
      <c r="N5461">
        <v>38177.9</v>
      </c>
      <c r="O5461">
        <v>44080.800000000003</v>
      </c>
      <c r="P5461">
        <v>53596.9</v>
      </c>
      <c r="Q5461">
        <v>60630.400000000001</v>
      </c>
      <c r="R5461">
        <v>70374.5</v>
      </c>
      <c r="S5461">
        <v>81592.600000000006</v>
      </c>
      <c r="T5461">
        <v>87581.8</v>
      </c>
      <c r="U5461">
        <v>72146.100000000006</v>
      </c>
      <c r="V5461">
        <v>78847.399999999994</v>
      </c>
      <c r="W5461">
        <v>90581.6</v>
      </c>
      <c r="X5461">
        <v>92602.2</v>
      </c>
      <c r="Y5461">
        <v>91327.4</v>
      </c>
      <c r="Z5461">
        <v>88906.6</v>
      </c>
      <c r="AA5461">
        <v>71258.399999999994</v>
      </c>
      <c r="AB5461">
        <v>66653.3</v>
      </c>
      <c r="AC5461">
        <v>74588.899999999994</v>
      </c>
      <c r="AD5461">
        <v>74901.3</v>
      </c>
      <c r="AE5461">
        <v>74030.600000000006</v>
      </c>
      <c r="AF5461" s="14">
        <f>INDEX('BEA to ISIC Crosswalk'!$E$4:$E$98,MATCH('State GDP by Industry'!G5461,'BEA to ISIC Crosswalk'!$C$4:$C$98,0),1)</f>
        <v>0</v>
      </c>
      <c r="AG5461" s="14">
        <f>INDEX('BEA to ISIC Crosswalk'!$F$4:$F$98,MATCH('State GDP by Industry'!G5461,'BEA to ISIC Crosswalk'!$C$4:$C$98,0),1)</f>
        <v>0</v>
      </c>
    </row>
    <row r="5462" spans="1:33" x14ac:dyDescent="0.25">
      <c r="A5462" t="s">
        <v>297</v>
      </c>
      <c r="B5462" t="s">
        <v>298</v>
      </c>
      <c r="C5462">
        <v>8</v>
      </c>
      <c r="D5462" t="s">
        <v>342</v>
      </c>
      <c r="E5462">
        <v>88</v>
      </c>
      <c r="F5462" t="s">
        <v>175</v>
      </c>
      <c r="G5462" t="s">
        <v>176</v>
      </c>
      <c r="H5462" t="s">
        <v>344</v>
      </c>
      <c r="I5462">
        <v>193988.6</v>
      </c>
      <c r="J5462">
        <v>209027.8</v>
      </c>
      <c r="K5462">
        <v>218720.4</v>
      </c>
      <c r="L5462">
        <v>234863</v>
      </c>
      <c r="M5462">
        <v>238437.8</v>
      </c>
      <c r="N5462">
        <v>243546.3</v>
      </c>
      <c r="O5462">
        <v>255906.7</v>
      </c>
      <c r="P5462">
        <v>272480.40000000002</v>
      </c>
      <c r="Q5462">
        <v>293615.7</v>
      </c>
      <c r="R5462">
        <v>312206.90000000002</v>
      </c>
      <c r="S5462">
        <v>318165.7</v>
      </c>
      <c r="T5462">
        <v>311250.40000000002</v>
      </c>
      <c r="U5462">
        <v>291009.90000000002</v>
      </c>
      <c r="V5462">
        <v>306359.8</v>
      </c>
      <c r="W5462">
        <v>323195.90000000002</v>
      </c>
      <c r="X5462">
        <v>337321.5</v>
      </c>
      <c r="Y5462">
        <v>354948.2</v>
      </c>
      <c r="Z5462">
        <v>371764.3</v>
      </c>
      <c r="AA5462">
        <v>398428.8</v>
      </c>
      <c r="AB5462">
        <v>399779.8</v>
      </c>
      <c r="AC5462">
        <v>418266.7</v>
      </c>
      <c r="AD5462">
        <v>443263.7</v>
      </c>
      <c r="AE5462">
        <v>464701.4</v>
      </c>
      <c r="AF5462" s="14">
        <f>INDEX('BEA to ISIC Crosswalk'!$E$4:$E$98,MATCH('State GDP by Industry'!G5462,'BEA to ISIC Crosswalk'!$C$4:$C$98,0),1)</f>
        <v>0</v>
      </c>
      <c r="AG5462" s="14">
        <f>INDEX('BEA to ISIC Crosswalk'!$F$4:$F$98,MATCH('State GDP by Industry'!G5462,'BEA to ISIC Crosswalk'!$C$4:$C$98,0),1)</f>
        <v>0</v>
      </c>
    </row>
    <row r="5463" spans="1:33" x14ac:dyDescent="0.25">
      <c r="A5463" t="s">
        <v>297</v>
      </c>
      <c r="B5463" t="s">
        <v>298</v>
      </c>
      <c r="C5463">
        <v>8</v>
      </c>
      <c r="D5463" t="s">
        <v>342</v>
      </c>
      <c r="E5463">
        <v>89</v>
      </c>
      <c r="F5463" t="s">
        <v>63</v>
      </c>
      <c r="G5463" t="s">
        <v>177</v>
      </c>
      <c r="H5463" t="s">
        <v>344</v>
      </c>
      <c r="I5463">
        <v>68396.7</v>
      </c>
      <c r="J5463">
        <v>70395.899999999994</v>
      </c>
      <c r="K5463">
        <v>73342.8</v>
      </c>
      <c r="L5463">
        <v>77313.899999999994</v>
      </c>
      <c r="M5463">
        <v>73960.5</v>
      </c>
      <c r="N5463">
        <v>78856.100000000006</v>
      </c>
      <c r="O5463">
        <v>81950.899999999994</v>
      </c>
      <c r="P5463">
        <v>89083.199999999997</v>
      </c>
      <c r="Q5463">
        <v>92027.5</v>
      </c>
      <c r="R5463">
        <v>104916.8</v>
      </c>
      <c r="S5463">
        <v>105225.2</v>
      </c>
      <c r="T5463">
        <v>106653.2</v>
      </c>
      <c r="U5463">
        <v>106077.5</v>
      </c>
      <c r="V5463">
        <v>114696.7</v>
      </c>
      <c r="W5463">
        <v>118263.6</v>
      </c>
      <c r="X5463">
        <v>120493.7</v>
      </c>
      <c r="Y5463">
        <v>125853</v>
      </c>
      <c r="Z5463">
        <v>132448.70000000001</v>
      </c>
      <c r="AA5463">
        <v>141826.5</v>
      </c>
      <c r="AB5463">
        <v>150927.1</v>
      </c>
      <c r="AC5463">
        <v>161246.20000000001</v>
      </c>
      <c r="AD5463">
        <v>171408.5</v>
      </c>
      <c r="AE5463">
        <v>182009.4</v>
      </c>
      <c r="AF5463" s="14">
        <f>INDEX('BEA to ISIC Crosswalk'!$E$4:$E$98,MATCH('State GDP by Industry'!G5463,'BEA to ISIC Crosswalk'!$C$4:$C$98,0),1)</f>
        <v>0</v>
      </c>
      <c r="AG5463" s="14">
        <f>INDEX('BEA to ISIC Crosswalk'!$F$4:$F$98,MATCH('State GDP by Industry'!G5463,'BEA to ISIC Crosswalk'!$C$4:$C$98,0),1)</f>
        <v>0</v>
      </c>
    </row>
    <row r="5464" spans="1:33" x14ac:dyDescent="0.25">
      <c r="A5464" t="s">
        <v>297</v>
      </c>
      <c r="B5464" t="s">
        <v>298</v>
      </c>
      <c r="C5464">
        <v>8</v>
      </c>
      <c r="D5464" t="s">
        <v>342</v>
      </c>
      <c r="E5464">
        <v>91</v>
      </c>
      <c r="F5464" t="s">
        <v>63</v>
      </c>
      <c r="G5464" t="s">
        <v>178</v>
      </c>
      <c r="H5464" t="s">
        <v>344</v>
      </c>
      <c r="I5464">
        <v>308331.90000000002</v>
      </c>
      <c r="J5464">
        <v>319030.40000000002</v>
      </c>
      <c r="K5464">
        <v>342354</v>
      </c>
      <c r="L5464">
        <v>387330.6</v>
      </c>
      <c r="M5464">
        <v>355902.3</v>
      </c>
      <c r="N5464">
        <v>344170.9</v>
      </c>
      <c r="O5464">
        <v>374243.5</v>
      </c>
      <c r="P5464">
        <v>414142.3</v>
      </c>
      <c r="Q5464">
        <v>473291.5</v>
      </c>
      <c r="R5464">
        <v>511692.5</v>
      </c>
      <c r="S5464">
        <v>539815</v>
      </c>
      <c r="T5464">
        <v>538038</v>
      </c>
      <c r="U5464">
        <v>486794.7</v>
      </c>
      <c r="V5464">
        <v>483710.5</v>
      </c>
      <c r="W5464">
        <v>493503.8</v>
      </c>
      <c r="X5464">
        <v>515684</v>
      </c>
      <c r="Y5464">
        <v>542410.30000000005</v>
      </c>
      <c r="Z5464">
        <v>566468.9</v>
      </c>
      <c r="AA5464">
        <v>584830.9</v>
      </c>
      <c r="AB5464">
        <v>591434.1</v>
      </c>
      <c r="AC5464">
        <v>630065.5</v>
      </c>
      <c r="AD5464">
        <v>668320.4</v>
      </c>
      <c r="AE5464">
        <v>682029.4</v>
      </c>
      <c r="AF5464" s="14">
        <f>INDEX('BEA to ISIC Crosswalk'!$E$4:$E$98,MATCH('State GDP by Industry'!G5464,'BEA to ISIC Crosswalk'!$C$4:$C$98,0),1)</f>
        <v>0</v>
      </c>
      <c r="AG5464" s="14">
        <f>INDEX('BEA to ISIC Crosswalk'!$F$4:$F$98,MATCH('State GDP by Industry'!G5464,'BEA to ISIC Crosswalk'!$C$4:$C$98,0),1)</f>
        <v>0</v>
      </c>
    </row>
    <row r="5465" spans="1:33" x14ac:dyDescent="0.25">
      <c r="A5465" t="s">
        <v>297</v>
      </c>
      <c r="B5465" t="s">
        <v>298</v>
      </c>
      <c r="C5465">
        <v>8</v>
      </c>
      <c r="D5465" t="s">
        <v>342</v>
      </c>
      <c r="E5465">
        <v>92</v>
      </c>
      <c r="F5465" t="s">
        <v>63</v>
      </c>
      <c r="G5465" t="s">
        <v>179</v>
      </c>
      <c r="H5465" t="s">
        <v>344</v>
      </c>
      <c r="I5465">
        <v>985168.7</v>
      </c>
      <c r="J5465">
        <v>1064668.3999999999</v>
      </c>
      <c r="K5465">
        <v>1160169.2</v>
      </c>
      <c r="L5465">
        <v>1244802.8999999999</v>
      </c>
      <c r="M5465">
        <v>1285512.8</v>
      </c>
      <c r="N5465">
        <v>1355275.1</v>
      </c>
      <c r="O5465">
        <v>1429887.8</v>
      </c>
      <c r="P5465">
        <v>1524496.8</v>
      </c>
      <c r="Q5465">
        <v>1629409.1</v>
      </c>
      <c r="R5465">
        <v>1744486.2</v>
      </c>
      <c r="S5465">
        <v>1823609.5</v>
      </c>
      <c r="T5465">
        <v>1859608.8</v>
      </c>
      <c r="U5465">
        <v>1814710.3</v>
      </c>
      <c r="V5465">
        <v>1889188.4</v>
      </c>
      <c r="W5465">
        <v>1976325.3</v>
      </c>
      <c r="X5465">
        <v>2076418.6</v>
      </c>
      <c r="Y5465">
        <v>2182838</v>
      </c>
      <c r="Z5465">
        <v>2309400.4</v>
      </c>
      <c r="AA5465">
        <v>2479907</v>
      </c>
      <c r="AB5465">
        <v>2604142.2000000002</v>
      </c>
      <c r="AC5465">
        <v>2769380.7</v>
      </c>
      <c r="AD5465">
        <v>2963312.3</v>
      </c>
      <c r="AE5465">
        <v>3130476.8</v>
      </c>
      <c r="AF5465" s="14">
        <f>INDEX('BEA to ISIC Crosswalk'!$E$4:$E$98,MATCH('State GDP by Industry'!G5465,'BEA to ISIC Crosswalk'!$C$4:$C$98,0),1)</f>
        <v>0</v>
      </c>
      <c r="AG5465" s="14">
        <f>INDEX('BEA to ISIC Crosswalk'!$F$4:$F$98,MATCH('State GDP by Industry'!G5465,'BEA to ISIC Crosswalk'!$C$4:$C$98,0),1)</f>
        <v>0</v>
      </c>
    </row>
    <row r="5466" spans="1:33" x14ac:dyDescent="0.25">
      <c r="A5466" t="s">
        <v>299</v>
      </c>
    </row>
    <row r="5467" spans="1:33" x14ac:dyDescent="0.25">
      <c r="A5467" t="s">
        <v>350</v>
      </c>
    </row>
    <row r="5468" spans="1:33" x14ac:dyDescent="0.25">
      <c r="A5468" t="s">
        <v>300</v>
      </c>
    </row>
    <row r="5469" spans="1:33" x14ac:dyDescent="0.25">
      <c r="A5469" t="s">
        <v>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C21" sqref="C21"/>
    </sheetView>
  </sheetViews>
  <sheetFormatPr defaultRowHeight="15" x14ac:dyDescent="0.25"/>
  <cols>
    <col min="1" max="1" width="9.7109375" bestFit="1" customWidth="1"/>
    <col min="2" max="2" width="67.85546875" bestFit="1" customWidth="1"/>
    <col min="7" max="7" width="81.140625" bestFit="1" customWidth="1"/>
  </cols>
  <sheetData>
    <row r="1" spans="1:3" x14ac:dyDescent="0.25">
      <c r="A1" t="s">
        <v>3</v>
      </c>
      <c r="B1" t="s">
        <v>304</v>
      </c>
      <c r="C1" t="s">
        <v>95</v>
      </c>
    </row>
    <row r="2" spans="1:3" x14ac:dyDescent="0.25">
      <c r="A2" t="s">
        <v>4</v>
      </c>
      <c r="B2" t="s">
        <v>305</v>
      </c>
      <c r="C2" t="s">
        <v>104</v>
      </c>
    </row>
    <row r="3" spans="1:3" x14ac:dyDescent="0.25">
      <c r="A3" t="s">
        <v>5</v>
      </c>
      <c r="B3" t="s">
        <v>306</v>
      </c>
      <c r="C3" t="s">
        <v>80</v>
      </c>
    </row>
    <row r="4" spans="1:3" x14ac:dyDescent="0.25">
      <c r="A4" t="s">
        <v>6</v>
      </c>
      <c r="B4" t="s">
        <v>307</v>
      </c>
      <c r="C4" t="s">
        <v>80</v>
      </c>
    </row>
    <row r="5" spans="1:3" x14ac:dyDescent="0.25">
      <c r="A5" t="s">
        <v>7</v>
      </c>
      <c r="B5" t="s">
        <v>308</v>
      </c>
      <c r="C5" t="s">
        <v>97</v>
      </c>
    </row>
    <row r="6" spans="1:3" x14ac:dyDescent="0.25">
      <c r="A6" t="s">
        <v>8</v>
      </c>
      <c r="B6" t="s">
        <v>309</v>
      </c>
      <c r="C6" t="s">
        <v>101</v>
      </c>
    </row>
    <row r="7" spans="1:3" x14ac:dyDescent="0.25">
      <c r="A7" t="s">
        <v>9</v>
      </c>
      <c r="B7" t="s">
        <v>310</v>
      </c>
      <c r="C7" t="s">
        <v>95</v>
      </c>
    </row>
    <row r="8" spans="1:3" x14ac:dyDescent="0.25">
      <c r="A8" t="s">
        <v>10</v>
      </c>
      <c r="B8" t="s">
        <v>311</v>
      </c>
      <c r="C8" t="s">
        <v>95</v>
      </c>
    </row>
    <row r="9" spans="1:3" x14ac:dyDescent="0.25">
      <c r="A9" t="s">
        <v>11</v>
      </c>
      <c r="B9" t="s">
        <v>312</v>
      </c>
      <c r="C9" t="s">
        <v>104</v>
      </c>
    </row>
    <row r="10" spans="1:3" x14ac:dyDescent="0.25">
      <c r="A10" t="s">
        <v>12</v>
      </c>
      <c r="B10" t="s">
        <v>313</v>
      </c>
      <c r="C10" t="s">
        <v>95</v>
      </c>
    </row>
    <row r="11" spans="1:3" x14ac:dyDescent="0.25">
      <c r="A11" t="s">
        <v>13</v>
      </c>
      <c r="B11" t="s">
        <v>314</v>
      </c>
      <c r="C11" t="s">
        <v>95</v>
      </c>
    </row>
    <row r="12" spans="1:3" x14ac:dyDescent="0.25">
      <c r="A12" t="s">
        <v>14</v>
      </c>
      <c r="B12" t="s">
        <v>315</v>
      </c>
      <c r="C12" t="s">
        <v>95</v>
      </c>
    </row>
    <row r="13" spans="1:3" x14ac:dyDescent="0.25">
      <c r="A13" t="s">
        <v>15</v>
      </c>
      <c r="B13" t="s">
        <v>316</v>
      </c>
      <c r="C13" t="s">
        <v>80</v>
      </c>
    </row>
    <row r="14" spans="1:3" x14ac:dyDescent="0.25">
      <c r="A14" t="s">
        <v>16</v>
      </c>
      <c r="B14" t="s">
        <v>317</v>
      </c>
      <c r="C14" t="s">
        <v>80</v>
      </c>
    </row>
    <row r="15" spans="1:3" x14ac:dyDescent="0.25">
      <c r="A15" t="s">
        <v>17</v>
      </c>
      <c r="B15" t="s">
        <v>318</v>
      </c>
      <c r="C15" t="s">
        <v>80</v>
      </c>
    </row>
    <row r="16" spans="1:3" x14ac:dyDescent="0.25">
      <c r="A16" t="s">
        <v>18</v>
      </c>
      <c r="B16" t="s">
        <v>319</v>
      </c>
      <c r="C16" t="s">
        <v>80</v>
      </c>
    </row>
    <row r="17" spans="1:3" x14ac:dyDescent="0.25">
      <c r="A17" t="s">
        <v>19</v>
      </c>
      <c r="B17" t="s">
        <v>320</v>
      </c>
      <c r="C17" t="s">
        <v>80</v>
      </c>
    </row>
    <row r="18" spans="1:3" x14ac:dyDescent="0.25">
      <c r="A18" t="s">
        <v>20</v>
      </c>
      <c r="B18" t="s">
        <v>321</v>
      </c>
      <c r="C18" t="s">
        <v>89</v>
      </c>
    </row>
    <row r="19" spans="1:3" x14ac:dyDescent="0.25">
      <c r="A19" t="s">
        <v>21</v>
      </c>
      <c r="B19" t="s">
        <v>322</v>
      </c>
      <c r="C19" t="s">
        <v>91</v>
      </c>
    </row>
    <row r="20" spans="1:3" x14ac:dyDescent="0.25">
      <c r="A20" t="s">
        <v>22</v>
      </c>
      <c r="B20" t="s">
        <v>323</v>
      </c>
      <c r="C20" t="s">
        <v>80</v>
      </c>
    </row>
    <row r="21" spans="1:3" x14ac:dyDescent="0.25">
      <c r="A21" t="s">
        <v>23</v>
      </c>
      <c r="B21" t="s">
        <v>324</v>
      </c>
    </row>
    <row r="22" spans="1:3" x14ac:dyDescent="0.25">
      <c r="A22" t="s">
        <v>24</v>
      </c>
      <c r="B22" t="s">
        <v>325</v>
      </c>
    </row>
    <row r="23" spans="1:3" x14ac:dyDescent="0.25">
      <c r="A23" t="s">
        <v>25</v>
      </c>
      <c r="B23" t="s">
        <v>326</v>
      </c>
    </row>
    <row r="24" spans="1:3" x14ac:dyDescent="0.25">
      <c r="A24" t="s">
        <v>26</v>
      </c>
      <c r="B24" t="s">
        <v>327</v>
      </c>
    </row>
    <row r="25" spans="1:3" x14ac:dyDescent="0.25">
      <c r="A25" t="s">
        <v>27</v>
      </c>
      <c r="B25" t="s">
        <v>328</v>
      </c>
    </row>
    <row r="26" spans="1:3" x14ac:dyDescent="0.25">
      <c r="A26" t="s">
        <v>28</v>
      </c>
      <c r="B26" t="s">
        <v>329</v>
      </c>
    </row>
    <row r="27" spans="1:3" x14ac:dyDescent="0.25">
      <c r="A27" t="s">
        <v>29</v>
      </c>
      <c r="B27" t="s">
        <v>330</v>
      </c>
    </row>
    <row r="28" spans="1:3" x14ac:dyDescent="0.25">
      <c r="A28" t="s">
        <v>30</v>
      </c>
      <c r="B28" t="s">
        <v>331</v>
      </c>
    </row>
    <row r="29" spans="1:3" x14ac:dyDescent="0.25">
      <c r="A29" t="s">
        <v>31</v>
      </c>
      <c r="B29" t="s">
        <v>332</v>
      </c>
    </row>
    <row r="30" spans="1:3" x14ac:dyDescent="0.25">
      <c r="A30" t="s">
        <v>32</v>
      </c>
      <c r="B30" t="s">
        <v>333</v>
      </c>
    </row>
    <row r="31" spans="1:3" x14ac:dyDescent="0.25">
      <c r="A31" t="s">
        <v>33</v>
      </c>
      <c r="B31" t="s">
        <v>334</v>
      </c>
    </row>
    <row r="32" spans="1:3" x14ac:dyDescent="0.25">
      <c r="A32" t="s">
        <v>34</v>
      </c>
      <c r="B32" t="s">
        <v>335</v>
      </c>
    </row>
    <row r="33" spans="1:2" x14ac:dyDescent="0.25">
      <c r="A33" t="s">
        <v>35</v>
      </c>
      <c r="B33" t="s">
        <v>336</v>
      </c>
    </row>
    <row r="34" spans="1:2" x14ac:dyDescent="0.25">
      <c r="A34" t="s">
        <v>36</v>
      </c>
      <c r="B34" t="s">
        <v>337</v>
      </c>
    </row>
    <row r="35" spans="1:2" x14ac:dyDescent="0.25">
      <c r="A35" t="s">
        <v>37</v>
      </c>
      <c r="B35" t="s">
        <v>338</v>
      </c>
    </row>
    <row r="36" spans="1:2" x14ac:dyDescent="0.25">
      <c r="A36" t="s">
        <v>38</v>
      </c>
      <c r="B36" t="s">
        <v>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9"/>
  <sheetViews>
    <sheetView tabSelected="1" topLeftCell="A553" workbookViewId="0">
      <selection activeCell="D572" sqref="D572"/>
    </sheetView>
  </sheetViews>
  <sheetFormatPr defaultRowHeight="15" x14ac:dyDescent="0.25"/>
  <cols>
    <col min="2" max="2" width="17.42578125" bestFit="1" customWidth="1"/>
    <col min="3" max="3" width="9.7109375" bestFit="1" customWidth="1"/>
    <col min="4" max="4" width="75.5703125" bestFit="1" customWidth="1"/>
    <col min="6" max="6" width="57.28515625" bestFit="1" customWidth="1"/>
    <col min="7" max="7" width="20.28515625" bestFit="1" customWidth="1"/>
    <col min="8" max="8" width="31.140625" bestFit="1" customWidth="1"/>
    <col min="258" max="258" width="17.42578125" bestFit="1" customWidth="1"/>
    <col min="259" max="259" width="9.7109375" bestFit="1" customWidth="1"/>
    <col min="260" max="260" width="75.5703125" bestFit="1" customWidth="1"/>
    <col min="514" max="514" width="17.42578125" bestFit="1" customWidth="1"/>
    <col min="515" max="515" width="9.7109375" bestFit="1" customWidth="1"/>
    <col min="516" max="516" width="75.5703125" bestFit="1" customWidth="1"/>
    <col min="770" max="770" width="17.42578125" bestFit="1" customWidth="1"/>
    <col min="771" max="771" width="9.7109375" bestFit="1" customWidth="1"/>
    <col min="772" max="772" width="75.5703125" bestFit="1" customWidth="1"/>
    <col min="1026" max="1026" width="17.42578125" bestFit="1" customWidth="1"/>
    <col min="1027" max="1027" width="9.7109375" bestFit="1" customWidth="1"/>
    <col min="1028" max="1028" width="75.5703125" bestFit="1" customWidth="1"/>
    <col min="1282" max="1282" width="17.42578125" bestFit="1" customWidth="1"/>
    <col min="1283" max="1283" width="9.7109375" bestFit="1" customWidth="1"/>
    <col min="1284" max="1284" width="75.5703125" bestFit="1" customWidth="1"/>
    <col min="1538" max="1538" width="17.42578125" bestFit="1" customWidth="1"/>
    <col min="1539" max="1539" width="9.7109375" bestFit="1" customWidth="1"/>
    <col min="1540" max="1540" width="75.5703125" bestFit="1" customWidth="1"/>
    <col min="1794" max="1794" width="17.42578125" bestFit="1" customWidth="1"/>
    <col min="1795" max="1795" width="9.7109375" bestFit="1" customWidth="1"/>
    <col min="1796" max="1796" width="75.5703125" bestFit="1" customWidth="1"/>
    <col min="2050" max="2050" width="17.42578125" bestFit="1" customWidth="1"/>
    <col min="2051" max="2051" width="9.7109375" bestFit="1" customWidth="1"/>
    <col min="2052" max="2052" width="75.5703125" bestFit="1" customWidth="1"/>
    <col min="2306" max="2306" width="17.42578125" bestFit="1" customWidth="1"/>
    <col min="2307" max="2307" width="9.7109375" bestFit="1" customWidth="1"/>
    <col min="2308" max="2308" width="75.5703125" bestFit="1" customWidth="1"/>
    <col min="2562" max="2562" width="17.42578125" bestFit="1" customWidth="1"/>
    <col min="2563" max="2563" width="9.7109375" bestFit="1" customWidth="1"/>
    <col min="2564" max="2564" width="75.5703125" bestFit="1" customWidth="1"/>
    <col min="2818" max="2818" width="17.42578125" bestFit="1" customWidth="1"/>
    <col min="2819" max="2819" width="9.7109375" bestFit="1" customWidth="1"/>
    <col min="2820" max="2820" width="75.5703125" bestFit="1" customWidth="1"/>
    <col min="3074" max="3074" width="17.42578125" bestFit="1" customWidth="1"/>
    <col min="3075" max="3075" width="9.7109375" bestFit="1" customWidth="1"/>
    <col min="3076" max="3076" width="75.5703125" bestFit="1" customWidth="1"/>
    <col min="3330" max="3330" width="17.42578125" bestFit="1" customWidth="1"/>
    <col min="3331" max="3331" width="9.7109375" bestFit="1" customWidth="1"/>
    <col min="3332" max="3332" width="75.5703125" bestFit="1" customWidth="1"/>
    <col min="3586" max="3586" width="17.42578125" bestFit="1" customWidth="1"/>
    <col min="3587" max="3587" width="9.7109375" bestFit="1" customWidth="1"/>
    <col min="3588" max="3588" width="75.5703125" bestFit="1" customWidth="1"/>
    <col min="3842" max="3842" width="17.42578125" bestFit="1" customWidth="1"/>
    <col min="3843" max="3843" width="9.7109375" bestFit="1" customWidth="1"/>
    <col min="3844" max="3844" width="75.5703125" bestFit="1" customWidth="1"/>
    <col min="4098" max="4098" width="17.42578125" bestFit="1" customWidth="1"/>
    <col min="4099" max="4099" width="9.7109375" bestFit="1" customWidth="1"/>
    <col min="4100" max="4100" width="75.5703125" bestFit="1" customWidth="1"/>
    <col min="4354" max="4354" width="17.42578125" bestFit="1" customWidth="1"/>
    <col min="4355" max="4355" width="9.7109375" bestFit="1" customWidth="1"/>
    <col min="4356" max="4356" width="75.5703125" bestFit="1" customWidth="1"/>
    <col min="4610" max="4610" width="17.42578125" bestFit="1" customWidth="1"/>
    <col min="4611" max="4611" width="9.7109375" bestFit="1" customWidth="1"/>
    <col min="4612" max="4612" width="75.5703125" bestFit="1" customWidth="1"/>
    <col min="4866" max="4866" width="17.42578125" bestFit="1" customWidth="1"/>
    <col min="4867" max="4867" width="9.7109375" bestFit="1" customWidth="1"/>
    <col min="4868" max="4868" width="75.5703125" bestFit="1" customWidth="1"/>
    <col min="5122" max="5122" width="17.42578125" bestFit="1" customWidth="1"/>
    <col min="5123" max="5123" width="9.7109375" bestFit="1" customWidth="1"/>
    <col min="5124" max="5124" width="75.5703125" bestFit="1" customWidth="1"/>
    <col min="5378" max="5378" width="17.42578125" bestFit="1" customWidth="1"/>
    <col min="5379" max="5379" width="9.7109375" bestFit="1" customWidth="1"/>
    <col min="5380" max="5380" width="75.5703125" bestFit="1" customWidth="1"/>
    <col min="5634" max="5634" width="17.42578125" bestFit="1" customWidth="1"/>
    <col min="5635" max="5635" width="9.7109375" bestFit="1" customWidth="1"/>
    <col min="5636" max="5636" width="75.5703125" bestFit="1" customWidth="1"/>
    <col min="5890" max="5890" width="17.42578125" bestFit="1" customWidth="1"/>
    <col min="5891" max="5891" width="9.7109375" bestFit="1" customWidth="1"/>
    <col min="5892" max="5892" width="75.5703125" bestFit="1" customWidth="1"/>
    <col min="6146" max="6146" width="17.42578125" bestFit="1" customWidth="1"/>
    <col min="6147" max="6147" width="9.7109375" bestFit="1" customWidth="1"/>
    <col min="6148" max="6148" width="75.5703125" bestFit="1" customWidth="1"/>
    <col min="6402" max="6402" width="17.42578125" bestFit="1" customWidth="1"/>
    <col min="6403" max="6403" width="9.7109375" bestFit="1" customWidth="1"/>
    <col min="6404" max="6404" width="75.5703125" bestFit="1" customWidth="1"/>
    <col min="6658" max="6658" width="17.42578125" bestFit="1" customWidth="1"/>
    <col min="6659" max="6659" width="9.7109375" bestFit="1" customWidth="1"/>
    <col min="6660" max="6660" width="75.5703125" bestFit="1" customWidth="1"/>
    <col min="6914" max="6914" width="17.42578125" bestFit="1" customWidth="1"/>
    <col min="6915" max="6915" width="9.7109375" bestFit="1" customWidth="1"/>
    <col min="6916" max="6916" width="75.5703125" bestFit="1" customWidth="1"/>
    <col min="7170" max="7170" width="17.42578125" bestFit="1" customWidth="1"/>
    <col min="7171" max="7171" width="9.7109375" bestFit="1" customWidth="1"/>
    <col min="7172" max="7172" width="75.5703125" bestFit="1" customWidth="1"/>
    <col min="7426" max="7426" width="17.42578125" bestFit="1" customWidth="1"/>
    <col min="7427" max="7427" width="9.7109375" bestFit="1" customWidth="1"/>
    <col min="7428" max="7428" width="75.5703125" bestFit="1" customWidth="1"/>
    <col min="7682" max="7682" width="17.42578125" bestFit="1" customWidth="1"/>
    <col min="7683" max="7683" width="9.7109375" bestFit="1" customWidth="1"/>
    <col min="7684" max="7684" width="75.5703125" bestFit="1" customWidth="1"/>
    <col min="7938" max="7938" width="17.42578125" bestFit="1" customWidth="1"/>
    <col min="7939" max="7939" width="9.7109375" bestFit="1" customWidth="1"/>
    <col min="7940" max="7940" width="75.5703125" bestFit="1" customWidth="1"/>
    <col min="8194" max="8194" width="17.42578125" bestFit="1" customWidth="1"/>
    <col min="8195" max="8195" width="9.7109375" bestFit="1" customWidth="1"/>
    <col min="8196" max="8196" width="75.5703125" bestFit="1" customWidth="1"/>
    <col min="8450" max="8450" width="17.42578125" bestFit="1" customWidth="1"/>
    <col min="8451" max="8451" width="9.7109375" bestFit="1" customWidth="1"/>
    <col min="8452" max="8452" width="75.5703125" bestFit="1" customWidth="1"/>
    <col min="8706" max="8706" width="17.42578125" bestFit="1" customWidth="1"/>
    <col min="8707" max="8707" width="9.7109375" bestFit="1" customWidth="1"/>
    <col min="8708" max="8708" width="75.5703125" bestFit="1" customWidth="1"/>
    <col min="8962" max="8962" width="17.42578125" bestFit="1" customWidth="1"/>
    <col min="8963" max="8963" width="9.7109375" bestFit="1" customWidth="1"/>
    <col min="8964" max="8964" width="75.5703125" bestFit="1" customWidth="1"/>
    <col min="9218" max="9218" width="17.42578125" bestFit="1" customWidth="1"/>
    <col min="9219" max="9219" width="9.7109375" bestFit="1" customWidth="1"/>
    <col min="9220" max="9220" width="75.5703125" bestFit="1" customWidth="1"/>
    <col min="9474" max="9474" width="17.42578125" bestFit="1" customWidth="1"/>
    <col min="9475" max="9475" width="9.7109375" bestFit="1" customWidth="1"/>
    <col min="9476" max="9476" width="75.5703125" bestFit="1" customWidth="1"/>
    <col min="9730" max="9730" width="17.42578125" bestFit="1" customWidth="1"/>
    <col min="9731" max="9731" width="9.7109375" bestFit="1" customWidth="1"/>
    <col min="9732" max="9732" width="75.5703125" bestFit="1" customWidth="1"/>
    <col min="9986" max="9986" width="17.42578125" bestFit="1" customWidth="1"/>
    <col min="9987" max="9987" width="9.7109375" bestFit="1" customWidth="1"/>
    <col min="9988" max="9988" width="75.5703125" bestFit="1" customWidth="1"/>
    <col min="10242" max="10242" width="17.42578125" bestFit="1" customWidth="1"/>
    <col min="10243" max="10243" width="9.7109375" bestFit="1" customWidth="1"/>
    <col min="10244" max="10244" width="75.5703125" bestFit="1" customWidth="1"/>
    <col min="10498" max="10498" width="17.42578125" bestFit="1" customWidth="1"/>
    <col min="10499" max="10499" width="9.7109375" bestFit="1" customWidth="1"/>
    <col min="10500" max="10500" width="75.5703125" bestFit="1" customWidth="1"/>
    <col min="10754" max="10754" width="17.42578125" bestFit="1" customWidth="1"/>
    <col min="10755" max="10755" width="9.7109375" bestFit="1" customWidth="1"/>
    <col min="10756" max="10756" width="75.5703125" bestFit="1" customWidth="1"/>
    <col min="11010" max="11010" width="17.42578125" bestFit="1" customWidth="1"/>
    <col min="11011" max="11011" width="9.7109375" bestFit="1" customWidth="1"/>
    <col min="11012" max="11012" width="75.5703125" bestFit="1" customWidth="1"/>
    <col min="11266" max="11266" width="17.42578125" bestFit="1" customWidth="1"/>
    <col min="11267" max="11267" width="9.7109375" bestFit="1" customWidth="1"/>
    <col min="11268" max="11268" width="75.5703125" bestFit="1" customWidth="1"/>
    <col min="11522" max="11522" width="17.42578125" bestFit="1" customWidth="1"/>
    <col min="11523" max="11523" width="9.7109375" bestFit="1" customWidth="1"/>
    <col min="11524" max="11524" width="75.5703125" bestFit="1" customWidth="1"/>
    <col min="11778" max="11778" width="17.42578125" bestFit="1" customWidth="1"/>
    <col min="11779" max="11779" width="9.7109375" bestFit="1" customWidth="1"/>
    <col min="11780" max="11780" width="75.5703125" bestFit="1" customWidth="1"/>
    <col min="12034" max="12034" width="17.42578125" bestFit="1" customWidth="1"/>
    <col min="12035" max="12035" width="9.7109375" bestFit="1" customWidth="1"/>
    <col min="12036" max="12036" width="75.5703125" bestFit="1" customWidth="1"/>
    <col min="12290" max="12290" width="17.42578125" bestFit="1" customWidth="1"/>
    <col min="12291" max="12291" width="9.7109375" bestFit="1" customWidth="1"/>
    <col min="12292" max="12292" width="75.5703125" bestFit="1" customWidth="1"/>
    <col min="12546" max="12546" width="17.42578125" bestFit="1" customWidth="1"/>
    <col min="12547" max="12547" width="9.7109375" bestFit="1" customWidth="1"/>
    <col min="12548" max="12548" width="75.5703125" bestFit="1" customWidth="1"/>
    <col min="12802" max="12802" width="17.42578125" bestFit="1" customWidth="1"/>
    <col min="12803" max="12803" width="9.7109375" bestFit="1" customWidth="1"/>
    <col min="12804" max="12804" width="75.5703125" bestFit="1" customWidth="1"/>
    <col min="13058" max="13058" width="17.42578125" bestFit="1" customWidth="1"/>
    <col min="13059" max="13059" width="9.7109375" bestFit="1" customWidth="1"/>
    <col min="13060" max="13060" width="75.5703125" bestFit="1" customWidth="1"/>
    <col min="13314" max="13314" width="17.42578125" bestFit="1" customWidth="1"/>
    <col min="13315" max="13315" width="9.7109375" bestFit="1" customWidth="1"/>
    <col min="13316" max="13316" width="75.5703125" bestFit="1" customWidth="1"/>
    <col min="13570" max="13570" width="17.42578125" bestFit="1" customWidth="1"/>
    <col min="13571" max="13571" width="9.7109375" bestFit="1" customWidth="1"/>
    <col min="13572" max="13572" width="75.5703125" bestFit="1" customWidth="1"/>
    <col min="13826" max="13826" width="17.42578125" bestFit="1" customWidth="1"/>
    <col min="13827" max="13827" width="9.7109375" bestFit="1" customWidth="1"/>
    <col min="13828" max="13828" width="75.5703125" bestFit="1" customWidth="1"/>
    <col min="14082" max="14082" width="17.42578125" bestFit="1" customWidth="1"/>
    <col min="14083" max="14083" width="9.7109375" bestFit="1" customWidth="1"/>
    <col min="14084" max="14084" width="75.5703125" bestFit="1" customWidth="1"/>
    <col min="14338" max="14338" width="17.42578125" bestFit="1" customWidth="1"/>
    <col min="14339" max="14339" width="9.7109375" bestFit="1" customWidth="1"/>
    <col min="14340" max="14340" width="75.5703125" bestFit="1" customWidth="1"/>
    <col min="14594" max="14594" width="17.42578125" bestFit="1" customWidth="1"/>
    <col min="14595" max="14595" width="9.7109375" bestFit="1" customWidth="1"/>
    <col min="14596" max="14596" width="75.5703125" bestFit="1" customWidth="1"/>
    <col min="14850" max="14850" width="17.42578125" bestFit="1" customWidth="1"/>
    <col min="14851" max="14851" width="9.7109375" bestFit="1" customWidth="1"/>
    <col min="14852" max="14852" width="75.5703125" bestFit="1" customWidth="1"/>
    <col min="15106" max="15106" width="17.42578125" bestFit="1" customWidth="1"/>
    <col min="15107" max="15107" width="9.7109375" bestFit="1" customWidth="1"/>
    <col min="15108" max="15108" width="75.5703125" bestFit="1" customWidth="1"/>
    <col min="15362" max="15362" width="17.42578125" bestFit="1" customWidth="1"/>
    <col min="15363" max="15363" width="9.7109375" bestFit="1" customWidth="1"/>
    <col min="15364" max="15364" width="75.5703125" bestFit="1" customWidth="1"/>
    <col min="15618" max="15618" width="17.42578125" bestFit="1" customWidth="1"/>
    <col min="15619" max="15619" width="9.7109375" bestFit="1" customWidth="1"/>
    <col min="15620" max="15620" width="75.5703125" bestFit="1" customWidth="1"/>
    <col min="15874" max="15874" width="17.42578125" bestFit="1" customWidth="1"/>
    <col min="15875" max="15875" width="9.7109375" bestFit="1" customWidth="1"/>
    <col min="15876" max="15876" width="75.5703125" bestFit="1" customWidth="1"/>
    <col min="16130" max="16130" width="17.42578125" bestFit="1" customWidth="1"/>
    <col min="16131" max="16131" width="9.7109375" bestFit="1" customWidth="1"/>
    <col min="16132" max="16132" width="75.5703125" bestFit="1" customWidth="1"/>
  </cols>
  <sheetData>
    <row r="1" spans="1:8" ht="18" x14ac:dyDescent="0.25">
      <c r="A1" s="15" t="s">
        <v>357</v>
      </c>
      <c r="B1" s="16"/>
      <c r="C1" s="16"/>
      <c r="D1" s="16"/>
      <c r="E1" s="16"/>
    </row>
    <row r="2" spans="1:8" ht="16.5" x14ac:dyDescent="0.25">
      <c r="A2" s="17" t="s">
        <v>358</v>
      </c>
      <c r="B2" s="16"/>
      <c r="C2" s="16"/>
      <c r="D2" s="16"/>
      <c r="E2" s="16"/>
    </row>
    <row r="3" spans="1:8" x14ac:dyDescent="0.25">
      <c r="A3" s="16" t="s">
        <v>359</v>
      </c>
      <c r="B3" s="16"/>
      <c r="C3" s="16"/>
      <c r="D3" s="16"/>
      <c r="E3" s="16"/>
    </row>
    <row r="4" spans="1:8" x14ac:dyDescent="0.25">
      <c r="A4" s="16" t="s">
        <v>360</v>
      </c>
      <c r="B4" s="16"/>
      <c r="C4" s="16"/>
      <c r="D4" s="16"/>
      <c r="E4" s="16"/>
    </row>
    <row r="6" spans="1:8" x14ac:dyDescent="0.25">
      <c r="A6" s="18" t="s">
        <v>361</v>
      </c>
      <c r="B6" s="18" t="s">
        <v>54</v>
      </c>
      <c r="C6" s="18" t="s">
        <v>57</v>
      </c>
      <c r="D6" s="18" t="s">
        <v>59</v>
      </c>
      <c r="E6" s="18" t="s">
        <v>362</v>
      </c>
      <c r="F6" s="21" t="s">
        <v>475</v>
      </c>
      <c r="G6" s="21" t="s">
        <v>477</v>
      </c>
      <c r="H6" s="21" t="s">
        <v>478</v>
      </c>
    </row>
    <row r="7" spans="1:8" x14ac:dyDescent="0.25">
      <c r="A7" t="s">
        <v>363</v>
      </c>
      <c r="B7" t="s">
        <v>364</v>
      </c>
      <c r="C7" t="s">
        <v>365</v>
      </c>
      <c r="D7" t="s">
        <v>366</v>
      </c>
      <c r="E7">
        <v>13305559.300000001</v>
      </c>
      <c r="G7" t="str">
        <f>IF(F7="","",SUMIFS('State GDP by Industry'!$AC$2:$AC$5465,'State GDP by Industry'!$B$2:$B$5465,B7,'State GDP by Industry'!$G$2:$G$5465,'BEA State PCE Data'!F7))</f>
        <v/>
      </c>
      <c r="H7" t="str">
        <f>IFERROR(G7/E7,"")</f>
        <v/>
      </c>
    </row>
    <row r="8" spans="1:8" x14ac:dyDescent="0.25">
      <c r="A8" t="s">
        <v>363</v>
      </c>
      <c r="B8" t="s">
        <v>364</v>
      </c>
      <c r="C8" t="s">
        <v>367</v>
      </c>
      <c r="D8" t="s">
        <v>368</v>
      </c>
      <c r="E8">
        <v>4158518.8</v>
      </c>
      <c r="G8" t="str">
        <f>IF(F8="","",SUMIFS('State GDP by Industry'!$AC$2:$AC$5465,'State GDP by Industry'!$B$2:$B$5465,B8,'State GDP by Industry'!$G$2:$G$5465,'BEA State PCE Data'!F8))</f>
        <v/>
      </c>
      <c r="H8" t="str">
        <f t="shared" ref="H8:H71" si="0">IFERROR(G8/E8,"")</f>
        <v/>
      </c>
    </row>
    <row r="9" spans="1:8" x14ac:dyDescent="0.25">
      <c r="A9" t="s">
        <v>363</v>
      </c>
      <c r="B9" t="s">
        <v>364</v>
      </c>
      <c r="C9" t="s">
        <v>369</v>
      </c>
      <c r="D9" t="s">
        <v>370</v>
      </c>
      <c r="E9">
        <v>1412569.8</v>
      </c>
      <c r="F9" t="s">
        <v>80</v>
      </c>
      <c r="G9">
        <f>IF(F9="","",SUMIFS('State GDP by Industry'!$AC$2:$AC$5465,'State GDP by Industry'!$B$2:$B$5465,B9,'State GDP by Industry'!$G$2:$G$5465,'BEA State PCE Data'!F9))</f>
        <v>0</v>
      </c>
      <c r="H9">
        <f t="shared" si="0"/>
        <v>0</v>
      </c>
    </row>
    <row r="10" spans="1:8" x14ac:dyDescent="0.25">
      <c r="A10" t="s">
        <v>363</v>
      </c>
      <c r="B10" t="s">
        <v>364</v>
      </c>
      <c r="C10" t="s">
        <v>371</v>
      </c>
      <c r="D10" t="s">
        <v>372</v>
      </c>
      <c r="E10">
        <v>502240.9</v>
      </c>
      <c r="F10" t="s">
        <v>89</v>
      </c>
      <c r="G10">
        <f>IF(F10="","",SUMIFS('State GDP by Industry'!$AC$2:$AC$5465,'State GDP by Industry'!$B$2:$B$5465,B10,'State GDP by Industry'!$G$2:$G$5465,'BEA State PCE Data'!F10))</f>
        <v>0</v>
      </c>
      <c r="H10">
        <f t="shared" si="0"/>
        <v>0</v>
      </c>
    </row>
    <row r="11" spans="1:8" x14ac:dyDescent="0.25">
      <c r="A11" t="s">
        <v>363</v>
      </c>
      <c r="B11" t="s">
        <v>364</v>
      </c>
      <c r="C11" t="s">
        <v>373</v>
      </c>
      <c r="D11" t="s">
        <v>374</v>
      </c>
      <c r="E11">
        <v>324699.2</v>
      </c>
      <c r="F11" t="s">
        <v>92</v>
      </c>
      <c r="G11">
        <f>IF(F11="","",SUMIFS('State GDP by Industry'!$AC$2:$AC$5465,'State GDP by Industry'!$B$2:$B$5465,B11,'State GDP by Industry'!$G$2:$G$5465,'BEA State PCE Data'!F11))</f>
        <v>0</v>
      </c>
      <c r="H11">
        <f t="shared" si="0"/>
        <v>0</v>
      </c>
    </row>
    <row r="12" spans="1:8" x14ac:dyDescent="0.25">
      <c r="A12" t="s">
        <v>363</v>
      </c>
      <c r="B12" t="s">
        <v>364</v>
      </c>
      <c r="C12" t="s">
        <v>375</v>
      </c>
      <c r="D12" t="s">
        <v>376</v>
      </c>
      <c r="E12">
        <v>378755.8</v>
      </c>
      <c r="F12" t="s">
        <v>91</v>
      </c>
      <c r="G12">
        <f>IF(F12="","",SUMIFS('State GDP by Industry'!$AC$2:$AC$5465,'State GDP by Industry'!$B$2:$B$5465,B12,'State GDP by Industry'!$G$2:$G$5465,'BEA State PCE Data'!F12))</f>
        <v>0</v>
      </c>
      <c r="H12">
        <f t="shared" si="0"/>
        <v>0</v>
      </c>
    </row>
    <row r="13" spans="1:8" x14ac:dyDescent="0.25">
      <c r="A13" t="s">
        <v>363</v>
      </c>
      <c r="B13" t="s">
        <v>364</v>
      </c>
      <c r="C13" t="s">
        <v>377</v>
      </c>
      <c r="D13" t="s">
        <v>378</v>
      </c>
      <c r="E13">
        <v>206873.9</v>
      </c>
      <c r="F13" t="s">
        <v>476</v>
      </c>
      <c r="G13">
        <f>IF(F13="","",SUMIFS('State GDP by Industry'!$AC$2:$AC$5465,'State GDP by Industry'!$B$2:$B$5465,B13,'State GDP by Industry'!$G$2:$G$5465,'BEA State PCE Data'!F13))</f>
        <v>0</v>
      </c>
      <c r="H13">
        <f t="shared" si="0"/>
        <v>0</v>
      </c>
    </row>
    <row r="14" spans="1:8" x14ac:dyDescent="0.25">
      <c r="A14" t="s">
        <v>363</v>
      </c>
      <c r="B14" t="s">
        <v>364</v>
      </c>
      <c r="C14" t="s">
        <v>379</v>
      </c>
      <c r="D14" t="s">
        <v>380</v>
      </c>
      <c r="E14">
        <v>2745949.1</v>
      </c>
      <c r="F14" t="s">
        <v>95</v>
      </c>
      <c r="G14">
        <f>IF(F14="","",SUMIFS('State GDP by Industry'!$AC$2:$AC$5465,'State GDP by Industry'!$B$2:$B$5465,B14,'State GDP by Industry'!$G$2:$G$5465,'BEA State PCE Data'!F14))</f>
        <v>0</v>
      </c>
      <c r="H14">
        <f t="shared" si="0"/>
        <v>0</v>
      </c>
    </row>
    <row r="15" spans="1:8" x14ac:dyDescent="0.25">
      <c r="A15" t="s">
        <v>363</v>
      </c>
      <c r="B15" t="s">
        <v>364</v>
      </c>
      <c r="C15" t="s">
        <v>381</v>
      </c>
      <c r="D15" t="s">
        <v>382</v>
      </c>
      <c r="E15">
        <v>967479.7</v>
      </c>
      <c r="F15" t="s">
        <v>97</v>
      </c>
      <c r="G15">
        <f>IF(F15="","",SUMIFS('State GDP by Industry'!$AC$2:$AC$5465,'State GDP by Industry'!$B$2:$B$5465,B15,'State GDP by Industry'!$G$2:$G$5465,'BEA State PCE Data'!F15))</f>
        <v>0</v>
      </c>
      <c r="H15">
        <f t="shared" si="0"/>
        <v>0</v>
      </c>
    </row>
    <row r="16" spans="1:8" x14ac:dyDescent="0.25">
      <c r="A16" t="s">
        <v>363</v>
      </c>
      <c r="B16" t="s">
        <v>364</v>
      </c>
      <c r="C16" t="s">
        <v>383</v>
      </c>
      <c r="D16" t="s">
        <v>384</v>
      </c>
      <c r="E16">
        <v>376359.1</v>
      </c>
      <c r="F16" t="s">
        <v>101</v>
      </c>
      <c r="G16">
        <f>IF(F16="","",SUMIFS('State GDP by Industry'!$AC$2:$AC$5465,'State GDP by Industry'!$B$2:$B$5465,B16,'State GDP by Industry'!$G$2:$G$5465,'BEA State PCE Data'!F16))</f>
        <v>0</v>
      </c>
      <c r="H16">
        <f t="shared" si="0"/>
        <v>0</v>
      </c>
    </row>
    <row r="17" spans="1:8" x14ac:dyDescent="0.25">
      <c r="A17" t="s">
        <v>363</v>
      </c>
      <c r="B17" t="s">
        <v>364</v>
      </c>
      <c r="C17" t="s">
        <v>385</v>
      </c>
      <c r="D17" t="s">
        <v>386</v>
      </c>
      <c r="E17">
        <v>307982.8</v>
      </c>
      <c r="F17" t="s">
        <v>104</v>
      </c>
      <c r="G17">
        <f>IF(F17="","",SUMIFS('State GDP by Industry'!$AC$2:$AC$5465,'State GDP by Industry'!$B$2:$B$5465,B17,'State GDP by Industry'!$G$2:$G$5465,'BEA State PCE Data'!F17))</f>
        <v>0</v>
      </c>
      <c r="H17">
        <f t="shared" si="0"/>
        <v>0</v>
      </c>
    </row>
    <row r="18" spans="1:8" x14ac:dyDescent="0.25">
      <c r="A18" t="s">
        <v>363</v>
      </c>
      <c r="B18" t="s">
        <v>364</v>
      </c>
      <c r="C18" t="s">
        <v>387</v>
      </c>
      <c r="D18" t="s">
        <v>388</v>
      </c>
      <c r="E18">
        <v>1094127.5</v>
      </c>
      <c r="F18" t="s">
        <v>476</v>
      </c>
      <c r="G18">
        <f>IF(F18="","",SUMIFS('State GDP by Industry'!$AC$2:$AC$5465,'State GDP by Industry'!$B$2:$B$5465,B18,'State GDP by Industry'!$G$2:$G$5465,'BEA State PCE Data'!F18))</f>
        <v>0</v>
      </c>
      <c r="H18">
        <f t="shared" si="0"/>
        <v>0</v>
      </c>
    </row>
    <row r="19" spans="1:8" x14ac:dyDescent="0.25">
      <c r="A19" t="s">
        <v>363</v>
      </c>
      <c r="B19" t="s">
        <v>364</v>
      </c>
      <c r="C19" t="s">
        <v>389</v>
      </c>
      <c r="D19" t="s">
        <v>390</v>
      </c>
      <c r="E19">
        <v>9147040.5</v>
      </c>
      <c r="G19" t="str">
        <f>IF(F19="","",SUMIFS('State GDP by Industry'!$AC$2:$AC$5465,'State GDP by Industry'!$B$2:$B$5465,B19,'State GDP by Industry'!$G$2:$G$5465,'BEA State PCE Data'!F19))</f>
        <v/>
      </c>
      <c r="H19" t="str">
        <f t="shared" si="0"/>
        <v/>
      </c>
    </row>
    <row r="20" spans="1:8" x14ac:dyDescent="0.25">
      <c r="A20" t="s">
        <v>363</v>
      </c>
      <c r="B20" t="s">
        <v>364</v>
      </c>
      <c r="C20" t="s">
        <v>391</v>
      </c>
      <c r="D20" t="s">
        <v>392</v>
      </c>
      <c r="E20">
        <v>8733253.0999999996</v>
      </c>
      <c r="G20" t="str">
        <f>IF(F20="","",SUMIFS('State GDP by Industry'!$AC$2:$AC$5465,'State GDP by Industry'!$B$2:$B$5465,B20,'State GDP by Industry'!$G$2:$G$5465,'BEA State PCE Data'!F20))</f>
        <v/>
      </c>
      <c r="H20" t="str">
        <f t="shared" si="0"/>
        <v/>
      </c>
    </row>
    <row r="21" spans="1:8" x14ac:dyDescent="0.25">
      <c r="A21" t="s">
        <v>363</v>
      </c>
      <c r="B21" t="s">
        <v>364</v>
      </c>
      <c r="C21" t="s">
        <v>393</v>
      </c>
      <c r="D21" t="s">
        <v>394</v>
      </c>
      <c r="E21">
        <v>2455001.9</v>
      </c>
      <c r="G21" t="str">
        <f>IF(F21="","",SUMIFS('State GDP by Industry'!$AC$2:$AC$5465,'State GDP by Industry'!$B$2:$B$5465,B21,'State GDP by Industry'!$G$2:$G$5465,'BEA State PCE Data'!F21))</f>
        <v/>
      </c>
      <c r="H21" t="str">
        <f t="shared" si="0"/>
        <v/>
      </c>
    </row>
    <row r="22" spans="1:8" x14ac:dyDescent="0.25">
      <c r="A22" t="s">
        <v>363</v>
      </c>
      <c r="B22" t="s">
        <v>364</v>
      </c>
      <c r="C22" t="s">
        <v>395</v>
      </c>
      <c r="D22" t="s">
        <v>396</v>
      </c>
      <c r="E22">
        <v>2243376.5</v>
      </c>
      <c r="G22" t="str">
        <f>IF(F22="","",SUMIFS('State GDP by Industry'!$AC$2:$AC$5465,'State GDP by Industry'!$B$2:$B$5465,B22,'State GDP by Industry'!$G$2:$G$5465,'BEA State PCE Data'!F22))</f>
        <v/>
      </c>
      <c r="H22" t="str">
        <f t="shared" si="0"/>
        <v/>
      </c>
    </row>
    <row r="23" spans="1:8" x14ac:dyDescent="0.25">
      <c r="A23" t="s">
        <v>363</v>
      </c>
      <c r="B23" t="s">
        <v>364</v>
      </c>
      <c r="C23" t="s">
        <v>397</v>
      </c>
      <c r="D23" t="s">
        <v>398</v>
      </c>
      <c r="E23">
        <v>439437.7</v>
      </c>
      <c r="G23" t="str">
        <f>IF(F23="","",SUMIFS('State GDP by Industry'!$AC$2:$AC$5465,'State GDP by Industry'!$B$2:$B$5465,B23,'State GDP by Industry'!$G$2:$G$5465,'BEA State PCE Data'!F23))</f>
        <v/>
      </c>
      <c r="H23" t="str">
        <f t="shared" si="0"/>
        <v/>
      </c>
    </row>
    <row r="24" spans="1:8" x14ac:dyDescent="0.25">
      <c r="A24" t="s">
        <v>363</v>
      </c>
      <c r="B24" t="s">
        <v>364</v>
      </c>
      <c r="C24" t="s">
        <v>399</v>
      </c>
      <c r="D24" t="s">
        <v>400</v>
      </c>
      <c r="E24">
        <v>539940.5</v>
      </c>
      <c r="G24" t="str">
        <f>IF(F24="","",SUMIFS('State GDP by Industry'!$AC$2:$AC$5465,'State GDP by Industry'!$B$2:$B$5465,B24,'State GDP by Industry'!$G$2:$G$5465,'BEA State PCE Data'!F24))</f>
        <v/>
      </c>
      <c r="H24" t="str">
        <f t="shared" si="0"/>
        <v/>
      </c>
    </row>
    <row r="25" spans="1:8" x14ac:dyDescent="0.25">
      <c r="A25" t="s">
        <v>363</v>
      </c>
      <c r="B25" t="s">
        <v>364</v>
      </c>
      <c r="C25" t="s">
        <v>401</v>
      </c>
      <c r="D25" t="s">
        <v>402</v>
      </c>
      <c r="E25">
        <v>913788.2</v>
      </c>
      <c r="G25" t="str">
        <f>IF(F25="","",SUMIFS('State GDP by Industry'!$AC$2:$AC$5465,'State GDP by Industry'!$B$2:$B$5465,B25,'State GDP by Industry'!$G$2:$G$5465,'BEA State PCE Data'!F25))</f>
        <v/>
      </c>
      <c r="H25" t="str">
        <f t="shared" si="0"/>
        <v/>
      </c>
    </row>
    <row r="26" spans="1:8" x14ac:dyDescent="0.25">
      <c r="A26" t="s">
        <v>363</v>
      </c>
      <c r="B26" t="s">
        <v>364</v>
      </c>
      <c r="C26" t="s">
        <v>403</v>
      </c>
      <c r="D26" t="s">
        <v>404</v>
      </c>
      <c r="E26">
        <v>1040423.3</v>
      </c>
      <c r="G26" t="str">
        <f>IF(F26="","",SUMIFS('State GDP by Industry'!$AC$2:$AC$5465,'State GDP by Industry'!$B$2:$B$5465,B26,'State GDP by Industry'!$G$2:$G$5465,'BEA State PCE Data'!F26))</f>
        <v/>
      </c>
      <c r="H26" t="str">
        <f t="shared" si="0"/>
        <v/>
      </c>
    </row>
    <row r="27" spans="1:8" x14ac:dyDescent="0.25">
      <c r="A27" t="s">
        <v>363</v>
      </c>
      <c r="B27" t="s">
        <v>364</v>
      </c>
      <c r="C27" t="s">
        <v>405</v>
      </c>
      <c r="D27" t="s">
        <v>406</v>
      </c>
      <c r="E27">
        <v>1101285</v>
      </c>
      <c r="G27" t="str">
        <f>IF(F27="","",SUMIFS('State GDP by Industry'!$AC$2:$AC$5465,'State GDP by Industry'!$B$2:$B$5465,B27,'State GDP by Industry'!$G$2:$G$5465,'BEA State PCE Data'!F27))</f>
        <v/>
      </c>
      <c r="H27" t="str">
        <f t="shared" si="0"/>
        <v/>
      </c>
    </row>
    <row r="28" spans="1:8" x14ac:dyDescent="0.25">
      <c r="A28" t="s">
        <v>363</v>
      </c>
      <c r="B28" t="s">
        <v>364</v>
      </c>
      <c r="C28" t="s">
        <v>407</v>
      </c>
      <c r="D28" t="s">
        <v>408</v>
      </c>
      <c r="E28">
        <v>413787.4</v>
      </c>
      <c r="G28" t="str">
        <f>IF(F28="","",SUMIFS('State GDP by Industry'!$AC$2:$AC$5465,'State GDP by Industry'!$B$2:$B$5465,B28,'State GDP by Industry'!$G$2:$G$5465,'BEA State PCE Data'!F28))</f>
        <v/>
      </c>
      <c r="H28" t="str">
        <f t="shared" si="0"/>
        <v/>
      </c>
    </row>
    <row r="29" spans="1:8" x14ac:dyDescent="0.25">
      <c r="A29" t="s">
        <v>363</v>
      </c>
      <c r="B29" t="s">
        <v>364</v>
      </c>
      <c r="C29" t="s">
        <v>409</v>
      </c>
      <c r="D29" t="s">
        <v>410</v>
      </c>
      <c r="E29">
        <v>1521565.3</v>
      </c>
      <c r="G29" t="str">
        <f>IF(F29="","",SUMIFS('State GDP by Industry'!$AC$2:$AC$5465,'State GDP by Industry'!$B$2:$B$5465,B29,'State GDP by Industry'!$G$2:$G$5465,'BEA State PCE Data'!F29))</f>
        <v/>
      </c>
      <c r="H29" t="str">
        <f t="shared" si="0"/>
        <v/>
      </c>
    </row>
    <row r="30" spans="1:8" x14ac:dyDescent="0.25">
      <c r="A30" t="s">
        <v>363</v>
      </c>
      <c r="B30" t="s">
        <v>364</v>
      </c>
      <c r="C30" t="s">
        <v>411</v>
      </c>
      <c r="D30" t="s">
        <v>412</v>
      </c>
      <c r="E30">
        <v>1107777.8999999999</v>
      </c>
      <c r="G30" t="str">
        <f>IF(F30="","",SUMIFS('State GDP by Industry'!$AC$2:$AC$5465,'State GDP by Industry'!$B$2:$B$5465,B30,'State GDP by Industry'!$G$2:$G$5465,'BEA State PCE Data'!F30))</f>
        <v/>
      </c>
      <c r="H30" t="str">
        <f t="shared" si="0"/>
        <v/>
      </c>
    </row>
    <row r="31" spans="1:8" x14ac:dyDescent="0.25">
      <c r="A31" t="s">
        <v>413</v>
      </c>
      <c r="B31" t="s">
        <v>181</v>
      </c>
      <c r="C31" t="s">
        <v>365</v>
      </c>
      <c r="D31" t="s">
        <v>366</v>
      </c>
      <c r="E31">
        <v>158573.9</v>
      </c>
      <c r="G31" t="str">
        <f>IF(F31="","",SUMIFS('State GDP by Industry'!$AC$2:$AC$5465,'State GDP by Industry'!$B$2:$B$5465,B31,'State GDP by Industry'!$G$2:$G$5465,'BEA State PCE Data'!F31))</f>
        <v/>
      </c>
      <c r="H31" t="str">
        <f t="shared" si="0"/>
        <v/>
      </c>
    </row>
    <row r="32" spans="1:8" x14ac:dyDescent="0.25">
      <c r="A32" t="s">
        <v>413</v>
      </c>
      <c r="B32" t="s">
        <v>181</v>
      </c>
      <c r="C32" t="s">
        <v>367</v>
      </c>
      <c r="D32" t="s">
        <v>368</v>
      </c>
      <c r="E32">
        <v>58520.9</v>
      </c>
      <c r="G32" t="str">
        <f>IF(F32="","",SUMIFS('State GDP by Industry'!$AC$2:$AC$5465,'State GDP by Industry'!$B$2:$B$5465,B32,'State GDP by Industry'!$G$2:$G$5465,'BEA State PCE Data'!F32))</f>
        <v/>
      </c>
      <c r="H32" t="str">
        <f t="shared" si="0"/>
        <v/>
      </c>
    </row>
    <row r="33" spans="1:8" x14ac:dyDescent="0.25">
      <c r="A33" t="s">
        <v>413</v>
      </c>
      <c r="B33" t="s">
        <v>181</v>
      </c>
      <c r="C33" t="s">
        <v>369</v>
      </c>
      <c r="D33" t="s">
        <v>370</v>
      </c>
      <c r="E33">
        <v>18641.8</v>
      </c>
      <c r="F33" t="s">
        <v>80</v>
      </c>
      <c r="G33">
        <f>IF(F33="","",SUMIFS('State GDP by Industry'!$AC$2:$AC$5465,'State GDP by Industry'!$B$2:$B$5465,B33,'State GDP by Industry'!$G$2:$G$5465,'BEA State PCE Data'!F33))</f>
        <v>22411.599999999999</v>
      </c>
      <c r="H33">
        <f t="shared" si="0"/>
        <v>1.2022229613020201</v>
      </c>
    </row>
    <row r="34" spans="1:8" x14ac:dyDescent="0.25">
      <c r="A34" t="s">
        <v>413</v>
      </c>
      <c r="B34" t="s">
        <v>181</v>
      </c>
      <c r="C34" t="s">
        <v>371</v>
      </c>
      <c r="D34" t="s">
        <v>372</v>
      </c>
      <c r="E34">
        <v>7762.1</v>
      </c>
      <c r="F34" t="s">
        <v>89</v>
      </c>
      <c r="G34">
        <f>IF(F34="","",SUMIFS('State GDP by Industry'!$AC$2:$AC$5465,'State GDP by Industry'!$B$2:$B$5465,B34,'State GDP by Industry'!$G$2:$G$5465,'BEA State PCE Data'!F34))</f>
        <v>6109.1</v>
      </c>
      <c r="H34">
        <f t="shared" si="0"/>
        <v>0.78704216642403479</v>
      </c>
    </row>
    <row r="35" spans="1:8" x14ac:dyDescent="0.25">
      <c r="A35" t="s">
        <v>413</v>
      </c>
      <c r="B35" t="s">
        <v>181</v>
      </c>
      <c r="C35" t="s">
        <v>373</v>
      </c>
      <c r="D35" t="s">
        <v>374</v>
      </c>
      <c r="E35">
        <v>4020.3</v>
      </c>
      <c r="F35" t="s">
        <v>92</v>
      </c>
      <c r="G35">
        <f>IF(F35="","",SUMIFS('State GDP by Industry'!$AC$2:$AC$5465,'State GDP by Industry'!$B$2:$B$5465,B35,'State GDP by Industry'!$G$2:$G$5465,'BEA State PCE Data'!F35))</f>
        <v>885.9</v>
      </c>
      <c r="H35">
        <f t="shared" si="0"/>
        <v>0.2203566897992687</v>
      </c>
    </row>
    <row r="36" spans="1:8" x14ac:dyDescent="0.25">
      <c r="A36" t="s">
        <v>413</v>
      </c>
      <c r="B36" t="s">
        <v>181</v>
      </c>
      <c r="C36" t="s">
        <v>375</v>
      </c>
      <c r="D36" t="s">
        <v>376</v>
      </c>
      <c r="E36">
        <v>4406.1000000000004</v>
      </c>
      <c r="F36" t="s">
        <v>91</v>
      </c>
      <c r="G36">
        <f>IF(F36="","",SUMIFS('State GDP by Industry'!$AC$2:$AC$5465,'State GDP by Industry'!$B$2:$B$5465,B36,'State GDP by Industry'!$G$2:$G$5465,'BEA State PCE Data'!F36))</f>
        <v>3463.5</v>
      </c>
      <c r="H36">
        <f t="shared" si="0"/>
        <v>0.78606931299788918</v>
      </c>
    </row>
    <row r="37" spans="1:8" x14ac:dyDescent="0.25">
      <c r="A37" t="s">
        <v>413</v>
      </c>
      <c r="B37" t="s">
        <v>181</v>
      </c>
      <c r="C37" t="s">
        <v>377</v>
      </c>
      <c r="D37" t="s">
        <v>378</v>
      </c>
      <c r="E37">
        <v>2453.4</v>
      </c>
      <c r="F37" t="s">
        <v>476</v>
      </c>
      <c r="G37">
        <f>IF(F37="","",SUMIFS('State GDP by Industry'!$AC$2:$AC$5465,'State GDP by Industry'!$B$2:$B$5465,B37,'State GDP by Industry'!$G$2:$G$5465,'BEA State PCE Data'!F37))</f>
        <v>0</v>
      </c>
      <c r="H37">
        <f t="shared" si="0"/>
        <v>0</v>
      </c>
    </row>
    <row r="38" spans="1:8" x14ac:dyDescent="0.25">
      <c r="A38" t="s">
        <v>413</v>
      </c>
      <c r="B38" t="s">
        <v>181</v>
      </c>
      <c r="C38" t="s">
        <v>379</v>
      </c>
      <c r="D38" t="s">
        <v>380</v>
      </c>
      <c r="E38">
        <v>39879.1</v>
      </c>
      <c r="F38" t="s">
        <v>95</v>
      </c>
      <c r="G38">
        <f>IF(F38="","",SUMIFS('State GDP by Industry'!$AC$2:$AC$5465,'State GDP by Industry'!$B$2:$B$5465,B38,'State GDP by Industry'!$G$2:$G$5465,'BEA State PCE Data'!F38))</f>
        <v>12978.8</v>
      </c>
      <c r="H38">
        <f t="shared" si="0"/>
        <v>0.32545368375916206</v>
      </c>
    </row>
    <row r="39" spans="1:8" x14ac:dyDescent="0.25">
      <c r="A39" t="s">
        <v>413</v>
      </c>
      <c r="B39" t="s">
        <v>181</v>
      </c>
      <c r="C39" t="s">
        <v>381</v>
      </c>
      <c r="D39" t="s">
        <v>382</v>
      </c>
      <c r="E39">
        <v>12862.2</v>
      </c>
      <c r="F39" t="s">
        <v>97</v>
      </c>
      <c r="G39">
        <f>IF(F39="","",SUMIFS('State GDP by Industry'!$AC$2:$AC$5465,'State GDP by Industry'!$B$2:$B$5465,B39,'State GDP by Industry'!$G$2:$G$5465,'BEA State PCE Data'!F39))</f>
        <v>2386.1</v>
      </c>
      <c r="H39">
        <f t="shared" si="0"/>
        <v>0.18551258727122885</v>
      </c>
    </row>
    <row r="40" spans="1:8" x14ac:dyDescent="0.25">
      <c r="A40" t="s">
        <v>413</v>
      </c>
      <c r="B40" t="s">
        <v>181</v>
      </c>
      <c r="C40" t="s">
        <v>383</v>
      </c>
      <c r="D40" t="s">
        <v>384</v>
      </c>
      <c r="E40">
        <v>4828.8</v>
      </c>
      <c r="F40" t="s">
        <v>101</v>
      </c>
      <c r="G40">
        <f>IF(F40="","",SUMIFS('State GDP by Industry'!$AC$2:$AC$5465,'State GDP by Industry'!$B$2:$B$5465,B40,'State GDP by Industry'!$G$2:$G$5465,'BEA State PCE Data'!F40))</f>
        <v>104.4</v>
      </c>
      <c r="H40">
        <f t="shared" si="0"/>
        <v>2.1620278330019883E-2</v>
      </c>
    </row>
    <row r="41" spans="1:8" x14ac:dyDescent="0.25">
      <c r="A41" t="s">
        <v>413</v>
      </c>
      <c r="B41" t="s">
        <v>181</v>
      </c>
      <c r="C41" t="s">
        <v>385</v>
      </c>
      <c r="D41" t="s">
        <v>386</v>
      </c>
      <c r="E41">
        <v>4737.7</v>
      </c>
      <c r="F41" t="s">
        <v>104</v>
      </c>
      <c r="G41">
        <f>IF(F41="","",SUMIFS('State GDP by Industry'!$AC$2:$AC$5465,'State GDP by Industry'!$B$2:$B$5465,B41,'State GDP by Industry'!$G$2:$G$5465,'BEA State PCE Data'!F41))</f>
        <v>1723.6</v>
      </c>
      <c r="H41">
        <f t="shared" si="0"/>
        <v>0.36380522194313697</v>
      </c>
    </row>
    <row r="42" spans="1:8" x14ac:dyDescent="0.25">
      <c r="A42" t="s">
        <v>413</v>
      </c>
      <c r="B42" t="s">
        <v>181</v>
      </c>
      <c r="C42" t="s">
        <v>387</v>
      </c>
      <c r="D42" t="s">
        <v>388</v>
      </c>
      <c r="E42">
        <v>17450.3</v>
      </c>
      <c r="F42" t="s">
        <v>476</v>
      </c>
      <c r="G42">
        <f>IF(F42="","",SUMIFS('State GDP by Industry'!$AC$2:$AC$5465,'State GDP by Industry'!$B$2:$B$5465,B42,'State GDP by Industry'!$G$2:$G$5465,'BEA State PCE Data'!F42))</f>
        <v>0</v>
      </c>
      <c r="H42">
        <f t="shared" si="0"/>
        <v>0</v>
      </c>
    </row>
    <row r="43" spans="1:8" x14ac:dyDescent="0.25">
      <c r="A43" t="s">
        <v>413</v>
      </c>
      <c r="B43" t="s">
        <v>181</v>
      </c>
      <c r="C43" t="s">
        <v>389</v>
      </c>
      <c r="D43" t="s">
        <v>390</v>
      </c>
      <c r="E43">
        <v>100053</v>
      </c>
      <c r="G43" t="str">
        <f>IF(F43="","",SUMIFS('State GDP by Industry'!$AC$2:$AC$5465,'State GDP by Industry'!$B$2:$B$5465,B43,'State GDP by Industry'!$G$2:$G$5465,'BEA State PCE Data'!F43))</f>
        <v/>
      </c>
      <c r="H43" t="str">
        <f t="shared" si="0"/>
        <v/>
      </c>
    </row>
    <row r="44" spans="1:8" x14ac:dyDescent="0.25">
      <c r="A44" t="s">
        <v>413</v>
      </c>
      <c r="B44" t="s">
        <v>181</v>
      </c>
      <c r="C44" t="s">
        <v>391</v>
      </c>
      <c r="D44" t="s">
        <v>392</v>
      </c>
      <c r="E44">
        <v>97068.3</v>
      </c>
      <c r="G44" t="str">
        <f>IF(F44="","",SUMIFS('State GDP by Industry'!$AC$2:$AC$5465,'State GDP by Industry'!$B$2:$B$5465,B44,'State GDP by Industry'!$G$2:$G$5465,'BEA State PCE Data'!F44))</f>
        <v/>
      </c>
      <c r="H44" t="str">
        <f t="shared" si="0"/>
        <v/>
      </c>
    </row>
    <row r="45" spans="1:8" x14ac:dyDescent="0.25">
      <c r="A45" t="s">
        <v>413</v>
      </c>
      <c r="B45" t="s">
        <v>181</v>
      </c>
      <c r="C45" t="s">
        <v>393</v>
      </c>
      <c r="D45" t="s">
        <v>394</v>
      </c>
      <c r="E45">
        <v>26496.6</v>
      </c>
      <c r="G45" t="str">
        <f>IF(F45="","",SUMIFS('State GDP by Industry'!$AC$2:$AC$5465,'State GDP by Industry'!$B$2:$B$5465,B45,'State GDP by Industry'!$G$2:$G$5465,'BEA State PCE Data'!F45))</f>
        <v/>
      </c>
      <c r="H45" t="str">
        <f t="shared" si="0"/>
        <v/>
      </c>
    </row>
    <row r="46" spans="1:8" x14ac:dyDescent="0.25">
      <c r="A46" t="s">
        <v>413</v>
      </c>
      <c r="B46" t="s">
        <v>181</v>
      </c>
      <c r="C46" t="s">
        <v>395</v>
      </c>
      <c r="D46" t="s">
        <v>396</v>
      </c>
      <c r="E46">
        <v>28306.2</v>
      </c>
      <c r="G46" t="str">
        <f>IF(F46="","",SUMIFS('State GDP by Industry'!$AC$2:$AC$5465,'State GDP by Industry'!$B$2:$B$5465,B46,'State GDP by Industry'!$G$2:$G$5465,'BEA State PCE Data'!F46))</f>
        <v/>
      </c>
      <c r="H46" t="str">
        <f t="shared" si="0"/>
        <v/>
      </c>
    </row>
    <row r="47" spans="1:8" x14ac:dyDescent="0.25">
      <c r="A47" t="s">
        <v>413</v>
      </c>
      <c r="B47" t="s">
        <v>181</v>
      </c>
      <c r="C47" t="s">
        <v>397</v>
      </c>
      <c r="D47" t="s">
        <v>398</v>
      </c>
      <c r="E47">
        <v>3497.7</v>
      </c>
      <c r="G47" t="str">
        <f>IF(F47="","",SUMIFS('State GDP by Industry'!$AC$2:$AC$5465,'State GDP by Industry'!$B$2:$B$5465,B47,'State GDP by Industry'!$G$2:$G$5465,'BEA State PCE Data'!F47))</f>
        <v/>
      </c>
      <c r="H47" t="str">
        <f t="shared" si="0"/>
        <v/>
      </c>
    </row>
    <row r="48" spans="1:8" x14ac:dyDescent="0.25">
      <c r="A48" t="s">
        <v>413</v>
      </c>
      <c r="B48" t="s">
        <v>181</v>
      </c>
      <c r="C48" t="s">
        <v>399</v>
      </c>
      <c r="D48" t="s">
        <v>400</v>
      </c>
      <c r="E48">
        <v>5413.5</v>
      </c>
      <c r="G48" t="str">
        <f>IF(F48="","",SUMIFS('State GDP by Industry'!$AC$2:$AC$5465,'State GDP by Industry'!$B$2:$B$5465,B48,'State GDP by Industry'!$G$2:$G$5465,'BEA State PCE Data'!F48))</f>
        <v/>
      </c>
      <c r="H48" t="str">
        <f t="shared" si="0"/>
        <v/>
      </c>
    </row>
    <row r="49" spans="1:8" x14ac:dyDescent="0.25">
      <c r="A49" t="s">
        <v>413</v>
      </c>
      <c r="B49" t="s">
        <v>181</v>
      </c>
      <c r="C49" t="s">
        <v>401</v>
      </c>
      <c r="D49" t="s">
        <v>402</v>
      </c>
      <c r="E49">
        <v>10271.700000000001</v>
      </c>
      <c r="G49" t="str">
        <f>IF(F49="","",SUMIFS('State GDP by Industry'!$AC$2:$AC$5465,'State GDP by Industry'!$B$2:$B$5465,B49,'State GDP by Industry'!$G$2:$G$5465,'BEA State PCE Data'!F49))</f>
        <v/>
      </c>
      <c r="H49" t="str">
        <f t="shared" si="0"/>
        <v/>
      </c>
    </row>
    <row r="50" spans="1:8" x14ac:dyDescent="0.25">
      <c r="A50" t="s">
        <v>413</v>
      </c>
      <c r="B50" t="s">
        <v>181</v>
      </c>
      <c r="C50" t="s">
        <v>403</v>
      </c>
      <c r="D50" t="s">
        <v>404</v>
      </c>
      <c r="E50">
        <v>13040.7</v>
      </c>
      <c r="G50" t="str">
        <f>IF(F50="","",SUMIFS('State GDP by Industry'!$AC$2:$AC$5465,'State GDP by Industry'!$B$2:$B$5465,B50,'State GDP by Industry'!$G$2:$G$5465,'BEA State PCE Data'!F50))</f>
        <v/>
      </c>
      <c r="H50" t="str">
        <f t="shared" si="0"/>
        <v/>
      </c>
    </row>
    <row r="51" spans="1:8" x14ac:dyDescent="0.25">
      <c r="A51" t="s">
        <v>413</v>
      </c>
      <c r="B51" t="s">
        <v>181</v>
      </c>
      <c r="C51" t="s">
        <v>405</v>
      </c>
      <c r="D51" t="s">
        <v>406</v>
      </c>
      <c r="E51">
        <v>10041.799999999999</v>
      </c>
      <c r="G51" t="str">
        <f>IF(F51="","",SUMIFS('State GDP by Industry'!$AC$2:$AC$5465,'State GDP by Industry'!$B$2:$B$5465,B51,'State GDP by Industry'!$G$2:$G$5465,'BEA State PCE Data'!F51))</f>
        <v/>
      </c>
      <c r="H51" t="str">
        <f t="shared" si="0"/>
        <v/>
      </c>
    </row>
    <row r="52" spans="1:8" x14ac:dyDescent="0.25">
      <c r="A52" t="s">
        <v>413</v>
      </c>
      <c r="B52" t="s">
        <v>181</v>
      </c>
      <c r="C52" t="s">
        <v>407</v>
      </c>
      <c r="D52" t="s">
        <v>408</v>
      </c>
      <c r="E52">
        <v>2984.7</v>
      </c>
      <c r="G52" t="str">
        <f>IF(F52="","",SUMIFS('State GDP by Industry'!$AC$2:$AC$5465,'State GDP by Industry'!$B$2:$B$5465,B52,'State GDP by Industry'!$G$2:$G$5465,'BEA State PCE Data'!F52))</f>
        <v/>
      </c>
      <c r="H52" t="str">
        <f t="shared" si="0"/>
        <v/>
      </c>
    </row>
    <row r="53" spans="1:8" x14ac:dyDescent="0.25">
      <c r="A53" t="s">
        <v>413</v>
      </c>
      <c r="B53" t="s">
        <v>181</v>
      </c>
      <c r="C53" t="s">
        <v>409</v>
      </c>
      <c r="D53" t="s">
        <v>410</v>
      </c>
      <c r="E53">
        <v>16650.099999999999</v>
      </c>
      <c r="G53" t="str">
        <f>IF(F53="","",SUMIFS('State GDP by Industry'!$AC$2:$AC$5465,'State GDP by Industry'!$B$2:$B$5465,B53,'State GDP by Industry'!$G$2:$G$5465,'BEA State PCE Data'!F53))</f>
        <v/>
      </c>
      <c r="H53" t="str">
        <f t="shared" si="0"/>
        <v/>
      </c>
    </row>
    <row r="54" spans="1:8" x14ac:dyDescent="0.25">
      <c r="A54" t="s">
        <v>413</v>
      </c>
      <c r="B54" t="s">
        <v>181</v>
      </c>
      <c r="C54" t="s">
        <v>411</v>
      </c>
      <c r="D54" t="s">
        <v>412</v>
      </c>
      <c r="E54">
        <v>13665.4</v>
      </c>
      <c r="G54" t="str">
        <f>IF(F54="","",SUMIFS('State GDP by Industry'!$AC$2:$AC$5465,'State GDP by Industry'!$B$2:$B$5465,B54,'State GDP by Industry'!$G$2:$G$5465,'BEA State PCE Data'!F54))</f>
        <v/>
      </c>
      <c r="H54" t="str">
        <f t="shared" si="0"/>
        <v/>
      </c>
    </row>
    <row r="55" spans="1:8" x14ac:dyDescent="0.25">
      <c r="A55" t="s">
        <v>414</v>
      </c>
      <c r="B55" t="s">
        <v>183</v>
      </c>
      <c r="C55" t="s">
        <v>365</v>
      </c>
      <c r="D55" t="s">
        <v>366</v>
      </c>
      <c r="E55">
        <v>35548.699999999997</v>
      </c>
      <c r="G55" t="str">
        <f>IF(F55="","",SUMIFS('State GDP by Industry'!$AC$2:$AC$5465,'State GDP by Industry'!$B$2:$B$5465,B55,'State GDP by Industry'!$G$2:$G$5465,'BEA State PCE Data'!F55))</f>
        <v/>
      </c>
      <c r="H55" t="str">
        <f t="shared" si="0"/>
        <v/>
      </c>
    </row>
    <row r="56" spans="1:8" x14ac:dyDescent="0.25">
      <c r="A56" t="s">
        <v>414</v>
      </c>
      <c r="B56" t="s">
        <v>183</v>
      </c>
      <c r="C56" t="s">
        <v>367</v>
      </c>
      <c r="D56" t="s">
        <v>368</v>
      </c>
      <c r="E56">
        <v>9653.7000000000007</v>
      </c>
      <c r="G56" t="str">
        <f>IF(F56="","",SUMIFS('State GDP by Industry'!$AC$2:$AC$5465,'State GDP by Industry'!$B$2:$B$5465,B56,'State GDP by Industry'!$G$2:$G$5465,'BEA State PCE Data'!F56))</f>
        <v/>
      </c>
      <c r="H56" t="str">
        <f t="shared" si="0"/>
        <v/>
      </c>
    </row>
    <row r="57" spans="1:8" x14ac:dyDescent="0.25">
      <c r="A57" t="s">
        <v>414</v>
      </c>
      <c r="B57" t="s">
        <v>183</v>
      </c>
      <c r="C57" t="s">
        <v>369</v>
      </c>
      <c r="D57" t="s">
        <v>370</v>
      </c>
      <c r="E57">
        <v>3126.4</v>
      </c>
      <c r="F57" t="s">
        <v>80</v>
      </c>
      <c r="G57">
        <f>IF(F57="","",SUMIFS('State GDP by Industry'!$AC$2:$AC$5465,'State GDP by Industry'!$B$2:$B$5465,B57,'State GDP by Industry'!$G$2:$G$5465,'BEA State PCE Data'!F57))</f>
        <v>232.4</v>
      </c>
      <c r="H57">
        <f t="shared" si="0"/>
        <v>7.4334698055271237E-2</v>
      </c>
    </row>
    <row r="58" spans="1:8" x14ac:dyDescent="0.25">
      <c r="A58" t="s">
        <v>414</v>
      </c>
      <c r="B58" t="s">
        <v>183</v>
      </c>
      <c r="C58" t="s">
        <v>371</v>
      </c>
      <c r="D58" t="s">
        <v>372</v>
      </c>
      <c r="E58">
        <v>825.9</v>
      </c>
      <c r="F58" t="s">
        <v>89</v>
      </c>
      <c r="G58">
        <f>IF(F58="","",SUMIFS('State GDP by Industry'!$AC$2:$AC$5465,'State GDP by Industry'!$B$2:$B$5465,B58,'State GDP by Industry'!$G$2:$G$5465,'BEA State PCE Data'!F58))</f>
        <v>3.7</v>
      </c>
      <c r="H58">
        <f t="shared" si="0"/>
        <v>4.4799612543891514E-3</v>
      </c>
    </row>
    <row r="59" spans="1:8" x14ac:dyDescent="0.25">
      <c r="A59" t="s">
        <v>414</v>
      </c>
      <c r="B59" t="s">
        <v>183</v>
      </c>
      <c r="C59" t="s">
        <v>373</v>
      </c>
      <c r="D59" t="s">
        <v>374</v>
      </c>
      <c r="E59">
        <v>754.8</v>
      </c>
      <c r="F59" t="s">
        <v>92</v>
      </c>
      <c r="G59">
        <f>IF(F59="","",SUMIFS('State GDP by Industry'!$AC$2:$AC$5465,'State GDP by Industry'!$B$2:$B$5465,B59,'State GDP by Industry'!$G$2:$G$5465,'BEA State PCE Data'!F59))</f>
        <v>9.6</v>
      </c>
      <c r="H59">
        <f t="shared" si="0"/>
        <v>1.2718600953895072E-2</v>
      </c>
    </row>
    <row r="60" spans="1:8" x14ac:dyDescent="0.25">
      <c r="A60" t="s">
        <v>414</v>
      </c>
      <c r="B60" t="s">
        <v>183</v>
      </c>
      <c r="C60" t="s">
        <v>375</v>
      </c>
      <c r="D60" t="s">
        <v>376</v>
      </c>
      <c r="E60">
        <v>1113.2</v>
      </c>
      <c r="F60" t="s">
        <v>91</v>
      </c>
      <c r="G60">
        <f>IF(F60="","",SUMIFS('State GDP by Industry'!$AC$2:$AC$5465,'State GDP by Industry'!$B$2:$B$5465,B60,'State GDP by Industry'!$G$2:$G$5465,'BEA State PCE Data'!F60))</f>
        <v>37.299999999999997</v>
      </c>
      <c r="H60">
        <f t="shared" si="0"/>
        <v>3.3507006827164926E-2</v>
      </c>
    </row>
    <row r="61" spans="1:8" x14ac:dyDescent="0.25">
      <c r="A61" t="s">
        <v>414</v>
      </c>
      <c r="B61" t="s">
        <v>183</v>
      </c>
      <c r="C61" t="s">
        <v>377</v>
      </c>
      <c r="D61" t="s">
        <v>378</v>
      </c>
      <c r="E61">
        <v>432.5</v>
      </c>
      <c r="F61" t="s">
        <v>476</v>
      </c>
      <c r="G61">
        <f>IF(F61="","",SUMIFS('State GDP by Industry'!$AC$2:$AC$5465,'State GDP by Industry'!$B$2:$B$5465,B61,'State GDP by Industry'!$G$2:$G$5465,'BEA State PCE Data'!F61))</f>
        <v>0</v>
      </c>
      <c r="H61">
        <f t="shared" si="0"/>
        <v>0</v>
      </c>
    </row>
    <row r="62" spans="1:8" x14ac:dyDescent="0.25">
      <c r="A62" t="s">
        <v>414</v>
      </c>
      <c r="B62" t="s">
        <v>183</v>
      </c>
      <c r="C62" t="s">
        <v>379</v>
      </c>
      <c r="D62" t="s">
        <v>380</v>
      </c>
      <c r="E62">
        <v>6527.3</v>
      </c>
      <c r="F62" t="s">
        <v>95</v>
      </c>
      <c r="G62">
        <f>IF(F62="","",SUMIFS('State GDP by Industry'!$AC$2:$AC$5465,'State GDP by Industry'!$B$2:$B$5465,B62,'State GDP by Industry'!$G$2:$G$5465,'BEA State PCE Data'!F62))</f>
        <v>1422</v>
      </c>
      <c r="H62">
        <f t="shared" si="0"/>
        <v>0.21785424294884562</v>
      </c>
    </row>
    <row r="63" spans="1:8" x14ac:dyDescent="0.25">
      <c r="A63" t="s">
        <v>414</v>
      </c>
      <c r="B63" t="s">
        <v>183</v>
      </c>
      <c r="C63" t="s">
        <v>381</v>
      </c>
      <c r="D63" t="s">
        <v>382</v>
      </c>
      <c r="E63">
        <v>2953.1</v>
      </c>
      <c r="F63" t="s">
        <v>97</v>
      </c>
      <c r="G63">
        <f>IF(F63="","",SUMIFS('State GDP by Industry'!$AC$2:$AC$5465,'State GDP by Industry'!$B$2:$B$5465,B63,'State GDP by Industry'!$G$2:$G$5465,'BEA State PCE Data'!F63))</f>
        <v>809.7</v>
      </c>
      <c r="H63">
        <f t="shared" si="0"/>
        <v>0.27418644813924353</v>
      </c>
    </row>
    <row r="64" spans="1:8" x14ac:dyDescent="0.25">
      <c r="A64" t="s">
        <v>414</v>
      </c>
      <c r="B64" t="s">
        <v>183</v>
      </c>
      <c r="C64" t="s">
        <v>383</v>
      </c>
      <c r="D64" t="s">
        <v>384</v>
      </c>
      <c r="E64">
        <v>723.6</v>
      </c>
      <c r="F64" t="s">
        <v>101</v>
      </c>
      <c r="G64">
        <f>IF(F64="","",SUMIFS('State GDP by Industry'!$AC$2:$AC$5465,'State GDP by Industry'!$B$2:$B$5465,B64,'State GDP by Industry'!$G$2:$G$5465,'BEA State PCE Data'!F64))</f>
        <v>1</v>
      </c>
      <c r="H64">
        <f t="shared" si="0"/>
        <v>1.3819789939192924E-3</v>
      </c>
    </row>
    <row r="65" spans="1:8" x14ac:dyDescent="0.25">
      <c r="A65" t="s">
        <v>414</v>
      </c>
      <c r="B65" t="s">
        <v>183</v>
      </c>
      <c r="C65" t="s">
        <v>385</v>
      </c>
      <c r="D65" t="s">
        <v>386</v>
      </c>
      <c r="E65">
        <v>738.7</v>
      </c>
      <c r="F65" t="s">
        <v>104</v>
      </c>
      <c r="G65">
        <f>IF(F65="","",SUMIFS('State GDP by Industry'!$AC$2:$AC$5465,'State GDP by Industry'!$B$2:$B$5465,B65,'State GDP by Industry'!$G$2:$G$5465,'BEA State PCE Data'!F65))</f>
        <v>568.6</v>
      </c>
      <c r="H65">
        <f t="shared" si="0"/>
        <v>0.7697306078245566</v>
      </c>
    </row>
    <row r="66" spans="1:8" x14ac:dyDescent="0.25">
      <c r="A66" t="s">
        <v>414</v>
      </c>
      <c r="B66" t="s">
        <v>183</v>
      </c>
      <c r="C66" t="s">
        <v>387</v>
      </c>
      <c r="D66" t="s">
        <v>388</v>
      </c>
      <c r="E66">
        <v>2112</v>
      </c>
      <c r="F66" t="s">
        <v>476</v>
      </c>
      <c r="G66">
        <f>IF(F66="","",SUMIFS('State GDP by Industry'!$AC$2:$AC$5465,'State GDP by Industry'!$B$2:$B$5465,B66,'State GDP by Industry'!$G$2:$G$5465,'BEA State PCE Data'!F66))</f>
        <v>0</v>
      </c>
      <c r="H66">
        <f t="shared" si="0"/>
        <v>0</v>
      </c>
    </row>
    <row r="67" spans="1:8" x14ac:dyDescent="0.25">
      <c r="A67" t="s">
        <v>414</v>
      </c>
      <c r="B67" t="s">
        <v>183</v>
      </c>
      <c r="C67" t="s">
        <v>389</v>
      </c>
      <c r="D67" t="s">
        <v>390</v>
      </c>
      <c r="E67">
        <v>25895</v>
      </c>
      <c r="G67" t="str">
        <f>IF(F67="","",SUMIFS('State GDP by Industry'!$AC$2:$AC$5465,'State GDP by Industry'!$B$2:$B$5465,B67,'State GDP by Industry'!$G$2:$G$5465,'BEA State PCE Data'!F67))</f>
        <v/>
      </c>
      <c r="H67" t="str">
        <f t="shared" si="0"/>
        <v/>
      </c>
    </row>
    <row r="68" spans="1:8" x14ac:dyDescent="0.25">
      <c r="A68" t="s">
        <v>414</v>
      </c>
      <c r="B68" t="s">
        <v>183</v>
      </c>
      <c r="C68" t="s">
        <v>391</v>
      </c>
      <c r="D68" t="s">
        <v>392</v>
      </c>
      <c r="E68">
        <v>23989.5</v>
      </c>
      <c r="G68" t="str">
        <f>IF(F68="","",SUMIFS('State GDP by Industry'!$AC$2:$AC$5465,'State GDP by Industry'!$B$2:$B$5465,B68,'State GDP by Industry'!$G$2:$G$5465,'BEA State PCE Data'!F68))</f>
        <v/>
      </c>
      <c r="H68" t="str">
        <f t="shared" si="0"/>
        <v/>
      </c>
    </row>
    <row r="69" spans="1:8" x14ac:dyDescent="0.25">
      <c r="A69" t="s">
        <v>414</v>
      </c>
      <c r="B69" t="s">
        <v>183</v>
      </c>
      <c r="C69" t="s">
        <v>393</v>
      </c>
      <c r="D69" t="s">
        <v>394</v>
      </c>
      <c r="E69">
        <v>6330.9</v>
      </c>
      <c r="G69" t="str">
        <f>IF(F69="","",SUMIFS('State GDP by Industry'!$AC$2:$AC$5465,'State GDP by Industry'!$B$2:$B$5465,B69,'State GDP by Industry'!$G$2:$G$5465,'BEA State PCE Data'!F69))</f>
        <v/>
      </c>
      <c r="H69" t="str">
        <f t="shared" si="0"/>
        <v/>
      </c>
    </row>
    <row r="70" spans="1:8" x14ac:dyDescent="0.25">
      <c r="A70" t="s">
        <v>414</v>
      </c>
      <c r="B70" t="s">
        <v>183</v>
      </c>
      <c r="C70" t="s">
        <v>395</v>
      </c>
      <c r="D70" t="s">
        <v>396</v>
      </c>
      <c r="E70">
        <v>7937.8</v>
      </c>
      <c r="G70" t="str">
        <f>IF(F70="","",SUMIFS('State GDP by Industry'!$AC$2:$AC$5465,'State GDP by Industry'!$B$2:$B$5465,B70,'State GDP by Industry'!$G$2:$G$5465,'BEA State PCE Data'!F70))</f>
        <v/>
      </c>
      <c r="H70" t="str">
        <f t="shared" si="0"/>
        <v/>
      </c>
    </row>
    <row r="71" spans="1:8" x14ac:dyDescent="0.25">
      <c r="A71" t="s">
        <v>414</v>
      </c>
      <c r="B71" t="s">
        <v>183</v>
      </c>
      <c r="C71" t="s">
        <v>397</v>
      </c>
      <c r="D71" t="s">
        <v>398</v>
      </c>
      <c r="E71">
        <v>990.7</v>
      </c>
      <c r="G71" t="str">
        <f>IF(F71="","",SUMIFS('State GDP by Industry'!$AC$2:$AC$5465,'State GDP by Industry'!$B$2:$B$5465,B71,'State GDP by Industry'!$G$2:$G$5465,'BEA State PCE Data'!F71))</f>
        <v/>
      </c>
      <c r="H71" t="str">
        <f t="shared" si="0"/>
        <v/>
      </c>
    </row>
    <row r="72" spans="1:8" x14ac:dyDescent="0.25">
      <c r="A72" t="s">
        <v>414</v>
      </c>
      <c r="B72" t="s">
        <v>183</v>
      </c>
      <c r="C72" t="s">
        <v>399</v>
      </c>
      <c r="D72" t="s">
        <v>400</v>
      </c>
      <c r="E72">
        <v>1255.7</v>
      </c>
      <c r="G72" t="str">
        <f>IF(F72="","",SUMIFS('State GDP by Industry'!$AC$2:$AC$5465,'State GDP by Industry'!$B$2:$B$5465,B72,'State GDP by Industry'!$G$2:$G$5465,'BEA State PCE Data'!F72))</f>
        <v/>
      </c>
      <c r="H72" t="str">
        <f t="shared" ref="H72:H135" si="1">IFERROR(G72/E72,"")</f>
        <v/>
      </c>
    </row>
    <row r="73" spans="1:8" x14ac:dyDescent="0.25">
      <c r="A73" t="s">
        <v>414</v>
      </c>
      <c r="B73" t="s">
        <v>183</v>
      </c>
      <c r="C73" t="s">
        <v>401</v>
      </c>
      <c r="D73" t="s">
        <v>402</v>
      </c>
      <c r="E73">
        <v>2690.1</v>
      </c>
      <c r="G73" t="str">
        <f>IF(F73="","",SUMIFS('State GDP by Industry'!$AC$2:$AC$5465,'State GDP by Industry'!$B$2:$B$5465,B73,'State GDP by Industry'!$G$2:$G$5465,'BEA State PCE Data'!F73))</f>
        <v/>
      </c>
      <c r="H73" t="str">
        <f t="shared" si="1"/>
        <v/>
      </c>
    </row>
    <row r="74" spans="1:8" x14ac:dyDescent="0.25">
      <c r="A74" t="s">
        <v>414</v>
      </c>
      <c r="B74" t="s">
        <v>183</v>
      </c>
      <c r="C74" t="s">
        <v>403</v>
      </c>
      <c r="D74" t="s">
        <v>404</v>
      </c>
      <c r="E74">
        <v>1979.2</v>
      </c>
      <c r="G74" t="str">
        <f>IF(F74="","",SUMIFS('State GDP by Industry'!$AC$2:$AC$5465,'State GDP by Industry'!$B$2:$B$5465,B74,'State GDP by Industry'!$G$2:$G$5465,'BEA State PCE Data'!F74))</f>
        <v/>
      </c>
      <c r="H74" t="str">
        <f t="shared" si="1"/>
        <v/>
      </c>
    </row>
    <row r="75" spans="1:8" x14ac:dyDescent="0.25">
      <c r="A75" t="s">
        <v>414</v>
      </c>
      <c r="B75" t="s">
        <v>183</v>
      </c>
      <c r="C75" t="s">
        <v>405</v>
      </c>
      <c r="D75" t="s">
        <v>406</v>
      </c>
      <c r="E75">
        <v>2805.1</v>
      </c>
      <c r="G75" t="str">
        <f>IF(F75="","",SUMIFS('State GDP by Industry'!$AC$2:$AC$5465,'State GDP by Industry'!$B$2:$B$5465,B75,'State GDP by Industry'!$G$2:$G$5465,'BEA State PCE Data'!F75))</f>
        <v/>
      </c>
      <c r="H75" t="str">
        <f t="shared" si="1"/>
        <v/>
      </c>
    </row>
    <row r="76" spans="1:8" x14ac:dyDescent="0.25">
      <c r="A76" t="s">
        <v>414</v>
      </c>
      <c r="B76" t="s">
        <v>183</v>
      </c>
      <c r="C76" t="s">
        <v>407</v>
      </c>
      <c r="D76" t="s">
        <v>408</v>
      </c>
      <c r="E76">
        <v>1905.5</v>
      </c>
      <c r="G76" t="str">
        <f>IF(F76="","",SUMIFS('State GDP by Industry'!$AC$2:$AC$5465,'State GDP by Industry'!$B$2:$B$5465,B76,'State GDP by Industry'!$G$2:$G$5465,'BEA State PCE Data'!F76))</f>
        <v/>
      </c>
      <c r="H76" t="str">
        <f t="shared" si="1"/>
        <v/>
      </c>
    </row>
    <row r="77" spans="1:8" x14ac:dyDescent="0.25">
      <c r="A77" t="s">
        <v>414</v>
      </c>
      <c r="B77" t="s">
        <v>183</v>
      </c>
      <c r="C77" t="s">
        <v>409</v>
      </c>
      <c r="D77" t="s">
        <v>410</v>
      </c>
      <c r="E77">
        <v>4442.7</v>
      </c>
      <c r="G77" t="str">
        <f>IF(F77="","",SUMIFS('State GDP by Industry'!$AC$2:$AC$5465,'State GDP by Industry'!$B$2:$B$5465,B77,'State GDP by Industry'!$G$2:$G$5465,'BEA State PCE Data'!F77))</f>
        <v/>
      </c>
      <c r="H77" t="str">
        <f t="shared" si="1"/>
        <v/>
      </c>
    </row>
    <row r="78" spans="1:8" x14ac:dyDescent="0.25">
      <c r="A78" t="s">
        <v>414</v>
      </c>
      <c r="B78" t="s">
        <v>183</v>
      </c>
      <c r="C78" t="s">
        <v>411</v>
      </c>
      <c r="D78" t="s">
        <v>412</v>
      </c>
      <c r="E78">
        <v>2537.1999999999998</v>
      </c>
      <c r="G78" t="str">
        <f>IF(F78="","",SUMIFS('State GDP by Industry'!$AC$2:$AC$5465,'State GDP by Industry'!$B$2:$B$5465,B78,'State GDP by Industry'!$G$2:$G$5465,'BEA State PCE Data'!F78))</f>
        <v/>
      </c>
      <c r="H78" t="str">
        <f t="shared" si="1"/>
        <v/>
      </c>
    </row>
    <row r="79" spans="1:8" x14ac:dyDescent="0.25">
      <c r="A79" t="s">
        <v>415</v>
      </c>
      <c r="B79" t="s">
        <v>185</v>
      </c>
      <c r="C79" t="s">
        <v>365</v>
      </c>
      <c r="D79" t="s">
        <v>366</v>
      </c>
      <c r="E79">
        <v>242979.9</v>
      </c>
      <c r="G79" t="str">
        <f>IF(F79="","",SUMIFS('State GDP by Industry'!$AC$2:$AC$5465,'State GDP by Industry'!$B$2:$B$5465,B79,'State GDP by Industry'!$G$2:$G$5465,'BEA State PCE Data'!F79))</f>
        <v/>
      </c>
      <c r="H79" t="str">
        <f t="shared" si="1"/>
        <v/>
      </c>
    </row>
    <row r="80" spans="1:8" x14ac:dyDescent="0.25">
      <c r="A80" t="s">
        <v>415</v>
      </c>
      <c r="B80" t="s">
        <v>185</v>
      </c>
      <c r="C80" t="s">
        <v>367</v>
      </c>
      <c r="D80" t="s">
        <v>368</v>
      </c>
      <c r="E80">
        <v>81575.199999999997</v>
      </c>
      <c r="G80" t="str">
        <f>IF(F80="","",SUMIFS('State GDP by Industry'!$AC$2:$AC$5465,'State GDP by Industry'!$B$2:$B$5465,B80,'State GDP by Industry'!$G$2:$G$5465,'BEA State PCE Data'!F80))</f>
        <v/>
      </c>
      <c r="H80" t="str">
        <f t="shared" si="1"/>
        <v/>
      </c>
    </row>
    <row r="81" spans="1:8" x14ac:dyDescent="0.25">
      <c r="A81" t="s">
        <v>415</v>
      </c>
      <c r="B81" t="s">
        <v>185</v>
      </c>
      <c r="C81" t="s">
        <v>369</v>
      </c>
      <c r="D81" t="s">
        <v>370</v>
      </c>
      <c r="E81">
        <v>28298.5</v>
      </c>
      <c r="F81" t="s">
        <v>80</v>
      </c>
      <c r="G81">
        <f>IF(F81="","",SUMIFS('State GDP by Industry'!$AC$2:$AC$5465,'State GDP by Industry'!$B$2:$B$5465,B81,'State GDP by Industry'!$G$2:$G$5465,'BEA State PCE Data'!F81))</f>
        <v>22345.8</v>
      </c>
      <c r="H81">
        <f t="shared" si="1"/>
        <v>0.78964609431595312</v>
      </c>
    </row>
    <row r="82" spans="1:8" x14ac:dyDescent="0.25">
      <c r="A82" t="s">
        <v>415</v>
      </c>
      <c r="B82" t="s">
        <v>185</v>
      </c>
      <c r="C82" t="s">
        <v>371</v>
      </c>
      <c r="D82" t="s">
        <v>372</v>
      </c>
      <c r="E82">
        <v>10595</v>
      </c>
      <c r="F82" t="s">
        <v>89</v>
      </c>
      <c r="G82">
        <f>IF(F82="","",SUMIFS('State GDP by Industry'!$AC$2:$AC$5465,'State GDP by Industry'!$B$2:$B$5465,B82,'State GDP by Industry'!$G$2:$G$5465,'BEA State PCE Data'!F82))</f>
        <v>722.2</v>
      </c>
      <c r="H82">
        <f t="shared" si="1"/>
        <v>6.8164228409627187E-2</v>
      </c>
    </row>
    <row r="83" spans="1:8" x14ac:dyDescent="0.25">
      <c r="A83" t="s">
        <v>415</v>
      </c>
      <c r="B83" t="s">
        <v>185</v>
      </c>
      <c r="C83" t="s">
        <v>373</v>
      </c>
      <c r="D83" t="s">
        <v>374</v>
      </c>
      <c r="E83">
        <v>6528.6</v>
      </c>
      <c r="F83" t="s">
        <v>92</v>
      </c>
      <c r="G83">
        <f>IF(F83="","",SUMIFS('State GDP by Industry'!$AC$2:$AC$5465,'State GDP by Industry'!$B$2:$B$5465,B83,'State GDP by Industry'!$G$2:$G$5465,'BEA State PCE Data'!F83))</f>
        <v>393.5</v>
      </c>
      <c r="H83">
        <f t="shared" si="1"/>
        <v>6.0273259197990377E-2</v>
      </c>
    </row>
    <row r="84" spans="1:8" x14ac:dyDescent="0.25">
      <c r="A84" t="s">
        <v>415</v>
      </c>
      <c r="B84" t="s">
        <v>185</v>
      </c>
      <c r="C84" t="s">
        <v>375</v>
      </c>
      <c r="D84" t="s">
        <v>376</v>
      </c>
      <c r="E84">
        <v>6768.2</v>
      </c>
      <c r="F84" t="s">
        <v>91</v>
      </c>
      <c r="G84">
        <f>IF(F84="","",SUMIFS('State GDP by Industry'!$AC$2:$AC$5465,'State GDP by Industry'!$B$2:$B$5465,B84,'State GDP by Industry'!$G$2:$G$5465,'BEA State PCE Data'!F84))</f>
        <v>6877.9</v>
      </c>
      <c r="H84">
        <f t="shared" si="1"/>
        <v>1.0162081498773676</v>
      </c>
    </row>
    <row r="85" spans="1:8" x14ac:dyDescent="0.25">
      <c r="A85" t="s">
        <v>415</v>
      </c>
      <c r="B85" t="s">
        <v>185</v>
      </c>
      <c r="C85" t="s">
        <v>377</v>
      </c>
      <c r="D85" t="s">
        <v>378</v>
      </c>
      <c r="E85">
        <v>4406.7</v>
      </c>
      <c r="F85" t="s">
        <v>476</v>
      </c>
      <c r="G85">
        <f>IF(F85="","",SUMIFS('State GDP by Industry'!$AC$2:$AC$5465,'State GDP by Industry'!$B$2:$B$5465,B85,'State GDP by Industry'!$G$2:$G$5465,'BEA State PCE Data'!F85))</f>
        <v>0</v>
      </c>
      <c r="H85">
        <f t="shared" si="1"/>
        <v>0</v>
      </c>
    </row>
    <row r="86" spans="1:8" x14ac:dyDescent="0.25">
      <c r="A86" t="s">
        <v>415</v>
      </c>
      <c r="B86" t="s">
        <v>185</v>
      </c>
      <c r="C86" t="s">
        <v>379</v>
      </c>
      <c r="D86" t="s">
        <v>380</v>
      </c>
      <c r="E86">
        <v>53276.7</v>
      </c>
      <c r="F86" t="s">
        <v>95</v>
      </c>
      <c r="G86">
        <f>IF(F86="","",SUMIFS('State GDP by Industry'!$AC$2:$AC$5465,'State GDP by Industry'!$B$2:$B$5465,B86,'State GDP by Industry'!$G$2:$G$5465,'BEA State PCE Data'!F86))</f>
        <v>4559.3</v>
      </c>
      <c r="H86">
        <f t="shared" si="1"/>
        <v>8.5577747871020543E-2</v>
      </c>
    </row>
    <row r="87" spans="1:8" x14ac:dyDescent="0.25">
      <c r="A87" t="s">
        <v>415</v>
      </c>
      <c r="B87" t="s">
        <v>185</v>
      </c>
      <c r="C87" t="s">
        <v>381</v>
      </c>
      <c r="D87" t="s">
        <v>382</v>
      </c>
      <c r="E87">
        <v>19595.599999999999</v>
      </c>
      <c r="F87" t="s">
        <v>97</v>
      </c>
      <c r="G87">
        <f>IF(F87="","",SUMIFS('State GDP by Industry'!$AC$2:$AC$5465,'State GDP by Industry'!$B$2:$B$5465,B87,'State GDP by Industry'!$G$2:$G$5465,'BEA State PCE Data'!F87))</f>
        <v>2041.1</v>
      </c>
      <c r="H87">
        <f t="shared" si="1"/>
        <v>0.10416113821470126</v>
      </c>
    </row>
    <row r="88" spans="1:8" x14ac:dyDescent="0.25">
      <c r="A88" t="s">
        <v>415</v>
      </c>
      <c r="B88" t="s">
        <v>185</v>
      </c>
      <c r="C88" t="s">
        <v>383</v>
      </c>
      <c r="D88" t="s">
        <v>384</v>
      </c>
      <c r="E88">
        <v>7461.3</v>
      </c>
      <c r="F88" t="s">
        <v>101</v>
      </c>
      <c r="G88">
        <f>IF(F88="","",SUMIFS('State GDP by Industry'!$AC$2:$AC$5465,'State GDP by Industry'!$B$2:$B$5465,B88,'State GDP by Industry'!$G$2:$G$5465,'BEA State PCE Data'!F88))</f>
        <v>25.5</v>
      </c>
      <c r="H88">
        <f t="shared" si="1"/>
        <v>3.4176349965823649E-3</v>
      </c>
    </row>
    <row r="89" spans="1:8" x14ac:dyDescent="0.25">
      <c r="A89" t="s">
        <v>415</v>
      </c>
      <c r="B89" t="s">
        <v>185</v>
      </c>
      <c r="C89" t="s">
        <v>385</v>
      </c>
      <c r="D89" t="s">
        <v>386</v>
      </c>
      <c r="E89">
        <v>6387.9</v>
      </c>
      <c r="F89" t="s">
        <v>104</v>
      </c>
      <c r="G89">
        <f>IF(F89="","",SUMIFS('State GDP by Industry'!$AC$2:$AC$5465,'State GDP by Industry'!$B$2:$B$5465,B89,'State GDP by Industry'!$G$2:$G$5465,'BEA State PCE Data'!F89))</f>
        <v>126.7</v>
      </c>
      <c r="H89">
        <f t="shared" si="1"/>
        <v>1.9834374364032001E-2</v>
      </c>
    </row>
    <row r="90" spans="1:8" x14ac:dyDescent="0.25">
      <c r="A90" t="s">
        <v>415</v>
      </c>
      <c r="B90" t="s">
        <v>185</v>
      </c>
      <c r="C90" t="s">
        <v>387</v>
      </c>
      <c r="D90" t="s">
        <v>388</v>
      </c>
      <c r="E90">
        <v>19832</v>
      </c>
      <c r="F90" t="s">
        <v>476</v>
      </c>
      <c r="G90">
        <f>IF(F90="","",SUMIFS('State GDP by Industry'!$AC$2:$AC$5465,'State GDP by Industry'!$B$2:$B$5465,B90,'State GDP by Industry'!$G$2:$G$5465,'BEA State PCE Data'!F90))</f>
        <v>0</v>
      </c>
      <c r="H90">
        <f t="shared" si="1"/>
        <v>0</v>
      </c>
    </row>
    <row r="91" spans="1:8" x14ac:dyDescent="0.25">
      <c r="A91" t="s">
        <v>415</v>
      </c>
      <c r="B91" t="s">
        <v>185</v>
      </c>
      <c r="C91" t="s">
        <v>389</v>
      </c>
      <c r="D91" t="s">
        <v>390</v>
      </c>
      <c r="E91">
        <v>161404.70000000001</v>
      </c>
      <c r="G91" t="str">
        <f>IF(F91="","",SUMIFS('State GDP by Industry'!$AC$2:$AC$5465,'State GDP by Industry'!$B$2:$B$5465,B91,'State GDP by Industry'!$G$2:$G$5465,'BEA State PCE Data'!F91))</f>
        <v/>
      </c>
      <c r="H91" t="str">
        <f t="shared" si="1"/>
        <v/>
      </c>
    </row>
    <row r="92" spans="1:8" x14ac:dyDescent="0.25">
      <c r="A92" t="s">
        <v>415</v>
      </c>
      <c r="B92" t="s">
        <v>185</v>
      </c>
      <c r="C92" t="s">
        <v>391</v>
      </c>
      <c r="D92" t="s">
        <v>392</v>
      </c>
      <c r="E92">
        <v>156984.5</v>
      </c>
      <c r="G92" t="str">
        <f>IF(F92="","",SUMIFS('State GDP by Industry'!$AC$2:$AC$5465,'State GDP by Industry'!$B$2:$B$5465,B92,'State GDP by Industry'!$G$2:$G$5465,'BEA State PCE Data'!F92))</f>
        <v/>
      </c>
      <c r="H92" t="str">
        <f t="shared" si="1"/>
        <v/>
      </c>
    </row>
    <row r="93" spans="1:8" x14ac:dyDescent="0.25">
      <c r="A93" t="s">
        <v>415</v>
      </c>
      <c r="B93" t="s">
        <v>185</v>
      </c>
      <c r="C93" t="s">
        <v>393</v>
      </c>
      <c r="D93" t="s">
        <v>394</v>
      </c>
      <c r="E93">
        <v>48275.5</v>
      </c>
      <c r="G93" t="str">
        <f>IF(F93="","",SUMIFS('State GDP by Industry'!$AC$2:$AC$5465,'State GDP by Industry'!$B$2:$B$5465,B93,'State GDP by Industry'!$G$2:$G$5465,'BEA State PCE Data'!F93))</f>
        <v/>
      </c>
      <c r="H93" t="str">
        <f t="shared" si="1"/>
        <v/>
      </c>
    </row>
    <row r="94" spans="1:8" x14ac:dyDescent="0.25">
      <c r="A94" t="s">
        <v>415</v>
      </c>
      <c r="B94" t="s">
        <v>185</v>
      </c>
      <c r="C94" t="s">
        <v>395</v>
      </c>
      <c r="D94" t="s">
        <v>396</v>
      </c>
      <c r="E94">
        <v>39362.1</v>
      </c>
      <c r="G94" t="str">
        <f>IF(F94="","",SUMIFS('State GDP by Industry'!$AC$2:$AC$5465,'State GDP by Industry'!$B$2:$B$5465,B94,'State GDP by Industry'!$G$2:$G$5465,'BEA State PCE Data'!F94))</f>
        <v/>
      </c>
      <c r="H94" t="str">
        <f t="shared" si="1"/>
        <v/>
      </c>
    </row>
    <row r="95" spans="1:8" x14ac:dyDescent="0.25">
      <c r="A95" t="s">
        <v>415</v>
      </c>
      <c r="B95" t="s">
        <v>185</v>
      </c>
      <c r="C95" t="s">
        <v>397</v>
      </c>
      <c r="D95" t="s">
        <v>398</v>
      </c>
      <c r="E95">
        <v>8504.1</v>
      </c>
      <c r="G95" t="str">
        <f>IF(F95="","",SUMIFS('State GDP by Industry'!$AC$2:$AC$5465,'State GDP by Industry'!$B$2:$B$5465,B95,'State GDP by Industry'!$G$2:$G$5465,'BEA State PCE Data'!F95))</f>
        <v/>
      </c>
      <c r="H95" t="str">
        <f t="shared" si="1"/>
        <v/>
      </c>
    </row>
    <row r="96" spans="1:8" x14ac:dyDescent="0.25">
      <c r="A96" t="s">
        <v>415</v>
      </c>
      <c r="B96" t="s">
        <v>185</v>
      </c>
      <c r="C96" t="s">
        <v>399</v>
      </c>
      <c r="D96" t="s">
        <v>400</v>
      </c>
      <c r="E96">
        <v>9395.6</v>
      </c>
      <c r="G96" t="str">
        <f>IF(F96="","",SUMIFS('State GDP by Industry'!$AC$2:$AC$5465,'State GDP by Industry'!$B$2:$B$5465,B96,'State GDP by Industry'!$G$2:$G$5465,'BEA State PCE Data'!F96))</f>
        <v/>
      </c>
      <c r="H96" t="str">
        <f t="shared" si="1"/>
        <v/>
      </c>
    </row>
    <row r="97" spans="1:8" x14ac:dyDescent="0.25">
      <c r="A97" t="s">
        <v>415</v>
      </c>
      <c r="B97" t="s">
        <v>185</v>
      </c>
      <c r="C97" t="s">
        <v>401</v>
      </c>
      <c r="D97" t="s">
        <v>402</v>
      </c>
      <c r="E97">
        <v>19961.599999999999</v>
      </c>
      <c r="G97" t="str">
        <f>IF(F97="","",SUMIFS('State GDP by Industry'!$AC$2:$AC$5465,'State GDP by Industry'!$B$2:$B$5465,B97,'State GDP by Industry'!$G$2:$G$5465,'BEA State PCE Data'!F97))</f>
        <v/>
      </c>
      <c r="H97" t="str">
        <f t="shared" si="1"/>
        <v/>
      </c>
    </row>
    <row r="98" spans="1:8" x14ac:dyDescent="0.25">
      <c r="A98" t="s">
        <v>415</v>
      </c>
      <c r="B98" t="s">
        <v>185</v>
      </c>
      <c r="C98" t="s">
        <v>403</v>
      </c>
      <c r="D98" t="s">
        <v>404</v>
      </c>
      <c r="E98">
        <v>14414.2</v>
      </c>
      <c r="G98" t="str">
        <f>IF(F98="","",SUMIFS('State GDP by Industry'!$AC$2:$AC$5465,'State GDP by Industry'!$B$2:$B$5465,B98,'State GDP by Industry'!$G$2:$G$5465,'BEA State PCE Data'!F98))</f>
        <v/>
      </c>
      <c r="H98" t="str">
        <f t="shared" si="1"/>
        <v/>
      </c>
    </row>
    <row r="99" spans="1:8" x14ac:dyDescent="0.25">
      <c r="A99" t="s">
        <v>415</v>
      </c>
      <c r="B99" t="s">
        <v>185</v>
      </c>
      <c r="C99" t="s">
        <v>405</v>
      </c>
      <c r="D99" t="s">
        <v>406</v>
      </c>
      <c r="E99">
        <v>17071.400000000001</v>
      </c>
      <c r="G99" t="str">
        <f>IF(F99="","",SUMIFS('State GDP by Industry'!$AC$2:$AC$5465,'State GDP by Industry'!$B$2:$B$5465,B99,'State GDP by Industry'!$G$2:$G$5465,'BEA State PCE Data'!F99))</f>
        <v/>
      </c>
      <c r="H99" t="str">
        <f t="shared" si="1"/>
        <v/>
      </c>
    </row>
    <row r="100" spans="1:8" x14ac:dyDescent="0.25">
      <c r="A100" t="s">
        <v>415</v>
      </c>
      <c r="B100" t="s">
        <v>185</v>
      </c>
      <c r="C100" t="s">
        <v>407</v>
      </c>
      <c r="D100" t="s">
        <v>408</v>
      </c>
      <c r="E100">
        <v>4420.2</v>
      </c>
      <c r="G100" t="str">
        <f>IF(F100="","",SUMIFS('State GDP by Industry'!$AC$2:$AC$5465,'State GDP by Industry'!$B$2:$B$5465,B100,'State GDP by Industry'!$G$2:$G$5465,'BEA State PCE Data'!F100))</f>
        <v/>
      </c>
      <c r="H100" t="str">
        <f t="shared" si="1"/>
        <v/>
      </c>
    </row>
    <row r="101" spans="1:8" x14ac:dyDescent="0.25">
      <c r="A101" t="s">
        <v>415</v>
      </c>
      <c r="B101" t="s">
        <v>185</v>
      </c>
      <c r="C101" t="s">
        <v>409</v>
      </c>
      <c r="D101" t="s">
        <v>410</v>
      </c>
      <c r="E101">
        <v>22199.1</v>
      </c>
      <c r="G101" t="str">
        <f>IF(F101="","",SUMIFS('State GDP by Industry'!$AC$2:$AC$5465,'State GDP by Industry'!$B$2:$B$5465,B101,'State GDP by Industry'!$G$2:$G$5465,'BEA State PCE Data'!F101))</f>
        <v/>
      </c>
      <c r="H101" t="str">
        <f t="shared" si="1"/>
        <v/>
      </c>
    </row>
    <row r="102" spans="1:8" x14ac:dyDescent="0.25">
      <c r="A102" t="s">
        <v>415</v>
      </c>
      <c r="B102" t="s">
        <v>185</v>
      </c>
      <c r="C102" t="s">
        <v>411</v>
      </c>
      <c r="D102" t="s">
        <v>412</v>
      </c>
      <c r="E102">
        <v>17778.900000000001</v>
      </c>
      <c r="G102" t="str">
        <f>IF(F102="","",SUMIFS('State GDP by Industry'!$AC$2:$AC$5465,'State GDP by Industry'!$B$2:$B$5465,B102,'State GDP by Industry'!$G$2:$G$5465,'BEA State PCE Data'!F102))</f>
        <v/>
      </c>
      <c r="H102" t="str">
        <f t="shared" si="1"/>
        <v/>
      </c>
    </row>
    <row r="103" spans="1:8" x14ac:dyDescent="0.25">
      <c r="A103" t="s">
        <v>416</v>
      </c>
      <c r="B103" t="s">
        <v>187</v>
      </c>
      <c r="C103" t="s">
        <v>365</v>
      </c>
      <c r="D103" t="s">
        <v>366</v>
      </c>
      <c r="E103">
        <v>98837.8</v>
      </c>
      <c r="G103" t="str">
        <f>IF(F103="","",SUMIFS('State GDP by Industry'!$AC$2:$AC$5465,'State GDP by Industry'!$B$2:$B$5465,B103,'State GDP by Industry'!$G$2:$G$5465,'BEA State PCE Data'!F103))</f>
        <v/>
      </c>
      <c r="H103" t="str">
        <f t="shared" si="1"/>
        <v/>
      </c>
    </row>
    <row r="104" spans="1:8" x14ac:dyDescent="0.25">
      <c r="A104" t="s">
        <v>416</v>
      </c>
      <c r="B104" t="s">
        <v>187</v>
      </c>
      <c r="C104" t="s">
        <v>367</v>
      </c>
      <c r="D104" t="s">
        <v>368</v>
      </c>
      <c r="E104">
        <v>36366.1</v>
      </c>
      <c r="G104" t="str">
        <f>IF(F104="","",SUMIFS('State GDP by Industry'!$AC$2:$AC$5465,'State GDP by Industry'!$B$2:$B$5465,B104,'State GDP by Industry'!$G$2:$G$5465,'BEA State PCE Data'!F104))</f>
        <v/>
      </c>
      <c r="H104" t="str">
        <f t="shared" si="1"/>
        <v/>
      </c>
    </row>
    <row r="105" spans="1:8" x14ac:dyDescent="0.25">
      <c r="A105" t="s">
        <v>416</v>
      </c>
      <c r="B105" t="s">
        <v>187</v>
      </c>
      <c r="C105" t="s">
        <v>369</v>
      </c>
      <c r="D105" t="s">
        <v>370</v>
      </c>
      <c r="E105">
        <v>11850.3</v>
      </c>
      <c r="F105" t="s">
        <v>80</v>
      </c>
      <c r="G105">
        <f>IF(F105="","",SUMIFS('State GDP by Industry'!$AC$2:$AC$5465,'State GDP by Industry'!$B$2:$B$5465,B105,'State GDP by Industry'!$G$2:$G$5465,'BEA State PCE Data'!F105))</f>
        <v>8994</v>
      </c>
      <c r="H105">
        <f t="shared" si="1"/>
        <v>0.75896812738918007</v>
      </c>
    </row>
    <row r="106" spans="1:8" x14ac:dyDescent="0.25">
      <c r="A106" t="s">
        <v>416</v>
      </c>
      <c r="B106" t="s">
        <v>187</v>
      </c>
      <c r="C106" t="s">
        <v>371</v>
      </c>
      <c r="D106" t="s">
        <v>372</v>
      </c>
      <c r="E106">
        <v>4803.6000000000004</v>
      </c>
      <c r="F106" t="s">
        <v>89</v>
      </c>
      <c r="G106">
        <f>IF(F106="","",SUMIFS('State GDP by Industry'!$AC$2:$AC$5465,'State GDP by Industry'!$B$2:$B$5465,B106,'State GDP by Industry'!$G$2:$G$5465,'BEA State PCE Data'!F106))</f>
        <v>530</v>
      </c>
      <c r="H106">
        <f t="shared" si="1"/>
        <v>0.11033391622949454</v>
      </c>
    </row>
    <row r="107" spans="1:8" x14ac:dyDescent="0.25">
      <c r="A107" t="s">
        <v>416</v>
      </c>
      <c r="B107" t="s">
        <v>187</v>
      </c>
      <c r="C107" t="s">
        <v>373</v>
      </c>
      <c r="D107" t="s">
        <v>374</v>
      </c>
      <c r="E107">
        <v>2672</v>
      </c>
      <c r="F107" t="s">
        <v>92</v>
      </c>
      <c r="G107">
        <f>IF(F107="","",SUMIFS('State GDP by Industry'!$AC$2:$AC$5465,'State GDP by Industry'!$B$2:$B$5465,B107,'State GDP by Industry'!$G$2:$G$5465,'BEA State PCE Data'!F107))</f>
        <v>235.4</v>
      </c>
      <c r="H107">
        <f t="shared" si="1"/>
        <v>8.8098802395209577E-2</v>
      </c>
    </row>
    <row r="108" spans="1:8" x14ac:dyDescent="0.25">
      <c r="A108" t="s">
        <v>416</v>
      </c>
      <c r="B108" t="s">
        <v>187</v>
      </c>
      <c r="C108" t="s">
        <v>375</v>
      </c>
      <c r="D108" t="s">
        <v>376</v>
      </c>
      <c r="E108">
        <v>2671.6</v>
      </c>
      <c r="F108" t="s">
        <v>91</v>
      </c>
      <c r="G108">
        <f>IF(F108="","",SUMIFS('State GDP by Industry'!$AC$2:$AC$5465,'State GDP by Industry'!$B$2:$B$5465,B108,'State GDP by Industry'!$G$2:$G$5465,'BEA State PCE Data'!F108))</f>
        <v>993.1</v>
      </c>
      <c r="H108">
        <f t="shared" si="1"/>
        <v>0.37172480910315919</v>
      </c>
    </row>
    <row r="109" spans="1:8" x14ac:dyDescent="0.25">
      <c r="A109" t="s">
        <v>416</v>
      </c>
      <c r="B109" t="s">
        <v>187</v>
      </c>
      <c r="C109" t="s">
        <v>377</v>
      </c>
      <c r="D109" t="s">
        <v>378</v>
      </c>
      <c r="E109">
        <v>1703.2</v>
      </c>
      <c r="F109" t="s">
        <v>476</v>
      </c>
      <c r="G109">
        <f>IF(F109="","",SUMIFS('State GDP by Industry'!$AC$2:$AC$5465,'State GDP by Industry'!$B$2:$B$5465,B109,'State GDP by Industry'!$G$2:$G$5465,'BEA State PCE Data'!F109))</f>
        <v>0</v>
      </c>
      <c r="H109">
        <f t="shared" si="1"/>
        <v>0</v>
      </c>
    </row>
    <row r="110" spans="1:8" x14ac:dyDescent="0.25">
      <c r="A110" t="s">
        <v>416</v>
      </c>
      <c r="B110" t="s">
        <v>187</v>
      </c>
      <c r="C110" t="s">
        <v>379</v>
      </c>
      <c r="D110" t="s">
        <v>380</v>
      </c>
      <c r="E110">
        <v>24515.7</v>
      </c>
      <c r="F110" t="s">
        <v>95</v>
      </c>
      <c r="G110">
        <f>IF(F110="","",SUMIFS('State GDP by Industry'!$AC$2:$AC$5465,'State GDP by Industry'!$B$2:$B$5465,B110,'State GDP by Industry'!$G$2:$G$5465,'BEA State PCE Data'!F110))</f>
        <v>9170.9</v>
      </c>
      <c r="H110">
        <f t="shared" si="1"/>
        <v>0.37408273065831282</v>
      </c>
    </row>
    <row r="111" spans="1:8" x14ac:dyDescent="0.25">
      <c r="A111" t="s">
        <v>416</v>
      </c>
      <c r="B111" t="s">
        <v>187</v>
      </c>
      <c r="C111" t="s">
        <v>381</v>
      </c>
      <c r="D111" t="s">
        <v>382</v>
      </c>
      <c r="E111">
        <v>7951.7</v>
      </c>
      <c r="F111" t="s">
        <v>97</v>
      </c>
      <c r="G111">
        <f>IF(F111="","",SUMIFS('State GDP by Industry'!$AC$2:$AC$5465,'State GDP by Industry'!$B$2:$B$5465,B111,'State GDP by Industry'!$G$2:$G$5465,'BEA State PCE Data'!F111))</f>
        <v>3950.7</v>
      </c>
      <c r="H111">
        <f t="shared" si="1"/>
        <v>0.49683715431920217</v>
      </c>
    </row>
    <row r="112" spans="1:8" x14ac:dyDescent="0.25">
      <c r="A112" t="s">
        <v>416</v>
      </c>
      <c r="B112" t="s">
        <v>187</v>
      </c>
      <c r="C112" t="s">
        <v>383</v>
      </c>
      <c r="D112" t="s">
        <v>384</v>
      </c>
      <c r="E112">
        <v>3064.8</v>
      </c>
      <c r="F112" t="s">
        <v>101</v>
      </c>
      <c r="G112">
        <f>IF(F112="","",SUMIFS('State GDP by Industry'!$AC$2:$AC$5465,'State GDP by Industry'!$B$2:$B$5465,B112,'State GDP by Industry'!$G$2:$G$5465,'BEA State PCE Data'!F112))</f>
        <v>76.7</v>
      </c>
      <c r="H112">
        <f t="shared" si="1"/>
        <v>2.5026102845210129E-2</v>
      </c>
    </row>
    <row r="113" spans="1:8" x14ac:dyDescent="0.25">
      <c r="A113" t="s">
        <v>416</v>
      </c>
      <c r="B113" t="s">
        <v>187</v>
      </c>
      <c r="C113" t="s">
        <v>385</v>
      </c>
      <c r="D113" t="s">
        <v>386</v>
      </c>
      <c r="E113">
        <v>3397.1</v>
      </c>
      <c r="F113" t="s">
        <v>104</v>
      </c>
      <c r="G113">
        <f>IF(F113="","",SUMIFS('State GDP by Industry'!$AC$2:$AC$5465,'State GDP by Industry'!$B$2:$B$5465,B113,'State GDP by Industry'!$G$2:$G$5465,'BEA State PCE Data'!F113))</f>
        <v>659.7</v>
      </c>
      <c r="H113">
        <f t="shared" si="1"/>
        <v>0.1941950487180242</v>
      </c>
    </row>
    <row r="114" spans="1:8" x14ac:dyDescent="0.25">
      <c r="A114" t="s">
        <v>416</v>
      </c>
      <c r="B114" t="s">
        <v>187</v>
      </c>
      <c r="C114" t="s">
        <v>387</v>
      </c>
      <c r="D114" t="s">
        <v>388</v>
      </c>
      <c r="E114">
        <v>10102.1</v>
      </c>
      <c r="F114" t="s">
        <v>476</v>
      </c>
      <c r="G114">
        <f>IF(F114="","",SUMIFS('State GDP by Industry'!$AC$2:$AC$5465,'State GDP by Industry'!$B$2:$B$5465,B114,'State GDP by Industry'!$G$2:$G$5465,'BEA State PCE Data'!F114))</f>
        <v>0</v>
      </c>
      <c r="H114">
        <f t="shared" si="1"/>
        <v>0</v>
      </c>
    </row>
    <row r="115" spans="1:8" x14ac:dyDescent="0.25">
      <c r="A115" t="s">
        <v>416</v>
      </c>
      <c r="B115" t="s">
        <v>187</v>
      </c>
      <c r="C115" t="s">
        <v>389</v>
      </c>
      <c r="D115" t="s">
        <v>390</v>
      </c>
      <c r="E115">
        <v>62471.8</v>
      </c>
      <c r="G115" t="str">
        <f>IF(F115="","",SUMIFS('State GDP by Industry'!$AC$2:$AC$5465,'State GDP by Industry'!$B$2:$B$5465,B115,'State GDP by Industry'!$G$2:$G$5465,'BEA State PCE Data'!F115))</f>
        <v/>
      </c>
      <c r="H115" t="str">
        <f t="shared" si="1"/>
        <v/>
      </c>
    </row>
    <row r="116" spans="1:8" x14ac:dyDescent="0.25">
      <c r="A116" t="s">
        <v>416</v>
      </c>
      <c r="B116" t="s">
        <v>187</v>
      </c>
      <c r="C116" t="s">
        <v>391</v>
      </c>
      <c r="D116" t="s">
        <v>392</v>
      </c>
      <c r="E116">
        <v>60103.1</v>
      </c>
      <c r="G116" t="str">
        <f>IF(F116="","",SUMIFS('State GDP by Industry'!$AC$2:$AC$5465,'State GDP by Industry'!$B$2:$B$5465,B116,'State GDP by Industry'!$G$2:$G$5465,'BEA State PCE Data'!F116))</f>
        <v/>
      </c>
      <c r="H116" t="str">
        <f t="shared" si="1"/>
        <v/>
      </c>
    </row>
    <row r="117" spans="1:8" x14ac:dyDescent="0.25">
      <c r="A117" t="s">
        <v>416</v>
      </c>
      <c r="B117" t="s">
        <v>187</v>
      </c>
      <c r="C117" t="s">
        <v>393</v>
      </c>
      <c r="D117" t="s">
        <v>394</v>
      </c>
      <c r="E117">
        <v>15451.3</v>
      </c>
      <c r="G117" t="str">
        <f>IF(F117="","",SUMIFS('State GDP by Industry'!$AC$2:$AC$5465,'State GDP by Industry'!$B$2:$B$5465,B117,'State GDP by Industry'!$G$2:$G$5465,'BEA State PCE Data'!F117))</f>
        <v/>
      </c>
      <c r="H117" t="str">
        <f t="shared" si="1"/>
        <v/>
      </c>
    </row>
    <row r="118" spans="1:8" x14ac:dyDescent="0.25">
      <c r="A118" t="s">
        <v>416</v>
      </c>
      <c r="B118" t="s">
        <v>187</v>
      </c>
      <c r="C118" t="s">
        <v>395</v>
      </c>
      <c r="D118" t="s">
        <v>396</v>
      </c>
      <c r="E118">
        <v>18161.7</v>
      </c>
      <c r="G118" t="str">
        <f>IF(F118="","",SUMIFS('State GDP by Industry'!$AC$2:$AC$5465,'State GDP by Industry'!$B$2:$B$5465,B118,'State GDP by Industry'!$G$2:$G$5465,'BEA State PCE Data'!F118))</f>
        <v/>
      </c>
      <c r="H118" t="str">
        <f t="shared" si="1"/>
        <v/>
      </c>
    </row>
    <row r="119" spans="1:8" x14ac:dyDescent="0.25">
      <c r="A119" t="s">
        <v>416</v>
      </c>
      <c r="B119" t="s">
        <v>187</v>
      </c>
      <c r="C119" t="s">
        <v>397</v>
      </c>
      <c r="D119" t="s">
        <v>398</v>
      </c>
      <c r="E119">
        <v>1962.7</v>
      </c>
      <c r="G119" t="str">
        <f>IF(F119="","",SUMIFS('State GDP by Industry'!$AC$2:$AC$5465,'State GDP by Industry'!$B$2:$B$5465,B119,'State GDP by Industry'!$G$2:$G$5465,'BEA State PCE Data'!F119))</f>
        <v/>
      </c>
      <c r="H119" t="str">
        <f t="shared" si="1"/>
        <v/>
      </c>
    </row>
    <row r="120" spans="1:8" x14ac:dyDescent="0.25">
      <c r="A120" t="s">
        <v>416</v>
      </c>
      <c r="B120" t="s">
        <v>187</v>
      </c>
      <c r="C120" t="s">
        <v>399</v>
      </c>
      <c r="D120" t="s">
        <v>400</v>
      </c>
      <c r="E120">
        <v>3100.4</v>
      </c>
      <c r="G120" t="str">
        <f>IF(F120="","",SUMIFS('State GDP by Industry'!$AC$2:$AC$5465,'State GDP by Industry'!$B$2:$B$5465,B120,'State GDP by Industry'!$G$2:$G$5465,'BEA State PCE Data'!F120))</f>
        <v/>
      </c>
      <c r="H120" t="str">
        <f t="shared" si="1"/>
        <v/>
      </c>
    </row>
    <row r="121" spans="1:8" x14ac:dyDescent="0.25">
      <c r="A121" t="s">
        <v>416</v>
      </c>
      <c r="B121" t="s">
        <v>187</v>
      </c>
      <c r="C121" t="s">
        <v>401</v>
      </c>
      <c r="D121" t="s">
        <v>402</v>
      </c>
      <c r="E121">
        <v>6031.8</v>
      </c>
      <c r="G121" t="str">
        <f>IF(F121="","",SUMIFS('State GDP by Industry'!$AC$2:$AC$5465,'State GDP by Industry'!$B$2:$B$5465,B121,'State GDP by Industry'!$G$2:$G$5465,'BEA State PCE Data'!F121))</f>
        <v/>
      </c>
      <c r="H121" t="str">
        <f t="shared" si="1"/>
        <v/>
      </c>
    </row>
    <row r="122" spans="1:8" x14ac:dyDescent="0.25">
      <c r="A122" t="s">
        <v>416</v>
      </c>
      <c r="B122" t="s">
        <v>187</v>
      </c>
      <c r="C122" t="s">
        <v>403</v>
      </c>
      <c r="D122" t="s">
        <v>404</v>
      </c>
      <c r="E122">
        <v>9093.2000000000007</v>
      </c>
      <c r="G122" t="str">
        <f>IF(F122="","",SUMIFS('State GDP by Industry'!$AC$2:$AC$5465,'State GDP by Industry'!$B$2:$B$5465,B122,'State GDP by Industry'!$G$2:$G$5465,'BEA State PCE Data'!F122))</f>
        <v/>
      </c>
      <c r="H122" t="str">
        <f t="shared" si="1"/>
        <v/>
      </c>
    </row>
    <row r="123" spans="1:8" x14ac:dyDescent="0.25">
      <c r="A123" t="s">
        <v>416</v>
      </c>
      <c r="B123" t="s">
        <v>187</v>
      </c>
      <c r="C123" t="s">
        <v>405</v>
      </c>
      <c r="D123" t="s">
        <v>406</v>
      </c>
      <c r="E123">
        <v>6302.1</v>
      </c>
      <c r="G123" t="str">
        <f>IF(F123="","",SUMIFS('State GDP by Industry'!$AC$2:$AC$5465,'State GDP by Industry'!$B$2:$B$5465,B123,'State GDP by Industry'!$G$2:$G$5465,'BEA State PCE Data'!F123))</f>
        <v/>
      </c>
      <c r="H123" t="str">
        <f t="shared" si="1"/>
        <v/>
      </c>
    </row>
    <row r="124" spans="1:8" x14ac:dyDescent="0.25">
      <c r="A124" t="s">
        <v>416</v>
      </c>
      <c r="B124" t="s">
        <v>187</v>
      </c>
      <c r="C124" t="s">
        <v>407</v>
      </c>
      <c r="D124" t="s">
        <v>408</v>
      </c>
      <c r="E124">
        <v>2368.6999999999998</v>
      </c>
      <c r="G124" t="str">
        <f>IF(F124="","",SUMIFS('State GDP by Industry'!$AC$2:$AC$5465,'State GDP by Industry'!$B$2:$B$5465,B124,'State GDP by Industry'!$G$2:$G$5465,'BEA State PCE Data'!F124))</f>
        <v/>
      </c>
      <c r="H124" t="str">
        <f t="shared" si="1"/>
        <v/>
      </c>
    </row>
    <row r="125" spans="1:8" x14ac:dyDescent="0.25">
      <c r="A125" t="s">
        <v>416</v>
      </c>
      <c r="B125" t="s">
        <v>187</v>
      </c>
      <c r="C125" t="s">
        <v>409</v>
      </c>
      <c r="D125" t="s">
        <v>410</v>
      </c>
      <c r="E125">
        <v>10205.799999999999</v>
      </c>
      <c r="G125" t="str">
        <f>IF(F125="","",SUMIFS('State GDP by Industry'!$AC$2:$AC$5465,'State GDP by Industry'!$B$2:$B$5465,B125,'State GDP by Industry'!$G$2:$G$5465,'BEA State PCE Data'!F125))</f>
        <v/>
      </c>
      <c r="H125" t="str">
        <f t="shared" si="1"/>
        <v/>
      </c>
    </row>
    <row r="126" spans="1:8" x14ac:dyDescent="0.25">
      <c r="A126" t="s">
        <v>416</v>
      </c>
      <c r="B126" t="s">
        <v>187</v>
      </c>
      <c r="C126" t="s">
        <v>411</v>
      </c>
      <c r="D126" t="s">
        <v>412</v>
      </c>
      <c r="E126">
        <v>7837.2</v>
      </c>
      <c r="G126" t="str">
        <f>IF(F126="","",SUMIFS('State GDP by Industry'!$AC$2:$AC$5465,'State GDP by Industry'!$B$2:$B$5465,B126,'State GDP by Industry'!$G$2:$G$5465,'BEA State PCE Data'!F126))</f>
        <v/>
      </c>
      <c r="H126" t="str">
        <f t="shared" si="1"/>
        <v/>
      </c>
    </row>
    <row r="127" spans="1:8" x14ac:dyDescent="0.25">
      <c r="A127" t="s">
        <v>417</v>
      </c>
      <c r="B127" t="s">
        <v>189</v>
      </c>
      <c r="C127" t="s">
        <v>365</v>
      </c>
      <c r="D127" t="s">
        <v>366</v>
      </c>
      <c r="E127">
        <v>1753357.8</v>
      </c>
      <c r="G127" t="str">
        <f>IF(F127="","",SUMIFS('State GDP by Industry'!$AC$2:$AC$5465,'State GDP by Industry'!$B$2:$B$5465,B127,'State GDP by Industry'!$G$2:$G$5465,'BEA State PCE Data'!F127))</f>
        <v/>
      </c>
      <c r="H127" t="str">
        <f t="shared" si="1"/>
        <v/>
      </c>
    </row>
    <row r="128" spans="1:8" x14ac:dyDescent="0.25">
      <c r="A128" t="s">
        <v>417</v>
      </c>
      <c r="B128" t="s">
        <v>189</v>
      </c>
      <c r="C128" t="s">
        <v>367</v>
      </c>
      <c r="D128" t="s">
        <v>368</v>
      </c>
      <c r="E128">
        <v>492642.8</v>
      </c>
      <c r="G128" t="str">
        <f>IF(F128="","",SUMIFS('State GDP by Industry'!$AC$2:$AC$5465,'State GDP by Industry'!$B$2:$B$5465,B128,'State GDP by Industry'!$G$2:$G$5465,'BEA State PCE Data'!F128))</f>
        <v/>
      </c>
      <c r="H128" t="str">
        <f t="shared" si="1"/>
        <v/>
      </c>
    </row>
    <row r="129" spans="1:8" x14ac:dyDescent="0.25">
      <c r="A129" t="s">
        <v>417</v>
      </c>
      <c r="B129" t="s">
        <v>189</v>
      </c>
      <c r="C129" t="s">
        <v>369</v>
      </c>
      <c r="D129" t="s">
        <v>370</v>
      </c>
      <c r="E129">
        <v>175506.1</v>
      </c>
      <c r="F129" t="s">
        <v>80</v>
      </c>
      <c r="G129">
        <f>IF(F129="","",SUMIFS('State GDP by Industry'!$AC$2:$AC$5465,'State GDP by Industry'!$B$2:$B$5465,B129,'State GDP by Industry'!$G$2:$G$5465,'BEA State PCE Data'!F129))</f>
        <v>186478</v>
      </c>
      <c r="H129">
        <f t="shared" si="1"/>
        <v>1.0625157758049435</v>
      </c>
    </row>
    <row r="130" spans="1:8" x14ac:dyDescent="0.25">
      <c r="A130" t="s">
        <v>417</v>
      </c>
      <c r="B130" t="s">
        <v>189</v>
      </c>
      <c r="C130" t="s">
        <v>371</v>
      </c>
      <c r="D130" t="s">
        <v>372</v>
      </c>
      <c r="E130">
        <v>56387.199999999997</v>
      </c>
      <c r="F130" t="s">
        <v>89</v>
      </c>
      <c r="G130">
        <f>IF(F130="","",SUMIFS('State GDP by Industry'!$AC$2:$AC$5465,'State GDP by Industry'!$B$2:$B$5465,B130,'State GDP by Industry'!$G$2:$G$5465,'BEA State PCE Data'!F130))</f>
        <v>6728.2</v>
      </c>
      <c r="H130">
        <f t="shared" si="1"/>
        <v>0.11932140627660179</v>
      </c>
    </row>
    <row r="131" spans="1:8" x14ac:dyDescent="0.25">
      <c r="A131" t="s">
        <v>417</v>
      </c>
      <c r="B131" t="s">
        <v>189</v>
      </c>
      <c r="C131" t="s">
        <v>373</v>
      </c>
      <c r="D131" t="s">
        <v>374</v>
      </c>
      <c r="E131">
        <v>35158.199999999997</v>
      </c>
      <c r="F131" t="s">
        <v>92</v>
      </c>
      <c r="G131">
        <f>IF(F131="","",SUMIFS('State GDP by Industry'!$AC$2:$AC$5465,'State GDP by Industry'!$B$2:$B$5465,B131,'State GDP by Industry'!$G$2:$G$5465,'BEA State PCE Data'!F131))</f>
        <v>2537.5</v>
      </c>
      <c r="H131">
        <f t="shared" si="1"/>
        <v>7.2173774539083344E-2</v>
      </c>
    </row>
    <row r="132" spans="1:8" x14ac:dyDescent="0.25">
      <c r="A132" t="s">
        <v>417</v>
      </c>
      <c r="B132" t="s">
        <v>189</v>
      </c>
      <c r="C132" t="s">
        <v>375</v>
      </c>
      <c r="D132" t="s">
        <v>376</v>
      </c>
      <c r="E132">
        <v>58986.6</v>
      </c>
      <c r="F132" t="s">
        <v>91</v>
      </c>
      <c r="G132">
        <f>IF(F132="","",SUMIFS('State GDP by Industry'!$AC$2:$AC$5465,'State GDP by Industry'!$B$2:$B$5465,B132,'State GDP by Industry'!$G$2:$G$5465,'BEA State PCE Data'!F132))</f>
        <v>20104.5</v>
      </c>
      <c r="H132">
        <f t="shared" si="1"/>
        <v>0.34083164650954623</v>
      </c>
    </row>
    <row r="133" spans="1:8" x14ac:dyDescent="0.25">
      <c r="A133" t="s">
        <v>417</v>
      </c>
      <c r="B133" t="s">
        <v>189</v>
      </c>
      <c r="C133" t="s">
        <v>377</v>
      </c>
      <c r="D133" t="s">
        <v>378</v>
      </c>
      <c r="E133">
        <v>24974.2</v>
      </c>
      <c r="F133" t="s">
        <v>476</v>
      </c>
      <c r="G133">
        <f>IF(F133="","",SUMIFS('State GDP by Industry'!$AC$2:$AC$5465,'State GDP by Industry'!$B$2:$B$5465,B133,'State GDP by Industry'!$G$2:$G$5465,'BEA State PCE Data'!F133))</f>
        <v>0</v>
      </c>
      <c r="H133">
        <f t="shared" si="1"/>
        <v>0</v>
      </c>
    </row>
    <row r="134" spans="1:8" x14ac:dyDescent="0.25">
      <c r="A134" t="s">
        <v>417</v>
      </c>
      <c r="B134" t="s">
        <v>189</v>
      </c>
      <c r="C134" t="s">
        <v>379</v>
      </c>
      <c r="D134" t="s">
        <v>380</v>
      </c>
      <c r="E134">
        <v>317136.7</v>
      </c>
      <c r="F134" t="s">
        <v>95</v>
      </c>
      <c r="G134">
        <f>IF(F134="","",SUMIFS('State GDP by Industry'!$AC$2:$AC$5465,'State GDP by Industry'!$B$2:$B$5465,B134,'State GDP by Industry'!$G$2:$G$5465,'BEA State PCE Data'!F134))</f>
        <v>117286.39999999999</v>
      </c>
      <c r="H134">
        <f t="shared" si="1"/>
        <v>0.3698291619985955</v>
      </c>
    </row>
    <row r="135" spans="1:8" x14ac:dyDescent="0.25">
      <c r="A135" t="s">
        <v>417</v>
      </c>
      <c r="B135" t="s">
        <v>189</v>
      </c>
      <c r="C135" t="s">
        <v>381</v>
      </c>
      <c r="D135" t="s">
        <v>382</v>
      </c>
      <c r="E135">
        <v>113669.1</v>
      </c>
      <c r="F135" t="s">
        <v>97</v>
      </c>
      <c r="G135">
        <f>IF(F135="","",SUMIFS('State GDP by Industry'!$AC$2:$AC$5465,'State GDP by Industry'!$B$2:$B$5465,B135,'State GDP by Industry'!$G$2:$G$5465,'BEA State PCE Data'!F135))</f>
        <v>28966.1</v>
      </c>
      <c r="H135">
        <f t="shared" si="1"/>
        <v>0.25482826907224565</v>
      </c>
    </row>
    <row r="136" spans="1:8" x14ac:dyDescent="0.25">
      <c r="A136" t="s">
        <v>417</v>
      </c>
      <c r="B136" t="s">
        <v>189</v>
      </c>
      <c r="C136" t="s">
        <v>383</v>
      </c>
      <c r="D136" t="s">
        <v>384</v>
      </c>
      <c r="E136">
        <v>52108</v>
      </c>
      <c r="F136" t="s">
        <v>101</v>
      </c>
      <c r="G136">
        <f>IF(F136="","",SUMIFS('State GDP by Industry'!$AC$2:$AC$5465,'State GDP by Industry'!$B$2:$B$5465,B136,'State GDP by Industry'!$G$2:$G$5465,'BEA State PCE Data'!F136))</f>
        <v>3069.7</v>
      </c>
      <c r="H136">
        <f t="shared" ref="H136:H199" si="2">IFERROR(G136/E136,"")</f>
        <v>5.8910340062946188E-2</v>
      </c>
    </row>
    <row r="137" spans="1:8" x14ac:dyDescent="0.25">
      <c r="A137" t="s">
        <v>417</v>
      </c>
      <c r="B137" t="s">
        <v>189</v>
      </c>
      <c r="C137" t="s">
        <v>385</v>
      </c>
      <c r="D137" t="s">
        <v>386</v>
      </c>
      <c r="E137">
        <v>32115.7</v>
      </c>
      <c r="F137" t="s">
        <v>104</v>
      </c>
      <c r="G137">
        <f>IF(F137="","",SUMIFS('State GDP by Industry'!$AC$2:$AC$5465,'State GDP by Industry'!$B$2:$B$5465,B137,'State GDP by Industry'!$G$2:$G$5465,'BEA State PCE Data'!F137))</f>
        <v>17573.5</v>
      </c>
      <c r="H137">
        <f t="shared" si="2"/>
        <v>0.54719342875914267</v>
      </c>
    </row>
    <row r="138" spans="1:8" x14ac:dyDescent="0.25">
      <c r="A138" t="s">
        <v>417</v>
      </c>
      <c r="B138" t="s">
        <v>189</v>
      </c>
      <c r="C138" t="s">
        <v>387</v>
      </c>
      <c r="D138" t="s">
        <v>388</v>
      </c>
      <c r="E138">
        <v>119243.9</v>
      </c>
      <c r="F138" t="s">
        <v>476</v>
      </c>
      <c r="G138">
        <f>IF(F138="","",SUMIFS('State GDP by Industry'!$AC$2:$AC$5465,'State GDP by Industry'!$B$2:$B$5465,B138,'State GDP by Industry'!$G$2:$G$5465,'BEA State PCE Data'!F138))</f>
        <v>0</v>
      </c>
      <c r="H138">
        <f t="shared" si="2"/>
        <v>0</v>
      </c>
    </row>
    <row r="139" spans="1:8" x14ac:dyDescent="0.25">
      <c r="A139" t="s">
        <v>417</v>
      </c>
      <c r="B139" t="s">
        <v>189</v>
      </c>
      <c r="C139" t="s">
        <v>389</v>
      </c>
      <c r="D139" t="s">
        <v>390</v>
      </c>
      <c r="E139">
        <v>1260715</v>
      </c>
      <c r="G139" t="str">
        <f>IF(F139="","",SUMIFS('State GDP by Industry'!$AC$2:$AC$5465,'State GDP by Industry'!$B$2:$B$5465,B139,'State GDP by Industry'!$G$2:$G$5465,'BEA State PCE Data'!F139))</f>
        <v/>
      </c>
      <c r="H139" t="str">
        <f t="shared" si="2"/>
        <v/>
      </c>
    </row>
    <row r="140" spans="1:8" x14ac:dyDescent="0.25">
      <c r="A140" t="s">
        <v>417</v>
      </c>
      <c r="B140" t="s">
        <v>189</v>
      </c>
      <c r="C140" t="s">
        <v>391</v>
      </c>
      <c r="D140" t="s">
        <v>392</v>
      </c>
      <c r="E140">
        <v>1208390.5</v>
      </c>
      <c r="G140" t="str">
        <f>IF(F140="","",SUMIFS('State GDP by Industry'!$AC$2:$AC$5465,'State GDP by Industry'!$B$2:$B$5465,B140,'State GDP by Industry'!$G$2:$G$5465,'BEA State PCE Data'!F140))</f>
        <v/>
      </c>
      <c r="H140" t="str">
        <f t="shared" si="2"/>
        <v/>
      </c>
    </row>
    <row r="141" spans="1:8" x14ac:dyDescent="0.25">
      <c r="A141" t="s">
        <v>417</v>
      </c>
      <c r="B141" t="s">
        <v>189</v>
      </c>
      <c r="C141" t="s">
        <v>393</v>
      </c>
      <c r="D141" t="s">
        <v>394</v>
      </c>
      <c r="E141">
        <v>384784.7</v>
      </c>
      <c r="G141" t="str">
        <f>IF(F141="","",SUMIFS('State GDP by Industry'!$AC$2:$AC$5465,'State GDP by Industry'!$B$2:$B$5465,B141,'State GDP by Industry'!$G$2:$G$5465,'BEA State PCE Data'!F141))</f>
        <v/>
      </c>
      <c r="H141" t="str">
        <f t="shared" si="2"/>
        <v/>
      </c>
    </row>
    <row r="142" spans="1:8" x14ac:dyDescent="0.25">
      <c r="A142" t="s">
        <v>417</v>
      </c>
      <c r="B142" t="s">
        <v>189</v>
      </c>
      <c r="C142" t="s">
        <v>395</v>
      </c>
      <c r="D142" t="s">
        <v>396</v>
      </c>
      <c r="E142">
        <v>280886</v>
      </c>
      <c r="G142" t="str">
        <f>IF(F142="","",SUMIFS('State GDP by Industry'!$AC$2:$AC$5465,'State GDP by Industry'!$B$2:$B$5465,B142,'State GDP by Industry'!$G$2:$G$5465,'BEA State PCE Data'!F142))</f>
        <v/>
      </c>
      <c r="H142" t="str">
        <f t="shared" si="2"/>
        <v/>
      </c>
    </row>
    <row r="143" spans="1:8" x14ac:dyDescent="0.25">
      <c r="A143" t="s">
        <v>417</v>
      </c>
      <c r="B143" t="s">
        <v>189</v>
      </c>
      <c r="C143" t="s">
        <v>397</v>
      </c>
      <c r="D143" t="s">
        <v>398</v>
      </c>
      <c r="E143">
        <v>70196.5</v>
      </c>
      <c r="G143" t="str">
        <f>IF(F143="","",SUMIFS('State GDP by Industry'!$AC$2:$AC$5465,'State GDP by Industry'!$B$2:$B$5465,B143,'State GDP by Industry'!$G$2:$G$5465,'BEA State PCE Data'!F143))</f>
        <v/>
      </c>
      <c r="H143" t="str">
        <f t="shared" si="2"/>
        <v/>
      </c>
    </row>
    <row r="144" spans="1:8" x14ac:dyDescent="0.25">
      <c r="A144" t="s">
        <v>417</v>
      </c>
      <c r="B144" t="s">
        <v>189</v>
      </c>
      <c r="C144" t="s">
        <v>399</v>
      </c>
      <c r="D144" t="s">
        <v>400</v>
      </c>
      <c r="E144">
        <v>67263.899999999994</v>
      </c>
      <c r="G144" t="str">
        <f>IF(F144="","",SUMIFS('State GDP by Industry'!$AC$2:$AC$5465,'State GDP by Industry'!$B$2:$B$5465,B144,'State GDP by Industry'!$G$2:$G$5465,'BEA State PCE Data'!F144))</f>
        <v/>
      </c>
      <c r="H144" t="str">
        <f t="shared" si="2"/>
        <v/>
      </c>
    </row>
    <row r="145" spans="1:8" x14ac:dyDescent="0.25">
      <c r="A145" t="s">
        <v>417</v>
      </c>
      <c r="B145" t="s">
        <v>189</v>
      </c>
      <c r="C145" t="s">
        <v>401</v>
      </c>
      <c r="D145" t="s">
        <v>402</v>
      </c>
      <c r="E145">
        <v>132547.6</v>
      </c>
      <c r="G145" t="str">
        <f>IF(F145="","",SUMIFS('State GDP by Industry'!$AC$2:$AC$5465,'State GDP by Industry'!$B$2:$B$5465,B145,'State GDP by Industry'!$G$2:$G$5465,'BEA State PCE Data'!F145))</f>
        <v/>
      </c>
      <c r="H145" t="str">
        <f t="shared" si="2"/>
        <v/>
      </c>
    </row>
    <row r="146" spans="1:8" x14ac:dyDescent="0.25">
      <c r="A146" t="s">
        <v>417</v>
      </c>
      <c r="B146" t="s">
        <v>189</v>
      </c>
      <c r="C146" t="s">
        <v>403</v>
      </c>
      <c r="D146" t="s">
        <v>404</v>
      </c>
      <c r="E146">
        <v>126697.60000000001</v>
      </c>
      <c r="G146" t="str">
        <f>IF(F146="","",SUMIFS('State GDP by Industry'!$AC$2:$AC$5465,'State GDP by Industry'!$B$2:$B$5465,B146,'State GDP by Industry'!$G$2:$G$5465,'BEA State PCE Data'!F146))</f>
        <v/>
      </c>
      <c r="H146" t="str">
        <f t="shared" si="2"/>
        <v/>
      </c>
    </row>
    <row r="147" spans="1:8" x14ac:dyDescent="0.25">
      <c r="A147" t="s">
        <v>417</v>
      </c>
      <c r="B147" t="s">
        <v>189</v>
      </c>
      <c r="C147" t="s">
        <v>405</v>
      </c>
      <c r="D147" t="s">
        <v>406</v>
      </c>
      <c r="E147">
        <v>146014.1</v>
      </c>
      <c r="G147" t="str">
        <f>IF(F147="","",SUMIFS('State GDP by Industry'!$AC$2:$AC$5465,'State GDP by Industry'!$B$2:$B$5465,B147,'State GDP by Industry'!$G$2:$G$5465,'BEA State PCE Data'!F147))</f>
        <v/>
      </c>
      <c r="H147" t="str">
        <f t="shared" si="2"/>
        <v/>
      </c>
    </row>
    <row r="148" spans="1:8" x14ac:dyDescent="0.25">
      <c r="A148" t="s">
        <v>417</v>
      </c>
      <c r="B148" t="s">
        <v>189</v>
      </c>
      <c r="C148" t="s">
        <v>407</v>
      </c>
      <c r="D148" t="s">
        <v>408</v>
      </c>
      <c r="E148">
        <v>52324.5</v>
      </c>
      <c r="G148" t="str">
        <f>IF(F148="","",SUMIFS('State GDP by Industry'!$AC$2:$AC$5465,'State GDP by Industry'!$B$2:$B$5465,B148,'State GDP by Industry'!$G$2:$G$5465,'BEA State PCE Data'!F148))</f>
        <v/>
      </c>
      <c r="H148" t="str">
        <f t="shared" si="2"/>
        <v/>
      </c>
    </row>
    <row r="149" spans="1:8" x14ac:dyDescent="0.25">
      <c r="A149" t="s">
        <v>417</v>
      </c>
      <c r="B149" t="s">
        <v>189</v>
      </c>
      <c r="C149" t="s">
        <v>409</v>
      </c>
      <c r="D149" t="s">
        <v>410</v>
      </c>
      <c r="E149">
        <v>207113.1</v>
      </c>
      <c r="G149" t="str">
        <f>IF(F149="","",SUMIFS('State GDP by Industry'!$AC$2:$AC$5465,'State GDP by Industry'!$B$2:$B$5465,B149,'State GDP by Industry'!$G$2:$G$5465,'BEA State PCE Data'!F149))</f>
        <v/>
      </c>
      <c r="H149" t="str">
        <f t="shared" si="2"/>
        <v/>
      </c>
    </row>
    <row r="150" spans="1:8" x14ac:dyDescent="0.25">
      <c r="A150" t="s">
        <v>417</v>
      </c>
      <c r="B150" t="s">
        <v>189</v>
      </c>
      <c r="C150" t="s">
        <v>411</v>
      </c>
      <c r="D150" t="s">
        <v>412</v>
      </c>
      <c r="E150">
        <v>154788.6</v>
      </c>
      <c r="G150" t="str">
        <f>IF(F150="","",SUMIFS('State GDP by Industry'!$AC$2:$AC$5465,'State GDP by Industry'!$B$2:$B$5465,B150,'State GDP by Industry'!$G$2:$G$5465,'BEA State PCE Data'!F150))</f>
        <v/>
      </c>
      <c r="H150" t="str">
        <f t="shared" si="2"/>
        <v/>
      </c>
    </row>
    <row r="151" spans="1:8" x14ac:dyDescent="0.25">
      <c r="A151" t="s">
        <v>418</v>
      </c>
      <c r="B151" t="s">
        <v>191</v>
      </c>
      <c r="C151" t="s">
        <v>365</v>
      </c>
      <c r="D151" t="s">
        <v>366</v>
      </c>
      <c r="E151">
        <v>237075.8</v>
      </c>
      <c r="G151" t="str">
        <f>IF(F151="","",SUMIFS('State GDP by Industry'!$AC$2:$AC$5465,'State GDP by Industry'!$B$2:$B$5465,B151,'State GDP by Industry'!$G$2:$G$5465,'BEA State PCE Data'!F151))</f>
        <v/>
      </c>
      <c r="H151" t="str">
        <f t="shared" si="2"/>
        <v/>
      </c>
    </row>
    <row r="152" spans="1:8" x14ac:dyDescent="0.25">
      <c r="A152" t="s">
        <v>418</v>
      </c>
      <c r="B152" t="s">
        <v>191</v>
      </c>
      <c r="C152" t="s">
        <v>367</v>
      </c>
      <c r="D152" t="s">
        <v>368</v>
      </c>
      <c r="E152">
        <v>71506.3</v>
      </c>
      <c r="G152" t="str">
        <f>IF(F152="","",SUMIFS('State GDP by Industry'!$AC$2:$AC$5465,'State GDP by Industry'!$B$2:$B$5465,B152,'State GDP by Industry'!$G$2:$G$5465,'BEA State PCE Data'!F152))</f>
        <v/>
      </c>
      <c r="H152" t="str">
        <f t="shared" si="2"/>
        <v/>
      </c>
    </row>
    <row r="153" spans="1:8" x14ac:dyDescent="0.25">
      <c r="A153" t="s">
        <v>418</v>
      </c>
      <c r="B153" t="s">
        <v>191</v>
      </c>
      <c r="C153" t="s">
        <v>369</v>
      </c>
      <c r="D153" t="s">
        <v>370</v>
      </c>
      <c r="E153">
        <v>25342.400000000001</v>
      </c>
      <c r="F153" t="s">
        <v>80</v>
      </c>
      <c r="G153">
        <f>IF(F153="","",SUMIFS('State GDP by Industry'!$AC$2:$AC$5465,'State GDP by Industry'!$B$2:$B$5465,B153,'State GDP by Industry'!$G$2:$G$5465,'BEA State PCE Data'!F153))</f>
        <v>15212.9</v>
      </c>
      <c r="H153">
        <f t="shared" si="2"/>
        <v>0.60029436833133398</v>
      </c>
    </row>
    <row r="154" spans="1:8" x14ac:dyDescent="0.25">
      <c r="A154" t="s">
        <v>418</v>
      </c>
      <c r="B154" t="s">
        <v>191</v>
      </c>
      <c r="C154" t="s">
        <v>371</v>
      </c>
      <c r="D154" t="s">
        <v>372</v>
      </c>
      <c r="E154">
        <v>7805.4</v>
      </c>
      <c r="F154" t="s">
        <v>89</v>
      </c>
      <c r="G154">
        <f>IF(F154="","",SUMIFS('State GDP by Industry'!$AC$2:$AC$5465,'State GDP by Industry'!$B$2:$B$5465,B154,'State GDP by Industry'!$G$2:$G$5465,'BEA State PCE Data'!F154))</f>
        <v>110</v>
      </c>
      <c r="H154">
        <f t="shared" si="2"/>
        <v>1.4092807543495529E-2</v>
      </c>
    </row>
    <row r="155" spans="1:8" x14ac:dyDescent="0.25">
      <c r="A155" t="s">
        <v>418</v>
      </c>
      <c r="B155" t="s">
        <v>191</v>
      </c>
      <c r="C155" t="s">
        <v>373</v>
      </c>
      <c r="D155" t="s">
        <v>374</v>
      </c>
      <c r="E155">
        <v>6585.6</v>
      </c>
      <c r="F155" t="s">
        <v>92</v>
      </c>
      <c r="G155">
        <f>IF(F155="","",SUMIFS('State GDP by Industry'!$AC$2:$AC$5465,'State GDP by Industry'!$B$2:$B$5465,B155,'State GDP by Industry'!$G$2:$G$5465,'BEA State PCE Data'!F155))</f>
        <v>506.4</v>
      </c>
      <c r="H155">
        <f t="shared" si="2"/>
        <v>7.6895043731778412E-2</v>
      </c>
    </row>
    <row r="156" spans="1:8" x14ac:dyDescent="0.25">
      <c r="A156" t="s">
        <v>418</v>
      </c>
      <c r="B156" t="s">
        <v>191</v>
      </c>
      <c r="C156" t="s">
        <v>375</v>
      </c>
      <c r="D156" t="s">
        <v>376</v>
      </c>
      <c r="E156">
        <v>7011.5</v>
      </c>
      <c r="F156" t="s">
        <v>91</v>
      </c>
      <c r="G156">
        <f>IF(F156="","",SUMIFS('State GDP by Industry'!$AC$2:$AC$5465,'State GDP by Industry'!$B$2:$B$5465,B156,'State GDP by Industry'!$G$2:$G$5465,'BEA State PCE Data'!F156))</f>
        <v>2112.6</v>
      </c>
      <c r="H156">
        <f t="shared" si="2"/>
        <v>0.30130499893032875</v>
      </c>
    </row>
    <row r="157" spans="1:8" x14ac:dyDescent="0.25">
      <c r="A157" t="s">
        <v>418</v>
      </c>
      <c r="B157" t="s">
        <v>191</v>
      </c>
      <c r="C157" t="s">
        <v>377</v>
      </c>
      <c r="D157" t="s">
        <v>378</v>
      </c>
      <c r="E157">
        <v>3940</v>
      </c>
      <c r="F157" t="s">
        <v>476</v>
      </c>
      <c r="G157">
        <f>IF(F157="","",SUMIFS('State GDP by Industry'!$AC$2:$AC$5465,'State GDP by Industry'!$B$2:$B$5465,B157,'State GDP by Industry'!$G$2:$G$5465,'BEA State PCE Data'!F157))</f>
        <v>0</v>
      </c>
      <c r="H157">
        <f t="shared" si="2"/>
        <v>0</v>
      </c>
    </row>
    <row r="158" spans="1:8" x14ac:dyDescent="0.25">
      <c r="A158" t="s">
        <v>418</v>
      </c>
      <c r="B158" t="s">
        <v>191</v>
      </c>
      <c r="C158" t="s">
        <v>379</v>
      </c>
      <c r="D158" t="s">
        <v>380</v>
      </c>
      <c r="E158">
        <v>46163.9</v>
      </c>
      <c r="F158" t="s">
        <v>95</v>
      </c>
      <c r="G158">
        <f>IF(F158="","",SUMIFS('State GDP by Industry'!$AC$2:$AC$5465,'State GDP by Industry'!$B$2:$B$5465,B158,'State GDP by Industry'!$G$2:$G$5465,'BEA State PCE Data'!F158))</f>
        <v>8972.6</v>
      </c>
      <c r="H158">
        <f t="shared" si="2"/>
        <v>0.1943639943765583</v>
      </c>
    </row>
    <row r="159" spans="1:8" x14ac:dyDescent="0.25">
      <c r="A159" t="s">
        <v>418</v>
      </c>
      <c r="B159" t="s">
        <v>191</v>
      </c>
      <c r="C159" t="s">
        <v>381</v>
      </c>
      <c r="D159" t="s">
        <v>382</v>
      </c>
      <c r="E159">
        <v>17994.099999999999</v>
      </c>
      <c r="F159" t="s">
        <v>97</v>
      </c>
      <c r="G159">
        <f>IF(F159="","",SUMIFS('State GDP by Industry'!$AC$2:$AC$5465,'State GDP by Industry'!$B$2:$B$5465,B159,'State GDP by Industry'!$G$2:$G$5465,'BEA State PCE Data'!F159))</f>
        <v>4158.2</v>
      </c>
      <c r="H159">
        <f t="shared" si="2"/>
        <v>0.23108685624732553</v>
      </c>
    </row>
    <row r="160" spans="1:8" x14ac:dyDescent="0.25">
      <c r="A160" t="s">
        <v>418</v>
      </c>
      <c r="B160" t="s">
        <v>191</v>
      </c>
      <c r="C160" t="s">
        <v>383</v>
      </c>
      <c r="D160" t="s">
        <v>384</v>
      </c>
      <c r="E160">
        <v>6499.2</v>
      </c>
      <c r="F160" t="s">
        <v>101</v>
      </c>
      <c r="G160">
        <f>IF(F160="","",SUMIFS('State GDP by Industry'!$AC$2:$AC$5465,'State GDP by Industry'!$B$2:$B$5465,B160,'State GDP by Industry'!$G$2:$G$5465,'BEA State PCE Data'!F160))</f>
        <v>48.4</v>
      </c>
      <c r="H160">
        <f t="shared" si="2"/>
        <v>7.4470704086656821E-3</v>
      </c>
    </row>
    <row r="161" spans="1:8" x14ac:dyDescent="0.25">
      <c r="A161" t="s">
        <v>418</v>
      </c>
      <c r="B161" t="s">
        <v>191</v>
      </c>
      <c r="C161" t="s">
        <v>385</v>
      </c>
      <c r="D161" t="s">
        <v>386</v>
      </c>
      <c r="E161">
        <v>4396.2</v>
      </c>
      <c r="F161" t="s">
        <v>104</v>
      </c>
      <c r="G161">
        <f>IF(F161="","",SUMIFS('State GDP by Industry'!$AC$2:$AC$5465,'State GDP by Industry'!$B$2:$B$5465,B161,'State GDP by Industry'!$G$2:$G$5465,'BEA State PCE Data'!F161))</f>
        <v>1301.3</v>
      </c>
      <c r="H161">
        <f t="shared" si="2"/>
        <v>0.29600564123561257</v>
      </c>
    </row>
    <row r="162" spans="1:8" x14ac:dyDescent="0.25">
      <c r="A162" t="s">
        <v>418</v>
      </c>
      <c r="B162" t="s">
        <v>191</v>
      </c>
      <c r="C162" t="s">
        <v>387</v>
      </c>
      <c r="D162" t="s">
        <v>388</v>
      </c>
      <c r="E162">
        <v>17274.400000000001</v>
      </c>
      <c r="F162" t="s">
        <v>476</v>
      </c>
      <c r="G162">
        <f>IF(F162="","",SUMIFS('State GDP by Industry'!$AC$2:$AC$5465,'State GDP by Industry'!$B$2:$B$5465,B162,'State GDP by Industry'!$G$2:$G$5465,'BEA State PCE Data'!F162))</f>
        <v>0</v>
      </c>
      <c r="H162">
        <f t="shared" si="2"/>
        <v>0</v>
      </c>
    </row>
    <row r="163" spans="1:8" x14ac:dyDescent="0.25">
      <c r="A163" t="s">
        <v>418</v>
      </c>
      <c r="B163" t="s">
        <v>191</v>
      </c>
      <c r="C163" t="s">
        <v>389</v>
      </c>
      <c r="D163" t="s">
        <v>390</v>
      </c>
      <c r="E163">
        <v>165569.5</v>
      </c>
      <c r="G163" t="str">
        <f>IF(F163="","",SUMIFS('State GDP by Industry'!$AC$2:$AC$5465,'State GDP by Industry'!$B$2:$B$5465,B163,'State GDP by Industry'!$G$2:$G$5465,'BEA State PCE Data'!F163))</f>
        <v/>
      </c>
      <c r="H163" t="str">
        <f t="shared" si="2"/>
        <v/>
      </c>
    </row>
    <row r="164" spans="1:8" x14ac:dyDescent="0.25">
      <c r="A164" t="s">
        <v>418</v>
      </c>
      <c r="B164" t="s">
        <v>191</v>
      </c>
      <c r="C164" t="s">
        <v>391</v>
      </c>
      <c r="D164" t="s">
        <v>392</v>
      </c>
      <c r="E164">
        <v>160119.6</v>
      </c>
      <c r="G164" t="str">
        <f>IF(F164="","",SUMIFS('State GDP by Industry'!$AC$2:$AC$5465,'State GDP by Industry'!$B$2:$B$5465,B164,'State GDP by Industry'!$G$2:$G$5465,'BEA State PCE Data'!F164))</f>
        <v/>
      </c>
      <c r="H164" t="str">
        <f t="shared" si="2"/>
        <v/>
      </c>
    </row>
    <row r="165" spans="1:8" x14ac:dyDescent="0.25">
      <c r="A165" t="s">
        <v>418</v>
      </c>
      <c r="B165" t="s">
        <v>191</v>
      </c>
      <c r="C165" t="s">
        <v>393</v>
      </c>
      <c r="D165" t="s">
        <v>394</v>
      </c>
      <c r="E165">
        <v>47398</v>
      </c>
      <c r="G165" t="str">
        <f>IF(F165="","",SUMIFS('State GDP by Industry'!$AC$2:$AC$5465,'State GDP by Industry'!$B$2:$B$5465,B165,'State GDP by Industry'!$G$2:$G$5465,'BEA State PCE Data'!F165))</f>
        <v/>
      </c>
      <c r="H165" t="str">
        <f t="shared" si="2"/>
        <v/>
      </c>
    </row>
    <row r="166" spans="1:8" x14ac:dyDescent="0.25">
      <c r="A166" t="s">
        <v>418</v>
      </c>
      <c r="B166" t="s">
        <v>191</v>
      </c>
      <c r="C166" t="s">
        <v>395</v>
      </c>
      <c r="D166" t="s">
        <v>396</v>
      </c>
      <c r="E166">
        <v>36014.400000000001</v>
      </c>
      <c r="G166" t="str">
        <f>IF(F166="","",SUMIFS('State GDP by Industry'!$AC$2:$AC$5465,'State GDP by Industry'!$B$2:$B$5465,B166,'State GDP by Industry'!$G$2:$G$5465,'BEA State PCE Data'!F166))</f>
        <v/>
      </c>
      <c r="H166" t="str">
        <f t="shared" si="2"/>
        <v/>
      </c>
    </row>
    <row r="167" spans="1:8" x14ac:dyDescent="0.25">
      <c r="A167" t="s">
        <v>418</v>
      </c>
      <c r="B167" t="s">
        <v>191</v>
      </c>
      <c r="C167" t="s">
        <v>397</v>
      </c>
      <c r="D167" t="s">
        <v>398</v>
      </c>
      <c r="E167">
        <v>9513.2999999999993</v>
      </c>
      <c r="G167" t="str">
        <f>IF(F167="","",SUMIFS('State GDP by Industry'!$AC$2:$AC$5465,'State GDP by Industry'!$B$2:$B$5465,B167,'State GDP by Industry'!$G$2:$G$5465,'BEA State PCE Data'!F167))</f>
        <v/>
      </c>
      <c r="H167" t="str">
        <f t="shared" si="2"/>
        <v/>
      </c>
    </row>
    <row r="168" spans="1:8" x14ac:dyDescent="0.25">
      <c r="A168" t="s">
        <v>418</v>
      </c>
      <c r="B168" t="s">
        <v>191</v>
      </c>
      <c r="C168" t="s">
        <v>399</v>
      </c>
      <c r="D168" t="s">
        <v>400</v>
      </c>
      <c r="E168">
        <v>12320.2</v>
      </c>
      <c r="G168" t="str">
        <f>IF(F168="","",SUMIFS('State GDP by Industry'!$AC$2:$AC$5465,'State GDP by Industry'!$B$2:$B$5465,B168,'State GDP by Industry'!$G$2:$G$5465,'BEA State PCE Data'!F168))</f>
        <v/>
      </c>
      <c r="H168" t="str">
        <f t="shared" si="2"/>
        <v/>
      </c>
    </row>
    <row r="169" spans="1:8" x14ac:dyDescent="0.25">
      <c r="A169" t="s">
        <v>418</v>
      </c>
      <c r="B169" t="s">
        <v>191</v>
      </c>
      <c r="C169" t="s">
        <v>401</v>
      </c>
      <c r="D169" t="s">
        <v>402</v>
      </c>
      <c r="E169">
        <v>19339.7</v>
      </c>
      <c r="G169" t="str">
        <f>IF(F169="","",SUMIFS('State GDP by Industry'!$AC$2:$AC$5465,'State GDP by Industry'!$B$2:$B$5465,B169,'State GDP by Industry'!$G$2:$G$5465,'BEA State PCE Data'!F169))</f>
        <v/>
      </c>
      <c r="H169" t="str">
        <f t="shared" si="2"/>
        <v/>
      </c>
    </row>
    <row r="170" spans="1:8" x14ac:dyDescent="0.25">
      <c r="A170" t="s">
        <v>418</v>
      </c>
      <c r="B170" t="s">
        <v>191</v>
      </c>
      <c r="C170" t="s">
        <v>403</v>
      </c>
      <c r="D170" t="s">
        <v>404</v>
      </c>
      <c r="E170">
        <v>14986.4</v>
      </c>
      <c r="G170" t="str">
        <f>IF(F170="","",SUMIFS('State GDP by Industry'!$AC$2:$AC$5465,'State GDP by Industry'!$B$2:$B$5465,B170,'State GDP by Industry'!$G$2:$G$5465,'BEA State PCE Data'!F170))</f>
        <v/>
      </c>
      <c r="H170" t="str">
        <f t="shared" si="2"/>
        <v/>
      </c>
    </row>
    <row r="171" spans="1:8" x14ac:dyDescent="0.25">
      <c r="A171" t="s">
        <v>418</v>
      </c>
      <c r="B171" t="s">
        <v>191</v>
      </c>
      <c r="C171" t="s">
        <v>405</v>
      </c>
      <c r="D171" t="s">
        <v>406</v>
      </c>
      <c r="E171">
        <v>20547.599999999999</v>
      </c>
      <c r="G171" t="str">
        <f>IF(F171="","",SUMIFS('State GDP by Industry'!$AC$2:$AC$5465,'State GDP by Industry'!$B$2:$B$5465,B171,'State GDP by Industry'!$G$2:$G$5465,'BEA State PCE Data'!F171))</f>
        <v/>
      </c>
      <c r="H171" t="str">
        <f t="shared" si="2"/>
        <v/>
      </c>
    </row>
    <row r="172" spans="1:8" x14ac:dyDescent="0.25">
      <c r="A172" t="s">
        <v>418</v>
      </c>
      <c r="B172" t="s">
        <v>191</v>
      </c>
      <c r="C172" t="s">
        <v>407</v>
      </c>
      <c r="D172" t="s">
        <v>408</v>
      </c>
      <c r="E172">
        <v>5449.9</v>
      </c>
      <c r="G172" t="str">
        <f>IF(F172="","",SUMIFS('State GDP by Industry'!$AC$2:$AC$5465,'State GDP by Industry'!$B$2:$B$5465,B172,'State GDP by Industry'!$G$2:$G$5465,'BEA State PCE Data'!F172))</f>
        <v/>
      </c>
      <c r="H172" t="str">
        <f t="shared" si="2"/>
        <v/>
      </c>
    </row>
    <row r="173" spans="1:8" x14ac:dyDescent="0.25">
      <c r="A173" t="s">
        <v>418</v>
      </c>
      <c r="B173" t="s">
        <v>191</v>
      </c>
      <c r="C173" t="s">
        <v>409</v>
      </c>
      <c r="D173" t="s">
        <v>410</v>
      </c>
      <c r="E173">
        <v>24749.200000000001</v>
      </c>
      <c r="G173" t="str">
        <f>IF(F173="","",SUMIFS('State GDP by Industry'!$AC$2:$AC$5465,'State GDP by Industry'!$B$2:$B$5465,B173,'State GDP by Industry'!$G$2:$G$5465,'BEA State PCE Data'!F173))</f>
        <v/>
      </c>
      <c r="H173" t="str">
        <f t="shared" si="2"/>
        <v/>
      </c>
    </row>
    <row r="174" spans="1:8" x14ac:dyDescent="0.25">
      <c r="A174" t="s">
        <v>418</v>
      </c>
      <c r="B174" t="s">
        <v>191</v>
      </c>
      <c r="C174" t="s">
        <v>411</v>
      </c>
      <c r="D174" t="s">
        <v>412</v>
      </c>
      <c r="E174">
        <v>19299.3</v>
      </c>
      <c r="G174" t="str">
        <f>IF(F174="","",SUMIFS('State GDP by Industry'!$AC$2:$AC$5465,'State GDP by Industry'!$B$2:$B$5465,B174,'State GDP by Industry'!$G$2:$G$5465,'BEA State PCE Data'!F174))</f>
        <v/>
      </c>
      <c r="H174" t="str">
        <f t="shared" si="2"/>
        <v/>
      </c>
    </row>
    <row r="175" spans="1:8" x14ac:dyDescent="0.25">
      <c r="A175" t="s">
        <v>419</v>
      </c>
      <c r="B175" t="s">
        <v>193</v>
      </c>
      <c r="C175" t="s">
        <v>365</v>
      </c>
      <c r="D175" t="s">
        <v>366</v>
      </c>
      <c r="E175">
        <v>181887</v>
      </c>
      <c r="G175" t="str">
        <f>IF(F175="","",SUMIFS('State GDP by Industry'!$AC$2:$AC$5465,'State GDP by Industry'!$B$2:$B$5465,B175,'State GDP by Industry'!$G$2:$G$5465,'BEA State PCE Data'!F175))</f>
        <v/>
      </c>
      <c r="H175" t="str">
        <f t="shared" si="2"/>
        <v/>
      </c>
    </row>
    <row r="176" spans="1:8" x14ac:dyDescent="0.25">
      <c r="A176" t="s">
        <v>419</v>
      </c>
      <c r="B176" t="s">
        <v>193</v>
      </c>
      <c r="C176" t="s">
        <v>367</v>
      </c>
      <c r="D176" t="s">
        <v>368</v>
      </c>
      <c r="E176">
        <v>53085.9</v>
      </c>
      <c r="G176" t="str">
        <f>IF(F176="","",SUMIFS('State GDP by Industry'!$AC$2:$AC$5465,'State GDP by Industry'!$B$2:$B$5465,B176,'State GDP by Industry'!$G$2:$G$5465,'BEA State PCE Data'!F176))</f>
        <v/>
      </c>
      <c r="H176" t="str">
        <f t="shared" si="2"/>
        <v/>
      </c>
    </row>
    <row r="177" spans="1:8" x14ac:dyDescent="0.25">
      <c r="A177" t="s">
        <v>419</v>
      </c>
      <c r="B177" t="s">
        <v>193</v>
      </c>
      <c r="C177" t="s">
        <v>369</v>
      </c>
      <c r="D177" t="s">
        <v>370</v>
      </c>
      <c r="E177">
        <v>17042.3</v>
      </c>
      <c r="F177" t="s">
        <v>80</v>
      </c>
      <c r="G177">
        <f>IF(F177="","",SUMIFS('State GDP by Industry'!$AC$2:$AC$5465,'State GDP by Industry'!$B$2:$B$5465,B177,'State GDP by Industry'!$G$2:$G$5465,'BEA State PCE Data'!F177))</f>
        <v>20784.3</v>
      </c>
      <c r="H177">
        <f t="shared" si="2"/>
        <v>1.2195713019956227</v>
      </c>
    </row>
    <row r="178" spans="1:8" x14ac:dyDescent="0.25">
      <c r="A178" t="s">
        <v>419</v>
      </c>
      <c r="B178" t="s">
        <v>193</v>
      </c>
      <c r="C178" t="s">
        <v>371</v>
      </c>
      <c r="D178" t="s">
        <v>372</v>
      </c>
      <c r="E178">
        <v>5496.3</v>
      </c>
      <c r="F178" t="s">
        <v>89</v>
      </c>
      <c r="G178">
        <f>IF(F178="","",SUMIFS('State GDP by Industry'!$AC$2:$AC$5465,'State GDP by Industry'!$B$2:$B$5465,B178,'State GDP by Industry'!$G$2:$G$5465,'BEA State PCE Data'!F178))</f>
        <v>473.6</v>
      </c>
      <c r="H178">
        <f t="shared" si="2"/>
        <v>8.6167057838909808E-2</v>
      </c>
    </row>
    <row r="179" spans="1:8" x14ac:dyDescent="0.25">
      <c r="A179" t="s">
        <v>419</v>
      </c>
      <c r="B179" t="s">
        <v>193</v>
      </c>
      <c r="C179" t="s">
        <v>373</v>
      </c>
      <c r="D179" t="s">
        <v>374</v>
      </c>
      <c r="E179">
        <v>4152.2</v>
      </c>
      <c r="F179" t="s">
        <v>92</v>
      </c>
      <c r="G179">
        <f>IF(F179="","",SUMIFS('State GDP by Industry'!$AC$2:$AC$5465,'State GDP by Industry'!$B$2:$B$5465,B179,'State GDP by Industry'!$G$2:$G$5465,'BEA State PCE Data'!F179))</f>
        <v>191.1</v>
      </c>
      <c r="H179">
        <f t="shared" si="2"/>
        <v>4.6023794614902941E-2</v>
      </c>
    </row>
    <row r="180" spans="1:8" x14ac:dyDescent="0.25">
      <c r="A180" t="s">
        <v>419</v>
      </c>
      <c r="B180" t="s">
        <v>193</v>
      </c>
      <c r="C180" t="s">
        <v>375</v>
      </c>
      <c r="D180" t="s">
        <v>376</v>
      </c>
      <c r="E180">
        <v>4870.8999999999996</v>
      </c>
      <c r="F180" t="s">
        <v>91</v>
      </c>
      <c r="G180">
        <f>IF(F180="","",SUMIFS('State GDP by Industry'!$AC$2:$AC$5465,'State GDP by Industry'!$B$2:$B$5465,B180,'State GDP by Industry'!$G$2:$G$5465,'BEA State PCE Data'!F180))</f>
        <v>7827.7</v>
      </c>
      <c r="H180">
        <f t="shared" si="2"/>
        <v>1.607033607752161</v>
      </c>
    </row>
    <row r="181" spans="1:8" x14ac:dyDescent="0.25">
      <c r="A181" t="s">
        <v>419</v>
      </c>
      <c r="B181" t="s">
        <v>193</v>
      </c>
      <c r="C181" t="s">
        <v>377</v>
      </c>
      <c r="D181" t="s">
        <v>378</v>
      </c>
      <c r="E181">
        <v>2522.9</v>
      </c>
      <c r="F181" t="s">
        <v>476</v>
      </c>
      <c r="G181">
        <f>IF(F181="","",SUMIFS('State GDP by Industry'!$AC$2:$AC$5465,'State GDP by Industry'!$B$2:$B$5465,B181,'State GDP by Industry'!$G$2:$G$5465,'BEA State PCE Data'!F181))</f>
        <v>0</v>
      </c>
      <c r="H181">
        <f t="shared" si="2"/>
        <v>0</v>
      </c>
    </row>
    <row r="182" spans="1:8" x14ac:dyDescent="0.25">
      <c r="A182" t="s">
        <v>419</v>
      </c>
      <c r="B182" t="s">
        <v>193</v>
      </c>
      <c r="C182" t="s">
        <v>379</v>
      </c>
      <c r="D182" t="s">
        <v>380</v>
      </c>
      <c r="E182">
        <v>36043.599999999999</v>
      </c>
      <c r="F182" t="s">
        <v>95</v>
      </c>
      <c r="G182">
        <f>IF(F182="","",SUMIFS('State GDP by Industry'!$AC$2:$AC$5465,'State GDP by Industry'!$B$2:$B$5465,B182,'State GDP by Industry'!$G$2:$G$5465,'BEA State PCE Data'!F182))</f>
        <v>7938</v>
      </c>
      <c r="H182">
        <f t="shared" si="2"/>
        <v>0.22023327303598975</v>
      </c>
    </row>
    <row r="183" spans="1:8" x14ac:dyDescent="0.25">
      <c r="A183" t="s">
        <v>419</v>
      </c>
      <c r="B183" t="s">
        <v>193</v>
      </c>
      <c r="C183" t="s">
        <v>381</v>
      </c>
      <c r="D183" t="s">
        <v>382</v>
      </c>
      <c r="E183">
        <v>12065.1</v>
      </c>
      <c r="F183" t="s">
        <v>97</v>
      </c>
      <c r="G183">
        <f>IF(F183="","",SUMIFS('State GDP by Industry'!$AC$2:$AC$5465,'State GDP by Industry'!$B$2:$B$5465,B183,'State GDP by Industry'!$G$2:$G$5465,'BEA State PCE Data'!F183))</f>
        <v>1462.5</v>
      </c>
      <c r="H183">
        <f t="shared" si="2"/>
        <v>0.12121739562871423</v>
      </c>
    </row>
    <row r="184" spans="1:8" x14ac:dyDescent="0.25">
      <c r="A184" t="s">
        <v>419</v>
      </c>
      <c r="B184" t="s">
        <v>193</v>
      </c>
      <c r="C184" t="s">
        <v>383</v>
      </c>
      <c r="D184" t="s">
        <v>384</v>
      </c>
      <c r="E184">
        <v>4656.3</v>
      </c>
      <c r="F184" t="s">
        <v>101</v>
      </c>
      <c r="G184">
        <f>IF(F184="","",SUMIFS('State GDP by Industry'!$AC$2:$AC$5465,'State GDP by Industry'!$B$2:$B$5465,B184,'State GDP by Industry'!$G$2:$G$5465,'BEA State PCE Data'!F184))</f>
        <v>95.6</v>
      </c>
      <c r="H184">
        <f t="shared" si="2"/>
        <v>2.0531323153576871E-2</v>
      </c>
    </row>
    <row r="185" spans="1:8" x14ac:dyDescent="0.25">
      <c r="A185" t="s">
        <v>419</v>
      </c>
      <c r="B185" t="s">
        <v>193</v>
      </c>
      <c r="C185" t="s">
        <v>385</v>
      </c>
      <c r="D185" t="s">
        <v>386</v>
      </c>
      <c r="E185">
        <v>3147.9</v>
      </c>
      <c r="F185" t="s">
        <v>104</v>
      </c>
      <c r="G185">
        <f>IF(F185="","",SUMIFS('State GDP by Industry'!$AC$2:$AC$5465,'State GDP by Industry'!$B$2:$B$5465,B185,'State GDP by Industry'!$G$2:$G$5465,'BEA State PCE Data'!F185))</f>
        <v>252.5</v>
      </c>
      <c r="H185">
        <f t="shared" si="2"/>
        <v>8.0212204962038181E-2</v>
      </c>
    </row>
    <row r="186" spans="1:8" x14ac:dyDescent="0.25">
      <c r="A186" t="s">
        <v>419</v>
      </c>
      <c r="B186" t="s">
        <v>193</v>
      </c>
      <c r="C186" t="s">
        <v>387</v>
      </c>
      <c r="D186" t="s">
        <v>388</v>
      </c>
      <c r="E186">
        <v>16174.2</v>
      </c>
      <c r="F186" t="s">
        <v>476</v>
      </c>
      <c r="G186">
        <f>IF(F186="","",SUMIFS('State GDP by Industry'!$AC$2:$AC$5465,'State GDP by Industry'!$B$2:$B$5465,B186,'State GDP by Industry'!$G$2:$G$5465,'BEA State PCE Data'!F186))</f>
        <v>0</v>
      </c>
      <c r="H186">
        <f t="shared" si="2"/>
        <v>0</v>
      </c>
    </row>
    <row r="187" spans="1:8" x14ac:dyDescent="0.25">
      <c r="A187" t="s">
        <v>419</v>
      </c>
      <c r="B187" t="s">
        <v>193</v>
      </c>
      <c r="C187" t="s">
        <v>389</v>
      </c>
      <c r="D187" t="s">
        <v>390</v>
      </c>
      <c r="E187">
        <v>128801.1</v>
      </c>
      <c r="G187" t="str">
        <f>IF(F187="","",SUMIFS('State GDP by Industry'!$AC$2:$AC$5465,'State GDP by Industry'!$B$2:$B$5465,B187,'State GDP by Industry'!$G$2:$G$5465,'BEA State PCE Data'!F187))</f>
        <v/>
      </c>
      <c r="H187" t="str">
        <f t="shared" si="2"/>
        <v/>
      </c>
    </row>
    <row r="188" spans="1:8" x14ac:dyDescent="0.25">
      <c r="A188" t="s">
        <v>419</v>
      </c>
      <c r="B188" t="s">
        <v>193</v>
      </c>
      <c r="C188" t="s">
        <v>391</v>
      </c>
      <c r="D188" t="s">
        <v>392</v>
      </c>
      <c r="E188">
        <v>122075</v>
      </c>
      <c r="G188" t="str">
        <f>IF(F188="","",SUMIFS('State GDP by Industry'!$AC$2:$AC$5465,'State GDP by Industry'!$B$2:$B$5465,B188,'State GDP by Industry'!$G$2:$G$5465,'BEA State PCE Data'!F188))</f>
        <v/>
      </c>
      <c r="H188" t="str">
        <f t="shared" si="2"/>
        <v/>
      </c>
    </row>
    <row r="189" spans="1:8" x14ac:dyDescent="0.25">
      <c r="A189" t="s">
        <v>419</v>
      </c>
      <c r="B189" t="s">
        <v>193</v>
      </c>
      <c r="C189" t="s">
        <v>393</v>
      </c>
      <c r="D189" t="s">
        <v>394</v>
      </c>
      <c r="E189">
        <v>36827.5</v>
      </c>
      <c r="G189" t="str">
        <f>IF(F189="","",SUMIFS('State GDP by Industry'!$AC$2:$AC$5465,'State GDP by Industry'!$B$2:$B$5465,B189,'State GDP by Industry'!$G$2:$G$5465,'BEA State PCE Data'!F189))</f>
        <v/>
      </c>
      <c r="H189" t="str">
        <f t="shared" si="2"/>
        <v/>
      </c>
    </row>
    <row r="190" spans="1:8" x14ac:dyDescent="0.25">
      <c r="A190" t="s">
        <v>419</v>
      </c>
      <c r="B190" t="s">
        <v>193</v>
      </c>
      <c r="C190" t="s">
        <v>395</v>
      </c>
      <c r="D190" t="s">
        <v>396</v>
      </c>
      <c r="E190">
        <v>27156.3</v>
      </c>
      <c r="G190" t="str">
        <f>IF(F190="","",SUMIFS('State GDP by Industry'!$AC$2:$AC$5465,'State GDP by Industry'!$B$2:$B$5465,B190,'State GDP by Industry'!$G$2:$G$5465,'BEA State PCE Data'!F190))</f>
        <v/>
      </c>
      <c r="H190" t="str">
        <f t="shared" si="2"/>
        <v/>
      </c>
    </row>
    <row r="191" spans="1:8" x14ac:dyDescent="0.25">
      <c r="A191" t="s">
        <v>419</v>
      </c>
      <c r="B191" t="s">
        <v>193</v>
      </c>
      <c r="C191" t="s">
        <v>397</v>
      </c>
      <c r="D191" t="s">
        <v>398</v>
      </c>
      <c r="E191">
        <v>6535.4</v>
      </c>
      <c r="G191" t="str">
        <f>IF(F191="","",SUMIFS('State GDP by Industry'!$AC$2:$AC$5465,'State GDP by Industry'!$B$2:$B$5465,B191,'State GDP by Industry'!$G$2:$G$5465,'BEA State PCE Data'!F191))</f>
        <v/>
      </c>
      <c r="H191" t="str">
        <f t="shared" si="2"/>
        <v/>
      </c>
    </row>
    <row r="192" spans="1:8" x14ac:dyDescent="0.25">
      <c r="A192" t="s">
        <v>419</v>
      </c>
      <c r="B192" t="s">
        <v>193</v>
      </c>
      <c r="C192" t="s">
        <v>399</v>
      </c>
      <c r="D192" t="s">
        <v>400</v>
      </c>
      <c r="E192">
        <v>6924.7</v>
      </c>
      <c r="G192" t="str">
        <f>IF(F192="","",SUMIFS('State GDP by Industry'!$AC$2:$AC$5465,'State GDP by Industry'!$B$2:$B$5465,B192,'State GDP by Industry'!$G$2:$G$5465,'BEA State PCE Data'!F192))</f>
        <v/>
      </c>
      <c r="H192" t="str">
        <f t="shared" si="2"/>
        <v/>
      </c>
    </row>
    <row r="193" spans="1:8" x14ac:dyDescent="0.25">
      <c r="A193" t="s">
        <v>419</v>
      </c>
      <c r="B193" t="s">
        <v>193</v>
      </c>
      <c r="C193" t="s">
        <v>401</v>
      </c>
      <c r="D193" t="s">
        <v>402</v>
      </c>
      <c r="E193">
        <v>9738.7000000000007</v>
      </c>
      <c r="G193" t="str">
        <f>IF(F193="","",SUMIFS('State GDP by Industry'!$AC$2:$AC$5465,'State GDP by Industry'!$B$2:$B$5465,B193,'State GDP by Industry'!$G$2:$G$5465,'BEA State PCE Data'!F193))</f>
        <v/>
      </c>
      <c r="H193" t="str">
        <f t="shared" si="2"/>
        <v/>
      </c>
    </row>
    <row r="194" spans="1:8" x14ac:dyDescent="0.25">
      <c r="A194" t="s">
        <v>419</v>
      </c>
      <c r="B194" t="s">
        <v>193</v>
      </c>
      <c r="C194" t="s">
        <v>403</v>
      </c>
      <c r="D194" t="s">
        <v>404</v>
      </c>
      <c r="E194">
        <v>16965.900000000001</v>
      </c>
      <c r="G194" t="str">
        <f>IF(F194="","",SUMIFS('State GDP by Industry'!$AC$2:$AC$5465,'State GDP by Industry'!$B$2:$B$5465,B194,'State GDP by Industry'!$G$2:$G$5465,'BEA State PCE Data'!F194))</f>
        <v/>
      </c>
      <c r="H194" t="str">
        <f t="shared" si="2"/>
        <v/>
      </c>
    </row>
    <row r="195" spans="1:8" x14ac:dyDescent="0.25">
      <c r="A195" t="s">
        <v>419</v>
      </c>
      <c r="B195" t="s">
        <v>193</v>
      </c>
      <c r="C195" t="s">
        <v>405</v>
      </c>
      <c r="D195" t="s">
        <v>406</v>
      </c>
      <c r="E195">
        <v>17926.599999999999</v>
      </c>
      <c r="G195" t="str">
        <f>IF(F195="","",SUMIFS('State GDP by Industry'!$AC$2:$AC$5465,'State GDP by Industry'!$B$2:$B$5465,B195,'State GDP by Industry'!$G$2:$G$5465,'BEA State PCE Data'!F195))</f>
        <v/>
      </c>
      <c r="H195" t="str">
        <f t="shared" si="2"/>
        <v/>
      </c>
    </row>
    <row r="196" spans="1:8" x14ac:dyDescent="0.25">
      <c r="A196" t="s">
        <v>419</v>
      </c>
      <c r="B196" t="s">
        <v>193</v>
      </c>
      <c r="C196" t="s">
        <v>407</v>
      </c>
      <c r="D196" t="s">
        <v>408</v>
      </c>
      <c r="E196">
        <v>6726.1</v>
      </c>
      <c r="G196" t="str">
        <f>IF(F196="","",SUMIFS('State GDP by Industry'!$AC$2:$AC$5465,'State GDP by Industry'!$B$2:$B$5465,B196,'State GDP by Industry'!$G$2:$G$5465,'BEA State PCE Data'!F196))</f>
        <v/>
      </c>
      <c r="H196" t="str">
        <f t="shared" si="2"/>
        <v/>
      </c>
    </row>
    <row r="197" spans="1:8" x14ac:dyDescent="0.25">
      <c r="A197" t="s">
        <v>419</v>
      </c>
      <c r="B197" t="s">
        <v>193</v>
      </c>
      <c r="C197" t="s">
        <v>409</v>
      </c>
      <c r="D197" t="s">
        <v>410</v>
      </c>
      <c r="E197">
        <v>24211</v>
      </c>
      <c r="G197" t="str">
        <f>IF(F197="","",SUMIFS('State GDP by Industry'!$AC$2:$AC$5465,'State GDP by Industry'!$B$2:$B$5465,B197,'State GDP by Industry'!$G$2:$G$5465,'BEA State PCE Data'!F197))</f>
        <v/>
      </c>
      <c r="H197" t="str">
        <f t="shared" si="2"/>
        <v/>
      </c>
    </row>
    <row r="198" spans="1:8" x14ac:dyDescent="0.25">
      <c r="A198" t="s">
        <v>419</v>
      </c>
      <c r="B198" t="s">
        <v>193</v>
      </c>
      <c r="C198" t="s">
        <v>411</v>
      </c>
      <c r="D198" t="s">
        <v>412</v>
      </c>
      <c r="E198">
        <v>17484.900000000001</v>
      </c>
      <c r="G198" t="str">
        <f>IF(F198="","",SUMIFS('State GDP by Industry'!$AC$2:$AC$5465,'State GDP by Industry'!$B$2:$B$5465,B198,'State GDP by Industry'!$G$2:$G$5465,'BEA State PCE Data'!F198))</f>
        <v/>
      </c>
      <c r="H198" t="str">
        <f t="shared" si="2"/>
        <v/>
      </c>
    </row>
    <row r="199" spans="1:8" x14ac:dyDescent="0.25">
      <c r="A199" t="s">
        <v>420</v>
      </c>
      <c r="B199" t="s">
        <v>195</v>
      </c>
      <c r="C199" t="s">
        <v>365</v>
      </c>
      <c r="D199" t="s">
        <v>366</v>
      </c>
      <c r="E199">
        <v>40710.5</v>
      </c>
      <c r="G199" t="str">
        <f>IF(F199="","",SUMIFS('State GDP by Industry'!$AC$2:$AC$5465,'State GDP by Industry'!$B$2:$B$5465,B199,'State GDP by Industry'!$G$2:$G$5465,'BEA State PCE Data'!F199))</f>
        <v/>
      </c>
      <c r="H199" t="str">
        <f t="shared" si="2"/>
        <v/>
      </c>
    </row>
    <row r="200" spans="1:8" x14ac:dyDescent="0.25">
      <c r="A200" t="s">
        <v>420</v>
      </c>
      <c r="B200" t="s">
        <v>195</v>
      </c>
      <c r="C200" t="s">
        <v>367</v>
      </c>
      <c r="D200" t="s">
        <v>368</v>
      </c>
      <c r="E200">
        <v>12456.7</v>
      </c>
      <c r="G200" t="str">
        <f>IF(F200="","",SUMIFS('State GDP by Industry'!$AC$2:$AC$5465,'State GDP by Industry'!$B$2:$B$5465,B200,'State GDP by Industry'!$G$2:$G$5465,'BEA State PCE Data'!F200))</f>
        <v/>
      </c>
      <c r="H200" t="str">
        <f t="shared" ref="H200:H263" si="3">IFERROR(G200/E200,"")</f>
        <v/>
      </c>
    </row>
    <row r="201" spans="1:8" x14ac:dyDescent="0.25">
      <c r="A201" t="s">
        <v>420</v>
      </c>
      <c r="B201" t="s">
        <v>195</v>
      </c>
      <c r="C201" t="s">
        <v>369</v>
      </c>
      <c r="D201" t="s">
        <v>370</v>
      </c>
      <c r="E201">
        <v>4777.1000000000004</v>
      </c>
      <c r="F201" t="s">
        <v>80</v>
      </c>
      <c r="G201">
        <f>IF(F201="","",SUMIFS('State GDP by Industry'!$AC$2:$AC$5465,'State GDP by Industry'!$B$2:$B$5465,B201,'State GDP by Industry'!$G$2:$G$5465,'BEA State PCE Data'!F201))</f>
        <v>1347.7</v>
      </c>
      <c r="H201">
        <f t="shared" si="3"/>
        <v>0.28211676540160346</v>
      </c>
    </row>
    <row r="202" spans="1:8" x14ac:dyDescent="0.25">
      <c r="A202" t="s">
        <v>420</v>
      </c>
      <c r="B202" t="s">
        <v>195</v>
      </c>
      <c r="C202" t="s">
        <v>371</v>
      </c>
      <c r="D202" t="s">
        <v>372</v>
      </c>
      <c r="E202">
        <v>1822.2</v>
      </c>
      <c r="F202" t="s">
        <v>89</v>
      </c>
      <c r="G202">
        <f>IF(F202="","",SUMIFS('State GDP by Industry'!$AC$2:$AC$5465,'State GDP by Industry'!$B$2:$B$5465,B202,'State GDP by Industry'!$G$2:$G$5465,'BEA State PCE Data'!F202))</f>
        <v>8.6999999999999993</v>
      </c>
      <c r="H202">
        <f t="shared" si="3"/>
        <v>4.7744484688837666E-3</v>
      </c>
    </row>
    <row r="203" spans="1:8" x14ac:dyDescent="0.25">
      <c r="A203" t="s">
        <v>420</v>
      </c>
      <c r="B203" t="s">
        <v>195</v>
      </c>
      <c r="C203" t="s">
        <v>373</v>
      </c>
      <c r="D203" t="s">
        <v>374</v>
      </c>
      <c r="E203">
        <v>746.1</v>
      </c>
      <c r="F203" t="s">
        <v>92</v>
      </c>
      <c r="G203">
        <f>IF(F203="","",SUMIFS('State GDP by Industry'!$AC$2:$AC$5465,'State GDP by Industry'!$B$2:$B$5465,B203,'State GDP by Industry'!$G$2:$G$5465,'BEA State PCE Data'!F203))</f>
        <v>32.4</v>
      </c>
      <c r="H203">
        <f t="shared" si="3"/>
        <v>4.3425814234016882E-2</v>
      </c>
    </row>
    <row r="204" spans="1:8" x14ac:dyDescent="0.25">
      <c r="A204" t="s">
        <v>420</v>
      </c>
      <c r="B204" t="s">
        <v>195</v>
      </c>
      <c r="C204" t="s">
        <v>375</v>
      </c>
      <c r="D204" t="s">
        <v>376</v>
      </c>
      <c r="E204">
        <v>1409.8</v>
      </c>
      <c r="F204" t="s">
        <v>91</v>
      </c>
      <c r="G204">
        <f>IF(F204="","",SUMIFS('State GDP by Industry'!$AC$2:$AC$5465,'State GDP by Industry'!$B$2:$B$5465,B204,'State GDP by Industry'!$G$2:$G$5465,'BEA State PCE Data'!F204))</f>
        <v>78.3</v>
      </c>
      <c r="H204">
        <f t="shared" si="3"/>
        <v>5.5539792878422471E-2</v>
      </c>
    </row>
    <row r="205" spans="1:8" x14ac:dyDescent="0.25">
      <c r="A205" t="s">
        <v>420</v>
      </c>
      <c r="B205" t="s">
        <v>195</v>
      </c>
      <c r="C205" t="s">
        <v>377</v>
      </c>
      <c r="D205" t="s">
        <v>378</v>
      </c>
      <c r="E205">
        <v>798.9</v>
      </c>
      <c r="F205" t="s">
        <v>476</v>
      </c>
      <c r="G205">
        <f>IF(F205="","",SUMIFS('State GDP by Industry'!$AC$2:$AC$5465,'State GDP by Industry'!$B$2:$B$5465,B205,'State GDP by Industry'!$G$2:$G$5465,'BEA State PCE Data'!F205))</f>
        <v>0</v>
      </c>
      <c r="H205">
        <f t="shared" si="3"/>
        <v>0</v>
      </c>
    </row>
    <row r="206" spans="1:8" x14ac:dyDescent="0.25">
      <c r="A206" t="s">
        <v>420</v>
      </c>
      <c r="B206" t="s">
        <v>195</v>
      </c>
      <c r="C206" t="s">
        <v>379</v>
      </c>
      <c r="D206" t="s">
        <v>380</v>
      </c>
      <c r="E206">
        <v>7679.6</v>
      </c>
      <c r="F206" t="s">
        <v>95</v>
      </c>
      <c r="G206">
        <f>IF(F206="","",SUMIFS('State GDP by Industry'!$AC$2:$AC$5465,'State GDP by Industry'!$B$2:$B$5465,B206,'State GDP by Industry'!$G$2:$G$5465,'BEA State PCE Data'!F206))</f>
        <v>2922.1</v>
      </c>
      <c r="H206">
        <f t="shared" si="3"/>
        <v>0.38050158862440747</v>
      </c>
    </row>
    <row r="207" spans="1:8" x14ac:dyDescent="0.25">
      <c r="A207" t="s">
        <v>420</v>
      </c>
      <c r="B207" t="s">
        <v>195</v>
      </c>
      <c r="C207" t="s">
        <v>381</v>
      </c>
      <c r="D207" t="s">
        <v>382</v>
      </c>
      <c r="E207">
        <v>3164.4</v>
      </c>
      <c r="F207" t="s">
        <v>97</v>
      </c>
      <c r="G207">
        <f>IF(F207="","",SUMIFS('State GDP by Industry'!$AC$2:$AC$5465,'State GDP by Industry'!$B$2:$B$5465,B207,'State GDP by Industry'!$G$2:$G$5465,'BEA State PCE Data'!F207))</f>
        <v>853.9</v>
      </c>
      <c r="H207">
        <f t="shared" si="3"/>
        <v>0.26984578435090378</v>
      </c>
    </row>
    <row r="208" spans="1:8" x14ac:dyDescent="0.25">
      <c r="A208" t="s">
        <v>420</v>
      </c>
      <c r="B208" t="s">
        <v>195</v>
      </c>
      <c r="C208" t="s">
        <v>383</v>
      </c>
      <c r="D208" t="s">
        <v>384</v>
      </c>
      <c r="E208">
        <v>1082.3</v>
      </c>
      <c r="F208" t="s">
        <v>101</v>
      </c>
      <c r="G208">
        <f>IF(F208="","",SUMIFS('State GDP by Industry'!$AC$2:$AC$5465,'State GDP by Industry'!$B$2:$B$5465,B208,'State GDP by Industry'!$G$2:$G$5465,'BEA State PCE Data'!F208))</f>
        <v>2</v>
      </c>
      <c r="H208">
        <f t="shared" si="3"/>
        <v>1.8479164741753674E-3</v>
      </c>
    </row>
    <row r="209" spans="1:8" x14ac:dyDescent="0.25">
      <c r="A209" t="s">
        <v>420</v>
      </c>
      <c r="B209" t="s">
        <v>195</v>
      </c>
      <c r="C209" t="s">
        <v>385</v>
      </c>
      <c r="D209" t="s">
        <v>386</v>
      </c>
      <c r="E209">
        <v>892.4</v>
      </c>
      <c r="F209" t="s">
        <v>104</v>
      </c>
      <c r="G209">
        <f>IF(F209="","",SUMIFS('State GDP by Industry'!$AC$2:$AC$5465,'State GDP by Industry'!$B$2:$B$5465,B209,'State GDP by Industry'!$G$2:$G$5465,'BEA State PCE Data'!F209))</f>
        <v>548</v>
      </c>
      <c r="H209">
        <f t="shared" si="3"/>
        <v>0.61407440609592112</v>
      </c>
    </row>
    <row r="210" spans="1:8" x14ac:dyDescent="0.25">
      <c r="A210" t="s">
        <v>420</v>
      </c>
      <c r="B210" t="s">
        <v>195</v>
      </c>
      <c r="C210" t="s">
        <v>387</v>
      </c>
      <c r="D210" t="s">
        <v>388</v>
      </c>
      <c r="E210">
        <v>2540.5</v>
      </c>
      <c r="F210" t="s">
        <v>476</v>
      </c>
      <c r="G210">
        <f>IF(F210="","",SUMIFS('State GDP by Industry'!$AC$2:$AC$5465,'State GDP by Industry'!$B$2:$B$5465,B210,'State GDP by Industry'!$G$2:$G$5465,'BEA State PCE Data'!F210))</f>
        <v>0</v>
      </c>
      <c r="H210">
        <f t="shared" si="3"/>
        <v>0</v>
      </c>
    </row>
    <row r="211" spans="1:8" x14ac:dyDescent="0.25">
      <c r="A211" t="s">
        <v>420</v>
      </c>
      <c r="B211" t="s">
        <v>195</v>
      </c>
      <c r="C211" t="s">
        <v>389</v>
      </c>
      <c r="D211" t="s">
        <v>390</v>
      </c>
      <c r="E211">
        <v>28253.9</v>
      </c>
      <c r="G211" t="str">
        <f>IF(F211="","",SUMIFS('State GDP by Industry'!$AC$2:$AC$5465,'State GDP by Industry'!$B$2:$B$5465,B211,'State GDP by Industry'!$G$2:$G$5465,'BEA State PCE Data'!F211))</f>
        <v/>
      </c>
      <c r="H211" t="str">
        <f t="shared" si="3"/>
        <v/>
      </c>
    </row>
    <row r="212" spans="1:8" x14ac:dyDescent="0.25">
      <c r="A212" t="s">
        <v>420</v>
      </c>
      <c r="B212" t="s">
        <v>195</v>
      </c>
      <c r="C212" t="s">
        <v>391</v>
      </c>
      <c r="D212" t="s">
        <v>392</v>
      </c>
      <c r="E212">
        <v>26929.7</v>
      </c>
      <c r="G212" t="str">
        <f>IF(F212="","",SUMIFS('State GDP by Industry'!$AC$2:$AC$5465,'State GDP by Industry'!$B$2:$B$5465,B212,'State GDP by Industry'!$G$2:$G$5465,'BEA State PCE Data'!F212))</f>
        <v/>
      </c>
      <c r="H212" t="str">
        <f t="shared" si="3"/>
        <v/>
      </c>
    </row>
    <row r="213" spans="1:8" x14ac:dyDescent="0.25">
      <c r="A213" t="s">
        <v>420</v>
      </c>
      <c r="B213" t="s">
        <v>195</v>
      </c>
      <c r="C213" t="s">
        <v>393</v>
      </c>
      <c r="D213" t="s">
        <v>394</v>
      </c>
      <c r="E213">
        <v>7480.2</v>
      </c>
      <c r="G213" t="str">
        <f>IF(F213="","",SUMIFS('State GDP by Industry'!$AC$2:$AC$5465,'State GDP by Industry'!$B$2:$B$5465,B213,'State GDP by Industry'!$G$2:$G$5465,'BEA State PCE Data'!F213))</f>
        <v/>
      </c>
      <c r="H213" t="str">
        <f t="shared" si="3"/>
        <v/>
      </c>
    </row>
    <row r="214" spans="1:8" x14ac:dyDescent="0.25">
      <c r="A214" t="s">
        <v>420</v>
      </c>
      <c r="B214" t="s">
        <v>195</v>
      </c>
      <c r="C214" t="s">
        <v>395</v>
      </c>
      <c r="D214" t="s">
        <v>396</v>
      </c>
      <c r="E214">
        <v>8064.9</v>
      </c>
      <c r="G214" t="str">
        <f>IF(F214="","",SUMIFS('State GDP by Industry'!$AC$2:$AC$5465,'State GDP by Industry'!$B$2:$B$5465,B214,'State GDP by Industry'!$G$2:$G$5465,'BEA State PCE Data'!F214))</f>
        <v/>
      </c>
      <c r="H214" t="str">
        <f t="shared" si="3"/>
        <v/>
      </c>
    </row>
    <row r="215" spans="1:8" x14ac:dyDescent="0.25">
      <c r="A215" t="s">
        <v>420</v>
      </c>
      <c r="B215" t="s">
        <v>195</v>
      </c>
      <c r="C215" t="s">
        <v>397</v>
      </c>
      <c r="D215" t="s">
        <v>398</v>
      </c>
      <c r="E215">
        <v>1025.8</v>
      </c>
      <c r="G215" t="str">
        <f>IF(F215="","",SUMIFS('State GDP by Industry'!$AC$2:$AC$5465,'State GDP by Industry'!$B$2:$B$5465,B215,'State GDP by Industry'!$G$2:$G$5465,'BEA State PCE Data'!F215))</f>
        <v/>
      </c>
      <c r="H215" t="str">
        <f t="shared" si="3"/>
        <v/>
      </c>
    </row>
    <row r="216" spans="1:8" x14ac:dyDescent="0.25">
      <c r="A216" t="s">
        <v>420</v>
      </c>
      <c r="B216" t="s">
        <v>195</v>
      </c>
      <c r="C216" t="s">
        <v>399</v>
      </c>
      <c r="D216" t="s">
        <v>400</v>
      </c>
      <c r="E216">
        <v>1229.5999999999999</v>
      </c>
      <c r="G216" t="str">
        <f>IF(F216="","",SUMIFS('State GDP by Industry'!$AC$2:$AC$5465,'State GDP by Industry'!$B$2:$B$5465,B216,'State GDP by Industry'!$G$2:$G$5465,'BEA State PCE Data'!F216))</f>
        <v/>
      </c>
      <c r="H216" t="str">
        <f t="shared" si="3"/>
        <v/>
      </c>
    </row>
    <row r="217" spans="1:8" x14ac:dyDescent="0.25">
      <c r="A217" t="s">
        <v>420</v>
      </c>
      <c r="B217" t="s">
        <v>195</v>
      </c>
      <c r="C217" t="s">
        <v>401</v>
      </c>
      <c r="D217" t="s">
        <v>402</v>
      </c>
      <c r="E217">
        <v>2767.5</v>
      </c>
      <c r="G217" t="str">
        <f>IF(F217="","",SUMIFS('State GDP by Industry'!$AC$2:$AC$5465,'State GDP by Industry'!$B$2:$B$5465,B217,'State GDP by Industry'!$G$2:$G$5465,'BEA State PCE Data'!F217))</f>
        <v/>
      </c>
      <c r="H217" t="str">
        <f t="shared" si="3"/>
        <v/>
      </c>
    </row>
    <row r="218" spans="1:8" x14ac:dyDescent="0.25">
      <c r="A218" t="s">
        <v>420</v>
      </c>
      <c r="B218" t="s">
        <v>195</v>
      </c>
      <c r="C218" t="s">
        <v>403</v>
      </c>
      <c r="D218" t="s">
        <v>404</v>
      </c>
      <c r="E218">
        <v>2967.3</v>
      </c>
      <c r="G218" t="str">
        <f>IF(F218="","",SUMIFS('State GDP by Industry'!$AC$2:$AC$5465,'State GDP by Industry'!$B$2:$B$5465,B218,'State GDP by Industry'!$G$2:$G$5465,'BEA State PCE Data'!F218))</f>
        <v/>
      </c>
      <c r="H218" t="str">
        <f t="shared" si="3"/>
        <v/>
      </c>
    </row>
    <row r="219" spans="1:8" x14ac:dyDescent="0.25">
      <c r="A219" t="s">
        <v>420</v>
      </c>
      <c r="B219" t="s">
        <v>195</v>
      </c>
      <c r="C219" t="s">
        <v>405</v>
      </c>
      <c r="D219" t="s">
        <v>406</v>
      </c>
      <c r="E219">
        <v>3394.5</v>
      </c>
      <c r="G219" t="str">
        <f>IF(F219="","",SUMIFS('State GDP by Industry'!$AC$2:$AC$5465,'State GDP by Industry'!$B$2:$B$5465,B219,'State GDP by Industry'!$G$2:$G$5465,'BEA State PCE Data'!F219))</f>
        <v/>
      </c>
      <c r="H219" t="str">
        <f t="shared" si="3"/>
        <v/>
      </c>
    </row>
    <row r="220" spans="1:8" x14ac:dyDescent="0.25">
      <c r="A220" t="s">
        <v>420</v>
      </c>
      <c r="B220" t="s">
        <v>195</v>
      </c>
      <c r="C220" t="s">
        <v>407</v>
      </c>
      <c r="D220" t="s">
        <v>408</v>
      </c>
      <c r="E220">
        <v>1324.1</v>
      </c>
      <c r="G220" t="str">
        <f>IF(F220="","",SUMIFS('State GDP by Industry'!$AC$2:$AC$5465,'State GDP by Industry'!$B$2:$B$5465,B220,'State GDP by Industry'!$G$2:$G$5465,'BEA State PCE Data'!F220))</f>
        <v/>
      </c>
      <c r="H220" t="str">
        <f t="shared" si="3"/>
        <v/>
      </c>
    </row>
    <row r="221" spans="1:8" x14ac:dyDescent="0.25">
      <c r="A221" t="s">
        <v>420</v>
      </c>
      <c r="B221" t="s">
        <v>195</v>
      </c>
      <c r="C221" t="s">
        <v>409</v>
      </c>
      <c r="D221" t="s">
        <v>410</v>
      </c>
      <c r="E221">
        <v>5100.5</v>
      </c>
      <c r="G221" t="str">
        <f>IF(F221="","",SUMIFS('State GDP by Industry'!$AC$2:$AC$5465,'State GDP by Industry'!$B$2:$B$5465,B221,'State GDP by Industry'!$G$2:$G$5465,'BEA State PCE Data'!F221))</f>
        <v/>
      </c>
      <c r="H221" t="str">
        <f t="shared" si="3"/>
        <v/>
      </c>
    </row>
    <row r="222" spans="1:8" x14ac:dyDescent="0.25">
      <c r="A222" t="s">
        <v>420</v>
      </c>
      <c r="B222" t="s">
        <v>195</v>
      </c>
      <c r="C222" t="s">
        <v>411</v>
      </c>
      <c r="D222" t="s">
        <v>412</v>
      </c>
      <c r="E222">
        <v>3776.4</v>
      </c>
      <c r="G222" t="str">
        <f>IF(F222="","",SUMIFS('State GDP by Industry'!$AC$2:$AC$5465,'State GDP by Industry'!$B$2:$B$5465,B222,'State GDP by Industry'!$G$2:$G$5465,'BEA State PCE Data'!F222))</f>
        <v/>
      </c>
      <c r="H222" t="str">
        <f t="shared" si="3"/>
        <v/>
      </c>
    </row>
    <row r="223" spans="1:8" x14ac:dyDescent="0.25">
      <c r="A223" t="s">
        <v>421</v>
      </c>
      <c r="B223" t="s">
        <v>198</v>
      </c>
      <c r="C223" t="s">
        <v>365</v>
      </c>
      <c r="D223" t="s">
        <v>366</v>
      </c>
      <c r="E223">
        <v>42069.1</v>
      </c>
      <c r="G223" t="str">
        <f>IF(F223="","",SUMIFS('State GDP by Industry'!$AC$2:$AC$5465,'State GDP by Industry'!$B$2:$B$5465,B223,'State GDP by Industry'!$G$2:$G$5465,'BEA State PCE Data'!F223))</f>
        <v/>
      </c>
      <c r="H223" t="str">
        <f t="shared" si="3"/>
        <v/>
      </c>
    </row>
    <row r="224" spans="1:8" x14ac:dyDescent="0.25">
      <c r="A224" t="s">
        <v>421</v>
      </c>
      <c r="B224" t="s">
        <v>198</v>
      </c>
      <c r="C224" t="s">
        <v>367</v>
      </c>
      <c r="D224" t="s">
        <v>368</v>
      </c>
      <c r="E224">
        <v>9791</v>
      </c>
      <c r="G224" t="str">
        <f>IF(F224="","",SUMIFS('State GDP by Industry'!$AC$2:$AC$5465,'State GDP by Industry'!$B$2:$B$5465,B224,'State GDP by Industry'!$G$2:$G$5465,'BEA State PCE Data'!F224))</f>
        <v/>
      </c>
      <c r="H224" t="str">
        <f t="shared" si="3"/>
        <v/>
      </c>
    </row>
    <row r="225" spans="1:8" x14ac:dyDescent="0.25">
      <c r="A225" t="s">
        <v>421</v>
      </c>
      <c r="B225" t="s">
        <v>198</v>
      </c>
      <c r="C225" t="s">
        <v>369</v>
      </c>
      <c r="D225" t="s">
        <v>370</v>
      </c>
      <c r="E225">
        <v>3183</v>
      </c>
      <c r="F225" t="s">
        <v>80</v>
      </c>
      <c r="G225">
        <f>IF(F225="","",SUMIFS('State GDP by Industry'!$AC$2:$AC$5465,'State GDP by Industry'!$B$2:$B$5465,B225,'State GDP by Industry'!$G$2:$G$5465,'BEA State PCE Data'!F225))</f>
        <v>138.1</v>
      </c>
      <c r="H225">
        <f t="shared" si="3"/>
        <v>4.338674206723217E-2</v>
      </c>
    </row>
    <row r="226" spans="1:8" x14ac:dyDescent="0.25">
      <c r="A226" t="s">
        <v>421</v>
      </c>
      <c r="B226" t="s">
        <v>198</v>
      </c>
      <c r="C226" t="s">
        <v>371</v>
      </c>
      <c r="D226" t="s">
        <v>372</v>
      </c>
      <c r="E226">
        <v>971.7</v>
      </c>
      <c r="F226" t="s">
        <v>89</v>
      </c>
      <c r="G226">
        <f>IF(F226="","",SUMIFS('State GDP by Industry'!$AC$2:$AC$5465,'State GDP by Industry'!$B$2:$B$5465,B226,'State GDP by Industry'!$G$2:$G$5465,'BEA State PCE Data'!F226))</f>
        <v>0</v>
      </c>
      <c r="H226">
        <f t="shared" si="3"/>
        <v>0</v>
      </c>
    </row>
    <row r="227" spans="1:8" x14ac:dyDescent="0.25">
      <c r="A227" t="s">
        <v>421</v>
      </c>
      <c r="B227" t="s">
        <v>198</v>
      </c>
      <c r="C227" t="s">
        <v>373</v>
      </c>
      <c r="D227" t="s">
        <v>374</v>
      </c>
      <c r="E227">
        <v>811.3</v>
      </c>
      <c r="F227" t="s">
        <v>92</v>
      </c>
      <c r="G227">
        <f>IF(F227="","",SUMIFS('State GDP by Industry'!$AC$2:$AC$5465,'State GDP by Industry'!$B$2:$B$5465,B227,'State GDP by Industry'!$G$2:$G$5465,'BEA State PCE Data'!F227))</f>
        <v>9.6999999999999993</v>
      </c>
      <c r="H227">
        <f t="shared" si="3"/>
        <v>1.1956119807716012E-2</v>
      </c>
    </row>
    <row r="228" spans="1:8" x14ac:dyDescent="0.25">
      <c r="A228" t="s">
        <v>421</v>
      </c>
      <c r="B228" t="s">
        <v>198</v>
      </c>
      <c r="C228" t="s">
        <v>375</v>
      </c>
      <c r="D228" t="s">
        <v>376</v>
      </c>
      <c r="E228">
        <v>756.7</v>
      </c>
      <c r="F228" t="s">
        <v>91</v>
      </c>
      <c r="G228">
        <f>IF(F228="","",SUMIFS('State GDP by Industry'!$AC$2:$AC$5465,'State GDP by Industry'!$B$2:$B$5465,B228,'State GDP by Industry'!$G$2:$G$5465,'BEA State PCE Data'!F228))</f>
        <v>9.4</v>
      </c>
      <c r="H228">
        <f t="shared" si="3"/>
        <v>1.2422360248447204E-2</v>
      </c>
    </row>
    <row r="229" spans="1:8" x14ac:dyDescent="0.25">
      <c r="A229" t="s">
        <v>421</v>
      </c>
      <c r="B229" t="s">
        <v>198</v>
      </c>
      <c r="C229" t="s">
        <v>377</v>
      </c>
      <c r="D229" t="s">
        <v>378</v>
      </c>
      <c r="E229">
        <v>643.29999999999995</v>
      </c>
      <c r="F229" t="s">
        <v>476</v>
      </c>
      <c r="G229">
        <f>IF(F229="","",SUMIFS('State GDP by Industry'!$AC$2:$AC$5465,'State GDP by Industry'!$B$2:$B$5465,B229,'State GDP by Industry'!$G$2:$G$5465,'BEA State PCE Data'!F229))</f>
        <v>0</v>
      </c>
      <c r="H229">
        <f t="shared" si="3"/>
        <v>0</v>
      </c>
    </row>
    <row r="230" spans="1:8" x14ac:dyDescent="0.25">
      <c r="A230" t="s">
        <v>421</v>
      </c>
      <c r="B230" t="s">
        <v>198</v>
      </c>
      <c r="C230" t="s">
        <v>379</v>
      </c>
      <c r="D230" t="s">
        <v>380</v>
      </c>
      <c r="E230">
        <v>6608</v>
      </c>
      <c r="F230" t="s">
        <v>95</v>
      </c>
      <c r="G230">
        <f>IF(F230="","",SUMIFS('State GDP by Industry'!$AC$2:$AC$5465,'State GDP by Industry'!$B$2:$B$5465,B230,'State GDP by Industry'!$G$2:$G$5465,'BEA State PCE Data'!F230))</f>
        <v>155.6</v>
      </c>
      <c r="H230">
        <f t="shared" si="3"/>
        <v>2.3547215496368037E-2</v>
      </c>
    </row>
    <row r="231" spans="1:8" x14ac:dyDescent="0.25">
      <c r="A231" t="s">
        <v>421</v>
      </c>
      <c r="B231" t="s">
        <v>198</v>
      </c>
      <c r="C231" t="s">
        <v>381</v>
      </c>
      <c r="D231" t="s">
        <v>382</v>
      </c>
      <c r="E231">
        <v>3169.6</v>
      </c>
      <c r="F231" t="s">
        <v>97</v>
      </c>
      <c r="G231">
        <f>IF(F231="","",SUMIFS('State GDP by Industry'!$AC$2:$AC$5465,'State GDP by Industry'!$B$2:$B$5465,B231,'State GDP by Industry'!$G$2:$G$5465,'BEA State PCE Data'!F231))</f>
        <v>49.8</v>
      </c>
      <c r="H231">
        <f t="shared" si="3"/>
        <v>1.5711761736496719E-2</v>
      </c>
    </row>
    <row r="232" spans="1:8" x14ac:dyDescent="0.25">
      <c r="A232" t="s">
        <v>421</v>
      </c>
      <c r="B232" t="s">
        <v>198</v>
      </c>
      <c r="C232" t="s">
        <v>383</v>
      </c>
      <c r="D232" t="s">
        <v>384</v>
      </c>
      <c r="E232">
        <v>1031.5</v>
      </c>
      <c r="F232" t="s">
        <v>101</v>
      </c>
      <c r="G232">
        <f>IF(F232="","",SUMIFS('State GDP by Industry'!$AC$2:$AC$5465,'State GDP by Industry'!$B$2:$B$5465,B232,'State GDP by Industry'!$G$2:$G$5465,'BEA State PCE Data'!F232))</f>
        <v>1.9</v>
      </c>
      <c r="H232">
        <f t="shared" si="3"/>
        <v>1.8419777023751817E-3</v>
      </c>
    </row>
    <row r="233" spans="1:8" x14ac:dyDescent="0.25">
      <c r="A233" t="s">
        <v>421</v>
      </c>
      <c r="B233" t="s">
        <v>198</v>
      </c>
      <c r="C233" t="s">
        <v>385</v>
      </c>
      <c r="D233" t="s">
        <v>386</v>
      </c>
      <c r="E233">
        <v>411.5</v>
      </c>
      <c r="F233" t="s">
        <v>104</v>
      </c>
      <c r="G233">
        <f>IF(F233="","",SUMIFS('State GDP by Industry'!$AC$2:$AC$5465,'State GDP by Industry'!$B$2:$B$5465,B233,'State GDP by Industry'!$G$2:$G$5465,'BEA State PCE Data'!F233))</f>
        <v>0.1</v>
      </c>
      <c r="H233">
        <f t="shared" si="3"/>
        <v>2.4301336573511544E-4</v>
      </c>
    </row>
    <row r="234" spans="1:8" x14ac:dyDescent="0.25">
      <c r="A234" t="s">
        <v>421</v>
      </c>
      <c r="B234" t="s">
        <v>198</v>
      </c>
      <c r="C234" t="s">
        <v>387</v>
      </c>
      <c r="D234" t="s">
        <v>388</v>
      </c>
      <c r="E234">
        <v>1995.4</v>
      </c>
      <c r="F234" t="s">
        <v>476</v>
      </c>
      <c r="G234">
        <f>IF(F234="","",SUMIFS('State GDP by Industry'!$AC$2:$AC$5465,'State GDP by Industry'!$B$2:$B$5465,B234,'State GDP by Industry'!$G$2:$G$5465,'BEA State PCE Data'!F234))</f>
        <v>0</v>
      </c>
      <c r="H234">
        <f t="shared" si="3"/>
        <v>0</v>
      </c>
    </row>
    <row r="235" spans="1:8" x14ac:dyDescent="0.25">
      <c r="A235" t="s">
        <v>421</v>
      </c>
      <c r="B235" t="s">
        <v>198</v>
      </c>
      <c r="C235" t="s">
        <v>389</v>
      </c>
      <c r="D235" t="s">
        <v>390</v>
      </c>
      <c r="E235">
        <v>32278.2</v>
      </c>
      <c r="G235" t="str">
        <f>IF(F235="","",SUMIFS('State GDP by Industry'!$AC$2:$AC$5465,'State GDP by Industry'!$B$2:$B$5465,B235,'State GDP by Industry'!$G$2:$G$5465,'BEA State PCE Data'!F235))</f>
        <v/>
      </c>
      <c r="H235" t="str">
        <f t="shared" si="3"/>
        <v/>
      </c>
    </row>
    <row r="236" spans="1:8" x14ac:dyDescent="0.25">
      <c r="A236" t="s">
        <v>421</v>
      </c>
      <c r="B236" t="s">
        <v>198</v>
      </c>
      <c r="C236" t="s">
        <v>391</v>
      </c>
      <c r="D236" t="s">
        <v>392</v>
      </c>
      <c r="E236">
        <v>31495.7</v>
      </c>
      <c r="G236" t="str">
        <f>IF(F236="","",SUMIFS('State GDP by Industry'!$AC$2:$AC$5465,'State GDP by Industry'!$B$2:$B$5465,B236,'State GDP by Industry'!$G$2:$G$5465,'BEA State PCE Data'!F236))</f>
        <v/>
      </c>
      <c r="H236" t="str">
        <f t="shared" si="3"/>
        <v/>
      </c>
    </row>
    <row r="237" spans="1:8" x14ac:dyDescent="0.25">
      <c r="A237" t="s">
        <v>421</v>
      </c>
      <c r="B237" t="s">
        <v>198</v>
      </c>
      <c r="C237" t="s">
        <v>393</v>
      </c>
      <c r="D237" t="s">
        <v>394</v>
      </c>
      <c r="E237">
        <v>7716.3</v>
      </c>
      <c r="G237" t="str">
        <f>IF(F237="","",SUMIFS('State GDP by Industry'!$AC$2:$AC$5465,'State GDP by Industry'!$B$2:$B$5465,B237,'State GDP by Industry'!$G$2:$G$5465,'BEA State PCE Data'!F237))</f>
        <v/>
      </c>
      <c r="H237" t="str">
        <f t="shared" si="3"/>
        <v/>
      </c>
    </row>
    <row r="238" spans="1:8" x14ac:dyDescent="0.25">
      <c r="A238" t="s">
        <v>421</v>
      </c>
      <c r="B238" t="s">
        <v>198</v>
      </c>
      <c r="C238" t="s">
        <v>395</v>
      </c>
      <c r="D238" t="s">
        <v>396</v>
      </c>
      <c r="E238">
        <v>6876.6</v>
      </c>
      <c r="G238" t="str">
        <f>IF(F238="","",SUMIFS('State GDP by Industry'!$AC$2:$AC$5465,'State GDP by Industry'!$B$2:$B$5465,B238,'State GDP by Industry'!$G$2:$G$5465,'BEA State PCE Data'!F238))</f>
        <v/>
      </c>
      <c r="H238" t="str">
        <f t="shared" si="3"/>
        <v/>
      </c>
    </row>
    <row r="239" spans="1:8" x14ac:dyDescent="0.25">
      <c r="A239" t="s">
        <v>421</v>
      </c>
      <c r="B239" t="s">
        <v>198</v>
      </c>
      <c r="C239" t="s">
        <v>397</v>
      </c>
      <c r="D239" t="s">
        <v>398</v>
      </c>
      <c r="E239">
        <v>1401.6</v>
      </c>
      <c r="G239" t="str">
        <f>IF(F239="","",SUMIFS('State GDP by Industry'!$AC$2:$AC$5465,'State GDP by Industry'!$B$2:$B$5465,B239,'State GDP by Industry'!$G$2:$G$5465,'BEA State PCE Data'!F239))</f>
        <v/>
      </c>
      <c r="H239" t="str">
        <f t="shared" si="3"/>
        <v/>
      </c>
    </row>
    <row r="240" spans="1:8" x14ac:dyDescent="0.25">
      <c r="A240" t="s">
        <v>421</v>
      </c>
      <c r="B240" t="s">
        <v>198</v>
      </c>
      <c r="C240" t="s">
        <v>399</v>
      </c>
      <c r="D240" t="s">
        <v>400</v>
      </c>
      <c r="E240">
        <v>1428.8</v>
      </c>
      <c r="G240" t="str">
        <f>IF(F240="","",SUMIFS('State GDP by Industry'!$AC$2:$AC$5465,'State GDP by Industry'!$B$2:$B$5465,B240,'State GDP by Industry'!$G$2:$G$5465,'BEA State PCE Data'!F240))</f>
        <v/>
      </c>
      <c r="H240" t="str">
        <f t="shared" si="3"/>
        <v/>
      </c>
    </row>
    <row r="241" spans="1:8" x14ac:dyDescent="0.25">
      <c r="A241" t="s">
        <v>421</v>
      </c>
      <c r="B241" t="s">
        <v>198</v>
      </c>
      <c r="C241" t="s">
        <v>401</v>
      </c>
      <c r="D241" t="s">
        <v>402</v>
      </c>
      <c r="E241">
        <v>2749</v>
      </c>
      <c r="G241" t="str">
        <f>IF(F241="","",SUMIFS('State GDP by Industry'!$AC$2:$AC$5465,'State GDP by Industry'!$B$2:$B$5465,B241,'State GDP by Industry'!$G$2:$G$5465,'BEA State PCE Data'!F241))</f>
        <v/>
      </c>
      <c r="H241" t="str">
        <f t="shared" si="3"/>
        <v/>
      </c>
    </row>
    <row r="242" spans="1:8" x14ac:dyDescent="0.25">
      <c r="A242" t="s">
        <v>421</v>
      </c>
      <c r="B242" t="s">
        <v>198</v>
      </c>
      <c r="C242" t="s">
        <v>403</v>
      </c>
      <c r="D242" t="s">
        <v>404</v>
      </c>
      <c r="E242">
        <v>3000.7</v>
      </c>
      <c r="G242" t="str">
        <f>IF(F242="","",SUMIFS('State GDP by Industry'!$AC$2:$AC$5465,'State GDP by Industry'!$B$2:$B$5465,B242,'State GDP by Industry'!$G$2:$G$5465,'BEA State PCE Data'!F242))</f>
        <v/>
      </c>
      <c r="H242" t="str">
        <f t="shared" si="3"/>
        <v/>
      </c>
    </row>
    <row r="243" spans="1:8" x14ac:dyDescent="0.25">
      <c r="A243" t="s">
        <v>421</v>
      </c>
      <c r="B243" t="s">
        <v>198</v>
      </c>
      <c r="C243" t="s">
        <v>405</v>
      </c>
      <c r="D243" t="s">
        <v>406</v>
      </c>
      <c r="E243">
        <v>8322.7000000000007</v>
      </c>
      <c r="G243" t="str">
        <f>IF(F243="","",SUMIFS('State GDP by Industry'!$AC$2:$AC$5465,'State GDP by Industry'!$B$2:$B$5465,B243,'State GDP by Industry'!$G$2:$G$5465,'BEA State PCE Data'!F243))</f>
        <v/>
      </c>
      <c r="H243" t="str">
        <f t="shared" si="3"/>
        <v/>
      </c>
    </row>
    <row r="244" spans="1:8" x14ac:dyDescent="0.25">
      <c r="A244" t="s">
        <v>421</v>
      </c>
      <c r="B244" t="s">
        <v>198</v>
      </c>
      <c r="C244" t="s">
        <v>407</v>
      </c>
      <c r="D244" t="s">
        <v>408</v>
      </c>
      <c r="E244">
        <v>782.5</v>
      </c>
      <c r="G244" t="str">
        <f>IF(F244="","",SUMIFS('State GDP by Industry'!$AC$2:$AC$5465,'State GDP by Industry'!$B$2:$B$5465,B244,'State GDP by Industry'!$G$2:$G$5465,'BEA State PCE Data'!F244))</f>
        <v/>
      </c>
      <c r="H244" t="str">
        <f t="shared" si="3"/>
        <v/>
      </c>
    </row>
    <row r="245" spans="1:8" x14ac:dyDescent="0.25">
      <c r="A245" t="s">
        <v>421</v>
      </c>
      <c r="B245" t="s">
        <v>198</v>
      </c>
      <c r="C245" t="s">
        <v>409</v>
      </c>
      <c r="D245" t="s">
        <v>410</v>
      </c>
      <c r="E245">
        <v>4820.6000000000004</v>
      </c>
      <c r="G245" t="str">
        <f>IF(F245="","",SUMIFS('State GDP by Industry'!$AC$2:$AC$5465,'State GDP by Industry'!$B$2:$B$5465,B245,'State GDP by Industry'!$G$2:$G$5465,'BEA State PCE Data'!F245))</f>
        <v/>
      </c>
      <c r="H245" t="str">
        <f t="shared" si="3"/>
        <v/>
      </c>
    </row>
    <row r="246" spans="1:8" x14ac:dyDescent="0.25">
      <c r="A246" t="s">
        <v>421</v>
      </c>
      <c r="B246" t="s">
        <v>198</v>
      </c>
      <c r="C246" t="s">
        <v>411</v>
      </c>
      <c r="D246" t="s">
        <v>412</v>
      </c>
      <c r="E246">
        <v>4038.2</v>
      </c>
      <c r="G246" t="str">
        <f>IF(F246="","",SUMIFS('State GDP by Industry'!$AC$2:$AC$5465,'State GDP by Industry'!$B$2:$B$5465,B246,'State GDP by Industry'!$G$2:$G$5465,'BEA State PCE Data'!F246))</f>
        <v/>
      </c>
      <c r="H246" t="str">
        <f t="shared" si="3"/>
        <v/>
      </c>
    </row>
    <row r="247" spans="1:8" x14ac:dyDescent="0.25">
      <c r="A247" t="s">
        <v>422</v>
      </c>
      <c r="B247" t="s">
        <v>200</v>
      </c>
      <c r="C247" t="s">
        <v>365</v>
      </c>
      <c r="D247" t="s">
        <v>366</v>
      </c>
      <c r="E247">
        <v>829401.1</v>
      </c>
      <c r="G247" t="str">
        <f>IF(F247="","",SUMIFS('State GDP by Industry'!$AC$2:$AC$5465,'State GDP by Industry'!$B$2:$B$5465,B247,'State GDP by Industry'!$G$2:$G$5465,'BEA State PCE Data'!F247))</f>
        <v/>
      </c>
      <c r="H247" t="str">
        <f t="shared" si="3"/>
        <v/>
      </c>
    </row>
    <row r="248" spans="1:8" x14ac:dyDescent="0.25">
      <c r="A248" t="s">
        <v>422</v>
      </c>
      <c r="B248" t="s">
        <v>200</v>
      </c>
      <c r="C248" t="s">
        <v>367</v>
      </c>
      <c r="D248" t="s">
        <v>368</v>
      </c>
      <c r="E248">
        <v>270683.59999999998</v>
      </c>
      <c r="G248" t="str">
        <f>IF(F248="","",SUMIFS('State GDP by Industry'!$AC$2:$AC$5465,'State GDP by Industry'!$B$2:$B$5465,B248,'State GDP by Industry'!$G$2:$G$5465,'BEA State PCE Data'!F248))</f>
        <v/>
      </c>
      <c r="H248" t="str">
        <f t="shared" si="3"/>
        <v/>
      </c>
    </row>
    <row r="249" spans="1:8" x14ac:dyDescent="0.25">
      <c r="A249" t="s">
        <v>422</v>
      </c>
      <c r="B249" t="s">
        <v>200</v>
      </c>
      <c r="C249" t="s">
        <v>369</v>
      </c>
      <c r="D249" t="s">
        <v>370</v>
      </c>
      <c r="E249">
        <v>102757.9</v>
      </c>
      <c r="F249" t="s">
        <v>80</v>
      </c>
      <c r="G249">
        <f>IF(F249="","",SUMIFS('State GDP by Industry'!$AC$2:$AC$5465,'State GDP by Industry'!$B$2:$B$5465,B249,'State GDP by Industry'!$G$2:$G$5465,'BEA State PCE Data'!F249))</f>
        <v>32146.9</v>
      </c>
      <c r="H249">
        <f t="shared" si="3"/>
        <v>0.31284115381883049</v>
      </c>
    </row>
    <row r="250" spans="1:8" x14ac:dyDescent="0.25">
      <c r="A250" t="s">
        <v>422</v>
      </c>
      <c r="B250" t="s">
        <v>200</v>
      </c>
      <c r="C250" t="s">
        <v>371</v>
      </c>
      <c r="D250" t="s">
        <v>372</v>
      </c>
      <c r="E250">
        <v>35859</v>
      </c>
      <c r="F250" t="s">
        <v>89</v>
      </c>
      <c r="G250">
        <f>IF(F250="","",SUMIFS('State GDP by Industry'!$AC$2:$AC$5465,'State GDP by Industry'!$B$2:$B$5465,B250,'State GDP by Industry'!$G$2:$G$5465,'BEA State PCE Data'!F250))</f>
        <v>568</v>
      </c>
      <c r="H250">
        <f t="shared" si="3"/>
        <v>1.5839817061267743E-2</v>
      </c>
    </row>
    <row r="251" spans="1:8" x14ac:dyDescent="0.25">
      <c r="A251" t="s">
        <v>422</v>
      </c>
      <c r="B251" t="s">
        <v>200</v>
      </c>
      <c r="C251" t="s">
        <v>373</v>
      </c>
      <c r="D251" t="s">
        <v>374</v>
      </c>
      <c r="E251">
        <v>26783.5</v>
      </c>
      <c r="F251" t="s">
        <v>92</v>
      </c>
      <c r="G251">
        <f>IF(F251="","",SUMIFS('State GDP by Industry'!$AC$2:$AC$5465,'State GDP by Industry'!$B$2:$B$5465,B251,'State GDP by Industry'!$G$2:$G$5465,'BEA State PCE Data'!F251))</f>
        <v>823.3</v>
      </c>
      <c r="H251">
        <f t="shared" si="3"/>
        <v>3.0739074430152891E-2</v>
      </c>
    </row>
    <row r="252" spans="1:8" x14ac:dyDescent="0.25">
      <c r="A252" t="s">
        <v>422</v>
      </c>
      <c r="B252" t="s">
        <v>200</v>
      </c>
      <c r="C252" t="s">
        <v>375</v>
      </c>
      <c r="D252" t="s">
        <v>376</v>
      </c>
      <c r="E252">
        <v>28862.400000000001</v>
      </c>
      <c r="F252" t="s">
        <v>91</v>
      </c>
      <c r="G252">
        <f>IF(F252="","",SUMIFS('State GDP by Industry'!$AC$2:$AC$5465,'State GDP by Industry'!$B$2:$B$5465,B252,'State GDP by Industry'!$G$2:$G$5465,'BEA State PCE Data'!F252))</f>
        <v>4998.5</v>
      </c>
      <c r="H252">
        <f t="shared" si="3"/>
        <v>0.1731837962193026</v>
      </c>
    </row>
    <row r="253" spans="1:8" x14ac:dyDescent="0.25">
      <c r="A253" t="s">
        <v>422</v>
      </c>
      <c r="B253" t="s">
        <v>200</v>
      </c>
      <c r="C253" t="s">
        <v>377</v>
      </c>
      <c r="D253" t="s">
        <v>378</v>
      </c>
      <c r="E253">
        <v>11253</v>
      </c>
      <c r="F253" t="s">
        <v>476</v>
      </c>
      <c r="G253">
        <f>IF(F253="","",SUMIFS('State GDP by Industry'!$AC$2:$AC$5465,'State GDP by Industry'!$B$2:$B$5465,B253,'State GDP by Industry'!$G$2:$G$5465,'BEA State PCE Data'!F253))</f>
        <v>0</v>
      </c>
      <c r="H253">
        <f t="shared" si="3"/>
        <v>0</v>
      </c>
    </row>
    <row r="254" spans="1:8" x14ac:dyDescent="0.25">
      <c r="A254" t="s">
        <v>422</v>
      </c>
      <c r="B254" t="s">
        <v>200</v>
      </c>
      <c r="C254" t="s">
        <v>379</v>
      </c>
      <c r="D254" t="s">
        <v>380</v>
      </c>
      <c r="E254">
        <v>167925.7</v>
      </c>
      <c r="F254" t="s">
        <v>95</v>
      </c>
      <c r="G254">
        <f>IF(F254="","",SUMIFS('State GDP by Industry'!$AC$2:$AC$5465,'State GDP by Industry'!$B$2:$B$5465,B254,'State GDP by Industry'!$G$2:$G$5465,'BEA State PCE Data'!F254))</f>
        <v>20200</v>
      </c>
      <c r="H254">
        <f t="shared" si="3"/>
        <v>0.12029129549556737</v>
      </c>
    </row>
    <row r="255" spans="1:8" x14ac:dyDescent="0.25">
      <c r="A255" t="s">
        <v>422</v>
      </c>
      <c r="B255" t="s">
        <v>200</v>
      </c>
      <c r="C255" t="s">
        <v>381</v>
      </c>
      <c r="D255" t="s">
        <v>382</v>
      </c>
      <c r="E255">
        <v>64914.1</v>
      </c>
      <c r="F255" t="s">
        <v>97</v>
      </c>
      <c r="G255">
        <f>IF(F255="","",SUMIFS('State GDP by Industry'!$AC$2:$AC$5465,'State GDP by Industry'!$B$2:$B$5465,B255,'State GDP by Industry'!$G$2:$G$5465,'BEA State PCE Data'!F255))</f>
        <v>6743.5</v>
      </c>
      <c r="H255">
        <f t="shared" si="3"/>
        <v>0.10388343980737622</v>
      </c>
    </row>
    <row r="256" spans="1:8" x14ac:dyDescent="0.25">
      <c r="A256" t="s">
        <v>422</v>
      </c>
      <c r="B256" t="s">
        <v>200</v>
      </c>
      <c r="C256" t="s">
        <v>383</v>
      </c>
      <c r="D256" t="s">
        <v>384</v>
      </c>
      <c r="E256">
        <v>21564.3</v>
      </c>
      <c r="F256" t="s">
        <v>101</v>
      </c>
      <c r="G256">
        <f>IF(F256="","",SUMIFS('State GDP by Industry'!$AC$2:$AC$5465,'State GDP by Industry'!$B$2:$B$5465,B256,'State GDP by Industry'!$G$2:$G$5465,'BEA State PCE Data'!F256))</f>
        <v>221.5</v>
      </c>
      <c r="H256">
        <f t="shared" si="3"/>
        <v>1.0271606312284656E-2</v>
      </c>
    </row>
    <row r="257" spans="1:8" x14ac:dyDescent="0.25">
      <c r="A257" t="s">
        <v>422</v>
      </c>
      <c r="B257" t="s">
        <v>200</v>
      </c>
      <c r="C257" t="s">
        <v>385</v>
      </c>
      <c r="D257" t="s">
        <v>386</v>
      </c>
      <c r="E257">
        <v>14927.4</v>
      </c>
      <c r="F257" t="s">
        <v>104</v>
      </c>
      <c r="G257">
        <f>IF(F257="","",SUMIFS('State GDP by Industry'!$AC$2:$AC$5465,'State GDP by Industry'!$B$2:$B$5465,B257,'State GDP by Industry'!$G$2:$G$5465,'BEA State PCE Data'!F257))</f>
        <v>1522.7</v>
      </c>
      <c r="H257">
        <f t="shared" si="3"/>
        <v>0.10200704744295726</v>
      </c>
    </row>
    <row r="258" spans="1:8" x14ac:dyDescent="0.25">
      <c r="A258" t="s">
        <v>422</v>
      </c>
      <c r="B258" t="s">
        <v>200</v>
      </c>
      <c r="C258" t="s">
        <v>387</v>
      </c>
      <c r="D258" t="s">
        <v>388</v>
      </c>
      <c r="E258">
        <v>66519.899999999994</v>
      </c>
      <c r="F258" t="s">
        <v>476</v>
      </c>
      <c r="G258">
        <f>IF(F258="","",SUMIFS('State GDP by Industry'!$AC$2:$AC$5465,'State GDP by Industry'!$B$2:$B$5465,B258,'State GDP by Industry'!$G$2:$G$5465,'BEA State PCE Data'!F258))</f>
        <v>0</v>
      </c>
      <c r="H258">
        <f t="shared" si="3"/>
        <v>0</v>
      </c>
    </row>
    <row r="259" spans="1:8" x14ac:dyDescent="0.25">
      <c r="A259" t="s">
        <v>422</v>
      </c>
      <c r="B259" t="s">
        <v>200</v>
      </c>
      <c r="C259" t="s">
        <v>389</v>
      </c>
      <c r="D259" t="s">
        <v>390</v>
      </c>
      <c r="E259">
        <v>558717.4</v>
      </c>
      <c r="G259" t="str">
        <f>IF(F259="","",SUMIFS('State GDP by Industry'!$AC$2:$AC$5465,'State GDP by Industry'!$B$2:$B$5465,B259,'State GDP by Industry'!$G$2:$G$5465,'BEA State PCE Data'!F259))</f>
        <v/>
      </c>
      <c r="H259" t="str">
        <f t="shared" si="3"/>
        <v/>
      </c>
    </row>
    <row r="260" spans="1:8" x14ac:dyDescent="0.25">
      <c r="A260" t="s">
        <v>422</v>
      </c>
      <c r="B260" t="s">
        <v>200</v>
      </c>
      <c r="C260" t="s">
        <v>391</v>
      </c>
      <c r="D260" t="s">
        <v>392</v>
      </c>
      <c r="E260">
        <v>555234.30000000005</v>
      </c>
      <c r="G260" t="str">
        <f>IF(F260="","",SUMIFS('State GDP by Industry'!$AC$2:$AC$5465,'State GDP by Industry'!$B$2:$B$5465,B260,'State GDP by Industry'!$G$2:$G$5465,'BEA State PCE Data'!F260))</f>
        <v/>
      </c>
      <c r="H260" t="str">
        <f t="shared" si="3"/>
        <v/>
      </c>
    </row>
    <row r="261" spans="1:8" x14ac:dyDescent="0.25">
      <c r="A261" t="s">
        <v>422</v>
      </c>
      <c r="B261" t="s">
        <v>200</v>
      </c>
      <c r="C261" t="s">
        <v>393</v>
      </c>
      <c r="D261" t="s">
        <v>394</v>
      </c>
      <c r="E261">
        <v>157284.4</v>
      </c>
      <c r="G261" t="str">
        <f>IF(F261="","",SUMIFS('State GDP by Industry'!$AC$2:$AC$5465,'State GDP by Industry'!$B$2:$B$5465,B261,'State GDP by Industry'!$G$2:$G$5465,'BEA State PCE Data'!F261))</f>
        <v/>
      </c>
      <c r="H261" t="str">
        <f t="shared" si="3"/>
        <v/>
      </c>
    </row>
    <row r="262" spans="1:8" x14ac:dyDescent="0.25">
      <c r="A262" t="s">
        <v>422</v>
      </c>
      <c r="B262" t="s">
        <v>200</v>
      </c>
      <c r="C262" t="s">
        <v>395</v>
      </c>
      <c r="D262" t="s">
        <v>396</v>
      </c>
      <c r="E262">
        <v>140616.4</v>
      </c>
      <c r="G262" t="str">
        <f>IF(F262="","",SUMIFS('State GDP by Industry'!$AC$2:$AC$5465,'State GDP by Industry'!$B$2:$B$5465,B262,'State GDP by Industry'!$G$2:$G$5465,'BEA State PCE Data'!F262))</f>
        <v/>
      </c>
      <c r="H262" t="str">
        <f t="shared" si="3"/>
        <v/>
      </c>
    </row>
    <row r="263" spans="1:8" x14ac:dyDescent="0.25">
      <c r="A263" t="s">
        <v>422</v>
      </c>
      <c r="B263" t="s">
        <v>200</v>
      </c>
      <c r="C263" t="s">
        <v>397</v>
      </c>
      <c r="D263" t="s">
        <v>398</v>
      </c>
      <c r="E263">
        <v>23324.400000000001</v>
      </c>
      <c r="G263" t="str">
        <f>IF(F263="","",SUMIFS('State GDP by Industry'!$AC$2:$AC$5465,'State GDP by Industry'!$B$2:$B$5465,B263,'State GDP by Industry'!$G$2:$G$5465,'BEA State PCE Data'!F263))</f>
        <v/>
      </c>
      <c r="H263" t="str">
        <f t="shared" si="3"/>
        <v/>
      </c>
    </row>
    <row r="264" spans="1:8" x14ac:dyDescent="0.25">
      <c r="A264" t="s">
        <v>422</v>
      </c>
      <c r="B264" t="s">
        <v>200</v>
      </c>
      <c r="C264" t="s">
        <v>399</v>
      </c>
      <c r="D264" t="s">
        <v>400</v>
      </c>
      <c r="E264">
        <v>28308.3</v>
      </c>
      <c r="G264" t="str">
        <f>IF(F264="","",SUMIFS('State GDP by Industry'!$AC$2:$AC$5465,'State GDP by Industry'!$B$2:$B$5465,B264,'State GDP by Industry'!$G$2:$G$5465,'BEA State PCE Data'!F264))</f>
        <v/>
      </c>
      <c r="H264" t="str">
        <f t="shared" ref="H264:H327" si="4">IFERROR(G264/E264,"")</f>
        <v/>
      </c>
    </row>
    <row r="265" spans="1:8" x14ac:dyDescent="0.25">
      <c r="A265" t="s">
        <v>422</v>
      </c>
      <c r="B265" t="s">
        <v>200</v>
      </c>
      <c r="C265" t="s">
        <v>401</v>
      </c>
      <c r="D265" t="s">
        <v>402</v>
      </c>
      <c r="E265">
        <v>69469</v>
      </c>
      <c r="G265" t="str">
        <f>IF(F265="","",SUMIFS('State GDP by Industry'!$AC$2:$AC$5465,'State GDP by Industry'!$B$2:$B$5465,B265,'State GDP by Industry'!$G$2:$G$5465,'BEA State PCE Data'!F265))</f>
        <v/>
      </c>
      <c r="H265" t="str">
        <f t="shared" si="4"/>
        <v/>
      </c>
    </row>
    <row r="266" spans="1:8" x14ac:dyDescent="0.25">
      <c r="A266" t="s">
        <v>422</v>
      </c>
      <c r="B266" t="s">
        <v>200</v>
      </c>
      <c r="C266" t="s">
        <v>403</v>
      </c>
      <c r="D266" t="s">
        <v>404</v>
      </c>
      <c r="E266">
        <v>72909.7</v>
      </c>
      <c r="G266" t="str">
        <f>IF(F266="","",SUMIFS('State GDP by Industry'!$AC$2:$AC$5465,'State GDP by Industry'!$B$2:$B$5465,B266,'State GDP by Industry'!$G$2:$G$5465,'BEA State PCE Data'!F266))</f>
        <v/>
      </c>
      <c r="H266" t="str">
        <f t="shared" si="4"/>
        <v/>
      </c>
    </row>
    <row r="267" spans="1:8" x14ac:dyDescent="0.25">
      <c r="A267" t="s">
        <v>422</v>
      </c>
      <c r="B267" t="s">
        <v>200</v>
      </c>
      <c r="C267" t="s">
        <v>405</v>
      </c>
      <c r="D267" t="s">
        <v>406</v>
      </c>
      <c r="E267">
        <v>63322</v>
      </c>
      <c r="G267" t="str">
        <f>IF(F267="","",SUMIFS('State GDP by Industry'!$AC$2:$AC$5465,'State GDP by Industry'!$B$2:$B$5465,B267,'State GDP by Industry'!$G$2:$G$5465,'BEA State PCE Data'!F267))</f>
        <v/>
      </c>
      <c r="H267" t="str">
        <f t="shared" si="4"/>
        <v/>
      </c>
    </row>
    <row r="268" spans="1:8" x14ac:dyDescent="0.25">
      <c r="A268" t="s">
        <v>422</v>
      </c>
      <c r="B268" t="s">
        <v>200</v>
      </c>
      <c r="C268" t="s">
        <v>407</v>
      </c>
      <c r="D268" t="s">
        <v>408</v>
      </c>
      <c r="E268">
        <v>3483.2</v>
      </c>
      <c r="G268" t="str">
        <f>IF(F268="","",SUMIFS('State GDP by Industry'!$AC$2:$AC$5465,'State GDP by Industry'!$B$2:$B$5465,B268,'State GDP by Industry'!$G$2:$G$5465,'BEA State PCE Data'!F268))</f>
        <v/>
      </c>
      <c r="H268" t="str">
        <f t="shared" si="4"/>
        <v/>
      </c>
    </row>
    <row r="269" spans="1:8" x14ac:dyDescent="0.25">
      <c r="A269" t="s">
        <v>422</v>
      </c>
      <c r="B269" t="s">
        <v>200</v>
      </c>
      <c r="C269" t="s">
        <v>409</v>
      </c>
      <c r="D269" t="s">
        <v>410</v>
      </c>
      <c r="E269">
        <v>55675.1</v>
      </c>
      <c r="G269" t="str">
        <f>IF(F269="","",SUMIFS('State GDP by Industry'!$AC$2:$AC$5465,'State GDP by Industry'!$B$2:$B$5465,B269,'State GDP by Industry'!$G$2:$G$5465,'BEA State PCE Data'!F269))</f>
        <v/>
      </c>
      <c r="H269" t="str">
        <f t="shared" si="4"/>
        <v/>
      </c>
    </row>
    <row r="270" spans="1:8" x14ac:dyDescent="0.25">
      <c r="A270" t="s">
        <v>422</v>
      </c>
      <c r="B270" t="s">
        <v>200</v>
      </c>
      <c r="C270" t="s">
        <v>411</v>
      </c>
      <c r="D270" t="s">
        <v>412</v>
      </c>
      <c r="E270">
        <v>52191.9</v>
      </c>
      <c r="G270" t="str">
        <f>IF(F270="","",SUMIFS('State GDP by Industry'!$AC$2:$AC$5465,'State GDP by Industry'!$B$2:$B$5465,B270,'State GDP by Industry'!$G$2:$G$5465,'BEA State PCE Data'!F270))</f>
        <v/>
      </c>
      <c r="H270" t="str">
        <f t="shared" si="4"/>
        <v/>
      </c>
    </row>
    <row r="271" spans="1:8" x14ac:dyDescent="0.25">
      <c r="A271" t="s">
        <v>423</v>
      </c>
      <c r="B271" t="s">
        <v>202</v>
      </c>
      <c r="C271" t="s">
        <v>365</v>
      </c>
      <c r="D271" t="s">
        <v>366</v>
      </c>
      <c r="E271">
        <v>364092.3</v>
      </c>
      <c r="G271" t="str">
        <f>IF(F271="","",SUMIFS('State GDP by Industry'!$AC$2:$AC$5465,'State GDP by Industry'!$B$2:$B$5465,B271,'State GDP by Industry'!$G$2:$G$5465,'BEA State PCE Data'!F271))</f>
        <v/>
      </c>
      <c r="H271" t="str">
        <f t="shared" si="4"/>
        <v/>
      </c>
    </row>
    <row r="272" spans="1:8" x14ac:dyDescent="0.25">
      <c r="A272" t="s">
        <v>423</v>
      </c>
      <c r="B272" t="s">
        <v>202</v>
      </c>
      <c r="C272" t="s">
        <v>367</v>
      </c>
      <c r="D272" t="s">
        <v>368</v>
      </c>
      <c r="E272">
        <v>125071.8</v>
      </c>
      <c r="G272" t="str">
        <f>IF(F272="","",SUMIFS('State GDP by Industry'!$AC$2:$AC$5465,'State GDP by Industry'!$B$2:$B$5465,B272,'State GDP by Industry'!$G$2:$G$5465,'BEA State PCE Data'!F272))</f>
        <v/>
      </c>
      <c r="H272" t="str">
        <f t="shared" si="4"/>
        <v/>
      </c>
    </row>
    <row r="273" spans="1:8" x14ac:dyDescent="0.25">
      <c r="A273" t="s">
        <v>423</v>
      </c>
      <c r="B273" t="s">
        <v>202</v>
      </c>
      <c r="C273" t="s">
        <v>369</v>
      </c>
      <c r="D273" t="s">
        <v>370</v>
      </c>
      <c r="E273">
        <v>42775.6</v>
      </c>
      <c r="F273" t="s">
        <v>80</v>
      </c>
      <c r="G273">
        <f>IF(F273="","",SUMIFS('State GDP by Industry'!$AC$2:$AC$5465,'State GDP by Industry'!$B$2:$B$5465,B273,'State GDP by Industry'!$G$2:$G$5465,'BEA State PCE Data'!F273))</f>
        <v>28278.9</v>
      </c>
      <c r="H273">
        <f t="shared" si="4"/>
        <v>0.66109885074668739</v>
      </c>
    </row>
    <row r="274" spans="1:8" x14ac:dyDescent="0.25">
      <c r="A274" t="s">
        <v>423</v>
      </c>
      <c r="B274" t="s">
        <v>202</v>
      </c>
      <c r="C274" t="s">
        <v>371</v>
      </c>
      <c r="D274" t="s">
        <v>372</v>
      </c>
      <c r="E274">
        <v>16102.3</v>
      </c>
      <c r="F274" t="s">
        <v>89</v>
      </c>
      <c r="G274">
        <f>IF(F274="","",SUMIFS('State GDP by Industry'!$AC$2:$AC$5465,'State GDP by Industry'!$B$2:$B$5465,B274,'State GDP by Industry'!$G$2:$G$5465,'BEA State PCE Data'!F274))</f>
        <v>2770.8</v>
      </c>
      <c r="H274">
        <f t="shared" si="4"/>
        <v>0.17207479676816356</v>
      </c>
    </row>
    <row r="275" spans="1:8" x14ac:dyDescent="0.25">
      <c r="A275" t="s">
        <v>423</v>
      </c>
      <c r="B275" t="s">
        <v>202</v>
      </c>
      <c r="C275" t="s">
        <v>373</v>
      </c>
      <c r="D275" t="s">
        <v>374</v>
      </c>
      <c r="E275">
        <v>10441.1</v>
      </c>
      <c r="F275" t="s">
        <v>92</v>
      </c>
      <c r="G275">
        <f>IF(F275="","",SUMIFS('State GDP by Industry'!$AC$2:$AC$5465,'State GDP by Industry'!$B$2:$B$5465,B275,'State GDP by Industry'!$G$2:$G$5465,'BEA State PCE Data'!F275))</f>
        <v>989</v>
      </c>
      <c r="H275">
        <f t="shared" si="4"/>
        <v>9.4721820497840267E-2</v>
      </c>
    </row>
    <row r="276" spans="1:8" x14ac:dyDescent="0.25">
      <c r="A276" t="s">
        <v>423</v>
      </c>
      <c r="B276" t="s">
        <v>202</v>
      </c>
      <c r="C276" t="s">
        <v>375</v>
      </c>
      <c r="D276" t="s">
        <v>376</v>
      </c>
      <c r="E276">
        <v>9701.4</v>
      </c>
      <c r="F276" t="s">
        <v>91</v>
      </c>
      <c r="G276">
        <f>IF(F276="","",SUMIFS('State GDP by Industry'!$AC$2:$AC$5465,'State GDP by Industry'!$B$2:$B$5465,B276,'State GDP by Industry'!$G$2:$G$5465,'BEA State PCE Data'!F276))</f>
        <v>5759.8</v>
      </c>
      <c r="H276">
        <f t="shared" si="4"/>
        <v>0.59370812460057321</v>
      </c>
    </row>
    <row r="277" spans="1:8" x14ac:dyDescent="0.25">
      <c r="A277" t="s">
        <v>423</v>
      </c>
      <c r="B277" t="s">
        <v>202</v>
      </c>
      <c r="C277" t="s">
        <v>377</v>
      </c>
      <c r="D277" t="s">
        <v>378</v>
      </c>
      <c r="E277">
        <v>6530.8</v>
      </c>
      <c r="F277" t="s">
        <v>476</v>
      </c>
      <c r="G277">
        <f>IF(F277="","",SUMIFS('State GDP by Industry'!$AC$2:$AC$5465,'State GDP by Industry'!$B$2:$B$5465,B277,'State GDP by Industry'!$G$2:$G$5465,'BEA State PCE Data'!F277))</f>
        <v>0</v>
      </c>
      <c r="H277">
        <f t="shared" si="4"/>
        <v>0</v>
      </c>
    </row>
    <row r="278" spans="1:8" x14ac:dyDescent="0.25">
      <c r="A278" t="s">
        <v>423</v>
      </c>
      <c r="B278" t="s">
        <v>202</v>
      </c>
      <c r="C278" t="s">
        <v>379</v>
      </c>
      <c r="D278" t="s">
        <v>380</v>
      </c>
      <c r="E278">
        <v>82296.100000000006</v>
      </c>
      <c r="F278" t="s">
        <v>95</v>
      </c>
      <c r="G278">
        <f>IF(F278="","",SUMIFS('State GDP by Industry'!$AC$2:$AC$5465,'State GDP by Industry'!$B$2:$B$5465,B278,'State GDP by Industry'!$G$2:$G$5465,'BEA State PCE Data'!F278))</f>
        <v>31690.9</v>
      </c>
      <c r="H278">
        <f t="shared" si="4"/>
        <v>0.38508386181119153</v>
      </c>
    </row>
    <row r="279" spans="1:8" x14ac:dyDescent="0.25">
      <c r="A279" t="s">
        <v>423</v>
      </c>
      <c r="B279" t="s">
        <v>202</v>
      </c>
      <c r="C279" t="s">
        <v>381</v>
      </c>
      <c r="D279" t="s">
        <v>382</v>
      </c>
      <c r="E279">
        <v>29977.599999999999</v>
      </c>
      <c r="F279" t="s">
        <v>97</v>
      </c>
      <c r="G279">
        <f>IF(F279="","",SUMIFS('State GDP by Industry'!$AC$2:$AC$5465,'State GDP by Industry'!$B$2:$B$5465,B279,'State GDP by Industry'!$G$2:$G$5465,'BEA State PCE Data'!F279))</f>
        <v>13015.8</v>
      </c>
      <c r="H279">
        <f t="shared" si="4"/>
        <v>0.43418419086251064</v>
      </c>
    </row>
    <row r="280" spans="1:8" x14ac:dyDescent="0.25">
      <c r="A280" t="s">
        <v>423</v>
      </c>
      <c r="B280" t="s">
        <v>202</v>
      </c>
      <c r="C280" t="s">
        <v>383</v>
      </c>
      <c r="D280" t="s">
        <v>384</v>
      </c>
      <c r="E280">
        <v>11376.8</v>
      </c>
      <c r="F280" t="s">
        <v>101</v>
      </c>
      <c r="G280">
        <f>IF(F280="","",SUMIFS('State GDP by Industry'!$AC$2:$AC$5465,'State GDP by Industry'!$B$2:$B$5465,B280,'State GDP by Industry'!$G$2:$G$5465,'BEA State PCE Data'!F280))</f>
        <v>99.7</v>
      </c>
      <c r="H280">
        <f t="shared" si="4"/>
        <v>8.7634484213487112E-3</v>
      </c>
    </row>
    <row r="281" spans="1:8" x14ac:dyDescent="0.25">
      <c r="A281" t="s">
        <v>423</v>
      </c>
      <c r="B281" t="s">
        <v>202</v>
      </c>
      <c r="C281" t="s">
        <v>385</v>
      </c>
      <c r="D281" t="s">
        <v>386</v>
      </c>
      <c r="E281">
        <v>9614.1</v>
      </c>
      <c r="F281" t="s">
        <v>104</v>
      </c>
      <c r="G281">
        <f>IF(F281="","",SUMIFS('State GDP by Industry'!$AC$2:$AC$5465,'State GDP by Industry'!$B$2:$B$5465,B281,'State GDP by Industry'!$G$2:$G$5465,'BEA State PCE Data'!F281))</f>
        <v>753.7</v>
      </c>
      <c r="H281">
        <f t="shared" si="4"/>
        <v>7.8395273608554111E-2</v>
      </c>
    </row>
    <row r="282" spans="1:8" x14ac:dyDescent="0.25">
      <c r="A282" t="s">
        <v>423</v>
      </c>
      <c r="B282" t="s">
        <v>202</v>
      </c>
      <c r="C282" t="s">
        <v>387</v>
      </c>
      <c r="D282" t="s">
        <v>388</v>
      </c>
      <c r="E282">
        <v>31327.599999999999</v>
      </c>
      <c r="F282" t="s">
        <v>476</v>
      </c>
      <c r="G282">
        <f>IF(F282="","",SUMIFS('State GDP by Industry'!$AC$2:$AC$5465,'State GDP by Industry'!$B$2:$B$5465,B282,'State GDP by Industry'!$G$2:$G$5465,'BEA State PCE Data'!F282))</f>
        <v>0</v>
      </c>
      <c r="H282">
        <f t="shared" si="4"/>
        <v>0</v>
      </c>
    </row>
    <row r="283" spans="1:8" x14ac:dyDescent="0.25">
      <c r="A283" t="s">
        <v>423</v>
      </c>
      <c r="B283" t="s">
        <v>202</v>
      </c>
      <c r="C283" t="s">
        <v>389</v>
      </c>
      <c r="D283" t="s">
        <v>390</v>
      </c>
      <c r="E283">
        <v>239020.5</v>
      </c>
      <c r="G283" t="str">
        <f>IF(F283="","",SUMIFS('State GDP by Industry'!$AC$2:$AC$5465,'State GDP by Industry'!$B$2:$B$5465,B283,'State GDP by Industry'!$G$2:$G$5465,'BEA State PCE Data'!F283))</f>
        <v/>
      </c>
      <c r="H283" t="str">
        <f t="shared" si="4"/>
        <v/>
      </c>
    </row>
    <row r="284" spans="1:8" x14ac:dyDescent="0.25">
      <c r="A284" t="s">
        <v>423</v>
      </c>
      <c r="B284" t="s">
        <v>202</v>
      </c>
      <c r="C284" t="s">
        <v>391</v>
      </c>
      <c r="D284" t="s">
        <v>392</v>
      </c>
      <c r="E284">
        <v>235282.5</v>
      </c>
      <c r="G284" t="str">
        <f>IF(F284="","",SUMIFS('State GDP by Industry'!$AC$2:$AC$5465,'State GDP by Industry'!$B$2:$B$5465,B284,'State GDP by Industry'!$G$2:$G$5465,'BEA State PCE Data'!F284))</f>
        <v/>
      </c>
      <c r="H284" t="str">
        <f t="shared" si="4"/>
        <v/>
      </c>
    </row>
    <row r="285" spans="1:8" x14ac:dyDescent="0.25">
      <c r="A285" t="s">
        <v>423</v>
      </c>
      <c r="B285" t="s">
        <v>202</v>
      </c>
      <c r="C285" t="s">
        <v>393</v>
      </c>
      <c r="D285" t="s">
        <v>394</v>
      </c>
      <c r="E285">
        <v>65616.2</v>
      </c>
      <c r="G285" t="str">
        <f>IF(F285="","",SUMIFS('State GDP by Industry'!$AC$2:$AC$5465,'State GDP by Industry'!$B$2:$B$5465,B285,'State GDP by Industry'!$G$2:$G$5465,'BEA State PCE Data'!F285))</f>
        <v/>
      </c>
      <c r="H285" t="str">
        <f t="shared" si="4"/>
        <v/>
      </c>
    </row>
    <row r="286" spans="1:8" x14ac:dyDescent="0.25">
      <c r="A286" t="s">
        <v>423</v>
      </c>
      <c r="B286" t="s">
        <v>202</v>
      </c>
      <c r="C286" t="s">
        <v>395</v>
      </c>
      <c r="D286" t="s">
        <v>396</v>
      </c>
      <c r="E286">
        <v>59799.9</v>
      </c>
      <c r="G286" t="str">
        <f>IF(F286="","",SUMIFS('State GDP by Industry'!$AC$2:$AC$5465,'State GDP by Industry'!$B$2:$B$5465,B286,'State GDP by Industry'!$G$2:$G$5465,'BEA State PCE Data'!F286))</f>
        <v/>
      </c>
      <c r="H286" t="str">
        <f t="shared" si="4"/>
        <v/>
      </c>
    </row>
    <row r="287" spans="1:8" x14ac:dyDescent="0.25">
      <c r="A287" t="s">
        <v>423</v>
      </c>
      <c r="B287" t="s">
        <v>202</v>
      </c>
      <c r="C287" t="s">
        <v>397</v>
      </c>
      <c r="D287" t="s">
        <v>398</v>
      </c>
      <c r="E287">
        <v>9300.6</v>
      </c>
      <c r="G287" t="str">
        <f>IF(F287="","",SUMIFS('State GDP by Industry'!$AC$2:$AC$5465,'State GDP by Industry'!$B$2:$B$5465,B287,'State GDP by Industry'!$G$2:$G$5465,'BEA State PCE Data'!F287))</f>
        <v/>
      </c>
      <c r="H287" t="str">
        <f t="shared" si="4"/>
        <v/>
      </c>
    </row>
    <row r="288" spans="1:8" x14ac:dyDescent="0.25">
      <c r="A288" t="s">
        <v>423</v>
      </c>
      <c r="B288" t="s">
        <v>202</v>
      </c>
      <c r="C288" t="s">
        <v>399</v>
      </c>
      <c r="D288" t="s">
        <v>400</v>
      </c>
      <c r="E288">
        <v>13347.6</v>
      </c>
      <c r="G288" t="str">
        <f>IF(F288="","",SUMIFS('State GDP by Industry'!$AC$2:$AC$5465,'State GDP by Industry'!$B$2:$B$5465,B288,'State GDP by Industry'!$G$2:$G$5465,'BEA State PCE Data'!F288))</f>
        <v/>
      </c>
      <c r="H288" t="str">
        <f t="shared" si="4"/>
        <v/>
      </c>
    </row>
    <row r="289" spans="1:8" x14ac:dyDescent="0.25">
      <c r="A289" t="s">
        <v>423</v>
      </c>
      <c r="B289" t="s">
        <v>202</v>
      </c>
      <c r="C289" t="s">
        <v>401</v>
      </c>
      <c r="D289" t="s">
        <v>402</v>
      </c>
      <c r="E289">
        <v>26134.5</v>
      </c>
      <c r="G289" t="str">
        <f>IF(F289="","",SUMIFS('State GDP by Industry'!$AC$2:$AC$5465,'State GDP by Industry'!$B$2:$B$5465,B289,'State GDP by Industry'!$G$2:$G$5465,'BEA State PCE Data'!F289))</f>
        <v/>
      </c>
      <c r="H289" t="str">
        <f t="shared" si="4"/>
        <v/>
      </c>
    </row>
    <row r="290" spans="1:8" x14ac:dyDescent="0.25">
      <c r="A290" t="s">
        <v>423</v>
      </c>
      <c r="B290" t="s">
        <v>202</v>
      </c>
      <c r="C290" t="s">
        <v>403</v>
      </c>
      <c r="D290" t="s">
        <v>404</v>
      </c>
      <c r="E290">
        <v>25686.3</v>
      </c>
      <c r="G290" t="str">
        <f>IF(F290="","",SUMIFS('State GDP by Industry'!$AC$2:$AC$5465,'State GDP by Industry'!$B$2:$B$5465,B290,'State GDP by Industry'!$G$2:$G$5465,'BEA State PCE Data'!F290))</f>
        <v/>
      </c>
      <c r="H290" t="str">
        <f t="shared" si="4"/>
        <v/>
      </c>
    </row>
    <row r="291" spans="1:8" x14ac:dyDescent="0.25">
      <c r="A291" t="s">
        <v>423</v>
      </c>
      <c r="B291" t="s">
        <v>202</v>
      </c>
      <c r="C291" t="s">
        <v>405</v>
      </c>
      <c r="D291" t="s">
        <v>406</v>
      </c>
      <c r="E291">
        <v>35397.300000000003</v>
      </c>
      <c r="G291" t="str">
        <f>IF(F291="","",SUMIFS('State GDP by Industry'!$AC$2:$AC$5465,'State GDP by Industry'!$B$2:$B$5465,B291,'State GDP by Industry'!$G$2:$G$5465,'BEA State PCE Data'!F291))</f>
        <v/>
      </c>
      <c r="H291" t="str">
        <f t="shared" si="4"/>
        <v/>
      </c>
    </row>
    <row r="292" spans="1:8" x14ac:dyDescent="0.25">
      <c r="A292" t="s">
        <v>423</v>
      </c>
      <c r="B292" t="s">
        <v>202</v>
      </c>
      <c r="C292" t="s">
        <v>407</v>
      </c>
      <c r="D292" t="s">
        <v>408</v>
      </c>
      <c r="E292">
        <v>3738</v>
      </c>
      <c r="G292" t="str">
        <f>IF(F292="","",SUMIFS('State GDP by Industry'!$AC$2:$AC$5465,'State GDP by Industry'!$B$2:$B$5465,B292,'State GDP by Industry'!$G$2:$G$5465,'BEA State PCE Data'!F292))</f>
        <v/>
      </c>
      <c r="H292" t="str">
        <f t="shared" si="4"/>
        <v/>
      </c>
    </row>
    <row r="293" spans="1:8" x14ac:dyDescent="0.25">
      <c r="A293" t="s">
        <v>423</v>
      </c>
      <c r="B293" t="s">
        <v>202</v>
      </c>
      <c r="C293" t="s">
        <v>409</v>
      </c>
      <c r="D293" t="s">
        <v>410</v>
      </c>
      <c r="E293">
        <v>35889.9</v>
      </c>
      <c r="G293" t="str">
        <f>IF(F293="","",SUMIFS('State GDP by Industry'!$AC$2:$AC$5465,'State GDP by Industry'!$B$2:$B$5465,B293,'State GDP by Industry'!$G$2:$G$5465,'BEA State PCE Data'!F293))</f>
        <v/>
      </c>
      <c r="H293" t="str">
        <f t="shared" si="4"/>
        <v/>
      </c>
    </row>
    <row r="294" spans="1:8" x14ac:dyDescent="0.25">
      <c r="A294" t="s">
        <v>423</v>
      </c>
      <c r="B294" t="s">
        <v>202</v>
      </c>
      <c r="C294" t="s">
        <v>411</v>
      </c>
      <c r="D294" t="s">
        <v>412</v>
      </c>
      <c r="E294">
        <v>32151.9</v>
      </c>
      <c r="G294" t="str">
        <f>IF(F294="","",SUMIFS('State GDP by Industry'!$AC$2:$AC$5465,'State GDP by Industry'!$B$2:$B$5465,B294,'State GDP by Industry'!$G$2:$G$5465,'BEA State PCE Data'!F294))</f>
        <v/>
      </c>
      <c r="H294" t="str">
        <f t="shared" si="4"/>
        <v/>
      </c>
    </row>
    <row r="295" spans="1:8" x14ac:dyDescent="0.25">
      <c r="A295" t="s">
        <v>424</v>
      </c>
      <c r="B295" t="s">
        <v>204</v>
      </c>
      <c r="C295" t="s">
        <v>365</v>
      </c>
      <c r="D295" t="s">
        <v>366</v>
      </c>
      <c r="E295">
        <v>65911</v>
      </c>
      <c r="G295" t="str">
        <f>IF(F295="","",SUMIFS('State GDP by Industry'!$AC$2:$AC$5465,'State GDP by Industry'!$B$2:$B$5465,B295,'State GDP by Industry'!$G$2:$G$5465,'BEA State PCE Data'!F295))</f>
        <v/>
      </c>
      <c r="H295" t="str">
        <f t="shared" si="4"/>
        <v/>
      </c>
    </row>
    <row r="296" spans="1:8" x14ac:dyDescent="0.25">
      <c r="A296" t="s">
        <v>424</v>
      </c>
      <c r="B296" t="s">
        <v>204</v>
      </c>
      <c r="C296" t="s">
        <v>367</v>
      </c>
      <c r="D296" t="s">
        <v>368</v>
      </c>
      <c r="E296">
        <v>20130.3</v>
      </c>
      <c r="G296" t="str">
        <f>IF(F296="","",SUMIFS('State GDP by Industry'!$AC$2:$AC$5465,'State GDP by Industry'!$B$2:$B$5465,B296,'State GDP by Industry'!$G$2:$G$5465,'BEA State PCE Data'!F296))</f>
        <v/>
      </c>
      <c r="H296" t="str">
        <f t="shared" si="4"/>
        <v/>
      </c>
    </row>
    <row r="297" spans="1:8" x14ac:dyDescent="0.25">
      <c r="A297" t="s">
        <v>424</v>
      </c>
      <c r="B297" t="s">
        <v>204</v>
      </c>
      <c r="C297" t="s">
        <v>369</v>
      </c>
      <c r="D297" t="s">
        <v>370</v>
      </c>
      <c r="E297">
        <v>6742.2</v>
      </c>
      <c r="F297" t="s">
        <v>80</v>
      </c>
      <c r="G297">
        <f>IF(F297="","",SUMIFS('State GDP by Industry'!$AC$2:$AC$5465,'State GDP by Industry'!$B$2:$B$5465,B297,'State GDP by Industry'!$G$2:$G$5465,'BEA State PCE Data'!F297))</f>
        <v>416.4</v>
      </c>
      <c r="H297">
        <f t="shared" si="4"/>
        <v>6.1760256296164454E-2</v>
      </c>
    </row>
    <row r="298" spans="1:8" x14ac:dyDescent="0.25">
      <c r="A298" t="s">
        <v>424</v>
      </c>
      <c r="B298" t="s">
        <v>204</v>
      </c>
      <c r="C298" t="s">
        <v>371</v>
      </c>
      <c r="D298" t="s">
        <v>372</v>
      </c>
      <c r="E298">
        <v>1844.1</v>
      </c>
      <c r="F298" t="s">
        <v>89</v>
      </c>
      <c r="G298">
        <f>IF(F298="","",SUMIFS('State GDP by Industry'!$AC$2:$AC$5465,'State GDP by Industry'!$B$2:$B$5465,B298,'State GDP by Industry'!$G$2:$G$5465,'BEA State PCE Data'!F298))</f>
        <v>0.3</v>
      </c>
      <c r="H298">
        <f t="shared" si="4"/>
        <v>1.6268098259313488E-4</v>
      </c>
    </row>
    <row r="299" spans="1:8" x14ac:dyDescent="0.25">
      <c r="A299" t="s">
        <v>424</v>
      </c>
      <c r="B299" t="s">
        <v>204</v>
      </c>
      <c r="C299" t="s">
        <v>373</v>
      </c>
      <c r="D299" t="s">
        <v>374</v>
      </c>
      <c r="E299">
        <v>1479.1</v>
      </c>
      <c r="F299" t="s">
        <v>92</v>
      </c>
      <c r="G299">
        <f>IF(F299="","",SUMIFS('State GDP by Industry'!$AC$2:$AC$5465,'State GDP by Industry'!$B$2:$B$5465,B299,'State GDP by Industry'!$G$2:$G$5465,'BEA State PCE Data'!F299))</f>
        <v>17.7</v>
      </c>
      <c r="H299">
        <f t="shared" si="4"/>
        <v>1.1966736528970319E-2</v>
      </c>
    </row>
    <row r="300" spans="1:8" x14ac:dyDescent="0.25">
      <c r="A300" t="s">
        <v>424</v>
      </c>
      <c r="B300" t="s">
        <v>204</v>
      </c>
      <c r="C300" t="s">
        <v>375</v>
      </c>
      <c r="D300" t="s">
        <v>376</v>
      </c>
      <c r="E300">
        <v>2447.1999999999998</v>
      </c>
      <c r="F300" t="s">
        <v>91</v>
      </c>
      <c r="G300">
        <f>IF(F300="","",SUMIFS('State GDP by Industry'!$AC$2:$AC$5465,'State GDP by Industry'!$B$2:$B$5465,B300,'State GDP by Industry'!$G$2:$G$5465,'BEA State PCE Data'!F300))</f>
        <v>108</v>
      </c>
      <c r="H300">
        <f t="shared" si="4"/>
        <v>4.4132069303694024E-2</v>
      </c>
    </row>
    <row r="301" spans="1:8" x14ac:dyDescent="0.25">
      <c r="A301" t="s">
        <v>424</v>
      </c>
      <c r="B301" t="s">
        <v>204</v>
      </c>
      <c r="C301" t="s">
        <v>377</v>
      </c>
      <c r="D301" t="s">
        <v>378</v>
      </c>
      <c r="E301">
        <v>971.8</v>
      </c>
      <c r="F301" t="s">
        <v>476</v>
      </c>
      <c r="G301">
        <f>IF(F301="","",SUMIFS('State GDP by Industry'!$AC$2:$AC$5465,'State GDP by Industry'!$B$2:$B$5465,B301,'State GDP by Industry'!$G$2:$G$5465,'BEA State PCE Data'!F301))</f>
        <v>0</v>
      </c>
      <c r="H301">
        <f t="shared" si="4"/>
        <v>0</v>
      </c>
    </row>
    <row r="302" spans="1:8" x14ac:dyDescent="0.25">
      <c r="A302" t="s">
        <v>424</v>
      </c>
      <c r="B302" t="s">
        <v>204</v>
      </c>
      <c r="C302" t="s">
        <v>379</v>
      </c>
      <c r="D302" t="s">
        <v>380</v>
      </c>
      <c r="E302">
        <v>13388.1</v>
      </c>
      <c r="F302" t="s">
        <v>95</v>
      </c>
      <c r="G302">
        <f>IF(F302="","",SUMIFS('State GDP by Industry'!$AC$2:$AC$5465,'State GDP by Industry'!$B$2:$B$5465,B302,'State GDP by Industry'!$G$2:$G$5465,'BEA State PCE Data'!F302))</f>
        <v>1363.3</v>
      </c>
      <c r="H302">
        <f t="shared" si="4"/>
        <v>0.10182923641144001</v>
      </c>
    </row>
    <row r="303" spans="1:8" x14ac:dyDescent="0.25">
      <c r="A303" t="s">
        <v>424</v>
      </c>
      <c r="B303" t="s">
        <v>204</v>
      </c>
      <c r="C303" t="s">
        <v>381</v>
      </c>
      <c r="D303" t="s">
        <v>382</v>
      </c>
      <c r="E303">
        <v>5838.3</v>
      </c>
      <c r="F303" t="s">
        <v>97</v>
      </c>
      <c r="G303">
        <f>IF(F303="","",SUMIFS('State GDP by Industry'!$AC$2:$AC$5465,'State GDP by Industry'!$B$2:$B$5465,B303,'State GDP by Industry'!$G$2:$G$5465,'BEA State PCE Data'!F303))</f>
        <v>523.6</v>
      </c>
      <c r="H303">
        <f t="shared" si="4"/>
        <v>8.968364078584519E-2</v>
      </c>
    </row>
    <row r="304" spans="1:8" x14ac:dyDescent="0.25">
      <c r="A304" t="s">
        <v>424</v>
      </c>
      <c r="B304" t="s">
        <v>204</v>
      </c>
      <c r="C304" t="s">
        <v>383</v>
      </c>
      <c r="D304" t="s">
        <v>384</v>
      </c>
      <c r="E304">
        <v>1240.0999999999999</v>
      </c>
      <c r="F304" t="s">
        <v>101</v>
      </c>
      <c r="G304">
        <f>IF(F304="","",SUMIFS('State GDP by Industry'!$AC$2:$AC$5465,'State GDP by Industry'!$B$2:$B$5465,B304,'State GDP by Industry'!$G$2:$G$5465,'BEA State PCE Data'!F304))</f>
        <v>18.5</v>
      </c>
      <c r="H304">
        <f t="shared" si="4"/>
        <v>1.4918151761954683E-2</v>
      </c>
    </row>
    <row r="305" spans="1:8" x14ac:dyDescent="0.25">
      <c r="A305" t="s">
        <v>424</v>
      </c>
      <c r="B305" t="s">
        <v>204</v>
      </c>
      <c r="C305" t="s">
        <v>385</v>
      </c>
      <c r="D305" t="s">
        <v>386</v>
      </c>
      <c r="E305">
        <v>787.6</v>
      </c>
      <c r="F305" t="s">
        <v>104</v>
      </c>
      <c r="G305">
        <f>IF(F305="","",SUMIFS('State GDP by Industry'!$AC$2:$AC$5465,'State GDP by Industry'!$B$2:$B$5465,B305,'State GDP by Industry'!$G$2:$G$5465,'BEA State PCE Data'!F305))</f>
        <v>625.6</v>
      </c>
      <c r="H305">
        <f t="shared" si="4"/>
        <v>0.79431183341797873</v>
      </c>
    </row>
    <row r="306" spans="1:8" x14ac:dyDescent="0.25">
      <c r="A306" t="s">
        <v>424</v>
      </c>
      <c r="B306" t="s">
        <v>204</v>
      </c>
      <c r="C306" t="s">
        <v>387</v>
      </c>
      <c r="D306" t="s">
        <v>388</v>
      </c>
      <c r="E306">
        <v>5522.1</v>
      </c>
      <c r="F306" t="s">
        <v>476</v>
      </c>
      <c r="G306">
        <f>IF(F306="","",SUMIFS('State GDP by Industry'!$AC$2:$AC$5465,'State GDP by Industry'!$B$2:$B$5465,B306,'State GDP by Industry'!$G$2:$G$5465,'BEA State PCE Data'!F306))</f>
        <v>0</v>
      </c>
      <c r="H306">
        <f t="shared" si="4"/>
        <v>0</v>
      </c>
    </row>
    <row r="307" spans="1:8" x14ac:dyDescent="0.25">
      <c r="A307" t="s">
        <v>424</v>
      </c>
      <c r="B307" t="s">
        <v>204</v>
      </c>
      <c r="C307" t="s">
        <v>389</v>
      </c>
      <c r="D307" t="s">
        <v>390</v>
      </c>
      <c r="E307">
        <v>45780.7</v>
      </c>
      <c r="G307" t="str">
        <f>IF(F307="","",SUMIFS('State GDP by Industry'!$AC$2:$AC$5465,'State GDP by Industry'!$B$2:$B$5465,B307,'State GDP by Industry'!$G$2:$G$5465,'BEA State PCE Data'!F307))</f>
        <v/>
      </c>
      <c r="H307" t="str">
        <f t="shared" si="4"/>
        <v/>
      </c>
    </row>
    <row r="308" spans="1:8" x14ac:dyDescent="0.25">
      <c r="A308" t="s">
        <v>424</v>
      </c>
      <c r="B308" t="s">
        <v>204</v>
      </c>
      <c r="C308" t="s">
        <v>391</v>
      </c>
      <c r="D308" t="s">
        <v>392</v>
      </c>
      <c r="E308">
        <v>42795.3</v>
      </c>
      <c r="G308" t="str">
        <f>IF(F308="","",SUMIFS('State GDP by Industry'!$AC$2:$AC$5465,'State GDP by Industry'!$B$2:$B$5465,B308,'State GDP by Industry'!$G$2:$G$5465,'BEA State PCE Data'!F308))</f>
        <v/>
      </c>
      <c r="H308" t="str">
        <f t="shared" si="4"/>
        <v/>
      </c>
    </row>
    <row r="309" spans="1:8" x14ac:dyDescent="0.25">
      <c r="A309" t="s">
        <v>424</v>
      </c>
      <c r="B309" t="s">
        <v>204</v>
      </c>
      <c r="C309" t="s">
        <v>393</v>
      </c>
      <c r="D309" t="s">
        <v>394</v>
      </c>
      <c r="E309">
        <v>14137.4</v>
      </c>
      <c r="G309" t="str">
        <f>IF(F309="","",SUMIFS('State GDP by Industry'!$AC$2:$AC$5465,'State GDP by Industry'!$B$2:$B$5465,B309,'State GDP by Industry'!$G$2:$G$5465,'BEA State PCE Data'!F309))</f>
        <v/>
      </c>
      <c r="H309" t="str">
        <f t="shared" si="4"/>
        <v/>
      </c>
    </row>
    <row r="310" spans="1:8" x14ac:dyDescent="0.25">
      <c r="A310" t="s">
        <v>424</v>
      </c>
      <c r="B310" t="s">
        <v>204</v>
      </c>
      <c r="C310" t="s">
        <v>395</v>
      </c>
      <c r="D310" t="s">
        <v>396</v>
      </c>
      <c r="E310">
        <v>9745</v>
      </c>
      <c r="G310" t="str">
        <f>IF(F310="","",SUMIFS('State GDP by Industry'!$AC$2:$AC$5465,'State GDP by Industry'!$B$2:$B$5465,B310,'State GDP by Industry'!$G$2:$G$5465,'BEA State PCE Data'!F310))</f>
        <v/>
      </c>
      <c r="H310" t="str">
        <f t="shared" si="4"/>
        <v/>
      </c>
    </row>
    <row r="311" spans="1:8" x14ac:dyDescent="0.25">
      <c r="A311" t="s">
        <v>424</v>
      </c>
      <c r="B311" t="s">
        <v>204</v>
      </c>
      <c r="C311" t="s">
        <v>397</v>
      </c>
      <c r="D311" t="s">
        <v>398</v>
      </c>
      <c r="E311">
        <v>2097.5</v>
      </c>
      <c r="G311" t="str">
        <f>IF(F311="","",SUMIFS('State GDP by Industry'!$AC$2:$AC$5465,'State GDP by Industry'!$B$2:$B$5465,B311,'State GDP by Industry'!$G$2:$G$5465,'BEA State PCE Data'!F311))</f>
        <v/>
      </c>
      <c r="H311" t="str">
        <f t="shared" si="4"/>
        <v/>
      </c>
    </row>
    <row r="312" spans="1:8" x14ac:dyDescent="0.25">
      <c r="A312" t="s">
        <v>424</v>
      </c>
      <c r="B312" t="s">
        <v>204</v>
      </c>
      <c r="C312" t="s">
        <v>399</v>
      </c>
      <c r="D312" t="s">
        <v>400</v>
      </c>
      <c r="E312">
        <v>2126.8000000000002</v>
      </c>
      <c r="G312" t="str">
        <f>IF(F312="","",SUMIFS('State GDP by Industry'!$AC$2:$AC$5465,'State GDP by Industry'!$B$2:$B$5465,B312,'State GDP by Industry'!$G$2:$G$5465,'BEA State PCE Data'!F312))</f>
        <v/>
      </c>
      <c r="H312" t="str">
        <f t="shared" si="4"/>
        <v/>
      </c>
    </row>
    <row r="313" spans="1:8" x14ac:dyDescent="0.25">
      <c r="A313" t="s">
        <v>424</v>
      </c>
      <c r="B313" t="s">
        <v>204</v>
      </c>
      <c r="C313" t="s">
        <v>401</v>
      </c>
      <c r="D313" t="s">
        <v>402</v>
      </c>
      <c r="E313">
        <v>3703.9</v>
      </c>
      <c r="G313" t="str">
        <f>IF(F313="","",SUMIFS('State GDP by Industry'!$AC$2:$AC$5465,'State GDP by Industry'!$B$2:$B$5465,B313,'State GDP by Industry'!$G$2:$G$5465,'BEA State PCE Data'!F313))</f>
        <v/>
      </c>
      <c r="H313" t="str">
        <f t="shared" si="4"/>
        <v/>
      </c>
    </row>
    <row r="314" spans="1:8" x14ac:dyDescent="0.25">
      <c r="A314" t="s">
        <v>424</v>
      </c>
      <c r="B314" t="s">
        <v>204</v>
      </c>
      <c r="C314" t="s">
        <v>403</v>
      </c>
      <c r="D314" t="s">
        <v>404</v>
      </c>
      <c r="E314">
        <v>5171.7</v>
      </c>
      <c r="G314" t="str">
        <f>IF(F314="","",SUMIFS('State GDP by Industry'!$AC$2:$AC$5465,'State GDP by Industry'!$B$2:$B$5465,B314,'State GDP by Industry'!$G$2:$G$5465,'BEA State PCE Data'!F314))</f>
        <v/>
      </c>
      <c r="H314" t="str">
        <f t="shared" si="4"/>
        <v/>
      </c>
    </row>
    <row r="315" spans="1:8" x14ac:dyDescent="0.25">
      <c r="A315" t="s">
        <v>424</v>
      </c>
      <c r="B315" t="s">
        <v>204</v>
      </c>
      <c r="C315" t="s">
        <v>405</v>
      </c>
      <c r="D315" t="s">
        <v>406</v>
      </c>
      <c r="E315">
        <v>5812.9</v>
      </c>
      <c r="G315" t="str">
        <f>IF(F315="","",SUMIFS('State GDP by Industry'!$AC$2:$AC$5465,'State GDP by Industry'!$B$2:$B$5465,B315,'State GDP by Industry'!$G$2:$G$5465,'BEA State PCE Data'!F315))</f>
        <v/>
      </c>
      <c r="H315" t="str">
        <f t="shared" si="4"/>
        <v/>
      </c>
    </row>
    <row r="316" spans="1:8" x14ac:dyDescent="0.25">
      <c r="A316" t="s">
        <v>424</v>
      </c>
      <c r="B316" t="s">
        <v>204</v>
      </c>
      <c r="C316" t="s">
        <v>407</v>
      </c>
      <c r="D316" t="s">
        <v>408</v>
      </c>
      <c r="E316">
        <v>2985.4</v>
      </c>
      <c r="G316" t="str">
        <f>IF(F316="","",SUMIFS('State GDP by Industry'!$AC$2:$AC$5465,'State GDP by Industry'!$B$2:$B$5465,B316,'State GDP by Industry'!$G$2:$G$5465,'BEA State PCE Data'!F316))</f>
        <v/>
      </c>
      <c r="H316" t="str">
        <f t="shared" si="4"/>
        <v/>
      </c>
    </row>
    <row r="317" spans="1:8" x14ac:dyDescent="0.25">
      <c r="A317" t="s">
        <v>424</v>
      </c>
      <c r="B317" t="s">
        <v>204</v>
      </c>
      <c r="C317" t="s">
        <v>409</v>
      </c>
      <c r="D317" t="s">
        <v>410</v>
      </c>
      <c r="E317">
        <v>8539.5</v>
      </c>
      <c r="G317" t="str">
        <f>IF(F317="","",SUMIFS('State GDP by Industry'!$AC$2:$AC$5465,'State GDP by Industry'!$B$2:$B$5465,B317,'State GDP by Industry'!$G$2:$G$5465,'BEA State PCE Data'!F317))</f>
        <v/>
      </c>
      <c r="H317" t="str">
        <f t="shared" si="4"/>
        <v/>
      </c>
    </row>
    <row r="318" spans="1:8" x14ac:dyDescent="0.25">
      <c r="A318" t="s">
        <v>424</v>
      </c>
      <c r="B318" t="s">
        <v>204</v>
      </c>
      <c r="C318" t="s">
        <v>411</v>
      </c>
      <c r="D318" t="s">
        <v>412</v>
      </c>
      <c r="E318">
        <v>5554.1</v>
      </c>
      <c r="G318" t="str">
        <f>IF(F318="","",SUMIFS('State GDP by Industry'!$AC$2:$AC$5465,'State GDP by Industry'!$B$2:$B$5465,B318,'State GDP by Industry'!$G$2:$G$5465,'BEA State PCE Data'!F318))</f>
        <v/>
      </c>
      <c r="H318" t="str">
        <f t="shared" si="4"/>
        <v/>
      </c>
    </row>
    <row r="319" spans="1:8" x14ac:dyDescent="0.25">
      <c r="A319" t="s">
        <v>425</v>
      </c>
      <c r="B319" t="s">
        <v>206</v>
      </c>
      <c r="C319" t="s">
        <v>365</v>
      </c>
      <c r="D319" t="s">
        <v>366</v>
      </c>
      <c r="E319">
        <v>60715.8</v>
      </c>
      <c r="G319" t="str">
        <f>IF(F319="","",SUMIFS('State GDP by Industry'!$AC$2:$AC$5465,'State GDP by Industry'!$B$2:$B$5465,B319,'State GDP by Industry'!$G$2:$G$5465,'BEA State PCE Data'!F319))</f>
        <v/>
      </c>
      <c r="H319" t="str">
        <f t="shared" si="4"/>
        <v/>
      </c>
    </row>
    <row r="320" spans="1:8" x14ac:dyDescent="0.25">
      <c r="A320" t="s">
        <v>425</v>
      </c>
      <c r="B320" t="s">
        <v>206</v>
      </c>
      <c r="C320" t="s">
        <v>367</v>
      </c>
      <c r="D320" t="s">
        <v>368</v>
      </c>
      <c r="E320">
        <v>22075.200000000001</v>
      </c>
      <c r="G320" t="str">
        <f>IF(F320="","",SUMIFS('State GDP by Industry'!$AC$2:$AC$5465,'State GDP by Industry'!$B$2:$B$5465,B320,'State GDP by Industry'!$G$2:$G$5465,'BEA State PCE Data'!F320))</f>
        <v/>
      </c>
      <c r="H320" t="str">
        <f t="shared" si="4"/>
        <v/>
      </c>
    </row>
    <row r="321" spans="1:8" x14ac:dyDescent="0.25">
      <c r="A321" t="s">
        <v>425</v>
      </c>
      <c r="B321" t="s">
        <v>206</v>
      </c>
      <c r="C321" t="s">
        <v>369</v>
      </c>
      <c r="D321" t="s">
        <v>370</v>
      </c>
      <c r="E321">
        <v>7824.7</v>
      </c>
      <c r="F321" t="s">
        <v>80</v>
      </c>
      <c r="G321">
        <f>IF(F321="","",SUMIFS('State GDP by Industry'!$AC$2:$AC$5465,'State GDP by Industry'!$B$2:$B$5465,B321,'State GDP by Industry'!$G$2:$G$5465,'BEA State PCE Data'!F321))</f>
        <v>5104.2</v>
      </c>
      <c r="H321">
        <f t="shared" si="4"/>
        <v>0.65231893874525537</v>
      </c>
    </row>
    <row r="322" spans="1:8" x14ac:dyDescent="0.25">
      <c r="A322" t="s">
        <v>425</v>
      </c>
      <c r="B322" t="s">
        <v>206</v>
      </c>
      <c r="C322" t="s">
        <v>371</v>
      </c>
      <c r="D322" t="s">
        <v>372</v>
      </c>
      <c r="E322">
        <v>2935.4</v>
      </c>
      <c r="F322" t="s">
        <v>89</v>
      </c>
      <c r="G322">
        <f>IF(F322="","",SUMIFS('State GDP by Industry'!$AC$2:$AC$5465,'State GDP by Industry'!$B$2:$B$5465,B322,'State GDP by Industry'!$G$2:$G$5465,'BEA State PCE Data'!F322))</f>
        <v>106.1</v>
      </c>
      <c r="H322">
        <f t="shared" si="4"/>
        <v>3.6144988757920556E-2</v>
      </c>
    </row>
    <row r="323" spans="1:8" x14ac:dyDescent="0.25">
      <c r="A323" t="s">
        <v>425</v>
      </c>
      <c r="B323" t="s">
        <v>206</v>
      </c>
      <c r="C323" t="s">
        <v>373</v>
      </c>
      <c r="D323" t="s">
        <v>374</v>
      </c>
      <c r="E323">
        <v>1688.8</v>
      </c>
      <c r="F323" t="s">
        <v>92</v>
      </c>
      <c r="G323">
        <f>IF(F323="","",SUMIFS('State GDP by Industry'!$AC$2:$AC$5465,'State GDP by Industry'!$B$2:$B$5465,B323,'State GDP by Industry'!$G$2:$G$5465,'BEA State PCE Data'!F323))</f>
        <v>91.9</v>
      </c>
      <c r="H323">
        <f t="shared" si="4"/>
        <v>5.4417337754618669E-2</v>
      </c>
    </row>
    <row r="324" spans="1:8" x14ac:dyDescent="0.25">
      <c r="A324" t="s">
        <v>425</v>
      </c>
      <c r="B324" t="s">
        <v>206</v>
      </c>
      <c r="C324" t="s">
        <v>375</v>
      </c>
      <c r="D324" t="s">
        <v>376</v>
      </c>
      <c r="E324">
        <v>2167.5</v>
      </c>
      <c r="F324" t="s">
        <v>91</v>
      </c>
      <c r="G324">
        <f>IF(F324="","",SUMIFS('State GDP by Industry'!$AC$2:$AC$5465,'State GDP by Industry'!$B$2:$B$5465,B324,'State GDP by Industry'!$G$2:$G$5465,'BEA State PCE Data'!F324))</f>
        <v>131.80000000000001</v>
      </c>
      <c r="H324">
        <f t="shared" si="4"/>
        <v>6.0807381776239913E-2</v>
      </c>
    </row>
    <row r="325" spans="1:8" x14ac:dyDescent="0.25">
      <c r="A325" t="s">
        <v>425</v>
      </c>
      <c r="B325" t="s">
        <v>206</v>
      </c>
      <c r="C325" t="s">
        <v>377</v>
      </c>
      <c r="D325" t="s">
        <v>378</v>
      </c>
      <c r="E325">
        <v>1033</v>
      </c>
      <c r="F325" t="s">
        <v>476</v>
      </c>
      <c r="G325">
        <f>IF(F325="","",SUMIFS('State GDP by Industry'!$AC$2:$AC$5465,'State GDP by Industry'!$B$2:$B$5465,B325,'State GDP by Industry'!$G$2:$G$5465,'BEA State PCE Data'!F325))</f>
        <v>0</v>
      </c>
      <c r="H325">
        <f t="shared" si="4"/>
        <v>0</v>
      </c>
    </row>
    <row r="326" spans="1:8" x14ac:dyDescent="0.25">
      <c r="A326" t="s">
        <v>425</v>
      </c>
      <c r="B326" t="s">
        <v>206</v>
      </c>
      <c r="C326" t="s">
        <v>379</v>
      </c>
      <c r="D326" t="s">
        <v>380</v>
      </c>
      <c r="E326">
        <v>14250.5</v>
      </c>
      <c r="F326" t="s">
        <v>95</v>
      </c>
      <c r="G326">
        <f>IF(F326="","",SUMIFS('State GDP by Industry'!$AC$2:$AC$5465,'State GDP by Industry'!$B$2:$B$5465,B326,'State GDP by Industry'!$G$2:$G$5465,'BEA State PCE Data'!F326))</f>
        <v>2990.2</v>
      </c>
      <c r="H326">
        <f t="shared" si="4"/>
        <v>0.20983123399178974</v>
      </c>
    </row>
    <row r="327" spans="1:8" x14ac:dyDescent="0.25">
      <c r="A327" t="s">
        <v>425</v>
      </c>
      <c r="B327" t="s">
        <v>206</v>
      </c>
      <c r="C327" t="s">
        <v>381</v>
      </c>
      <c r="D327" t="s">
        <v>382</v>
      </c>
      <c r="E327">
        <v>6005.9</v>
      </c>
      <c r="F327" t="s">
        <v>97</v>
      </c>
      <c r="G327">
        <f>IF(F327="","",SUMIFS('State GDP by Industry'!$AC$2:$AC$5465,'State GDP by Industry'!$B$2:$B$5465,B327,'State GDP by Industry'!$G$2:$G$5465,'BEA State PCE Data'!F327))</f>
        <v>1937.8</v>
      </c>
      <c r="H327">
        <f t="shared" si="4"/>
        <v>0.32264939476181753</v>
      </c>
    </row>
    <row r="328" spans="1:8" x14ac:dyDescent="0.25">
      <c r="A328" t="s">
        <v>425</v>
      </c>
      <c r="B328" t="s">
        <v>206</v>
      </c>
      <c r="C328" t="s">
        <v>383</v>
      </c>
      <c r="D328" t="s">
        <v>384</v>
      </c>
      <c r="E328">
        <v>1420.7</v>
      </c>
      <c r="F328" t="s">
        <v>101</v>
      </c>
      <c r="G328">
        <f>IF(F328="","",SUMIFS('State GDP by Industry'!$AC$2:$AC$5465,'State GDP by Industry'!$B$2:$B$5465,B328,'State GDP by Industry'!$G$2:$G$5465,'BEA State PCE Data'!F328))</f>
        <v>22.7</v>
      </c>
      <c r="H328">
        <f t="shared" ref="H328:H391" si="5">IFERROR(G328/E328,"")</f>
        <v>1.5978038994861686E-2</v>
      </c>
    </row>
    <row r="329" spans="1:8" x14ac:dyDescent="0.25">
      <c r="A329" t="s">
        <v>425</v>
      </c>
      <c r="B329" t="s">
        <v>206</v>
      </c>
      <c r="C329" t="s">
        <v>385</v>
      </c>
      <c r="D329" t="s">
        <v>386</v>
      </c>
      <c r="E329">
        <v>1956.2</v>
      </c>
      <c r="F329" t="s">
        <v>104</v>
      </c>
      <c r="G329">
        <f>IF(F329="","",SUMIFS('State GDP by Industry'!$AC$2:$AC$5465,'State GDP by Industry'!$B$2:$B$5465,B329,'State GDP by Industry'!$G$2:$G$5465,'BEA State PCE Data'!F329))</f>
        <v>33</v>
      </c>
      <c r="H329">
        <f t="shared" si="5"/>
        <v>1.6869440752479297E-2</v>
      </c>
    </row>
    <row r="330" spans="1:8" x14ac:dyDescent="0.25">
      <c r="A330" t="s">
        <v>425</v>
      </c>
      <c r="B330" t="s">
        <v>206</v>
      </c>
      <c r="C330" t="s">
        <v>387</v>
      </c>
      <c r="D330" t="s">
        <v>388</v>
      </c>
      <c r="E330">
        <v>4867.7</v>
      </c>
      <c r="F330" t="s">
        <v>476</v>
      </c>
      <c r="G330">
        <f>IF(F330="","",SUMIFS('State GDP by Industry'!$AC$2:$AC$5465,'State GDP by Industry'!$B$2:$B$5465,B330,'State GDP by Industry'!$G$2:$G$5465,'BEA State PCE Data'!F330))</f>
        <v>0</v>
      </c>
      <c r="H330">
        <f t="shared" si="5"/>
        <v>0</v>
      </c>
    </row>
    <row r="331" spans="1:8" x14ac:dyDescent="0.25">
      <c r="A331" t="s">
        <v>425</v>
      </c>
      <c r="B331" t="s">
        <v>206</v>
      </c>
      <c r="C331" t="s">
        <v>389</v>
      </c>
      <c r="D331" t="s">
        <v>390</v>
      </c>
      <c r="E331">
        <v>38640.6</v>
      </c>
      <c r="G331" t="str">
        <f>IF(F331="","",SUMIFS('State GDP by Industry'!$AC$2:$AC$5465,'State GDP by Industry'!$B$2:$B$5465,B331,'State GDP by Industry'!$G$2:$G$5465,'BEA State PCE Data'!F331))</f>
        <v/>
      </c>
      <c r="H331" t="str">
        <f t="shared" si="5"/>
        <v/>
      </c>
    </row>
    <row r="332" spans="1:8" x14ac:dyDescent="0.25">
      <c r="A332" t="s">
        <v>425</v>
      </c>
      <c r="B332" t="s">
        <v>206</v>
      </c>
      <c r="C332" t="s">
        <v>391</v>
      </c>
      <c r="D332" t="s">
        <v>392</v>
      </c>
      <c r="E332">
        <v>38051.300000000003</v>
      </c>
      <c r="G332" t="str">
        <f>IF(F332="","",SUMIFS('State GDP by Industry'!$AC$2:$AC$5465,'State GDP by Industry'!$B$2:$B$5465,B332,'State GDP by Industry'!$G$2:$G$5465,'BEA State PCE Data'!F332))</f>
        <v/>
      </c>
      <c r="H332" t="str">
        <f t="shared" si="5"/>
        <v/>
      </c>
    </row>
    <row r="333" spans="1:8" x14ac:dyDescent="0.25">
      <c r="A333" t="s">
        <v>425</v>
      </c>
      <c r="B333" t="s">
        <v>206</v>
      </c>
      <c r="C333" t="s">
        <v>393</v>
      </c>
      <c r="D333" t="s">
        <v>394</v>
      </c>
      <c r="E333">
        <v>10972.2</v>
      </c>
      <c r="G333" t="str">
        <f>IF(F333="","",SUMIFS('State GDP by Industry'!$AC$2:$AC$5465,'State GDP by Industry'!$B$2:$B$5465,B333,'State GDP by Industry'!$G$2:$G$5465,'BEA State PCE Data'!F333))</f>
        <v/>
      </c>
      <c r="H333" t="str">
        <f t="shared" si="5"/>
        <v/>
      </c>
    </row>
    <row r="334" spans="1:8" x14ac:dyDescent="0.25">
      <c r="A334" t="s">
        <v>425</v>
      </c>
      <c r="B334" t="s">
        <v>206</v>
      </c>
      <c r="C334" t="s">
        <v>395</v>
      </c>
      <c r="D334" t="s">
        <v>396</v>
      </c>
      <c r="E334">
        <v>10512.6</v>
      </c>
      <c r="G334" t="str">
        <f>IF(F334="","",SUMIFS('State GDP by Industry'!$AC$2:$AC$5465,'State GDP by Industry'!$B$2:$B$5465,B334,'State GDP by Industry'!$G$2:$G$5465,'BEA State PCE Data'!F334))</f>
        <v/>
      </c>
      <c r="H334" t="str">
        <f t="shared" si="5"/>
        <v/>
      </c>
    </row>
    <row r="335" spans="1:8" x14ac:dyDescent="0.25">
      <c r="A335" t="s">
        <v>425</v>
      </c>
      <c r="B335" t="s">
        <v>206</v>
      </c>
      <c r="C335" t="s">
        <v>397</v>
      </c>
      <c r="D335" t="s">
        <v>398</v>
      </c>
      <c r="E335">
        <v>1687.5</v>
      </c>
      <c r="G335" t="str">
        <f>IF(F335="","",SUMIFS('State GDP by Industry'!$AC$2:$AC$5465,'State GDP by Industry'!$B$2:$B$5465,B335,'State GDP by Industry'!$G$2:$G$5465,'BEA State PCE Data'!F335))</f>
        <v/>
      </c>
      <c r="H335" t="str">
        <f t="shared" si="5"/>
        <v/>
      </c>
    </row>
    <row r="336" spans="1:8" x14ac:dyDescent="0.25">
      <c r="A336" t="s">
        <v>425</v>
      </c>
      <c r="B336" t="s">
        <v>206</v>
      </c>
      <c r="C336" t="s">
        <v>399</v>
      </c>
      <c r="D336" t="s">
        <v>400</v>
      </c>
      <c r="E336">
        <v>2282.9</v>
      </c>
      <c r="G336" t="str">
        <f>IF(F336="","",SUMIFS('State GDP by Industry'!$AC$2:$AC$5465,'State GDP by Industry'!$B$2:$B$5465,B336,'State GDP by Industry'!$G$2:$G$5465,'BEA State PCE Data'!F336))</f>
        <v/>
      </c>
      <c r="H336" t="str">
        <f t="shared" si="5"/>
        <v/>
      </c>
    </row>
    <row r="337" spans="1:8" x14ac:dyDescent="0.25">
      <c r="A337" t="s">
        <v>425</v>
      </c>
      <c r="B337" t="s">
        <v>206</v>
      </c>
      <c r="C337" t="s">
        <v>401</v>
      </c>
      <c r="D337" t="s">
        <v>402</v>
      </c>
      <c r="E337">
        <v>3874.4</v>
      </c>
      <c r="G337" t="str">
        <f>IF(F337="","",SUMIFS('State GDP by Industry'!$AC$2:$AC$5465,'State GDP by Industry'!$B$2:$B$5465,B337,'State GDP by Industry'!$G$2:$G$5465,'BEA State PCE Data'!F337))</f>
        <v/>
      </c>
      <c r="H337" t="str">
        <f t="shared" si="5"/>
        <v/>
      </c>
    </row>
    <row r="338" spans="1:8" x14ac:dyDescent="0.25">
      <c r="A338" t="s">
        <v>425</v>
      </c>
      <c r="B338" t="s">
        <v>206</v>
      </c>
      <c r="C338" t="s">
        <v>403</v>
      </c>
      <c r="D338" t="s">
        <v>404</v>
      </c>
      <c r="E338">
        <v>5560.4</v>
      </c>
      <c r="G338" t="str">
        <f>IF(F338="","",SUMIFS('State GDP by Industry'!$AC$2:$AC$5465,'State GDP by Industry'!$B$2:$B$5465,B338,'State GDP by Industry'!$G$2:$G$5465,'BEA State PCE Data'!F338))</f>
        <v/>
      </c>
      <c r="H338" t="str">
        <f t="shared" si="5"/>
        <v/>
      </c>
    </row>
    <row r="339" spans="1:8" x14ac:dyDescent="0.25">
      <c r="A339" t="s">
        <v>425</v>
      </c>
      <c r="B339" t="s">
        <v>206</v>
      </c>
      <c r="C339" t="s">
        <v>405</v>
      </c>
      <c r="D339" t="s">
        <v>406</v>
      </c>
      <c r="E339">
        <v>3161.4</v>
      </c>
      <c r="G339" t="str">
        <f>IF(F339="","",SUMIFS('State GDP by Industry'!$AC$2:$AC$5465,'State GDP by Industry'!$B$2:$B$5465,B339,'State GDP by Industry'!$G$2:$G$5465,'BEA State PCE Data'!F339))</f>
        <v/>
      </c>
      <c r="H339" t="str">
        <f t="shared" si="5"/>
        <v/>
      </c>
    </row>
    <row r="340" spans="1:8" x14ac:dyDescent="0.25">
      <c r="A340" t="s">
        <v>425</v>
      </c>
      <c r="B340" t="s">
        <v>206</v>
      </c>
      <c r="C340" t="s">
        <v>407</v>
      </c>
      <c r="D340" t="s">
        <v>408</v>
      </c>
      <c r="E340">
        <v>589.20000000000005</v>
      </c>
      <c r="G340" t="str">
        <f>IF(F340="","",SUMIFS('State GDP by Industry'!$AC$2:$AC$5465,'State GDP by Industry'!$B$2:$B$5465,B340,'State GDP by Industry'!$G$2:$G$5465,'BEA State PCE Data'!F340))</f>
        <v/>
      </c>
      <c r="H340" t="str">
        <f t="shared" si="5"/>
        <v/>
      </c>
    </row>
    <row r="341" spans="1:8" x14ac:dyDescent="0.25">
      <c r="A341" t="s">
        <v>425</v>
      </c>
      <c r="B341" t="s">
        <v>206</v>
      </c>
      <c r="C341" t="s">
        <v>409</v>
      </c>
      <c r="D341" t="s">
        <v>410</v>
      </c>
      <c r="E341">
        <v>6264.1</v>
      </c>
      <c r="G341" t="str">
        <f>IF(F341="","",SUMIFS('State GDP by Industry'!$AC$2:$AC$5465,'State GDP by Industry'!$B$2:$B$5465,B341,'State GDP by Industry'!$G$2:$G$5465,'BEA State PCE Data'!F341))</f>
        <v/>
      </c>
      <c r="H341" t="str">
        <f t="shared" si="5"/>
        <v/>
      </c>
    </row>
    <row r="342" spans="1:8" x14ac:dyDescent="0.25">
      <c r="A342" t="s">
        <v>425</v>
      </c>
      <c r="B342" t="s">
        <v>206</v>
      </c>
      <c r="C342" t="s">
        <v>411</v>
      </c>
      <c r="D342" t="s">
        <v>412</v>
      </c>
      <c r="E342">
        <v>5674.8</v>
      </c>
      <c r="G342" t="str">
        <f>IF(F342="","",SUMIFS('State GDP by Industry'!$AC$2:$AC$5465,'State GDP by Industry'!$B$2:$B$5465,B342,'State GDP by Industry'!$G$2:$G$5465,'BEA State PCE Data'!F342))</f>
        <v/>
      </c>
      <c r="H342" t="str">
        <f t="shared" si="5"/>
        <v/>
      </c>
    </row>
    <row r="343" spans="1:8" x14ac:dyDescent="0.25">
      <c r="A343" t="s">
        <v>426</v>
      </c>
      <c r="B343" t="s">
        <v>208</v>
      </c>
      <c r="C343" t="s">
        <v>365</v>
      </c>
      <c r="D343" t="s">
        <v>366</v>
      </c>
      <c r="E343">
        <v>549539.69999999995</v>
      </c>
      <c r="G343" t="str">
        <f>IF(F343="","",SUMIFS('State GDP by Industry'!$AC$2:$AC$5465,'State GDP by Industry'!$B$2:$B$5465,B343,'State GDP by Industry'!$G$2:$G$5465,'BEA State PCE Data'!F343))</f>
        <v/>
      </c>
      <c r="H343" t="str">
        <f t="shared" si="5"/>
        <v/>
      </c>
    </row>
    <row r="344" spans="1:8" x14ac:dyDescent="0.25">
      <c r="A344" t="s">
        <v>426</v>
      </c>
      <c r="B344" t="s">
        <v>208</v>
      </c>
      <c r="C344" t="s">
        <v>367</v>
      </c>
      <c r="D344" t="s">
        <v>368</v>
      </c>
      <c r="E344">
        <v>159693.1</v>
      </c>
      <c r="G344" t="str">
        <f>IF(F344="","",SUMIFS('State GDP by Industry'!$AC$2:$AC$5465,'State GDP by Industry'!$B$2:$B$5465,B344,'State GDP by Industry'!$G$2:$G$5465,'BEA State PCE Data'!F344))</f>
        <v/>
      </c>
      <c r="H344" t="str">
        <f t="shared" si="5"/>
        <v/>
      </c>
    </row>
    <row r="345" spans="1:8" x14ac:dyDescent="0.25">
      <c r="A345" t="s">
        <v>426</v>
      </c>
      <c r="B345" t="s">
        <v>208</v>
      </c>
      <c r="C345" t="s">
        <v>369</v>
      </c>
      <c r="D345" t="s">
        <v>370</v>
      </c>
      <c r="E345">
        <v>55446.7</v>
      </c>
      <c r="F345" t="s">
        <v>80</v>
      </c>
      <c r="G345">
        <f>IF(F345="","",SUMIFS('State GDP by Industry'!$AC$2:$AC$5465,'State GDP by Industry'!$B$2:$B$5465,B345,'State GDP by Industry'!$G$2:$G$5465,'BEA State PCE Data'!F345))</f>
        <v>50174.7</v>
      </c>
      <c r="H345">
        <f t="shared" si="5"/>
        <v>0.90491769573301928</v>
      </c>
    </row>
    <row r="346" spans="1:8" x14ac:dyDescent="0.25">
      <c r="A346" t="s">
        <v>426</v>
      </c>
      <c r="B346" t="s">
        <v>208</v>
      </c>
      <c r="C346" t="s">
        <v>371</v>
      </c>
      <c r="D346" t="s">
        <v>372</v>
      </c>
      <c r="E346">
        <v>18806.5</v>
      </c>
      <c r="F346" t="s">
        <v>89</v>
      </c>
      <c r="G346">
        <f>IF(F346="","",SUMIFS('State GDP by Industry'!$AC$2:$AC$5465,'State GDP by Industry'!$B$2:$B$5465,B346,'State GDP by Industry'!$G$2:$G$5465,'BEA State PCE Data'!F346))</f>
        <v>4247</v>
      </c>
      <c r="H346">
        <f t="shared" si="5"/>
        <v>0.22582617711961289</v>
      </c>
    </row>
    <row r="347" spans="1:8" x14ac:dyDescent="0.25">
      <c r="A347" t="s">
        <v>426</v>
      </c>
      <c r="B347" t="s">
        <v>208</v>
      </c>
      <c r="C347" t="s">
        <v>373</v>
      </c>
      <c r="D347" t="s">
        <v>374</v>
      </c>
      <c r="E347">
        <v>12716.8</v>
      </c>
      <c r="F347" t="s">
        <v>92</v>
      </c>
      <c r="G347">
        <f>IF(F347="","",SUMIFS('State GDP by Industry'!$AC$2:$AC$5465,'State GDP by Industry'!$B$2:$B$5465,B347,'State GDP by Industry'!$G$2:$G$5465,'BEA State PCE Data'!F347))</f>
        <v>1221.8</v>
      </c>
      <c r="H347">
        <f t="shared" si="5"/>
        <v>9.6077629592350278E-2</v>
      </c>
    </row>
    <row r="348" spans="1:8" x14ac:dyDescent="0.25">
      <c r="A348" t="s">
        <v>426</v>
      </c>
      <c r="B348" t="s">
        <v>208</v>
      </c>
      <c r="C348" t="s">
        <v>375</v>
      </c>
      <c r="D348" t="s">
        <v>376</v>
      </c>
      <c r="E348">
        <v>14206.9</v>
      </c>
      <c r="F348" t="s">
        <v>91</v>
      </c>
      <c r="G348">
        <f>IF(F348="","",SUMIFS('State GDP by Industry'!$AC$2:$AC$5465,'State GDP by Industry'!$B$2:$B$5465,B348,'State GDP by Industry'!$G$2:$G$5465,'BEA State PCE Data'!F348))</f>
        <v>812.3</v>
      </c>
      <c r="H348">
        <f t="shared" si="5"/>
        <v>5.7176442432902319E-2</v>
      </c>
    </row>
    <row r="349" spans="1:8" x14ac:dyDescent="0.25">
      <c r="A349" t="s">
        <v>426</v>
      </c>
      <c r="B349" t="s">
        <v>208</v>
      </c>
      <c r="C349" t="s">
        <v>377</v>
      </c>
      <c r="D349" t="s">
        <v>378</v>
      </c>
      <c r="E349">
        <v>9716.5</v>
      </c>
      <c r="F349" t="s">
        <v>476</v>
      </c>
      <c r="G349">
        <f>IF(F349="","",SUMIFS('State GDP by Industry'!$AC$2:$AC$5465,'State GDP by Industry'!$B$2:$B$5465,B349,'State GDP by Industry'!$G$2:$G$5465,'BEA State PCE Data'!F349))</f>
        <v>0</v>
      </c>
      <c r="H349">
        <f t="shared" si="5"/>
        <v>0</v>
      </c>
    </row>
    <row r="350" spans="1:8" x14ac:dyDescent="0.25">
      <c r="A350" t="s">
        <v>426</v>
      </c>
      <c r="B350" t="s">
        <v>208</v>
      </c>
      <c r="C350" t="s">
        <v>379</v>
      </c>
      <c r="D350" t="s">
        <v>380</v>
      </c>
      <c r="E350">
        <v>104246.39999999999</v>
      </c>
      <c r="F350" t="s">
        <v>95</v>
      </c>
      <c r="G350">
        <f>IF(F350="","",SUMIFS('State GDP by Industry'!$AC$2:$AC$5465,'State GDP by Industry'!$B$2:$B$5465,B350,'State GDP by Industry'!$G$2:$G$5465,'BEA State PCE Data'!F350))</f>
        <v>51036</v>
      </c>
      <c r="H350">
        <f t="shared" si="5"/>
        <v>0.48957086287871815</v>
      </c>
    </row>
    <row r="351" spans="1:8" x14ac:dyDescent="0.25">
      <c r="A351" t="s">
        <v>426</v>
      </c>
      <c r="B351" t="s">
        <v>208</v>
      </c>
      <c r="C351" t="s">
        <v>381</v>
      </c>
      <c r="D351" t="s">
        <v>382</v>
      </c>
      <c r="E351">
        <v>34832.5</v>
      </c>
      <c r="F351" t="s">
        <v>97</v>
      </c>
      <c r="G351">
        <f>IF(F351="","",SUMIFS('State GDP by Industry'!$AC$2:$AC$5465,'State GDP by Industry'!$B$2:$B$5465,B351,'State GDP by Industry'!$G$2:$G$5465,'BEA State PCE Data'!F351))</f>
        <v>13393.6</v>
      </c>
      <c r="H351">
        <f t="shared" si="5"/>
        <v>0.38451446206847056</v>
      </c>
    </row>
    <row r="352" spans="1:8" x14ac:dyDescent="0.25">
      <c r="A352" t="s">
        <v>426</v>
      </c>
      <c r="B352" t="s">
        <v>208</v>
      </c>
      <c r="C352" t="s">
        <v>383</v>
      </c>
      <c r="D352" t="s">
        <v>384</v>
      </c>
      <c r="E352">
        <v>16017.6</v>
      </c>
      <c r="F352" t="s">
        <v>101</v>
      </c>
      <c r="G352">
        <f>IF(F352="","",SUMIFS('State GDP by Industry'!$AC$2:$AC$5465,'State GDP by Industry'!$B$2:$B$5465,B352,'State GDP by Industry'!$G$2:$G$5465,'BEA State PCE Data'!F352))</f>
        <v>277.7</v>
      </c>
      <c r="H352">
        <f t="shared" si="5"/>
        <v>1.7337179102986714E-2</v>
      </c>
    </row>
    <row r="353" spans="1:8" x14ac:dyDescent="0.25">
      <c r="A353" t="s">
        <v>426</v>
      </c>
      <c r="B353" t="s">
        <v>208</v>
      </c>
      <c r="C353" t="s">
        <v>385</v>
      </c>
      <c r="D353" t="s">
        <v>386</v>
      </c>
      <c r="E353">
        <v>9867.2999999999993</v>
      </c>
      <c r="F353" t="s">
        <v>104</v>
      </c>
      <c r="G353">
        <f>IF(F353="","",SUMIFS('State GDP by Industry'!$AC$2:$AC$5465,'State GDP by Industry'!$B$2:$B$5465,B353,'State GDP by Industry'!$G$2:$G$5465,'BEA State PCE Data'!F353))</f>
        <v>6575.6</v>
      </c>
      <c r="H353">
        <f t="shared" si="5"/>
        <v>0.66640317006678629</v>
      </c>
    </row>
    <row r="354" spans="1:8" x14ac:dyDescent="0.25">
      <c r="A354" t="s">
        <v>426</v>
      </c>
      <c r="B354" t="s">
        <v>208</v>
      </c>
      <c r="C354" t="s">
        <v>387</v>
      </c>
      <c r="D354" t="s">
        <v>388</v>
      </c>
      <c r="E354">
        <v>43529.1</v>
      </c>
      <c r="F354" t="s">
        <v>476</v>
      </c>
      <c r="G354">
        <f>IF(F354="","",SUMIFS('State GDP by Industry'!$AC$2:$AC$5465,'State GDP by Industry'!$B$2:$B$5465,B354,'State GDP by Industry'!$G$2:$G$5465,'BEA State PCE Data'!F354))</f>
        <v>0</v>
      </c>
      <c r="H354">
        <f t="shared" si="5"/>
        <v>0</v>
      </c>
    </row>
    <row r="355" spans="1:8" x14ac:dyDescent="0.25">
      <c r="A355" t="s">
        <v>426</v>
      </c>
      <c r="B355" t="s">
        <v>208</v>
      </c>
      <c r="C355" t="s">
        <v>389</v>
      </c>
      <c r="D355" t="s">
        <v>390</v>
      </c>
      <c r="E355">
        <v>389846.6</v>
      </c>
      <c r="G355" t="str">
        <f>IF(F355="","",SUMIFS('State GDP by Industry'!$AC$2:$AC$5465,'State GDP by Industry'!$B$2:$B$5465,B355,'State GDP by Industry'!$G$2:$G$5465,'BEA State PCE Data'!F355))</f>
        <v/>
      </c>
      <c r="H355" t="str">
        <f t="shared" si="5"/>
        <v/>
      </c>
    </row>
    <row r="356" spans="1:8" x14ac:dyDescent="0.25">
      <c r="A356" t="s">
        <v>426</v>
      </c>
      <c r="B356" t="s">
        <v>208</v>
      </c>
      <c r="C356" t="s">
        <v>391</v>
      </c>
      <c r="D356" t="s">
        <v>392</v>
      </c>
      <c r="E356">
        <v>364172</v>
      </c>
      <c r="G356" t="str">
        <f>IF(F356="","",SUMIFS('State GDP by Industry'!$AC$2:$AC$5465,'State GDP by Industry'!$B$2:$B$5465,B356,'State GDP by Industry'!$G$2:$G$5465,'BEA State PCE Data'!F356))</f>
        <v/>
      </c>
      <c r="H356" t="str">
        <f t="shared" si="5"/>
        <v/>
      </c>
    </row>
    <row r="357" spans="1:8" x14ac:dyDescent="0.25">
      <c r="A357" t="s">
        <v>426</v>
      </c>
      <c r="B357" t="s">
        <v>208</v>
      </c>
      <c r="C357" t="s">
        <v>393</v>
      </c>
      <c r="D357" t="s">
        <v>394</v>
      </c>
      <c r="E357">
        <v>98114.3</v>
      </c>
      <c r="G357" t="str">
        <f>IF(F357="","",SUMIFS('State GDP by Industry'!$AC$2:$AC$5465,'State GDP by Industry'!$B$2:$B$5465,B357,'State GDP by Industry'!$G$2:$G$5465,'BEA State PCE Data'!F357))</f>
        <v/>
      </c>
      <c r="H357" t="str">
        <f t="shared" si="5"/>
        <v/>
      </c>
    </row>
    <row r="358" spans="1:8" x14ac:dyDescent="0.25">
      <c r="A358" t="s">
        <v>426</v>
      </c>
      <c r="B358" t="s">
        <v>208</v>
      </c>
      <c r="C358" t="s">
        <v>395</v>
      </c>
      <c r="D358" t="s">
        <v>396</v>
      </c>
      <c r="E358">
        <v>90196.2</v>
      </c>
      <c r="G358" t="str">
        <f>IF(F358="","",SUMIFS('State GDP by Industry'!$AC$2:$AC$5465,'State GDP by Industry'!$B$2:$B$5465,B358,'State GDP by Industry'!$G$2:$G$5465,'BEA State PCE Data'!F358))</f>
        <v/>
      </c>
      <c r="H358" t="str">
        <f t="shared" si="5"/>
        <v/>
      </c>
    </row>
    <row r="359" spans="1:8" x14ac:dyDescent="0.25">
      <c r="A359" t="s">
        <v>426</v>
      </c>
      <c r="B359" t="s">
        <v>208</v>
      </c>
      <c r="C359" t="s">
        <v>397</v>
      </c>
      <c r="D359" t="s">
        <v>398</v>
      </c>
      <c r="E359">
        <v>20376.5</v>
      </c>
      <c r="G359" t="str">
        <f>IF(F359="","",SUMIFS('State GDP by Industry'!$AC$2:$AC$5465,'State GDP by Industry'!$B$2:$B$5465,B359,'State GDP by Industry'!$G$2:$G$5465,'BEA State PCE Data'!F359))</f>
        <v/>
      </c>
      <c r="H359" t="str">
        <f t="shared" si="5"/>
        <v/>
      </c>
    </row>
    <row r="360" spans="1:8" x14ac:dyDescent="0.25">
      <c r="A360" t="s">
        <v>426</v>
      </c>
      <c r="B360" t="s">
        <v>208</v>
      </c>
      <c r="C360" t="s">
        <v>399</v>
      </c>
      <c r="D360" t="s">
        <v>400</v>
      </c>
      <c r="E360">
        <v>23439.1</v>
      </c>
      <c r="G360" t="str">
        <f>IF(F360="","",SUMIFS('State GDP by Industry'!$AC$2:$AC$5465,'State GDP by Industry'!$B$2:$B$5465,B360,'State GDP by Industry'!$G$2:$G$5465,'BEA State PCE Data'!F360))</f>
        <v/>
      </c>
      <c r="H360" t="str">
        <f t="shared" si="5"/>
        <v/>
      </c>
    </row>
    <row r="361" spans="1:8" x14ac:dyDescent="0.25">
      <c r="A361" t="s">
        <v>426</v>
      </c>
      <c r="B361" t="s">
        <v>208</v>
      </c>
      <c r="C361" t="s">
        <v>401</v>
      </c>
      <c r="D361" t="s">
        <v>402</v>
      </c>
      <c r="E361">
        <v>36304.6</v>
      </c>
      <c r="G361" t="str">
        <f>IF(F361="","",SUMIFS('State GDP by Industry'!$AC$2:$AC$5465,'State GDP by Industry'!$B$2:$B$5465,B361,'State GDP by Industry'!$G$2:$G$5465,'BEA State PCE Data'!F361))</f>
        <v/>
      </c>
      <c r="H361" t="str">
        <f t="shared" si="5"/>
        <v/>
      </c>
    </row>
    <row r="362" spans="1:8" x14ac:dyDescent="0.25">
      <c r="A362" t="s">
        <v>426</v>
      </c>
      <c r="B362" t="s">
        <v>208</v>
      </c>
      <c r="C362" t="s">
        <v>403</v>
      </c>
      <c r="D362" t="s">
        <v>404</v>
      </c>
      <c r="E362">
        <v>42558.2</v>
      </c>
      <c r="G362" t="str">
        <f>IF(F362="","",SUMIFS('State GDP by Industry'!$AC$2:$AC$5465,'State GDP by Industry'!$B$2:$B$5465,B362,'State GDP by Industry'!$G$2:$G$5465,'BEA State PCE Data'!F362))</f>
        <v/>
      </c>
      <c r="H362" t="str">
        <f t="shared" si="5"/>
        <v/>
      </c>
    </row>
    <row r="363" spans="1:8" x14ac:dyDescent="0.25">
      <c r="A363" t="s">
        <v>426</v>
      </c>
      <c r="B363" t="s">
        <v>208</v>
      </c>
      <c r="C363" t="s">
        <v>405</v>
      </c>
      <c r="D363" t="s">
        <v>406</v>
      </c>
      <c r="E363">
        <v>53183.1</v>
      </c>
      <c r="G363" t="str">
        <f>IF(F363="","",SUMIFS('State GDP by Industry'!$AC$2:$AC$5465,'State GDP by Industry'!$B$2:$B$5465,B363,'State GDP by Industry'!$G$2:$G$5465,'BEA State PCE Data'!F363))</f>
        <v/>
      </c>
      <c r="H363" t="str">
        <f t="shared" si="5"/>
        <v/>
      </c>
    </row>
    <row r="364" spans="1:8" x14ac:dyDescent="0.25">
      <c r="A364" t="s">
        <v>426</v>
      </c>
      <c r="B364" t="s">
        <v>208</v>
      </c>
      <c r="C364" t="s">
        <v>407</v>
      </c>
      <c r="D364" t="s">
        <v>408</v>
      </c>
      <c r="E364">
        <v>25674.5</v>
      </c>
      <c r="G364" t="str">
        <f>IF(F364="","",SUMIFS('State GDP by Industry'!$AC$2:$AC$5465,'State GDP by Industry'!$B$2:$B$5465,B364,'State GDP by Industry'!$G$2:$G$5465,'BEA State PCE Data'!F364))</f>
        <v/>
      </c>
      <c r="H364" t="str">
        <f t="shared" si="5"/>
        <v/>
      </c>
    </row>
    <row r="365" spans="1:8" x14ac:dyDescent="0.25">
      <c r="A365" t="s">
        <v>426</v>
      </c>
      <c r="B365" t="s">
        <v>208</v>
      </c>
      <c r="C365" t="s">
        <v>409</v>
      </c>
      <c r="D365" t="s">
        <v>410</v>
      </c>
      <c r="E365">
        <v>79026.8</v>
      </c>
      <c r="G365" t="str">
        <f>IF(F365="","",SUMIFS('State GDP by Industry'!$AC$2:$AC$5465,'State GDP by Industry'!$B$2:$B$5465,B365,'State GDP by Industry'!$G$2:$G$5465,'BEA State PCE Data'!F365))</f>
        <v/>
      </c>
      <c r="H365" t="str">
        <f t="shared" si="5"/>
        <v/>
      </c>
    </row>
    <row r="366" spans="1:8" x14ac:dyDescent="0.25">
      <c r="A366" t="s">
        <v>426</v>
      </c>
      <c r="B366" t="s">
        <v>208</v>
      </c>
      <c r="C366" t="s">
        <v>411</v>
      </c>
      <c r="D366" t="s">
        <v>412</v>
      </c>
      <c r="E366">
        <v>53352.2</v>
      </c>
      <c r="G366" t="str">
        <f>IF(F366="","",SUMIFS('State GDP by Industry'!$AC$2:$AC$5465,'State GDP by Industry'!$B$2:$B$5465,B366,'State GDP by Industry'!$G$2:$G$5465,'BEA State PCE Data'!F366))</f>
        <v/>
      </c>
      <c r="H366" t="str">
        <f t="shared" si="5"/>
        <v/>
      </c>
    </row>
    <row r="367" spans="1:8" x14ac:dyDescent="0.25">
      <c r="A367" t="s">
        <v>427</v>
      </c>
      <c r="B367" t="s">
        <v>210</v>
      </c>
      <c r="C367" t="s">
        <v>365</v>
      </c>
      <c r="D367" t="s">
        <v>366</v>
      </c>
      <c r="E367">
        <v>242121.5</v>
      </c>
      <c r="G367" t="str">
        <f>IF(F367="","",SUMIFS('State GDP by Industry'!$AC$2:$AC$5465,'State GDP by Industry'!$B$2:$B$5465,B367,'State GDP by Industry'!$G$2:$G$5465,'BEA State PCE Data'!F367))</f>
        <v/>
      </c>
      <c r="H367" t="str">
        <f t="shared" si="5"/>
        <v/>
      </c>
    </row>
    <row r="368" spans="1:8" x14ac:dyDescent="0.25">
      <c r="A368" t="s">
        <v>427</v>
      </c>
      <c r="B368" t="s">
        <v>210</v>
      </c>
      <c r="C368" t="s">
        <v>367</v>
      </c>
      <c r="D368" t="s">
        <v>368</v>
      </c>
      <c r="E368">
        <v>79195.899999999994</v>
      </c>
      <c r="G368" t="str">
        <f>IF(F368="","",SUMIFS('State GDP by Industry'!$AC$2:$AC$5465,'State GDP by Industry'!$B$2:$B$5465,B368,'State GDP by Industry'!$G$2:$G$5465,'BEA State PCE Data'!F368))</f>
        <v/>
      </c>
      <c r="H368" t="str">
        <f t="shared" si="5"/>
        <v/>
      </c>
    </row>
    <row r="369" spans="1:8" x14ac:dyDescent="0.25">
      <c r="A369" t="s">
        <v>427</v>
      </c>
      <c r="B369" t="s">
        <v>210</v>
      </c>
      <c r="C369" t="s">
        <v>369</v>
      </c>
      <c r="D369" t="s">
        <v>370</v>
      </c>
      <c r="E369">
        <v>25886</v>
      </c>
      <c r="F369" t="s">
        <v>80</v>
      </c>
      <c r="G369">
        <f>IF(F369="","",SUMIFS('State GDP by Industry'!$AC$2:$AC$5465,'State GDP by Industry'!$B$2:$B$5465,B369,'State GDP by Industry'!$G$2:$G$5465,'BEA State PCE Data'!F369))</f>
        <v>56019.6</v>
      </c>
      <c r="H369">
        <f t="shared" si="5"/>
        <v>2.1640886965927528</v>
      </c>
    </row>
    <row r="370" spans="1:8" x14ac:dyDescent="0.25">
      <c r="A370" t="s">
        <v>427</v>
      </c>
      <c r="B370" t="s">
        <v>210</v>
      </c>
      <c r="C370" t="s">
        <v>371</v>
      </c>
      <c r="D370" t="s">
        <v>372</v>
      </c>
      <c r="E370">
        <v>9501.7999999999993</v>
      </c>
      <c r="F370" t="s">
        <v>89</v>
      </c>
      <c r="G370">
        <f>IF(F370="","",SUMIFS('State GDP by Industry'!$AC$2:$AC$5465,'State GDP by Industry'!$B$2:$B$5465,B370,'State GDP by Industry'!$G$2:$G$5465,'BEA State PCE Data'!F370))</f>
        <v>19409.7</v>
      </c>
      <c r="H370">
        <f t="shared" si="5"/>
        <v>2.0427392704540193</v>
      </c>
    </row>
    <row r="371" spans="1:8" x14ac:dyDescent="0.25">
      <c r="A371" t="s">
        <v>427</v>
      </c>
      <c r="B371" t="s">
        <v>210</v>
      </c>
      <c r="C371" t="s">
        <v>373</v>
      </c>
      <c r="D371" t="s">
        <v>374</v>
      </c>
      <c r="E371">
        <v>6201.4</v>
      </c>
      <c r="F371" t="s">
        <v>92</v>
      </c>
      <c r="G371">
        <f>IF(F371="","",SUMIFS('State GDP by Industry'!$AC$2:$AC$5465,'State GDP by Industry'!$B$2:$B$5465,B371,'State GDP by Industry'!$G$2:$G$5465,'BEA State PCE Data'!F371))</f>
        <v>1912.9</v>
      </c>
      <c r="H371">
        <f t="shared" si="5"/>
        <v>0.30846260521817659</v>
      </c>
    </row>
    <row r="372" spans="1:8" x14ac:dyDescent="0.25">
      <c r="A372" t="s">
        <v>427</v>
      </c>
      <c r="B372" t="s">
        <v>210</v>
      </c>
      <c r="C372" t="s">
        <v>375</v>
      </c>
      <c r="D372" t="s">
        <v>376</v>
      </c>
      <c r="E372">
        <v>6641.6</v>
      </c>
      <c r="F372" t="s">
        <v>91</v>
      </c>
      <c r="G372">
        <f>IF(F372="","",SUMIFS('State GDP by Industry'!$AC$2:$AC$5465,'State GDP by Industry'!$B$2:$B$5465,B372,'State GDP by Industry'!$G$2:$G$5465,'BEA State PCE Data'!F372))</f>
        <v>2467.1999999999998</v>
      </c>
      <c r="H372">
        <f t="shared" si="5"/>
        <v>0.37147675258973739</v>
      </c>
    </row>
    <row r="373" spans="1:8" x14ac:dyDescent="0.25">
      <c r="A373" t="s">
        <v>427</v>
      </c>
      <c r="B373" t="s">
        <v>210</v>
      </c>
      <c r="C373" t="s">
        <v>377</v>
      </c>
      <c r="D373" t="s">
        <v>378</v>
      </c>
      <c r="E373">
        <v>3541.1</v>
      </c>
      <c r="F373" t="s">
        <v>476</v>
      </c>
      <c r="G373">
        <f>IF(F373="","",SUMIFS('State GDP by Industry'!$AC$2:$AC$5465,'State GDP by Industry'!$B$2:$B$5465,B373,'State GDP by Industry'!$G$2:$G$5465,'BEA State PCE Data'!F373))</f>
        <v>0</v>
      </c>
      <c r="H373">
        <f t="shared" si="5"/>
        <v>0</v>
      </c>
    </row>
    <row r="374" spans="1:8" x14ac:dyDescent="0.25">
      <c r="A374" t="s">
        <v>427</v>
      </c>
      <c r="B374" t="s">
        <v>210</v>
      </c>
      <c r="C374" t="s">
        <v>379</v>
      </c>
      <c r="D374" t="s">
        <v>380</v>
      </c>
      <c r="E374">
        <v>53310</v>
      </c>
      <c r="F374" t="s">
        <v>95</v>
      </c>
      <c r="G374">
        <f>IF(F374="","",SUMIFS('State GDP by Industry'!$AC$2:$AC$5465,'State GDP by Industry'!$B$2:$B$5465,B374,'State GDP by Industry'!$G$2:$G$5465,'BEA State PCE Data'!F374))</f>
        <v>39622.800000000003</v>
      </c>
      <c r="H374">
        <f t="shared" si="5"/>
        <v>0.74325267304445697</v>
      </c>
    </row>
    <row r="375" spans="1:8" x14ac:dyDescent="0.25">
      <c r="A375" t="s">
        <v>427</v>
      </c>
      <c r="B375" t="s">
        <v>210</v>
      </c>
      <c r="C375" t="s">
        <v>381</v>
      </c>
      <c r="D375" t="s">
        <v>382</v>
      </c>
      <c r="E375">
        <v>18042</v>
      </c>
      <c r="F375" t="s">
        <v>97</v>
      </c>
      <c r="G375">
        <f>IF(F375="","",SUMIFS('State GDP by Industry'!$AC$2:$AC$5465,'State GDP by Industry'!$B$2:$B$5465,B375,'State GDP by Industry'!$G$2:$G$5465,'BEA State PCE Data'!F375))</f>
        <v>6795.4</v>
      </c>
      <c r="H375">
        <f t="shared" si="5"/>
        <v>0.37664338765103644</v>
      </c>
    </row>
    <row r="376" spans="1:8" x14ac:dyDescent="0.25">
      <c r="A376" t="s">
        <v>427</v>
      </c>
      <c r="B376" t="s">
        <v>210</v>
      </c>
      <c r="C376" t="s">
        <v>383</v>
      </c>
      <c r="D376" t="s">
        <v>384</v>
      </c>
      <c r="E376">
        <v>6324.7</v>
      </c>
      <c r="F376" t="s">
        <v>101</v>
      </c>
      <c r="G376">
        <f>IF(F376="","",SUMIFS('State GDP by Industry'!$AC$2:$AC$5465,'State GDP by Industry'!$B$2:$B$5465,B376,'State GDP by Industry'!$G$2:$G$5465,'BEA State PCE Data'!F376))</f>
        <v>92.2</v>
      </c>
      <c r="H376">
        <f t="shared" si="5"/>
        <v>1.4577766534381078E-2</v>
      </c>
    </row>
    <row r="377" spans="1:8" x14ac:dyDescent="0.25">
      <c r="A377" t="s">
        <v>427</v>
      </c>
      <c r="B377" t="s">
        <v>210</v>
      </c>
      <c r="C377" t="s">
        <v>385</v>
      </c>
      <c r="D377" t="s">
        <v>386</v>
      </c>
      <c r="E377">
        <v>7481.6</v>
      </c>
      <c r="F377" t="s">
        <v>104</v>
      </c>
      <c r="G377">
        <f>IF(F377="","",SUMIFS('State GDP by Industry'!$AC$2:$AC$5465,'State GDP by Industry'!$B$2:$B$5465,B377,'State GDP by Industry'!$G$2:$G$5465,'BEA State PCE Data'!F377))</f>
        <v>4618.2</v>
      </c>
      <c r="H377">
        <f t="shared" si="5"/>
        <v>0.61727437981180489</v>
      </c>
    </row>
    <row r="378" spans="1:8" x14ac:dyDescent="0.25">
      <c r="A378" t="s">
        <v>427</v>
      </c>
      <c r="B378" t="s">
        <v>210</v>
      </c>
      <c r="C378" t="s">
        <v>387</v>
      </c>
      <c r="D378" t="s">
        <v>388</v>
      </c>
      <c r="E378">
        <v>21461.599999999999</v>
      </c>
      <c r="F378" t="s">
        <v>476</v>
      </c>
      <c r="G378">
        <f>IF(F378="","",SUMIFS('State GDP by Industry'!$AC$2:$AC$5465,'State GDP by Industry'!$B$2:$B$5465,B378,'State GDP by Industry'!$G$2:$G$5465,'BEA State PCE Data'!F378))</f>
        <v>0</v>
      </c>
      <c r="H378">
        <f t="shared" si="5"/>
        <v>0</v>
      </c>
    </row>
    <row r="379" spans="1:8" x14ac:dyDescent="0.25">
      <c r="A379" t="s">
        <v>427</v>
      </c>
      <c r="B379" t="s">
        <v>210</v>
      </c>
      <c r="C379" t="s">
        <v>389</v>
      </c>
      <c r="D379" t="s">
        <v>390</v>
      </c>
      <c r="E379">
        <v>162925.6</v>
      </c>
      <c r="G379" t="str">
        <f>IF(F379="","",SUMIFS('State GDP by Industry'!$AC$2:$AC$5465,'State GDP by Industry'!$B$2:$B$5465,B379,'State GDP by Industry'!$G$2:$G$5465,'BEA State PCE Data'!F379))</f>
        <v/>
      </c>
      <c r="H379" t="str">
        <f t="shared" si="5"/>
        <v/>
      </c>
    </row>
    <row r="380" spans="1:8" x14ac:dyDescent="0.25">
      <c r="A380" t="s">
        <v>427</v>
      </c>
      <c r="B380" t="s">
        <v>210</v>
      </c>
      <c r="C380" t="s">
        <v>391</v>
      </c>
      <c r="D380" t="s">
        <v>392</v>
      </c>
      <c r="E380">
        <v>154371.6</v>
      </c>
      <c r="G380" t="str">
        <f>IF(F380="","",SUMIFS('State GDP by Industry'!$AC$2:$AC$5465,'State GDP by Industry'!$B$2:$B$5465,B380,'State GDP by Industry'!$G$2:$G$5465,'BEA State PCE Data'!F380))</f>
        <v/>
      </c>
      <c r="H380" t="str">
        <f t="shared" si="5"/>
        <v/>
      </c>
    </row>
    <row r="381" spans="1:8" x14ac:dyDescent="0.25">
      <c r="A381" t="s">
        <v>427</v>
      </c>
      <c r="B381" t="s">
        <v>210</v>
      </c>
      <c r="C381" t="s">
        <v>393</v>
      </c>
      <c r="D381" t="s">
        <v>394</v>
      </c>
      <c r="E381">
        <v>39318.6</v>
      </c>
      <c r="G381" t="str">
        <f>IF(F381="","",SUMIFS('State GDP by Industry'!$AC$2:$AC$5465,'State GDP by Industry'!$B$2:$B$5465,B381,'State GDP by Industry'!$G$2:$G$5465,'BEA State PCE Data'!F381))</f>
        <v/>
      </c>
      <c r="H381" t="str">
        <f t="shared" si="5"/>
        <v/>
      </c>
    </row>
    <row r="382" spans="1:8" x14ac:dyDescent="0.25">
      <c r="A382" t="s">
        <v>427</v>
      </c>
      <c r="B382" t="s">
        <v>210</v>
      </c>
      <c r="C382" t="s">
        <v>395</v>
      </c>
      <c r="D382" t="s">
        <v>396</v>
      </c>
      <c r="E382">
        <v>51218.7</v>
      </c>
      <c r="G382" t="str">
        <f>IF(F382="","",SUMIFS('State GDP by Industry'!$AC$2:$AC$5465,'State GDP by Industry'!$B$2:$B$5465,B382,'State GDP by Industry'!$G$2:$G$5465,'BEA State PCE Data'!F382))</f>
        <v/>
      </c>
      <c r="H382" t="str">
        <f t="shared" si="5"/>
        <v/>
      </c>
    </row>
    <row r="383" spans="1:8" x14ac:dyDescent="0.25">
      <c r="A383" t="s">
        <v>427</v>
      </c>
      <c r="B383" t="s">
        <v>210</v>
      </c>
      <c r="C383" t="s">
        <v>397</v>
      </c>
      <c r="D383" t="s">
        <v>398</v>
      </c>
      <c r="E383">
        <v>7601.4</v>
      </c>
      <c r="G383" t="str">
        <f>IF(F383="","",SUMIFS('State GDP by Industry'!$AC$2:$AC$5465,'State GDP by Industry'!$B$2:$B$5465,B383,'State GDP by Industry'!$G$2:$G$5465,'BEA State PCE Data'!F383))</f>
        <v/>
      </c>
      <c r="H383" t="str">
        <f t="shared" si="5"/>
        <v/>
      </c>
    </row>
    <row r="384" spans="1:8" x14ac:dyDescent="0.25">
      <c r="A384" t="s">
        <v>427</v>
      </c>
      <c r="B384" t="s">
        <v>210</v>
      </c>
      <c r="C384" t="s">
        <v>399</v>
      </c>
      <c r="D384" t="s">
        <v>400</v>
      </c>
      <c r="E384">
        <v>10139.4</v>
      </c>
      <c r="G384" t="str">
        <f>IF(F384="","",SUMIFS('State GDP by Industry'!$AC$2:$AC$5465,'State GDP by Industry'!$B$2:$B$5465,B384,'State GDP by Industry'!$G$2:$G$5465,'BEA State PCE Data'!F384))</f>
        <v/>
      </c>
      <c r="H384" t="str">
        <f t="shared" si="5"/>
        <v/>
      </c>
    </row>
    <row r="385" spans="1:8" x14ac:dyDescent="0.25">
      <c r="A385" t="s">
        <v>427</v>
      </c>
      <c r="B385" t="s">
        <v>210</v>
      </c>
      <c r="C385" t="s">
        <v>401</v>
      </c>
      <c r="D385" t="s">
        <v>402</v>
      </c>
      <c r="E385">
        <v>15219.9</v>
      </c>
      <c r="G385" t="str">
        <f>IF(F385="","",SUMIFS('State GDP by Industry'!$AC$2:$AC$5465,'State GDP by Industry'!$B$2:$B$5465,B385,'State GDP by Industry'!$G$2:$G$5465,'BEA State PCE Data'!F385))</f>
        <v/>
      </c>
      <c r="H385" t="str">
        <f t="shared" si="5"/>
        <v/>
      </c>
    </row>
    <row r="386" spans="1:8" x14ac:dyDescent="0.25">
      <c r="A386" t="s">
        <v>427</v>
      </c>
      <c r="B386" t="s">
        <v>210</v>
      </c>
      <c r="C386" t="s">
        <v>403</v>
      </c>
      <c r="D386" t="s">
        <v>404</v>
      </c>
      <c r="E386">
        <v>13963.2</v>
      </c>
      <c r="G386" t="str">
        <f>IF(F386="","",SUMIFS('State GDP by Industry'!$AC$2:$AC$5465,'State GDP by Industry'!$B$2:$B$5465,B386,'State GDP by Industry'!$G$2:$G$5465,'BEA State PCE Data'!F386))</f>
        <v/>
      </c>
      <c r="H386" t="str">
        <f t="shared" si="5"/>
        <v/>
      </c>
    </row>
    <row r="387" spans="1:8" x14ac:dyDescent="0.25">
      <c r="A387" t="s">
        <v>427</v>
      </c>
      <c r="B387" t="s">
        <v>210</v>
      </c>
      <c r="C387" t="s">
        <v>405</v>
      </c>
      <c r="D387" t="s">
        <v>406</v>
      </c>
      <c r="E387">
        <v>16910.400000000001</v>
      </c>
      <c r="G387" t="str">
        <f>IF(F387="","",SUMIFS('State GDP by Industry'!$AC$2:$AC$5465,'State GDP by Industry'!$B$2:$B$5465,B387,'State GDP by Industry'!$G$2:$G$5465,'BEA State PCE Data'!F387))</f>
        <v/>
      </c>
      <c r="H387" t="str">
        <f t="shared" si="5"/>
        <v/>
      </c>
    </row>
    <row r="388" spans="1:8" x14ac:dyDescent="0.25">
      <c r="A388" t="s">
        <v>427</v>
      </c>
      <c r="B388" t="s">
        <v>210</v>
      </c>
      <c r="C388" t="s">
        <v>407</v>
      </c>
      <c r="D388" t="s">
        <v>408</v>
      </c>
      <c r="E388">
        <v>8554</v>
      </c>
      <c r="G388" t="str">
        <f>IF(F388="","",SUMIFS('State GDP by Industry'!$AC$2:$AC$5465,'State GDP by Industry'!$B$2:$B$5465,B388,'State GDP by Industry'!$G$2:$G$5465,'BEA State PCE Data'!F388))</f>
        <v/>
      </c>
      <c r="H388" t="str">
        <f t="shared" si="5"/>
        <v/>
      </c>
    </row>
    <row r="389" spans="1:8" x14ac:dyDescent="0.25">
      <c r="A389" t="s">
        <v>427</v>
      </c>
      <c r="B389" t="s">
        <v>210</v>
      </c>
      <c r="C389" t="s">
        <v>409</v>
      </c>
      <c r="D389" t="s">
        <v>410</v>
      </c>
      <c r="E389">
        <v>28066</v>
      </c>
      <c r="G389" t="str">
        <f>IF(F389="","",SUMIFS('State GDP by Industry'!$AC$2:$AC$5465,'State GDP by Industry'!$B$2:$B$5465,B389,'State GDP by Industry'!$G$2:$G$5465,'BEA State PCE Data'!F389))</f>
        <v/>
      </c>
      <c r="H389" t="str">
        <f t="shared" si="5"/>
        <v/>
      </c>
    </row>
    <row r="390" spans="1:8" x14ac:dyDescent="0.25">
      <c r="A390" t="s">
        <v>427</v>
      </c>
      <c r="B390" t="s">
        <v>210</v>
      </c>
      <c r="C390" t="s">
        <v>411</v>
      </c>
      <c r="D390" t="s">
        <v>412</v>
      </c>
      <c r="E390">
        <v>19512</v>
      </c>
      <c r="G390" t="str">
        <f>IF(F390="","",SUMIFS('State GDP by Industry'!$AC$2:$AC$5465,'State GDP by Industry'!$B$2:$B$5465,B390,'State GDP by Industry'!$G$2:$G$5465,'BEA State PCE Data'!F390))</f>
        <v/>
      </c>
      <c r="H390" t="str">
        <f t="shared" si="5"/>
        <v/>
      </c>
    </row>
    <row r="391" spans="1:8" x14ac:dyDescent="0.25">
      <c r="A391" t="s">
        <v>428</v>
      </c>
      <c r="B391" t="s">
        <v>212</v>
      </c>
      <c r="C391" t="s">
        <v>365</v>
      </c>
      <c r="D391" t="s">
        <v>366</v>
      </c>
      <c r="E391">
        <v>118533.2</v>
      </c>
      <c r="G391" t="str">
        <f>IF(F391="","",SUMIFS('State GDP by Industry'!$AC$2:$AC$5465,'State GDP by Industry'!$B$2:$B$5465,B391,'State GDP by Industry'!$G$2:$G$5465,'BEA State PCE Data'!F391))</f>
        <v/>
      </c>
      <c r="H391" t="str">
        <f t="shared" si="5"/>
        <v/>
      </c>
    </row>
    <row r="392" spans="1:8" x14ac:dyDescent="0.25">
      <c r="A392" t="s">
        <v>428</v>
      </c>
      <c r="B392" t="s">
        <v>212</v>
      </c>
      <c r="C392" t="s">
        <v>367</v>
      </c>
      <c r="D392" t="s">
        <v>368</v>
      </c>
      <c r="E392">
        <v>41811.599999999999</v>
      </c>
      <c r="G392" t="str">
        <f>IF(F392="","",SUMIFS('State GDP by Industry'!$AC$2:$AC$5465,'State GDP by Industry'!$B$2:$B$5465,B392,'State GDP by Industry'!$G$2:$G$5465,'BEA State PCE Data'!F392))</f>
        <v/>
      </c>
      <c r="H392" t="str">
        <f t="shared" ref="H392:H455" si="6">IFERROR(G392/E392,"")</f>
        <v/>
      </c>
    </row>
    <row r="393" spans="1:8" x14ac:dyDescent="0.25">
      <c r="A393" t="s">
        <v>428</v>
      </c>
      <c r="B393" t="s">
        <v>212</v>
      </c>
      <c r="C393" t="s">
        <v>369</v>
      </c>
      <c r="D393" t="s">
        <v>370</v>
      </c>
      <c r="E393">
        <v>13747.4</v>
      </c>
      <c r="F393" t="s">
        <v>80</v>
      </c>
      <c r="G393">
        <f>IF(F393="","",SUMIFS('State GDP by Industry'!$AC$2:$AC$5465,'State GDP by Industry'!$B$2:$B$5465,B393,'State GDP by Industry'!$G$2:$G$5465,'BEA State PCE Data'!F393))</f>
        <v>16269.7</v>
      </c>
      <c r="H393">
        <f t="shared" si="6"/>
        <v>1.1834746933965696</v>
      </c>
    </row>
    <row r="394" spans="1:8" x14ac:dyDescent="0.25">
      <c r="A394" t="s">
        <v>428</v>
      </c>
      <c r="B394" t="s">
        <v>212</v>
      </c>
      <c r="C394" t="s">
        <v>371</v>
      </c>
      <c r="D394" t="s">
        <v>372</v>
      </c>
      <c r="E394">
        <v>5539.4</v>
      </c>
      <c r="F394" t="s">
        <v>89</v>
      </c>
      <c r="G394">
        <f>IF(F394="","",SUMIFS('State GDP by Industry'!$AC$2:$AC$5465,'State GDP by Industry'!$B$2:$B$5465,B394,'State GDP by Industry'!$G$2:$G$5465,'BEA State PCE Data'!F394))</f>
        <v>875.7</v>
      </c>
      <c r="H394">
        <f t="shared" si="6"/>
        <v>0.15808571325414306</v>
      </c>
    </row>
    <row r="395" spans="1:8" x14ac:dyDescent="0.25">
      <c r="A395" t="s">
        <v>428</v>
      </c>
      <c r="B395" t="s">
        <v>212</v>
      </c>
      <c r="C395" t="s">
        <v>373</v>
      </c>
      <c r="D395" t="s">
        <v>374</v>
      </c>
      <c r="E395">
        <v>2861.9</v>
      </c>
      <c r="F395" t="s">
        <v>92</v>
      </c>
      <c r="G395">
        <f>IF(F395="","",SUMIFS('State GDP by Industry'!$AC$2:$AC$5465,'State GDP by Industry'!$B$2:$B$5465,B395,'State GDP by Industry'!$G$2:$G$5465,'BEA State PCE Data'!F395))</f>
        <v>830</v>
      </c>
      <c r="H395">
        <f t="shared" si="6"/>
        <v>0.29001712149271464</v>
      </c>
    </row>
    <row r="396" spans="1:8" x14ac:dyDescent="0.25">
      <c r="A396" t="s">
        <v>428</v>
      </c>
      <c r="B396" t="s">
        <v>212</v>
      </c>
      <c r="C396" t="s">
        <v>375</v>
      </c>
      <c r="D396" t="s">
        <v>376</v>
      </c>
      <c r="E396">
        <v>3465.4</v>
      </c>
      <c r="F396" t="s">
        <v>91</v>
      </c>
      <c r="G396">
        <f>IF(F396="","",SUMIFS('State GDP by Industry'!$AC$2:$AC$5465,'State GDP by Industry'!$B$2:$B$5465,B396,'State GDP by Industry'!$G$2:$G$5465,'BEA State PCE Data'!F396))</f>
        <v>347.6</v>
      </c>
      <c r="H396">
        <f t="shared" si="6"/>
        <v>0.10030588099497893</v>
      </c>
    </row>
    <row r="397" spans="1:8" x14ac:dyDescent="0.25">
      <c r="A397" t="s">
        <v>428</v>
      </c>
      <c r="B397" t="s">
        <v>212</v>
      </c>
      <c r="C397" t="s">
        <v>377</v>
      </c>
      <c r="D397" t="s">
        <v>378</v>
      </c>
      <c r="E397">
        <v>1880.7</v>
      </c>
      <c r="F397" t="s">
        <v>476</v>
      </c>
      <c r="G397">
        <f>IF(F397="","",SUMIFS('State GDP by Industry'!$AC$2:$AC$5465,'State GDP by Industry'!$B$2:$B$5465,B397,'State GDP by Industry'!$G$2:$G$5465,'BEA State PCE Data'!F397))</f>
        <v>0</v>
      </c>
      <c r="H397">
        <f t="shared" si="6"/>
        <v>0</v>
      </c>
    </row>
    <row r="398" spans="1:8" x14ac:dyDescent="0.25">
      <c r="A398" t="s">
        <v>428</v>
      </c>
      <c r="B398" t="s">
        <v>212</v>
      </c>
      <c r="C398" t="s">
        <v>379</v>
      </c>
      <c r="D398" t="s">
        <v>380</v>
      </c>
      <c r="E398">
        <v>28064.2</v>
      </c>
      <c r="F398" t="s">
        <v>95</v>
      </c>
      <c r="G398">
        <f>IF(F398="","",SUMIFS('State GDP by Industry'!$AC$2:$AC$5465,'State GDP by Industry'!$B$2:$B$5465,B398,'State GDP by Industry'!$G$2:$G$5465,'BEA State PCE Data'!F398))</f>
        <v>15338.7</v>
      </c>
      <c r="H398">
        <f t="shared" si="6"/>
        <v>0.5465575359354623</v>
      </c>
    </row>
    <row r="399" spans="1:8" x14ac:dyDescent="0.25">
      <c r="A399" t="s">
        <v>428</v>
      </c>
      <c r="B399" t="s">
        <v>212</v>
      </c>
      <c r="C399" t="s">
        <v>381</v>
      </c>
      <c r="D399" t="s">
        <v>382</v>
      </c>
      <c r="E399">
        <v>9622.7999999999993</v>
      </c>
      <c r="F399" t="s">
        <v>97</v>
      </c>
      <c r="G399">
        <f>IF(F399="","",SUMIFS('State GDP by Industry'!$AC$2:$AC$5465,'State GDP by Industry'!$B$2:$B$5465,B399,'State GDP by Industry'!$G$2:$G$5465,'BEA State PCE Data'!F399))</f>
        <v>7553.5</v>
      </c>
      <c r="H399">
        <f t="shared" si="6"/>
        <v>0.78495863989691161</v>
      </c>
    </row>
    <row r="400" spans="1:8" x14ac:dyDescent="0.25">
      <c r="A400" t="s">
        <v>428</v>
      </c>
      <c r="B400" t="s">
        <v>212</v>
      </c>
      <c r="C400" t="s">
        <v>383</v>
      </c>
      <c r="D400" t="s">
        <v>384</v>
      </c>
      <c r="E400">
        <v>2847.9</v>
      </c>
      <c r="F400" t="s">
        <v>101</v>
      </c>
      <c r="G400">
        <f>IF(F400="","",SUMIFS('State GDP by Industry'!$AC$2:$AC$5465,'State GDP by Industry'!$B$2:$B$5465,B400,'State GDP by Industry'!$G$2:$G$5465,'BEA State PCE Data'!F400))</f>
        <v>51.4</v>
      </c>
      <c r="H400">
        <f t="shared" si="6"/>
        <v>1.8048386530425928E-2</v>
      </c>
    </row>
    <row r="401" spans="1:8" x14ac:dyDescent="0.25">
      <c r="A401" t="s">
        <v>428</v>
      </c>
      <c r="B401" t="s">
        <v>212</v>
      </c>
      <c r="C401" t="s">
        <v>385</v>
      </c>
      <c r="D401" t="s">
        <v>386</v>
      </c>
      <c r="E401">
        <v>4851.2</v>
      </c>
      <c r="F401" t="s">
        <v>104</v>
      </c>
      <c r="G401">
        <f>IF(F401="","",SUMIFS('State GDP by Industry'!$AC$2:$AC$5465,'State GDP by Industry'!$B$2:$B$5465,B401,'State GDP by Industry'!$G$2:$G$5465,'BEA State PCE Data'!F401))</f>
        <v>255.8</v>
      </c>
      <c r="H401">
        <f t="shared" si="6"/>
        <v>5.2729221635883908E-2</v>
      </c>
    </row>
    <row r="402" spans="1:8" x14ac:dyDescent="0.25">
      <c r="A402" t="s">
        <v>428</v>
      </c>
      <c r="B402" t="s">
        <v>212</v>
      </c>
      <c r="C402" t="s">
        <v>387</v>
      </c>
      <c r="D402" t="s">
        <v>388</v>
      </c>
      <c r="E402">
        <v>10742.3</v>
      </c>
      <c r="F402" t="s">
        <v>476</v>
      </c>
      <c r="G402">
        <f>IF(F402="","",SUMIFS('State GDP by Industry'!$AC$2:$AC$5465,'State GDP by Industry'!$B$2:$B$5465,B402,'State GDP by Industry'!$G$2:$G$5465,'BEA State PCE Data'!F402))</f>
        <v>0</v>
      </c>
      <c r="H402">
        <f t="shared" si="6"/>
        <v>0</v>
      </c>
    </row>
    <row r="403" spans="1:8" x14ac:dyDescent="0.25">
      <c r="A403" t="s">
        <v>428</v>
      </c>
      <c r="B403" t="s">
        <v>212</v>
      </c>
      <c r="C403" t="s">
        <v>389</v>
      </c>
      <c r="D403" t="s">
        <v>390</v>
      </c>
      <c r="E403">
        <v>76721.600000000006</v>
      </c>
      <c r="G403" t="str">
        <f>IF(F403="","",SUMIFS('State GDP by Industry'!$AC$2:$AC$5465,'State GDP by Industry'!$B$2:$B$5465,B403,'State GDP by Industry'!$G$2:$G$5465,'BEA State PCE Data'!F403))</f>
        <v/>
      </c>
      <c r="H403" t="str">
        <f t="shared" si="6"/>
        <v/>
      </c>
    </row>
    <row r="404" spans="1:8" x14ac:dyDescent="0.25">
      <c r="A404" t="s">
        <v>428</v>
      </c>
      <c r="B404" t="s">
        <v>212</v>
      </c>
      <c r="C404" t="s">
        <v>391</v>
      </c>
      <c r="D404" t="s">
        <v>392</v>
      </c>
      <c r="E404">
        <v>72097</v>
      </c>
      <c r="G404" t="str">
        <f>IF(F404="","",SUMIFS('State GDP by Industry'!$AC$2:$AC$5465,'State GDP by Industry'!$B$2:$B$5465,B404,'State GDP by Industry'!$G$2:$G$5465,'BEA State PCE Data'!F404))</f>
        <v/>
      </c>
      <c r="H404" t="str">
        <f t="shared" si="6"/>
        <v/>
      </c>
    </row>
    <row r="405" spans="1:8" x14ac:dyDescent="0.25">
      <c r="A405" t="s">
        <v>428</v>
      </c>
      <c r="B405" t="s">
        <v>212</v>
      </c>
      <c r="C405" t="s">
        <v>393</v>
      </c>
      <c r="D405" t="s">
        <v>394</v>
      </c>
      <c r="E405">
        <v>19068.400000000001</v>
      </c>
      <c r="G405" t="str">
        <f>IF(F405="","",SUMIFS('State GDP by Industry'!$AC$2:$AC$5465,'State GDP by Industry'!$B$2:$B$5465,B405,'State GDP by Industry'!$G$2:$G$5465,'BEA State PCE Data'!F405))</f>
        <v/>
      </c>
      <c r="H405" t="str">
        <f t="shared" si="6"/>
        <v/>
      </c>
    </row>
    <row r="406" spans="1:8" x14ac:dyDescent="0.25">
      <c r="A406" t="s">
        <v>428</v>
      </c>
      <c r="B406" t="s">
        <v>212</v>
      </c>
      <c r="C406" t="s">
        <v>395</v>
      </c>
      <c r="D406" t="s">
        <v>396</v>
      </c>
      <c r="E406">
        <v>20216.8</v>
      </c>
      <c r="G406" t="str">
        <f>IF(F406="","",SUMIFS('State GDP by Industry'!$AC$2:$AC$5465,'State GDP by Industry'!$B$2:$B$5465,B406,'State GDP by Industry'!$G$2:$G$5465,'BEA State PCE Data'!F406))</f>
        <v/>
      </c>
      <c r="H406" t="str">
        <f t="shared" si="6"/>
        <v/>
      </c>
    </row>
    <row r="407" spans="1:8" x14ac:dyDescent="0.25">
      <c r="A407" t="s">
        <v>428</v>
      </c>
      <c r="B407" t="s">
        <v>212</v>
      </c>
      <c r="C407" t="s">
        <v>397</v>
      </c>
      <c r="D407" t="s">
        <v>398</v>
      </c>
      <c r="E407">
        <v>3141.3</v>
      </c>
      <c r="G407" t="str">
        <f>IF(F407="","",SUMIFS('State GDP by Industry'!$AC$2:$AC$5465,'State GDP by Industry'!$B$2:$B$5465,B407,'State GDP by Industry'!$G$2:$G$5465,'BEA State PCE Data'!F407))</f>
        <v/>
      </c>
      <c r="H407" t="str">
        <f t="shared" si="6"/>
        <v/>
      </c>
    </row>
    <row r="408" spans="1:8" x14ac:dyDescent="0.25">
      <c r="A408" t="s">
        <v>428</v>
      </c>
      <c r="B408" t="s">
        <v>212</v>
      </c>
      <c r="C408" t="s">
        <v>399</v>
      </c>
      <c r="D408" t="s">
        <v>400</v>
      </c>
      <c r="E408">
        <v>4873.3</v>
      </c>
      <c r="G408" t="str">
        <f>IF(F408="","",SUMIFS('State GDP by Industry'!$AC$2:$AC$5465,'State GDP by Industry'!$B$2:$B$5465,B408,'State GDP by Industry'!$G$2:$G$5465,'BEA State PCE Data'!F408))</f>
        <v/>
      </c>
      <c r="H408" t="str">
        <f t="shared" si="6"/>
        <v/>
      </c>
    </row>
    <row r="409" spans="1:8" x14ac:dyDescent="0.25">
      <c r="A409" t="s">
        <v>428</v>
      </c>
      <c r="B409" t="s">
        <v>212</v>
      </c>
      <c r="C409" t="s">
        <v>401</v>
      </c>
      <c r="D409" t="s">
        <v>402</v>
      </c>
      <c r="E409">
        <v>6786.6</v>
      </c>
      <c r="G409" t="str">
        <f>IF(F409="","",SUMIFS('State GDP by Industry'!$AC$2:$AC$5465,'State GDP by Industry'!$B$2:$B$5465,B409,'State GDP by Industry'!$G$2:$G$5465,'BEA State PCE Data'!F409))</f>
        <v/>
      </c>
      <c r="H409" t="str">
        <f t="shared" si="6"/>
        <v/>
      </c>
    </row>
    <row r="410" spans="1:8" x14ac:dyDescent="0.25">
      <c r="A410" t="s">
        <v>428</v>
      </c>
      <c r="B410" t="s">
        <v>212</v>
      </c>
      <c r="C410" t="s">
        <v>403</v>
      </c>
      <c r="D410" t="s">
        <v>404</v>
      </c>
      <c r="E410">
        <v>9496.7999999999993</v>
      </c>
      <c r="G410" t="str">
        <f>IF(F410="","",SUMIFS('State GDP by Industry'!$AC$2:$AC$5465,'State GDP by Industry'!$B$2:$B$5465,B410,'State GDP by Industry'!$G$2:$G$5465,'BEA State PCE Data'!F410))</f>
        <v/>
      </c>
      <c r="H410" t="str">
        <f t="shared" si="6"/>
        <v/>
      </c>
    </row>
    <row r="411" spans="1:8" x14ac:dyDescent="0.25">
      <c r="A411" t="s">
        <v>428</v>
      </c>
      <c r="B411" t="s">
        <v>212</v>
      </c>
      <c r="C411" t="s">
        <v>405</v>
      </c>
      <c r="D411" t="s">
        <v>406</v>
      </c>
      <c r="E411">
        <v>8513.7999999999993</v>
      </c>
      <c r="G411" t="str">
        <f>IF(F411="","",SUMIFS('State GDP by Industry'!$AC$2:$AC$5465,'State GDP by Industry'!$B$2:$B$5465,B411,'State GDP by Industry'!$G$2:$G$5465,'BEA State PCE Data'!F411))</f>
        <v/>
      </c>
      <c r="H411" t="str">
        <f t="shared" si="6"/>
        <v/>
      </c>
    </row>
    <row r="412" spans="1:8" x14ac:dyDescent="0.25">
      <c r="A412" t="s">
        <v>428</v>
      </c>
      <c r="B412" t="s">
        <v>212</v>
      </c>
      <c r="C412" t="s">
        <v>407</v>
      </c>
      <c r="D412" t="s">
        <v>408</v>
      </c>
      <c r="E412">
        <v>4624.5</v>
      </c>
      <c r="G412" t="str">
        <f>IF(F412="","",SUMIFS('State GDP by Industry'!$AC$2:$AC$5465,'State GDP by Industry'!$B$2:$B$5465,B412,'State GDP by Industry'!$G$2:$G$5465,'BEA State PCE Data'!F412))</f>
        <v/>
      </c>
      <c r="H412" t="str">
        <f t="shared" si="6"/>
        <v/>
      </c>
    </row>
    <row r="413" spans="1:8" x14ac:dyDescent="0.25">
      <c r="A413" t="s">
        <v>428</v>
      </c>
      <c r="B413" t="s">
        <v>212</v>
      </c>
      <c r="C413" t="s">
        <v>409</v>
      </c>
      <c r="D413" t="s">
        <v>410</v>
      </c>
      <c r="E413">
        <v>13652.2</v>
      </c>
      <c r="G413" t="str">
        <f>IF(F413="","",SUMIFS('State GDP by Industry'!$AC$2:$AC$5465,'State GDP by Industry'!$B$2:$B$5465,B413,'State GDP by Industry'!$G$2:$G$5465,'BEA State PCE Data'!F413))</f>
        <v/>
      </c>
      <c r="H413" t="str">
        <f t="shared" si="6"/>
        <v/>
      </c>
    </row>
    <row r="414" spans="1:8" x14ac:dyDescent="0.25">
      <c r="A414" t="s">
        <v>428</v>
      </c>
      <c r="B414" t="s">
        <v>212</v>
      </c>
      <c r="C414" t="s">
        <v>411</v>
      </c>
      <c r="D414" t="s">
        <v>412</v>
      </c>
      <c r="E414">
        <v>9027.7000000000007</v>
      </c>
      <c r="G414" t="str">
        <f>IF(F414="","",SUMIFS('State GDP by Industry'!$AC$2:$AC$5465,'State GDP by Industry'!$B$2:$B$5465,B414,'State GDP by Industry'!$G$2:$G$5465,'BEA State PCE Data'!F414))</f>
        <v/>
      </c>
      <c r="H414" t="str">
        <f t="shared" si="6"/>
        <v/>
      </c>
    </row>
    <row r="415" spans="1:8" x14ac:dyDescent="0.25">
      <c r="A415" t="s">
        <v>429</v>
      </c>
      <c r="B415" t="s">
        <v>214</v>
      </c>
      <c r="C415" t="s">
        <v>365</v>
      </c>
      <c r="D415" t="s">
        <v>366</v>
      </c>
      <c r="E415">
        <v>106176</v>
      </c>
      <c r="G415" t="str">
        <f>IF(F415="","",SUMIFS('State GDP by Industry'!$AC$2:$AC$5465,'State GDP by Industry'!$B$2:$B$5465,B415,'State GDP by Industry'!$G$2:$G$5465,'BEA State PCE Data'!F415))</f>
        <v/>
      </c>
      <c r="H415" t="str">
        <f t="shared" si="6"/>
        <v/>
      </c>
    </row>
    <row r="416" spans="1:8" x14ac:dyDescent="0.25">
      <c r="A416" t="s">
        <v>429</v>
      </c>
      <c r="B416" t="s">
        <v>214</v>
      </c>
      <c r="C416" t="s">
        <v>367</v>
      </c>
      <c r="D416" t="s">
        <v>368</v>
      </c>
      <c r="E416">
        <v>35609.199999999997</v>
      </c>
      <c r="G416" t="str">
        <f>IF(F416="","",SUMIFS('State GDP by Industry'!$AC$2:$AC$5465,'State GDP by Industry'!$B$2:$B$5465,B416,'State GDP by Industry'!$G$2:$G$5465,'BEA State PCE Data'!F416))</f>
        <v/>
      </c>
      <c r="H416" t="str">
        <f t="shared" si="6"/>
        <v/>
      </c>
    </row>
    <row r="417" spans="1:8" x14ac:dyDescent="0.25">
      <c r="A417" t="s">
        <v>429</v>
      </c>
      <c r="B417" t="s">
        <v>214</v>
      </c>
      <c r="C417" t="s">
        <v>369</v>
      </c>
      <c r="D417" t="s">
        <v>370</v>
      </c>
      <c r="E417">
        <v>12242.7</v>
      </c>
      <c r="F417" t="s">
        <v>80</v>
      </c>
      <c r="G417">
        <f>IF(F417="","",SUMIFS('State GDP by Industry'!$AC$2:$AC$5465,'State GDP by Industry'!$B$2:$B$5465,B417,'State GDP by Industry'!$G$2:$G$5465,'BEA State PCE Data'!F417))</f>
        <v>13948.9</v>
      </c>
      <c r="H417">
        <f t="shared" si="6"/>
        <v>1.1393646826271981</v>
      </c>
    </row>
    <row r="418" spans="1:8" x14ac:dyDescent="0.25">
      <c r="A418" t="s">
        <v>429</v>
      </c>
      <c r="B418" t="s">
        <v>214</v>
      </c>
      <c r="C418" t="s">
        <v>371</v>
      </c>
      <c r="D418" t="s">
        <v>372</v>
      </c>
      <c r="E418">
        <v>4353.8999999999996</v>
      </c>
      <c r="F418" t="s">
        <v>89</v>
      </c>
      <c r="G418">
        <f>IF(F418="","",SUMIFS('State GDP by Industry'!$AC$2:$AC$5465,'State GDP by Industry'!$B$2:$B$5465,B418,'State GDP by Industry'!$G$2:$G$5465,'BEA State PCE Data'!F418))</f>
        <v>986.4</v>
      </c>
      <c r="H418">
        <f t="shared" si="6"/>
        <v>0.22655550196375665</v>
      </c>
    </row>
    <row r="419" spans="1:8" x14ac:dyDescent="0.25">
      <c r="A419" t="s">
        <v>429</v>
      </c>
      <c r="B419" t="s">
        <v>214</v>
      </c>
      <c r="C419" t="s">
        <v>373</v>
      </c>
      <c r="D419" t="s">
        <v>374</v>
      </c>
      <c r="E419">
        <v>3148.9</v>
      </c>
      <c r="F419" t="s">
        <v>92</v>
      </c>
      <c r="G419">
        <f>IF(F419="","",SUMIFS('State GDP by Industry'!$AC$2:$AC$5465,'State GDP by Industry'!$B$2:$B$5465,B419,'State GDP by Industry'!$G$2:$G$5465,'BEA State PCE Data'!F419))</f>
        <v>237.2</v>
      </c>
      <c r="H419">
        <f t="shared" si="6"/>
        <v>7.5327892279843753E-2</v>
      </c>
    </row>
    <row r="420" spans="1:8" x14ac:dyDescent="0.25">
      <c r="A420" t="s">
        <v>429</v>
      </c>
      <c r="B420" t="s">
        <v>214</v>
      </c>
      <c r="C420" t="s">
        <v>375</v>
      </c>
      <c r="D420" t="s">
        <v>376</v>
      </c>
      <c r="E420">
        <v>3144.3</v>
      </c>
      <c r="F420" t="s">
        <v>91</v>
      </c>
      <c r="G420">
        <f>IF(F420="","",SUMIFS('State GDP by Industry'!$AC$2:$AC$5465,'State GDP by Industry'!$B$2:$B$5465,B420,'State GDP by Industry'!$G$2:$G$5465,'BEA State PCE Data'!F420))</f>
        <v>6991.7</v>
      </c>
      <c r="H420">
        <f t="shared" si="6"/>
        <v>2.2236109785961897</v>
      </c>
    </row>
    <row r="421" spans="1:8" x14ac:dyDescent="0.25">
      <c r="A421" t="s">
        <v>429</v>
      </c>
      <c r="B421" t="s">
        <v>214</v>
      </c>
      <c r="C421" t="s">
        <v>377</v>
      </c>
      <c r="D421" t="s">
        <v>378</v>
      </c>
      <c r="E421">
        <v>1595.6</v>
      </c>
      <c r="F421" t="s">
        <v>476</v>
      </c>
      <c r="G421">
        <f>IF(F421="","",SUMIFS('State GDP by Industry'!$AC$2:$AC$5465,'State GDP by Industry'!$B$2:$B$5465,B421,'State GDP by Industry'!$G$2:$G$5465,'BEA State PCE Data'!F421))</f>
        <v>0</v>
      </c>
      <c r="H421">
        <f t="shared" si="6"/>
        <v>0</v>
      </c>
    </row>
    <row r="422" spans="1:8" x14ac:dyDescent="0.25">
      <c r="A422" t="s">
        <v>429</v>
      </c>
      <c r="B422" t="s">
        <v>214</v>
      </c>
      <c r="C422" t="s">
        <v>379</v>
      </c>
      <c r="D422" t="s">
        <v>380</v>
      </c>
      <c r="E422">
        <v>23366.5</v>
      </c>
      <c r="F422" t="s">
        <v>95</v>
      </c>
      <c r="G422">
        <f>IF(F422="","",SUMIFS('State GDP by Industry'!$AC$2:$AC$5465,'State GDP by Industry'!$B$2:$B$5465,B422,'State GDP by Industry'!$G$2:$G$5465,'BEA State PCE Data'!F422))</f>
        <v>11307.4</v>
      </c>
      <c r="H422">
        <f t="shared" si="6"/>
        <v>0.48391500652643743</v>
      </c>
    </row>
    <row r="423" spans="1:8" x14ac:dyDescent="0.25">
      <c r="A423" t="s">
        <v>429</v>
      </c>
      <c r="B423" t="s">
        <v>214</v>
      </c>
      <c r="C423" t="s">
        <v>381</v>
      </c>
      <c r="D423" t="s">
        <v>382</v>
      </c>
      <c r="E423">
        <v>8756.2000000000007</v>
      </c>
      <c r="F423" t="s">
        <v>97</v>
      </c>
      <c r="G423">
        <f>IF(F423="","",SUMIFS('State GDP by Industry'!$AC$2:$AC$5465,'State GDP by Industry'!$B$2:$B$5465,B423,'State GDP by Industry'!$G$2:$G$5465,'BEA State PCE Data'!F423))</f>
        <v>4439.3</v>
      </c>
      <c r="H423">
        <f t="shared" si="6"/>
        <v>0.50698933327242413</v>
      </c>
    </row>
    <row r="424" spans="1:8" x14ac:dyDescent="0.25">
      <c r="A424" t="s">
        <v>429</v>
      </c>
      <c r="B424" t="s">
        <v>214</v>
      </c>
      <c r="C424" t="s">
        <v>383</v>
      </c>
      <c r="D424" t="s">
        <v>384</v>
      </c>
      <c r="E424">
        <v>2692.5</v>
      </c>
      <c r="F424" t="s">
        <v>101</v>
      </c>
      <c r="G424">
        <f>IF(F424="","",SUMIFS('State GDP by Industry'!$AC$2:$AC$5465,'State GDP by Industry'!$B$2:$B$5465,B424,'State GDP by Industry'!$G$2:$G$5465,'BEA State PCE Data'!F424))</f>
        <v>43.6</v>
      </c>
      <c r="H424">
        <f t="shared" si="6"/>
        <v>1.6193129062209842E-2</v>
      </c>
    </row>
    <row r="425" spans="1:8" x14ac:dyDescent="0.25">
      <c r="A425" t="s">
        <v>429</v>
      </c>
      <c r="B425" t="s">
        <v>214</v>
      </c>
      <c r="C425" t="s">
        <v>385</v>
      </c>
      <c r="D425" t="s">
        <v>386</v>
      </c>
      <c r="E425">
        <v>3017.3</v>
      </c>
      <c r="F425" t="s">
        <v>104</v>
      </c>
      <c r="G425">
        <f>IF(F425="","",SUMIFS('State GDP by Industry'!$AC$2:$AC$5465,'State GDP by Industry'!$B$2:$B$5465,B425,'State GDP by Industry'!$G$2:$G$5465,'BEA State PCE Data'!F425))</f>
        <v>2599.1</v>
      </c>
      <c r="H425">
        <f t="shared" si="6"/>
        <v>0.86139926424286606</v>
      </c>
    </row>
    <row r="426" spans="1:8" x14ac:dyDescent="0.25">
      <c r="A426" t="s">
        <v>429</v>
      </c>
      <c r="B426" t="s">
        <v>214</v>
      </c>
      <c r="C426" t="s">
        <v>387</v>
      </c>
      <c r="D426" t="s">
        <v>388</v>
      </c>
      <c r="E426">
        <v>8900.5</v>
      </c>
      <c r="F426" t="s">
        <v>476</v>
      </c>
      <c r="G426">
        <f>IF(F426="","",SUMIFS('State GDP by Industry'!$AC$2:$AC$5465,'State GDP by Industry'!$B$2:$B$5465,B426,'State GDP by Industry'!$G$2:$G$5465,'BEA State PCE Data'!F426))</f>
        <v>0</v>
      </c>
      <c r="H426">
        <f t="shared" si="6"/>
        <v>0</v>
      </c>
    </row>
    <row r="427" spans="1:8" x14ac:dyDescent="0.25">
      <c r="A427" t="s">
        <v>429</v>
      </c>
      <c r="B427" t="s">
        <v>214</v>
      </c>
      <c r="C427" t="s">
        <v>389</v>
      </c>
      <c r="D427" t="s">
        <v>390</v>
      </c>
      <c r="E427">
        <v>70566.7</v>
      </c>
      <c r="G427" t="str">
        <f>IF(F427="","",SUMIFS('State GDP by Industry'!$AC$2:$AC$5465,'State GDP by Industry'!$B$2:$B$5465,B427,'State GDP by Industry'!$G$2:$G$5465,'BEA State PCE Data'!F427))</f>
        <v/>
      </c>
      <c r="H427" t="str">
        <f t="shared" si="6"/>
        <v/>
      </c>
    </row>
    <row r="428" spans="1:8" x14ac:dyDescent="0.25">
      <c r="A428" t="s">
        <v>429</v>
      </c>
      <c r="B428" t="s">
        <v>214</v>
      </c>
      <c r="C428" t="s">
        <v>391</v>
      </c>
      <c r="D428" t="s">
        <v>392</v>
      </c>
      <c r="E428">
        <v>67580.600000000006</v>
      </c>
      <c r="G428" t="str">
        <f>IF(F428="","",SUMIFS('State GDP by Industry'!$AC$2:$AC$5465,'State GDP by Industry'!$B$2:$B$5465,B428,'State GDP by Industry'!$G$2:$G$5465,'BEA State PCE Data'!F428))</f>
        <v/>
      </c>
      <c r="H428" t="str">
        <f t="shared" si="6"/>
        <v/>
      </c>
    </row>
    <row r="429" spans="1:8" x14ac:dyDescent="0.25">
      <c r="A429" t="s">
        <v>429</v>
      </c>
      <c r="B429" t="s">
        <v>214</v>
      </c>
      <c r="C429" t="s">
        <v>393</v>
      </c>
      <c r="D429" t="s">
        <v>394</v>
      </c>
      <c r="E429">
        <v>18481.7</v>
      </c>
      <c r="G429" t="str">
        <f>IF(F429="","",SUMIFS('State GDP by Industry'!$AC$2:$AC$5465,'State GDP by Industry'!$B$2:$B$5465,B429,'State GDP by Industry'!$G$2:$G$5465,'BEA State PCE Data'!F429))</f>
        <v/>
      </c>
      <c r="H429" t="str">
        <f t="shared" si="6"/>
        <v/>
      </c>
    </row>
    <row r="430" spans="1:8" x14ac:dyDescent="0.25">
      <c r="A430" t="s">
        <v>429</v>
      </c>
      <c r="B430" t="s">
        <v>214</v>
      </c>
      <c r="C430" t="s">
        <v>395</v>
      </c>
      <c r="D430" t="s">
        <v>396</v>
      </c>
      <c r="E430">
        <v>18488</v>
      </c>
      <c r="G430" t="str">
        <f>IF(F430="","",SUMIFS('State GDP by Industry'!$AC$2:$AC$5465,'State GDP by Industry'!$B$2:$B$5465,B430,'State GDP by Industry'!$G$2:$G$5465,'BEA State PCE Data'!F430))</f>
        <v/>
      </c>
      <c r="H430" t="str">
        <f t="shared" si="6"/>
        <v/>
      </c>
    </row>
    <row r="431" spans="1:8" x14ac:dyDescent="0.25">
      <c r="A431" t="s">
        <v>429</v>
      </c>
      <c r="B431" t="s">
        <v>214</v>
      </c>
      <c r="C431" t="s">
        <v>397</v>
      </c>
      <c r="D431" t="s">
        <v>398</v>
      </c>
      <c r="E431">
        <v>2806.6</v>
      </c>
      <c r="G431" t="str">
        <f>IF(F431="","",SUMIFS('State GDP by Industry'!$AC$2:$AC$5465,'State GDP by Industry'!$B$2:$B$5465,B431,'State GDP by Industry'!$G$2:$G$5465,'BEA State PCE Data'!F431))</f>
        <v/>
      </c>
      <c r="H431" t="str">
        <f t="shared" si="6"/>
        <v/>
      </c>
    </row>
    <row r="432" spans="1:8" x14ac:dyDescent="0.25">
      <c r="A432" t="s">
        <v>429</v>
      </c>
      <c r="B432" t="s">
        <v>214</v>
      </c>
      <c r="C432" t="s">
        <v>399</v>
      </c>
      <c r="D432" t="s">
        <v>400</v>
      </c>
      <c r="E432">
        <v>3754</v>
      </c>
      <c r="G432" t="str">
        <f>IF(F432="","",SUMIFS('State GDP by Industry'!$AC$2:$AC$5465,'State GDP by Industry'!$B$2:$B$5465,B432,'State GDP by Industry'!$G$2:$G$5465,'BEA State PCE Data'!F432))</f>
        <v/>
      </c>
      <c r="H432" t="str">
        <f t="shared" si="6"/>
        <v/>
      </c>
    </row>
    <row r="433" spans="1:8" x14ac:dyDescent="0.25">
      <c r="A433" t="s">
        <v>429</v>
      </c>
      <c r="B433" t="s">
        <v>214</v>
      </c>
      <c r="C433" t="s">
        <v>401</v>
      </c>
      <c r="D433" t="s">
        <v>402</v>
      </c>
      <c r="E433">
        <v>6432.7</v>
      </c>
      <c r="G433" t="str">
        <f>IF(F433="","",SUMIFS('State GDP by Industry'!$AC$2:$AC$5465,'State GDP by Industry'!$B$2:$B$5465,B433,'State GDP by Industry'!$G$2:$G$5465,'BEA State PCE Data'!F433))</f>
        <v/>
      </c>
      <c r="H433" t="str">
        <f t="shared" si="6"/>
        <v/>
      </c>
    </row>
    <row r="434" spans="1:8" x14ac:dyDescent="0.25">
      <c r="A434" t="s">
        <v>429</v>
      </c>
      <c r="B434" t="s">
        <v>214</v>
      </c>
      <c r="C434" t="s">
        <v>403</v>
      </c>
      <c r="D434" t="s">
        <v>404</v>
      </c>
      <c r="E434">
        <v>9340.6</v>
      </c>
      <c r="G434" t="str">
        <f>IF(F434="","",SUMIFS('State GDP by Industry'!$AC$2:$AC$5465,'State GDP by Industry'!$B$2:$B$5465,B434,'State GDP by Industry'!$G$2:$G$5465,'BEA State PCE Data'!F434))</f>
        <v/>
      </c>
      <c r="H434" t="str">
        <f t="shared" si="6"/>
        <v/>
      </c>
    </row>
    <row r="435" spans="1:8" x14ac:dyDescent="0.25">
      <c r="A435" t="s">
        <v>429</v>
      </c>
      <c r="B435" t="s">
        <v>214</v>
      </c>
      <c r="C435" t="s">
        <v>405</v>
      </c>
      <c r="D435" t="s">
        <v>406</v>
      </c>
      <c r="E435">
        <v>8276.9</v>
      </c>
      <c r="G435" t="str">
        <f>IF(F435="","",SUMIFS('State GDP by Industry'!$AC$2:$AC$5465,'State GDP by Industry'!$B$2:$B$5465,B435,'State GDP by Industry'!$G$2:$G$5465,'BEA State PCE Data'!F435))</f>
        <v/>
      </c>
      <c r="H435" t="str">
        <f t="shared" si="6"/>
        <v/>
      </c>
    </row>
    <row r="436" spans="1:8" x14ac:dyDescent="0.25">
      <c r="A436" t="s">
        <v>429</v>
      </c>
      <c r="B436" t="s">
        <v>214</v>
      </c>
      <c r="C436" t="s">
        <v>407</v>
      </c>
      <c r="D436" t="s">
        <v>408</v>
      </c>
      <c r="E436">
        <v>2986.2</v>
      </c>
      <c r="G436" t="str">
        <f>IF(F436="","",SUMIFS('State GDP by Industry'!$AC$2:$AC$5465,'State GDP by Industry'!$B$2:$B$5465,B436,'State GDP by Industry'!$G$2:$G$5465,'BEA State PCE Data'!F436))</f>
        <v/>
      </c>
      <c r="H436" t="str">
        <f t="shared" si="6"/>
        <v/>
      </c>
    </row>
    <row r="437" spans="1:8" x14ac:dyDescent="0.25">
      <c r="A437" t="s">
        <v>429</v>
      </c>
      <c r="B437" t="s">
        <v>214</v>
      </c>
      <c r="C437" t="s">
        <v>409</v>
      </c>
      <c r="D437" t="s">
        <v>410</v>
      </c>
      <c r="E437">
        <v>12305.1</v>
      </c>
      <c r="G437" t="str">
        <f>IF(F437="","",SUMIFS('State GDP by Industry'!$AC$2:$AC$5465,'State GDP by Industry'!$B$2:$B$5465,B437,'State GDP by Industry'!$G$2:$G$5465,'BEA State PCE Data'!F437))</f>
        <v/>
      </c>
      <c r="H437" t="str">
        <f t="shared" si="6"/>
        <v/>
      </c>
    </row>
    <row r="438" spans="1:8" x14ac:dyDescent="0.25">
      <c r="A438" t="s">
        <v>429</v>
      </c>
      <c r="B438" t="s">
        <v>214</v>
      </c>
      <c r="C438" t="s">
        <v>411</v>
      </c>
      <c r="D438" t="s">
        <v>412</v>
      </c>
      <c r="E438">
        <v>9318.9</v>
      </c>
      <c r="G438" t="str">
        <f>IF(F438="","",SUMIFS('State GDP by Industry'!$AC$2:$AC$5465,'State GDP by Industry'!$B$2:$B$5465,B438,'State GDP by Industry'!$G$2:$G$5465,'BEA State PCE Data'!F438))</f>
        <v/>
      </c>
      <c r="H438" t="str">
        <f t="shared" si="6"/>
        <v/>
      </c>
    </row>
    <row r="439" spans="1:8" x14ac:dyDescent="0.25">
      <c r="A439" t="s">
        <v>430</v>
      </c>
      <c r="B439" t="s">
        <v>216</v>
      </c>
      <c r="C439" t="s">
        <v>365</v>
      </c>
      <c r="D439" t="s">
        <v>366</v>
      </c>
      <c r="E439">
        <v>150667.9</v>
      </c>
      <c r="G439" t="str">
        <f>IF(F439="","",SUMIFS('State GDP by Industry'!$AC$2:$AC$5465,'State GDP by Industry'!$B$2:$B$5465,B439,'State GDP by Industry'!$G$2:$G$5465,'BEA State PCE Data'!F439))</f>
        <v/>
      </c>
      <c r="H439" t="str">
        <f t="shared" si="6"/>
        <v/>
      </c>
    </row>
    <row r="440" spans="1:8" x14ac:dyDescent="0.25">
      <c r="A440" t="s">
        <v>430</v>
      </c>
      <c r="B440" t="s">
        <v>216</v>
      </c>
      <c r="C440" t="s">
        <v>367</v>
      </c>
      <c r="D440" t="s">
        <v>368</v>
      </c>
      <c r="E440">
        <v>54005.8</v>
      </c>
      <c r="G440" t="str">
        <f>IF(F440="","",SUMIFS('State GDP by Industry'!$AC$2:$AC$5465,'State GDP by Industry'!$B$2:$B$5465,B440,'State GDP by Industry'!$G$2:$G$5465,'BEA State PCE Data'!F440))</f>
        <v/>
      </c>
      <c r="H440" t="str">
        <f t="shared" si="6"/>
        <v/>
      </c>
    </row>
    <row r="441" spans="1:8" x14ac:dyDescent="0.25">
      <c r="A441" t="s">
        <v>430</v>
      </c>
      <c r="B441" t="s">
        <v>216</v>
      </c>
      <c r="C441" t="s">
        <v>369</v>
      </c>
      <c r="D441" t="s">
        <v>370</v>
      </c>
      <c r="E441">
        <v>16478.8</v>
      </c>
      <c r="F441" t="s">
        <v>80</v>
      </c>
      <c r="G441">
        <f>IF(F441="","",SUMIFS('State GDP by Industry'!$AC$2:$AC$5465,'State GDP by Industry'!$B$2:$B$5465,B441,'State GDP by Industry'!$G$2:$G$5465,'BEA State PCE Data'!F441))</f>
        <v>21215.200000000001</v>
      </c>
      <c r="H441">
        <f t="shared" si="6"/>
        <v>1.28742384154186</v>
      </c>
    </row>
    <row r="442" spans="1:8" x14ac:dyDescent="0.25">
      <c r="A442" t="s">
        <v>430</v>
      </c>
      <c r="B442" t="s">
        <v>216</v>
      </c>
      <c r="C442" t="s">
        <v>371</v>
      </c>
      <c r="D442" t="s">
        <v>372</v>
      </c>
      <c r="E442">
        <v>6160.8</v>
      </c>
      <c r="F442" t="s">
        <v>89</v>
      </c>
      <c r="G442">
        <f>IF(F442="","",SUMIFS('State GDP by Industry'!$AC$2:$AC$5465,'State GDP by Industry'!$B$2:$B$5465,B442,'State GDP by Industry'!$G$2:$G$5465,'BEA State PCE Data'!F442))</f>
        <v>9001.2999999999993</v>
      </c>
      <c r="H442">
        <f t="shared" si="6"/>
        <v>1.4610602519153355</v>
      </c>
    </row>
    <row r="443" spans="1:8" x14ac:dyDescent="0.25">
      <c r="A443" t="s">
        <v>430</v>
      </c>
      <c r="B443" t="s">
        <v>216</v>
      </c>
      <c r="C443" t="s">
        <v>373</v>
      </c>
      <c r="D443" t="s">
        <v>374</v>
      </c>
      <c r="E443">
        <v>3667.3</v>
      </c>
      <c r="F443" t="s">
        <v>92</v>
      </c>
      <c r="G443">
        <f>IF(F443="","",SUMIFS('State GDP by Industry'!$AC$2:$AC$5465,'State GDP by Industry'!$B$2:$B$5465,B443,'State GDP by Industry'!$G$2:$G$5465,'BEA State PCE Data'!F443))</f>
        <v>284.60000000000002</v>
      </c>
      <c r="H443">
        <f t="shared" si="6"/>
        <v>7.7604777356638399E-2</v>
      </c>
    </row>
    <row r="444" spans="1:8" x14ac:dyDescent="0.25">
      <c r="A444" t="s">
        <v>430</v>
      </c>
      <c r="B444" t="s">
        <v>216</v>
      </c>
      <c r="C444" t="s">
        <v>375</v>
      </c>
      <c r="D444" t="s">
        <v>376</v>
      </c>
      <c r="E444">
        <v>4294</v>
      </c>
      <c r="F444" t="s">
        <v>91</v>
      </c>
      <c r="G444">
        <f>IF(F444="","",SUMIFS('State GDP by Industry'!$AC$2:$AC$5465,'State GDP by Industry'!$B$2:$B$5465,B444,'State GDP by Industry'!$G$2:$G$5465,'BEA State PCE Data'!F444))</f>
        <v>552.29999999999995</v>
      </c>
      <c r="H444">
        <f t="shared" si="6"/>
        <v>0.12862133209129017</v>
      </c>
    </row>
    <row r="445" spans="1:8" x14ac:dyDescent="0.25">
      <c r="A445" t="s">
        <v>430</v>
      </c>
      <c r="B445" t="s">
        <v>216</v>
      </c>
      <c r="C445" t="s">
        <v>377</v>
      </c>
      <c r="D445" t="s">
        <v>378</v>
      </c>
      <c r="E445">
        <v>2356.6999999999998</v>
      </c>
      <c r="F445" t="s">
        <v>476</v>
      </c>
      <c r="G445">
        <f>IF(F445="","",SUMIFS('State GDP by Industry'!$AC$2:$AC$5465,'State GDP by Industry'!$B$2:$B$5465,B445,'State GDP by Industry'!$G$2:$G$5465,'BEA State PCE Data'!F445))</f>
        <v>0</v>
      </c>
      <c r="H445">
        <f t="shared" si="6"/>
        <v>0</v>
      </c>
    </row>
    <row r="446" spans="1:8" x14ac:dyDescent="0.25">
      <c r="A446" t="s">
        <v>430</v>
      </c>
      <c r="B446" t="s">
        <v>216</v>
      </c>
      <c r="C446" t="s">
        <v>379</v>
      </c>
      <c r="D446" t="s">
        <v>380</v>
      </c>
      <c r="E446">
        <v>37527</v>
      </c>
      <c r="F446" t="s">
        <v>95</v>
      </c>
      <c r="G446">
        <f>IF(F446="","",SUMIFS('State GDP by Industry'!$AC$2:$AC$5465,'State GDP by Industry'!$B$2:$B$5465,B446,'State GDP by Industry'!$G$2:$G$5465,'BEA State PCE Data'!F446))</f>
        <v>15102.5</v>
      </c>
      <c r="H446">
        <f t="shared" si="6"/>
        <v>0.40244357396008207</v>
      </c>
    </row>
    <row r="447" spans="1:8" x14ac:dyDescent="0.25">
      <c r="A447" t="s">
        <v>430</v>
      </c>
      <c r="B447" t="s">
        <v>216</v>
      </c>
      <c r="C447" t="s">
        <v>381</v>
      </c>
      <c r="D447" t="s">
        <v>382</v>
      </c>
      <c r="E447">
        <v>13964.4</v>
      </c>
      <c r="F447" t="s">
        <v>97</v>
      </c>
      <c r="G447">
        <f>IF(F447="","",SUMIFS('State GDP by Industry'!$AC$2:$AC$5465,'State GDP by Industry'!$B$2:$B$5465,B447,'State GDP by Industry'!$G$2:$G$5465,'BEA State PCE Data'!F447))</f>
        <v>7102.5</v>
      </c>
      <c r="H447">
        <f t="shared" si="6"/>
        <v>0.50861476325513455</v>
      </c>
    </row>
    <row r="448" spans="1:8" x14ac:dyDescent="0.25">
      <c r="A448" t="s">
        <v>430</v>
      </c>
      <c r="B448" t="s">
        <v>216</v>
      </c>
      <c r="C448" t="s">
        <v>383</v>
      </c>
      <c r="D448" t="s">
        <v>384</v>
      </c>
      <c r="E448">
        <v>3866.9</v>
      </c>
      <c r="F448" t="s">
        <v>101</v>
      </c>
      <c r="G448">
        <f>IF(F448="","",SUMIFS('State GDP by Industry'!$AC$2:$AC$5465,'State GDP by Industry'!$B$2:$B$5465,B448,'State GDP by Industry'!$G$2:$G$5465,'BEA State PCE Data'!F448))</f>
        <v>56.7</v>
      </c>
      <c r="H448">
        <f t="shared" si="6"/>
        <v>1.4662908272776644E-2</v>
      </c>
    </row>
    <row r="449" spans="1:8" x14ac:dyDescent="0.25">
      <c r="A449" t="s">
        <v>430</v>
      </c>
      <c r="B449" t="s">
        <v>216</v>
      </c>
      <c r="C449" t="s">
        <v>385</v>
      </c>
      <c r="D449" t="s">
        <v>386</v>
      </c>
      <c r="E449">
        <v>4521.3</v>
      </c>
      <c r="F449" t="s">
        <v>104</v>
      </c>
      <c r="G449">
        <f>IF(F449="","",SUMIFS('State GDP by Industry'!$AC$2:$AC$5465,'State GDP by Industry'!$B$2:$B$5465,B449,'State GDP by Industry'!$G$2:$G$5465,'BEA State PCE Data'!F449))</f>
        <v>1674.1</v>
      </c>
      <c r="H449">
        <f t="shared" si="6"/>
        <v>0.3702696127220047</v>
      </c>
    </row>
    <row r="450" spans="1:8" x14ac:dyDescent="0.25">
      <c r="A450" t="s">
        <v>430</v>
      </c>
      <c r="B450" t="s">
        <v>216</v>
      </c>
      <c r="C450" t="s">
        <v>387</v>
      </c>
      <c r="D450" t="s">
        <v>388</v>
      </c>
      <c r="E450">
        <v>15174.5</v>
      </c>
      <c r="F450" t="s">
        <v>476</v>
      </c>
      <c r="G450">
        <f>IF(F450="","",SUMIFS('State GDP by Industry'!$AC$2:$AC$5465,'State GDP by Industry'!$B$2:$B$5465,B450,'State GDP by Industry'!$G$2:$G$5465,'BEA State PCE Data'!F450))</f>
        <v>0</v>
      </c>
      <c r="H450">
        <f t="shared" si="6"/>
        <v>0</v>
      </c>
    </row>
    <row r="451" spans="1:8" x14ac:dyDescent="0.25">
      <c r="A451" t="s">
        <v>430</v>
      </c>
      <c r="B451" t="s">
        <v>216</v>
      </c>
      <c r="C451" t="s">
        <v>389</v>
      </c>
      <c r="D451" t="s">
        <v>390</v>
      </c>
      <c r="E451">
        <v>96662.1</v>
      </c>
      <c r="G451" t="str">
        <f>IF(F451="","",SUMIFS('State GDP by Industry'!$AC$2:$AC$5465,'State GDP by Industry'!$B$2:$B$5465,B451,'State GDP by Industry'!$G$2:$G$5465,'BEA State PCE Data'!F451))</f>
        <v/>
      </c>
      <c r="H451" t="str">
        <f t="shared" si="6"/>
        <v/>
      </c>
    </row>
    <row r="452" spans="1:8" x14ac:dyDescent="0.25">
      <c r="A452" t="s">
        <v>430</v>
      </c>
      <c r="B452" t="s">
        <v>216</v>
      </c>
      <c r="C452" t="s">
        <v>391</v>
      </c>
      <c r="D452" t="s">
        <v>392</v>
      </c>
      <c r="E452">
        <v>91488.5</v>
      </c>
      <c r="G452" t="str">
        <f>IF(F452="","",SUMIFS('State GDP by Industry'!$AC$2:$AC$5465,'State GDP by Industry'!$B$2:$B$5465,B452,'State GDP by Industry'!$G$2:$G$5465,'BEA State PCE Data'!F452))</f>
        <v/>
      </c>
      <c r="H452" t="str">
        <f t="shared" si="6"/>
        <v/>
      </c>
    </row>
    <row r="453" spans="1:8" x14ac:dyDescent="0.25">
      <c r="A453" t="s">
        <v>430</v>
      </c>
      <c r="B453" t="s">
        <v>216</v>
      </c>
      <c r="C453" t="s">
        <v>393</v>
      </c>
      <c r="D453" t="s">
        <v>394</v>
      </c>
      <c r="E453">
        <v>24332.799999999999</v>
      </c>
      <c r="G453" t="str">
        <f>IF(F453="","",SUMIFS('State GDP by Industry'!$AC$2:$AC$5465,'State GDP by Industry'!$B$2:$B$5465,B453,'State GDP by Industry'!$G$2:$G$5465,'BEA State PCE Data'!F453))</f>
        <v/>
      </c>
      <c r="H453" t="str">
        <f t="shared" si="6"/>
        <v/>
      </c>
    </row>
    <row r="454" spans="1:8" x14ac:dyDescent="0.25">
      <c r="A454" t="s">
        <v>430</v>
      </c>
      <c r="B454" t="s">
        <v>216</v>
      </c>
      <c r="C454" t="s">
        <v>395</v>
      </c>
      <c r="D454" t="s">
        <v>396</v>
      </c>
      <c r="E454">
        <v>28848.5</v>
      </c>
      <c r="G454" t="str">
        <f>IF(F454="","",SUMIFS('State GDP by Industry'!$AC$2:$AC$5465,'State GDP by Industry'!$B$2:$B$5465,B454,'State GDP by Industry'!$G$2:$G$5465,'BEA State PCE Data'!F454))</f>
        <v/>
      </c>
      <c r="H454" t="str">
        <f t="shared" si="6"/>
        <v/>
      </c>
    </row>
    <row r="455" spans="1:8" x14ac:dyDescent="0.25">
      <c r="A455" t="s">
        <v>430</v>
      </c>
      <c r="B455" t="s">
        <v>216</v>
      </c>
      <c r="C455" t="s">
        <v>397</v>
      </c>
      <c r="D455" t="s">
        <v>398</v>
      </c>
      <c r="E455">
        <v>3064</v>
      </c>
      <c r="G455" t="str">
        <f>IF(F455="","",SUMIFS('State GDP by Industry'!$AC$2:$AC$5465,'State GDP by Industry'!$B$2:$B$5465,B455,'State GDP by Industry'!$G$2:$G$5465,'BEA State PCE Data'!F455))</f>
        <v/>
      </c>
      <c r="H455" t="str">
        <f t="shared" si="6"/>
        <v/>
      </c>
    </row>
    <row r="456" spans="1:8" x14ac:dyDescent="0.25">
      <c r="A456" t="s">
        <v>430</v>
      </c>
      <c r="B456" t="s">
        <v>216</v>
      </c>
      <c r="C456" t="s">
        <v>399</v>
      </c>
      <c r="D456" t="s">
        <v>400</v>
      </c>
      <c r="E456">
        <v>5815.5</v>
      </c>
      <c r="G456" t="str">
        <f>IF(F456="","",SUMIFS('State GDP by Industry'!$AC$2:$AC$5465,'State GDP by Industry'!$B$2:$B$5465,B456,'State GDP by Industry'!$G$2:$G$5465,'BEA State PCE Data'!F456))</f>
        <v/>
      </c>
      <c r="H456" t="str">
        <f t="shared" ref="H456:H519" si="7">IFERROR(G456/E456,"")</f>
        <v/>
      </c>
    </row>
    <row r="457" spans="1:8" x14ac:dyDescent="0.25">
      <c r="A457" t="s">
        <v>430</v>
      </c>
      <c r="B457" t="s">
        <v>216</v>
      </c>
      <c r="C457" t="s">
        <v>401</v>
      </c>
      <c r="D457" t="s">
        <v>402</v>
      </c>
      <c r="E457">
        <v>10331.799999999999</v>
      </c>
      <c r="G457" t="str">
        <f>IF(F457="","",SUMIFS('State GDP by Industry'!$AC$2:$AC$5465,'State GDP by Industry'!$B$2:$B$5465,B457,'State GDP by Industry'!$G$2:$G$5465,'BEA State PCE Data'!F457))</f>
        <v/>
      </c>
      <c r="H457" t="str">
        <f t="shared" si="7"/>
        <v/>
      </c>
    </row>
    <row r="458" spans="1:8" x14ac:dyDescent="0.25">
      <c r="A458" t="s">
        <v>430</v>
      </c>
      <c r="B458" t="s">
        <v>216</v>
      </c>
      <c r="C458" t="s">
        <v>403</v>
      </c>
      <c r="D458" t="s">
        <v>404</v>
      </c>
      <c r="E458">
        <v>9981.1</v>
      </c>
      <c r="G458" t="str">
        <f>IF(F458="","",SUMIFS('State GDP by Industry'!$AC$2:$AC$5465,'State GDP by Industry'!$B$2:$B$5465,B458,'State GDP by Industry'!$G$2:$G$5465,'BEA State PCE Data'!F458))</f>
        <v/>
      </c>
      <c r="H458" t="str">
        <f t="shared" si="7"/>
        <v/>
      </c>
    </row>
    <row r="459" spans="1:8" x14ac:dyDescent="0.25">
      <c r="A459" t="s">
        <v>430</v>
      </c>
      <c r="B459" t="s">
        <v>216</v>
      </c>
      <c r="C459" t="s">
        <v>405</v>
      </c>
      <c r="D459" t="s">
        <v>406</v>
      </c>
      <c r="E459">
        <v>9114.7000000000007</v>
      </c>
      <c r="G459" t="str">
        <f>IF(F459="","",SUMIFS('State GDP by Industry'!$AC$2:$AC$5465,'State GDP by Industry'!$B$2:$B$5465,B459,'State GDP by Industry'!$G$2:$G$5465,'BEA State PCE Data'!F459))</f>
        <v/>
      </c>
      <c r="H459" t="str">
        <f t="shared" si="7"/>
        <v/>
      </c>
    </row>
    <row r="460" spans="1:8" x14ac:dyDescent="0.25">
      <c r="A460" t="s">
        <v>430</v>
      </c>
      <c r="B460" t="s">
        <v>216</v>
      </c>
      <c r="C460" t="s">
        <v>407</v>
      </c>
      <c r="D460" t="s">
        <v>408</v>
      </c>
      <c r="E460">
        <v>5173.6000000000004</v>
      </c>
      <c r="G460" t="str">
        <f>IF(F460="","",SUMIFS('State GDP by Industry'!$AC$2:$AC$5465,'State GDP by Industry'!$B$2:$B$5465,B460,'State GDP by Industry'!$G$2:$G$5465,'BEA State PCE Data'!F460))</f>
        <v/>
      </c>
      <c r="H460" t="str">
        <f t="shared" si="7"/>
        <v/>
      </c>
    </row>
    <row r="461" spans="1:8" x14ac:dyDescent="0.25">
      <c r="A461" t="s">
        <v>430</v>
      </c>
      <c r="B461" t="s">
        <v>216</v>
      </c>
      <c r="C461" t="s">
        <v>409</v>
      </c>
      <c r="D461" t="s">
        <v>410</v>
      </c>
      <c r="E461">
        <v>17271.5</v>
      </c>
      <c r="G461" t="str">
        <f>IF(F461="","",SUMIFS('State GDP by Industry'!$AC$2:$AC$5465,'State GDP by Industry'!$B$2:$B$5465,B461,'State GDP by Industry'!$G$2:$G$5465,'BEA State PCE Data'!F461))</f>
        <v/>
      </c>
      <c r="H461" t="str">
        <f t="shared" si="7"/>
        <v/>
      </c>
    </row>
    <row r="462" spans="1:8" x14ac:dyDescent="0.25">
      <c r="A462" t="s">
        <v>430</v>
      </c>
      <c r="B462" t="s">
        <v>216</v>
      </c>
      <c r="C462" t="s">
        <v>411</v>
      </c>
      <c r="D462" t="s">
        <v>412</v>
      </c>
      <c r="E462">
        <v>12097.9</v>
      </c>
      <c r="G462" t="str">
        <f>IF(F462="","",SUMIFS('State GDP by Industry'!$AC$2:$AC$5465,'State GDP by Industry'!$B$2:$B$5465,B462,'State GDP by Industry'!$G$2:$G$5465,'BEA State PCE Data'!F462))</f>
        <v/>
      </c>
      <c r="H462" t="str">
        <f t="shared" si="7"/>
        <v/>
      </c>
    </row>
    <row r="463" spans="1:8" x14ac:dyDescent="0.25">
      <c r="A463" t="s">
        <v>431</v>
      </c>
      <c r="B463" t="s">
        <v>218</v>
      </c>
      <c r="C463" t="s">
        <v>365</v>
      </c>
      <c r="D463" t="s">
        <v>366</v>
      </c>
      <c r="E463">
        <v>162058.9</v>
      </c>
      <c r="G463" t="str">
        <f>IF(F463="","",SUMIFS('State GDP by Industry'!$AC$2:$AC$5465,'State GDP by Industry'!$B$2:$B$5465,B463,'State GDP by Industry'!$G$2:$G$5465,'BEA State PCE Data'!F463))</f>
        <v/>
      </c>
      <c r="H463" t="str">
        <f t="shared" si="7"/>
        <v/>
      </c>
    </row>
    <row r="464" spans="1:8" x14ac:dyDescent="0.25">
      <c r="A464" t="s">
        <v>431</v>
      </c>
      <c r="B464" t="s">
        <v>218</v>
      </c>
      <c r="C464" t="s">
        <v>367</v>
      </c>
      <c r="D464" t="s">
        <v>368</v>
      </c>
      <c r="E464">
        <v>57674.3</v>
      </c>
      <c r="G464" t="str">
        <f>IF(F464="","",SUMIFS('State GDP by Industry'!$AC$2:$AC$5465,'State GDP by Industry'!$B$2:$B$5465,B464,'State GDP by Industry'!$G$2:$G$5465,'BEA State PCE Data'!F464))</f>
        <v/>
      </c>
      <c r="H464" t="str">
        <f t="shared" si="7"/>
        <v/>
      </c>
    </row>
    <row r="465" spans="1:8" x14ac:dyDescent="0.25">
      <c r="A465" t="s">
        <v>431</v>
      </c>
      <c r="B465" t="s">
        <v>218</v>
      </c>
      <c r="C465" t="s">
        <v>369</v>
      </c>
      <c r="D465" t="s">
        <v>370</v>
      </c>
      <c r="E465">
        <v>19079.8</v>
      </c>
      <c r="F465" t="s">
        <v>80</v>
      </c>
      <c r="G465">
        <f>IF(F465="","",SUMIFS('State GDP by Industry'!$AC$2:$AC$5465,'State GDP by Industry'!$B$2:$B$5465,B465,'State GDP by Industry'!$G$2:$G$5465,'BEA State PCE Data'!F465))</f>
        <v>7437.1</v>
      </c>
      <c r="H465">
        <f t="shared" si="7"/>
        <v>0.38978920114466614</v>
      </c>
    </row>
    <row r="466" spans="1:8" x14ac:dyDescent="0.25">
      <c r="A466" t="s">
        <v>431</v>
      </c>
      <c r="B466" t="s">
        <v>218</v>
      </c>
      <c r="C466" t="s">
        <v>371</v>
      </c>
      <c r="D466" t="s">
        <v>372</v>
      </c>
      <c r="E466">
        <v>7802.9</v>
      </c>
      <c r="F466" t="s">
        <v>89</v>
      </c>
      <c r="G466">
        <f>IF(F466="","",SUMIFS('State GDP by Industry'!$AC$2:$AC$5465,'State GDP by Industry'!$B$2:$B$5465,B466,'State GDP by Industry'!$G$2:$G$5465,'BEA State PCE Data'!F466))</f>
        <v>80.900000000000006</v>
      </c>
      <c r="H466">
        <f t="shared" si="7"/>
        <v>1.0367940124825387E-2</v>
      </c>
    </row>
    <row r="467" spans="1:8" x14ac:dyDescent="0.25">
      <c r="A467" t="s">
        <v>431</v>
      </c>
      <c r="B467" t="s">
        <v>218</v>
      </c>
      <c r="C467" t="s">
        <v>373</v>
      </c>
      <c r="D467" t="s">
        <v>374</v>
      </c>
      <c r="E467">
        <v>4387.3</v>
      </c>
      <c r="F467" t="s">
        <v>92</v>
      </c>
      <c r="G467">
        <f>IF(F467="","",SUMIFS('State GDP by Industry'!$AC$2:$AC$5465,'State GDP by Industry'!$B$2:$B$5465,B467,'State GDP by Industry'!$G$2:$G$5465,'BEA State PCE Data'!F467))</f>
        <v>72.7</v>
      </c>
      <c r="H467">
        <f t="shared" si="7"/>
        <v>1.6570555922777105E-2</v>
      </c>
    </row>
    <row r="468" spans="1:8" x14ac:dyDescent="0.25">
      <c r="A468" t="s">
        <v>431</v>
      </c>
      <c r="B468" t="s">
        <v>218</v>
      </c>
      <c r="C468" t="s">
        <v>375</v>
      </c>
      <c r="D468" t="s">
        <v>376</v>
      </c>
      <c r="E468">
        <v>4630.8</v>
      </c>
      <c r="F468" t="s">
        <v>91</v>
      </c>
      <c r="G468">
        <f>IF(F468="","",SUMIFS('State GDP by Industry'!$AC$2:$AC$5465,'State GDP by Industry'!$B$2:$B$5465,B468,'State GDP by Industry'!$G$2:$G$5465,'BEA State PCE Data'!F468))</f>
        <v>1272.5</v>
      </c>
      <c r="H468">
        <f t="shared" si="7"/>
        <v>0.27479053295326938</v>
      </c>
    </row>
    <row r="469" spans="1:8" x14ac:dyDescent="0.25">
      <c r="A469" t="s">
        <v>431</v>
      </c>
      <c r="B469" t="s">
        <v>218</v>
      </c>
      <c r="C469" t="s">
        <v>377</v>
      </c>
      <c r="D469" t="s">
        <v>378</v>
      </c>
      <c r="E469">
        <v>2258.9</v>
      </c>
      <c r="F469" t="s">
        <v>476</v>
      </c>
      <c r="G469">
        <f>IF(F469="","",SUMIFS('State GDP by Industry'!$AC$2:$AC$5465,'State GDP by Industry'!$B$2:$B$5465,B469,'State GDP by Industry'!$G$2:$G$5465,'BEA State PCE Data'!F469))</f>
        <v>0</v>
      </c>
      <c r="H469">
        <f t="shared" si="7"/>
        <v>0</v>
      </c>
    </row>
    <row r="470" spans="1:8" x14ac:dyDescent="0.25">
      <c r="A470" t="s">
        <v>431</v>
      </c>
      <c r="B470" t="s">
        <v>218</v>
      </c>
      <c r="C470" t="s">
        <v>379</v>
      </c>
      <c r="D470" t="s">
        <v>380</v>
      </c>
      <c r="E470">
        <v>38594.5</v>
      </c>
      <c r="F470" t="s">
        <v>95</v>
      </c>
      <c r="G470">
        <f>IF(F470="","",SUMIFS('State GDP by Industry'!$AC$2:$AC$5465,'State GDP by Industry'!$B$2:$B$5465,B470,'State GDP by Industry'!$G$2:$G$5465,'BEA State PCE Data'!F470))</f>
        <v>36615.4</v>
      </c>
      <c r="H470">
        <f t="shared" si="7"/>
        <v>0.94872067263470183</v>
      </c>
    </row>
    <row r="471" spans="1:8" x14ac:dyDescent="0.25">
      <c r="A471" t="s">
        <v>431</v>
      </c>
      <c r="B471" t="s">
        <v>218</v>
      </c>
      <c r="C471" t="s">
        <v>381</v>
      </c>
      <c r="D471" t="s">
        <v>382</v>
      </c>
      <c r="E471">
        <v>13085.9</v>
      </c>
      <c r="F471" t="s">
        <v>97</v>
      </c>
      <c r="G471">
        <f>IF(F471="","",SUMIFS('State GDP by Industry'!$AC$2:$AC$5465,'State GDP by Industry'!$B$2:$B$5465,B471,'State GDP by Industry'!$G$2:$G$5465,'BEA State PCE Data'!F471))</f>
        <v>2280.6</v>
      </c>
      <c r="H471">
        <f t="shared" si="7"/>
        <v>0.17427918599408523</v>
      </c>
    </row>
    <row r="472" spans="1:8" x14ac:dyDescent="0.25">
      <c r="A472" t="s">
        <v>431</v>
      </c>
      <c r="B472" t="s">
        <v>218</v>
      </c>
      <c r="C472" t="s">
        <v>383</v>
      </c>
      <c r="D472" t="s">
        <v>384</v>
      </c>
      <c r="E472">
        <v>4808.3999999999996</v>
      </c>
      <c r="F472" t="s">
        <v>101</v>
      </c>
      <c r="G472">
        <f>IF(F472="","",SUMIFS('State GDP by Industry'!$AC$2:$AC$5465,'State GDP by Industry'!$B$2:$B$5465,B472,'State GDP by Industry'!$G$2:$G$5465,'BEA State PCE Data'!F472))</f>
        <v>25.2</v>
      </c>
      <c r="H472">
        <f t="shared" si="7"/>
        <v>5.2408285500374343E-3</v>
      </c>
    </row>
    <row r="473" spans="1:8" x14ac:dyDescent="0.25">
      <c r="A473" t="s">
        <v>431</v>
      </c>
      <c r="B473" t="s">
        <v>218</v>
      </c>
      <c r="C473" t="s">
        <v>385</v>
      </c>
      <c r="D473" t="s">
        <v>386</v>
      </c>
      <c r="E473">
        <v>4859.7</v>
      </c>
      <c r="F473" t="s">
        <v>104</v>
      </c>
      <c r="G473">
        <f>IF(F473="","",SUMIFS('State GDP by Industry'!$AC$2:$AC$5465,'State GDP by Industry'!$B$2:$B$5465,B473,'State GDP by Industry'!$G$2:$G$5465,'BEA State PCE Data'!F473))</f>
        <v>16239.3</v>
      </c>
      <c r="H473">
        <f t="shared" si="7"/>
        <v>3.3416260262979196</v>
      </c>
    </row>
    <row r="474" spans="1:8" x14ac:dyDescent="0.25">
      <c r="A474" t="s">
        <v>431</v>
      </c>
      <c r="B474" t="s">
        <v>218</v>
      </c>
      <c r="C474" t="s">
        <v>387</v>
      </c>
      <c r="D474" t="s">
        <v>388</v>
      </c>
      <c r="E474">
        <v>15840.6</v>
      </c>
      <c r="F474" t="s">
        <v>476</v>
      </c>
      <c r="G474">
        <f>IF(F474="","",SUMIFS('State GDP by Industry'!$AC$2:$AC$5465,'State GDP by Industry'!$B$2:$B$5465,B474,'State GDP by Industry'!$G$2:$G$5465,'BEA State PCE Data'!F474))</f>
        <v>0</v>
      </c>
      <c r="H474">
        <f t="shared" si="7"/>
        <v>0</v>
      </c>
    </row>
    <row r="475" spans="1:8" x14ac:dyDescent="0.25">
      <c r="A475" t="s">
        <v>431</v>
      </c>
      <c r="B475" t="s">
        <v>218</v>
      </c>
      <c r="C475" t="s">
        <v>389</v>
      </c>
      <c r="D475" t="s">
        <v>390</v>
      </c>
      <c r="E475">
        <v>104384.5</v>
      </c>
      <c r="G475" t="str">
        <f>IF(F475="","",SUMIFS('State GDP by Industry'!$AC$2:$AC$5465,'State GDP by Industry'!$B$2:$B$5465,B475,'State GDP by Industry'!$G$2:$G$5465,'BEA State PCE Data'!F475))</f>
        <v/>
      </c>
      <c r="H475" t="str">
        <f t="shared" si="7"/>
        <v/>
      </c>
    </row>
    <row r="476" spans="1:8" x14ac:dyDescent="0.25">
      <c r="A476" t="s">
        <v>431</v>
      </c>
      <c r="B476" t="s">
        <v>218</v>
      </c>
      <c r="C476" t="s">
        <v>391</v>
      </c>
      <c r="D476" t="s">
        <v>392</v>
      </c>
      <c r="E476">
        <v>100536.1</v>
      </c>
      <c r="G476" t="str">
        <f>IF(F476="","",SUMIFS('State GDP by Industry'!$AC$2:$AC$5465,'State GDP by Industry'!$B$2:$B$5465,B476,'State GDP by Industry'!$G$2:$G$5465,'BEA State PCE Data'!F476))</f>
        <v/>
      </c>
      <c r="H476" t="str">
        <f t="shared" si="7"/>
        <v/>
      </c>
    </row>
    <row r="477" spans="1:8" x14ac:dyDescent="0.25">
      <c r="A477" t="s">
        <v>431</v>
      </c>
      <c r="B477" t="s">
        <v>218</v>
      </c>
      <c r="C477" t="s">
        <v>393</v>
      </c>
      <c r="D477" t="s">
        <v>394</v>
      </c>
      <c r="E477">
        <v>27322.2</v>
      </c>
      <c r="G477" t="str">
        <f>IF(F477="","",SUMIFS('State GDP by Industry'!$AC$2:$AC$5465,'State GDP by Industry'!$B$2:$B$5465,B477,'State GDP by Industry'!$G$2:$G$5465,'BEA State PCE Data'!F477))</f>
        <v/>
      </c>
      <c r="H477" t="str">
        <f t="shared" si="7"/>
        <v/>
      </c>
    </row>
    <row r="478" spans="1:8" x14ac:dyDescent="0.25">
      <c r="A478" t="s">
        <v>431</v>
      </c>
      <c r="B478" t="s">
        <v>218</v>
      </c>
      <c r="C478" t="s">
        <v>395</v>
      </c>
      <c r="D478" t="s">
        <v>396</v>
      </c>
      <c r="E478">
        <v>30021.4</v>
      </c>
      <c r="G478" t="str">
        <f>IF(F478="","",SUMIFS('State GDP by Industry'!$AC$2:$AC$5465,'State GDP by Industry'!$B$2:$B$5465,B478,'State GDP by Industry'!$G$2:$G$5465,'BEA State PCE Data'!F478))</f>
        <v/>
      </c>
      <c r="H478" t="str">
        <f t="shared" si="7"/>
        <v/>
      </c>
    </row>
    <row r="479" spans="1:8" x14ac:dyDescent="0.25">
      <c r="A479" t="s">
        <v>431</v>
      </c>
      <c r="B479" t="s">
        <v>218</v>
      </c>
      <c r="C479" t="s">
        <v>397</v>
      </c>
      <c r="D479" t="s">
        <v>398</v>
      </c>
      <c r="E479">
        <v>3741.2</v>
      </c>
      <c r="G479" t="str">
        <f>IF(F479="","",SUMIFS('State GDP by Industry'!$AC$2:$AC$5465,'State GDP by Industry'!$B$2:$B$5465,B479,'State GDP by Industry'!$G$2:$G$5465,'BEA State PCE Data'!F479))</f>
        <v/>
      </c>
      <c r="H479" t="str">
        <f t="shared" si="7"/>
        <v/>
      </c>
    </row>
    <row r="480" spans="1:8" x14ac:dyDescent="0.25">
      <c r="A480" t="s">
        <v>431</v>
      </c>
      <c r="B480" t="s">
        <v>218</v>
      </c>
      <c r="C480" t="s">
        <v>399</v>
      </c>
      <c r="D480" t="s">
        <v>400</v>
      </c>
      <c r="E480">
        <v>6014.1</v>
      </c>
      <c r="G480" t="str">
        <f>IF(F480="","",SUMIFS('State GDP by Industry'!$AC$2:$AC$5465,'State GDP by Industry'!$B$2:$B$5465,B480,'State GDP by Industry'!$G$2:$G$5465,'BEA State PCE Data'!F480))</f>
        <v/>
      </c>
      <c r="H480" t="str">
        <f t="shared" si="7"/>
        <v/>
      </c>
    </row>
    <row r="481" spans="1:8" x14ac:dyDescent="0.25">
      <c r="A481" t="s">
        <v>431</v>
      </c>
      <c r="B481" t="s">
        <v>218</v>
      </c>
      <c r="C481" t="s">
        <v>401</v>
      </c>
      <c r="D481" t="s">
        <v>402</v>
      </c>
      <c r="E481">
        <v>12611.1</v>
      </c>
      <c r="G481" t="str">
        <f>IF(F481="","",SUMIFS('State GDP by Industry'!$AC$2:$AC$5465,'State GDP by Industry'!$B$2:$B$5465,B481,'State GDP by Industry'!$G$2:$G$5465,'BEA State PCE Data'!F481))</f>
        <v/>
      </c>
      <c r="H481" t="str">
        <f t="shared" si="7"/>
        <v/>
      </c>
    </row>
    <row r="482" spans="1:8" x14ac:dyDescent="0.25">
      <c r="A482" t="s">
        <v>431</v>
      </c>
      <c r="B482" t="s">
        <v>218</v>
      </c>
      <c r="C482" t="s">
        <v>403</v>
      </c>
      <c r="D482" t="s">
        <v>404</v>
      </c>
      <c r="E482">
        <v>11060</v>
      </c>
      <c r="G482" t="str">
        <f>IF(F482="","",SUMIFS('State GDP by Industry'!$AC$2:$AC$5465,'State GDP by Industry'!$B$2:$B$5465,B482,'State GDP by Industry'!$G$2:$G$5465,'BEA State PCE Data'!F482))</f>
        <v/>
      </c>
      <c r="H482" t="str">
        <f t="shared" si="7"/>
        <v/>
      </c>
    </row>
    <row r="483" spans="1:8" x14ac:dyDescent="0.25">
      <c r="A483" t="s">
        <v>431</v>
      </c>
      <c r="B483" t="s">
        <v>218</v>
      </c>
      <c r="C483" t="s">
        <v>405</v>
      </c>
      <c r="D483" t="s">
        <v>406</v>
      </c>
      <c r="E483">
        <v>9766</v>
      </c>
      <c r="G483" t="str">
        <f>IF(F483="","",SUMIFS('State GDP by Industry'!$AC$2:$AC$5465,'State GDP by Industry'!$B$2:$B$5465,B483,'State GDP by Industry'!$G$2:$G$5465,'BEA State PCE Data'!F483))</f>
        <v/>
      </c>
      <c r="H483" t="str">
        <f t="shared" si="7"/>
        <v/>
      </c>
    </row>
    <row r="484" spans="1:8" x14ac:dyDescent="0.25">
      <c r="A484" t="s">
        <v>431</v>
      </c>
      <c r="B484" t="s">
        <v>218</v>
      </c>
      <c r="C484" t="s">
        <v>407</v>
      </c>
      <c r="D484" t="s">
        <v>408</v>
      </c>
      <c r="E484">
        <v>3848.4</v>
      </c>
      <c r="G484" t="str">
        <f>IF(F484="","",SUMIFS('State GDP by Industry'!$AC$2:$AC$5465,'State GDP by Industry'!$B$2:$B$5465,B484,'State GDP by Industry'!$G$2:$G$5465,'BEA State PCE Data'!F484))</f>
        <v/>
      </c>
      <c r="H484" t="str">
        <f t="shared" si="7"/>
        <v/>
      </c>
    </row>
    <row r="485" spans="1:8" x14ac:dyDescent="0.25">
      <c r="A485" t="s">
        <v>431</v>
      </c>
      <c r="B485" t="s">
        <v>218</v>
      </c>
      <c r="C485" t="s">
        <v>409</v>
      </c>
      <c r="D485" t="s">
        <v>410</v>
      </c>
      <c r="E485">
        <v>14555</v>
      </c>
      <c r="G485" t="str">
        <f>IF(F485="","",SUMIFS('State GDP by Industry'!$AC$2:$AC$5465,'State GDP by Industry'!$B$2:$B$5465,B485,'State GDP by Industry'!$G$2:$G$5465,'BEA State PCE Data'!F485))</f>
        <v/>
      </c>
      <c r="H485" t="str">
        <f t="shared" si="7"/>
        <v/>
      </c>
    </row>
    <row r="486" spans="1:8" x14ac:dyDescent="0.25">
      <c r="A486" t="s">
        <v>431</v>
      </c>
      <c r="B486" t="s">
        <v>218</v>
      </c>
      <c r="C486" t="s">
        <v>411</v>
      </c>
      <c r="D486" t="s">
        <v>412</v>
      </c>
      <c r="E486">
        <v>10706.6</v>
      </c>
      <c r="G486" t="str">
        <f>IF(F486="","",SUMIFS('State GDP by Industry'!$AC$2:$AC$5465,'State GDP by Industry'!$B$2:$B$5465,B486,'State GDP by Industry'!$G$2:$G$5465,'BEA State PCE Data'!F486))</f>
        <v/>
      </c>
      <c r="H486" t="str">
        <f t="shared" si="7"/>
        <v/>
      </c>
    </row>
    <row r="487" spans="1:8" x14ac:dyDescent="0.25">
      <c r="A487" t="s">
        <v>432</v>
      </c>
      <c r="B487" t="s">
        <v>220</v>
      </c>
      <c r="C487" t="s">
        <v>365</v>
      </c>
      <c r="D487" t="s">
        <v>366</v>
      </c>
      <c r="E487">
        <v>57989.5</v>
      </c>
      <c r="G487" t="str">
        <f>IF(F487="","",SUMIFS('State GDP by Industry'!$AC$2:$AC$5465,'State GDP by Industry'!$B$2:$B$5465,B487,'State GDP by Industry'!$G$2:$G$5465,'BEA State PCE Data'!F487))</f>
        <v/>
      </c>
      <c r="H487" t="str">
        <f t="shared" si="7"/>
        <v/>
      </c>
    </row>
    <row r="488" spans="1:8" x14ac:dyDescent="0.25">
      <c r="A488" t="s">
        <v>432</v>
      </c>
      <c r="B488" t="s">
        <v>220</v>
      </c>
      <c r="C488" t="s">
        <v>367</v>
      </c>
      <c r="D488" t="s">
        <v>368</v>
      </c>
      <c r="E488">
        <v>20288.3</v>
      </c>
      <c r="G488" t="str">
        <f>IF(F488="","",SUMIFS('State GDP by Industry'!$AC$2:$AC$5465,'State GDP by Industry'!$B$2:$B$5465,B488,'State GDP by Industry'!$G$2:$G$5465,'BEA State PCE Data'!F488))</f>
        <v/>
      </c>
      <c r="H488" t="str">
        <f t="shared" si="7"/>
        <v/>
      </c>
    </row>
    <row r="489" spans="1:8" x14ac:dyDescent="0.25">
      <c r="A489" t="s">
        <v>432</v>
      </c>
      <c r="B489" t="s">
        <v>220</v>
      </c>
      <c r="C489" t="s">
        <v>369</v>
      </c>
      <c r="D489" t="s">
        <v>370</v>
      </c>
      <c r="E489">
        <v>6204.7</v>
      </c>
      <c r="F489" t="s">
        <v>80</v>
      </c>
      <c r="G489">
        <f>IF(F489="","",SUMIFS('State GDP by Industry'!$AC$2:$AC$5465,'State GDP by Industry'!$B$2:$B$5465,B489,'State GDP by Industry'!$G$2:$G$5465,'BEA State PCE Data'!F489))</f>
        <v>3136</v>
      </c>
      <c r="H489">
        <f t="shared" si="7"/>
        <v>0.50542330813737979</v>
      </c>
    </row>
    <row r="490" spans="1:8" x14ac:dyDescent="0.25">
      <c r="A490" t="s">
        <v>432</v>
      </c>
      <c r="B490" t="s">
        <v>220</v>
      </c>
      <c r="C490" t="s">
        <v>371</v>
      </c>
      <c r="D490" t="s">
        <v>372</v>
      </c>
      <c r="E490">
        <v>2326.1</v>
      </c>
      <c r="F490" t="s">
        <v>89</v>
      </c>
      <c r="G490">
        <f>IF(F490="","",SUMIFS('State GDP by Industry'!$AC$2:$AC$5465,'State GDP by Industry'!$B$2:$B$5465,B490,'State GDP by Industry'!$G$2:$G$5465,'BEA State PCE Data'!F490))</f>
        <v>108</v>
      </c>
      <c r="H490">
        <f t="shared" si="7"/>
        <v>4.642964618889988E-2</v>
      </c>
    </row>
    <row r="491" spans="1:8" x14ac:dyDescent="0.25">
      <c r="A491" t="s">
        <v>432</v>
      </c>
      <c r="B491" t="s">
        <v>220</v>
      </c>
      <c r="C491" t="s">
        <v>373</v>
      </c>
      <c r="D491" t="s">
        <v>374</v>
      </c>
      <c r="E491">
        <v>1330.7</v>
      </c>
      <c r="F491" t="s">
        <v>92</v>
      </c>
      <c r="G491">
        <f>IF(F491="","",SUMIFS('State GDP by Industry'!$AC$2:$AC$5465,'State GDP by Industry'!$B$2:$B$5465,B491,'State GDP by Industry'!$G$2:$G$5465,'BEA State PCE Data'!F491))</f>
        <v>89.1</v>
      </c>
      <c r="H491">
        <f t="shared" si="7"/>
        <v>6.6957240550086408E-2</v>
      </c>
    </row>
    <row r="492" spans="1:8" x14ac:dyDescent="0.25">
      <c r="A492" t="s">
        <v>432</v>
      </c>
      <c r="B492" t="s">
        <v>220</v>
      </c>
      <c r="C492" t="s">
        <v>375</v>
      </c>
      <c r="D492" t="s">
        <v>376</v>
      </c>
      <c r="E492">
        <v>1668</v>
      </c>
      <c r="F492" t="s">
        <v>91</v>
      </c>
      <c r="G492">
        <f>IF(F492="","",SUMIFS('State GDP by Industry'!$AC$2:$AC$5465,'State GDP by Industry'!$B$2:$B$5465,B492,'State GDP by Industry'!$G$2:$G$5465,'BEA State PCE Data'!F492))</f>
        <v>996</v>
      </c>
      <c r="H492">
        <f t="shared" si="7"/>
        <v>0.59712230215827333</v>
      </c>
    </row>
    <row r="493" spans="1:8" x14ac:dyDescent="0.25">
      <c r="A493" t="s">
        <v>432</v>
      </c>
      <c r="B493" t="s">
        <v>220</v>
      </c>
      <c r="C493" t="s">
        <v>377</v>
      </c>
      <c r="D493" t="s">
        <v>378</v>
      </c>
      <c r="E493">
        <v>879.9</v>
      </c>
      <c r="F493" t="s">
        <v>476</v>
      </c>
      <c r="G493">
        <f>IF(F493="","",SUMIFS('State GDP by Industry'!$AC$2:$AC$5465,'State GDP by Industry'!$B$2:$B$5465,B493,'State GDP by Industry'!$G$2:$G$5465,'BEA State PCE Data'!F493))</f>
        <v>0</v>
      </c>
      <c r="H493">
        <f t="shared" si="7"/>
        <v>0</v>
      </c>
    </row>
    <row r="494" spans="1:8" x14ac:dyDescent="0.25">
      <c r="A494" t="s">
        <v>432</v>
      </c>
      <c r="B494" t="s">
        <v>220</v>
      </c>
      <c r="C494" t="s">
        <v>379</v>
      </c>
      <c r="D494" t="s">
        <v>380</v>
      </c>
      <c r="E494">
        <v>14083.6</v>
      </c>
      <c r="F494" t="s">
        <v>95</v>
      </c>
      <c r="G494">
        <f>IF(F494="","",SUMIFS('State GDP by Industry'!$AC$2:$AC$5465,'State GDP by Industry'!$B$2:$B$5465,B494,'State GDP by Industry'!$G$2:$G$5465,'BEA State PCE Data'!F494))</f>
        <v>2792</v>
      </c>
      <c r="H494">
        <f t="shared" si="7"/>
        <v>0.19824476696299242</v>
      </c>
    </row>
    <row r="495" spans="1:8" x14ac:dyDescent="0.25">
      <c r="A495" t="s">
        <v>432</v>
      </c>
      <c r="B495" t="s">
        <v>220</v>
      </c>
      <c r="C495" t="s">
        <v>381</v>
      </c>
      <c r="D495" t="s">
        <v>382</v>
      </c>
      <c r="E495">
        <v>5505.3</v>
      </c>
      <c r="F495" t="s">
        <v>97</v>
      </c>
      <c r="G495">
        <f>IF(F495="","",SUMIFS('State GDP by Industry'!$AC$2:$AC$5465,'State GDP by Industry'!$B$2:$B$5465,B495,'State GDP by Industry'!$G$2:$G$5465,'BEA State PCE Data'!F495))</f>
        <v>768.1</v>
      </c>
      <c r="H495">
        <f t="shared" si="7"/>
        <v>0.13952009881387026</v>
      </c>
    </row>
    <row r="496" spans="1:8" x14ac:dyDescent="0.25">
      <c r="A496" t="s">
        <v>432</v>
      </c>
      <c r="B496" t="s">
        <v>220</v>
      </c>
      <c r="C496" t="s">
        <v>383</v>
      </c>
      <c r="D496" t="s">
        <v>384</v>
      </c>
      <c r="E496">
        <v>1276.7</v>
      </c>
      <c r="F496" t="s">
        <v>101</v>
      </c>
      <c r="G496">
        <f>IF(F496="","",SUMIFS('State GDP by Industry'!$AC$2:$AC$5465,'State GDP by Industry'!$B$2:$B$5465,B496,'State GDP by Industry'!$G$2:$G$5465,'BEA State PCE Data'!F496))</f>
        <v>111</v>
      </c>
      <c r="H496">
        <f t="shared" si="7"/>
        <v>8.694289966319417E-2</v>
      </c>
    </row>
    <row r="497" spans="1:8" x14ac:dyDescent="0.25">
      <c r="A497" t="s">
        <v>432</v>
      </c>
      <c r="B497" t="s">
        <v>220</v>
      </c>
      <c r="C497" t="s">
        <v>385</v>
      </c>
      <c r="D497" t="s">
        <v>386</v>
      </c>
      <c r="E497">
        <v>2132.1</v>
      </c>
      <c r="F497" t="s">
        <v>104</v>
      </c>
      <c r="G497">
        <f>IF(F497="","",SUMIFS('State GDP by Industry'!$AC$2:$AC$5465,'State GDP by Industry'!$B$2:$B$5465,B497,'State GDP by Industry'!$G$2:$G$5465,'BEA State PCE Data'!F497))</f>
        <v>142.69999999999999</v>
      </c>
      <c r="H497">
        <f t="shared" si="7"/>
        <v>6.6929318512264899E-2</v>
      </c>
    </row>
    <row r="498" spans="1:8" x14ac:dyDescent="0.25">
      <c r="A498" t="s">
        <v>432</v>
      </c>
      <c r="B498" t="s">
        <v>220</v>
      </c>
      <c r="C498" t="s">
        <v>387</v>
      </c>
      <c r="D498" t="s">
        <v>388</v>
      </c>
      <c r="E498">
        <v>5169.3999999999996</v>
      </c>
      <c r="F498" t="s">
        <v>476</v>
      </c>
      <c r="G498">
        <f>IF(F498="","",SUMIFS('State GDP by Industry'!$AC$2:$AC$5465,'State GDP by Industry'!$B$2:$B$5465,B498,'State GDP by Industry'!$G$2:$G$5465,'BEA State PCE Data'!F498))</f>
        <v>0</v>
      </c>
      <c r="H498">
        <f t="shared" si="7"/>
        <v>0</v>
      </c>
    </row>
    <row r="499" spans="1:8" x14ac:dyDescent="0.25">
      <c r="A499" t="s">
        <v>432</v>
      </c>
      <c r="B499" t="s">
        <v>220</v>
      </c>
      <c r="C499" t="s">
        <v>389</v>
      </c>
      <c r="D499" t="s">
        <v>390</v>
      </c>
      <c r="E499">
        <v>37701.199999999997</v>
      </c>
      <c r="G499" t="str">
        <f>IF(F499="","",SUMIFS('State GDP by Industry'!$AC$2:$AC$5465,'State GDP by Industry'!$B$2:$B$5465,B499,'State GDP by Industry'!$G$2:$G$5465,'BEA State PCE Data'!F499))</f>
        <v/>
      </c>
      <c r="H499" t="str">
        <f t="shared" si="7"/>
        <v/>
      </c>
    </row>
    <row r="500" spans="1:8" x14ac:dyDescent="0.25">
      <c r="A500" t="s">
        <v>432</v>
      </c>
      <c r="B500" t="s">
        <v>220</v>
      </c>
      <c r="C500" t="s">
        <v>391</v>
      </c>
      <c r="D500" t="s">
        <v>392</v>
      </c>
      <c r="E500">
        <v>34948.9</v>
      </c>
      <c r="G500" t="str">
        <f>IF(F500="","",SUMIFS('State GDP by Industry'!$AC$2:$AC$5465,'State GDP by Industry'!$B$2:$B$5465,B500,'State GDP by Industry'!$G$2:$G$5465,'BEA State PCE Data'!F500))</f>
        <v/>
      </c>
      <c r="H500" t="str">
        <f t="shared" si="7"/>
        <v/>
      </c>
    </row>
    <row r="501" spans="1:8" x14ac:dyDescent="0.25">
      <c r="A501" t="s">
        <v>432</v>
      </c>
      <c r="B501" t="s">
        <v>220</v>
      </c>
      <c r="C501" t="s">
        <v>393</v>
      </c>
      <c r="D501" t="s">
        <v>394</v>
      </c>
      <c r="E501">
        <v>9423.7000000000007</v>
      </c>
      <c r="G501" t="str">
        <f>IF(F501="","",SUMIFS('State GDP by Industry'!$AC$2:$AC$5465,'State GDP by Industry'!$B$2:$B$5465,B501,'State GDP by Industry'!$G$2:$G$5465,'BEA State PCE Data'!F501))</f>
        <v/>
      </c>
      <c r="H501" t="str">
        <f t="shared" si="7"/>
        <v/>
      </c>
    </row>
    <row r="502" spans="1:8" x14ac:dyDescent="0.25">
      <c r="A502" t="s">
        <v>432</v>
      </c>
      <c r="B502" t="s">
        <v>220</v>
      </c>
      <c r="C502" t="s">
        <v>395</v>
      </c>
      <c r="D502" t="s">
        <v>396</v>
      </c>
      <c r="E502">
        <v>10184.200000000001</v>
      </c>
      <c r="G502" t="str">
        <f>IF(F502="","",SUMIFS('State GDP by Industry'!$AC$2:$AC$5465,'State GDP by Industry'!$B$2:$B$5465,B502,'State GDP by Industry'!$G$2:$G$5465,'BEA State PCE Data'!F502))</f>
        <v/>
      </c>
      <c r="H502" t="str">
        <f t="shared" si="7"/>
        <v/>
      </c>
    </row>
    <row r="503" spans="1:8" x14ac:dyDescent="0.25">
      <c r="A503" t="s">
        <v>432</v>
      </c>
      <c r="B503" t="s">
        <v>220</v>
      </c>
      <c r="C503" t="s">
        <v>397</v>
      </c>
      <c r="D503" t="s">
        <v>398</v>
      </c>
      <c r="E503">
        <v>1291.5</v>
      </c>
      <c r="G503" t="str">
        <f>IF(F503="","",SUMIFS('State GDP by Industry'!$AC$2:$AC$5465,'State GDP by Industry'!$B$2:$B$5465,B503,'State GDP by Industry'!$G$2:$G$5465,'BEA State PCE Data'!F503))</f>
        <v/>
      </c>
      <c r="H503" t="str">
        <f t="shared" si="7"/>
        <v/>
      </c>
    </row>
    <row r="504" spans="1:8" x14ac:dyDescent="0.25">
      <c r="A504" t="s">
        <v>432</v>
      </c>
      <c r="B504" t="s">
        <v>220</v>
      </c>
      <c r="C504" t="s">
        <v>399</v>
      </c>
      <c r="D504" t="s">
        <v>400</v>
      </c>
      <c r="E504">
        <v>2210.6999999999998</v>
      </c>
      <c r="G504" t="str">
        <f>IF(F504="","",SUMIFS('State GDP by Industry'!$AC$2:$AC$5465,'State GDP by Industry'!$B$2:$B$5465,B504,'State GDP by Industry'!$G$2:$G$5465,'BEA State PCE Data'!F504))</f>
        <v/>
      </c>
      <c r="H504" t="str">
        <f t="shared" si="7"/>
        <v/>
      </c>
    </row>
    <row r="505" spans="1:8" x14ac:dyDescent="0.25">
      <c r="A505" t="s">
        <v>432</v>
      </c>
      <c r="B505" t="s">
        <v>220</v>
      </c>
      <c r="C505" t="s">
        <v>401</v>
      </c>
      <c r="D505" t="s">
        <v>402</v>
      </c>
      <c r="E505">
        <v>3988.1</v>
      </c>
      <c r="G505" t="str">
        <f>IF(F505="","",SUMIFS('State GDP by Industry'!$AC$2:$AC$5465,'State GDP by Industry'!$B$2:$B$5465,B505,'State GDP by Industry'!$G$2:$G$5465,'BEA State PCE Data'!F505))</f>
        <v/>
      </c>
      <c r="H505" t="str">
        <f t="shared" si="7"/>
        <v/>
      </c>
    </row>
    <row r="506" spans="1:8" x14ac:dyDescent="0.25">
      <c r="A506" t="s">
        <v>432</v>
      </c>
      <c r="B506" t="s">
        <v>220</v>
      </c>
      <c r="C506" t="s">
        <v>403</v>
      </c>
      <c r="D506" t="s">
        <v>404</v>
      </c>
      <c r="E506">
        <v>3857.5</v>
      </c>
      <c r="G506" t="str">
        <f>IF(F506="","",SUMIFS('State GDP by Industry'!$AC$2:$AC$5465,'State GDP by Industry'!$B$2:$B$5465,B506,'State GDP by Industry'!$G$2:$G$5465,'BEA State PCE Data'!F506))</f>
        <v/>
      </c>
      <c r="H506" t="str">
        <f t="shared" si="7"/>
        <v/>
      </c>
    </row>
    <row r="507" spans="1:8" x14ac:dyDescent="0.25">
      <c r="A507" t="s">
        <v>432</v>
      </c>
      <c r="B507" t="s">
        <v>220</v>
      </c>
      <c r="C507" t="s">
        <v>405</v>
      </c>
      <c r="D507" t="s">
        <v>406</v>
      </c>
      <c r="E507">
        <v>3993.3</v>
      </c>
      <c r="G507" t="str">
        <f>IF(F507="","",SUMIFS('State GDP by Industry'!$AC$2:$AC$5465,'State GDP by Industry'!$B$2:$B$5465,B507,'State GDP by Industry'!$G$2:$G$5465,'BEA State PCE Data'!F507))</f>
        <v/>
      </c>
      <c r="H507" t="str">
        <f t="shared" si="7"/>
        <v/>
      </c>
    </row>
    <row r="508" spans="1:8" x14ac:dyDescent="0.25">
      <c r="A508" t="s">
        <v>432</v>
      </c>
      <c r="B508" t="s">
        <v>220</v>
      </c>
      <c r="C508" t="s">
        <v>407</v>
      </c>
      <c r="D508" t="s">
        <v>408</v>
      </c>
      <c r="E508">
        <v>2752.3</v>
      </c>
      <c r="G508" t="str">
        <f>IF(F508="","",SUMIFS('State GDP by Industry'!$AC$2:$AC$5465,'State GDP by Industry'!$B$2:$B$5465,B508,'State GDP by Industry'!$G$2:$G$5465,'BEA State PCE Data'!F508))</f>
        <v/>
      </c>
      <c r="H508" t="str">
        <f t="shared" si="7"/>
        <v/>
      </c>
    </row>
    <row r="509" spans="1:8" x14ac:dyDescent="0.25">
      <c r="A509" t="s">
        <v>432</v>
      </c>
      <c r="B509" t="s">
        <v>220</v>
      </c>
      <c r="C509" t="s">
        <v>409</v>
      </c>
      <c r="D509" t="s">
        <v>410</v>
      </c>
      <c r="E509">
        <v>7053.2</v>
      </c>
      <c r="G509" t="str">
        <f>IF(F509="","",SUMIFS('State GDP by Industry'!$AC$2:$AC$5465,'State GDP by Industry'!$B$2:$B$5465,B509,'State GDP by Industry'!$G$2:$G$5465,'BEA State PCE Data'!F509))</f>
        <v/>
      </c>
      <c r="H509" t="str">
        <f t="shared" si="7"/>
        <v/>
      </c>
    </row>
    <row r="510" spans="1:8" x14ac:dyDescent="0.25">
      <c r="A510" t="s">
        <v>432</v>
      </c>
      <c r="B510" t="s">
        <v>220</v>
      </c>
      <c r="C510" t="s">
        <v>411</v>
      </c>
      <c r="D510" t="s">
        <v>412</v>
      </c>
      <c r="E510">
        <v>4300.8999999999996</v>
      </c>
      <c r="G510" t="str">
        <f>IF(F510="","",SUMIFS('State GDP by Industry'!$AC$2:$AC$5465,'State GDP by Industry'!$B$2:$B$5465,B510,'State GDP by Industry'!$G$2:$G$5465,'BEA State PCE Data'!F510))</f>
        <v/>
      </c>
      <c r="H510" t="str">
        <f t="shared" si="7"/>
        <v/>
      </c>
    </row>
    <row r="511" spans="1:8" x14ac:dyDescent="0.25">
      <c r="A511" t="s">
        <v>433</v>
      </c>
      <c r="B511" t="s">
        <v>222</v>
      </c>
      <c r="C511" t="s">
        <v>365</v>
      </c>
      <c r="D511" t="s">
        <v>366</v>
      </c>
      <c r="E511">
        <v>272368.7</v>
      </c>
      <c r="G511" t="str">
        <f>IF(F511="","",SUMIFS('State GDP by Industry'!$AC$2:$AC$5465,'State GDP by Industry'!$B$2:$B$5465,B511,'State GDP by Industry'!$G$2:$G$5465,'BEA State PCE Data'!F511))</f>
        <v/>
      </c>
      <c r="H511" t="str">
        <f t="shared" si="7"/>
        <v/>
      </c>
    </row>
    <row r="512" spans="1:8" x14ac:dyDescent="0.25">
      <c r="A512" t="s">
        <v>433</v>
      </c>
      <c r="B512" t="s">
        <v>222</v>
      </c>
      <c r="C512" t="s">
        <v>367</v>
      </c>
      <c r="D512" t="s">
        <v>368</v>
      </c>
      <c r="E512">
        <v>79010.8</v>
      </c>
      <c r="G512" t="str">
        <f>IF(F512="","",SUMIFS('State GDP by Industry'!$AC$2:$AC$5465,'State GDP by Industry'!$B$2:$B$5465,B512,'State GDP by Industry'!$G$2:$G$5465,'BEA State PCE Data'!F512))</f>
        <v/>
      </c>
      <c r="H512" t="str">
        <f t="shared" si="7"/>
        <v/>
      </c>
    </row>
    <row r="513" spans="1:8" x14ac:dyDescent="0.25">
      <c r="A513" t="s">
        <v>433</v>
      </c>
      <c r="B513" t="s">
        <v>222</v>
      </c>
      <c r="C513" t="s">
        <v>369</v>
      </c>
      <c r="D513" t="s">
        <v>370</v>
      </c>
      <c r="E513">
        <v>27030.7</v>
      </c>
      <c r="F513" t="s">
        <v>80</v>
      </c>
      <c r="G513">
        <f>IF(F513="","",SUMIFS('State GDP by Industry'!$AC$2:$AC$5465,'State GDP by Industry'!$B$2:$B$5465,B513,'State GDP by Industry'!$G$2:$G$5465,'BEA State PCE Data'!F513))</f>
        <v>10358.799999999999</v>
      </c>
      <c r="H513">
        <f t="shared" si="7"/>
        <v>0.38322351992364234</v>
      </c>
    </row>
    <row r="514" spans="1:8" x14ac:dyDescent="0.25">
      <c r="A514" t="s">
        <v>433</v>
      </c>
      <c r="B514" t="s">
        <v>222</v>
      </c>
      <c r="C514" t="s">
        <v>371</v>
      </c>
      <c r="D514" t="s">
        <v>372</v>
      </c>
      <c r="E514">
        <v>10005.799999999999</v>
      </c>
      <c r="F514" t="s">
        <v>89</v>
      </c>
      <c r="G514">
        <f>IF(F514="","",SUMIFS('State GDP by Industry'!$AC$2:$AC$5465,'State GDP by Industry'!$B$2:$B$5465,B514,'State GDP by Industry'!$G$2:$G$5465,'BEA State PCE Data'!F514))</f>
        <v>170.3</v>
      </c>
      <c r="H514">
        <f t="shared" si="7"/>
        <v>1.702012832557117E-2</v>
      </c>
    </row>
    <row r="515" spans="1:8" x14ac:dyDescent="0.25">
      <c r="A515" t="s">
        <v>433</v>
      </c>
      <c r="B515" t="s">
        <v>222</v>
      </c>
      <c r="C515" t="s">
        <v>373</v>
      </c>
      <c r="D515" t="s">
        <v>374</v>
      </c>
      <c r="E515">
        <v>6341</v>
      </c>
      <c r="F515" t="s">
        <v>92</v>
      </c>
      <c r="G515">
        <f>IF(F515="","",SUMIFS('State GDP by Industry'!$AC$2:$AC$5465,'State GDP by Industry'!$B$2:$B$5465,B515,'State GDP by Industry'!$G$2:$G$5465,'BEA State PCE Data'!F515))</f>
        <v>359.5</v>
      </c>
      <c r="H515">
        <f t="shared" si="7"/>
        <v>5.6694527677022551E-2</v>
      </c>
    </row>
    <row r="516" spans="1:8" x14ac:dyDescent="0.25">
      <c r="A516" t="s">
        <v>433</v>
      </c>
      <c r="B516" t="s">
        <v>222</v>
      </c>
      <c r="C516" t="s">
        <v>375</v>
      </c>
      <c r="D516" t="s">
        <v>376</v>
      </c>
      <c r="E516">
        <v>6827.1</v>
      </c>
      <c r="F516" t="s">
        <v>91</v>
      </c>
      <c r="G516">
        <f>IF(F516="","",SUMIFS('State GDP by Industry'!$AC$2:$AC$5465,'State GDP by Industry'!$B$2:$B$5465,B516,'State GDP by Industry'!$G$2:$G$5465,'BEA State PCE Data'!F516))</f>
        <v>700</v>
      </c>
      <c r="H516">
        <f t="shared" si="7"/>
        <v>0.10253255408592228</v>
      </c>
    </row>
    <row r="517" spans="1:8" x14ac:dyDescent="0.25">
      <c r="A517" t="s">
        <v>433</v>
      </c>
      <c r="B517" t="s">
        <v>222</v>
      </c>
      <c r="C517" t="s">
        <v>377</v>
      </c>
      <c r="D517" t="s">
        <v>378</v>
      </c>
      <c r="E517">
        <v>3856.9</v>
      </c>
      <c r="F517" t="s">
        <v>476</v>
      </c>
      <c r="G517">
        <f>IF(F517="","",SUMIFS('State GDP by Industry'!$AC$2:$AC$5465,'State GDP by Industry'!$B$2:$B$5465,B517,'State GDP by Industry'!$G$2:$G$5465,'BEA State PCE Data'!F517))</f>
        <v>0</v>
      </c>
      <c r="H517">
        <f t="shared" si="7"/>
        <v>0</v>
      </c>
    </row>
    <row r="518" spans="1:8" x14ac:dyDescent="0.25">
      <c r="A518" t="s">
        <v>433</v>
      </c>
      <c r="B518" t="s">
        <v>222</v>
      </c>
      <c r="C518" t="s">
        <v>379</v>
      </c>
      <c r="D518" t="s">
        <v>380</v>
      </c>
      <c r="E518">
        <v>51980</v>
      </c>
      <c r="F518" t="s">
        <v>95</v>
      </c>
      <c r="G518">
        <f>IF(F518="","",SUMIFS('State GDP by Industry'!$AC$2:$AC$5465,'State GDP by Industry'!$B$2:$B$5465,B518,'State GDP by Industry'!$G$2:$G$5465,'BEA State PCE Data'!F518))</f>
        <v>12607.8</v>
      </c>
      <c r="H518">
        <f t="shared" si="7"/>
        <v>0.24255098114659482</v>
      </c>
    </row>
    <row r="519" spans="1:8" x14ac:dyDescent="0.25">
      <c r="A519" t="s">
        <v>433</v>
      </c>
      <c r="B519" t="s">
        <v>222</v>
      </c>
      <c r="C519" t="s">
        <v>381</v>
      </c>
      <c r="D519" t="s">
        <v>382</v>
      </c>
      <c r="E519">
        <v>17461</v>
      </c>
      <c r="F519" t="s">
        <v>97</v>
      </c>
      <c r="G519">
        <f>IF(F519="","",SUMIFS('State GDP by Industry'!$AC$2:$AC$5465,'State GDP by Industry'!$B$2:$B$5465,B519,'State GDP by Industry'!$G$2:$G$5465,'BEA State PCE Data'!F519))</f>
        <v>2820.6</v>
      </c>
      <c r="H519">
        <f t="shared" si="7"/>
        <v>0.16153713991180343</v>
      </c>
    </row>
    <row r="520" spans="1:8" x14ac:dyDescent="0.25">
      <c r="A520" t="s">
        <v>433</v>
      </c>
      <c r="B520" t="s">
        <v>222</v>
      </c>
      <c r="C520" t="s">
        <v>383</v>
      </c>
      <c r="D520" t="s">
        <v>384</v>
      </c>
      <c r="E520">
        <v>7337.1</v>
      </c>
      <c r="F520" t="s">
        <v>101</v>
      </c>
      <c r="G520">
        <f>IF(F520="","",SUMIFS('State GDP by Industry'!$AC$2:$AC$5465,'State GDP by Industry'!$B$2:$B$5465,B520,'State GDP by Industry'!$G$2:$G$5465,'BEA State PCE Data'!F520))</f>
        <v>111.9</v>
      </c>
      <c r="H520">
        <f t="shared" ref="H520:H583" si="8">IFERROR(G520/E520,"")</f>
        <v>1.5251257308745962E-2</v>
      </c>
    </row>
    <row r="521" spans="1:8" x14ac:dyDescent="0.25">
      <c r="A521" t="s">
        <v>433</v>
      </c>
      <c r="B521" t="s">
        <v>222</v>
      </c>
      <c r="C521" t="s">
        <v>385</v>
      </c>
      <c r="D521" t="s">
        <v>386</v>
      </c>
      <c r="E521">
        <v>4938.6000000000004</v>
      </c>
      <c r="F521" t="s">
        <v>104</v>
      </c>
      <c r="G521">
        <f>IF(F521="","",SUMIFS('State GDP by Industry'!$AC$2:$AC$5465,'State GDP by Industry'!$B$2:$B$5465,B521,'State GDP by Industry'!$G$2:$G$5465,'BEA State PCE Data'!F521))</f>
        <v>375.6</v>
      </c>
      <c r="H521">
        <f t="shared" si="8"/>
        <v>7.6053942412829548E-2</v>
      </c>
    </row>
    <row r="522" spans="1:8" x14ac:dyDescent="0.25">
      <c r="A522" t="s">
        <v>433</v>
      </c>
      <c r="B522" t="s">
        <v>222</v>
      </c>
      <c r="C522" t="s">
        <v>387</v>
      </c>
      <c r="D522" t="s">
        <v>388</v>
      </c>
      <c r="E522">
        <v>22243.4</v>
      </c>
      <c r="F522" t="s">
        <v>476</v>
      </c>
      <c r="G522">
        <f>IF(F522="","",SUMIFS('State GDP by Industry'!$AC$2:$AC$5465,'State GDP by Industry'!$B$2:$B$5465,B522,'State GDP by Industry'!$G$2:$G$5465,'BEA State PCE Data'!F522))</f>
        <v>0</v>
      </c>
      <c r="H522">
        <f t="shared" si="8"/>
        <v>0</v>
      </c>
    </row>
    <row r="523" spans="1:8" x14ac:dyDescent="0.25">
      <c r="A523" t="s">
        <v>433</v>
      </c>
      <c r="B523" t="s">
        <v>222</v>
      </c>
      <c r="C523" t="s">
        <v>389</v>
      </c>
      <c r="D523" t="s">
        <v>390</v>
      </c>
      <c r="E523">
        <v>193357.9</v>
      </c>
      <c r="G523" t="str">
        <f>IF(F523="","",SUMIFS('State GDP by Industry'!$AC$2:$AC$5465,'State GDP by Industry'!$B$2:$B$5465,B523,'State GDP by Industry'!$G$2:$G$5465,'BEA State PCE Data'!F523))</f>
        <v/>
      </c>
      <c r="H523" t="str">
        <f t="shared" si="8"/>
        <v/>
      </c>
    </row>
    <row r="524" spans="1:8" x14ac:dyDescent="0.25">
      <c r="A524" t="s">
        <v>433</v>
      </c>
      <c r="B524" t="s">
        <v>222</v>
      </c>
      <c r="C524" t="s">
        <v>391</v>
      </c>
      <c r="D524" t="s">
        <v>392</v>
      </c>
      <c r="E524">
        <v>184592.2</v>
      </c>
      <c r="G524" t="str">
        <f>IF(F524="","",SUMIFS('State GDP by Industry'!$AC$2:$AC$5465,'State GDP by Industry'!$B$2:$B$5465,B524,'State GDP by Industry'!$G$2:$G$5465,'BEA State PCE Data'!F524))</f>
        <v/>
      </c>
      <c r="H524" t="str">
        <f t="shared" si="8"/>
        <v/>
      </c>
    </row>
    <row r="525" spans="1:8" x14ac:dyDescent="0.25">
      <c r="A525" t="s">
        <v>433</v>
      </c>
      <c r="B525" t="s">
        <v>222</v>
      </c>
      <c r="C525" t="s">
        <v>393</v>
      </c>
      <c r="D525" t="s">
        <v>394</v>
      </c>
      <c r="E525">
        <v>61923.6</v>
      </c>
      <c r="G525" t="str">
        <f>IF(F525="","",SUMIFS('State GDP by Industry'!$AC$2:$AC$5465,'State GDP by Industry'!$B$2:$B$5465,B525,'State GDP by Industry'!$G$2:$G$5465,'BEA State PCE Data'!F525))</f>
        <v/>
      </c>
      <c r="H525" t="str">
        <f t="shared" si="8"/>
        <v/>
      </c>
    </row>
    <row r="526" spans="1:8" x14ac:dyDescent="0.25">
      <c r="A526" t="s">
        <v>433</v>
      </c>
      <c r="B526" t="s">
        <v>222</v>
      </c>
      <c r="C526" t="s">
        <v>395</v>
      </c>
      <c r="D526" t="s">
        <v>396</v>
      </c>
      <c r="E526">
        <v>44858.7</v>
      </c>
      <c r="G526" t="str">
        <f>IF(F526="","",SUMIFS('State GDP by Industry'!$AC$2:$AC$5465,'State GDP by Industry'!$B$2:$B$5465,B526,'State GDP by Industry'!$G$2:$G$5465,'BEA State PCE Data'!F526))</f>
        <v/>
      </c>
      <c r="H526" t="str">
        <f t="shared" si="8"/>
        <v/>
      </c>
    </row>
    <row r="527" spans="1:8" x14ac:dyDescent="0.25">
      <c r="A527" t="s">
        <v>433</v>
      </c>
      <c r="B527" t="s">
        <v>222</v>
      </c>
      <c r="C527" t="s">
        <v>397</v>
      </c>
      <c r="D527" t="s">
        <v>398</v>
      </c>
      <c r="E527">
        <v>8569.7000000000007</v>
      </c>
      <c r="G527" t="str">
        <f>IF(F527="","",SUMIFS('State GDP by Industry'!$AC$2:$AC$5465,'State GDP by Industry'!$B$2:$B$5465,B527,'State GDP by Industry'!$G$2:$G$5465,'BEA State PCE Data'!F527))</f>
        <v/>
      </c>
      <c r="H527" t="str">
        <f t="shared" si="8"/>
        <v/>
      </c>
    </row>
    <row r="528" spans="1:8" x14ac:dyDescent="0.25">
      <c r="A528" t="s">
        <v>433</v>
      </c>
      <c r="B528" t="s">
        <v>222</v>
      </c>
      <c r="C528" t="s">
        <v>399</v>
      </c>
      <c r="D528" t="s">
        <v>400</v>
      </c>
      <c r="E528">
        <v>10073.6</v>
      </c>
      <c r="G528" t="str">
        <f>IF(F528="","",SUMIFS('State GDP by Industry'!$AC$2:$AC$5465,'State GDP by Industry'!$B$2:$B$5465,B528,'State GDP by Industry'!$G$2:$G$5465,'BEA State PCE Data'!F528))</f>
        <v/>
      </c>
      <c r="H528" t="str">
        <f t="shared" si="8"/>
        <v/>
      </c>
    </row>
    <row r="529" spans="1:8" x14ac:dyDescent="0.25">
      <c r="A529" t="s">
        <v>433</v>
      </c>
      <c r="B529" t="s">
        <v>222</v>
      </c>
      <c r="C529" t="s">
        <v>401</v>
      </c>
      <c r="D529" t="s">
        <v>402</v>
      </c>
      <c r="E529">
        <v>17799.7</v>
      </c>
      <c r="G529" t="str">
        <f>IF(F529="","",SUMIFS('State GDP by Industry'!$AC$2:$AC$5465,'State GDP by Industry'!$B$2:$B$5465,B529,'State GDP by Industry'!$G$2:$G$5465,'BEA State PCE Data'!F529))</f>
        <v/>
      </c>
      <c r="H529" t="str">
        <f t="shared" si="8"/>
        <v/>
      </c>
    </row>
    <row r="530" spans="1:8" x14ac:dyDescent="0.25">
      <c r="A530" t="s">
        <v>433</v>
      </c>
      <c r="B530" t="s">
        <v>222</v>
      </c>
      <c r="C530" t="s">
        <v>403</v>
      </c>
      <c r="D530" t="s">
        <v>404</v>
      </c>
      <c r="E530">
        <v>16076.4</v>
      </c>
      <c r="G530" t="str">
        <f>IF(F530="","",SUMIFS('State GDP by Industry'!$AC$2:$AC$5465,'State GDP by Industry'!$B$2:$B$5465,B530,'State GDP by Industry'!$G$2:$G$5465,'BEA State PCE Data'!F530))</f>
        <v/>
      </c>
      <c r="H530" t="str">
        <f t="shared" si="8"/>
        <v/>
      </c>
    </row>
    <row r="531" spans="1:8" x14ac:dyDescent="0.25">
      <c r="A531" t="s">
        <v>433</v>
      </c>
      <c r="B531" t="s">
        <v>222</v>
      </c>
      <c r="C531" t="s">
        <v>405</v>
      </c>
      <c r="D531" t="s">
        <v>406</v>
      </c>
      <c r="E531">
        <v>25290.6</v>
      </c>
      <c r="G531" t="str">
        <f>IF(F531="","",SUMIFS('State GDP by Industry'!$AC$2:$AC$5465,'State GDP by Industry'!$B$2:$B$5465,B531,'State GDP by Industry'!$G$2:$G$5465,'BEA State PCE Data'!F531))</f>
        <v/>
      </c>
      <c r="H531" t="str">
        <f t="shared" si="8"/>
        <v/>
      </c>
    </row>
    <row r="532" spans="1:8" x14ac:dyDescent="0.25">
      <c r="A532" t="s">
        <v>433</v>
      </c>
      <c r="B532" t="s">
        <v>222</v>
      </c>
      <c r="C532" t="s">
        <v>407</v>
      </c>
      <c r="D532" t="s">
        <v>408</v>
      </c>
      <c r="E532">
        <v>8765.7000000000007</v>
      </c>
      <c r="G532" t="str">
        <f>IF(F532="","",SUMIFS('State GDP by Industry'!$AC$2:$AC$5465,'State GDP by Industry'!$B$2:$B$5465,B532,'State GDP by Industry'!$G$2:$G$5465,'BEA State PCE Data'!F532))</f>
        <v/>
      </c>
      <c r="H532" t="str">
        <f t="shared" si="8"/>
        <v/>
      </c>
    </row>
    <row r="533" spans="1:8" x14ac:dyDescent="0.25">
      <c r="A533" t="s">
        <v>433</v>
      </c>
      <c r="B533" t="s">
        <v>222</v>
      </c>
      <c r="C533" t="s">
        <v>409</v>
      </c>
      <c r="D533" t="s">
        <v>410</v>
      </c>
      <c r="E533">
        <v>36136.800000000003</v>
      </c>
      <c r="G533" t="str">
        <f>IF(F533="","",SUMIFS('State GDP by Industry'!$AC$2:$AC$5465,'State GDP by Industry'!$B$2:$B$5465,B533,'State GDP by Industry'!$G$2:$G$5465,'BEA State PCE Data'!F533))</f>
        <v/>
      </c>
      <c r="H533" t="str">
        <f t="shared" si="8"/>
        <v/>
      </c>
    </row>
    <row r="534" spans="1:8" x14ac:dyDescent="0.25">
      <c r="A534" t="s">
        <v>433</v>
      </c>
      <c r="B534" t="s">
        <v>222</v>
      </c>
      <c r="C534" t="s">
        <v>411</v>
      </c>
      <c r="D534" t="s">
        <v>412</v>
      </c>
      <c r="E534">
        <v>27371.1</v>
      </c>
      <c r="G534" t="str">
        <f>IF(F534="","",SUMIFS('State GDP by Industry'!$AC$2:$AC$5465,'State GDP by Industry'!$B$2:$B$5465,B534,'State GDP by Industry'!$G$2:$G$5465,'BEA State PCE Data'!F534))</f>
        <v/>
      </c>
      <c r="H534" t="str">
        <f t="shared" si="8"/>
        <v/>
      </c>
    </row>
    <row r="535" spans="1:8" x14ac:dyDescent="0.25">
      <c r="A535" t="s">
        <v>434</v>
      </c>
      <c r="B535" t="s">
        <v>224</v>
      </c>
      <c r="C535" t="s">
        <v>365</v>
      </c>
      <c r="D535" t="s">
        <v>366</v>
      </c>
      <c r="E535">
        <v>365714.1</v>
      </c>
      <c r="G535" t="str">
        <f>IF(F535="","",SUMIFS('State GDP by Industry'!$AC$2:$AC$5465,'State GDP by Industry'!$B$2:$B$5465,B535,'State GDP by Industry'!$G$2:$G$5465,'BEA State PCE Data'!F535))</f>
        <v/>
      </c>
      <c r="H535" t="str">
        <f t="shared" si="8"/>
        <v/>
      </c>
    </row>
    <row r="536" spans="1:8" x14ac:dyDescent="0.25">
      <c r="A536" t="s">
        <v>434</v>
      </c>
      <c r="B536" t="s">
        <v>224</v>
      </c>
      <c r="C536" t="s">
        <v>367</v>
      </c>
      <c r="D536" t="s">
        <v>368</v>
      </c>
      <c r="E536">
        <v>105153.1</v>
      </c>
      <c r="G536" t="str">
        <f>IF(F536="","",SUMIFS('State GDP by Industry'!$AC$2:$AC$5465,'State GDP by Industry'!$B$2:$B$5465,B536,'State GDP by Industry'!$G$2:$G$5465,'BEA State PCE Data'!F536))</f>
        <v/>
      </c>
      <c r="H536" t="str">
        <f t="shared" si="8"/>
        <v/>
      </c>
    </row>
    <row r="537" spans="1:8" x14ac:dyDescent="0.25">
      <c r="A537" t="s">
        <v>434</v>
      </c>
      <c r="B537" t="s">
        <v>224</v>
      </c>
      <c r="C537" t="s">
        <v>369</v>
      </c>
      <c r="D537" t="s">
        <v>370</v>
      </c>
      <c r="E537">
        <v>36278.5</v>
      </c>
      <c r="F537" t="s">
        <v>80</v>
      </c>
      <c r="G537">
        <f>IF(F537="","",SUMIFS('State GDP by Industry'!$AC$2:$AC$5465,'State GDP by Industry'!$B$2:$B$5465,B537,'State GDP by Industry'!$G$2:$G$5465,'BEA State PCE Data'!F537))</f>
        <v>34077</v>
      </c>
      <c r="H537">
        <f t="shared" si="8"/>
        <v>0.93931667516573181</v>
      </c>
    </row>
    <row r="538" spans="1:8" x14ac:dyDescent="0.25">
      <c r="A538" t="s">
        <v>434</v>
      </c>
      <c r="B538" t="s">
        <v>224</v>
      </c>
      <c r="C538" t="s">
        <v>371</v>
      </c>
      <c r="D538" t="s">
        <v>372</v>
      </c>
      <c r="E538">
        <v>10815.9</v>
      </c>
      <c r="F538" t="s">
        <v>89</v>
      </c>
      <c r="G538">
        <f>IF(F538="","",SUMIFS('State GDP by Industry'!$AC$2:$AC$5465,'State GDP by Industry'!$B$2:$B$5465,B538,'State GDP by Industry'!$G$2:$G$5465,'BEA State PCE Data'!F538))</f>
        <v>253.4</v>
      </c>
      <c r="H538">
        <f t="shared" si="8"/>
        <v>2.3428471047254505E-2</v>
      </c>
    </row>
    <row r="539" spans="1:8" x14ac:dyDescent="0.25">
      <c r="A539" t="s">
        <v>434</v>
      </c>
      <c r="B539" t="s">
        <v>224</v>
      </c>
      <c r="C539" t="s">
        <v>373</v>
      </c>
      <c r="D539" t="s">
        <v>374</v>
      </c>
      <c r="E539">
        <v>7753.2</v>
      </c>
      <c r="F539" t="s">
        <v>92</v>
      </c>
      <c r="G539">
        <f>IF(F539="","",SUMIFS('State GDP by Industry'!$AC$2:$AC$5465,'State GDP by Industry'!$B$2:$B$5465,B539,'State GDP by Industry'!$G$2:$G$5465,'BEA State PCE Data'!F539))</f>
        <v>382.1</v>
      </c>
      <c r="H539">
        <f t="shared" si="8"/>
        <v>4.9282876747665481E-2</v>
      </c>
    </row>
    <row r="540" spans="1:8" x14ac:dyDescent="0.25">
      <c r="A540" t="s">
        <v>434</v>
      </c>
      <c r="B540" t="s">
        <v>224</v>
      </c>
      <c r="C540" t="s">
        <v>375</v>
      </c>
      <c r="D540" t="s">
        <v>376</v>
      </c>
      <c r="E540">
        <v>11297.6</v>
      </c>
      <c r="F540" t="s">
        <v>91</v>
      </c>
      <c r="G540">
        <f>IF(F540="","",SUMIFS('State GDP by Industry'!$AC$2:$AC$5465,'State GDP by Industry'!$B$2:$B$5465,B540,'State GDP by Industry'!$G$2:$G$5465,'BEA State PCE Data'!F540))</f>
        <v>1946.6</v>
      </c>
      <c r="H540">
        <f t="shared" si="8"/>
        <v>0.17230208185809373</v>
      </c>
    </row>
    <row r="541" spans="1:8" x14ac:dyDescent="0.25">
      <c r="A541" t="s">
        <v>434</v>
      </c>
      <c r="B541" t="s">
        <v>224</v>
      </c>
      <c r="C541" t="s">
        <v>377</v>
      </c>
      <c r="D541" t="s">
        <v>378</v>
      </c>
      <c r="E541">
        <v>6411.9</v>
      </c>
      <c r="F541" t="s">
        <v>476</v>
      </c>
      <c r="G541">
        <f>IF(F541="","",SUMIFS('State GDP by Industry'!$AC$2:$AC$5465,'State GDP by Industry'!$B$2:$B$5465,B541,'State GDP by Industry'!$G$2:$G$5465,'BEA State PCE Data'!F541))</f>
        <v>0</v>
      </c>
      <c r="H541">
        <f t="shared" si="8"/>
        <v>0</v>
      </c>
    </row>
    <row r="542" spans="1:8" x14ac:dyDescent="0.25">
      <c r="A542" t="s">
        <v>434</v>
      </c>
      <c r="B542" t="s">
        <v>224</v>
      </c>
      <c r="C542" t="s">
        <v>379</v>
      </c>
      <c r="D542" t="s">
        <v>380</v>
      </c>
      <c r="E542">
        <v>68874.7</v>
      </c>
      <c r="F542" t="s">
        <v>95</v>
      </c>
      <c r="G542">
        <f>IF(F542="","",SUMIFS('State GDP by Industry'!$AC$2:$AC$5465,'State GDP by Industry'!$B$2:$B$5465,B542,'State GDP by Industry'!$G$2:$G$5465,'BEA State PCE Data'!F542))</f>
        <v>17262.8</v>
      </c>
      <c r="H542">
        <f t="shared" si="8"/>
        <v>0.25064065614804854</v>
      </c>
    </row>
    <row r="543" spans="1:8" x14ac:dyDescent="0.25">
      <c r="A543" t="s">
        <v>434</v>
      </c>
      <c r="B543" t="s">
        <v>224</v>
      </c>
      <c r="C543" t="s">
        <v>381</v>
      </c>
      <c r="D543" t="s">
        <v>382</v>
      </c>
      <c r="E543">
        <v>25315.3</v>
      </c>
      <c r="F543" t="s">
        <v>97</v>
      </c>
      <c r="G543">
        <f>IF(F543="","",SUMIFS('State GDP by Industry'!$AC$2:$AC$5465,'State GDP by Industry'!$B$2:$B$5465,B543,'State GDP by Industry'!$G$2:$G$5465,'BEA State PCE Data'!F543))</f>
        <v>2914.5</v>
      </c>
      <c r="H543">
        <f t="shared" si="8"/>
        <v>0.11512800559345535</v>
      </c>
    </row>
    <row r="544" spans="1:8" x14ac:dyDescent="0.25">
      <c r="A544" t="s">
        <v>434</v>
      </c>
      <c r="B544" t="s">
        <v>224</v>
      </c>
      <c r="C544" t="s">
        <v>383</v>
      </c>
      <c r="D544" t="s">
        <v>384</v>
      </c>
      <c r="E544">
        <v>9395.9</v>
      </c>
      <c r="F544" t="s">
        <v>101</v>
      </c>
      <c r="G544">
        <f>IF(F544="","",SUMIFS('State GDP by Industry'!$AC$2:$AC$5465,'State GDP by Industry'!$B$2:$B$5465,B544,'State GDP by Industry'!$G$2:$G$5465,'BEA State PCE Data'!F544))</f>
        <v>364.6</v>
      </c>
      <c r="H544">
        <f t="shared" si="8"/>
        <v>3.8804159260954249E-2</v>
      </c>
    </row>
    <row r="545" spans="1:8" x14ac:dyDescent="0.25">
      <c r="A545" t="s">
        <v>434</v>
      </c>
      <c r="B545" t="s">
        <v>224</v>
      </c>
      <c r="C545" t="s">
        <v>385</v>
      </c>
      <c r="D545" t="s">
        <v>386</v>
      </c>
      <c r="E545">
        <v>6231.6</v>
      </c>
      <c r="F545" t="s">
        <v>104</v>
      </c>
      <c r="G545">
        <f>IF(F545="","",SUMIFS('State GDP by Industry'!$AC$2:$AC$5465,'State GDP by Industry'!$B$2:$B$5465,B545,'State GDP by Industry'!$G$2:$G$5465,'BEA State PCE Data'!F545))</f>
        <v>491.5</v>
      </c>
      <c r="H545">
        <f t="shared" si="8"/>
        <v>7.8872199756081895E-2</v>
      </c>
    </row>
    <row r="546" spans="1:8" x14ac:dyDescent="0.25">
      <c r="A546" t="s">
        <v>434</v>
      </c>
      <c r="B546" t="s">
        <v>224</v>
      </c>
      <c r="C546" t="s">
        <v>387</v>
      </c>
      <c r="D546" t="s">
        <v>388</v>
      </c>
      <c r="E546">
        <v>27931.9</v>
      </c>
      <c r="F546" t="s">
        <v>476</v>
      </c>
      <c r="G546">
        <f>IF(F546="","",SUMIFS('State GDP by Industry'!$AC$2:$AC$5465,'State GDP by Industry'!$B$2:$B$5465,B546,'State GDP by Industry'!$G$2:$G$5465,'BEA State PCE Data'!F546))</f>
        <v>0</v>
      </c>
      <c r="H546">
        <f t="shared" si="8"/>
        <v>0</v>
      </c>
    </row>
    <row r="547" spans="1:8" x14ac:dyDescent="0.25">
      <c r="A547" t="s">
        <v>434</v>
      </c>
      <c r="B547" t="s">
        <v>224</v>
      </c>
      <c r="C547" t="s">
        <v>389</v>
      </c>
      <c r="D547" t="s">
        <v>390</v>
      </c>
      <c r="E547">
        <v>260561</v>
      </c>
      <c r="G547" t="str">
        <f>IF(F547="","",SUMIFS('State GDP by Industry'!$AC$2:$AC$5465,'State GDP by Industry'!$B$2:$B$5465,B547,'State GDP by Industry'!$G$2:$G$5465,'BEA State PCE Data'!F547))</f>
        <v/>
      </c>
      <c r="H547" t="str">
        <f t="shared" si="8"/>
        <v/>
      </c>
    </row>
    <row r="548" spans="1:8" x14ac:dyDescent="0.25">
      <c r="A548" t="s">
        <v>434</v>
      </c>
      <c r="B548" t="s">
        <v>224</v>
      </c>
      <c r="C548" t="s">
        <v>391</v>
      </c>
      <c r="D548" t="s">
        <v>392</v>
      </c>
      <c r="E548">
        <v>245951.1</v>
      </c>
      <c r="G548" t="str">
        <f>IF(F548="","",SUMIFS('State GDP by Industry'!$AC$2:$AC$5465,'State GDP by Industry'!$B$2:$B$5465,B548,'State GDP by Industry'!$G$2:$G$5465,'BEA State PCE Data'!F548))</f>
        <v/>
      </c>
      <c r="H548" t="str">
        <f t="shared" si="8"/>
        <v/>
      </c>
    </row>
    <row r="549" spans="1:8" x14ac:dyDescent="0.25">
      <c r="A549" t="s">
        <v>434</v>
      </c>
      <c r="B549" t="s">
        <v>224</v>
      </c>
      <c r="C549" t="s">
        <v>393</v>
      </c>
      <c r="D549" t="s">
        <v>394</v>
      </c>
      <c r="E549">
        <v>67450.899999999994</v>
      </c>
      <c r="G549" t="str">
        <f>IF(F549="","",SUMIFS('State GDP by Industry'!$AC$2:$AC$5465,'State GDP by Industry'!$B$2:$B$5465,B549,'State GDP by Industry'!$G$2:$G$5465,'BEA State PCE Data'!F549))</f>
        <v/>
      </c>
      <c r="H549" t="str">
        <f t="shared" si="8"/>
        <v/>
      </c>
    </row>
    <row r="550" spans="1:8" x14ac:dyDescent="0.25">
      <c r="A550" t="s">
        <v>434</v>
      </c>
      <c r="B550" t="s">
        <v>224</v>
      </c>
      <c r="C550" t="s">
        <v>395</v>
      </c>
      <c r="D550" t="s">
        <v>396</v>
      </c>
      <c r="E550">
        <v>62529.1</v>
      </c>
      <c r="G550" t="str">
        <f>IF(F550="","",SUMIFS('State GDP by Industry'!$AC$2:$AC$5465,'State GDP by Industry'!$B$2:$B$5465,B550,'State GDP by Industry'!$G$2:$G$5465,'BEA State PCE Data'!F550))</f>
        <v/>
      </c>
      <c r="H550" t="str">
        <f t="shared" si="8"/>
        <v/>
      </c>
    </row>
    <row r="551" spans="1:8" x14ac:dyDescent="0.25">
      <c r="A551" t="s">
        <v>434</v>
      </c>
      <c r="B551" t="s">
        <v>224</v>
      </c>
      <c r="C551" t="s">
        <v>397</v>
      </c>
      <c r="D551" t="s">
        <v>398</v>
      </c>
      <c r="E551">
        <v>12473.5</v>
      </c>
      <c r="G551" t="str">
        <f>IF(F551="","",SUMIFS('State GDP by Industry'!$AC$2:$AC$5465,'State GDP by Industry'!$B$2:$B$5465,B551,'State GDP by Industry'!$G$2:$G$5465,'BEA State PCE Data'!F551))</f>
        <v/>
      </c>
      <c r="H551" t="str">
        <f t="shared" si="8"/>
        <v/>
      </c>
    </row>
    <row r="552" spans="1:8" x14ac:dyDescent="0.25">
      <c r="A552" t="s">
        <v>434</v>
      </c>
      <c r="B552" t="s">
        <v>224</v>
      </c>
      <c r="C552" t="s">
        <v>399</v>
      </c>
      <c r="D552" t="s">
        <v>400</v>
      </c>
      <c r="E552">
        <v>16708.7</v>
      </c>
      <c r="G552" t="str">
        <f>IF(F552="","",SUMIFS('State GDP by Industry'!$AC$2:$AC$5465,'State GDP by Industry'!$B$2:$B$5465,B552,'State GDP by Industry'!$G$2:$G$5465,'BEA State PCE Data'!F552))</f>
        <v/>
      </c>
      <c r="H552" t="str">
        <f t="shared" si="8"/>
        <v/>
      </c>
    </row>
    <row r="553" spans="1:8" x14ac:dyDescent="0.25">
      <c r="A553" t="s">
        <v>434</v>
      </c>
      <c r="B553" t="s">
        <v>224</v>
      </c>
      <c r="C553" t="s">
        <v>401</v>
      </c>
      <c r="D553" t="s">
        <v>402</v>
      </c>
      <c r="E553">
        <v>24494.6</v>
      </c>
      <c r="G553" t="str">
        <f>IF(F553="","",SUMIFS('State GDP by Industry'!$AC$2:$AC$5465,'State GDP by Industry'!$B$2:$B$5465,B553,'State GDP by Industry'!$G$2:$G$5465,'BEA State PCE Data'!F553))</f>
        <v/>
      </c>
      <c r="H553" t="str">
        <f t="shared" si="8"/>
        <v/>
      </c>
    </row>
    <row r="554" spans="1:8" x14ac:dyDescent="0.25">
      <c r="A554" t="s">
        <v>434</v>
      </c>
      <c r="B554" t="s">
        <v>224</v>
      </c>
      <c r="C554" t="s">
        <v>403</v>
      </c>
      <c r="D554" t="s">
        <v>404</v>
      </c>
      <c r="E554">
        <v>26958</v>
      </c>
      <c r="G554" t="str">
        <f>IF(F554="","",SUMIFS('State GDP by Industry'!$AC$2:$AC$5465,'State GDP by Industry'!$B$2:$B$5465,B554,'State GDP by Industry'!$G$2:$G$5465,'BEA State PCE Data'!F554))</f>
        <v/>
      </c>
      <c r="H554" t="str">
        <f t="shared" si="8"/>
        <v/>
      </c>
    </row>
    <row r="555" spans="1:8" x14ac:dyDescent="0.25">
      <c r="A555" t="s">
        <v>434</v>
      </c>
      <c r="B555" t="s">
        <v>224</v>
      </c>
      <c r="C555" t="s">
        <v>405</v>
      </c>
      <c r="D555" t="s">
        <v>406</v>
      </c>
      <c r="E555">
        <v>35336.300000000003</v>
      </c>
      <c r="G555" t="str">
        <f>IF(F555="","",SUMIFS('State GDP by Industry'!$AC$2:$AC$5465,'State GDP by Industry'!$B$2:$B$5465,B555,'State GDP by Industry'!$G$2:$G$5465,'BEA State PCE Data'!F555))</f>
        <v/>
      </c>
      <c r="H555" t="str">
        <f t="shared" si="8"/>
        <v/>
      </c>
    </row>
    <row r="556" spans="1:8" x14ac:dyDescent="0.25">
      <c r="A556" t="s">
        <v>434</v>
      </c>
      <c r="B556" t="s">
        <v>224</v>
      </c>
      <c r="C556" t="s">
        <v>407</v>
      </c>
      <c r="D556" t="s">
        <v>408</v>
      </c>
      <c r="E556">
        <v>14609.9</v>
      </c>
      <c r="G556" t="str">
        <f>IF(F556="","",SUMIFS('State GDP by Industry'!$AC$2:$AC$5465,'State GDP by Industry'!$B$2:$B$5465,B556,'State GDP by Industry'!$G$2:$G$5465,'BEA State PCE Data'!F556))</f>
        <v/>
      </c>
      <c r="H556" t="str">
        <f t="shared" si="8"/>
        <v/>
      </c>
    </row>
    <row r="557" spans="1:8" x14ac:dyDescent="0.25">
      <c r="A557" t="s">
        <v>434</v>
      </c>
      <c r="B557" t="s">
        <v>224</v>
      </c>
      <c r="C557" t="s">
        <v>409</v>
      </c>
      <c r="D557" t="s">
        <v>410</v>
      </c>
      <c r="E557">
        <v>45742.7</v>
      </c>
      <c r="G557" t="str">
        <f>IF(F557="","",SUMIFS('State GDP by Industry'!$AC$2:$AC$5465,'State GDP by Industry'!$B$2:$B$5465,B557,'State GDP by Industry'!$G$2:$G$5465,'BEA State PCE Data'!F557))</f>
        <v/>
      </c>
      <c r="H557" t="str">
        <f t="shared" si="8"/>
        <v/>
      </c>
    </row>
    <row r="558" spans="1:8" x14ac:dyDescent="0.25">
      <c r="A558" t="s">
        <v>434</v>
      </c>
      <c r="B558" t="s">
        <v>224</v>
      </c>
      <c r="C558" t="s">
        <v>411</v>
      </c>
      <c r="D558" t="s">
        <v>412</v>
      </c>
      <c r="E558">
        <v>31132.7</v>
      </c>
      <c r="G558" t="str">
        <f>IF(F558="","",SUMIFS('State GDP by Industry'!$AC$2:$AC$5465,'State GDP by Industry'!$B$2:$B$5465,B558,'State GDP by Industry'!$G$2:$G$5465,'BEA State PCE Data'!F558))</f>
        <v/>
      </c>
      <c r="H558" t="str">
        <f t="shared" si="8"/>
        <v/>
      </c>
    </row>
    <row r="559" spans="1:8" x14ac:dyDescent="0.25">
      <c r="A559" t="s">
        <v>435</v>
      </c>
      <c r="B559" t="s">
        <v>226</v>
      </c>
      <c r="C559" t="s">
        <v>365</v>
      </c>
      <c r="D559" t="s">
        <v>366</v>
      </c>
      <c r="E559">
        <v>390263.2</v>
      </c>
      <c r="G559" t="str">
        <f>IF(F559="","",SUMIFS('State GDP by Industry'!$AC$2:$AC$5465,'State GDP by Industry'!$B$2:$B$5465,B559,'State GDP by Industry'!$G$2:$G$5465,'BEA State PCE Data'!F559))</f>
        <v/>
      </c>
      <c r="H559" t="str">
        <f t="shared" si="8"/>
        <v/>
      </c>
    </row>
    <row r="560" spans="1:8" x14ac:dyDescent="0.25">
      <c r="A560" t="s">
        <v>435</v>
      </c>
      <c r="B560" t="s">
        <v>226</v>
      </c>
      <c r="C560" t="s">
        <v>367</v>
      </c>
      <c r="D560" t="s">
        <v>368</v>
      </c>
      <c r="E560">
        <v>123680.9</v>
      </c>
      <c r="G560" t="str">
        <f>IF(F560="","",SUMIFS('State GDP by Industry'!$AC$2:$AC$5465,'State GDP by Industry'!$B$2:$B$5465,B560,'State GDP by Industry'!$G$2:$G$5465,'BEA State PCE Data'!F560))</f>
        <v/>
      </c>
      <c r="H560" t="str">
        <f t="shared" si="8"/>
        <v/>
      </c>
    </row>
    <row r="561" spans="1:8" x14ac:dyDescent="0.25">
      <c r="A561" t="s">
        <v>435</v>
      </c>
      <c r="B561" t="s">
        <v>226</v>
      </c>
      <c r="C561" t="s">
        <v>369</v>
      </c>
      <c r="D561" t="s">
        <v>370</v>
      </c>
      <c r="E561">
        <v>40528.5</v>
      </c>
      <c r="F561" t="s">
        <v>80</v>
      </c>
      <c r="G561">
        <f>IF(F561="","",SUMIFS('State GDP by Industry'!$AC$2:$AC$5465,'State GDP by Industry'!$B$2:$B$5465,B561,'State GDP by Industry'!$G$2:$G$5465,'BEA State PCE Data'!F561))</f>
        <v>74028.600000000006</v>
      </c>
      <c r="H561">
        <f t="shared" si="8"/>
        <v>1.8265812946445095</v>
      </c>
    </row>
    <row r="562" spans="1:8" x14ac:dyDescent="0.25">
      <c r="A562" t="s">
        <v>435</v>
      </c>
      <c r="B562" t="s">
        <v>226</v>
      </c>
      <c r="C562" t="s">
        <v>371</v>
      </c>
      <c r="D562" t="s">
        <v>372</v>
      </c>
      <c r="E562">
        <v>12557.4</v>
      </c>
      <c r="F562" t="s">
        <v>89</v>
      </c>
      <c r="G562">
        <f>IF(F562="","",SUMIFS('State GDP by Industry'!$AC$2:$AC$5465,'State GDP by Industry'!$B$2:$B$5465,B562,'State GDP by Industry'!$G$2:$G$5465,'BEA State PCE Data'!F562))</f>
        <v>39627.4</v>
      </c>
      <c r="H562">
        <f t="shared" si="8"/>
        <v>3.1557010209119722</v>
      </c>
    </row>
    <row r="563" spans="1:8" x14ac:dyDescent="0.25">
      <c r="A563" t="s">
        <v>435</v>
      </c>
      <c r="B563" t="s">
        <v>226</v>
      </c>
      <c r="C563" t="s">
        <v>373</v>
      </c>
      <c r="D563" t="s">
        <v>374</v>
      </c>
      <c r="E563">
        <v>9296</v>
      </c>
      <c r="F563" t="s">
        <v>92</v>
      </c>
      <c r="G563">
        <f>IF(F563="","",SUMIFS('State GDP by Industry'!$AC$2:$AC$5465,'State GDP by Industry'!$B$2:$B$5465,B563,'State GDP by Industry'!$G$2:$G$5465,'BEA State PCE Data'!F563))</f>
        <v>2299.6999999999998</v>
      </c>
      <c r="H563">
        <f t="shared" si="8"/>
        <v>0.24738597246127364</v>
      </c>
    </row>
    <row r="564" spans="1:8" x14ac:dyDescent="0.25">
      <c r="A564" t="s">
        <v>435</v>
      </c>
      <c r="B564" t="s">
        <v>226</v>
      </c>
      <c r="C564" t="s">
        <v>375</v>
      </c>
      <c r="D564" t="s">
        <v>376</v>
      </c>
      <c r="E564">
        <v>10429.200000000001</v>
      </c>
      <c r="F564" t="s">
        <v>91</v>
      </c>
      <c r="G564">
        <f>IF(F564="","",SUMIFS('State GDP by Industry'!$AC$2:$AC$5465,'State GDP by Industry'!$B$2:$B$5465,B564,'State GDP by Industry'!$G$2:$G$5465,'BEA State PCE Data'!F564))</f>
        <v>1200.0999999999999</v>
      </c>
      <c r="H564">
        <f t="shared" si="8"/>
        <v>0.11507114639665553</v>
      </c>
    </row>
    <row r="565" spans="1:8" x14ac:dyDescent="0.25">
      <c r="A565" t="s">
        <v>435</v>
      </c>
      <c r="B565" t="s">
        <v>226</v>
      </c>
      <c r="C565" t="s">
        <v>377</v>
      </c>
      <c r="D565" t="s">
        <v>378</v>
      </c>
      <c r="E565">
        <v>8245.7999999999993</v>
      </c>
      <c r="F565" t="s">
        <v>476</v>
      </c>
      <c r="G565">
        <f>IF(F565="","",SUMIFS('State GDP by Industry'!$AC$2:$AC$5465,'State GDP by Industry'!$B$2:$B$5465,B565,'State GDP by Industry'!$G$2:$G$5465,'BEA State PCE Data'!F565))</f>
        <v>0</v>
      </c>
      <c r="H565">
        <f t="shared" si="8"/>
        <v>0</v>
      </c>
    </row>
    <row r="566" spans="1:8" x14ac:dyDescent="0.25">
      <c r="A566" t="s">
        <v>435</v>
      </c>
      <c r="B566" t="s">
        <v>226</v>
      </c>
      <c r="C566" t="s">
        <v>379</v>
      </c>
      <c r="D566" t="s">
        <v>380</v>
      </c>
      <c r="E566">
        <v>83152.399999999994</v>
      </c>
      <c r="F566" t="s">
        <v>95</v>
      </c>
      <c r="G566">
        <f>IF(F566="","",SUMIFS('State GDP by Industry'!$AC$2:$AC$5465,'State GDP by Industry'!$B$2:$B$5465,B566,'State GDP by Industry'!$G$2:$G$5465,'BEA State PCE Data'!F566))</f>
        <v>21176.6</v>
      </c>
      <c r="H566">
        <f t="shared" si="8"/>
        <v>0.25467214415939887</v>
      </c>
    </row>
    <row r="567" spans="1:8" x14ac:dyDescent="0.25">
      <c r="A567" t="s">
        <v>435</v>
      </c>
      <c r="B567" t="s">
        <v>226</v>
      </c>
      <c r="C567" t="s">
        <v>381</v>
      </c>
      <c r="D567" t="s">
        <v>382</v>
      </c>
      <c r="E567">
        <v>29590.3</v>
      </c>
      <c r="F567" t="s">
        <v>97</v>
      </c>
      <c r="G567">
        <f>IF(F567="","",SUMIFS('State GDP by Industry'!$AC$2:$AC$5465,'State GDP by Industry'!$B$2:$B$5465,B567,'State GDP by Industry'!$G$2:$G$5465,'BEA State PCE Data'!F567))</f>
        <v>5698.3</v>
      </c>
      <c r="H567">
        <f t="shared" si="8"/>
        <v>0.19257324190697628</v>
      </c>
    </row>
    <row r="568" spans="1:8" x14ac:dyDescent="0.25">
      <c r="A568" t="s">
        <v>435</v>
      </c>
      <c r="B568" t="s">
        <v>226</v>
      </c>
      <c r="C568" t="s">
        <v>383</v>
      </c>
      <c r="D568" t="s">
        <v>384</v>
      </c>
      <c r="E568">
        <v>9516.4</v>
      </c>
      <c r="F568" t="s">
        <v>101</v>
      </c>
      <c r="G568">
        <f>IF(F568="","",SUMIFS('State GDP by Industry'!$AC$2:$AC$5465,'State GDP by Industry'!$B$2:$B$5465,B568,'State GDP by Industry'!$G$2:$G$5465,'BEA State PCE Data'!F568))</f>
        <v>162.6</v>
      </c>
      <c r="H568">
        <f t="shared" si="8"/>
        <v>1.7086293136059853E-2</v>
      </c>
    </row>
    <row r="569" spans="1:8" x14ac:dyDescent="0.25">
      <c r="A569" t="s">
        <v>435</v>
      </c>
      <c r="B569" t="s">
        <v>226</v>
      </c>
      <c r="C569" t="s">
        <v>385</v>
      </c>
      <c r="D569" t="s">
        <v>386</v>
      </c>
      <c r="E569">
        <v>10497.2</v>
      </c>
      <c r="F569" t="s">
        <v>104</v>
      </c>
      <c r="G569">
        <f>IF(F569="","",SUMIFS('State GDP by Industry'!$AC$2:$AC$5465,'State GDP by Industry'!$B$2:$B$5465,B569,'State GDP by Industry'!$G$2:$G$5465,'BEA State PCE Data'!F569))</f>
        <v>996.1</v>
      </c>
      <c r="H569">
        <f t="shared" si="8"/>
        <v>9.4891971192317945E-2</v>
      </c>
    </row>
    <row r="570" spans="1:8" x14ac:dyDescent="0.25">
      <c r="A570" t="s">
        <v>435</v>
      </c>
      <c r="B570" t="s">
        <v>226</v>
      </c>
      <c r="C570" t="s">
        <v>387</v>
      </c>
      <c r="D570" t="s">
        <v>388</v>
      </c>
      <c r="E570">
        <v>33548.5</v>
      </c>
      <c r="F570" t="s">
        <v>476</v>
      </c>
      <c r="G570">
        <f>IF(F570="","",SUMIFS('State GDP by Industry'!$AC$2:$AC$5465,'State GDP by Industry'!$B$2:$B$5465,B570,'State GDP by Industry'!$G$2:$G$5465,'BEA State PCE Data'!F570))</f>
        <v>0</v>
      </c>
      <c r="H570">
        <f t="shared" si="8"/>
        <v>0</v>
      </c>
    </row>
    <row r="571" spans="1:8" x14ac:dyDescent="0.25">
      <c r="A571" t="s">
        <v>435</v>
      </c>
      <c r="B571" t="s">
        <v>226</v>
      </c>
      <c r="C571" t="s">
        <v>389</v>
      </c>
      <c r="D571" t="s">
        <v>390</v>
      </c>
      <c r="E571">
        <v>266582.3</v>
      </c>
      <c r="G571" t="str">
        <f>IF(F571="","",SUMIFS('State GDP by Industry'!$AC$2:$AC$5465,'State GDP by Industry'!$B$2:$B$5465,B571,'State GDP by Industry'!$G$2:$G$5465,'BEA State PCE Data'!F571))</f>
        <v/>
      </c>
      <c r="H571" t="str">
        <f t="shared" si="8"/>
        <v/>
      </c>
    </row>
    <row r="572" spans="1:8" x14ac:dyDescent="0.25">
      <c r="A572" t="s">
        <v>435</v>
      </c>
      <c r="B572" t="s">
        <v>226</v>
      </c>
      <c r="C572" t="s">
        <v>391</v>
      </c>
      <c r="D572" t="s">
        <v>392</v>
      </c>
      <c r="E572">
        <v>244831</v>
      </c>
      <c r="G572" t="str">
        <f>IF(F572="","",SUMIFS('State GDP by Industry'!$AC$2:$AC$5465,'State GDP by Industry'!$B$2:$B$5465,B572,'State GDP by Industry'!$G$2:$G$5465,'BEA State PCE Data'!F572))</f>
        <v/>
      </c>
      <c r="H572" t="str">
        <f t="shared" si="8"/>
        <v/>
      </c>
    </row>
    <row r="573" spans="1:8" x14ac:dyDescent="0.25">
      <c r="A573" t="s">
        <v>435</v>
      </c>
      <c r="B573" t="s">
        <v>226</v>
      </c>
      <c r="C573" t="s">
        <v>393</v>
      </c>
      <c r="D573" t="s">
        <v>394</v>
      </c>
      <c r="E573">
        <v>66310.8</v>
      </c>
      <c r="G573" t="str">
        <f>IF(F573="","",SUMIFS('State GDP by Industry'!$AC$2:$AC$5465,'State GDP by Industry'!$B$2:$B$5465,B573,'State GDP by Industry'!$G$2:$G$5465,'BEA State PCE Data'!F573))</f>
        <v/>
      </c>
      <c r="H573" t="str">
        <f t="shared" si="8"/>
        <v/>
      </c>
    </row>
    <row r="574" spans="1:8" x14ac:dyDescent="0.25">
      <c r="A574" t="s">
        <v>435</v>
      </c>
      <c r="B574" t="s">
        <v>226</v>
      </c>
      <c r="C574" t="s">
        <v>395</v>
      </c>
      <c r="D574" t="s">
        <v>396</v>
      </c>
      <c r="E574">
        <v>67720.600000000006</v>
      </c>
      <c r="G574" t="str">
        <f>IF(F574="","",SUMIFS('State GDP by Industry'!$AC$2:$AC$5465,'State GDP by Industry'!$B$2:$B$5465,B574,'State GDP by Industry'!$G$2:$G$5465,'BEA State PCE Data'!F574))</f>
        <v/>
      </c>
      <c r="H574" t="str">
        <f t="shared" si="8"/>
        <v/>
      </c>
    </row>
    <row r="575" spans="1:8" x14ac:dyDescent="0.25">
      <c r="A575" t="s">
        <v>435</v>
      </c>
      <c r="B575" t="s">
        <v>226</v>
      </c>
      <c r="C575" t="s">
        <v>397</v>
      </c>
      <c r="D575" t="s">
        <v>398</v>
      </c>
      <c r="E575">
        <v>17611.8</v>
      </c>
      <c r="G575" t="str">
        <f>IF(F575="","",SUMIFS('State GDP by Industry'!$AC$2:$AC$5465,'State GDP by Industry'!$B$2:$B$5465,B575,'State GDP by Industry'!$G$2:$G$5465,'BEA State PCE Data'!F575))</f>
        <v/>
      </c>
      <c r="H575" t="str">
        <f t="shared" si="8"/>
        <v/>
      </c>
    </row>
    <row r="576" spans="1:8" x14ac:dyDescent="0.25">
      <c r="A576" t="s">
        <v>435</v>
      </c>
      <c r="B576" t="s">
        <v>226</v>
      </c>
      <c r="C576" t="s">
        <v>399</v>
      </c>
      <c r="D576" t="s">
        <v>400</v>
      </c>
      <c r="E576">
        <v>18369.099999999999</v>
      </c>
      <c r="G576" t="str">
        <f>IF(F576="","",SUMIFS('State GDP by Industry'!$AC$2:$AC$5465,'State GDP by Industry'!$B$2:$B$5465,B576,'State GDP by Industry'!$G$2:$G$5465,'BEA State PCE Data'!F576))</f>
        <v/>
      </c>
      <c r="H576" t="str">
        <f t="shared" si="8"/>
        <v/>
      </c>
    </row>
    <row r="577" spans="1:8" x14ac:dyDescent="0.25">
      <c r="A577" t="s">
        <v>435</v>
      </c>
      <c r="B577" t="s">
        <v>226</v>
      </c>
      <c r="C577" t="s">
        <v>401</v>
      </c>
      <c r="D577" t="s">
        <v>402</v>
      </c>
      <c r="E577">
        <v>23201.9</v>
      </c>
      <c r="G577" t="str">
        <f>IF(F577="","",SUMIFS('State GDP by Industry'!$AC$2:$AC$5465,'State GDP by Industry'!$B$2:$B$5465,B577,'State GDP by Industry'!$G$2:$G$5465,'BEA State PCE Data'!F577))</f>
        <v/>
      </c>
      <c r="H577" t="str">
        <f t="shared" si="8"/>
        <v/>
      </c>
    </row>
    <row r="578" spans="1:8" x14ac:dyDescent="0.25">
      <c r="A578" t="s">
        <v>435</v>
      </c>
      <c r="B578" t="s">
        <v>226</v>
      </c>
      <c r="C578" t="s">
        <v>403</v>
      </c>
      <c r="D578" t="s">
        <v>404</v>
      </c>
      <c r="E578">
        <v>26347</v>
      </c>
      <c r="G578" t="str">
        <f>IF(F578="","",SUMIFS('State GDP by Industry'!$AC$2:$AC$5465,'State GDP by Industry'!$B$2:$B$5465,B578,'State GDP by Industry'!$G$2:$G$5465,'BEA State PCE Data'!F578))</f>
        <v/>
      </c>
      <c r="H578" t="str">
        <f t="shared" si="8"/>
        <v/>
      </c>
    </row>
    <row r="579" spans="1:8" x14ac:dyDescent="0.25">
      <c r="A579" t="s">
        <v>435</v>
      </c>
      <c r="B579" t="s">
        <v>226</v>
      </c>
      <c r="C579" t="s">
        <v>405</v>
      </c>
      <c r="D579" t="s">
        <v>406</v>
      </c>
      <c r="E579">
        <v>25269.8</v>
      </c>
      <c r="G579" t="str">
        <f>IF(F579="","",SUMIFS('State GDP by Industry'!$AC$2:$AC$5465,'State GDP by Industry'!$B$2:$B$5465,B579,'State GDP by Industry'!$G$2:$G$5465,'BEA State PCE Data'!F579))</f>
        <v/>
      </c>
      <c r="H579" t="str">
        <f t="shared" si="8"/>
        <v/>
      </c>
    </row>
    <row r="580" spans="1:8" x14ac:dyDescent="0.25">
      <c r="A580" t="s">
        <v>435</v>
      </c>
      <c r="B580" t="s">
        <v>226</v>
      </c>
      <c r="C580" t="s">
        <v>407</v>
      </c>
      <c r="D580" t="s">
        <v>408</v>
      </c>
      <c r="E580">
        <v>21751.3</v>
      </c>
      <c r="G580" t="str">
        <f>IF(F580="","",SUMIFS('State GDP by Industry'!$AC$2:$AC$5465,'State GDP by Industry'!$B$2:$B$5465,B580,'State GDP by Industry'!$G$2:$G$5465,'BEA State PCE Data'!F580))</f>
        <v/>
      </c>
      <c r="H580" t="str">
        <f t="shared" si="8"/>
        <v/>
      </c>
    </row>
    <row r="581" spans="1:8" x14ac:dyDescent="0.25">
      <c r="A581" t="s">
        <v>435</v>
      </c>
      <c r="B581" t="s">
        <v>226</v>
      </c>
      <c r="C581" t="s">
        <v>409</v>
      </c>
      <c r="D581" t="s">
        <v>410</v>
      </c>
      <c r="E581">
        <v>58850.1</v>
      </c>
      <c r="G581" t="str">
        <f>IF(F581="","",SUMIFS('State GDP by Industry'!$AC$2:$AC$5465,'State GDP by Industry'!$B$2:$B$5465,B581,'State GDP by Industry'!$G$2:$G$5465,'BEA State PCE Data'!F581))</f>
        <v/>
      </c>
      <c r="H581" t="str">
        <f t="shared" si="8"/>
        <v/>
      </c>
    </row>
    <row r="582" spans="1:8" x14ac:dyDescent="0.25">
      <c r="A582" t="s">
        <v>435</v>
      </c>
      <c r="B582" t="s">
        <v>226</v>
      </c>
      <c r="C582" t="s">
        <v>411</v>
      </c>
      <c r="D582" t="s">
        <v>412</v>
      </c>
      <c r="E582">
        <v>37098.800000000003</v>
      </c>
      <c r="G582" t="str">
        <f>IF(F582="","",SUMIFS('State GDP by Industry'!$AC$2:$AC$5465,'State GDP by Industry'!$B$2:$B$5465,B582,'State GDP by Industry'!$G$2:$G$5465,'BEA State PCE Data'!F582))</f>
        <v/>
      </c>
      <c r="H582" t="str">
        <f t="shared" si="8"/>
        <v/>
      </c>
    </row>
    <row r="583" spans="1:8" x14ac:dyDescent="0.25">
      <c r="A583" t="s">
        <v>436</v>
      </c>
      <c r="B583" t="s">
        <v>228</v>
      </c>
      <c r="C583" t="s">
        <v>365</v>
      </c>
      <c r="D583" t="s">
        <v>366</v>
      </c>
      <c r="E583">
        <v>253012.1</v>
      </c>
      <c r="G583" t="str">
        <f>IF(F583="","",SUMIFS('State GDP by Industry'!$AC$2:$AC$5465,'State GDP by Industry'!$B$2:$B$5465,B583,'State GDP by Industry'!$G$2:$G$5465,'BEA State PCE Data'!F583))</f>
        <v/>
      </c>
      <c r="H583" t="str">
        <f t="shared" si="8"/>
        <v/>
      </c>
    </row>
    <row r="584" spans="1:8" x14ac:dyDescent="0.25">
      <c r="A584" t="s">
        <v>436</v>
      </c>
      <c r="B584" t="s">
        <v>228</v>
      </c>
      <c r="C584" t="s">
        <v>367</v>
      </c>
      <c r="D584" t="s">
        <v>368</v>
      </c>
      <c r="E584">
        <v>78022.8</v>
      </c>
      <c r="G584" t="str">
        <f>IF(F584="","",SUMIFS('State GDP by Industry'!$AC$2:$AC$5465,'State GDP by Industry'!$B$2:$B$5465,B584,'State GDP by Industry'!$G$2:$G$5465,'BEA State PCE Data'!F584))</f>
        <v/>
      </c>
      <c r="H584" t="str">
        <f t="shared" ref="H584:H647" si="9">IFERROR(G584/E584,"")</f>
        <v/>
      </c>
    </row>
    <row r="585" spans="1:8" x14ac:dyDescent="0.25">
      <c r="A585" t="s">
        <v>436</v>
      </c>
      <c r="B585" t="s">
        <v>228</v>
      </c>
      <c r="C585" t="s">
        <v>369</v>
      </c>
      <c r="D585" t="s">
        <v>370</v>
      </c>
      <c r="E585">
        <v>29135.1</v>
      </c>
      <c r="F585" t="s">
        <v>80</v>
      </c>
      <c r="G585">
        <f>IF(F585="","",SUMIFS('State GDP by Industry'!$AC$2:$AC$5465,'State GDP by Industry'!$B$2:$B$5465,B585,'State GDP by Industry'!$G$2:$G$5465,'BEA State PCE Data'!F585))</f>
        <v>31503.8</v>
      </c>
      <c r="H585">
        <f t="shared" si="9"/>
        <v>1.0813005618652416</v>
      </c>
    </row>
    <row r="586" spans="1:8" x14ac:dyDescent="0.25">
      <c r="A586" t="s">
        <v>436</v>
      </c>
      <c r="B586" t="s">
        <v>228</v>
      </c>
      <c r="C586" t="s">
        <v>371</v>
      </c>
      <c r="D586" t="s">
        <v>372</v>
      </c>
      <c r="E586">
        <v>8807.9</v>
      </c>
      <c r="F586" t="s">
        <v>89</v>
      </c>
      <c r="G586">
        <f>IF(F586="","",SUMIFS('State GDP by Industry'!$AC$2:$AC$5465,'State GDP by Industry'!$B$2:$B$5465,B586,'State GDP by Industry'!$G$2:$G$5465,'BEA State PCE Data'!F586))</f>
        <v>840.2</v>
      </c>
      <c r="H586">
        <f t="shared" si="9"/>
        <v>9.5391637053100067E-2</v>
      </c>
    </row>
    <row r="587" spans="1:8" x14ac:dyDescent="0.25">
      <c r="A587" t="s">
        <v>436</v>
      </c>
      <c r="B587" t="s">
        <v>228</v>
      </c>
      <c r="C587" t="s">
        <v>373</v>
      </c>
      <c r="D587" t="s">
        <v>374</v>
      </c>
      <c r="E587">
        <v>6124.7</v>
      </c>
      <c r="F587" t="s">
        <v>92</v>
      </c>
      <c r="G587">
        <f>IF(F587="","",SUMIFS('State GDP by Industry'!$AC$2:$AC$5465,'State GDP by Industry'!$B$2:$B$5465,B587,'State GDP by Industry'!$G$2:$G$5465,'BEA State PCE Data'!F587))</f>
        <v>870.1</v>
      </c>
      <c r="H587">
        <f t="shared" si="9"/>
        <v>0.14206410109882933</v>
      </c>
    </row>
    <row r="588" spans="1:8" x14ac:dyDescent="0.25">
      <c r="A588" t="s">
        <v>436</v>
      </c>
      <c r="B588" t="s">
        <v>228</v>
      </c>
      <c r="C588" t="s">
        <v>375</v>
      </c>
      <c r="D588" t="s">
        <v>376</v>
      </c>
      <c r="E588">
        <v>7879.7</v>
      </c>
      <c r="F588" t="s">
        <v>91</v>
      </c>
      <c r="G588">
        <f>IF(F588="","",SUMIFS('State GDP by Industry'!$AC$2:$AC$5465,'State GDP by Industry'!$B$2:$B$5465,B588,'State GDP by Industry'!$G$2:$G$5465,'BEA State PCE Data'!F588))</f>
        <v>1733</v>
      </c>
      <c r="H588">
        <f t="shared" si="9"/>
        <v>0.21993223092249706</v>
      </c>
    </row>
    <row r="589" spans="1:8" x14ac:dyDescent="0.25">
      <c r="A589" t="s">
        <v>436</v>
      </c>
      <c r="B589" t="s">
        <v>228</v>
      </c>
      <c r="C589" t="s">
        <v>377</v>
      </c>
      <c r="D589" t="s">
        <v>378</v>
      </c>
      <c r="E589">
        <v>6322.8</v>
      </c>
      <c r="F589" t="s">
        <v>476</v>
      </c>
      <c r="G589">
        <f>IF(F589="","",SUMIFS('State GDP by Industry'!$AC$2:$AC$5465,'State GDP by Industry'!$B$2:$B$5465,B589,'State GDP by Industry'!$G$2:$G$5465,'BEA State PCE Data'!F589))</f>
        <v>0</v>
      </c>
      <c r="H589">
        <f t="shared" si="9"/>
        <v>0</v>
      </c>
    </row>
    <row r="590" spans="1:8" x14ac:dyDescent="0.25">
      <c r="A590" t="s">
        <v>436</v>
      </c>
      <c r="B590" t="s">
        <v>228</v>
      </c>
      <c r="C590" t="s">
        <v>379</v>
      </c>
      <c r="D590" t="s">
        <v>380</v>
      </c>
      <c r="E590">
        <v>48887.7</v>
      </c>
      <c r="F590" t="s">
        <v>95</v>
      </c>
      <c r="G590">
        <f>IF(F590="","",SUMIFS('State GDP by Industry'!$AC$2:$AC$5465,'State GDP by Industry'!$B$2:$B$5465,B590,'State GDP by Industry'!$G$2:$G$5465,'BEA State PCE Data'!F590))</f>
        <v>18034.099999999999</v>
      </c>
      <c r="H590">
        <f t="shared" si="9"/>
        <v>0.36888828887429764</v>
      </c>
    </row>
    <row r="591" spans="1:8" x14ac:dyDescent="0.25">
      <c r="A591" t="s">
        <v>436</v>
      </c>
      <c r="B591" t="s">
        <v>228</v>
      </c>
      <c r="C591" t="s">
        <v>381</v>
      </c>
      <c r="D591" t="s">
        <v>382</v>
      </c>
      <c r="E591">
        <v>17186.099999999999</v>
      </c>
      <c r="F591" t="s">
        <v>97</v>
      </c>
      <c r="G591">
        <f>IF(F591="","",SUMIFS('State GDP by Industry'!$AC$2:$AC$5465,'State GDP by Industry'!$B$2:$B$5465,B591,'State GDP by Industry'!$G$2:$G$5465,'BEA State PCE Data'!F591))</f>
        <v>6001.8</v>
      </c>
      <c r="H591">
        <f t="shared" si="9"/>
        <v>0.34922408225251805</v>
      </c>
    </row>
    <row r="592" spans="1:8" x14ac:dyDescent="0.25">
      <c r="A592" t="s">
        <v>436</v>
      </c>
      <c r="B592" t="s">
        <v>228</v>
      </c>
      <c r="C592" t="s">
        <v>383</v>
      </c>
      <c r="D592" t="s">
        <v>384</v>
      </c>
      <c r="E592">
        <v>6427.4</v>
      </c>
      <c r="F592" t="s">
        <v>101</v>
      </c>
      <c r="G592">
        <f>IF(F592="","",SUMIFS('State GDP by Industry'!$AC$2:$AC$5465,'State GDP by Industry'!$B$2:$B$5465,B592,'State GDP by Industry'!$G$2:$G$5465,'BEA State PCE Data'!F592))</f>
        <v>140</v>
      </c>
      <c r="H592">
        <f t="shared" si="9"/>
        <v>2.1781746896101069E-2</v>
      </c>
    </row>
    <row r="593" spans="1:8" x14ac:dyDescent="0.25">
      <c r="A593" t="s">
        <v>436</v>
      </c>
      <c r="B593" t="s">
        <v>228</v>
      </c>
      <c r="C593" t="s">
        <v>385</v>
      </c>
      <c r="D593" t="s">
        <v>386</v>
      </c>
      <c r="E593">
        <v>6799.9</v>
      </c>
      <c r="F593" t="s">
        <v>104</v>
      </c>
      <c r="G593">
        <f>IF(F593="","",SUMIFS('State GDP by Industry'!$AC$2:$AC$5465,'State GDP by Industry'!$B$2:$B$5465,B593,'State GDP by Industry'!$G$2:$G$5465,'BEA State PCE Data'!F593))</f>
        <v>3289.4</v>
      </c>
      <c r="H593">
        <f t="shared" si="9"/>
        <v>0.48374240797658791</v>
      </c>
    </row>
    <row r="594" spans="1:8" x14ac:dyDescent="0.25">
      <c r="A594" t="s">
        <v>436</v>
      </c>
      <c r="B594" t="s">
        <v>228</v>
      </c>
      <c r="C594" t="s">
        <v>387</v>
      </c>
      <c r="D594" t="s">
        <v>388</v>
      </c>
      <c r="E594">
        <v>18474.2</v>
      </c>
      <c r="F594" t="s">
        <v>476</v>
      </c>
      <c r="G594">
        <f>IF(F594="","",SUMIFS('State GDP by Industry'!$AC$2:$AC$5465,'State GDP by Industry'!$B$2:$B$5465,B594,'State GDP by Industry'!$G$2:$G$5465,'BEA State PCE Data'!F594))</f>
        <v>0</v>
      </c>
      <c r="H594">
        <f t="shared" si="9"/>
        <v>0</v>
      </c>
    </row>
    <row r="595" spans="1:8" x14ac:dyDescent="0.25">
      <c r="A595" t="s">
        <v>436</v>
      </c>
      <c r="B595" t="s">
        <v>228</v>
      </c>
      <c r="C595" t="s">
        <v>389</v>
      </c>
      <c r="D595" t="s">
        <v>390</v>
      </c>
      <c r="E595">
        <v>174989.4</v>
      </c>
      <c r="G595" t="str">
        <f>IF(F595="","",SUMIFS('State GDP by Industry'!$AC$2:$AC$5465,'State GDP by Industry'!$B$2:$B$5465,B595,'State GDP by Industry'!$G$2:$G$5465,'BEA State PCE Data'!F595))</f>
        <v/>
      </c>
      <c r="H595" t="str">
        <f t="shared" si="9"/>
        <v/>
      </c>
    </row>
    <row r="596" spans="1:8" x14ac:dyDescent="0.25">
      <c r="A596" t="s">
        <v>436</v>
      </c>
      <c r="B596" t="s">
        <v>228</v>
      </c>
      <c r="C596" t="s">
        <v>391</v>
      </c>
      <c r="D596" t="s">
        <v>392</v>
      </c>
      <c r="E596">
        <v>164954.9</v>
      </c>
      <c r="G596" t="str">
        <f>IF(F596="","",SUMIFS('State GDP by Industry'!$AC$2:$AC$5465,'State GDP by Industry'!$B$2:$B$5465,B596,'State GDP by Industry'!$G$2:$G$5465,'BEA State PCE Data'!F596))</f>
        <v/>
      </c>
      <c r="H596" t="str">
        <f t="shared" si="9"/>
        <v/>
      </c>
    </row>
    <row r="597" spans="1:8" x14ac:dyDescent="0.25">
      <c r="A597" t="s">
        <v>436</v>
      </c>
      <c r="B597" t="s">
        <v>228</v>
      </c>
      <c r="C597" t="s">
        <v>393</v>
      </c>
      <c r="D597" t="s">
        <v>394</v>
      </c>
      <c r="E597">
        <v>43666.9</v>
      </c>
      <c r="G597" t="str">
        <f>IF(F597="","",SUMIFS('State GDP by Industry'!$AC$2:$AC$5465,'State GDP by Industry'!$B$2:$B$5465,B597,'State GDP by Industry'!$G$2:$G$5465,'BEA State PCE Data'!F597))</f>
        <v/>
      </c>
      <c r="H597" t="str">
        <f t="shared" si="9"/>
        <v/>
      </c>
    </row>
    <row r="598" spans="1:8" x14ac:dyDescent="0.25">
      <c r="A598" t="s">
        <v>436</v>
      </c>
      <c r="B598" t="s">
        <v>228</v>
      </c>
      <c r="C598" t="s">
        <v>395</v>
      </c>
      <c r="D598" t="s">
        <v>396</v>
      </c>
      <c r="E598">
        <v>45571.7</v>
      </c>
      <c r="G598" t="str">
        <f>IF(F598="","",SUMIFS('State GDP by Industry'!$AC$2:$AC$5465,'State GDP by Industry'!$B$2:$B$5465,B598,'State GDP by Industry'!$G$2:$G$5465,'BEA State PCE Data'!F598))</f>
        <v/>
      </c>
      <c r="H598" t="str">
        <f t="shared" si="9"/>
        <v/>
      </c>
    </row>
    <row r="599" spans="1:8" x14ac:dyDescent="0.25">
      <c r="A599" t="s">
        <v>436</v>
      </c>
      <c r="B599" t="s">
        <v>228</v>
      </c>
      <c r="C599" t="s">
        <v>397</v>
      </c>
      <c r="D599" t="s">
        <v>398</v>
      </c>
      <c r="E599">
        <v>8938</v>
      </c>
      <c r="G599" t="str">
        <f>IF(F599="","",SUMIFS('State GDP by Industry'!$AC$2:$AC$5465,'State GDP by Industry'!$B$2:$B$5465,B599,'State GDP by Industry'!$G$2:$G$5465,'BEA State PCE Data'!F599))</f>
        <v/>
      </c>
      <c r="H599" t="str">
        <f t="shared" si="9"/>
        <v/>
      </c>
    </row>
    <row r="600" spans="1:8" x14ac:dyDescent="0.25">
      <c r="A600" t="s">
        <v>436</v>
      </c>
      <c r="B600" t="s">
        <v>228</v>
      </c>
      <c r="C600" t="s">
        <v>399</v>
      </c>
      <c r="D600" t="s">
        <v>400</v>
      </c>
      <c r="E600">
        <v>13649.1</v>
      </c>
      <c r="G600" t="str">
        <f>IF(F600="","",SUMIFS('State GDP by Industry'!$AC$2:$AC$5465,'State GDP by Industry'!$B$2:$B$5465,B600,'State GDP by Industry'!$G$2:$G$5465,'BEA State PCE Data'!F600))</f>
        <v/>
      </c>
      <c r="H600" t="str">
        <f t="shared" si="9"/>
        <v/>
      </c>
    </row>
    <row r="601" spans="1:8" x14ac:dyDescent="0.25">
      <c r="A601" t="s">
        <v>436</v>
      </c>
      <c r="B601" t="s">
        <v>228</v>
      </c>
      <c r="C601" t="s">
        <v>401</v>
      </c>
      <c r="D601" t="s">
        <v>402</v>
      </c>
      <c r="E601">
        <v>15040.3</v>
      </c>
      <c r="G601" t="str">
        <f>IF(F601="","",SUMIFS('State GDP by Industry'!$AC$2:$AC$5465,'State GDP by Industry'!$B$2:$B$5465,B601,'State GDP by Industry'!$G$2:$G$5465,'BEA State PCE Data'!F601))</f>
        <v/>
      </c>
      <c r="H601" t="str">
        <f t="shared" si="9"/>
        <v/>
      </c>
    </row>
    <row r="602" spans="1:8" x14ac:dyDescent="0.25">
      <c r="A602" t="s">
        <v>436</v>
      </c>
      <c r="B602" t="s">
        <v>228</v>
      </c>
      <c r="C602" t="s">
        <v>403</v>
      </c>
      <c r="D602" t="s">
        <v>404</v>
      </c>
      <c r="E602">
        <v>17635.099999999999</v>
      </c>
      <c r="G602" t="str">
        <f>IF(F602="","",SUMIFS('State GDP by Industry'!$AC$2:$AC$5465,'State GDP by Industry'!$B$2:$B$5465,B602,'State GDP by Industry'!$G$2:$G$5465,'BEA State PCE Data'!F602))</f>
        <v/>
      </c>
      <c r="H602" t="str">
        <f t="shared" si="9"/>
        <v/>
      </c>
    </row>
    <row r="603" spans="1:8" x14ac:dyDescent="0.25">
      <c r="A603" t="s">
        <v>436</v>
      </c>
      <c r="B603" t="s">
        <v>228</v>
      </c>
      <c r="C603" t="s">
        <v>405</v>
      </c>
      <c r="D603" t="s">
        <v>406</v>
      </c>
      <c r="E603">
        <v>20453.8</v>
      </c>
      <c r="G603" t="str">
        <f>IF(F603="","",SUMIFS('State GDP by Industry'!$AC$2:$AC$5465,'State GDP by Industry'!$B$2:$B$5465,B603,'State GDP by Industry'!$G$2:$G$5465,'BEA State PCE Data'!F603))</f>
        <v/>
      </c>
      <c r="H603" t="str">
        <f t="shared" si="9"/>
        <v/>
      </c>
    </row>
    <row r="604" spans="1:8" x14ac:dyDescent="0.25">
      <c r="A604" t="s">
        <v>436</v>
      </c>
      <c r="B604" t="s">
        <v>228</v>
      </c>
      <c r="C604" t="s">
        <v>407</v>
      </c>
      <c r="D604" t="s">
        <v>408</v>
      </c>
      <c r="E604">
        <v>10034.5</v>
      </c>
      <c r="G604" t="str">
        <f>IF(F604="","",SUMIFS('State GDP by Industry'!$AC$2:$AC$5465,'State GDP by Industry'!$B$2:$B$5465,B604,'State GDP by Industry'!$G$2:$G$5465,'BEA State PCE Data'!F604))</f>
        <v/>
      </c>
      <c r="H604" t="str">
        <f t="shared" si="9"/>
        <v/>
      </c>
    </row>
    <row r="605" spans="1:8" x14ac:dyDescent="0.25">
      <c r="A605" t="s">
        <v>436</v>
      </c>
      <c r="B605" t="s">
        <v>228</v>
      </c>
      <c r="C605" t="s">
        <v>409</v>
      </c>
      <c r="D605" t="s">
        <v>410</v>
      </c>
      <c r="E605">
        <v>32752.5</v>
      </c>
      <c r="G605" t="str">
        <f>IF(F605="","",SUMIFS('State GDP by Industry'!$AC$2:$AC$5465,'State GDP by Industry'!$B$2:$B$5465,B605,'State GDP by Industry'!$G$2:$G$5465,'BEA State PCE Data'!F605))</f>
        <v/>
      </c>
      <c r="H605" t="str">
        <f t="shared" si="9"/>
        <v/>
      </c>
    </row>
    <row r="606" spans="1:8" x14ac:dyDescent="0.25">
      <c r="A606" t="s">
        <v>436</v>
      </c>
      <c r="B606" t="s">
        <v>228</v>
      </c>
      <c r="C606" t="s">
        <v>411</v>
      </c>
      <c r="D606" t="s">
        <v>412</v>
      </c>
      <c r="E606">
        <v>22718</v>
      </c>
      <c r="G606" t="str">
        <f>IF(F606="","",SUMIFS('State GDP by Industry'!$AC$2:$AC$5465,'State GDP by Industry'!$B$2:$B$5465,B606,'State GDP by Industry'!$G$2:$G$5465,'BEA State PCE Data'!F606))</f>
        <v/>
      </c>
      <c r="H606" t="str">
        <f t="shared" si="9"/>
        <v/>
      </c>
    </row>
    <row r="607" spans="1:8" x14ac:dyDescent="0.25">
      <c r="A607" t="s">
        <v>437</v>
      </c>
      <c r="B607" t="s">
        <v>230</v>
      </c>
      <c r="C607" t="s">
        <v>365</v>
      </c>
      <c r="D607" t="s">
        <v>366</v>
      </c>
      <c r="E607">
        <v>89517.7</v>
      </c>
      <c r="G607" t="str">
        <f>IF(F607="","",SUMIFS('State GDP by Industry'!$AC$2:$AC$5465,'State GDP by Industry'!$B$2:$B$5465,B607,'State GDP by Industry'!$G$2:$G$5465,'BEA State PCE Data'!F607))</f>
        <v/>
      </c>
      <c r="H607" t="str">
        <f t="shared" si="9"/>
        <v/>
      </c>
    </row>
    <row r="608" spans="1:8" x14ac:dyDescent="0.25">
      <c r="A608" t="s">
        <v>437</v>
      </c>
      <c r="B608" t="s">
        <v>230</v>
      </c>
      <c r="C608" t="s">
        <v>367</v>
      </c>
      <c r="D608" t="s">
        <v>368</v>
      </c>
      <c r="E608">
        <v>33030.300000000003</v>
      </c>
      <c r="G608" t="str">
        <f>IF(F608="","",SUMIFS('State GDP by Industry'!$AC$2:$AC$5465,'State GDP by Industry'!$B$2:$B$5465,B608,'State GDP by Industry'!$G$2:$G$5465,'BEA State PCE Data'!F608))</f>
        <v/>
      </c>
      <c r="H608" t="str">
        <f t="shared" si="9"/>
        <v/>
      </c>
    </row>
    <row r="609" spans="1:8" x14ac:dyDescent="0.25">
      <c r="A609" t="s">
        <v>437</v>
      </c>
      <c r="B609" t="s">
        <v>230</v>
      </c>
      <c r="C609" t="s">
        <v>369</v>
      </c>
      <c r="D609" t="s">
        <v>370</v>
      </c>
      <c r="E609">
        <v>10077.5</v>
      </c>
      <c r="F609" t="s">
        <v>80</v>
      </c>
      <c r="G609">
        <f>IF(F609="","",SUMIFS('State GDP by Industry'!$AC$2:$AC$5465,'State GDP by Industry'!$B$2:$B$5465,B609,'State GDP by Industry'!$G$2:$G$5465,'BEA State PCE Data'!F609))</f>
        <v>10353.4</v>
      </c>
      <c r="H609">
        <f t="shared" si="9"/>
        <v>1.0273778218804266</v>
      </c>
    </row>
    <row r="610" spans="1:8" x14ac:dyDescent="0.25">
      <c r="A610" t="s">
        <v>437</v>
      </c>
      <c r="B610" t="s">
        <v>230</v>
      </c>
      <c r="C610" t="s">
        <v>371</v>
      </c>
      <c r="D610" t="s">
        <v>372</v>
      </c>
      <c r="E610">
        <v>4089.8</v>
      </c>
      <c r="F610" t="s">
        <v>89</v>
      </c>
      <c r="G610">
        <f>IF(F610="","",SUMIFS('State GDP by Industry'!$AC$2:$AC$5465,'State GDP by Industry'!$B$2:$B$5465,B610,'State GDP by Industry'!$G$2:$G$5465,'BEA State PCE Data'!F610))</f>
        <v>2186.1999999999998</v>
      </c>
      <c r="H610">
        <f t="shared" si="9"/>
        <v>0.53454936671719877</v>
      </c>
    </row>
    <row r="611" spans="1:8" x14ac:dyDescent="0.25">
      <c r="A611" t="s">
        <v>437</v>
      </c>
      <c r="B611" t="s">
        <v>230</v>
      </c>
      <c r="C611" t="s">
        <v>373</v>
      </c>
      <c r="D611" t="s">
        <v>374</v>
      </c>
      <c r="E611">
        <v>2155.1999999999998</v>
      </c>
      <c r="F611" t="s">
        <v>92</v>
      </c>
      <c r="G611">
        <f>IF(F611="","",SUMIFS('State GDP by Industry'!$AC$2:$AC$5465,'State GDP by Industry'!$B$2:$B$5465,B611,'State GDP by Industry'!$G$2:$G$5465,'BEA State PCE Data'!F611))</f>
        <v>1036</v>
      </c>
      <c r="H611">
        <f t="shared" si="9"/>
        <v>0.48069784706755758</v>
      </c>
    </row>
    <row r="612" spans="1:8" x14ac:dyDescent="0.25">
      <c r="A612" t="s">
        <v>437</v>
      </c>
      <c r="B612" t="s">
        <v>230</v>
      </c>
      <c r="C612" t="s">
        <v>375</v>
      </c>
      <c r="D612" t="s">
        <v>376</v>
      </c>
      <c r="E612">
        <v>2373</v>
      </c>
      <c r="F612" t="s">
        <v>91</v>
      </c>
      <c r="G612">
        <f>IF(F612="","",SUMIFS('State GDP by Industry'!$AC$2:$AC$5465,'State GDP by Industry'!$B$2:$B$5465,B612,'State GDP by Industry'!$G$2:$G$5465,'BEA State PCE Data'!F612))</f>
        <v>1483.4</v>
      </c>
      <c r="H612">
        <f t="shared" si="9"/>
        <v>0.62511588706278975</v>
      </c>
    </row>
    <row r="613" spans="1:8" x14ac:dyDescent="0.25">
      <c r="A613" t="s">
        <v>437</v>
      </c>
      <c r="B613" t="s">
        <v>230</v>
      </c>
      <c r="C613" t="s">
        <v>377</v>
      </c>
      <c r="D613" t="s">
        <v>378</v>
      </c>
      <c r="E613">
        <v>1459.6</v>
      </c>
      <c r="F613" t="s">
        <v>476</v>
      </c>
      <c r="G613">
        <f>IF(F613="","",SUMIFS('State GDP by Industry'!$AC$2:$AC$5465,'State GDP by Industry'!$B$2:$B$5465,B613,'State GDP by Industry'!$G$2:$G$5465,'BEA State PCE Data'!F613))</f>
        <v>0</v>
      </c>
      <c r="H613">
        <f t="shared" si="9"/>
        <v>0</v>
      </c>
    </row>
    <row r="614" spans="1:8" x14ac:dyDescent="0.25">
      <c r="A614" t="s">
        <v>437</v>
      </c>
      <c r="B614" t="s">
        <v>230</v>
      </c>
      <c r="C614" t="s">
        <v>379</v>
      </c>
      <c r="D614" t="s">
        <v>380</v>
      </c>
      <c r="E614">
        <v>22952.7</v>
      </c>
      <c r="F614" t="s">
        <v>95</v>
      </c>
      <c r="G614">
        <f>IF(F614="","",SUMIFS('State GDP by Industry'!$AC$2:$AC$5465,'State GDP by Industry'!$B$2:$B$5465,B614,'State GDP by Industry'!$G$2:$G$5465,'BEA State PCE Data'!F614))</f>
        <v>7133.8</v>
      </c>
      <c r="H614">
        <f t="shared" si="9"/>
        <v>0.31080439338291355</v>
      </c>
    </row>
    <row r="615" spans="1:8" x14ac:dyDescent="0.25">
      <c r="A615" t="s">
        <v>437</v>
      </c>
      <c r="B615" t="s">
        <v>230</v>
      </c>
      <c r="C615" t="s">
        <v>381</v>
      </c>
      <c r="D615" t="s">
        <v>382</v>
      </c>
      <c r="E615">
        <v>7947.2</v>
      </c>
      <c r="F615" t="s">
        <v>97</v>
      </c>
      <c r="G615">
        <f>IF(F615="","",SUMIFS('State GDP by Industry'!$AC$2:$AC$5465,'State GDP by Industry'!$B$2:$B$5465,B615,'State GDP by Industry'!$G$2:$G$5465,'BEA State PCE Data'!F615))</f>
        <v>1656.1</v>
      </c>
      <c r="H615">
        <f t="shared" si="9"/>
        <v>0.20838785987517616</v>
      </c>
    </row>
    <row r="616" spans="1:8" x14ac:dyDescent="0.25">
      <c r="A616" t="s">
        <v>437</v>
      </c>
      <c r="B616" t="s">
        <v>230</v>
      </c>
      <c r="C616" t="s">
        <v>383</v>
      </c>
      <c r="D616" t="s">
        <v>384</v>
      </c>
      <c r="E616">
        <v>2880.4</v>
      </c>
      <c r="F616" t="s">
        <v>101</v>
      </c>
      <c r="G616">
        <f>IF(F616="","",SUMIFS('State GDP by Industry'!$AC$2:$AC$5465,'State GDP by Industry'!$B$2:$B$5465,B616,'State GDP by Industry'!$G$2:$G$5465,'BEA State PCE Data'!F616))</f>
        <v>89.2</v>
      </c>
      <c r="H616">
        <f t="shared" si="9"/>
        <v>3.096792112206638E-2</v>
      </c>
    </row>
    <row r="617" spans="1:8" x14ac:dyDescent="0.25">
      <c r="A617" t="s">
        <v>437</v>
      </c>
      <c r="B617" t="s">
        <v>230</v>
      </c>
      <c r="C617" t="s">
        <v>385</v>
      </c>
      <c r="D617" t="s">
        <v>386</v>
      </c>
      <c r="E617">
        <v>3082.3</v>
      </c>
      <c r="F617" t="s">
        <v>104</v>
      </c>
      <c r="G617">
        <f>IF(F617="","",SUMIFS('State GDP by Industry'!$AC$2:$AC$5465,'State GDP by Industry'!$B$2:$B$5465,B617,'State GDP by Industry'!$G$2:$G$5465,'BEA State PCE Data'!F617))</f>
        <v>2284</v>
      </c>
      <c r="H617">
        <f t="shared" si="9"/>
        <v>0.74100509359893585</v>
      </c>
    </row>
    <row r="618" spans="1:8" x14ac:dyDescent="0.25">
      <c r="A618" t="s">
        <v>437</v>
      </c>
      <c r="B618" t="s">
        <v>230</v>
      </c>
      <c r="C618" t="s">
        <v>387</v>
      </c>
      <c r="D618" t="s">
        <v>388</v>
      </c>
      <c r="E618">
        <v>9042.7000000000007</v>
      </c>
      <c r="F618" t="s">
        <v>476</v>
      </c>
      <c r="G618">
        <f>IF(F618="","",SUMIFS('State GDP by Industry'!$AC$2:$AC$5465,'State GDP by Industry'!$B$2:$B$5465,B618,'State GDP by Industry'!$G$2:$G$5465,'BEA State PCE Data'!F618))</f>
        <v>0</v>
      </c>
      <c r="H618">
        <f t="shared" si="9"/>
        <v>0</v>
      </c>
    </row>
    <row r="619" spans="1:8" x14ac:dyDescent="0.25">
      <c r="A619" t="s">
        <v>437</v>
      </c>
      <c r="B619" t="s">
        <v>230</v>
      </c>
      <c r="C619" t="s">
        <v>389</v>
      </c>
      <c r="D619" t="s">
        <v>390</v>
      </c>
      <c r="E619">
        <v>56487.5</v>
      </c>
      <c r="G619" t="str">
        <f>IF(F619="","",SUMIFS('State GDP by Industry'!$AC$2:$AC$5465,'State GDP by Industry'!$B$2:$B$5465,B619,'State GDP by Industry'!$G$2:$G$5465,'BEA State PCE Data'!F619))</f>
        <v/>
      </c>
      <c r="H619" t="str">
        <f t="shared" si="9"/>
        <v/>
      </c>
    </row>
    <row r="620" spans="1:8" x14ac:dyDescent="0.25">
      <c r="A620" t="s">
        <v>437</v>
      </c>
      <c r="B620" t="s">
        <v>230</v>
      </c>
      <c r="C620" t="s">
        <v>391</v>
      </c>
      <c r="D620" t="s">
        <v>392</v>
      </c>
      <c r="E620">
        <v>54223.5</v>
      </c>
      <c r="G620" t="str">
        <f>IF(F620="","",SUMIFS('State GDP by Industry'!$AC$2:$AC$5465,'State GDP by Industry'!$B$2:$B$5465,B620,'State GDP by Industry'!$G$2:$G$5465,'BEA State PCE Data'!F620))</f>
        <v/>
      </c>
      <c r="H620" t="str">
        <f t="shared" si="9"/>
        <v/>
      </c>
    </row>
    <row r="621" spans="1:8" x14ac:dyDescent="0.25">
      <c r="A621" t="s">
        <v>437</v>
      </c>
      <c r="B621" t="s">
        <v>230</v>
      </c>
      <c r="C621" t="s">
        <v>393</v>
      </c>
      <c r="D621" t="s">
        <v>394</v>
      </c>
      <c r="E621">
        <v>15386.7</v>
      </c>
      <c r="G621" t="str">
        <f>IF(F621="","",SUMIFS('State GDP by Industry'!$AC$2:$AC$5465,'State GDP by Industry'!$B$2:$B$5465,B621,'State GDP by Industry'!$G$2:$G$5465,'BEA State PCE Data'!F621))</f>
        <v/>
      </c>
      <c r="H621" t="str">
        <f t="shared" si="9"/>
        <v/>
      </c>
    </row>
    <row r="622" spans="1:8" x14ac:dyDescent="0.25">
      <c r="A622" t="s">
        <v>437</v>
      </c>
      <c r="B622" t="s">
        <v>230</v>
      </c>
      <c r="C622" t="s">
        <v>395</v>
      </c>
      <c r="D622" t="s">
        <v>396</v>
      </c>
      <c r="E622">
        <v>17809.2</v>
      </c>
      <c r="G622" t="str">
        <f>IF(F622="","",SUMIFS('State GDP by Industry'!$AC$2:$AC$5465,'State GDP by Industry'!$B$2:$B$5465,B622,'State GDP by Industry'!$G$2:$G$5465,'BEA State PCE Data'!F622))</f>
        <v/>
      </c>
      <c r="H622" t="str">
        <f t="shared" si="9"/>
        <v/>
      </c>
    </row>
    <row r="623" spans="1:8" x14ac:dyDescent="0.25">
      <c r="A623" t="s">
        <v>437</v>
      </c>
      <c r="B623" t="s">
        <v>230</v>
      </c>
      <c r="C623" t="s">
        <v>397</v>
      </c>
      <c r="D623" t="s">
        <v>398</v>
      </c>
      <c r="E623">
        <v>1789.7</v>
      </c>
      <c r="G623" t="str">
        <f>IF(F623="","",SUMIFS('State GDP by Industry'!$AC$2:$AC$5465,'State GDP by Industry'!$B$2:$B$5465,B623,'State GDP by Industry'!$G$2:$G$5465,'BEA State PCE Data'!F623))</f>
        <v/>
      </c>
      <c r="H623" t="str">
        <f t="shared" si="9"/>
        <v/>
      </c>
    </row>
    <row r="624" spans="1:8" x14ac:dyDescent="0.25">
      <c r="A624" t="s">
        <v>437</v>
      </c>
      <c r="B624" t="s">
        <v>230</v>
      </c>
      <c r="C624" t="s">
        <v>399</v>
      </c>
      <c r="D624" t="s">
        <v>400</v>
      </c>
      <c r="E624">
        <v>1646.9</v>
      </c>
      <c r="G624" t="str">
        <f>IF(F624="","",SUMIFS('State GDP by Industry'!$AC$2:$AC$5465,'State GDP by Industry'!$B$2:$B$5465,B624,'State GDP by Industry'!$G$2:$G$5465,'BEA State PCE Data'!F624))</f>
        <v/>
      </c>
      <c r="H624" t="str">
        <f t="shared" si="9"/>
        <v/>
      </c>
    </row>
    <row r="625" spans="1:8" x14ac:dyDescent="0.25">
      <c r="A625" t="s">
        <v>437</v>
      </c>
      <c r="B625" t="s">
        <v>230</v>
      </c>
      <c r="C625" t="s">
        <v>401</v>
      </c>
      <c r="D625" t="s">
        <v>402</v>
      </c>
      <c r="E625">
        <v>6000</v>
      </c>
      <c r="G625" t="str">
        <f>IF(F625="","",SUMIFS('State GDP by Industry'!$AC$2:$AC$5465,'State GDP by Industry'!$B$2:$B$5465,B625,'State GDP by Industry'!$G$2:$G$5465,'BEA State PCE Data'!F625))</f>
        <v/>
      </c>
      <c r="H625" t="str">
        <f t="shared" si="9"/>
        <v/>
      </c>
    </row>
    <row r="626" spans="1:8" x14ac:dyDescent="0.25">
      <c r="A626" t="s">
        <v>437</v>
      </c>
      <c r="B626" t="s">
        <v>230</v>
      </c>
      <c r="C626" t="s">
        <v>403</v>
      </c>
      <c r="D626" t="s">
        <v>404</v>
      </c>
      <c r="E626">
        <v>6777.9</v>
      </c>
      <c r="G626" t="str">
        <f>IF(F626="","",SUMIFS('State GDP by Industry'!$AC$2:$AC$5465,'State GDP by Industry'!$B$2:$B$5465,B626,'State GDP by Industry'!$G$2:$G$5465,'BEA State PCE Data'!F626))</f>
        <v/>
      </c>
      <c r="H626" t="str">
        <f t="shared" si="9"/>
        <v/>
      </c>
    </row>
    <row r="627" spans="1:8" x14ac:dyDescent="0.25">
      <c r="A627" t="s">
        <v>437</v>
      </c>
      <c r="B627" t="s">
        <v>230</v>
      </c>
      <c r="C627" t="s">
        <v>405</v>
      </c>
      <c r="D627" t="s">
        <v>406</v>
      </c>
      <c r="E627">
        <v>4813.2</v>
      </c>
      <c r="G627" t="str">
        <f>IF(F627="","",SUMIFS('State GDP by Industry'!$AC$2:$AC$5465,'State GDP by Industry'!$B$2:$B$5465,B627,'State GDP by Industry'!$G$2:$G$5465,'BEA State PCE Data'!F627))</f>
        <v/>
      </c>
      <c r="H627" t="str">
        <f t="shared" si="9"/>
        <v/>
      </c>
    </row>
    <row r="628" spans="1:8" x14ac:dyDescent="0.25">
      <c r="A628" t="s">
        <v>437</v>
      </c>
      <c r="B628" t="s">
        <v>230</v>
      </c>
      <c r="C628" t="s">
        <v>407</v>
      </c>
      <c r="D628" t="s">
        <v>408</v>
      </c>
      <c r="E628">
        <v>2263.9</v>
      </c>
      <c r="G628" t="str">
        <f>IF(F628="","",SUMIFS('State GDP by Industry'!$AC$2:$AC$5465,'State GDP by Industry'!$B$2:$B$5465,B628,'State GDP by Industry'!$G$2:$G$5465,'BEA State PCE Data'!F628))</f>
        <v/>
      </c>
      <c r="H628" t="str">
        <f t="shared" si="9"/>
        <v/>
      </c>
    </row>
    <row r="629" spans="1:8" x14ac:dyDescent="0.25">
      <c r="A629" t="s">
        <v>437</v>
      </c>
      <c r="B629" t="s">
        <v>230</v>
      </c>
      <c r="C629" t="s">
        <v>409</v>
      </c>
      <c r="D629" t="s">
        <v>410</v>
      </c>
      <c r="E629">
        <v>9779.2000000000007</v>
      </c>
      <c r="G629" t="str">
        <f>IF(F629="","",SUMIFS('State GDP by Industry'!$AC$2:$AC$5465,'State GDP by Industry'!$B$2:$B$5465,B629,'State GDP by Industry'!$G$2:$G$5465,'BEA State PCE Data'!F629))</f>
        <v/>
      </c>
      <c r="H629" t="str">
        <f t="shared" si="9"/>
        <v/>
      </c>
    </row>
    <row r="630" spans="1:8" x14ac:dyDescent="0.25">
      <c r="A630" t="s">
        <v>437</v>
      </c>
      <c r="B630" t="s">
        <v>230</v>
      </c>
      <c r="C630" t="s">
        <v>411</v>
      </c>
      <c r="D630" t="s">
        <v>412</v>
      </c>
      <c r="E630">
        <v>7515.3</v>
      </c>
      <c r="G630" t="str">
        <f>IF(F630="","",SUMIFS('State GDP by Industry'!$AC$2:$AC$5465,'State GDP by Industry'!$B$2:$B$5465,B630,'State GDP by Industry'!$G$2:$G$5465,'BEA State PCE Data'!F630))</f>
        <v/>
      </c>
      <c r="H630" t="str">
        <f t="shared" si="9"/>
        <v/>
      </c>
    </row>
    <row r="631" spans="1:8" x14ac:dyDescent="0.25">
      <c r="A631" t="s">
        <v>438</v>
      </c>
      <c r="B631" t="s">
        <v>232</v>
      </c>
      <c r="C631" t="s">
        <v>365</v>
      </c>
      <c r="D631" t="s">
        <v>366</v>
      </c>
      <c r="E631">
        <v>235905.4</v>
      </c>
      <c r="G631" t="str">
        <f>IF(F631="","",SUMIFS('State GDP by Industry'!$AC$2:$AC$5465,'State GDP by Industry'!$B$2:$B$5465,B631,'State GDP by Industry'!$G$2:$G$5465,'BEA State PCE Data'!F631))</f>
        <v/>
      </c>
      <c r="H631" t="str">
        <f t="shared" si="9"/>
        <v/>
      </c>
    </row>
    <row r="632" spans="1:8" x14ac:dyDescent="0.25">
      <c r="A632" t="s">
        <v>438</v>
      </c>
      <c r="B632" t="s">
        <v>232</v>
      </c>
      <c r="C632" t="s">
        <v>367</v>
      </c>
      <c r="D632" t="s">
        <v>368</v>
      </c>
      <c r="E632">
        <v>77786.899999999994</v>
      </c>
      <c r="G632" t="str">
        <f>IF(F632="","",SUMIFS('State GDP by Industry'!$AC$2:$AC$5465,'State GDP by Industry'!$B$2:$B$5465,B632,'State GDP by Industry'!$G$2:$G$5465,'BEA State PCE Data'!F632))</f>
        <v/>
      </c>
      <c r="H632" t="str">
        <f t="shared" si="9"/>
        <v/>
      </c>
    </row>
    <row r="633" spans="1:8" x14ac:dyDescent="0.25">
      <c r="A633" t="s">
        <v>438</v>
      </c>
      <c r="B633" t="s">
        <v>232</v>
      </c>
      <c r="C633" t="s">
        <v>369</v>
      </c>
      <c r="D633" t="s">
        <v>370</v>
      </c>
      <c r="E633">
        <v>24545.3</v>
      </c>
      <c r="F633" t="s">
        <v>80</v>
      </c>
      <c r="G633">
        <f>IF(F633="","",SUMIFS('State GDP by Industry'!$AC$2:$AC$5465,'State GDP by Industry'!$B$2:$B$5465,B633,'State GDP by Industry'!$G$2:$G$5465,'BEA State PCE Data'!F633))</f>
        <v>19820</v>
      </c>
      <c r="H633">
        <f t="shared" si="9"/>
        <v>0.80748656565615418</v>
      </c>
    </row>
    <row r="634" spans="1:8" x14ac:dyDescent="0.25">
      <c r="A634" t="s">
        <v>438</v>
      </c>
      <c r="B634" t="s">
        <v>232</v>
      </c>
      <c r="C634" t="s">
        <v>371</v>
      </c>
      <c r="D634" t="s">
        <v>372</v>
      </c>
      <c r="E634">
        <v>9744.7999999999993</v>
      </c>
      <c r="F634" t="s">
        <v>89</v>
      </c>
      <c r="G634">
        <f>IF(F634="","",SUMIFS('State GDP by Industry'!$AC$2:$AC$5465,'State GDP by Industry'!$B$2:$B$5465,B634,'State GDP by Industry'!$G$2:$G$5465,'BEA State PCE Data'!F634))</f>
        <v>4188.8</v>
      </c>
      <c r="H634">
        <f t="shared" si="9"/>
        <v>0.42984976602906172</v>
      </c>
    </row>
    <row r="635" spans="1:8" x14ac:dyDescent="0.25">
      <c r="A635" t="s">
        <v>438</v>
      </c>
      <c r="B635" t="s">
        <v>232</v>
      </c>
      <c r="C635" t="s">
        <v>373</v>
      </c>
      <c r="D635" t="s">
        <v>374</v>
      </c>
      <c r="E635">
        <v>5388.4</v>
      </c>
      <c r="F635" t="s">
        <v>92</v>
      </c>
      <c r="G635">
        <f>IF(F635="","",SUMIFS('State GDP by Industry'!$AC$2:$AC$5465,'State GDP by Industry'!$B$2:$B$5465,B635,'State GDP by Industry'!$G$2:$G$5465,'BEA State PCE Data'!F635))</f>
        <v>447.5</v>
      </c>
      <c r="H635">
        <f t="shared" si="9"/>
        <v>8.3048771434934304E-2</v>
      </c>
    </row>
    <row r="636" spans="1:8" x14ac:dyDescent="0.25">
      <c r="A636" t="s">
        <v>438</v>
      </c>
      <c r="B636" t="s">
        <v>232</v>
      </c>
      <c r="C636" t="s">
        <v>375</v>
      </c>
      <c r="D636" t="s">
        <v>376</v>
      </c>
      <c r="E636">
        <v>6288.8</v>
      </c>
      <c r="F636" t="s">
        <v>91</v>
      </c>
      <c r="G636">
        <f>IF(F636="","",SUMIFS('State GDP by Industry'!$AC$2:$AC$5465,'State GDP by Industry'!$B$2:$B$5465,B636,'State GDP by Industry'!$G$2:$G$5465,'BEA State PCE Data'!F636))</f>
        <v>2117.9</v>
      </c>
      <c r="H636">
        <f t="shared" si="9"/>
        <v>0.3367733112835517</v>
      </c>
    </row>
    <row r="637" spans="1:8" x14ac:dyDescent="0.25">
      <c r="A637" t="s">
        <v>438</v>
      </c>
      <c r="B637" t="s">
        <v>232</v>
      </c>
      <c r="C637" t="s">
        <v>377</v>
      </c>
      <c r="D637" t="s">
        <v>378</v>
      </c>
      <c r="E637">
        <v>3123.2</v>
      </c>
      <c r="F637" t="s">
        <v>476</v>
      </c>
      <c r="G637">
        <f>IF(F637="","",SUMIFS('State GDP by Industry'!$AC$2:$AC$5465,'State GDP by Industry'!$B$2:$B$5465,B637,'State GDP by Industry'!$G$2:$G$5465,'BEA State PCE Data'!F637))</f>
        <v>0</v>
      </c>
      <c r="H637">
        <f t="shared" si="9"/>
        <v>0</v>
      </c>
    </row>
    <row r="638" spans="1:8" x14ac:dyDescent="0.25">
      <c r="A638" t="s">
        <v>438</v>
      </c>
      <c r="B638" t="s">
        <v>232</v>
      </c>
      <c r="C638" t="s">
        <v>379</v>
      </c>
      <c r="D638" t="s">
        <v>380</v>
      </c>
      <c r="E638">
        <v>53241.599999999999</v>
      </c>
      <c r="F638" t="s">
        <v>95</v>
      </c>
      <c r="G638">
        <f>IF(F638="","",SUMIFS('State GDP by Industry'!$AC$2:$AC$5465,'State GDP by Industry'!$B$2:$B$5465,B638,'State GDP by Industry'!$G$2:$G$5465,'BEA State PCE Data'!F638))</f>
        <v>17344.7</v>
      </c>
      <c r="H638">
        <f t="shared" si="9"/>
        <v>0.3257734553431903</v>
      </c>
    </row>
    <row r="639" spans="1:8" x14ac:dyDescent="0.25">
      <c r="A639" t="s">
        <v>438</v>
      </c>
      <c r="B639" t="s">
        <v>232</v>
      </c>
      <c r="C639" t="s">
        <v>381</v>
      </c>
      <c r="D639" t="s">
        <v>382</v>
      </c>
      <c r="E639">
        <v>16516.099999999999</v>
      </c>
      <c r="F639" t="s">
        <v>97</v>
      </c>
      <c r="G639">
        <f>IF(F639="","",SUMIFS('State GDP by Industry'!$AC$2:$AC$5465,'State GDP by Industry'!$B$2:$B$5465,B639,'State GDP by Industry'!$G$2:$G$5465,'BEA State PCE Data'!F639))</f>
        <v>6678.2</v>
      </c>
      <c r="H639">
        <f t="shared" si="9"/>
        <v>0.40434485138743409</v>
      </c>
    </row>
    <row r="640" spans="1:8" x14ac:dyDescent="0.25">
      <c r="A640" t="s">
        <v>438</v>
      </c>
      <c r="B640" t="s">
        <v>232</v>
      </c>
      <c r="C640" t="s">
        <v>383</v>
      </c>
      <c r="D640" t="s">
        <v>384</v>
      </c>
      <c r="E640">
        <v>5648.2</v>
      </c>
      <c r="F640" t="s">
        <v>101</v>
      </c>
      <c r="G640">
        <f>IF(F640="","",SUMIFS('State GDP by Industry'!$AC$2:$AC$5465,'State GDP by Industry'!$B$2:$B$5465,B640,'State GDP by Industry'!$G$2:$G$5465,'BEA State PCE Data'!F640))</f>
        <v>147.1</v>
      </c>
      <c r="H640">
        <f t="shared" si="9"/>
        <v>2.6043695336567401E-2</v>
      </c>
    </row>
    <row r="641" spans="1:8" x14ac:dyDescent="0.25">
      <c r="A641" t="s">
        <v>438</v>
      </c>
      <c r="B641" t="s">
        <v>232</v>
      </c>
      <c r="C641" t="s">
        <v>385</v>
      </c>
      <c r="D641" t="s">
        <v>386</v>
      </c>
      <c r="E641">
        <v>8166</v>
      </c>
      <c r="F641" t="s">
        <v>104</v>
      </c>
      <c r="G641">
        <f>IF(F641="","",SUMIFS('State GDP by Industry'!$AC$2:$AC$5465,'State GDP by Industry'!$B$2:$B$5465,B641,'State GDP by Industry'!$G$2:$G$5465,'BEA State PCE Data'!F641))</f>
        <v>678.7</v>
      </c>
      <c r="H641">
        <f t="shared" si="9"/>
        <v>8.3112907176096013E-2</v>
      </c>
    </row>
    <row r="642" spans="1:8" x14ac:dyDescent="0.25">
      <c r="A642" t="s">
        <v>438</v>
      </c>
      <c r="B642" t="s">
        <v>232</v>
      </c>
      <c r="C642" t="s">
        <v>387</v>
      </c>
      <c r="D642" t="s">
        <v>388</v>
      </c>
      <c r="E642">
        <v>22911.4</v>
      </c>
      <c r="F642" t="s">
        <v>476</v>
      </c>
      <c r="G642">
        <f>IF(F642="","",SUMIFS('State GDP by Industry'!$AC$2:$AC$5465,'State GDP by Industry'!$B$2:$B$5465,B642,'State GDP by Industry'!$G$2:$G$5465,'BEA State PCE Data'!F642))</f>
        <v>0</v>
      </c>
      <c r="H642">
        <f t="shared" si="9"/>
        <v>0</v>
      </c>
    </row>
    <row r="643" spans="1:8" x14ac:dyDescent="0.25">
      <c r="A643" t="s">
        <v>438</v>
      </c>
      <c r="B643" t="s">
        <v>232</v>
      </c>
      <c r="C643" t="s">
        <v>389</v>
      </c>
      <c r="D643" t="s">
        <v>390</v>
      </c>
      <c r="E643">
        <v>158118.5</v>
      </c>
      <c r="G643" t="str">
        <f>IF(F643="","",SUMIFS('State GDP by Industry'!$AC$2:$AC$5465,'State GDP by Industry'!$B$2:$B$5465,B643,'State GDP by Industry'!$G$2:$G$5465,'BEA State PCE Data'!F643))</f>
        <v/>
      </c>
      <c r="H643" t="str">
        <f t="shared" si="9"/>
        <v/>
      </c>
    </row>
    <row r="644" spans="1:8" x14ac:dyDescent="0.25">
      <c r="A644" t="s">
        <v>438</v>
      </c>
      <c r="B644" t="s">
        <v>232</v>
      </c>
      <c r="C644" t="s">
        <v>391</v>
      </c>
      <c r="D644" t="s">
        <v>392</v>
      </c>
      <c r="E644">
        <v>150940.4</v>
      </c>
      <c r="G644" t="str">
        <f>IF(F644="","",SUMIFS('State GDP by Industry'!$AC$2:$AC$5465,'State GDP by Industry'!$B$2:$B$5465,B644,'State GDP by Industry'!$G$2:$G$5465,'BEA State PCE Data'!F644))</f>
        <v/>
      </c>
      <c r="H644" t="str">
        <f t="shared" si="9"/>
        <v/>
      </c>
    </row>
    <row r="645" spans="1:8" x14ac:dyDescent="0.25">
      <c r="A645" t="s">
        <v>438</v>
      </c>
      <c r="B645" t="s">
        <v>232</v>
      </c>
      <c r="C645" t="s">
        <v>393</v>
      </c>
      <c r="D645" t="s">
        <v>394</v>
      </c>
      <c r="E645">
        <v>38237.1</v>
      </c>
      <c r="G645" t="str">
        <f>IF(F645="","",SUMIFS('State GDP by Industry'!$AC$2:$AC$5465,'State GDP by Industry'!$B$2:$B$5465,B645,'State GDP by Industry'!$G$2:$G$5465,'BEA State PCE Data'!F645))</f>
        <v/>
      </c>
      <c r="H645" t="str">
        <f t="shared" si="9"/>
        <v/>
      </c>
    </row>
    <row r="646" spans="1:8" x14ac:dyDescent="0.25">
      <c r="A646" t="s">
        <v>438</v>
      </c>
      <c r="B646" t="s">
        <v>232</v>
      </c>
      <c r="C646" t="s">
        <v>395</v>
      </c>
      <c r="D646" t="s">
        <v>396</v>
      </c>
      <c r="E646">
        <v>42813.3</v>
      </c>
      <c r="G646" t="str">
        <f>IF(F646="","",SUMIFS('State GDP by Industry'!$AC$2:$AC$5465,'State GDP by Industry'!$B$2:$B$5465,B646,'State GDP by Industry'!$G$2:$G$5465,'BEA State PCE Data'!F646))</f>
        <v/>
      </c>
      <c r="H646" t="str">
        <f t="shared" si="9"/>
        <v/>
      </c>
    </row>
    <row r="647" spans="1:8" x14ac:dyDescent="0.25">
      <c r="A647" t="s">
        <v>438</v>
      </c>
      <c r="B647" t="s">
        <v>232</v>
      </c>
      <c r="C647" t="s">
        <v>397</v>
      </c>
      <c r="D647" t="s">
        <v>398</v>
      </c>
      <c r="E647">
        <v>6439.7</v>
      </c>
      <c r="G647" t="str">
        <f>IF(F647="","",SUMIFS('State GDP by Industry'!$AC$2:$AC$5465,'State GDP by Industry'!$B$2:$B$5465,B647,'State GDP by Industry'!$G$2:$G$5465,'BEA State PCE Data'!F647))</f>
        <v/>
      </c>
      <c r="H647" t="str">
        <f t="shared" si="9"/>
        <v/>
      </c>
    </row>
    <row r="648" spans="1:8" x14ac:dyDescent="0.25">
      <c r="A648" t="s">
        <v>438</v>
      </c>
      <c r="B648" t="s">
        <v>232</v>
      </c>
      <c r="C648" t="s">
        <v>399</v>
      </c>
      <c r="D648" t="s">
        <v>400</v>
      </c>
      <c r="E648">
        <v>11146.5</v>
      </c>
      <c r="G648" t="str">
        <f>IF(F648="","",SUMIFS('State GDP by Industry'!$AC$2:$AC$5465,'State GDP by Industry'!$B$2:$B$5465,B648,'State GDP by Industry'!$G$2:$G$5465,'BEA State PCE Data'!F648))</f>
        <v/>
      </c>
      <c r="H648" t="str">
        <f t="shared" ref="H648:H711" si="10">IFERROR(G648/E648,"")</f>
        <v/>
      </c>
    </row>
    <row r="649" spans="1:8" x14ac:dyDescent="0.25">
      <c r="A649" t="s">
        <v>438</v>
      </c>
      <c r="B649" t="s">
        <v>232</v>
      </c>
      <c r="C649" t="s">
        <v>401</v>
      </c>
      <c r="D649" t="s">
        <v>402</v>
      </c>
      <c r="E649">
        <v>15855.2</v>
      </c>
      <c r="G649" t="str">
        <f>IF(F649="","",SUMIFS('State GDP by Industry'!$AC$2:$AC$5465,'State GDP by Industry'!$B$2:$B$5465,B649,'State GDP by Industry'!$G$2:$G$5465,'BEA State PCE Data'!F649))</f>
        <v/>
      </c>
      <c r="H649" t="str">
        <f t="shared" si="10"/>
        <v/>
      </c>
    </row>
    <row r="650" spans="1:8" x14ac:dyDescent="0.25">
      <c r="A650" t="s">
        <v>438</v>
      </c>
      <c r="B650" t="s">
        <v>232</v>
      </c>
      <c r="C650" t="s">
        <v>403</v>
      </c>
      <c r="D650" t="s">
        <v>404</v>
      </c>
      <c r="E650">
        <v>19138.599999999999</v>
      </c>
      <c r="G650" t="str">
        <f>IF(F650="","",SUMIFS('State GDP by Industry'!$AC$2:$AC$5465,'State GDP by Industry'!$B$2:$B$5465,B650,'State GDP by Industry'!$G$2:$G$5465,'BEA State PCE Data'!F650))</f>
        <v/>
      </c>
      <c r="H650" t="str">
        <f t="shared" si="10"/>
        <v/>
      </c>
    </row>
    <row r="651" spans="1:8" x14ac:dyDescent="0.25">
      <c r="A651" t="s">
        <v>438</v>
      </c>
      <c r="B651" t="s">
        <v>232</v>
      </c>
      <c r="C651" t="s">
        <v>405</v>
      </c>
      <c r="D651" t="s">
        <v>406</v>
      </c>
      <c r="E651">
        <v>17310.2</v>
      </c>
      <c r="G651" t="str">
        <f>IF(F651="","",SUMIFS('State GDP by Industry'!$AC$2:$AC$5465,'State GDP by Industry'!$B$2:$B$5465,B651,'State GDP by Industry'!$G$2:$G$5465,'BEA State PCE Data'!F651))</f>
        <v/>
      </c>
      <c r="H651" t="str">
        <f t="shared" si="10"/>
        <v/>
      </c>
    </row>
    <row r="652" spans="1:8" x14ac:dyDescent="0.25">
      <c r="A652" t="s">
        <v>438</v>
      </c>
      <c r="B652" t="s">
        <v>232</v>
      </c>
      <c r="C652" t="s">
        <v>407</v>
      </c>
      <c r="D652" t="s">
        <v>408</v>
      </c>
      <c r="E652">
        <v>7178.1</v>
      </c>
      <c r="G652" t="str">
        <f>IF(F652="","",SUMIFS('State GDP by Industry'!$AC$2:$AC$5465,'State GDP by Industry'!$B$2:$B$5465,B652,'State GDP by Industry'!$G$2:$G$5465,'BEA State PCE Data'!F652))</f>
        <v/>
      </c>
      <c r="H652" t="str">
        <f t="shared" si="10"/>
        <v/>
      </c>
    </row>
    <row r="653" spans="1:8" x14ac:dyDescent="0.25">
      <c r="A653" t="s">
        <v>438</v>
      </c>
      <c r="B653" t="s">
        <v>232</v>
      </c>
      <c r="C653" t="s">
        <v>409</v>
      </c>
      <c r="D653" t="s">
        <v>410</v>
      </c>
      <c r="E653">
        <v>25035.1</v>
      </c>
      <c r="G653" t="str">
        <f>IF(F653="","",SUMIFS('State GDP by Industry'!$AC$2:$AC$5465,'State GDP by Industry'!$B$2:$B$5465,B653,'State GDP by Industry'!$G$2:$G$5465,'BEA State PCE Data'!F653))</f>
        <v/>
      </c>
      <c r="H653" t="str">
        <f t="shared" si="10"/>
        <v/>
      </c>
    </row>
    <row r="654" spans="1:8" x14ac:dyDescent="0.25">
      <c r="A654" t="s">
        <v>438</v>
      </c>
      <c r="B654" t="s">
        <v>232</v>
      </c>
      <c r="C654" t="s">
        <v>411</v>
      </c>
      <c r="D654" t="s">
        <v>412</v>
      </c>
      <c r="E654">
        <v>17857</v>
      </c>
      <c r="G654" t="str">
        <f>IF(F654="","",SUMIFS('State GDP by Industry'!$AC$2:$AC$5465,'State GDP by Industry'!$B$2:$B$5465,B654,'State GDP by Industry'!$G$2:$G$5465,'BEA State PCE Data'!F654))</f>
        <v/>
      </c>
      <c r="H654" t="str">
        <f t="shared" si="10"/>
        <v/>
      </c>
    </row>
    <row r="655" spans="1:8" x14ac:dyDescent="0.25">
      <c r="A655" t="s">
        <v>439</v>
      </c>
      <c r="B655" t="s">
        <v>234</v>
      </c>
      <c r="C655" t="s">
        <v>365</v>
      </c>
      <c r="D655" t="s">
        <v>366</v>
      </c>
      <c r="E655">
        <v>43106.1</v>
      </c>
      <c r="G655" t="str">
        <f>IF(F655="","",SUMIFS('State GDP by Industry'!$AC$2:$AC$5465,'State GDP by Industry'!$B$2:$B$5465,B655,'State GDP by Industry'!$G$2:$G$5465,'BEA State PCE Data'!F655))</f>
        <v/>
      </c>
      <c r="H655" t="str">
        <f t="shared" si="10"/>
        <v/>
      </c>
    </row>
    <row r="656" spans="1:8" x14ac:dyDescent="0.25">
      <c r="A656" t="s">
        <v>439</v>
      </c>
      <c r="B656" t="s">
        <v>234</v>
      </c>
      <c r="C656" t="s">
        <v>367</v>
      </c>
      <c r="D656" t="s">
        <v>368</v>
      </c>
      <c r="E656">
        <v>15852.7</v>
      </c>
      <c r="G656" t="str">
        <f>IF(F656="","",SUMIFS('State GDP by Industry'!$AC$2:$AC$5465,'State GDP by Industry'!$B$2:$B$5465,B656,'State GDP by Industry'!$G$2:$G$5465,'BEA State PCE Data'!F656))</f>
        <v/>
      </c>
      <c r="H656" t="str">
        <f t="shared" si="10"/>
        <v/>
      </c>
    </row>
    <row r="657" spans="1:8" x14ac:dyDescent="0.25">
      <c r="A657" t="s">
        <v>439</v>
      </c>
      <c r="B657" t="s">
        <v>234</v>
      </c>
      <c r="C657" t="s">
        <v>369</v>
      </c>
      <c r="D657" t="s">
        <v>370</v>
      </c>
      <c r="E657">
        <v>6243.1</v>
      </c>
      <c r="F657" t="s">
        <v>80</v>
      </c>
      <c r="G657">
        <f>IF(F657="","",SUMIFS('State GDP by Industry'!$AC$2:$AC$5465,'State GDP by Industry'!$B$2:$B$5465,B657,'State GDP by Industry'!$G$2:$G$5465,'BEA State PCE Data'!F657))</f>
        <v>1182</v>
      </c>
      <c r="H657">
        <f t="shared" si="10"/>
        <v>0.18932901923723791</v>
      </c>
    </row>
    <row r="658" spans="1:8" x14ac:dyDescent="0.25">
      <c r="A658" t="s">
        <v>439</v>
      </c>
      <c r="B658" t="s">
        <v>234</v>
      </c>
      <c r="C658" t="s">
        <v>371</v>
      </c>
      <c r="D658" t="s">
        <v>372</v>
      </c>
      <c r="E658">
        <v>2004.5</v>
      </c>
      <c r="F658" t="s">
        <v>89</v>
      </c>
      <c r="G658">
        <f>IF(F658="","",SUMIFS('State GDP by Industry'!$AC$2:$AC$5465,'State GDP by Industry'!$B$2:$B$5465,B658,'State GDP by Industry'!$G$2:$G$5465,'BEA State PCE Data'!F658))</f>
        <v>28.2</v>
      </c>
      <c r="H658">
        <f t="shared" si="10"/>
        <v>1.4068346221002743E-2</v>
      </c>
    </row>
    <row r="659" spans="1:8" x14ac:dyDescent="0.25">
      <c r="A659" t="s">
        <v>439</v>
      </c>
      <c r="B659" t="s">
        <v>234</v>
      </c>
      <c r="C659" t="s">
        <v>373</v>
      </c>
      <c r="D659" t="s">
        <v>374</v>
      </c>
      <c r="E659">
        <v>1402.1</v>
      </c>
      <c r="F659" t="s">
        <v>92</v>
      </c>
      <c r="G659">
        <f>IF(F659="","",SUMIFS('State GDP by Industry'!$AC$2:$AC$5465,'State GDP by Industry'!$B$2:$B$5465,B659,'State GDP by Industry'!$G$2:$G$5465,'BEA State PCE Data'!F659))</f>
        <v>33.299999999999997</v>
      </c>
      <c r="H659">
        <f t="shared" si="10"/>
        <v>2.3750089151986307E-2</v>
      </c>
    </row>
    <row r="660" spans="1:8" x14ac:dyDescent="0.25">
      <c r="A660" t="s">
        <v>439</v>
      </c>
      <c r="B660" t="s">
        <v>234</v>
      </c>
      <c r="C660" t="s">
        <v>375</v>
      </c>
      <c r="D660" t="s">
        <v>376</v>
      </c>
      <c r="E660">
        <v>1929.3</v>
      </c>
      <c r="F660" t="s">
        <v>91</v>
      </c>
      <c r="G660">
        <f>IF(F660="","",SUMIFS('State GDP by Industry'!$AC$2:$AC$5465,'State GDP by Industry'!$B$2:$B$5465,B660,'State GDP by Industry'!$G$2:$G$5465,'BEA State PCE Data'!F660))</f>
        <v>14.6</v>
      </c>
      <c r="H660">
        <f t="shared" si="10"/>
        <v>7.567511532680247E-3</v>
      </c>
    </row>
    <row r="661" spans="1:8" x14ac:dyDescent="0.25">
      <c r="A661" t="s">
        <v>439</v>
      </c>
      <c r="B661" t="s">
        <v>234</v>
      </c>
      <c r="C661" t="s">
        <v>377</v>
      </c>
      <c r="D661" t="s">
        <v>378</v>
      </c>
      <c r="E661">
        <v>907.2</v>
      </c>
      <c r="F661" t="s">
        <v>476</v>
      </c>
      <c r="G661">
        <f>IF(F661="","",SUMIFS('State GDP by Industry'!$AC$2:$AC$5465,'State GDP by Industry'!$B$2:$B$5465,B661,'State GDP by Industry'!$G$2:$G$5465,'BEA State PCE Data'!F661))</f>
        <v>0</v>
      </c>
      <c r="H661">
        <f t="shared" si="10"/>
        <v>0</v>
      </c>
    </row>
    <row r="662" spans="1:8" x14ac:dyDescent="0.25">
      <c r="A662" t="s">
        <v>439</v>
      </c>
      <c r="B662" t="s">
        <v>234</v>
      </c>
      <c r="C662" t="s">
        <v>379</v>
      </c>
      <c r="D662" t="s">
        <v>380</v>
      </c>
      <c r="E662">
        <v>9609.6</v>
      </c>
      <c r="F662" t="s">
        <v>95</v>
      </c>
      <c r="G662">
        <f>IF(F662="","",SUMIFS('State GDP by Industry'!$AC$2:$AC$5465,'State GDP by Industry'!$B$2:$B$5465,B662,'State GDP by Industry'!$G$2:$G$5465,'BEA State PCE Data'!F662))</f>
        <v>1680.2</v>
      </c>
      <c r="H662">
        <f t="shared" si="10"/>
        <v>0.17484598734598733</v>
      </c>
    </row>
    <row r="663" spans="1:8" x14ac:dyDescent="0.25">
      <c r="A663" t="s">
        <v>439</v>
      </c>
      <c r="B663" t="s">
        <v>234</v>
      </c>
      <c r="C663" t="s">
        <v>381</v>
      </c>
      <c r="D663" t="s">
        <v>382</v>
      </c>
      <c r="E663">
        <v>3745.1</v>
      </c>
      <c r="F663" t="s">
        <v>97</v>
      </c>
      <c r="G663">
        <f>IF(F663="","",SUMIFS('State GDP by Industry'!$AC$2:$AC$5465,'State GDP by Industry'!$B$2:$B$5465,B663,'State GDP by Industry'!$G$2:$G$5465,'BEA State PCE Data'!F663))</f>
        <v>316.10000000000002</v>
      </c>
      <c r="H663">
        <f t="shared" si="10"/>
        <v>8.4403620731088633E-2</v>
      </c>
    </row>
    <row r="664" spans="1:8" x14ac:dyDescent="0.25">
      <c r="A664" t="s">
        <v>439</v>
      </c>
      <c r="B664" t="s">
        <v>234</v>
      </c>
      <c r="C664" t="s">
        <v>383</v>
      </c>
      <c r="D664" t="s">
        <v>384</v>
      </c>
      <c r="E664">
        <v>962.1</v>
      </c>
      <c r="F664" t="s">
        <v>101</v>
      </c>
      <c r="G664">
        <f>IF(F664="","",SUMIFS('State GDP by Industry'!$AC$2:$AC$5465,'State GDP by Industry'!$B$2:$B$5465,B664,'State GDP by Industry'!$G$2:$G$5465,'BEA State PCE Data'!F664))</f>
        <v>5</v>
      </c>
      <c r="H664">
        <f t="shared" si="10"/>
        <v>5.1969649724560854E-3</v>
      </c>
    </row>
    <row r="665" spans="1:8" x14ac:dyDescent="0.25">
      <c r="A665" t="s">
        <v>439</v>
      </c>
      <c r="B665" t="s">
        <v>234</v>
      </c>
      <c r="C665" t="s">
        <v>385</v>
      </c>
      <c r="D665" t="s">
        <v>386</v>
      </c>
      <c r="E665">
        <v>1564.4</v>
      </c>
      <c r="F665" t="s">
        <v>104</v>
      </c>
      <c r="G665">
        <f>IF(F665="","",SUMIFS('State GDP by Industry'!$AC$2:$AC$5465,'State GDP by Industry'!$B$2:$B$5465,B665,'State GDP by Industry'!$G$2:$G$5465,'BEA State PCE Data'!F665))</f>
        <v>1129.2</v>
      </c>
      <c r="H665">
        <f t="shared" si="10"/>
        <v>0.72181027870109948</v>
      </c>
    </row>
    <row r="666" spans="1:8" x14ac:dyDescent="0.25">
      <c r="A666" t="s">
        <v>439</v>
      </c>
      <c r="B666" t="s">
        <v>234</v>
      </c>
      <c r="C666" t="s">
        <v>387</v>
      </c>
      <c r="D666" t="s">
        <v>388</v>
      </c>
      <c r="E666">
        <v>3338</v>
      </c>
      <c r="F666" t="s">
        <v>476</v>
      </c>
      <c r="G666">
        <f>IF(F666="","",SUMIFS('State GDP by Industry'!$AC$2:$AC$5465,'State GDP by Industry'!$B$2:$B$5465,B666,'State GDP by Industry'!$G$2:$G$5465,'BEA State PCE Data'!F666))</f>
        <v>0</v>
      </c>
      <c r="H666">
        <f t="shared" si="10"/>
        <v>0</v>
      </c>
    </row>
    <row r="667" spans="1:8" x14ac:dyDescent="0.25">
      <c r="A667" t="s">
        <v>439</v>
      </c>
      <c r="B667" t="s">
        <v>234</v>
      </c>
      <c r="C667" t="s">
        <v>389</v>
      </c>
      <c r="D667" t="s">
        <v>390</v>
      </c>
      <c r="E667">
        <v>27253.4</v>
      </c>
      <c r="G667" t="str">
        <f>IF(F667="","",SUMIFS('State GDP by Industry'!$AC$2:$AC$5465,'State GDP by Industry'!$B$2:$B$5465,B667,'State GDP by Industry'!$G$2:$G$5465,'BEA State PCE Data'!F667))</f>
        <v/>
      </c>
      <c r="H667" t="str">
        <f t="shared" si="10"/>
        <v/>
      </c>
    </row>
    <row r="668" spans="1:8" x14ac:dyDescent="0.25">
      <c r="A668" t="s">
        <v>439</v>
      </c>
      <c r="B668" t="s">
        <v>234</v>
      </c>
      <c r="C668" t="s">
        <v>391</v>
      </c>
      <c r="D668" t="s">
        <v>392</v>
      </c>
      <c r="E668">
        <v>25737.4</v>
      </c>
      <c r="G668" t="str">
        <f>IF(F668="","",SUMIFS('State GDP by Industry'!$AC$2:$AC$5465,'State GDP by Industry'!$B$2:$B$5465,B668,'State GDP by Industry'!$G$2:$G$5465,'BEA State PCE Data'!F668))</f>
        <v/>
      </c>
      <c r="H668" t="str">
        <f t="shared" si="10"/>
        <v/>
      </c>
    </row>
    <row r="669" spans="1:8" x14ac:dyDescent="0.25">
      <c r="A669" t="s">
        <v>439</v>
      </c>
      <c r="B669" t="s">
        <v>234</v>
      </c>
      <c r="C669" t="s">
        <v>393</v>
      </c>
      <c r="D669" t="s">
        <v>394</v>
      </c>
      <c r="E669">
        <v>6765.2</v>
      </c>
      <c r="G669" t="str">
        <f>IF(F669="","",SUMIFS('State GDP by Industry'!$AC$2:$AC$5465,'State GDP by Industry'!$B$2:$B$5465,B669,'State GDP by Industry'!$G$2:$G$5465,'BEA State PCE Data'!F669))</f>
        <v/>
      </c>
      <c r="H669" t="str">
        <f t="shared" si="10"/>
        <v/>
      </c>
    </row>
    <row r="670" spans="1:8" x14ac:dyDescent="0.25">
      <c r="A670" t="s">
        <v>439</v>
      </c>
      <c r="B670" t="s">
        <v>234</v>
      </c>
      <c r="C670" t="s">
        <v>395</v>
      </c>
      <c r="D670" t="s">
        <v>396</v>
      </c>
      <c r="E670">
        <v>7735.7</v>
      </c>
      <c r="G670" t="str">
        <f>IF(F670="","",SUMIFS('State GDP by Industry'!$AC$2:$AC$5465,'State GDP by Industry'!$B$2:$B$5465,B670,'State GDP by Industry'!$G$2:$G$5465,'BEA State PCE Data'!F670))</f>
        <v/>
      </c>
      <c r="H670" t="str">
        <f t="shared" si="10"/>
        <v/>
      </c>
    </row>
    <row r="671" spans="1:8" x14ac:dyDescent="0.25">
      <c r="A671" t="s">
        <v>439</v>
      </c>
      <c r="B671" t="s">
        <v>234</v>
      </c>
      <c r="C671" t="s">
        <v>397</v>
      </c>
      <c r="D671" t="s">
        <v>398</v>
      </c>
      <c r="E671">
        <v>1107.5999999999999</v>
      </c>
      <c r="G671" t="str">
        <f>IF(F671="","",SUMIFS('State GDP by Industry'!$AC$2:$AC$5465,'State GDP by Industry'!$B$2:$B$5465,B671,'State GDP by Industry'!$G$2:$G$5465,'BEA State PCE Data'!F671))</f>
        <v/>
      </c>
      <c r="H671" t="str">
        <f t="shared" si="10"/>
        <v/>
      </c>
    </row>
    <row r="672" spans="1:8" x14ac:dyDescent="0.25">
      <c r="A672" t="s">
        <v>439</v>
      </c>
      <c r="B672" t="s">
        <v>234</v>
      </c>
      <c r="C672" t="s">
        <v>399</v>
      </c>
      <c r="D672" t="s">
        <v>400</v>
      </c>
      <c r="E672">
        <v>1484.6</v>
      </c>
      <c r="G672" t="str">
        <f>IF(F672="","",SUMIFS('State GDP by Industry'!$AC$2:$AC$5465,'State GDP by Industry'!$B$2:$B$5465,B672,'State GDP by Industry'!$G$2:$G$5465,'BEA State PCE Data'!F672))</f>
        <v/>
      </c>
      <c r="H672" t="str">
        <f t="shared" si="10"/>
        <v/>
      </c>
    </row>
    <row r="673" spans="1:8" x14ac:dyDescent="0.25">
      <c r="A673" t="s">
        <v>439</v>
      </c>
      <c r="B673" t="s">
        <v>234</v>
      </c>
      <c r="C673" t="s">
        <v>401</v>
      </c>
      <c r="D673" t="s">
        <v>402</v>
      </c>
      <c r="E673">
        <v>3169</v>
      </c>
      <c r="G673" t="str">
        <f>IF(F673="","",SUMIFS('State GDP by Industry'!$AC$2:$AC$5465,'State GDP by Industry'!$B$2:$B$5465,B673,'State GDP by Industry'!$G$2:$G$5465,'BEA State PCE Data'!F673))</f>
        <v/>
      </c>
      <c r="H673" t="str">
        <f t="shared" si="10"/>
        <v/>
      </c>
    </row>
    <row r="674" spans="1:8" x14ac:dyDescent="0.25">
      <c r="A674" t="s">
        <v>439</v>
      </c>
      <c r="B674" t="s">
        <v>234</v>
      </c>
      <c r="C674" t="s">
        <v>403</v>
      </c>
      <c r="D674" t="s">
        <v>404</v>
      </c>
      <c r="E674">
        <v>2999.9</v>
      </c>
      <c r="G674" t="str">
        <f>IF(F674="","",SUMIFS('State GDP by Industry'!$AC$2:$AC$5465,'State GDP by Industry'!$B$2:$B$5465,B674,'State GDP by Industry'!$G$2:$G$5465,'BEA State PCE Data'!F674))</f>
        <v/>
      </c>
      <c r="H674" t="str">
        <f t="shared" si="10"/>
        <v/>
      </c>
    </row>
    <row r="675" spans="1:8" x14ac:dyDescent="0.25">
      <c r="A675" t="s">
        <v>439</v>
      </c>
      <c r="B675" t="s">
        <v>234</v>
      </c>
      <c r="C675" t="s">
        <v>405</v>
      </c>
      <c r="D675" t="s">
        <v>406</v>
      </c>
      <c r="E675">
        <v>2475.5</v>
      </c>
      <c r="G675" t="str">
        <f>IF(F675="","",SUMIFS('State GDP by Industry'!$AC$2:$AC$5465,'State GDP by Industry'!$B$2:$B$5465,B675,'State GDP by Industry'!$G$2:$G$5465,'BEA State PCE Data'!F675))</f>
        <v/>
      </c>
      <c r="H675" t="str">
        <f t="shared" si="10"/>
        <v/>
      </c>
    </row>
    <row r="676" spans="1:8" x14ac:dyDescent="0.25">
      <c r="A676" t="s">
        <v>439</v>
      </c>
      <c r="B676" t="s">
        <v>234</v>
      </c>
      <c r="C676" t="s">
        <v>407</v>
      </c>
      <c r="D676" t="s">
        <v>408</v>
      </c>
      <c r="E676">
        <v>1516</v>
      </c>
      <c r="G676" t="str">
        <f>IF(F676="","",SUMIFS('State GDP by Industry'!$AC$2:$AC$5465,'State GDP by Industry'!$B$2:$B$5465,B676,'State GDP by Industry'!$G$2:$G$5465,'BEA State PCE Data'!F676))</f>
        <v/>
      </c>
      <c r="H676" t="str">
        <f t="shared" si="10"/>
        <v/>
      </c>
    </row>
    <row r="677" spans="1:8" x14ac:dyDescent="0.25">
      <c r="A677" t="s">
        <v>439</v>
      </c>
      <c r="B677" t="s">
        <v>234</v>
      </c>
      <c r="C677" t="s">
        <v>409</v>
      </c>
      <c r="D677" t="s">
        <v>410</v>
      </c>
      <c r="E677">
        <v>4781.3</v>
      </c>
      <c r="G677" t="str">
        <f>IF(F677="","",SUMIFS('State GDP by Industry'!$AC$2:$AC$5465,'State GDP by Industry'!$B$2:$B$5465,B677,'State GDP by Industry'!$G$2:$G$5465,'BEA State PCE Data'!F677))</f>
        <v/>
      </c>
      <c r="H677" t="str">
        <f t="shared" si="10"/>
        <v/>
      </c>
    </row>
    <row r="678" spans="1:8" x14ac:dyDescent="0.25">
      <c r="A678" t="s">
        <v>439</v>
      </c>
      <c r="B678" t="s">
        <v>234</v>
      </c>
      <c r="C678" t="s">
        <v>411</v>
      </c>
      <c r="D678" t="s">
        <v>412</v>
      </c>
      <c r="E678">
        <v>3265.3</v>
      </c>
      <c r="G678" t="str">
        <f>IF(F678="","",SUMIFS('State GDP by Industry'!$AC$2:$AC$5465,'State GDP by Industry'!$B$2:$B$5465,B678,'State GDP by Industry'!$G$2:$G$5465,'BEA State PCE Data'!F678))</f>
        <v/>
      </c>
      <c r="H678" t="str">
        <f t="shared" si="10"/>
        <v/>
      </c>
    </row>
    <row r="679" spans="1:8" x14ac:dyDescent="0.25">
      <c r="A679" t="s">
        <v>440</v>
      </c>
      <c r="B679" t="s">
        <v>236</v>
      </c>
      <c r="C679" t="s">
        <v>365</v>
      </c>
      <c r="D679" t="s">
        <v>366</v>
      </c>
      <c r="E679">
        <v>77067.8</v>
      </c>
      <c r="G679" t="str">
        <f>IF(F679="","",SUMIFS('State GDP by Industry'!$AC$2:$AC$5465,'State GDP by Industry'!$B$2:$B$5465,B679,'State GDP by Industry'!$G$2:$G$5465,'BEA State PCE Data'!F679))</f>
        <v/>
      </c>
      <c r="H679" t="str">
        <f t="shared" si="10"/>
        <v/>
      </c>
    </row>
    <row r="680" spans="1:8" x14ac:dyDescent="0.25">
      <c r="A680" t="s">
        <v>440</v>
      </c>
      <c r="B680" t="s">
        <v>236</v>
      </c>
      <c r="C680" t="s">
        <v>367</v>
      </c>
      <c r="D680" t="s">
        <v>368</v>
      </c>
      <c r="E680">
        <v>26421</v>
      </c>
      <c r="G680" t="str">
        <f>IF(F680="","",SUMIFS('State GDP by Industry'!$AC$2:$AC$5465,'State GDP by Industry'!$B$2:$B$5465,B680,'State GDP by Industry'!$G$2:$G$5465,'BEA State PCE Data'!F680))</f>
        <v/>
      </c>
      <c r="H680" t="str">
        <f t="shared" si="10"/>
        <v/>
      </c>
    </row>
    <row r="681" spans="1:8" x14ac:dyDescent="0.25">
      <c r="A681" t="s">
        <v>440</v>
      </c>
      <c r="B681" t="s">
        <v>236</v>
      </c>
      <c r="C681" t="s">
        <v>369</v>
      </c>
      <c r="D681" t="s">
        <v>370</v>
      </c>
      <c r="E681">
        <v>9300.9</v>
      </c>
      <c r="F681" t="s">
        <v>80</v>
      </c>
      <c r="G681">
        <f>IF(F681="","",SUMIFS('State GDP by Industry'!$AC$2:$AC$5465,'State GDP by Industry'!$B$2:$B$5465,B681,'State GDP by Industry'!$G$2:$G$5465,'BEA State PCE Data'!F681))</f>
        <v>5597.4</v>
      </c>
      <c r="H681">
        <f t="shared" si="10"/>
        <v>0.60181272780053541</v>
      </c>
    </row>
    <row r="682" spans="1:8" x14ac:dyDescent="0.25">
      <c r="A682" t="s">
        <v>440</v>
      </c>
      <c r="B682" t="s">
        <v>236</v>
      </c>
      <c r="C682" t="s">
        <v>371</v>
      </c>
      <c r="D682" t="s">
        <v>372</v>
      </c>
      <c r="E682">
        <v>3853.9</v>
      </c>
      <c r="F682" t="s">
        <v>89</v>
      </c>
      <c r="G682">
        <f>IF(F682="","",SUMIFS('State GDP by Industry'!$AC$2:$AC$5465,'State GDP by Industry'!$B$2:$B$5465,B682,'State GDP by Industry'!$G$2:$G$5465,'BEA State PCE Data'!F682))</f>
        <v>607.6</v>
      </c>
      <c r="H682">
        <f t="shared" si="10"/>
        <v>0.15765847582967904</v>
      </c>
    </row>
    <row r="683" spans="1:8" x14ac:dyDescent="0.25">
      <c r="A683" t="s">
        <v>440</v>
      </c>
      <c r="B683" t="s">
        <v>236</v>
      </c>
      <c r="C683" t="s">
        <v>373</v>
      </c>
      <c r="D683" t="s">
        <v>374</v>
      </c>
      <c r="E683">
        <v>2158.6999999999998</v>
      </c>
      <c r="F683" t="s">
        <v>92</v>
      </c>
      <c r="G683">
        <f>IF(F683="","",SUMIFS('State GDP by Industry'!$AC$2:$AC$5465,'State GDP by Industry'!$B$2:$B$5465,B683,'State GDP by Industry'!$G$2:$G$5465,'BEA State PCE Data'!F683))</f>
        <v>122.8</v>
      </c>
      <c r="H683">
        <f t="shared" si="10"/>
        <v>5.68860888497707E-2</v>
      </c>
    </row>
    <row r="684" spans="1:8" x14ac:dyDescent="0.25">
      <c r="A684" t="s">
        <v>440</v>
      </c>
      <c r="B684" t="s">
        <v>236</v>
      </c>
      <c r="C684" t="s">
        <v>375</v>
      </c>
      <c r="D684" t="s">
        <v>376</v>
      </c>
      <c r="E684">
        <v>2006.2</v>
      </c>
      <c r="F684" t="s">
        <v>91</v>
      </c>
      <c r="G684">
        <f>IF(F684="","",SUMIFS('State GDP by Industry'!$AC$2:$AC$5465,'State GDP by Industry'!$B$2:$B$5465,B684,'State GDP by Industry'!$G$2:$G$5465,'BEA State PCE Data'!F684))</f>
        <v>114.8</v>
      </c>
      <c r="H684">
        <f t="shared" si="10"/>
        <v>5.7222609909281227E-2</v>
      </c>
    </row>
    <row r="685" spans="1:8" x14ac:dyDescent="0.25">
      <c r="A685" t="s">
        <v>440</v>
      </c>
      <c r="B685" t="s">
        <v>236</v>
      </c>
      <c r="C685" t="s">
        <v>377</v>
      </c>
      <c r="D685" t="s">
        <v>378</v>
      </c>
      <c r="E685">
        <v>1282.2</v>
      </c>
      <c r="F685" t="s">
        <v>476</v>
      </c>
      <c r="G685">
        <f>IF(F685="","",SUMIFS('State GDP by Industry'!$AC$2:$AC$5465,'State GDP by Industry'!$B$2:$B$5465,B685,'State GDP by Industry'!$G$2:$G$5465,'BEA State PCE Data'!F685))</f>
        <v>0</v>
      </c>
      <c r="H685">
        <f t="shared" si="10"/>
        <v>0</v>
      </c>
    </row>
    <row r="686" spans="1:8" x14ac:dyDescent="0.25">
      <c r="A686" t="s">
        <v>440</v>
      </c>
      <c r="B686" t="s">
        <v>236</v>
      </c>
      <c r="C686" t="s">
        <v>379</v>
      </c>
      <c r="D686" t="s">
        <v>380</v>
      </c>
      <c r="E686">
        <v>17120</v>
      </c>
      <c r="F686" t="s">
        <v>95</v>
      </c>
      <c r="G686">
        <f>IF(F686="","",SUMIFS('State GDP by Industry'!$AC$2:$AC$5465,'State GDP by Industry'!$B$2:$B$5465,B686,'State GDP by Industry'!$G$2:$G$5465,'BEA State PCE Data'!F686))</f>
        <v>7145.5</v>
      </c>
      <c r="H686">
        <f t="shared" si="10"/>
        <v>0.41737733644859815</v>
      </c>
    </row>
    <row r="687" spans="1:8" x14ac:dyDescent="0.25">
      <c r="A687" t="s">
        <v>440</v>
      </c>
      <c r="B687" t="s">
        <v>236</v>
      </c>
      <c r="C687" t="s">
        <v>381</v>
      </c>
      <c r="D687" t="s">
        <v>382</v>
      </c>
      <c r="E687">
        <v>5567.1</v>
      </c>
      <c r="F687" t="s">
        <v>97</v>
      </c>
      <c r="G687">
        <f>IF(F687="","",SUMIFS('State GDP by Industry'!$AC$2:$AC$5465,'State GDP by Industry'!$B$2:$B$5465,B687,'State GDP by Industry'!$G$2:$G$5465,'BEA State PCE Data'!F687))</f>
        <v>4220.3</v>
      </c>
      <c r="H687">
        <f t="shared" si="10"/>
        <v>0.75807871243555891</v>
      </c>
    </row>
    <row r="688" spans="1:8" x14ac:dyDescent="0.25">
      <c r="A688" t="s">
        <v>440</v>
      </c>
      <c r="B688" t="s">
        <v>236</v>
      </c>
      <c r="C688" t="s">
        <v>383</v>
      </c>
      <c r="D688" t="s">
        <v>384</v>
      </c>
      <c r="E688">
        <v>1923.3</v>
      </c>
      <c r="F688" t="s">
        <v>101</v>
      </c>
      <c r="G688">
        <f>IF(F688="","",SUMIFS('State GDP by Industry'!$AC$2:$AC$5465,'State GDP by Industry'!$B$2:$B$5465,B688,'State GDP by Industry'!$G$2:$G$5465,'BEA State PCE Data'!F688))</f>
        <v>53.2</v>
      </c>
      <c r="H688">
        <f t="shared" si="10"/>
        <v>2.7660791348203609E-2</v>
      </c>
    </row>
    <row r="689" spans="1:8" x14ac:dyDescent="0.25">
      <c r="A689" t="s">
        <v>440</v>
      </c>
      <c r="B689" t="s">
        <v>236</v>
      </c>
      <c r="C689" t="s">
        <v>385</v>
      </c>
      <c r="D689" t="s">
        <v>386</v>
      </c>
      <c r="E689">
        <v>3206.1</v>
      </c>
      <c r="F689" t="s">
        <v>104</v>
      </c>
      <c r="G689">
        <f>IF(F689="","",SUMIFS('State GDP by Industry'!$AC$2:$AC$5465,'State GDP by Industry'!$B$2:$B$5465,B689,'State GDP by Industry'!$G$2:$G$5465,'BEA State PCE Data'!F689))</f>
        <v>11</v>
      </c>
      <c r="H689">
        <f t="shared" si="10"/>
        <v>3.4309597330089516E-3</v>
      </c>
    </row>
    <row r="690" spans="1:8" x14ac:dyDescent="0.25">
      <c r="A690" t="s">
        <v>440</v>
      </c>
      <c r="B690" t="s">
        <v>236</v>
      </c>
      <c r="C690" t="s">
        <v>387</v>
      </c>
      <c r="D690" t="s">
        <v>388</v>
      </c>
      <c r="E690">
        <v>6423.6</v>
      </c>
      <c r="F690" t="s">
        <v>476</v>
      </c>
      <c r="G690">
        <f>IF(F690="","",SUMIFS('State GDP by Industry'!$AC$2:$AC$5465,'State GDP by Industry'!$B$2:$B$5465,B690,'State GDP by Industry'!$G$2:$G$5465,'BEA State PCE Data'!F690))</f>
        <v>0</v>
      </c>
      <c r="H690">
        <f t="shared" si="10"/>
        <v>0</v>
      </c>
    </row>
    <row r="691" spans="1:8" x14ac:dyDescent="0.25">
      <c r="A691" t="s">
        <v>440</v>
      </c>
      <c r="B691" t="s">
        <v>236</v>
      </c>
      <c r="C691" t="s">
        <v>389</v>
      </c>
      <c r="D691" t="s">
        <v>390</v>
      </c>
      <c r="E691">
        <v>50646.9</v>
      </c>
      <c r="G691" t="str">
        <f>IF(F691="","",SUMIFS('State GDP by Industry'!$AC$2:$AC$5465,'State GDP by Industry'!$B$2:$B$5465,B691,'State GDP by Industry'!$G$2:$G$5465,'BEA State PCE Data'!F691))</f>
        <v/>
      </c>
      <c r="H691" t="str">
        <f t="shared" si="10"/>
        <v/>
      </c>
    </row>
    <row r="692" spans="1:8" x14ac:dyDescent="0.25">
      <c r="A692" t="s">
        <v>440</v>
      </c>
      <c r="B692" t="s">
        <v>236</v>
      </c>
      <c r="C692" t="s">
        <v>391</v>
      </c>
      <c r="D692" t="s">
        <v>392</v>
      </c>
      <c r="E692">
        <v>48054.5</v>
      </c>
      <c r="G692" t="str">
        <f>IF(F692="","",SUMIFS('State GDP by Industry'!$AC$2:$AC$5465,'State GDP by Industry'!$B$2:$B$5465,B692,'State GDP by Industry'!$G$2:$G$5465,'BEA State PCE Data'!F692))</f>
        <v/>
      </c>
      <c r="H692" t="str">
        <f t="shared" si="10"/>
        <v/>
      </c>
    </row>
    <row r="693" spans="1:8" x14ac:dyDescent="0.25">
      <c r="A693" t="s">
        <v>440</v>
      </c>
      <c r="B693" t="s">
        <v>236</v>
      </c>
      <c r="C693" t="s">
        <v>393</v>
      </c>
      <c r="D693" t="s">
        <v>394</v>
      </c>
      <c r="E693">
        <v>11954.9</v>
      </c>
      <c r="G693" t="str">
        <f>IF(F693="","",SUMIFS('State GDP by Industry'!$AC$2:$AC$5465,'State GDP by Industry'!$B$2:$B$5465,B693,'State GDP by Industry'!$G$2:$G$5465,'BEA State PCE Data'!F693))</f>
        <v/>
      </c>
      <c r="H693" t="str">
        <f t="shared" si="10"/>
        <v/>
      </c>
    </row>
    <row r="694" spans="1:8" x14ac:dyDescent="0.25">
      <c r="A694" t="s">
        <v>440</v>
      </c>
      <c r="B694" t="s">
        <v>236</v>
      </c>
      <c r="C694" t="s">
        <v>395</v>
      </c>
      <c r="D694" t="s">
        <v>396</v>
      </c>
      <c r="E694">
        <v>13717.9</v>
      </c>
      <c r="G694" t="str">
        <f>IF(F694="","",SUMIFS('State GDP by Industry'!$AC$2:$AC$5465,'State GDP by Industry'!$B$2:$B$5465,B694,'State GDP by Industry'!$G$2:$G$5465,'BEA State PCE Data'!F694))</f>
        <v/>
      </c>
      <c r="H694" t="str">
        <f t="shared" si="10"/>
        <v/>
      </c>
    </row>
    <row r="695" spans="1:8" x14ac:dyDescent="0.25">
      <c r="A695" t="s">
        <v>440</v>
      </c>
      <c r="B695" t="s">
        <v>236</v>
      </c>
      <c r="C695" t="s">
        <v>397</v>
      </c>
      <c r="D695" t="s">
        <v>398</v>
      </c>
      <c r="E695">
        <v>2056.9</v>
      </c>
      <c r="G695" t="str">
        <f>IF(F695="","",SUMIFS('State GDP by Industry'!$AC$2:$AC$5465,'State GDP by Industry'!$B$2:$B$5465,B695,'State GDP by Industry'!$G$2:$G$5465,'BEA State PCE Data'!F695))</f>
        <v/>
      </c>
      <c r="H695" t="str">
        <f t="shared" si="10"/>
        <v/>
      </c>
    </row>
    <row r="696" spans="1:8" x14ac:dyDescent="0.25">
      <c r="A696" t="s">
        <v>440</v>
      </c>
      <c r="B696" t="s">
        <v>236</v>
      </c>
      <c r="C696" t="s">
        <v>399</v>
      </c>
      <c r="D696" t="s">
        <v>400</v>
      </c>
      <c r="E696">
        <v>2997.8</v>
      </c>
      <c r="G696" t="str">
        <f>IF(F696="","",SUMIFS('State GDP by Industry'!$AC$2:$AC$5465,'State GDP by Industry'!$B$2:$B$5465,B696,'State GDP by Industry'!$G$2:$G$5465,'BEA State PCE Data'!F696))</f>
        <v/>
      </c>
      <c r="H696" t="str">
        <f t="shared" si="10"/>
        <v/>
      </c>
    </row>
    <row r="697" spans="1:8" x14ac:dyDescent="0.25">
      <c r="A697" t="s">
        <v>440</v>
      </c>
      <c r="B697" t="s">
        <v>236</v>
      </c>
      <c r="C697" t="s">
        <v>401</v>
      </c>
      <c r="D697" t="s">
        <v>402</v>
      </c>
      <c r="E697">
        <v>4457.3999999999996</v>
      </c>
      <c r="G697" t="str">
        <f>IF(F697="","",SUMIFS('State GDP by Industry'!$AC$2:$AC$5465,'State GDP by Industry'!$B$2:$B$5465,B697,'State GDP by Industry'!$G$2:$G$5465,'BEA State PCE Data'!F697))</f>
        <v/>
      </c>
      <c r="H697" t="str">
        <f t="shared" si="10"/>
        <v/>
      </c>
    </row>
    <row r="698" spans="1:8" x14ac:dyDescent="0.25">
      <c r="A698" t="s">
        <v>440</v>
      </c>
      <c r="B698" t="s">
        <v>236</v>
      </c>
      <c r="C698" t="s">
        <v>403</v>
      </c>
      <c r="D698" t="s">
        <v>404</v>
      </c>
      <c r="E698">
        <v>7480.1</v>
      </c>
      <c r="G698" t="str">
        <f>IF(F698="","",SUMIFS('State GDP by Industry'!$AC$2:$AC$5465,'State GDP by Industry'!$B$2:$B$5465,B698,'State GDP by Industry'!$G$2:$G$5465,'BEA State PCE Data'!F698))</f>
        <v/>
      </c>
      <c r="H698" t="str">
        <f t="shared" si="10"/>
        <v/>
      </c>
    </row>
    <row r="699" spans="1:8" x14ac:dyDescent="0.25">
      <c r="A699" t="s">
        <v>440</v>
      </c>
      <c r="B699" t="s">
        <v>236</v>
      </c>
      <c r="C699" t="s">
        <v>405</v>
      </c>
      <c r="D699" t="s">
        <v>406</v>
      </c>
      <c r="E699">
        <v>5389.6</v>
      </c>
      <c r="G699" t="str">
        <f>IF(F699="","",SUMIFS('State GDP by Industry'!$AC$2:$AC$5465,'State GDP by Industry'!$B$2:$B$5465,B699,'State GDP by Industry'!$G$2:$G$5465,'BEA State PCE Data'!F699))</f>
        <v/>
      </c>
      <c r="H699" t="str">
        <f t="shared" si="10"/>
        <v/>
      </c>
    </row>
    <row r="700" spans="1:8" x14ac:dyDescent="0.25">
      <c r="A700" t="s">
        <v>440</v>
      </c>
      <c r="B700" t="s">
        <v>236</v>
      </c>
      <c r="C700" t="s">
        <v>407</v>
      </c>
      <c r="D700" t="s">
        <v>408</v>
      </c>
      <c r="E700">
        <v>2592.4</v>
      </c>
      <c r="G700" t="str">
        <f>IF(F700="","",SUMIFS('State GDP by Industry'!$AC$2:$AC$5465,'State GDP by Industry'!$B$2:$B$5465,B700,'State GDP by Industry'!$G$2:$G$5465,'BEA State PCE Data'!F700))</f>
        <v/>
      </c>
      <c r="H700" t="str">
        <f t="shared" si="10"/>
        <v/>
      </c>
    </row>
    <row r="701" spans="1:8" x14ac:dyDescent="0.25">
      <c r="A701" t="s">
        <v>440</v>
      </c>
      <c r="B701" t="s">
        <v>236</v>
      </c>
      <c r="C701" t="s">
        <v>409</v>
      </c>
      <c r="D701" t="s">
        <v>410</v>
      </c>
      <c r="E701">
        <v>8702.4</v>
      </c>
      <c r="G701" t="str">
        <f>IF(F701="","",SUMIFS('State GDP by Industry'!$AC$2:$AC$5465,'State GDP by Industry'!$B$2:$B$5465,B701,'State GDP by Industry'!$G$2:$G$5465,'BEA State PCE Data'!F701))</f>
        <v/>
      </c>
      <c r="H701" t="str">
        <f t="shared" si="10"/>
        <v/>
      </c>
    </row>
    <row r="702" spans="1:8" x14ac:dyDescent="0.25">
      <c r="A702" t="s">
        <v>440</v>
      </c>
      <c r="B702" t="s">
        <v>236</v>
      </c>
      <c r="C702" t="s">
        <v>411</v>
      </c>
      <c r="D702" t="s">
        <v>412</v>
      </c>
      <c r="E702">
        <v>6110.1</v>
      </c>
      <c r="G702" t="str">
        <f>IF(F702="","",SUMIFS('State GDP by Industry'!$AC$2:$AC$5465,'State GDP by Industry'!$B$2:$B$5465,B702,'State GDP by Industry'!$G$2:$G$5465,'BEA State PCE Data'!F702))</f>
        <v/>
      </c>
      <c r="H702" t="str">
        <f t="shared" si="10"/>
        <v/>
      </c>
    </row>
    <row r="703" spans="1:8" x14ac:dyDescent="0.25">
      <c r="A703" t="s">
        <v>441</v>
      </c>
      <c r="B703" t="s">
        <v>238</v>
      </c>
      <c r="C703" t="s">
        <v>365</v>
      </c>
      <c r="D703" t="s">
        <v>366</v>
      </c>
      <c r="E703">
        <v>118886.1</v>
      </c>
      <c r="G703" t="str">
        <f>IF(F703="","",SUMIFS('State GDP by Industry'!$AC$2:$AC$5465,'State GDP by Industry'!$B$2:$B$5465,B703,'State GDP by Industry'!$G$2:$G$5465,'BEA State PCE Data'!F703))</f>
        <v/>
      </c>
      <c r="H703" t="str">
        <f t="shared" si="10"/>
        <v/>
      </c>
    </row>
    <row r="704" spans="1:8" x14ac:dyDescent="0.25">
      <c r="A704" t="s">
        <v>441</v>
      </c>
      <c r="B704" t="s">
        <v>238</v>
      </c>
      <c r="C704" t="s">
        <v>367</v>
      </c>
      <c r="D704" t="s">
        <v>368</v>
      </c>
      <c r="E704">
        <v>37524.800000000003</v>
      </c>
      <c r="G704" t="str">
        <f>IF(F704="","",SUMIFS('State GDP by Industry'!$AC$2:$AC$5465,'State GDP by Industry'!$B$2:$B$5465,B704,'State GDP by Industry'!$G$2:$G$5465,'BEA State PCE Data'!F704))</f>
        <v/>
      </c>
      <c r="H704" t="str">
        <f t="shared" si="10"/>
        <v/>
      </c>
    </row>
    <row r="705" spans="1:8" x14ac:dyDescent="0.25">
      <c r="A705" t="s">
        <v>441</v>
      </c>
      <c r="B705" t="s">
        <v>238</v>
      </c>
      <c r="C705" t="s">
        <v>369</v>
      </c>
      <c r="D705" t="s">
        <v>370</v>
      </c>
      <c r="E705">
        <v>13503.3</v>
      </c>
      <c r="F705" t="s">
        <v>80</v>
      </c>
      <c r="G705">
        <f>IF(F705="","",SUMIFS('State GDP by Industry'!$AC$2:$AC$5465,'State GDP by Industry'!$B$2:$B$5465,B705,'State GDP by Industry'!$G$2:$G$5465,'BEA State PCE Data'!F705))</f>
        <v>4909.6000000000004</v>
      </c>
      <c r="H705">
        <f t="shared" si="10"/>
        <v>0.36358519769241598</v>
      </c>
    </row>
    <row r="706" spans="1:8" x14ac:dyDescent="0.25">
      <c r="A706" t="s">
        <v>441</v>
      </c>
      <c r="B706" t="s">
        <v>238</v>
      </c>
      <c r="C706" t="s">
        <v>371</v>
      </c>
      <c r="D706" t="s">
        <v>372</v>
      </c>
      <c r="E706">
        <v>4394.8999999999996</v>
      </c>
      <c r="F706" t="s">
        <v>89</v>
      </c>
      <c r="G706">
        <f>IF(F706="","",SUMIFS('State GDP by Industry'!$AC$2:$AC$5465,'State GDP by Industry'!$B$2:$B$5465,B706,'State GDP by Industry'!$G$2:$G$5465,'BEA State PCE Data'!F706))</f>
        <v>57.6</v>
      </c>
      <c r="H706">
        <f t="shared" si="10"/>
        <v>1.3106100252565474E-2</v>
      </c>
    </row>
    <row r="707" spans="1:8" x14ac:dyDescent="0.25">
      <c r="A707" t="s">
        <v>441</v>
      </c>
      <c r="B707" t="s">
        <v>238</v>
      </c>
      <c r="C707" t="s">
        <v>373</v>
      </c>
      <c r="D707" t="s">
        <v>374</v>
      </c>
      <c r="E707">
        <v>3275.2</v>
      </c>
      <c r="F707" t="s">
        <v>92</v>
      </c>
      <c r="G707">
        <f>IF(F707="","",SUMIFS('State GDP by Industry'!$AC$2:$AC$5465,'State GDP by Industry'!$B$2:$B$5465,B707,'State GDP by Industry'!$G$2:$G$5465,'BEA State PCE Data'!F707))</f>
        <v>99</v>
      </c>
      <c r="H707">
        <f t="shared" si="10"/>
        <v>3.0227161700048855E-2</v>
      </c>
    </row>
    <row r="708" spans="1:8" x14ac:dyDescent="0.25">
      <c r="A708" t="s">
        <v>441</v>
      </c>
      <c r="B708" t="s">
        <v>238</v>
      </c>
      <c r="C708" t="s">
        <v>375</v>
      </c>
      <c r="D708" t="s">
        <v>376</v>
      </c>
      <c r="E708">
        <v>3434.1</v>
      </c>
      <c r="F708" t="s">
        <v>91</v>
      </c>
      <c r="G708">
        <f>IF(F708="","",SUMIFS('State GDP by Industry'!$AC$2:$AC$5465,'State GDP by Industry'!$B$2:$B$5465,B708,'State GDP by Industry'!$G$2:$G$5465,'BEA State PCE Data'!F708))</f>
        <v>149.5</v>
      </c>
      <c r="H708">
        <f t="shared" si="10"/>
        <v>4.353396814303602E-2</v>
      </c>
    </row>
    <row r="709" spans="1:8" x14ac:dyDescent="0.25">
      <c r="A709" t="s">
        <v>441</v>
      </c>
      <c r="B709" t="s">
        <v>238</v>
      </c>
      <c r="C709" t="s">
        <v>377</v>
      </c>
      <c r="D709" t="s">
        <v>378</v>
      </c>
      <c r="E709">
        <v>2399.1</v>
      </c>
      <c r="F709" t="s">
        <v>476</v>
      </c>
      <c r="G709">
        <f>IF(F709="","",SUMIFS('State GDP by Industry'!$AC$2:$AC$5465,'State GDP by Industry'!$B$2:$B$5465,B709,'State GDP by Industry'!$G$2:$G$5465,'BEA State PCE Data'!F709))</f>
        <v>0</v>
      </c>
      <c r="H709">
        <f t="shared" si="10"/>
        <v>0</v>
      </c>
    </row>
    <row r="710" spans="1:8" x14ac:dyDescent="0.25">
      <c r="A710" t="s">
        <v>441</v>
      </c>
      <c r="B710" t="s">
        <v>238</v>
      </c>
      <c r="C710" t="s">
        <v>379</v>
      </c>
      <c r="D710" t="s">
        <v>380</v>
      </c>
      <c r="E710">
        <v>24021.5</v>
      </c>
      <c r="F710" t="s">
        <v>95</v>
      </c>
      <c r="G710">
        <f>IF(F710="","",SUMIFS('State GDP by Industry'!$AC$2:$AC$5465,'State GDP by Industry'!$B$2:$B$5465,B710,'State GDP by Industry'!$G$2:$G$5465,'BEA State PCE Data'!F710))</f>
        <v>1910.3</v>
      </c>
      <c r="H710">
        <f t="shared" si="10"/>
        <v>7.9524592552505047E-2</v>
      </c>
    </row>
    <row r="711" spans="1:8" x14ac:dyDescent="0.25">
      <c r="A711" t="s">
        <v>441</v>
      </c>
      <c r="B711" t="s">
        <v>238</v>
      </c>
      <c r="C711" t="s">
        <v>381</v>
      </c>
      <c r="D711" t="s">
        <v>382</v>
      </c>
      <c r="E711">
        <v>8633.2999999999993</v>
      </c>
      <c r="F711" t="s">
        <v>97</v>
      </c>
      <c r="G711">
        <f>IF(F711="","",SUMIFS('State GDP by Industry'!$AC$2:$AC$5465,'State GDP by Industry'!$B$2:$B$5465,B711,'State GDP by Industry'!$G$2:$G$5465,'BEA State PCE Data'!F711))</f>
        <v>642.20000000000005</v>
      </c>
      <c r="H711">
        <f t="shared" si="10"/>
        <v>7.4386387592230097E-2</v>
      </c>
    </row>
    <row r="712" spans="1:8" x14ac:dyDescent="0.25">
      <c r="A712" t="s">
        <v>441</v>
      </c>
      <c r="B712" t="s">
        <v>238</v>
      </c>
      <c r="C712" t="s">
        <v>383</v>
      </c>
      <c r="D712" t="s">
        <v>384</v>
      </c>
      <c r="E712">
        <v>3323.9</v>
      </c>
      <c r="F712" t="s">
        <v>101</v>
      </c>
      <c r="G712">
        <f>IF(F712="","",SUMIFS('State GDP by Industry'!$AC$2:$AC$5465,'State GDP by Industry'!$B$2:$B$5465,B712,'State GDP by Industry'!$G$2:$G$5465,'BEA State PCE Data'!F712))</f>
        <v>5.3</v>
      </c>
      <c r="H712">
        <f t="shared" ref="H712:H775" si="11">IFERROR(G712/E712,"")</f>
        <v>1.5945124702909231E-3</v>
      </c>
    </row>
    <row r="713" spans="1:8" x14ac:dyDescent="0.25">
      <c r="A713" t="s">
        <v>441</v>
      </c>
      <c r="B713" t="s">
        <v>238</v>
      </c>
      <c r="C713" t="s">
        <v>385</v>
      </c>
      <c r="D713" t="s">
        <v>386</v>
      </c>
      <c r="E713">
        <v>2403.6</v>
      </c>
      <c r="F713" t="s">
        <v>104</v>
      </c>
      <c r="G713">
        <f>IF(F713="","",SUMIFS('State GDP by Industry'!$AC$2:$AC$5465,'State GDP by Industry'!$B$2:$B$5465,B713,'State GDP by Industry'!$G$2:$G$5465,'BEA State PCE Data'!F713))</f>
        <v>131.6</v>
      </c>
      <c r="H713">
        <f t="shared" si="11"/>
        <v>5.4751206523548014E-2</v>
      </c>
    </row>
    <row r="714" spans="1:8" x14ac:dyDescent="0.25">
      <c r="A714" t="s">
        <v>441</v>
      </c>
      <c r="B714" t="s">
        <v>238</v>
      </c>
      <c r="C714" t="s">
        <v>387</v>
      </c>
      <c r="D714" t="s">
        <v>388</v>
      </c>
      <c r="E714">
        <v>9660.7000000000007</v>
      </c>
      <c r="F714" t="s">
        <v>476</v>
      </c>
      <c r="G714">
        <f>IF(F714="","",SUMIFS('State GDP by Industry'!$AC$2:$AC$5465,'State GDP by Industry'!$B$2:$B$5465,B714,'State GDP by Industry'!$G$2:$G$5465,'BEA State PCE Data'!F714))</f>
        <v>0</v>
      </c>
      <c r="H714">
        <f t="shared" si="11"/>
        <v>0</v>
      </c>
    </row>
    <row r="715" spans="1:8" x14ac:dyDescent="0.25">
      <c r="A715" t="s">
        <v>441</v>
      </c>
      <c r="B715" t="s">
        <v>238</v>
      </c>
      <c r="C715" t="s">
        <v>389</v>
      </c>
      <c r="D715" t="s">
        <v>390</v>
      </c>
      <c r="E715">
        <v>81361.399999999994</v>
      </c>
      <c r="G715" t="str">
        <f>IF(F715="","",SUMIFS('State GDP by Industry'!$AC$2:$AC$5465,'State GDP by Industry'!$B$2:$B$5465,B715,'State GDP by Industry'!$G$2:$G$5465,'BEA State PCE Data'!F715))</f>
        <v/>
      </c>
      <c r="H715" t="str">
        <f t="shared" si="11"/>
        <v/>
      </c>
    </row>
    <row r="716" spans="1:8" x14ac:dyDescent="0.25">
      <c r="A716" t="s">
        <v>441</v>
      </c>
      <c r="B716" t="s">
        <v>238</v>
      </c>
      <c r="C716" t="s">
        <v>391</v>
      </c>
      <c r="D716" t="s">
        <v>392</v>
      </c>
      <c r="E716">
        <v>78083.100000000006</v>
      </c>
      <c r="G716" t="str">
        <f>IF(F716="","",SUMIFS('State GDP by Industry'!$AC$2:$AC$5465,'State GDP by Industry'!$B$2:$B$5465,B716,'State GDP by Industry'!$G$2:$G$5465,'BEA State PCE Data'!F716))</f>
        <v/>
      </c>
      <c r="H716" t="str">
        <f t="shared" si="11"/>
        <v/>
      </c>
    </row>
    <row r="717" spans="1:8" x14ac:dyDescent="0.25">
      <c r="A717" t="s">
        <v>441</v>
      </c>
      <c r="B717" t="s">
        <v>238</v>
      </c>
      <c r="C717" t="s">
        <v>393</v>
      </c>
      <c r="D717" t="s">
        <v>394</v>
      </c>
      <c r="E717">
        <v>21977.8</v>
      </c>
      <c r="G717" t="str">
        <f>IF(F717="","",SUMIFS('State GDP by Industry'!$AC$2:$AC$5465,'State GDP by Industry'!$B$2:$B$5465,B717,'State GDP by Industry'!$G$2:$G$5465,'BEA State PCE Data'!F717))</f>
        <v/>
      </c>
      <c r="H717" t="str">
        <f t="shared" si="11"/>
        <v/>
      </c>
    </row>
    <row r="718" spans="1:8" x14ac:dyDescent="0.25">
      <c r="A718" t="s">
        <v>441</v>
      </c>
      <c r="B718" t="s">
        <v>238</v>
      </c>
      <c r="C718" t="s">
        <v>395</v>
      </c>
      <c r="D718" t="s">
        <v>396</v>
      </c>
      <c r="E718">
        <v>16752.2</v>
      </c>
      <c r="G718" t="str">
        <f>IF(F718="","",SUMIFS('State GDP by Industry'!$AC$2:$AC$5465,'State GDP by Industry'!$B$2:$B$5465,B718,'State GDP by Industry'!$G$2:$G$5465,'BEA State PCE Data'!F718))</f>
        <v/>
      </c>
      <c r="H718" t="str">
        <f t="shared" si="11"/>
        <v/>
      </c>
    </row>
    <row r="719" spans="1:8" x14ac:dyDescent="0.25">
      <c r="A719" t="s">
        <v>441</v>
      </c>
      <c r="B719" t="s">
        <v>238</v>
      </c>
      <c r="C719" t="s">
        <v>397</v>
      </c>
      <c r="D719" t="s">
        <v>398</v>
      </c>
      <c r="E719">
        <v>3122.6</v>
      </c>
      <c r="G719" t="str">
        <f>IF(F719="","",SUMIFS('State GDP by Industry'!$AC$2:$AC$5465,'State GDP by Industry'!$B$2:$B$5465,B719,'State GDP by Industry'!$G$2:$G$5465,'BEA State PCE Data'!F719))</f>
        <v/>
      </c>
      <c r="H719" t="str">
        <f t="shared" si="11"/>
        <v/>
      </c>
    </row>
    <row r="720" spans="1:8" x14ac:dyDescent="0.25">
      <c r="A720" t="s">
        <v>441</v>
      </c>
      <c r="B720" t="s">
        <v>238</v>
      </c>
      <c r="C720" t="s">
        <v>399</v>
      </c>
      <c r="D720" t="s">
        <v>400</v>
      </c>
      <c r="E720">
        <v>4482.8999999999996</v>
      </c>
      <c r="G720" t="str">
        <f>IF(F720="","",SUMIFS('State GDP by Industry'!$AC$2:$AC$5465,'State GDP by Industry'!$B$2:$B$5465,B720,'State GDP by Industry'!$G$2:$G$5465,'BEA State PCE Data'!F720))</f>
        <v/>
      </c>
      <c r="H720" t="str">
        <f t="shared" si="11"/>
        <v/>
      </c>
    </row>
    <row r="721" spans="1:8" x14ac:dyDescent="0.25">
      <c r="A721" t="s">
        <v>441</v>
      </c>
      <c r="B721" t="s">
        <v>238</v>
      </c>
      <c r="C721" t="s">
        <v>401</v>
      </c>
      <c r="D721" t="s">
        <v>402</v>
      </c>
      <c r="E721">
        <v>5428.9</v>
      </c>
      <c r="G721" t="str">
        <f>IF(F721="","",SUMIFS('State GDP by Industry'!$AC$2:$AC$5465,'State GDP by Industry'!$B$2:$B$5465,B721,'State GDP by Industry'!$G$2:$G$5465,'BEA State PCE Data'!F721))</f>
        <v/>
      </c>
      <c r="H721" t="str">
        <f t="shared" si="11"/>
        <v/>
      </c>
    </row>
    <row r="722" spans="1:8" x14ac:dyDescent="0.25">
      <c r="A722" t="s">
        <v>441</v>
      </c>
      <c r="B722" t="s">
        <v>238</v>
      </c>
      <c r="C722" t="s">
        <v>403</v>
      </c>
      <c r="D722" t="s">
        <v>404</v>
      </c>
      <c r="E722">
        <v>19548.400000000001</v>
      </c>
      <c r="G722" t="str">
        <f>IF(F722="","",SUMIFS('State GDP by Industry'!$AC$2:$AC$5465,'State GDP by Industry'!$B$2:$B$5465,B722,'State GDP by Industry'!$G$2:$G$5465,'BEA State PCE Data'!F722))</f>
        <v/>
      </c>
      <c r="H722" t="str">
        <f t="shared" si="11"/>
        <v/>
      </c>
    </row>
    <row r="723" spans="1:8" x14ac:dyDescent="0.25">
      <c r="A723" t="s">
        <v>441</v>
      </c>
      <c r="B723" t="s">
        <v>238</v>
      </c>
      <c r="C723" t="s">
        <v>405</v>
      </c>
      <c r="D723" t="s">
        <v>406</v>
      </c>
      <c r="E723">
        <v>6770.4</v>
      </c>
      <c r="G723" t="str">
        <f>IF(F723="","",SUMIFS('State GDP by Industry'!$AC$2:$AC$5465,'State GDP by Industry'!$B$2:$B$5465,B723,'State GDP by Industry'!$G$2:$G$5465,'BEA State PCE Data'!F723))</f>
        <v/>
      </c>
      <c r="H723" t="str">
        <f t="shared" si="11"/>
        <v/>
      </c>
    </row>
    <row r="724" spans="1:8" x14ac:dyDescent="0.25">
      <c r="A724" t="s">
        <v>441</v>
      </c>
      <c r="B724" t="s">
        <v>238</v>
      </c>
      <c r="C724" t="s">
        <v>407</v>
      </c>
      <c r="D724" t="s">
        <v>408</v>
      </c>
      <c r="E724">
        <v>3278.2</v>
      </c>
      <c r="G724" t="str">
        <f>IF(F724="","",SUMIFS('State GDP by Industry'!$AC$2:$AC$5465,'State GDP by Industry'!$B$2:$B$5465,B724,'State GDP by Industry'!$G$2:$G$5465,'BEA State PCE Data'!F724))</f>
        <v/>
      </c>
      <c r="H724" t="str">
        <f t="shared" si="11"/>
        <v/>
      </c>
    </row>
    <row r="725" spans="1:8" x14ac:dyDescent="0.25">
      <c r="A725" t="s">
        <v>441</v>
      </c>
      <c r="B725" t="s">
        <v>238</v>
      </c>
      <c r="C725" t="s">
        <v>409</v>
      </c>
      <c r="D725" t="s">
        <v>410</v>
      </c>
      <c r="E725">
        <v>12147</v>
      </c>
      <c r="G725" t="str">
        <f>IF(F725="","",SUMIFS('State GDP by Industry'!$AC$2:$AC$5465,'State GDP by Industry'!$B$2:$B$5465,B725,'State GDP by Industry'!$G$2:$G$5465,'BEA State PCE Data'!F725))</f>
        <v/>
      </c>
      <c r="H725" t="str">
        <f t="shared" si="11"/>
        <v/>
      </c>
    </row>
    <row r="726" spans="1:8" x14ac:dyDescent="0.25">
      <c r="A726" t="s">
        <v>441</v>
      </c>
      <c r="B726" t="s">
        <v>238</v>
      </c>
      <c r="C726" t="s">
        <v>411</v>
      </c>
      <c r="D726" t="s">
        <v>412</v>
      </c>
      <c r="E726">
        <v>8868.7999999999993</v>
      </c>
      <c r="G726" t="str">
        <f>IF(F726="","",SUMIFS('State GDP by Industry'!$AC$2:$AC$5465,'State GDP by Industry'!$B$2:$B$5465,B726,'State GDP by Industry'!$G$2:$G$5465,'BEA State PCE Data'!F726))</f>
        <v/>
      </c>
      <c r="H726" t="str">
        <f t="shared" si="11"/>
        <v/>
      </c>
    </row>
    <row r="727" spans="1:8" x14ac:dyDescent="0.25">
      <c r="A727" t="s">
        <v>442</v>
      </c>
      <c r="B727" t="s">
        <v>240</v>
      </c>
      <c r="C727" t="s">
        <v>365</v>
      </c>
      <c r="D727" t="s">
        <v>366</v>
      </c>
      <c r="E727">
        <v>67534.100000000006</v>
      </c>
      <c r="G727" t="str">
        <f>IF(F727="","",SUMIFS('State GDP by Industry'!$AC$2:$AC$5465,'State GDP by Industry'!$B$2:$B$5465,B727,'State GDP by Industry'!$G$2:$G$5465,'BEA State PCE Data'!F727))</f>
        <v/>
      </c>
      <c r="H727" t="str">
        <f t="shared" si="11"/>
        <v/>
      </c>
    </row>
    <row r="728" spans="1:8" x14ac:dyDescent="0.25">
      <c r="A728" t="s">
        <v>442</v>
      </c>
      <c r="B728" t="s">
        <v>240</v>
      </c>
      <c r="C728" t="s">
        <v>367</v>
      </c>
      <c r="D728" t="s">
        <v>368</v>
      </c>
      <c r="E728">
        <v>20283.400000000001</v>
      </c>
      <c r="G728" t="str">
        <f>IF(F728="","",SUMIFS('State GDP by Industry'!$AC$2:$AC$5465,'State GDP by Industry'!$B$2:$B$5465,B728,'State GDP by Industry'!$G$2:$G$5465,'BEA State PCE Data'!F728))</f>
        <v/>
      </c>
      <c r="H728" t="str">
        <f t="shared" si="11"/>
        <v/>
      </c>
    </row>
    <row r="729" spans="1:8" x14ac:dyDescent="0.25">
      <c r="A729" t="s">
        <v>442</v>
      </c>
      <c r="B729" t="s">
        <v>240</v>
      </c>
      <c r="C729" t="s">
        <v>369</v>
      </c>
      <c r="D729" t="s">
        <v>370</v>
      </c>
      <c r="E729">
        <v>6596.6</v>
      </c>
      <c r="F729" t="s">
        <v>80</v>
      </c>
      <c r="G729">
        <f>IF(F729="","",SUMIFS('State GDP by Industry'!$AC$2:$AC$5465,'State GDP by Industry'!$B$2:$B$5465,B729,'State GDP by Industry'!$G$2:$G$5465,'BEA State PCE Data'!F729))</f>
        <v>7134.6</v>
      </c>
      <c r="H729">
        <f t="shared" si="11"/>
        <v>1.0815571658126915</v>
      </c>
    </row>
    <row r="730" spans="1:8" x14ac:dyDescent="0.25">
      <c r="A730" t="s">
        <v>442</v>
      </c>
      <c r="B730" t="s">
        <v>240</v>
      </c>
      <c r="C730" t="s">
        <v>371</v>
      </c>
      <c r="D730" t="s">
        <v>372</v>
      </c>
      <c r="E730">
        <v>2376</v>
      </c>
      <c r="F730" t="s">
        <v>89</v>
      </c>
      <c r="G730">
        <f>IF(F730="","",SUMIFS('State GDP by Industry'!$AC$2:$AC$5465,'State GDP by Industry'!$B$2:$B$5465,B730,'State GDP by Industry'!$G$2:$G$5465,'BEA State PCE Data'!F730))</f>
        <v>123.5</v>
      </c>
      <c r="H730">
        <f t="shared" si="11"/>
        <v>5.1978114478114477E-2</v>
      </c>
    </row>
    <row r="731" spans="1:8" x14ac:dyDescent="0.25">
      <c r="A731" t="s">
        <v>442</v>
      </c>
      <c r="B731" t="s">
        <v>240</v>
      </c>
      <c r="C731" t="s">
        <v>373</v>
      </c>
      <c r="D731" t="s">
        <v>374</v>
      </c>
      <c r="E731">
        <v>1443.1</v>
      </c>
      <c r="F731" t="s">
        <v>92</v>
      </c>
      <c r="G731">
        <f>IF(F731="","",SUMIFS('State GDP by Industry'!$AC$2:$AC$5465,'State GDP by Industry'!$B$2:$B$5465,B731,'State GDP by Industry'!$G$2:$G$5465,'BEA State PCE Data'!F731))</f>
        <v>58.2</v>
      </c>
      <c r="H731">
        <f t="shared" si="11"/>
        <v>4.0329845471554299E-2</v>
      </c>
    </row>
    <row r="732" spans="1:8" x14ac:dyDescent="0.25">
      <c r="A732" t="s">
        <v>442</v>
      </c>
      <c r="B732" t="s">
        <v>240</v>
      </c>
      <c r="C732" t="s">
        <v>375</v>
      </c>
      <c r="D732" t="s">
        <v>376</v>
      </c>
      <c r="E732">
        <v>1557.3</v>
      </c>
      <c r="F732" t="s">
        <v>91</v>
      </c>
      <c r="G732">
        <f>IF(F732="","",SUMIFS('State GDP by Industry'!$AC$2:$AC$5465,'State GDP by Industry'!$B$2:$B$5465,B732,'State GDP by Industry'!$G$2:$G$5465,'BEA State PCE Data'!F732))</f>
        <v>180.8</v>
      </c>
      <c r="H732">
        <f t="shared" si="11"/>
        <v>0.11609837539330894</v>
      </c>
    </row>
    <row r="733" spans="1:8" x14ac:dyDescent="0.25">
      <c r="A733" t="s">
        <v>442</v>
      </c>
      <c r="B733" t="s">
        <v>240</v>
      </c>
      <c r="C733" t="s">
        <v>377</v>
      </c>
      <c r="D733" t="s">
        <v>378</v>
      </c>
      <c r="E733">
        <v>1220.0999999999999</v>
      </c>
      <c r="F733" t="s">
        <v>476</v>
      </c>
      <c r="G733">
        <f>IF(F733="","",SUMIFS('State GDP by Industry'!$AC$2:$AC$5465,'State GDP by Industry'!$B$2:$B$5465,B733,'State GDP by Industry'!$G$2:$G$5465,'BEA State PCE Data'!F733))</f>
        <v>0</v>
      </c>
      <c r="H733">
        <f t="shared" si="11"/>
        <v>0</v>
      </c>
    </row>
    <row r="734" spans="1:8" x14ac:dyDescent="0.25">
      <c r="A734" t="s">
        <v>442</v>
      </c>
      <c r="B734" t="s">
        <v>240</v>
      </c>
      <c r="C734" t="s">
        <v>379</v>
      </c>
      <c r="D734" t="s">
        <v>380</v>
      </c>
      <c r="E734">
        <v>13686.9</v>
      </c>
      <c r="F734" t="s">
        <v>95</v>
      </c>
      <c r="G734">
        <f>IF(F734="","",SUMIFS('State GDP by Industry'!$AC$2:$AC$5465,'State GDP by Industry'!$B$2:$B$5465,B734,'State GDP by Industry'!$G$2:$G$5465,'BEA State PCE Data'!F734))</f>
        <v>2117.3000000000002</v>
      </c>
      <c r="H734">
        <f t="shared" si="11"/>
        <v>0.15469536564159891</v>
      </c>
    </row>
    <row r="735" spans="1:8" x14ac:dyDescent="0.25">
      <c r="A735" t="s">
        <v>442</v>
      </c>
      <c r="B735" t="s">
        <v>240</v>
      </c>
      <c r="C735" t="s">
        <v>381</v>
      </c>
      <c r="D735" t="s">
        <v>382</v>
      </c>
      <c r="E735">
        <v>5110.3</v>
      </c>
      <c r="F735" t="s">
        <v>97</v>
      </c>
      <c r="G735">
        <f>IF(F735="","",SUMIFS('State GDP by Industry'!$AC$2:$AC$5465,'State GDP by Industry'!$B$2:$B$5465,B735,'State GDP by Industry'!$G$2:$G$5465,'BEA State PCE Data'!F735))</f>
        <v>592.6</v>
      </c>
      <c r="H735">
        <f t="shared" si="11"/>
        <v>0.11596188090718744</v>
      </c>
    </row>
    <row r="736" spans="1:8" x14ac:dyDescent="0.25">
      <c r="A736" t="s">
        <v>442</v>
      </c>
      <c r="B736" t="s">
        <v>240</v>
      </c>
      <c r="C736" t="s">
        <v>383</v>
      </c>
      <c r="D736" t="s">
        <v>384</v>
      </c>
      <c r="E736">
        <v>1790.5</v>
      </c>
      <c r="F736" t="s">
        <v>101</v>
      </c>
      <c r="G736">
        <f>IF(F736="","",SUMIFS('State GDP by Industry'!$AC$2:$AC$5465,'State GDP by Industry'!$B$2:$B$5465,B736,'State GDP by Industry'!$G$2:$G$5465,'BEA State PCE Data'!F736))</f>
        <v>69.7</v>
      </c>
      <c r="H736">
        <f t="shared" si="11"/>
        <v>3.892767383412455E-2</v>
      </c>
    </row>
    <row r="737" spans="1:8" x14ac:dyDescent="0.25">
      <c r="A737" t="s">
        <v>442</v>
      </c>
      <c r="B737" t="s">
        <v>240</v>
      </c>
      <c r="C737" t="s">
        <v>385</v>
      </c>
      <c r="D737" t="s">
        <v>386</v>
      </c>
      <c r="E737">
        <v>1812.8</v>
      </c>
      <c r="F737" t="s">
        <v>104</v>
      </c>
      <c r="G737">
        <f>IF(F737="","",SUMIFS('State GDP by Industry'!$AC$2:$AC$5465,'State GDP by Industry'!$B$2:$B$5465,B737,'State GDP by Industry'!$G$2:$G$5465,'BEA State PCE Data'!F737))</f>
        <v>96.3</v>
      </c>
      <c r="H737">
        <f t="shared" si="11"/>
        <v>5.3122241835834069E-2</v>
      </c>
    </row>
    <row r="738" spans="1:8" x14ac:dyDescent="0.25">
      <c r="A738" t="s">
        <v>442</v>
      </c>
      <c r="B738" t="s">
        <v>240</v>
      </c>
      <c r="C738" t="s">
        <v>387</v>
      </c>
      <c r="D738" t="s">
        <v>388</v>
      </c>
      <c r="E738">
        <v>4973.3</v>
      </c>
      <c r="F738" t="s">
        <v>476</v>
      </c>
      <c r="G738">
        <f>IF(F738="","",SUMIFS('State GDP by Industry'!$AC$2:$AC$5465,'State GDP by Industry'!$B$2:$B$5465,B738,'State GDP by Industry'!$G$2:$G$5465,'BEA State PCE Data'!F738))</f>
        <v>0</v>
      </c>
      <c r="H738">
        <f t="shared" si="11"/>
        <v>0</v>
      </c>
    </row>
    <row r="739" spans="1:8" x14ac:dyDescent="0.25">
      <c r="A739" t="s">
        <v>442</v>
      </c>
      <c r="B739" t="s">
        <v>240</v>
      </c>
      <c r="C739" t="s">
        <v>389</v>
      </c>
      <c r="D739" t="s">
        <v>390</v>
      </c>
      <c r="E739">
        <v>47250.7</v>
      </c>
      <c r="G739" t="str">
        <f>IF(F739="","",SUMIFS('State GDP by Industry'!$AC$2:$AC$5465,'State GDP by Industry'!$B$2:$B$5465,B739,'State GDP by Industry'!$G$2:$G$5465,'BEA State PCE Data'!F739))</f>
        <v/>
      </c>
      <c r="H739" t="str">
        <f t="shared" si="11"/>
        <v/>
      </c>
    </row>
    <row r="740" spans="1:8" x14ac:dyDescent="0.25">
      <c r="A740" t="s">
        <v>442</v>
      </c>
      <c r="B740" t="s">
        <v>240</v>
      </c>
      <c r="C740" t="s">
        <v>391</v>
      </c>
      <c r="D740" t="s">
        <v>392</v>
      </c>
      <c r="E740">
        <v>44417</v>
      </c>
      <c r="G740" t="str">
        <f>IF(F740="","",SUMIFS('State GDP by Industry'!$AC$2:$AC$5465,'State GDP by Industry'!$B$2:$B$5465,B740,'State GDP by Industry'!$G$2:$G$5465,'BEA State PCE Data'!F740))</f>
        <v/>
      </c>
      <c r="H740" t="str">
        <f t="shared" si="11"/>
        <v/>
      </c>
    </row>
    <row r="741" spans="1:8" x14ac:dyDescent="0.25">
      <c r="A741" t="s">
        <v>442</v>
      </c>
      <c r="B741" t="s">
        <v>240</v>
      </c>
      <c r="C741" t="s">
        <v>393</v>
      </c>
      <c r="D741" t="s">
        <v>394</v>
      </c>
      <c r="E741">
        <v>12923.1</v>
      </c>
      <c r="G741" t="str">
        <f>IF(F741="","",SUMIFS('State GDP by Industry'!$AC$2:$AC$5465,'State GDP by Industry'!$B$2:$B$5465,B741,'State GDP by Industry'!$G$2:$G$5465,'BEA State PCE Data'!F741))</f>
        <v/>
      </c>
      <c r="H741" t="str">
        <f t="shared" si="11"/>
        <v/>
      </c>
    </row>
    <row r="742" spans="1:8" x14ac:dyDescent="0.25">
      <c r="A742" t="s">
        <v>442</v>
      </c>
      <c r="B742" t="s">
        <v>240</v>
      </c>
      <c r="C742" t="s">
        <v>395</v>
      </c>
      <c r="D742" t="s">
        <v>396</v>
      </c>
      <c r="E742">
        <v>11511.7</v>
      </c>
      <c r="G742" t="str">
        <f>IF(F742="","",SUMIFS('State GDP by Industry'!$AC$2:$AC$5465,'State GDP by Industry'!$B$2:$B$5465,B742,'State GDP by Industry'!$G$2:$G$5465,'BEA State PCE Data'!F742))</f>
        <v/>
      </c>
      <c r="H742" t="str">
        <f t="shared" si="11"/>
        <v/>
      </c>
    </row>
    <row r="743" spans="1:8" x14ac:dyDescent="0.25">
      <c r="A743" t="s">
        <v>442</v>
      </c>
      <c r="B743" t="s">
        <v>240</v>
      </c>
      <c r="C743" t="s">
        <v>397</v>
      </c>
      <c r="D743" t="s">
        <v>398</v>
      </c>
      <c r="E743">
        <v>2123</v>
      </c>
      <c r="G743" t="str">
        <f>IF(F743="","",SUMIFS('State GDP by Industry'!$AC$2:$AC$5465,'State GDP by Industry'!$B$2:$B$5465,B743,'State GDP by Industry'!$G$2:$G$5465,'BEA State PCE Data'!F743))</f>
        <v/>
      </c>
      <c r="H743" t="str">
        <f t="shared" si="11"/>
        <v/>
      </c>
    </row>
    <row r="744" spans="1:8" x14ac:dyDescent="0.25">
      <c r="A744" t="s">
        <v>442</v>
      </c>
      <c r="B744" t="s">
        <v>240</v>
      </c>
      <c r="C744" t="s">
        <v>399</v>
      </c>
      <c r="D744" t="s">
        <v>400</v>
      </c>
      <c r="E744">
        <v>2960</v>
      </c>
      <c r="G744" t="str">
        <f>IF(F744="","",SUMIFS('State GDP by Industry'!$AC$2:$AC$5465,'State GDP by Industry'!$B$2:$B$5465,B744,'State GDP by Industry'!$G$2:$G$5465,'BEA State PCE Data'!F744))</f>
        <v/>
      </c>
      <c r="H744" t="str">
        <f t="shared" si="11"/>
        <v/>
      </c>
    </row>
    <row r="745" spans="1:8" x14ac:dyDescent="0.25">
      <c r="A745" t="s">
        <v>442</v>
      </c>
      <c r="B745" t="s">
        <v>240</v>
      </c>
      <c r="C745" t="s">
        <v>401</v>
      </c>
      <c r="D745" t="s">
        <v>402</v>
      </c>
      <c r="E745">
        <v>3895.7</v>
      </c>
      <c r="G745" t="str">
        <f>IF(F745="","",SUMIFS('State GDP by Industry'!$AC$2:$AC$5465,'State GDP by Industry'!$B$2:$B$5465,B745,'State GDP by Industry'!$G$2:$G$5465,'BEA State PCE Data'!F745))</f>
        <v/>
      </c>
      <c r="H745" t="str">
        <f t="shared" si="11"/>
        <v/>
      </c>
    </row>
    <row r="746" spans="1:8" x14ac:dyDescent="0.25">
      <c r="A746" t="s">
        <v>442</v>
      </c>
      <c r="B746" t="s">
        <v>240</v>
      </c>
      <c r="C746" t="s">
        <v>403</v>
      </c>
      <c r="D746" t="s">
        <v>404</v>
      </c>
      <c r="E746">
        <v>5560.6</v>
      </c>
      <c r="G746" t="str">
        <f>IF(F746="","",SUMIFS('State GDP by Industry'!$AC$2:$AC$5465,'State GDP by Industry'!$B$2:$B$5465,B746,'State GDP by Industry'!$G$2:$G$5465,'BEA State PCE Data'!F746))</f>
        <v/>
      </c>
      <c r="H746" t="str">
        <f t="shared" si="11"/>
        <v/>
      </c>
    </row>
    <row r="747" spans="1:8" x14ac:dyDescent="0.25">
      <c r="A747" t="s">
        <v>442</v>
      </c>
      <c r="B747" t="s">
        <v>240</v>
      </c>
      <c r="C747" t="s">
        <v>405</v>
      </c>
      <c r="D747" t="s">
        <v>406</v>
      </c>
      <c r="E747">
        <v>5442.7</v>
      </c>
      <c r="G747" t="str">
        <f>IF(F747="","",SUMIFS('State GDP by Industry'!$AC$2:$AC$5465,'State GDP by Industry'!$B$2:$B$5465,B747,'State GDP by Industry'!$G$2:$G$5465,'BEA State PCE Data'!F747))</f>
        <v/>
      </c>
      <c r="H747" t="str">
        <f t="shared" si="11"/>
        <v/>
      </c>
    </row>
    <row r="748" spans="1:8" x14ac:dyDescent="0.25">
      <c r="A748" t="s">
        <v>442</v>
      </c>
      <c r="B748" t="s">
        <v>240</v>
      </c>
      <c r="C748" t="s">
        <v>407</v>
      </c>
      <c r="D748" t="s">
        <v>408</v>
      </c>
      <c r="E748">
        <v>2833.7</v>
      </c>
      <c r="G748" t="str">
        <f>IF(F748="","",SUMIFS('State GDP by Industry'!$AC$2:$AC$5465,'State GDP by Industry'!$B$2:$B$5465,B748,'State GDP by Industry'!$G$2:$G$5465,'BEA State PCE Data'!F748))</f>
        <v/>
      </c>
      <c r="H748" t="str">
        <f t="shared" si="11"/>
        <v/>
      </c>
    </row>
    <row r="749" spans="1:8" x14ac:dyDescent="0.25">
      <c r="A749" t="s">
        <v>442</v>
      </c>
      <c r="B749" t="s">
        <v>240</v>
      </c>
      <c r="C749" t="s">
        <v>409</v>
      </c>
      <c r="D749" t="s">
        <v>410</v>
      </c>
      <c r="E749">
        <v>8098.3</v>
      </c>
      <c r="G749" t="str">
        <f>IF(F749="","",SUMIFS('State GDP by Industry'!$AC$2:$AC$5465,'State GDP by Industry'!$B$2:$B$5465,B749,'State GDP by Industry'!$G$2:$G$5465,'BEA State PCE Data'!F749))</f>
        <v/>
      </c>
      <c r="H749" t="str">
        <f t="shared" si="11"/>
        <v/>
      </c>
    </row>
    <row r="750" spans="1:8" x14ac:dyDescent="0.25">
      <c r="A750" t="s">
        <v>442</v>
      </c>
      <c r="B750" t="s">
        <v>240</v>
      </c>
      <c r="C750" t="s">
        <v>411</v>
      </c>
      <c r="D750" t="s">
        <v>412</v>
      </c>
      <c r="E750">
        <v>5264.6</v>
      </c>
      <c r="G750" t="str">
        <f>IF(F750="","",SUMIFS('State GDP by Industry'!$AC$2:$AC$5465,'State GDP by Industry'!$B$2:$B$5465,B750,'State GDP by Industry'!$G$2:$G$5465,'BEA State PCE Data'!F750))</f>
        <v/>
      </c>
      <c r="H750" t="str">
        <f t="shared" si="11"/>
        <v/>
      </c>
    </row>
    <row r="751" spans="1:8" x14ac:dyDescent="0.25">
      <c r="A751" t="s">
        <v>443</v>
      </c>
      <c r="B751" t="s">
        <v>242</v>
      </c>
      <c r="C751" t="s">
        <v>365</v>
      </c>
      <c r="D751" t="s">
        <v>366</v>
      </c>
      <c r="E751">
        <v>449237.1</v>
      </c>
      <c r="G751" t="str">
        <f>IF(F751="","",SUMIFS('State GDP by Industry'!$AC$2:$AC$5465,'State GDP by Industry'!$B$2:$B$5465,B751,'State GDP by Industry'!$G$2:$G$5465,'BEA State PCE Data'!F751))</f>
        <v/>
      </c>
      <c r="H751" t="str">
        <f t="shared" si="11"/>
        <v/>
      </c>
    </row>
    <row r="752" spans="1:8" x14ac:dyDescent="0.25">
      <c r="A752" t="s">
        <v>443</v>
      </c>
      <c r="B752" t="s">
        <v>242</v>
      </c>
      <c r="C752" t="s">
        <v>367</v>
      </c>
      <c r="D752" t="s">
        <v>368</v>
      </c>
      <c r="E752">
        <v>131627.9</v>
      </c>
      <c r="G752" t="str">
        <f>IF(F752="","",SUMIFS('State GDP by Industry'!$AC$2:$AC$5465,'State GDP by Industry'!$B$2:$B$5465,B752,'State GDP by Industry'!$G$2:$G$5465,'BEA State PCE Data'!F752))</f>
        <v/>
      </c>
      <c r="H752" t="str">
        <f t="shared" si="11"/>
        <v/>
      </c>
    </row>
    <row r="753" spans="1:8" x14ac:dyDescent="0.25">
      <c r="A753" t="s">
        <v>443</v>
      </c>
      <c r="B753" t="s">
        <v>242</v>
      </c>
      <c r="C753" t="s">
        <v>369</v>
      </c>
      <c r="D753" t="s">
        <v>370</v>
      </c>
      <c r="E753">
        <v>44666</v>
      </c>
      <c r="F753" t="s">
        <v>80</v>
      </c>
      <c r="G753">
        <f>IF(F753="","",SUMIFS('State GDP by Industry'!$AC$2:$AC$5465,'State GDP by Industry'!$B$2:$B$5465,B753,'State GDP by Industry'!$G$2:$G$5465,'BEA State PCE Data'!F753))</f>
        <v>17183.2</v>
      </c>
      <c r="H753">
        <f t="shared" si="11"/>
        <v>0.38470424931715402</v>
      </c>
    </row>
    <row r="754" spans="1:8" x14ac:dyDescent="0.25">
      <c r="A754" t="s">
        <v>443</v>
      </c>
      <c r="B754" t="s">
        <v>242</v>
      </c>
      <c r="C754" t="s">
        <v>371</v>
      </c>
      <c r="D754" t="s">
        <v>372</v>
      </c>
      <c r="E754">
        <v>14842.4</v>
      </c>
      <c r="F754" t="s">
        <v>89</v>
      </c>
      <c r="G754">
        <f>IF(F754="","",SUMIFS('State GDP by Industry'!$AC$2:$AC$5465,'State GDP by Industry'!$B$2:$B$5465,B754,'State GDP by Industry'!$G$2:$G$5465,'BEA State PCE Data'!F754))</f>
        <v>246.8</v>
      </c>
      <c r="H754">
        <f t="shared" si="11"/>
        <v>1.6628038592141434E-2</v>
      </c>
    </row>
    <row r="755" spans="1:8" x14ac:dyDescent="0.25">
      <c r="A755" t="s">
        <v>443</v>
      </c>
      <c r="B755" t="s">
        <v>242</v>
      </c>
      <c r="C755" t="s">
        <v>373</v>
      </c>
      <c r="D755" t="s">
        <v>374</v>
      </c>
      <c r="E755">
        <v>10621.6</v>
      </c>
      <c r="F755" t="s">
        <v>92</v>
      </c>
      <c r="G755">
        <f>IF(F755="","",SUMIFS('State GDP by Industry'!$AC$2:$AC$5465,'State GDP by Industry'!$B$2:$B$5465,B755,'State GDP by Industry'!$G$2:$G$5465,'BEA State PCE Data'!F755))</f>
        <v>446.4</v>
      </c>
      <c r="H755">
        <f t="shared" si="11"/>
        <v>4.2027566468328684E-2</v>
      </c>
    </row>
    <row r="756" spans="1:8" x14ac:dyDescent="0.25">
      <c r="A756" t="s">
        <v>443</v>
      </c>
      <c r="B756" t="s">
        <v>242</v>
      </c>
      <c r="C756" t="s">
        <v>375</v>
      </c>
      <c r="D756" t="s">
        <v>376</v>
      </c>
      <c r="E756">
        <v>11203.2</v>
      </c>
      <c r="F756" t="s">
        <v>91</v>
      </c>
      <c r="G756">
        <f>IF(F756="","",SUMIFS('State GDP by Industry'!$AC$2:$AC$5465,'State GDP by Industry'!$B$2:$B$5465,B756,'State GDP by Industry'!$G$2:$G$5465,'BEA State PCE Data'!F756))</f>
        <v>454.9</v>
      </c>
      <c r="H756">
        <f t="shared" si="11"/>
        <v>4.0604470151385311E-2</v>
      </c>
    </row>
    <row r="757" spans="1:8" x14ac:dyDescent="0.25">
      <c r="A757" t="s">
        <v>443</v>
      </c>
      <c r="B757" t="s">
        <v>242</v>
      </c>
      <c r="C757" t="s">
        <v>377</v>
      </c>
      <c r="D757" t="s">
        <v>378</v>
      </c>
      <c r="E757">
        <v>7998.7</v>
      </c>
      <c r="F757" t="s">
        <v>476</v>
      </c>
      <c r="G757">
        <f>IF(F757="","",SUMIFS('State GDP by Industry'!$AC$2:$AC$5465,'State GDP by Industry'!$B$2:$B$5465,B757,'State GDP by Industry'!$G$2:$G$5465,'BEA State PCE Data'!F757))</f>
        <v>0</v>
      </c>
      <c r="H757">
        <f t="shared" si="11"/>
        <v>0</v>
      </c>
    </row>
    <row r="758" spans="1:8" x14ac:dyDescent="0.25">
      <c r="A758" t="s">
        <v>443</v>
      </c>
      <c r="B758" t="s">
        <v>242</v>
      </c>
      <c r="C758" t="s">
        <v>379</v>
      </c>
      <c r="D758" t="s">
        <v>380</v>
      </c>
      <c r="E758">
        <v>86961.9</v>
      </c>
      <c r="F758" t="s">
        <v>95</v>
      </c>
      <c r="G758">
        <f>IF(F758="","",SUMIFS('State GDP by Industry'!$AC$2:$AC$5465,'State GDP by Industry'!$B$2:$B$5465,B758,'State GDP by Industry'!$G$2:$G$5465,'BEA State PCE Data'!F758))</f>
        <v>32455.1</v>
      </c>
      <c r="H758">
        <f t="shared" si="11"/>
        <v>0.37321056692643562</v>
      </c>
    </row>
    <row r="759" spans="1:8" x14ac:dyDescent="0.25">
      <c r="A759" t="s">
        <v>443</v>
      </c>
      <c r="B759" t="s">
        <v>242</v>
      </c>
      <c r="C759" t="s">
        <v>381</v>
      </c>
      <c r="D759" t="s">
        <v>382</v>
      </c>
      <c r="E759">
        <v>30035.5</v>
      </c>
      <c r="F759" t="s">
        <v>97</v>
      </c>
      <c r="G759">
        <f>IF(F759="","",SUMIFS('State GDP by Industry'!$AC$2:$AC$5465,'State GDP by Industry'!$B$2:$B$5465,B759,'State GDP by Industry'!$G$2:$G$5465,'BEA State PCE Data'!F759))</f>
        <v>4303.8999999999996</v>
      </c>
      <c r="H759">
        <f t="shared" si="11"/>
        <v>0.14329376903996935</v>
      </c>
    </row>
    <row r="760" spans="1:8" x14ac:dyDescent="0.25">
      <c r="A760" t="s">
        <v>443</v>
      </c>
      <c r="B760" t="s">
        <v>242</v>
      </c>
      <c r="C760" t="s">
        <v>383</v>
      </c>
      <c r="D760" t="s">
        <v>384</v>
      </c>
      <c r="E760">
        <v>13370.3</v>
      </c>
      <c r="F760" t="s">
        <v>101</v>
      </c>
      <c r="G760">
        <f>IF(F760="","",SUMIFS('State GDP by Industry'!$AC$2:$AC$5465,'State GDP by Industry'!$B$2:$B$5465,B760,'State GDP by Industry'!$G$2:$G$5465,'BEA State PCE Data'!F760))</f>
        <v>297.39999999999998</v>
      </c>
      <c r="H760">
        <f t="shared" si="11"/>
        <v>2.2243330366558716E-2</v>
      </c>
    </row>
    <row r="761" spans="1:8" x14ac:dyDescent="0.25">
      <c r="A761" t="s">
        <v>443</v>
      </c>
      <c r="B761" t="s">
        <v>242</v>
      </c>
      <c r="C761" t="s">
        <v>385</v>
      </c>
      <c r="D761" t="s">
        <v>386</v>
      </c>
      <c r="E761">
        <v>7490.7</v>
      </c>
      <c r="F761" t="s">
        <v>104</v>
      </c>
      <c r="G761">
        <f>IF(F761="","",SUMIFS('State GDP by Industry'!$AC$2:$AC$5465,'State GDP by Industry'!$B$2:$B$5465,B761,'State GDP by Industry'!$G$2:$G$5465,'BEA State PCE Data'!F761))</f>
        <v>2917</v>
      </c>
      <c r="H761">
        <f t="shared" si="11"/>
        <v>0.38941620943303029</v>
      </c>
    </row>
    <row r="762" spans="1:8" x14ac:dyDescent="0.25">
      <c r="A762" t="s">
        <v>443</v>
      </c>
      <c r="B762" t="s">
        <v>242</v>
      </c>
      <c r="C762" t="s">
        <v>387</v>
      </c>
      <c r="D762" t="s">
        <v>388</v>
      </c>
      <c r="E762">
        <v>36065.4</v>
      </c>
      <c r="F762" t="s">
        <v>476</v>
      </c>
      <c r="G762">
        <f>IF(F762="","",SUMIFS('State GDP by Industry'!$AC$2:$AC$5465,'State GDP by Industry'!$B$2:$B$5465,B762,'State GDP by Industry'!$G$2:$G$5465,'BEA State PCE Data'!F762))</f>
        <v>0</v>
      </c>
      <c r="H762">
        <f t="shared" si="11"/>
        <v>0</v>
      </c>
    </row>
    <row r="763" spans="1:8" x14ac:dyDescent="0.25">
      <c r="A763" t="s">
        <v>443</v>
      </c>
      <c r="B763" t="s">
        <v>242</v>
      </c>
      <c r="C763" t="s">
        <v>389</v>
      </c>
      <c r="D763" t="s">
        <v>390</v>
      </c>
      <c r="E763">
        <v>317609.2</v>
      </c>
      <c r="G763" t="str">
        <f>IF(F763="","",SUMIFS('State GDP by Industry'!$AC$2:$AC$5465,'State GDP by Industry'!$B$2:$B$5465,B763,'State GDP by Industry'!$G$2:$G$5465,'BEA State PCE Data'!F763))</f>
        <v/>
      </c>
      <c r="H763" t="str">
        <f t="shared" si="11"/>
        <v/>
      </c>
    </row>
    <row r="764" spans="1:8" x14ac:dyDescent="0.25">
      <c r="A764" t="s">
        <v>443</v>
      </c>
      <c r="B764" t="s">
        <v>242</v>
      </c>
      <c r="C764" t="s">
        <v>391</v>
      </c>
      <c r="D764" t="s">
        <v>392</v>
      </c>
      <c r="E764">
        <v>291257.5</v>
      </c>
      <c r="G764" t="str">
        <f>IF(F764="","",SUMIFS('State GDP by Industry'!$AC$2:$AC$5465,'State GDP by Industry'!$B$2:$B$5465,B764,'State GDP by Industry'!$G$2:$G$5465,'BEA State PCE Data'!F764))</f>
        <v/>
      </c>
      <c r="H764" t="str">
        <f t="shared" si="11"/>
        <v/>
      </c>
    </row>
    <row r="765" spans="1:8" x14ac:dyDescent="0.25">
      <c r="A765" t="s">
        <v>443</v>
      </c>
      <c r="B765" t="s">
        <v>242</v>
      </c>
      <c r="C765" t="s">
        <v>393</v>
      </c>
      <c r="D765" t="s">
        <v>394</v>
      </c>
      <c r="E765">
        <v>92440.2</v>
      </c>
      <c r="G765" t="str">
        <f>IF(F765="","",SUMIFS('State GDP by Industry'!$AC$2:$AC$5465,'State GDP by Industry'!$B$2:$B$5465,B765,'State GDP by Industry'!$G$2:$G$5465,'BEA State PCE Data'!F765))</f>
        <v/>
      </c>
      <c r="H765" t="str">
        <f t="shared" si="11"/>
        <v/>
      </c>
    </row>
    <row r="766" spans="1:8" x14ac:dyDescent="0.25">
      <c r="A766" t="s">
        <v>443</v>
      </c>
      <c r="B766" t="s">
        <v>242</v>
      </c>
      <c r="C766" t="s">
        <v>395</v>
      </c>
      <c r="D766" t="s">
        <v>396</v>
      </c>
      <c r="E766">
        <v>64783.4</v>
      </c>
      <c r="G766" t="str">
        <f>IF(F766="","",SUMIFS('State GDP by Industry'!$AC$2:$AC$5465,'State GDP by Industry'!$B$2:$B$5465,B766,'State GDP by Industry'!$G$2:$G$5465,'BEA State PCE Data'!F766))</f>
        <v/>
      </c>
      <c r="H766" t="str">
        <f t="shared" si="11"/>
        <v/>
      </c>
    </row>
    <row r="767" spans="1:8" x14ac:dyDescent="0.25">
      <c r="A767" t="s">
        <v>443</v>
      </c>
      <c r="B767" t="s">
        <v>242</v>
      </c>
      <c r="C767" t="s">
        <v>397</v>
      </c>
      <c r="D767" t="s">
        <v>398</v>
      </c>
      <c r="E767">
        <v>17331.2</v>
      </c>
      <c r="G767" t="str">
        <f>IF(F767="","",SUMIFS('State GDP by Industry'!$AC$2:$AC$5465,'State GDP by Industry'!$B$2:$B$5465,B767,'State GDP by Industry'!$G$2:$G$5465,'BEA State PCE Data'!F767))</f>
        <v/>
      </c>
      <c r="H767" t="str">
        <f t="shared" si="11"/>
        <v/>
      </c>
    </row>
    <row r="768" spans="1:8" x14ac:dyDescent="0.25">
      <c r="A768" t="s">
        <v>443</v>
      </c>
      <c r="B768" t="s">
        <v>242</v>
      </c>
      <c r="C768" t="s">
        <v>399</v>
      </c>
      <c r="D768" t="s">
        <v>400</v>
      </c>
      <c r="E768">
        <v>18858.400000000001</v>
      </c>
      <c r="G768" t="str">
        <f>IF(F768="","",SUMIFS('State GDP by Industry'!$AC$2:$AC$5465,'State GDP by Industry'!$B$2:$B$5465,B768,'State GDP by Industry'!$G$2:$G$5465,'BEA State PCE Data'!F768))</f>
        <v/>
      </c>
      <c r="H768" t="str">
        <f t="shared" si="11"/>
        <v/>
      </c>
    </row>
    <row r="769" spans="1:8" x14ac:dyDescent="0.25">
      <c r="A769" t="s">
        <v>443</v>
      </c>
      <c r="B769" t="s">
        <v>242</v>
      </c>
      <c r="C769" t="s">
        <v>401</v>
      </c>
      <c r="D769" t="s">
        <v>402</v>
      </c>
      <c r="E769">
        <v>21588.7</v>
      </c>
      <c r="G769" t="str">
        <f>IF(F769="","",SUMIFS('State GDP by Industry'!$AC$2:$AC$5465,'State GDP by Industry'!$B$2:$B$5465,B769,'State GDP by Industry'!$G$2:$G$5465,'BEA State PCE Data'!F769))</f>
        <v/>
      </c>
      <c r="H769" t="str">
        <f t="shared" si="11"/>
        <v/>
      </c>
    </row>
    <row r="770" spans="1:8" x14ac:dyDescent="0.25">
      <c r="A770" t="s">
        <v>443</v>
      </c>
      <c r="B770" t="s">
        <v>242</v>
      </c>
      <c r="C770" t="s">
        <v>403</v>
      </c>
      <c r="D770" t="s">
        <v>404</v>
      </c>
      <c r="E770">
        <v>29925.7</v>
      </c>
      <c r="G770" t="str">
        <f>IF(F770="","",SUMIFS('State GDP by Industry'!$AC$2:$AC$5465,'State GDP by Industry'!$B$2:$B$5465,B770,'State GDP by Industry'!$G$2:$G$5465,'BEA State PCE Data'!F770))</f>
        <v/>
      </c>
      <c r="H770" t="str">
        <f t="shared" si="11"/>
        <v/>
      </c>
    </row>
    <row r="771" spans="1:8" x14ac:dyDescent="0.25">
      <c r="A771" t="s">
        <v>443</v>
      </c>
      <c r="B771" t="s">
        <v>242</v>
      </c>
      <c r="C771" t="s">
        <v>405</v>
      </c>
      <c r="D771" t="s">
        <v>406</v>
      </c>
      <c r="E771">
        <v>46329.8</v>
      </c>
      <c r="G771" t="str">
        <f>IF(F771="","",SUMIFS('State GDP by Industry'!$AC$2:$AC$5465,'State GDP by Industry'!$B$2:$B$5465,B771,'State GDP by Industry'!$G$2:$G$5465,'BEA State PCE Data'!F771))</f>
        <v/>
      </c>
      <c r="H771" t="str">
        <f t="shared" si="11"/>
        <v/>
      </c>
    </row>
    <row r="772" spans="1:8" x14ac:dyDescent="0.25">
      <c r="A772" t="s">
        <v>443</v>
      </c>
      <c r="B772" t="s">
        <v>242</v>
      </c>
      <c r="C772" t="s">
        <v>407</v>
      </c>
      <c r="D772" t="s">
        <v>408</v>
      </c>
      <c r="E772">
        <v>26351.7</v>
      </c>
      <c r="G772" t="str">
        <f>IF(F772="","",SUMIFS('State GDP by Industry'!$AC$2:$AC$5465,'State GDP by Industry'!$B$2:$B$5465,B772,'State GDP by Industry'!$G$2:$G$5465,'BEA State PCE Data'!F772))</f>
        <v/>
      </c>
      <c r="H772" t="str">
        <f t="shared" si="11"/>
        <v/>
      </c>
    </row>
    <row r="773" spans="1:8" x14ac:dyDescent="0.25">
      <c r="A773" t="s">
        <v>443</v>
      </c>
      <c r="B773" t="s">
        <v>242</v>
      </c>
      <c r="C773" t="s">
        <v>409</v>
      </c>
      <c r="D773" t="s">
        <v>410</v>
      </c>
      <c r="E773">
        <v>68383.5</v>
      </c>
      <c r="G773" t="str">
        <f>IF(F773="","",SUMIFS('State GDP by Industry'!$AC$2:$AC$5465,'State GDP by Industry'!$B$2:$B$5465,B773,'State GDP by Industry'!$G$2:$G$5465,'BEA State PCE Data'!F773))</f>
        <v/>
      </c>
      <c r="H773" t="str">
        <f t="shared" si="11"/>
        <v/>
      </c>
    </row>
    <row r="774" spans="1:8" x14ac:dyDescent="0.25">
      <c r="A774" t="s">
        <v>443</v>
      </c>
      <c r="B774" t="s">
        <v>242</v>
      </c>
      <c r="C774" t="s">
        <v>411</v>
      </c>
      <c r="D774" t="s">
        <v>412</v>
      </c>
      <c r="E774">
        <v>42031.8</v>
      </c>
      <c r="G774" t="str">
        <f>IF(F774="","",SUMIFS('State GDP by Industry'!$AC$2:$AC$5465,'State GDP by Industry'!$B$2:$B$5465,B774,'State GDP by Industry'!$G$2:$G$5465,'BEA State PCE Data'!F774))</f>
        <v/>
      </c>
      <c r="H774" t="str">
        <f t="shared" si="11"/>
        <v/>
      </c>
    </row>
    <row r="775" spans="1:8" x14ac:dyDescent="0.25">
      <c r="A775" t="s">
        <v>444</v>
      </c>
      <c r="B775" t="s">
        <v>244</v>
      </c>
      <c r="C775" t="s">
        <v>365</v>
      </c>
      <c r="D775" t="s">
        <v>366</v>
      </c>
      <c r="E775">
        <v>72613.399999999994</v>
      </c>
      <c r="G775" t="str">
        <f>IF(F775="","",SUMIFS('State GDP by Industry'!$AC$2:$AC$5465,'State GDP by Industry'!$B$2:$B$5465,B775,'State GDP by Industry'!$G$2:$G$5465,'BEA State PCE Data'!F775))</f>
        <v/>
      </c>
      <c r="H775" t="str">
        <f t="shared" si="11"/>
        <v/>
      </c>
    </row>
    <row r="776" spans="1:8" x14ac:dyDescent="0.25">
      <c r="A776" t="s">
        <v>444</v>
      </c>
      <c r="B776" t="s">
        <v>244</v>
      </c>
      <c r="C776" t="s">
        <v>367</v>
      </c>
      <c r="D776" t="s">
        <v>368</v>
      </c>
      <c r="E776">
        <v>23648.7</v>
      </c>
      <c r="G776" t="str">
        <f>IF(F776="","",SUMIFS('State GDP by Industry'!$AC$2:$AC$5465,'State GDP by Industry'!$B$2:$B$5465,B776,'State GDP by Industry'!$G$2:$G$5465,'BEA State PCE Data'!F776))</f>
        <v/>
      </c>
      <c r="H776" t="str">
        <f t="shared" ref="H776:H839" si="12">IFERROR(G776/E776,"")</f>
        <v/>
      </c>
    </row>
    <row r="777" spans="1:8" x14ac:dyDescent="0.25">
      <c r="A777" t="s">
        <v>444</v>
      </c>
      <c r="B777" t="s">
        <v>244</v>
      </c>
      <c r="C777" t="s">
        <v>369</v>
      </c>
      <c r="D777" t="s">
        <v>370</v>
      </c>
      <c r="E777">
        <v>8070.9</v>
      </c>
      <c r="F777" t="s">
        <v>80</v>
      </c>
      <c r="G777">
        <f>IF(F777="","",SUMIFS('State GDP by Industry'!$AC$2:$AC$5465,'State GDP by Industry'!$B$2:$B$5465,B777,'State GDP by Industry'!$G$2:$G$5465,'BEA State PCE Data'!F777))</f>
        <v>1866</v>
      </c>
      <c r="H777">
        <f t="shared" si="12"/>
        <v>0.23120098130320041</v>
      </c>
    </row>
    <row r="778" spans="1:8" x14ac:dyDescent="0.25">
      <c r="A778" t="s">
        <v>444</v>
      </c>
      <c r="B778" t="s">
        <v>244</v>
      </c>
      <c r="C778" t="s">
        <v>371</v>
      </c>
      <c r="D778" t="s">
        <v>372</v>
      </c>
      <c r="E778">
        <v>3098.4</v>
      </c>
      <c r="F778" t="s">
        <v>89</v>
      </c>
      <c r="G778">
        <f>IF(F778="","",SUMIFS('State GDP by Industry'!$AC$2:$AC$5465,'State GDP by Industry'!$B$2:$B$5465,B778,'State GDP by Industry'!$G$2:$G$5465,'BEA State PCE Data'!F778))</f>
        <v>14.2</v>
      </c>
      <c r="H778">
        <f t="shared" si="12"/>
        <v>4.5830105861089593E-3</v>
      </c>
    </row>
    <row r="779" spans="1:8" x14ac:dyDescent="0.25">
      <c r="A779" t="s">
        <v>444</v>
      </c>
      <c r="B779" t="s">
        <v>244</v>
      </c>
      <c r="C779" t="s">
        <v>373</v>
      </c>
      <c r="D779" t="s">
        <v>374</v>
      </c>
      <c r="E779">
        <v>1645.6</v>
      </c>
      <c r="F779" t="s">
        <v>92</v>
      </c>
      <c r="G779">
        <f>IF(F779="","",SUMIFS('State GDP by Industry'!$AC$2:$AC$5465,'State GDP by Industry'!$B$2:$B$5465,B779,'State GDP by Industry'!$G$2:$G$5465,'BEA State PCE Data'!F779))</f>
        <v>24.8</v>
      </c>
      <c r="H779">
        <f t="shared" si="12"/>
        <v>1.5070491006319884E-2</v>
      </c>
    </row>
    <row r="780" spans="1:8" x14ac:dyDescent="0.25">
      <c r="A780" t="s">
        <v>444</v>
      </c>
      <c r="B780" t="s">
        <v>244</v>
      </c>
      <c r="C780" t="s">
        <v>375</v>
      </c>
      <c r="D780" t="s">
        <v>376</v>
      </c>
      <c r="E780">
        <v>1796.6</v>
      </c>
      <c r="F780" t="s">
        <v>91</v>
      </c>
      <c r="G780">
        <f>IF(F780="","",SUMIFS('State GDP by Industry'!$AC$2:$AC$5465,'State GDP by Industry'!$B$2:$B$5465,B780,'State GDP by Industry'!$G$2:$G$5465,'BEA State PCE Data'!F780))</f>
        <v>92.7</v>
      </c>
      <c r="H780">
        <f t="shared" si="12"/>
        <v>5.1597461872425698E-2</v>
      </c>
    </row>
    <row r="781" spans="1:8" x14ac:dyDescent="0.25">
      <c r="A781" t="s">
        <v>444</v>
      </c>
      <c r="B781" t="s">
        <v>244</v>
      </c>
      <c r="C781" t="s">
        <v>377</v>
      </c>
      <c r="D781" t="s">
        <v>378</v>
      </c>
      <c r="E781">
        <v>1530.3</v>
      </c>
      <c r="F781" t="s">
        <v>476</v>
      </c>
      <c r="G781">
        <f>IF(F781="","",SUMIFS('State GDP by Industry'!$AC$2:$AC$5465,'State GDP by Industry'!$B$2:$B$5465,B781,'State GDP by Industry'!$G$2:$G$5465,'BEA State PCE Data'!F781))</f>
        <v>0</v>
      </c>
      <c r="H781">
        <f t="shared" si="12"/>
        <v>0</v>
      </c>
    </row>
    <row r="782" spans="1:8" x14ac:dyDescent="0.25">
      <c r="A782" t="s">
        <v>444</v>
      </c>
      <c r="B782" t="s">
        <v>244</v>
      </c>
      <c r="C782" t="s">
        <v>379</v>
      </c>
      <c r="D782" t="s">
        <v>380</v>
      </c>
      <c r="E782">
        <v>15577.8</v>
      </c>
      <c r="F782" t="s">
        <v>95</v>
      </c>
      <c r="G782">
        <f>IF(F782="","",SUMIFS('State GDP by Industry'!$AC$2:$AC$5465,'State GDP by Industry'!$B$2:$B$5465,B782,'State GDP by Industry'!$G$2:$G$5465,'BEA State PCE Data'!F782))</f>
        <v>1971.6</v>
      </c>
      <c r="H782">
        <f t="shared" si="12"/>
        <v>0.12656472672649541</v>
      </c>
    </row>
    <row r="783" spans="1:8" x14ac:dyDescent="0.25">
      <c r="A783" t="s">
        <v>444</v>
      </c>
      <c r="B783" t="s">
        <v>244</v>
      </c>
      <c r="C783" t="s">
        <v>381</v>
      </c>
      <c r="D783" t="s">
        <v>382</v>
      </c>
      <c r="E783">
        <v>5822.9</v>
      </c>
      <c r="F783" t="s">
        <v>97</v>
      </c>
      <c r="G783">
        <f>IF(F783="","",SUMIFS('State GDP by Industry'!$AC$2:$AC$5465,'State GDP by Industry'!$B$2:$B$5465,B783,'State GDP by Industry'!$G$2:$G$5465,'BEA State PCE Data'!F783))</f>
        <v>648.70000000000005</v>
      </c>
      <c r="H783">
        <f t="shared" si="12"/>
        <v>0.11140497003211459</v>
      </c>
    </row>
    <row r="784" spans="1:8" x14ac:dyDescent="0.25">
      <c r="A784" t="s">
        <v>444</v>
      </c>
      <c r="B784" t="s">
        <v>244</v>
      </c>
      <c r="C784" t="s">
        <v>383</v>
      </c>
      <c r="D784" t="s">
        <v>384</v>
      </c>
      <c r="E784">
        <v>1760.3</v>
      </c>
      <c r="F784" t="s">
        <v>101</v>
      </c>
      <c r="G784">
        <f>IF(F784="","",SUMIFS('State GDP by Industry'!$AC$2:$AC$5465,'State GDP by Industry'!$B$2:$B$5465,B784,'State GDP by Industry'!$G$2:$G$5465,'BEA State PCE Data'!F784))</f>
        <v>5.3</v>
      </c>
      <c r="H784">
        <f t="shared" si="12"/>
        <v>3.0108504232233143E-3</v>
      </c>
    </row>
    <row r="785" spans="1:8" x14ac:dyDescent="0.25">
      <c r="A785" t="s">
        <v>444</v>
      </c>
      <c r="B785" t="s">
        <v>244</v>
      </c>
      <c r="C785" t="s">
        <v>385</v>
      </c>
      <c r="D785" t="s">
        <v>386</v>
      </c>
      <c r="E785">
        <v>2722.9</v>
      </c>
      <c r="F785" t="s">
        <v>104</v>
      </c>
      <c r="G785">
        <f>IF(F785="","",SUMIFS('State GDP by Industry'!$AC$2:$AC$5465,'State GDP by Industry'!$B$2:$B$5465,B785,'State GDP by Industry'!$G$2:$G$5465,'BEA State PCE Data'!F785))</f>
        <v>787.2</v>
      </c>
      <c r="H785">
        <f t="shared" si="12"/>
        <v>0.28910352932535166</v>
      </c>
    </row>
    <row r="786" spans="1:8" x14ac:dyDescent="0.25">
      <c r="A786" t="s">
        <v>444</v>
      </c>
      <c r="B786" t="s">
        <v>244</v>
      </c>
      <c r="C786" t="s">
        <v>387</v>
      </c>
      <c r="D786" t="s">
        <v>388</v>
      </c>
      <c r="E786">
        <v>5271.8</v>
      </c>
      <c r="F786" t="s">
        <v>476</v>
      </c>
      <c r="G786">
        <f>IF(F786="","",SUMIFS('State GDP by Industry'!$AC$2:$AC$5465,'State GDP by Industry'!$B$2:$B$5465,B786,'State GDP by Industry'!$G$2:$G$5465,'BEA State PCE Data'!F786))</f>
        <v>0</v>
      </c>
      <c r="H786">
        <f t="shared" si="12"/>
        <v>0</v>
      </c>
    </row>
    <row r="787" spans="1:8" x14ac:dyDescent="0.25">
      <c r="A787" t="s">
        <v>444</v>
      </c>
      <c r="B787" t="s">
        <v>244</v>
      </c>
      <c r="C787" t="s">
        <v>389</v>
      </c>
      <c r="D787" t="s">
        <v>390</v>
      </c>
      <c r="E787">
        <v>48964.7</v>
      </c>
      <c r="G787" t="str">
        <f>IF(F787="","",SUMIFS('State GDP by Industry'!$AC$2:$AC$5465,'State GDP by Industry'!$B$2:$B$5465,B787,'State GDP by Industry'!$G$2:$G$5465,'BEA State PCE Data'!F787))</f>
        <v/>
      </c>
      <c r="H787" t="str">
        <f t="shared" si="12"/>
        <v/>
      </c>
    </row>
    <row r="788" spans="1:8" x14ac:dyDescent="0.25">
      <c r="A788" t="s">
        <v>444</v>
      </c>
      <c r="B788" t="s">
        <v>244</v>
      </c>
      <c r="C788" t="s">
        <v>391</v>
      </c>
      <c r="D788" t="s">
        <v>392</v>
      </c>
      <c r="E788">
        <v>46596.5</v>
      </c>
      <c r="G788" t="str">
        <f>IF(F788="","",SUMIFS('State GDP by Industry'!$AC$2:$AC$5465,'State GDP by Industry'!$B$2:$B$5465,B788,'State GDP by Industry'!$G$2:$G$5465,'BEA State PCE Data'!F788))</f>
        <v/>
      </c>
      <c r="H788" t="str">
        <f t="shared" si="12"/>
        <v/>
      </c>
    </row>
    <row r="789" spans="1:8" x14ac:dyDescent="0.25">
      <c r="A789" t="s">
        <v>444</v>
      </c>
      <c r="B789" t="s">
        <v>244</v>
      </c>
      <c r="C789" t="s">
        <v>393</v>
      </c>
      <c r="D789" t="s">
        <v>394</v>
      </c>
      <c r="E789">
        <v>12899</v>
      </c>
      <c r="G789" t="str">
        <f>IF(F789="","",SUMIFS('State GDP by Industry'!$AC$2:$AC$5465,'State GDP by Industry'!$B$2:$B$5465,B789,'State GDP by Industry'!$G$2:$G$5465,'BEA State PCE Data'!F789))</f>
        <v/>
      </c>
      <c r="H789" t="str">
        <f t="shared" si="12"/>
        <v/>
      </c>
    </row>
    <row r="790" spans="1:8" x14ac:dyDescent="0.25">
      <c r="A790" t="s">
        <v>444</v>
      </c>
      <c r="B790" t="s">
        <v>244</v>
      </c>
      <c r="C790" t="s">
        <v>395</v>
      </c>
      <c r="D790" t="s">
        <v>396</v>
      </c>
      <c r="E790">
        <v>13006.1</v>
      </c>
      <c r="G790" t="str">
        <f>IF(F790="","",SUMIFS('State GDP by Industry'!$AC$2:$AC$5465,'State GDP by Industry'!$B$2:$B$5465,B790,'State GDP by Industry'!$G$2:$G$5465,'BEA State PCE Data'!F790))</f>
        <v/>
      </c>
      <c r="H790" t="str">
        <f t="shared" si="12"/>
        <v/>
      </c>
    </row>
    <row r="791" spans="1:8" x14ac:dyDescent="0.25">
      <c r="A791" t="s">
        <v>444</v>
      </c>
      <c r="B791" t="s">
        <v>244</v>
      </c>
      <c r="C791" t="s">
        <v>397</v>
      </c>
      <c r="D791" t="s">
        <v>398</v>
      </c>
      <c r="E791">
        <v>2034.1</v>
      </c>
      <c r="G791" t="str">
        <f>IF(F791="","",SUMIFS('State GDP by Industry'!$AC$2:$AC$5465,'State GDP by Industry'!$B$2:$B$5465,B791,'State GDP by Industry'!$G$2:$G$5465,'BEA State PCE Data'!F791))</f>
        <v/>
      </c>
      <c r="H791" t="str">
        <f t="shared" si="12"/>
        <v/>
      </c>
    </row>
    <row r="792" spans="1:8" x14ac:dyDescent="0.25">
      <c r="A792" t="s">
        <v>444</v>
      </c>
      <c r="B792" t="s">
        <v>244</v>
      </c>
      <c r="C792" t="s">
        <v>399</v>
      </c>
      <c r="D792" t="s">
        <v>400</v>
      </c>
      <c r="E792">
        <v>3175.1</v>
      </c>
      <c r="G792" t="str">
        <f>IF(F792="","",SUMIFS('State GDP by Industry'!$AC$2:$AC$5465,'State GDP by Industry'!$B$2:$B$5465,B792,'State GDP by Industry'!$G$2:$G$5465,'BEA State PCE Data'!F792))</f>
        <v/>
      </c>
      <c r="H792" t="str">
        <f t="shared" si="12"/>
        <v/>
      </c>
    </row>
    <row r="793" spans="1:8" x14ac:dyDescent="0.25">
      <c r="A793" t="s">
        <v>444</v>
      </c>
      <c r="B793" t="s">
        <v>244</v>
      </c>
      <c r="C793" t="s">
        <v>401</v>
      </c>
      <c r="D793" t="s">
        <v>402</v>
      </c>
      <c r="E793">
        <v>5439.5</v>
      </c>
      <c r="G793" t="str">
        <f>IF(F793="","",SUMIFS('State GDP by Industry'!$AC$2:$AC$5465,'State GDP by Industry'!$B$2:$B$5465,B793,'State GDP by Industry'!$G$2:$G$5465,'BEA State PCE Data'!F793))</f>
        <v/>
      </c>
      <c r="H793" t="str">
        <f t="shared" si="12"/>
        <v/>
      </c>
    </row>
    <row r="794" spans="1:8" x14ac:dyDescent="0.25">
      <c r="A794" t="s">
        <v>444</v>
      </c>
      <c r="B794" t="s">
        <v>244</v>
      </c>
      <c r="C794" t="s">
        <v>403</v>
      </c>
      <c r="D794" t="s">
        <v>404</v>
      </c>
      <c r="E794">
        <v>5462.6</v>
      </c>
      <c r="G794" t="str">
        <f>IF(F794="","",SUMIFS('State GDP by Industry'!$AC$2:$AC$5465,'State GDP by Industry'!$B$2:$B$5465,B794,'State GDP by Industry'!$G$2:$G$5465,'BEA State PCE Data'!F794))</f>
        <v/>
      </c>
      <c r="H794" t="str">
        <f t="shared" si="12"/>
        <v/>
      </c>
    </row>
    <row r="795" spans="1:8" x14ac:dyDescent="0.25">
      <c r="A795" t="s">
        <v>444</v>
      </c>
      <c r="B795" t="s">
        <v>244</v>
      </c>
      <c r="C795" t="s">
        <v>405</v>
      </c>
      <c r="D795" t="s">
        <v>406</v>
      </c>
      <c r="E795">
        <v>4580.1000000000004</v>
      </c>
      <c r="G795" t="str">
        <f>IF(F795="","",SUMIFS('State GDP by Industry'!$AC$2:$AC$5465,'State GDP by Industry'!$B$2:$B$5465,B795,'State GDP by Industry'!$G$2:$G$5465,'BEA State PCE Data'!F795))</f>
        <v/>
      </c>
      <c r="H795" t="str">
        <f t="shared" si="12"/>
        <v/>
      </c>
    </row>
    <row r="796" spans="1:8" x14ac:dyDescent="0.25">
      <c r="A796" t="s">
        <v>444</v>
      </c>
      <c r="B796" t="s">
        <v>244</v>
      </c>
      <c r="C796" t="s">
        <v>407</v>
      </c>
      <c r="D796" t="s">
        <v>408</v>
      </c>
      <c r="E796">
        <v>2368.1</v>
      </c>
      <c r="G796" t="str">
        <f>IF(F796="","",SUMIFS('State GDP by Industry'!$AC$2:$AC$5465,'State GDP by Industry'!$B$2:$B$5465,B796,'State GDP by Industry'!$G$2:$G$5465,'BEA State PCE Data'!F796))</f>
        <v/>
      </c>
      <c r="H796" t="str">
        <f t="shared" si="12"/>
        <v/>
      </c>
    </row>
    <row r="797" spans="1:8" x14ac:dyDescent="0.25">
      <c r="A797" t="s">
        <v>444</v>
      </c>
      <c r="B797" t="s">
        <v>244</v>
      </c>
      <c r="C797" t="s">
        <v>409</v>
      </c>
      <c r="D797" t="s">
        <v>410</v>
      </c>
      <c r="E797">
        <v>7928.4</v>
      </c>
      <c r="G797" t="str">
        <f>IF(F797="","",SUMIFS('State GDP by Industry'!$AC$2:$AC$5465,'State GDP by Industry'!$B$2:$B$5465,B797,'State GDP by Industry'!$G$2:$G$5465,'BEA State PCE Data'!F797))</f>
        <v/>
      </c>
      <c r="H797" t="str">
        <f t="shared" si="12"/>
        <v/>
      </c>
    </row>
    <row r="798" spans="1:8" x14ac:dyDescent="0.25">
      <c r="A798" t="s">
        <v>444</v>
      </c>
      <c r="B798" t="s">
        <v>244</v>
      </c>
      <c r="C798" t="s">
        <v>411</v>
      </c>
      <c r="D798" t="s">
        <v>412</v>
      </c>
      <c r="E798">
        <v>5560.2</v>
      </c>
      <c r="G798" t="str">
        <f>IF(F798="","",SUMIFS('State GDP by Industry'!$AC$2:$AC$5465,'State GDP by Industry'!$B$2:$B$5465,B798,'State GDP by Industry'!$G$2:$G$5465,'BEA State PCE Data'!F798))</f>
        <v/>
      </c>
      <c r="H798" t="str">
        <f t="shared" si="12"/>
        <v/>
      </c>
    </row>
    <row r="799" spans="1:8" x14ac:dyDescent="0.25">
      <c r="A799" t="s">
        <v>445</v>
      </c>
      <c r="B799" t="s">
        <v>246</v>
      </c>
      <c r="C799" t="s">
        <v>365</v>
      </c>
      <c r="D799" t="s">
        <v>366</v>
      </c>
      <c r="E799">
        <v>976732.2</v>
      </c>
      <c r="G799" t="str">
        <f>IF(F799="","",SUMIFS('State GDP by Industry'!$AC$2:$AC$5465,'State GDP by Industry'!$B$2:$B$5465,B799,'State GDP by Industry'!$G$2:$G$5465,'BEA State PCE Data'!F799))</f>
        <v/>
      </c>
      <c r="H799" t="str">
        <f t="shared" si="12"/>
        <v/>
      </c>
    </row>
    <row r="800" spans="1:8" x14ac:dyDescent="0.25">
      <c r="A800" t="s">
        <v>445</v>
      </c>
      <c r="B800" t="s">
        <v>246</v>
      </c>
      <c r="C800" t="s">
        <v>367</v>
      </c>
      <c r="D800" t="s">
        <v>368</v>
      </c>
      <c r="E800">
        <v>267918.3</v>
      </c>
      <c r="G800" t="str">
        <f>IF(F800="","",SUMIFS('State GDP by Industry'!$AC$2:$AC$5465,'State GDP by Industry'!$B$2:$B$5465,B800,'State GDP by Industry'!$G$2:$G$5465,'BEA State PCE Data'!F800))</f>
        <v/>
      </c>
      <c r="H800" t="str">
        <f t="shared" si="12"/>
        <v/>
      </c>
    </row>
    <row r="801" spans="1:8" x14ac:dyDescent="0.25">
      <c r="A801" t="s">
        <v>445</v>
      </c>
      <c r="B801" t="s">
        <v>246</v>
      </c>
      <c r="C801" t="s">
        <v>369</v>
      </c>
      <c r="D801" t="s">
        <v>370</v>
      </c>
      <c r="E801">
        <v>71304.899999999994</v>
      </c>
      <c r="F801" t="s">
        <v>80</v>
      </c>
      <c r="G801">
        <f>IF(F801="","",SUMIFS('State GDP by Industry'!$AC$2:$AC$5465,'State GDP by Industry'!$B$2:$B$5465,B801,'State GDP by Industry'!$G$2:$G$5465,'BEA State PCE Data'!F801))</f>
        <v>34968.400000000001</v>
      </c>
      <c r="H801">
        <f t="shared" si="12"/>
        <v>0.49040669014331417</v>
      </c>
    </row>
    <row r="802" spans="1:8" x14ac:dyDescent="0.25">
      <c r="A802" t="s">
        <v>445</v>
      </c>
      <c r="B802" t="s">
        <v>246</v>
      </c>
      <c r="C802" t="s">
        <v>371</v>
      </c>
      <c r="D802" t="s">
        <v>372</v>
      </c>
      <c r="E802">
        <v>21231.3</v>
      </c>
      <c r="F802" t="s">
        <v>89</v>
      </c>
      <c r="G802">
        <f>IF(F802="","",SUMIFS('State GDP by Industry'!$AC$2:$AC$5465,'State GDP by Industry'!$B$2:$B$5465,B802,'State GDP by Industry'!$G$2:$G$5465,'BEA State PCE Data'!F802))</f>
        <v>1401</v>
      </c>
      <c r="H802">
        <f t="shared" si="12"/>
        <v>6.5987480747763921E-2</v>
      </c>
    </row>
    <row r="803" spans="1:8" x14ac:dyDescent="0.25">
      <c r="A803" t="s">
        <v>445</v>
      </c>
      <c r="B803" t="s">
        <v>246</v>
      </c>
      <c r="C803" t="s">
        <v>373</v>
      </c>
      <c r="D803" t="s">
        <v>374</v>
      </c>
      <c r="E803">
        <v>20614.2</v>
      </c>
      <c r="F803" t="s">
        <v>92</v>
      </c>
      <c r="G803">
        <f>IF(F803="","",SUMIFS('State GDP by Industry'!$AC$2:$AC$5465,'State GDP by Industry'!$B$2:$B$5465,B803,'State GDP by Industry'!$G$2:$G$5465,'BEA State PCE Data'!F803))</f>
        <v>909.3</v>
      </c>
      <c r="H803">
        <f t="shared" si="12"/>
        <v>4.4110370521291145E-2</v>
      </c>
    </row>
    <row r="804" spans="1:8" x14ac:dyDescent="0.25">
      <c r="A804" t="s">
        <v>445</v>
      </c>
      <c r="B804" t="s">
        <v>246</v>
      </c>
      <c r="C804" t="s">
        <v>375</v>
      </c>
      <c r="D804" t="s">
        <v>376</v>
      </c>
      <c r="E804">
        <v>15818.2</v>
      </c>
      <c r="F804" t="s">
        <v>91</v>
      </c>
      <c r="G804">
        <f>IF(F804="","",SUMIFS('State GDP by Industry'!$AC$2:$AC$5465,'State GDP by Industry'!$B$2:$B$5465,B804,'State GDP by Industry'!$G$2:$G$5465,'BEA State PCE Data'!F804))</f>
        <v>1410.4</v>
      </c>
      <c r="H804">
        <f t="shared" si="12"/>
        <v>8.9163115904464477E-2</v>
      </c>
    </row>
    <row r="805" spans="1:8" x14ac:dyDescent="0.25">
      <c r="A805" t="s">
        <v>445</v>
      </c>
      <c r="B805" t="s">
        <v>246</v>
      </c>
      <c r="C805" t="s">
        <v>377</v>
      </c>
      <c r="D805" t="s">
        <v>378</v>
      </c>
      <c r="E805">
        <v>13641.1</v>
      </c>
      <c r="F805" t="s">
        <v>476</v>
      </c>
      <c r="G805">
        <f>IF(F805="","",SUMIFS('State GDP by Industry'!$AC$2:$AC$5465,'State GDP by Industry'!$B$2:$B$5465,B805,'State GDP by Industry'!$G$2:$G$5465,'BEA State PCE Data'!F805))</f>
        <v>0</v>
      </c>
      <c r="H805">
        <f t="shared" si="12"/>
        <v>0</v>
      </c>
    </row>
    <row r="806" spans="1:8" x14ac:dyDescent="0.25">
      <c r="A806" t="s">
        <v>445</v>
      </c>
      <c r="B806" t="s">
        <v>246</v>
      </c>
      <c r="C806" t="s">
        <v>379</v>
      </c>
      <c r="D806" t="s">
        <v>380</v>
      </c>
      <c r="E806">
        <v>196613.4</v>
      </c>
      <c r="F806" t="s">
        <v>95</v>
      </c>
      <c r="G806">
        <f>IF(F806="","",SUMIFS('State GDP by Industry'!$AC$2:$AC$5465,'State GDP by Industry'!$B$2:$B$5465,B806,'State GDP by Industry'!$G$2:$G$5465,'BEA State PCE Data'!F806))</f>
        <v>35048.699999999997</v>
      </c>
      <c r="H806">
        <f t="shared" si="12"/>
        <v>0.17826201062592884</v>
      </c>
    </row>
    <row r="807" spans="1:8" x14ac:dyDescent="0.25">
      <c r="A807" t="s">
        <v>445</v>
      </c>
      <c r="B807" t="s">
        <v>246</v>
      </c>
      <c r="C807" t="s">
        <v>381</v>
      </c>
      <c r="D807" t="s">
        <v>382</v>
      </c>
      <c r="E807">
        <v>57831.9</v>
      </c>
      <c r="F807" t="s">
        <v>97</v>
      </c>
      <c r="G807">
        <f>IF(F807="","",SUMIFS('State GDP by Industry'!$AC$2:$AC$5465,'State GDP by Industry'!$B$2:$B$5465,B807,'State GDP by Industry'!$G$2:$G$5465,'BEA State PCE Data'!F807))</f>
        <v>11042.8</v>
      </c>
      <c r="H807">
        <f t="shared" si="12"/>
        <v>0.19094651913563274</v>
      </c>
    </row>
    <row r="808" spans="1:8" x14ac:dyDescent="0.25">
      <c r="A808" t="s">
        <v>445</v>
      </c>
      <c r="B808" t="s">
        <v>246</v>
      </c>
      <c r="C808" t="s">
        <v>383</v>
      </c>
      <c r="D808" t="s">
        <v>384</v>
      </c>
      <c r="E808">
        <v>35976.5</v>
      </c>
      <c r="F808" t="s">
        <v>101</v>
      </c>
      <c r="G808">
        <f>IF(F808="","",SUMIFS('State GDP by Industry'!$AC$2:$AC$5465,'State GDP by Industry'!$B$2:$B$5465,B808,'State GDP by Industry'!$G$2:$G$5465,'BEA State PCE Data'!F808))</f>
        <v>1468.8</v>
      </c>
      <c r="H808">
        <f t="shared" si="12"/>
        <v>4.0826650730337859E-2</v>
      </c>
    </row>
    <row r="809" spans="1:8" x14ac:dyDescent="0.25">
      <c r="A809" t="s">
        <v>445</v>
      </c>
      <c r="B809" t="s">
        <v>246</v>
      </c>
      <c r="C809" t="s">
        <v>385</v>
      </c>
      <c r="D809" t="s">
        <v>386</v>
      </c>
      <c r="E809">
        <v>12723.6</v>
      </c>
      <c r="F809" t="s">
        <v>104</v>
      </c>
      <c r="G809">
        <f>IF(F809="","",SUMIFS('State GDP by Industry'!$AC$2:$AC$5465,'State GDP by Industry'!$B$2:$B$5465,B809,'State GDP by Industry'!$G$2:$G$5465,'BEA State PCE Data'!F809))</f>
        <v>738.7</v>
      </c>
      <c r="H809">
        <f t="shared" si="12"/>
        <v>5.8057468012197806E-2</v>
      </c>
    </row>
    <row r="810" spans="1:8" x14ac:dyDescent="0.25">
      <c r="A810" t="s">
        <v>445</v>
      </c>
      <c r="B810" t="s">
        <v>246</v>
      </c>
      <c r="C810" t="s">
        <v>387</v>
      </c>
      <c r="D810" t="s">
        <v>388</v>
      </c>
      <c r="E810">
        <v>90081.4</v>
      </c>
      <c r="F810" t="s">
        <v>476</v>
      </c>
      <c r="G810">
        <f>IF(F810="","",SUMIFS('State GDP by Industry'!$AC$2:$AC$5465,'State GDP by Industry'!$B$2:$B$5465,B810,'State GDP by Industry'!$G$2:$G$5465,'BEA State PCE Data'!F810))</f>
        <v>0</v>
      </c>
      <c r="H810">
        <f t="shared" si="12"/>
        <v>0</v>
      </c>
    </row>
    <row r="811" spans="1:8" x14ac:dyDescent="0.25">
      <c r="A811" t="s">
        <v>445</v>
      </c>
      <c r="B811" t="s">
        <v>246</v>
      </c>
      <c r="C811" t="s">
        <v>389</v>
      </c>
      <c r="D811" t="s">
        <v>390</v>
      </c>
      <c r="E811">
        <v>708813.9</v>
      </c>
      <c r="G811" t="str">
        <f>IF(F811="","",SUMIFS('State GDP by Industry'!$AC$2:$AC$5465,'State GDP by Industry'!$B$2:$B$5465,B811,'State GDP by Industry'!$G$2:$G$5465,'BEA State PCE Data'!F811))</f>
        <v/>
      </c>
      <c r="H811" t="str">
        <f t="shared" si="12"/>
        <v/>
      </c>
    </row>
    <row r="812" spans="1:8" x14ac:dyDescent="0.25">
      <c r="A812" t="s">
        <v>445</v>
      </c>
      <c r="B812" t="s">
        <v>246</v>
      </c>
      <c r="C812" t="s">
        <v>391</v>
      </c>
      <c r="D812" t="s">
        <v>392</v>
      </c>
      <c r="E812">
        <v>670698.6</v>
      </c>
      <c r="G812" t="str">
        <f>IF(F812="","",SUMIFS('State GDP by Industry'!$AC$2:$AC$5465,'State GDP by Industry'!$B$2:$B$5465,B812,'State GDP by Industry'!$G$2:$G$5465,'BEA State PCE Data'!F812))</f>
        <v/>
      </c>
      <c r="H812" t="str">
        <f t="shared" si="12"/>
        <v/>
      </c>
    </row>
    <row r="813" spans="1:8" x14ac:dyDescent="0.25">
      <c r="A813" t="s">
        <v>445</v>
      </c>
      <c r="B813" t="s">
        <v>246</v>
      </c>
      <c r="C813" t="s">
        <v>393</v>
      </c>
      <c r="D813" t="s">
        <v>394</v>
      </c>
      <c r="E813">
        <v>174222.9</v>
      </c>
      <c r="G813" t="str">
        <f>IF(F813="","",SUMIFS('State GDP by Industry'!$AC$2:$AC$5465,'State GDP by Industry'!$B$2:$B$5465,B813,'State GDP by Industry'!$G$2:$G$5465,'BEA State PCE Data'!F813))</f>
        <v/>
      </c>
      <c r="H813" t="str">
        <f t="shared" si="12"/>
        <v/>
      </c>
    </row>
    <row r="814" spans="1:8" x14ac:dyDescent="0.25">
      <c r="A814" t="s">
        <v>445</v>
      </c>
      <c r="B814" t="s">
        <v>246</v>
      </c>
      <c r="C814" t="s">
        <v>395</v>
      </c>
      <c r="D814" t="s">
        <v>396</v>
      </c>
      <c r="E814">
        <v>155886.29999999999</v>
      </c>
      <c r="G814" t="str">
        <f>IF(F814="","",SUMIFS('State GDP by Industry'!$AC$2:$AC$5465,'State GDP by Industry'!$B$2:$B$5465,B814,'State GDP by Industry'!$G$2:$G$5465,'BEA State PCE Data'!F814))</f>
        <v/>
      </c>
      <c r="H814" t="str">
        <f t="shared" si="12"/>
        <v/>
      </c>
    </row>
    <row r="815" spans="1:8" x14ac:dyDescent="0.25">
      <c r="A815" t="s">
        <v>445</v>
      </c>
      <c r="B815" t="s">
        <v>246</v>
      </c>
      <c r="C815" t="s">
        <v>397</v>
      </c>
      <c r="D815" t="s">
        <v>398</v>
      </c>
      <c r="E815">
        <v>45937.1</v>
      </c>
      <c r="G815" t="str">
        <f>IF(F815="","",SUMIFS('State GDP by Industry'!$AC$2:$AC$5465,'State GDP by Industry'!$B$2:$B$5465,B815,'State GDP by Industry'!$G$2:$G$5465,'BEA State PCE Data'!F815))</f>
        <v/>
      </c>
      <c r="H815" t="str">
        <f t="shared" si="12"/>
        <v/>
      </c>
    </row>
    <row r="816" spans="1:8" x14ac:dyDescent="0.25">
      <c r="A816" t="s">
        <v>445</v>
      </c>
      <c r="B816" t="s">
        <v>246</v>
      </c>
      <c r="C816" t="s">
        <v>399</v>
      </c>
      <c r="D816" t="s">
        <v>400</v>
      </c>
      <c r="E816">
        <v>40187.199999999997</v>
      </c>
      <c r="G816" t="str">
        <f>IF(F816="","",SUMIFS('State GDP by Industry'!$AC$2:$AC$5465,'State GDP by Industry'!$B$2:$B$5465,B816,'State GDP by Industry'!$G$2:$G$5465,'BEA State PCE Data'!F816))</f>
        <v/>
      </c>
      <c r="H816" t="str">
        <f t="shared" si="12"/>
        <v/>
      </c>
    </row>
    <row r="817" spans="1:8" x14ac:dyDescent="0.25">
      <c r="A817" t="s">
        <v>445</v>
      </c>
      <c r="B817" t="s">
        <v>246</v>
      </c>
      <c r="C817" t="s">
        <v>401</v>
      </c>
      <c r="D817" t="s">
        <v>402</v>
      </c>
      <c r="E817">
        <v>70210.899999999994</v>
      </c>
      <c r="G817" t="str">
        <f>IF(F817="","",SUMIFS('State GDP by Industry'!$AC$2:$AC$5465,'State GDP by Industry'!$B$2:$B$5465,B817,'State GDP by Industry'!$G$2:$G$5465,'BEA State PCE Data'!F817))</f>
        <v/>
      </c>
      <c r="H817" t="str">
        <f t="shared" si="12"/>
        <v/>
      </c>
    </row>
    <row r="818" spans="1:8" x14ac:dyDescent="0.25">
      <c r="A818" t="s">
        <v>445</v>
      </c>
      <c r="B818" t="s">
        <v>246</v>
      </c>
      <c r="C818" t="s">
        <v>403</v>
      </c>
      <c r="D818" t="s">
        <v>404</v>
      </c>
      <c r="E818">
        <v>75715.600000000006</v>
      </c>
      <c r="G818" t="str">
        <f>IF(F818="","",SUMIFS('State GDP by Industry'!$AC$2:$AC$5465,'State GDP by Industry'!$B$2:$B$5465,B818,'State GDP by Industry'!$G$2:$G$5465,'BEA State PCE Data'!F818))</f>
        <v/>
      </c>
      <c r="H818" t="str">
        <f t="shared" si="12"/>
        <v/>
      </c>
    </row>
    <row r="819" spans="1:8" x14ac:dyDescent="0.25">
      <c r="A819" t="s">
        <v>445</v>
      </c>
      <c r="B819" t="s">
        <v>246</v>
      </c>
      <c r="C819" t="s">
        <v>405</v>
      </c>
      <c r="D819" t="s">
        <v>406</v>
      </c>
      <c r="E819">
        <v>108538.7</v>
      </c>
      <c r="G819" t="str">
        <f>IF(F819="","",SUMIFS('State GDP by Industry'!$AC$2:$AC$5465,'State GDP by Industry'!$B$2:$B$5465,B819,'State GDP by Industry'!$G$2:$G$5465,'BEA State PCE Data'!F819))</f>
        <v/>
      </c>
      <c r="H819" t="str">
        <f t="shared" si="12"/>
        <v/>
      </c>
    </row>
    <row r="820" spans="1:8" x14ac:dyDescent="0.25">
      <c r="A820" t="s">
        <v>445</v>
      </c>
      <c r="B820" t="s">
        <v>246</v>
      </c>
      <c r="C820" t="s">
        <v>407</v>
      </c>
      <c r="D820" t="s">
        <v>408</v>
      </c>
      <c r="E820">
        <v>38115.300000000003</v>
      </c>
      <c r="G820" t="str">
        <f>IF(F820="","",SUMIFS('State GDP by Industry'!$AC$2:$AC$5465,'State GDP by Industry'!$B$2:$B$5465,B820,'State GDP by Industry'!$G$2:$G$5465,'BEA State PCE Data'!F820))</f>
        <v/>
      </c>
      <c r="H820" t="str">
        <f t="shared" si="12"/>
        <v/>
      </c>
    </row>
    <row r="821" spans="1:8" x14ac:dyDescent="0.25">
      <c r="A821" t="s">
        <v>445</v>
      </c>
      <c r="B821" t="s">
        <v>246</v>
      </c>
      <c r="C821" t="s">
        <v>409</v>
      </c>
      <c r="D821" t="s">
        <v>410</v>
      </c>
      <c r="E821">
        <v>129788.7</v>
      </c>
      <c r="G821" t="str">
        <f>IF(F821="","",SUMIFS('State GDP by Industry'!$AC$2:$AC$5465,'State GDP by Industry'!$B$2:$B$5465,B821,'State GDP by Industry'!$G$2:$G$5465,'BEA State PCE Data'!F821))</f>
        <v/>
      </c>
      <c r="H821" t="str">
        <f t="shared" si="12"/>
        <v/>
      </c>
    </row>
    <row r="822" spans="1:8" x14ac:dyDescent="0.25">
      <c r="A822" t="s">
        <v>445</v>
      </c>
      <c r="B822" t="s">
        <v>246</v>
      </c>
      <c r="C822" t="s">
        <v>411</v>
      </c>
      <c r="D822" t="s">
        <v>412</v>
      </c>
      <c r="E822">
        <v>91673.4</v>
      </c>
      <c r="G822" t="str">
        <f>IF(F822="","",SUMIFS('State GDP by Industry'!$AC$2:$AC$5465,'State GDP by Industry'!$B$2:$B$5465,B822,'State GDP by Industry'!$G$2:$G$5465,'BEA State PCE Data'!F822))</f>
        <v/>
      </c>
      <c r="H822" t="str">
        <f t="shared" si="12"/>
        <v/>
      </c>
    </row>
    <row r="823" spans="1:8" x14ac:dyDescent="0.25">
      <c r="A823" t="s">
        <v>446</v>
      </c>
      <c r="B823" t="s">
        <v>248</v>
      </c>
      <c r="C823" t="s">
        <v>365</v>
      </c>
      <c r="D823" t="s">
        <v>366</v>
      </c>
      <c r="E823">
        <v>351042.8</v>
      </c>
      <c r="G823" t="str">
        <f>IF(F823="","",SUMIFS('State GDP by Industry'!$AC$2:$AC$5465,'State GDP by Industry'!$B$2:$B$5465,B823,'State GDP by Industry'!$G$2:$G$5465,'BEA State PCE Data'!F823))</f>
        <v/>
      </c>
      <c r="H823" t="str">
        <f t="shared" si="12"/>
        <v/>
      </c>
    </row>
    <row r="824" spans="1:8" x14ac:dyDescent="0.25">
      <c r="A824" t="s">
        <v>446</v>
      </c>
      <c r="B824" t="s">
        <v>248</v>
      </c>
      <c r="C824" t="s">
        <v>367</v>
      </c>
      <c r="D824" t="s">
        <v>368</v>
      </c>
      <c r="E824">
        <v>127997.5</v>
      </c>
      <c r="G824" t="str">
        <f>IF(F824="","",SUMIFS('State GDP by Industry'!$AC$2:$AC$5465,'State GDP by Industry'!$B$2:$B$5465,B824,'State GDP by Industry'!$G$2:$G$5465,'BEA State PCE Data'!F824))</f>
        <v/>
      </c>
      <c r="H824" t="str">
        <f t="shared" si="12"/>
        <v/>
      </c>
    </row>
    <row r="825" spans="1:8" x14ac:dyDescent="0.25">
      <c r="A825" t="s">
        <v>446</v>
      </c>
      <c r="B825" t="s">
        <v>248</v>
      </c>
      <c r="C825" t="s">
        <v>369</v>
      </c>
      <c r="D825" t="s">
        <v>370</v>
      </c>
      <c r="E825">
        <v>43450</v>
      </c>
      <c r="F825" t="s">
        <v>80</v>
      </c>
      <c r="G825">
        <f>IF(F825="","",SUMIFS('State GDP by Industry'!$AC$2:$AC$5465,'State GDP by Industry'!$B$2:$B$5465,B825,'State GDP by Industry'!$G$2:$G$5465,'BEA State PCE Data'!F825))</f>
        <v>42760.5</v>
      </c>
      <c r="H825">
        <f t="shared" si="12"/>
        <v>0.98413118527042576</v>
      </c>
    </row>
    <row r="826" spans="1:8" x14ac:dyDescent="0.25">
      <c r="A826" t="s">
        <v>446</v>
      </c>
      <c r="B826" t="s">
        <v>248</v>
      </c>
      <c r="C826" t="s">
        <v>371</v>
      </c>
      <c r="D826" t="s">
        <v>372</v>
      </c>
      <c r="E826">
        <v>16658.5</v>
      </c>
      <c r="F826" t="s">
        <v>89</v>
      </c>
      <c r="G826">
        <f>IF(F826="","",SUMIFS('State GDP by Industry'!$AC$2:$AC$5465,'State GDP by Industry'!$B$2:$B$5465,B826,'State GDP by Industry'!$G$2:$G$5465,'BEA State PCE Data'!F826))</f>
        <v>3614.2</v>
      </c>
      <c r="H826">
        <f t="shared" si="12"/>
        <v>0.21695830957169013</v>
      </c>
    </row>
    <row r="827" spans="1:8" x14ac:dyDescent="0.25">
      <c r="A827" t="s">
        <v>446</v>
      </c>
      <c r="B827" t="s">
        <v>248</v>
      </c>
      <c r="C827" t="s">
        <v>373</v>
      </c>
      <c r="D827" t="s">
        <v>374</v>
      </c>
      <c r="E827">
        <v>9588.5</v>
      </c>
      <c r="F827" t="s">
        <v>92</v>
      </c>
      <c r="G827">
        <f>IF(F827="","",SUMIFS('State GDP by Industry'!$AC$2:$AC$5465,'State GDP by Industry'!$B$2:$B$5465,B827,'State GDP by Industry'!$G$2:$G$5465,'BEA State PCE Data'!F827))</f>
        <v>2271.9</v>
      </c>
      <c r="H827">
        <f t="shared" si="12"/>
        <v>0.23694008447619544</v>
      </c>
    </row>
    <row r="828" spans="1:8" x14ac:dyDescent="0.25">
      <c r="A828" t="s">
        <v>446</v>
      </c>
      <c r="B828" t="s">
        <v>248</v>
      </c>
      <c r="C828" t="s">
        <v>375</v>
      </c>
      <c r="D828" t="s">
        <v>376</v>
      </c>
      <c r="E828">
        <v>11821.4</v>
      </c>
      <c r="F828" t="s">
        <v>91</v>
      </c>
      <c r="G828">
        <f>IF(F828="","",SUMIFS('State GDP by Industry'!$AC$2:$AC$5465,'State GDP by Industry'!$B$2:$B$5465,B828,'State GDP by Industry'!$G$2:$G$5465,'BEA State PCE Data'!F828))</f>
        <v>6447.1</v>
      </c>
      <c r="H828">
        <f t="shared" si="12"/>
        <v>0.54537533625458923</v>
      </c>
    </row>
    <row r="829" spans="1:8" x14ac:dyDescent="0.25">
      <c r="A829" t="s">
        <v>446</v>
      </c>
      <c r="B829" t="s">
        <v>248</v>
      </c>
      <c r="C829" t="s">
        <v>377</v>
      </c>
      <c r="D829" t="s">
        <v>378</v>
      </c>
      <c r="E829">
        <v>5381.5</v>
      </c>
      <c r="F829" t="s">
        <v>476</v>
      </c>
      <c r="G829">
        <f>IF(F829="","",SUMIFS('State GDP by Industry'!$AC$2:$AC$5465,'State GDP by Industry'!$B$2:$B$5465,B829,'State GDP by Industry'!$G$2:$G$5465,'BEA State PCE Data'!F829))</f>
        <v>0</v>
      </c>
      <c r="H829">
        <f t="shared" si="12"/>
        <v>0</v>
      </c>
    </row>
    <row r="830" spans="1:8" x14ac:dyDescent="0.25">
      <c r="A830" t="s">
        <v>446</v>
      </c>
      <c r="B830" t="s">
        <v>248</v>
      </c>
      <c r="C830" t="s">
        <v>379</v>
      </c>
      <c r="D830" t="s">
        <v>380</v>
      </c>
      <c r="E830">
        <v>84547.6</v>
      </c>
      <c r="F830" t="s">
        <v>95</v>
      </c>
      <c r="G830">
        <f>IF(F830="","",SUMIFS('State GDP by Industry'!$AC$2:$AC$5465,'State GDP by Industry'!$B$2:$B$5465,B830,'State GDP by Industry'!$G$2:$G$5465,'BEA State PCE Data'!F830))</f>
        <v>55496</v>
      </c>
      <c r="H830">
        <f t="shared" si="12"/>
        <v>0.65638764435655172</v>
      </c>
    </row>
    <row r="831" spans="1:8" x14ac:dyDescent="0.25">
      <c r="A831" t="s">
        <v>446</v>
      </c>
      <c r="B831" t="s">
        <v>248</v>
      </c>
      <c r="C831" t="s">
        <v>381</v>
      </c>
      <c r="D831" t="s">
        <v>382</v>
      </c>
      <c r="E831">
        <v>29836.5</v>
      </c>
      <c r="F831" t="s">
        <v>97</v>
      </c>
      <c r="G831">
        <f>IF(F831="","",SUMIFS('State GDP by Industry'!$AC$2:$AC$5465,'State GDP by Industry'!$B$2:$B$5465,B831,'State GDP by Industry'!$G$2:$G$5465,'BEA State PCE Data'!F831))</f>
        <v>19287.599999999999</v>
      </c>
      <c r="H831">
        <f t="shared" si="12"/>
        <v>0.64644311497662255</v>
      </c>
    </row>
    <row r="832" spans="1:8" x14ac:dyDescent="0.25">
      <c r="A832" t="s">
        <v>446</v>
      </c>
      <c r="B832" t="s">
        <v>248</v>
      </c>
      <c r="C832" t="s">
        <v>383</v>
      </c>
      <c r="D832" t="s">
        <v>384</v>
      </c>
      <c r="E832">
        <v>10517.3</v>
      </c>
      <c r="F832" t="s">
        <v>101</v>
      </c>
      <c r="G832">
        <f>IF(F832="","",SUMIFS('State GDP by Industry'!$AC$2:$AC$5465,'State GDP by Industry'!$B$2:$B$5465,B832,'State GDP by Industry'!$G$2:$G$5465,'BEA State PCE Data'!F832))</f>
        <v>279</v>
      </c>
      <c r="H832">
        <f t="shared" si="12"/>
        <v>2.6527720993030534E-2</v>
      </c>
    </row>
    <row r="833" spans="1:8" x14ac:dyDescent="0.25">
      <c r="A833" t="s">
        <v>446</v>
      </c>
      <c r="B833" t="s">
        <v>248</v>
      </c>
      <c r="C833" t="s">
        <v>385</v>
      </c>
      <c r="D833" t="s">
        <v>386</v>
      </c>
      <c r="E833">
        <v>9942.7000000000007</v>
      </c>
      <c r="F833" t="s">
        <v>104</v>
      </c>
      <c r="G833">
        <f>IF(F833="","",SUMIFS('State GDP by Industry'!$AC$2:$AC$5465,'State GDP by Industry'!$B$2:$B$5465,B833,'State GDP by Industry'!$G$2:$G$5465,'BEA State PCE Data'!F833))</f>
        <v>301</v>
      </c>
      <c r="H833">
        <f t="shared" si="12"/>
        <v>3.0273466965713536E-2</v>
      </c>
    </row>
    <row r="834" spans="1:8" x14ac:dyDescent="0.25">
      <c r="A834" t="s">
        <v>446</v>
      </c>
      <c r="B834" t="s">
        <v>248</v>
      </c>
      <c r="C834" t="s">
        <v>387</v>
      </c>
      <c r="D834" t="s">
        <v>388</v>
      </c>
      <c r="E834">
        <v>34251.1</v>
      </c>
      <c r="F834" t="s">
        <v>476</v>
      </c>
      <c r="G834">
        <f>IF(F834="","",SUMIFS('State GDP by Industry'!$AC$2:$AC$5465,'State GDP by Industry'!$B$2:$B$5465,B834,'State GDP by Industry'!$G$2:$G$5465,'BEA State PCE Data'!F834))</f>
        <v>0</v>
      </c>
      <c r="H834">
        <f t="shared" si="12"/>
        <v>0</v>
      </c>
    </row>
    <row r="835" spans="1:8" x14ac:dyDescent="0.25">
      <c r="A835" t="s">
        <v>446</v>
      </c>
      <c r="B835" t="s">
        <v>248</v>
      </c>
      <c r="C835" t="s">
        <v>389</v>
      </c>
      <c r="D835" t="s">
        <v>390</v>
      </c>
      <c r="E835">
        <v>223045.3</v>
      </c>
      <c r="G835" t="str">
        <f>IF(F835="","",SUMIFS('State GDP by Industry'!$AC$2:$AC$5465,'State GDP by Industry'!$B$2:$B$5465,B835,'State GDP by Industry'!$G$2:$G$5465,'BEA State PCE Data'!F835))</f>
        <v/>
      </c>
      <c r="H835" t="str">
        <f t="shared" si="12"/>
        <v/>
      </c>
    </row>
    <row r="836" spans="1:8" x14ac:dyDescent="0.25">
      <c r="A836" t="s">
        <v>446</v>
      </c>
      <c r="B836" t="s">
        <v>248</v>
      </c>
      <c r="C836" t="s">
        <v>391</v>
      </c>
      <c r="D836" t="s">
        <v>392</v>
      </c>
      <c r="E836">
        <v>221594.1</v>
      </c>
      <c r="G836" t="str">
        <f>IF(F836="","",SUMIFS('State GDP by Industry'!$AC$2:$AC$5465,'State GDP by Industry'!$B$2:$B$5465,B836,'State GDP by Industry'!$G$2:$G$5465,'BEA State PCE Data'!F836))</f>
        <v/>
      </c>
      <c r="H836" t="str">
        <f t="shared" si="12"/>
        <v/>
      </c>
    </row>
    <row r="837" spans="1:8" x14ac:dyDescent="0.25">
      <c r="A837" t="s">
        <v>446</v>
      </c>
      <c r="B837" t="s">
        <v>248</v>
      </c>
      <c r="C837" t="s">
        <v>393</v>
      </c>
      <c r="D837" t="s">
        <v>394</v>
      </c>
      <c r="E837">
        <v>61317.3</v>
      </c>
      <c r="G837" t="str">
        <f>IF(F837="","",SUMIFS('State GDP by Industry'!$AC$2:$AC$5465,'State GDP by Industry'!$B$2:$B$5465,B837,'State GDP by Industry'!$G$2:$G$5465,'BEA State PCE Data'!F837))</f>
        <v/>
      </c>
      <c r="H837" t="str">
        <f t="shared" si="12"/>
        <v/>
      </c>
    </row>
    <row r="838" spans="1:8" x14ac:dyDescent="0.25">
      <c r="A838" t="s">
        <v>446</v>
      </c>
      <c r="B838" t="s">
        <v>248</v>
      </c>
      <c r="C838" t="s">
        <v>395</v>
      </c>
      <c r="D838" t="s">
        <v>396</v>
      </c>
      <c r="E838">
        <v>62654</v>
      </c>
      <c r="G838" t="str">
        <f>IF(F838="","",SUMIFS('State GDP by Industry'!$AC$2:$AC$5465,'State GDP by Industry'!$B$2:$B$5465,B838,'State GDP by Industry'!$G$2:$G$5465,'BEA State PCE Data'!F838))</f>
        <v/>
      </c>
      <c r="H838" t="str">
        <f t="shared" si="12"/>
        <v/>
      </c>
    </row>
    <row r="839" spans="1:8" x14ac:dyDescent="0.25">
      <c r="A839" t="s">
        <v>446</v>
      </c>
      <c r="B839" t="s">
        <v>248</v>
      </c>
      <c r="C839" t="s">
        <v>397</v>
      </c>
      <c r="D839" t="s">
        <v>398</v>
      </c>
      <c r="E839">
        <v>8078.5</v>
      </c>
      <c r="G839" t="str">
        <f>IF(F839="","",SUMIFS('State GDP by Industry'!$AC$2:$AC$5465,'State GDP by Industry'!$B$2:$B$5465,B839,'State GDP by Industry'!$G$2:$G$5465,'BEA State PCE Data'!F839))</f>
        <v/>
      </c>
      <c r="H839" t="str">
        <f t="shared" si="12"/>
        <v/>
      </c>
    </row>
    <row r="840" spans="1:8" x14ac:dyDescent="0.25">
      <c r="A840" t="s">
        <v>446</v>
      </c>
      <c r="B840" t="s">
        <v>248</v>
      </c>
      <c r="C840" t="s">
        <v>399</v>
      </c>
      <c r="D840" t="s">
        <v>400</v>
      </c>
      <c r="E840">
        <v>13746.1</v>
      </c>
      <c r="G840" t="str">
        <f>IF(F840="","",SUMIFS('State GDP by Industry'!$AC$2:$AC$5465,'State GDP by Industry'!$B$2:$B$5465,B840,'State GDP by Industry'!$G$2:$G$5465,'BEA State PCE Data'!F840))</f>
        <v/>
      </c>
      <c r="H840" t="str">
        <f t="shared" ref="H840:H903" si="13">IFERROR(G840/E840,"")</f>
        <v/>
      </c>
    </row>
    <row r="841" spans="1:8" x14ac:dyDescent="0.25">
      <c r="A841" t="s">
        <v>446</v>
      </c>
      <c r="B841" t="s">
        <v>248</v>
      </c>
      <c r="C841" t="s">
        <v>401</v>
      </c>
      <c r="D841" t="s">
        <v>402</v>
      </c>
      <c r="E841">
        <v>25295.9</v>
      </c>
      <c r="G841" t="str">
        <f>IF(F841="","",SUMIFS('State GDP by Industry'!$AC$2:$AC$5465,'State GDP by Industry'!$B$2:$B$5465,B841,'State GDP by Industry'!$G$2:$G$5465,'BEA State PCE Data'!F841))</f>
        <v/>
      </c>
      <c r="H841" t="str">
        <f t="shared" si="13"/>
        <v/>
      </c>
    </row>
    <row r="842" spans="1:8" x14ac:dyDescent="0.25">
      <c r="A842" t="s">
        <v>446</v>
      </c>
      <c r="B842" t="s">
        <v>248</v>
      </c>
      <c r="C842" t="s">
        <v>403</v>
      </c>
      <c r="D842" t="s">
        <v>404</v>
      </c>
      <c r="E842">
        <v>24417.8</v>
      </c>
      <c r="G842" t="str">
        <f>IF(F842="","",SUMIFS('State GDP by Industry'!$AC$2:$AC$5465,'State GDP by Industry'!$B$2:$B$5465,B842,'State GDP by Industry'!$G$2:$G$5465,'BEA State PCE Data'!F842))</f>
        <v/>
      </c>
      <c r="H842" t="str">
        <f t="shared" si="13"/>
        <v/>
      </c>
    </row>
    <row r="843" spans="1:8" x14ac:dyDescent="0.25">
      <c r="A843" t="s">
        <v>446</v>
      </c>
      <c r="B843" t="s">
        <v>248</v>
      </c>
      <c r="C843" t="s">
        <v>405</v>
      </c>
      <c r="D843" t="s">
        <v>406</v>
      </c>
      <c r="E843">
        <v>26084.5</v>
      </c>
      <c r="G843" t="str">
        <f>IF(F843="","",SUMIFS('State GDP by Industry'!$AC$2:$AC$5465,'State GDP by Industry'!$B$2:$B$5465,B843,'State GDP by Industry'!$G$2:$G$5465,'BEA State PCE Data'!F843))</f>
        <v/>
      </c>
      <c r="H843" t="str">
        <f t="shared" si="13"/>
        <v/>
      </c>
    </row>
    <row r="844" spans="1:8" x14ac:dyDescent="0.25">
      <c r="A844" t="s">
        <v>446</v>
      </c>
      <c r="B844" t="s">
        <v>248</v>
      </c>
      <c r="C844" t="s">
        <v>407</v>
      </c>
      <c r="D844" t="s">
        <v>408</v>
      </c>
      <c r="E844">
        <v>1451.2</v>
      </c>
      <c r="G844" t="str">
        <f>IF(F844="","",SUMIFS('State GDP by Industry'!$AC$2:$AC$5465,'State GDP by Industry'!$B$2:$B$5465,B844,'State GDP by Industry'!$G$2:$G$5465,'BEA State PCE Data'!F844))</f>
        <v/>
      </c>
      <c r="H844" t="str">
        <f t="shared" si="13"/>
        <v/>
      </c>
    </row>
    <row r="845" spans="1:8" x14ac:dyDescent="0.25">
      <c r="A845" t="s">
        <v>446</v>
      </c>
      <c r="B845" t="s">
        <v>248</v>
      </c>
      <c r="C845" t="s">
        <v>409</v>
      </c>
      <c r="D845" t="s">
        <v>410</v>
      </c>
      <c r="E845">
        <v>27410.400000000001</v>
      </c>
      <c r="G845" t="str">
        <f>IF(F845="","",SUMIFS('State GDP by Industry'!$AC$2:$AC$5465,'State GDP by Industry'!$B$2:$B$5465,B845,'State GDP by Industry'!$G$2:$G$5465,'BEA State PCE Data'!F845))</f>
        <v/>
      </c>
      <c r="H845" t="str">
        <f t="shared" si="13"/>
        <v/>
      </c>
    </row>
    <row r="846" spans="1:8" x14ac:dyDescent="0.25">
      <c r="A846" t="s">
        <v>446</v>
      </c>
      <c r="B846" t="s">
        <v>248</v>
      </c>
      <c r="C846" t="s">
        <v>411</v>
      </c>
      <c r="D846" t="s">
        <v>412</v>
      </c>
      <c r="E846">
        <v>25959.200000000001</v>
      </c>
      <c r="G846" t="str">
        <f>IF(F846="","",SUMIFS('State GDP by Industry'!$AC$2:$AC$5465,'State GDP by Industry'!$B$2:$B$5465,B846,'State GDP by Industry'!$G$2:$G$5465,'BEA State PCE Data'!F846))</f>
        <v/>
      </c>
      <c r="H846" t="str">
        <f t="shared" si="13"/>
        <v/>
      </c>
    </row>
    <row r="847" spans="1:8" x14ac:dyDescent="0.25">
      <c r="A847" t="s">
        <v>447</v>
      </c>
      <c r="B847" t="s">
        <v>250</v>
      </c>
      <c r="C847" t="s">
        <v>365</v>
      </c>
      <c r="D847" t="s">
        <v>366</v>
      </c>
      <c r="E847">
        <v>35352.6</v>
      </c>
      <c r="G847" t="str">
        <f>IF(F847="","",SUMIFS('State GDP by Industry'!$AC$2:$AC$5465,'State GDP by Industry'!$B$2:$B$5465,B847,'State GDP by Industry'!$G$2:$G$5465,'BEA State PCE Data'!F847))</f>
        <v/>
      </c>
      <c r="H847" t="str">
        <f t="shared" si="13"/>
        <v/>
      </c>
    </row>
    <row r="848" spans="1:8" x14ac:dyDescent="0.25">
      <c r="A848" t="s">
        <v>447</v>
      </c>
      <c r="B848" t="s">
        <v>250</v>
      </c>
      <c r="C848" t="s">
        <v>367</v>
      </c>
      <c r="D848" t="s">
        <v>368</v>
      </c>
      <c r="E848">
        <v>12999.4</v>
      </c>
      <c r="G848" t="str">
        <f>IF(F848="","",SUMIFS('State GDP by Industry'!$AC$2:$AC$5465,'State GDP by Industry'!$B$2:$B$5465,B848,'State GDP by Industry'!$G$2:$G$5465,'BEA State PCE Data'!F848))</f>
        <v/>
      </c>
      <c r="H848" t="str">
        <f t="shared" si="13"/>
        <v/>
      </c>
    </row>
    <row r="849" spans="1:8" x14ac:dyDescent="0.25">
      <c r="A849" t="s">
        <v>447</v>
      </c>
      <c r="B849" t="s">
        <v>250</v>
      </c>
      <c r="C849" t="s">
        <v>369</v>
      </c>
      <c r="D849" t="s">
        <v>370</v>
      </c>
      <c r="E849">
        <v>4923.5</v>
      </c>
      <c r="F849" t="s">
        <v>80</v>
      </c>
      <c r="G849">
        <f>IF(F849="","",SUMIFS('State GDP by Industry'!$AC$2:$AC$5465,'State GDP by Industry'!$B$2:$B$5465,B849,'State GDP by Industry'!$G$2:$G$5465,'BEA State PCE Data'!F849))</f>
        <v>2140.8000000000002</v>
      </c>
      <c r="H849">
        <f t="shared" si="13"/>
        <v>0.43481263328932673</v>
      </c>
    </row>
    <row r="850" spans="1:8" x14ac:dyDescent="0.25">
      <c r="A850" t="s">
        <v>447</v>
      </c>
      <c r="B850" t="s">
        <v>250</v>
      </c>
      <c r="C850" t="s">
        <v>371</v>
      </c>
      <c r="D850" t="s">
        <v>372</v>
      </c>
      <c r="E850">
        <v>1821.9</v>
      </c>
      <c r="F850" t="s">
        <v>89</v>
      </c>
      <c r="G850">
        <f>IF(F850="","",SUMIFS('State GDP by Industry'!$AC$2:$AC$5465,'State GDP by Industry'!$B$2:$B$5465,B850,'State GDP by Industry'!$G$2:$G$5465,'BEA State PCE Data'!F850))</f>
        <v>81.2</v>
      </c>
      <c r="H850">
        <f t="shared" si="13"/>
        <v>4.4568856688072887E-2</v>
      </c>
    </row>
    <row r="851" spans="1:8" x14ac:dyDescent="0.25">
      <c r="A851" t="s">
        <v>447</v>
      </c>
      <c r="B851" t="s">
        <v>250</v>
      </c>
      <c r="C851" t="s">
        <v>373</v>
      </c>
      <c r="D851" t="s">
        <v>374</v>
      </c>
      <c r="E851">
        <v>1027.8</v>
      </c>
      <c r="F851" t="s">
        <v>92</v>
      </c>
      <c r="G851">
        <f>IF(F851="","",SUMIFS('State GDP by Industry'!$AC$2:$AC$5465,'State GDP by Industry'!$B$2:$B$5465,B851,'State GDP by Industry'!$G$2:$G$5465,'BEA State PCE Data'!F851))</f>
        <v>37.9</v>
      </c>
      <c r="H851">
        <f t="shared" si="13"/>
        <v>3.6874878381007975E-2</v>
      </c>
    </row>
    <row r="852" spans="1:8" x14ac:dyDescent="0.25">
      <c r="A852" t="s">
        <v>447</v>
      </c>
      <c r="B852" t="s">
        <v>250</v>
      </c>
      <c r="C852" t="s">
        <v>375</v>
      </c>
      <c r="D852" t="s">
        <v>376</v>
      </c>
      <c r="E852">
        <v>1401.6</v>
      </c>
      <c r="F852" t="s">
        <v>91</v>
      </c>
      <c r="G852">
        <f>IF(F852="","",SUMIFS('State GDP by Industry'!$AC$2:$AC$5465,'State GDP by Industry'!$B$2:$B$5465,B852,'State GDP by Industry'!$G$2:$G$5465,'BEA State PCE Data'!F852))</f>
        <v>143.4</v>
      </c>
      <c r="H852">
        <f t="shared" si="13"/>
        <v>0.10231164383561644</v>
      </c>
    </row>
    <row r="853" spans="1:8" x14ac:dyDescent="0.25">
      <c r="A853" t="s">
        <v>447</v>
      </c>
      <c r="B853" t="s">
        <v>250</v>
      </c>
      <c r="C853" t="s">
        <v>377</v>
      </c>
      <c r="D853" t="s">
        <v>378</v>
      </c>
      <c r="E853">
        <v>672.2</v>
      </c>
      <c r="F853" t="s">
        <v>476</v>
      </c>
      <c r="G853">
        <f>IF(F853="","",SUMIFS('State GDP by Industry'!$AC$2:$AC$5465,'State GDP by Industry'!$B$2:$B$5465,B853,'State GDP by Industry'!$G$2:$G$5465,'BEA State PCE Data'!F853))</f>
        <v>0</v>
      </c>
      <c r="H853">
        <f t="shared" si="13"/>
        <v>0</v>
      </c>
    </row>
    <row r="854" spans="1:8" x14ac:dyDescent="0.25">
      <c r="A854" t="s">
        <v>447</v>
      </c>
      <c r="B854" t="s">
        <v>250</v>
      </c>
      <c r="C854" t="s">
        <v>379</v>
      </c>
      <c r="D854" t="s">
        <v>380</v>
      </c>
      <c r="E854">
        <v>8075.9</v>
      </c>
      <c r="F854" t="s">
        <v>95</v>
      </c>
      <c r="G854">
        <f>IF(F854="","",SUMIFS('State GDP by Industry'!$AC$2:$AC$5465,'State GDP by Industry'!$B$2:$B$5465,B854,'State GDP by Industry'!$G$2:$G$5465,'BEA State PCE Data'!F854))</f>
        <v>1569.2</v>
      </c>
      <c r="H854">
        <f t="shared" si="13"/>
        <v>0.19430651692071474</v>
      </c>
    </row>
    <row r="855" spans="1:8" x14ac:dyDescent="0.25">
      <c r="A855" t="s">
        <v>447</v>
      </c>
      <c r="B855" t="s">
        <v>250</v>
      </c>
      <c r="C855" t="s">
        <v>381</v>
      </c>
      <c r="D855" t="s">
        <v>382</v>
      </c>
      <c r="E855">
        <v>2374</v>
      </c>
      <c r="F855" t="s">
        <v>97</v>
      </c>
      <c r="G855">
        <f>IF(F855="","",SUMIFS('State GDP by Industry'!$AC$2:$AC$5465,'State GDP by Industry'!$B$2:$B$5465,B855,'State GDP by Industry'!$G$2:$G$5465,'BEA State PCE Data'!F855))</f>
        <v>781.4</v>
      </c>
      <c r="H855">
        <f t="shared" si="13"/>
        <v>0.32914911541701769</v>
      </c>
    </row>
    <row r="856" spans="1:8" x14ac:dyDescent="0.25">
      <c r="A856" t="s">
        <v>447</v>
      </c>
      <c r="B856" t="s">
        <v>250</v>
      </c>
      <c r="C856" t="s">
        <v>383</v>
      </c>
      <c r="D856" t="s">
        <v>384</v>
      </c>
      <c r="E856">
        <v>1005.8</v>
      </c>
      <c r="F856" t="s">
        <v>101</v>
      </c>
      <c r="G856">
        <f>IF(F856="","",SUMIFS('State GDP by Industry'!$AC$2:$AC$5465,'State GDP by Industry'!$B$2:$B$5465,B856,'State GDP by Industry'!$G$2:$G$5465,'BEA State PCE Data'!F856))</f>
        <v>5.2</v>
      </c>
      <c r="H856">
        <f t="shared" si="13"/>
        <v>5.1700139192682442E-3</v>
      </c>
    </row>
    <row r="857" spans="1:8" x14ac:dyDescent="0.25">
      <c r="A857" t="s">
        <v>447</v>
      </c>
      <c r="B857" t="s">
        <v>250</v>
      </c>
      <c r="C857" t="s">
        <v>385</v>
      </c>
      <c r="D857" t="s">
        <v>386</v>
      </c>
      <c r="E857">
        <v>1896.6</v>
      </c>
      <c r="F857" t="s">
        <v>104</v>
      </c>
      <c r="G857">
        <f>IF(F857="","",SUMIFS('State GDP by Industry'!$AC$2:$AC$5465,'State GDP by Industry'!$B$2:$B$5465,B857,'State GDP by Industry'!$G$2:$G$5465,'BEA State PCE Data'!F857))</f>
        <v>327</v>
      </c>
      <c r="H857">
        <f t="shared" si="13"/>
        <v>0.17241379310344829</v>
      </c>
    </row>
    <row r="858" spans="1:8" x14ac:dyDescent="0.25">
      <c r="A858" t="s">
        <v>447</v>
      </c>
      <c r="B858" t="s">
        <v>250</v>
      </c>
      <c r="C858" t="s">
        <v>387</v>
      </c>
      <c r="D858" t="s">
        <v>388</v>
      </c>
      <c r="E858">
        <v>2799.5</v>
      </c>
      <c r="F858" t="s">
        <v>476</v>
      </c>
      <c r="G858">
        <f>IF(F858="","",SUMIFS('State GDP by Industry'!$AC$2:$AC$5465,'State GDP by Industry'!$B$2:$B$5465,B858,'State GDP by Industry'!$G$2:$G$5465,'BEA State PCE Data'!F858))</f>
        <v>0</v>
      </c>
      <c r="H858">
        <f t="shared" si="13"/>
        <v>0</v>
      </c>
    </row>
    <row r="859" spans="1:8" x14ac:dyDescent="0.25">
      <c r="A859" t="s">
        <v>447</v>
      </c>
      <c r="B859" t="s">
        <v>250</v>
      </c>
      <c r="C859" t="s">
        <v>389</v>
      </c>
      <c r="D859" t="s">
        <v>390</v>
      </c>
      <c r="E859">
        <v>22353.200000000001</v>
      </c>
      <c r="G859" t="str">
        <f>IF(F859="","",SUMIFS('State GDP by Industry'!$AC$2:$AC$5465,'State GDP by Industry'!$B$2:$B$5465,B859,'State GDP by Industry'!$G$2:$G$5465,'BEA State PCE Data'!F859))</f>
        <v/>
      </c>
      <c r="H859" t="str">
        <f t="shared" si="13"/>
        <v/>
      </c>
    </row>
    <row r="860" spans="1:8" x14ac:dyDescent="0.25">
      <c r="A860" t="s">
        <v>447</v>
      </c>
      <c r="B860" t="s">
        <v>250</v>
      </c>
      <c r="C860" t="s">
        <v>391</v>
      </c>
      <c r="D860" t="s">
        <v>392</v>
      </c>
      <c r="E860">
        <v>21084.5</v>
      </c>
      <c r="G860" t="str">
        <f>IF(F860="","",SUMIFS('State GDP by Industry'!$AC$2:$AC$5465,'State GDP by Industry'!$B$2:$B$5465,B860,'State GDP by Industry'!$G$2:$G$5465,'BEA State PCE Data'!F860))</f>
        <v/>
      </c>
      <c r="H860" t="str">
        <f t="shared" si="13"/>
        <v/>
      </c>
    </row>
    <row r="861" spans="1:8" x14ac:dyDescent="0.25">
      <c r="A861" t="s">
        <v>447</v>
      </c>
      <c r="B861" t="s">
        <v>250</v>
      </c>
      <c r="C861" t="s">
        <v>393</v>
      </c>
      <c r="D861" t="s">
        <v>394</v>
      </c>
      <c r="E861">
        <v>4775.3999999999996</v>
      </c>
      <c r="G861" t="str">
        <f>IF(F861="","",SUMIFS('State GDP by Industry'!$AC$2:$AC$5465,'State GDP by Industry'!$B$2:$B$5465,B861,'State GDP by Industry'!$G$2:$G$5465,'BEA State PCE Data'!F861))</f>
        <v/>
      </c>
      <c r="H861" t="str">
        <f t="shared" si="13"/>
        <v/>
      </c>
    </row>
    <row r="862" spans="1:8" x14ac:dyDescent="0.25">
      <c r="A862" t="s">
        <v>447</v>
      </c>
      <c r="B862" t="s">
        <v>250</v>
      </c>
      <c r="C862" t="s">
        <v>395</v>
      </c>
      <c r="D862" t="s">
        <v>396</v>
      </c>
      <c r="E862">
        <v>6377.4</v>
      </c>
      <c r="G862" t="str">
        <f>IF(F862="","",SUMIFS('State GDP by Industry'!$AC$2:$AC$5465,'State GDP by Industry'!$B$2:$B$5465,B862,'State GDP by Industry'!$G$2:$G$5465,'BEA State PCE Data'!F862))</f>
        <v/>
      </c>
      <c r="H862" t="str">
        <f t="shared" si="13"/>
        <v/>
      </c>
    </row>
    <row r="863" spans="1:8" x14ac:dyDescent="0.25">
      <c r="A863" t="s">
        <v>447</v>
      </c>
      <c r="B863" t="s">
        <v>250</v>
      </c>
      <c r="C863" t="s">
        <v>397</v>
      </c>
      <c r="D863" t="s">
        <v>398</v>
      </c>
      <c r="E863">
        <v>1061.8</v>
      </c>
      <c r="G863" t="str">
        <f>IF(F863="","",SUMIFS('State GDP by Industry'!$AC$2:$AC$5465,'State GDP by Industry'!$B$2:$B$5465,B863,'State GDP by Industry'!$G$2:$G$5465,'BEA State PCE Data'!F863))</f>
        <v/>
      </c>
      <c r="H863" t="str">
        <f t="shared" si="13"/>
        <v/>
      </c>
    </row>
    <row r="864" spans="1:8" x14ac:dyDescent="0.25">
      <c r="A864" t="s">
        <v>447</v>
      </c>
      <c r="B864" t="s">
        <v>250</v>
      </c>
      <c r="C864" t="s">
        <v>399</v>
      </c>
      <c r="D864" t="s">
        <v>400</v>
      </c>
      <c r="E864">
        <v>1323.5</v>
      </c>
      <c r="G864" t="str">
        <f>IF(F864="","",SUMIFS('State GDP by Industry'!$AC$2:$AC$5465,'State GDP by Industry'!$B$2:$B$5465,B864,'State GDP by Industry'!$G$2:$G$5465,'BEA State PCE Data'!F864))</f>
        <v/>
      </c>
      <c r="H864" t="str">
        <f t="shared" si="13"/>
        <v/>
      </c>
    </row>
    <row r="865" spans="1:8" x14ac:dyDescent="0.25">
      <c r="A865" t="s">
        <v>447</v>
      </c>
      <c r="B865" t="s">
        <v>250</v>
      </c>
      <c r="C865" t="s">
        <v>401</v>
      </c>
      <c r="D865" t="s">
        <v>402</v>
      </c>
      <c r="E865">
        <v>2196.1999999999998</v>
      </c>
      <c r="G865" t="str">
        <f>IF(F865="","",SUMIFS('State GDP by Industry'!$AC$2:$AC$5465,'State GDP by Industry'!$B$2:$B$5465,B865,'State GDP by Industry'!$G$2:$G$5465,'BEA State PCE Data'!F865))</f>
        <v/>
      </c>
      <c r="H865" t="str">
        <f t="shared" si="13"/>
        <v/>
      </c>
    </row>
    <row r="866" spans="1:8" x14ac:dyDescent="0.25">
      <c r="A866" t="s">
        <v>447</v>
      </c>
      <c r="B866" t="s">
        <v>250</v>
      </c>
      <c r="C866" t="s">
        <v>403</v>
      </c>
      <c r="D866" t="s">
        <v>404</v>
      </c>
      <c r="E866">
        <v>3106.3</v>
      </c>
      <c r="G866" t="str">
        <f>IF(F866="","",SUMIFS('State GDP by Industry'!$AC$2:$AC$5465,'State GDP by Industry'!$B$2:$B$5465,B866,'State GDP by Industry'!$G$2:$G$5465,'BEA State PCE Data'!F866))</f>
        <v/>
      </c>
      <c r="H866" t="str">
        <f t="shared" si="13"/>
        <v/>
      </c>
    </row>
    <row r="867" spans="1:8" x14ac:dyDescent="0.25">
      <c r="A867" t="s">
        <v>447</v>
      </c>
      <c r="B867" t="s">
        <v>250</v>
      </c>
      <c r="C867" t="s">
        <v>405</v>
      </c>
      <c r="D867" t="s">
        <v>406</v>
      </c>
      <c r="E867">
        <v>2244</v>
      </c>
      <c r="G867" t="str">
        <f>IF(F867="","",SUMIFS('State GDP by Industry'!$AC$2:$AC$5465,'State GDP by Industry'!$B$2:$B$5465,B867,'State GDP by Industry'!$G$2:$G$5465,'BEA State PCE Data'!F867))</f>
        <v/>
      </c>
      <c r="H867" t="str">
        <f t="shared" si="13"/>
        <v/>
      </c>
    </row>
    <row r="868" spans="1:8" x14ac:dyDescent="0.25">
      <c r="A868" t="s">
        <v>447</v>
      </c>
      <c r="B868" t="s">
        <v>250</v>
      </c>
      <c r="C868" t="s">
        <v>407</v>
      </c>
      <c r="D868" t="s">
        <v>408</v>
      </c>
      <c r="E868">
        <v>1268.7</v>
      </c>
      <c r="G868" t="str">
        <f>IF(F868="","",SUMIFS('State GDP by Industry'!$AC$2:$AC$5465,'State GDP by Industry'!$B$2:$B$5465,B868,'State GDP by Industry'!$G$2:$G$5465,'BEA State PCE Data'!F868))</f>
        <v/>
      </c>
      <c r="H868" t="str">
        <f t="shared" si="13"/>
        <v/>
      </c>
    </row>
    <row r="869" spans="1:8" x14ac:dyDescent="0.25">
      <c r="A869" t="s">
        <v>447</v>
      </c>
      <c r="B869" t="s">
        <v>250</v>
      </c>
      <c r="C869" t="s">
        <v>409</v>
      </c>
      <c r="D869" t="s">
        <v>410</v>
      </c>
      <c r="E869">
        <v>3358.7</v>
      </c>
      <c r="G869" t="str">
        <f>IF(F869="","",SUMIFS('State GDP by Industry'!$AC$2:$AC$5465,'State GDP by Industry'!$B$2:$B$5465,B869,'State GDP by Industry'!$G$2:$G$5465,'BEA State PCE Data'!F869))</f>
        <v/>
      </c>
      <c r="H869" t="str">
        <f t="shared" si="13"/>
        <v/>
      </c>
    </row>
    <row r="870" spans="1:8" x14ac:dyDescent="0.25">
      <c r="A870" t="s">
        <v>447</v>
      </c>
      <c r="B870" t="s">
        <v>250</v>
      </c>
      <c r="C870" t="s">
        <v>411</v>
      </c>
      <c r="D870" t="s">
        <v>412</v>
      </c>
      <c r="E870">
        <v>2090</v>
      </c>
      <c r="G870" t="str">
        <f>IF(F870="","",SUMIFS('State GDP by Industry'!$AC$2:$AC$5465,'State GDP by Industry'!$B$2:$B$5465,B870,'State GDP by Industry'!$G$2:$G$5465,'BEA State PCE Data'!F870))</f>
        <v/>
      </c>
      <c r="H870" t="str">
        <f t="shared" si="13"/>
        <v/>
      </c>
    </row>
    <row r="871" spans="1:8" x14ac:dyDescent="0.25">
      <c r="A871" t="s">
        <v>448</v>
      </c>
      <c r="B871" t="s">
        <v>252</v>
      </c>
      <c r="C871" t="s">
        <v>365</v>
      </c>
      <c r="D871" t="s">
        <v>366</v>
      </c>
      <c r="E871">
        <v>458883.3</v>
      </c>
      <c r="G871" t="str">
        <f>IF(F871="","",SUMIFS('State GDP by Industry'!$AC$2:$AC$5465,'State GDP by Industry'!$B$2:$B$5465,B871,'State GDP by Industry'!$G$2:$G$5465,'BEA State PCE Data'!F871))</f>
        <v/>
      </c>
      <c r="H871" t="str">
        <f t="shared" si="13"/>
        <v/>
      </c>
    </row>
    <row r="872" spans="1:8" x14ac:dyDescent="0.25">
      <c r="A872" t="s">
        <v>448</v>
      </c>
      <c r="B872" t="s">
        <v>252</v>
      </c>
      <c r="C872" t="s">
        <v>367</v>
      </c>
      <c r="D872" t="s">
        <v>368</v>
      </c>
      <c r="E872">
        <v>137846.29999999999</v>
      </c>
      <c r="G872" t="str">
        <f>IF(F872="","",SUMIFS('State GDP by Industry'!$AC$2:$AC$5465,'State GDP by Industry'!$B$2:$B$5465,B872,'State GDP by Industry'!$G$2:$G$5465,'BEA State PCE Data'!F872))</f>
        <v/>
      </c>
      <c r="H872" t="str">
        <f t="shared" si="13"/>
        <v/>
      </c>
    </row>
    <row r="873" spans="1:8" x14ac:dyDescent="0.25">
      <c r="A873" t="s">
        <v>448</v>
      </c>
      <c r="B873" t="s">
        <v>252</v>
      </c>
      <c r="C873" t="s">
        <v>369</v>
      </c>
      <c r="D873" t="s">
        <v>370</v>
      </c>
      <c r="E873">
        <v>46087.9</v>
      </c>
      <c r="F873" t="s">
        <v>80</v>
      </c>
      <c r="G873">
        <f>IF(F873="","",SUMIFS('State GDP by Industry'!$AC$2:$AC$5465,'State GDP by Industry'!$B$2:$B$5465,B873,'State GDP by Industry'!$G$2:$G$5465,'BEA State PCE Data'!F873))</f>
        <v>60037</v>
      </c>
      <c r="H873">
        <f t="shared" si="13"/>
        <v>1.3026629549187529</v>
      </c>
    </row>
    <row r="874" spans="1:8" x14ac:dyDescent="0.25">
      <c r="A874" t="s">
        <v>448</v>
      </c>
      <c r="B874" t="s">
        <v>252</v>
      </c>
      <c r="C874" t="s">
        <v>371</v>
      </c>
      <c r="D874" t="s">
        <v>372</v>
      </c>
      <c r="E874">
        <v>17901.2</v>
      </c>
      <c r="F874" t="s">
        <v>89</v>
      </c>
      <c r="G874">
        <f>IF(F874="","",SUMIFS('State GDP by Industry'!$AC$2:$AC$5465,'State GDP by Industry'!$B$2:$B$5465,B874,'State GDP by Industry'!$G$2:$G$5465,'BEA State PCE Data'!F874))</f>
        <v>11645.9</v>
      </c>
      <c r="H874">
        <f t="shared" si="13"/>
        <v>0.65056532522959354</v>
      </c>
    </row>
    <row r="875" spans="1:8" x14ac:dyDescent="0.25">
      <c r="A875" t="s">
        <v>448</v>
      </c>
      <c r="B875" t="s">
        <v>252</v>
      </c>
      <c r="C875" t="s">
        <v>373</v>
      </c>
      <c r="D875" t="s">
        <v>374</v>
      </c>
      <c r="E875">
        <v>10337.1</v>
      </c>
      <c r="F875" t="s">
        <v>92</v>
      </c>
      <c r="G875">
        <f>IF(F875="","",SUMIFS('State GDP by Industry'!$AC$2:$AC$5465,'State GDP by Industry'!$B$2:$B$5465,B875,'State GDP by Industry'!$G$2:$G$5465,'BEA State PCE Data'!F875))</f>
        <v>1093.8</v>
      </c>
      <c r="H875">
        <f t="shared" si="13"/>
        <v>0.10581304234262993</v>
      </c>
    </row>
    <row r="876" spans="1:8" x14ac:dyDescent="0.25">
      <c r="A876" t="s">
        <v>448</v>
      </c>
      <c r="B876" t="s">
        <v>252</v>
      </c>
      <c r="C876" t="s">
        <v>375</v>
      </c>
      <c r="D876" t="s">
        <v>376</v>
      </c>
      <c r="E876">
        <v>11091.3</v>
      </c>
      <c r="F876" t="s">
        <v>91</v>
      </c>
      <c r="G876">
        <f>IF(F876="","",SUMIFS('State GDP by Industry'!$AC$2:$AC$5465,'State GDP by Industry'!$B$2:$B$5465,B876,'State GDP by Industry'!$G$2:$G$5465,'BEA State PCE Data'!F876))</f>
        <v>7290.8</v>
      </c>
      <c r="H876">
        <f t="shared" si="13"/>
        <v>0.65734404443122096</v>
      </c>
    </row>
    <row r="877" spans="1:8" x14ac:dyDescent="0.25">
      <c r="A877" t="s">
        <v>448</v>
      </c>
      <c r="B877" t="s">
        <v>252</v>
      </c>
      <c r="C877" t="s">
        <v>377</v>
      </c>
      <c r="D877" t="s">
        <v>378</v>
      </c>
      <c r="E877">
        <v>6758.3</v>
      </c>
      <c r="F877" t="s">
        <v>476</v>
      </c>
      <c r="G877">
        <f>IF(F877="","",SUMIFS('State GDP by Industry'!$AC$2:$AC$5465,'State GDP by Industry'!$B$2:$B$5465,B877,'State GDP by Industry'!$G$2:$G$5465,'BEA State PCE Data'!F877))</f>
        <v>0</v>
      </c>
      <c r="H877">
        <f t="shared" si="13"/>
        <v>0</v>
      </c>
    </row>
    <row r="878" spans="1:8" x14ac:dyDescent="0.25">
      <c r="A878" t="s">
        <v>448</v>
      </c>
      <c r="B878" t="s">
        <v>252</v>
      </c>
      <c r="C878" t="s">
        <v>379</v>
      </c>
      <c r="D878" t="s">
        <v>380</v>
      </c>
      <c r="E878">
        <v>91758.399999999994</v>
      </c>
      <c r="F878" t="s">
        <v>95</v>
      </c>
      <c r="G878">
        <f>IF(F878="","",SUMIFS('State GDP by Industry'!$AC$2:$AC$5465,'State GDP by Industry'!$B$2:$B$5465,B878,'State GDP by Industry'!$G$2:$G$5465,'BEA State PCE Data'!F878))</f>
        <v>44582.3</v>
      </c>
      <c r="H878">
        <f t="shared" si="13"/>
        <v>0.48586614413503293</v>
      </c>
    </row>
    <row r="879" spans="1:8" x14ac:dyDescent="0.25">
      <c r="A879" t="s">
        <v>448</v>
      </c>
      <c r="B879" t="s">
        <v>252</v>
      </c>
      <c r="C879" t="s">
        <v>381</v>
      </c>
      <c r="D879" t="s">
        <v>382</v>
      </c>
      <c r="E879">
        <v>32153.9</v>
      </c>
      <c r="F879" t="s">
        <v>97</v>
      </c>
      <c r="G879">
        <f>IF(F879="","",SUMIFS('State GDP by Industry'!$AC$2:$AC$5465,'State GDP by Industry'!$B$2:$B$5465,B879,'State GDP by Industry'!$G$2:$G$5465,'BEA State PCE Data'!F879))</f>
        <v>11698.5</v>
      </c>
      <c r="H879">
        <f t="shared" si="13"/>
        <v>0.36382833808651516</v>
      </c>
    </row>
    <row r="880" spans="1:8" x14ac:dyDescent="0.25">
      <c r="A880" t="s">
        <v>448</v>
      </c>
      <c r="B880" t="s">
        <v>252</v>
      </c>
      <c r="C880" t="s">
        <v>383</v>
      </c>
      <c r="D880" t="s">
        <v>384</v>
      </c>
      <c r="E880">
        <v>10964</v>
      </c>
      <c r="F880" t="s">
        <v>101</v>
      </c>
      <c r="G880">
        <f>IF(F880="","",SUMIFS('State GDP by Industry'!$AC$2:$AC$5465,'State GDP by Industry'!$B$2:$B$5465,B880,'State GDP by Industry'!$G$2:$G$5465,'BEA State PCE Data'!F880))</f>
        <v>157.19999999999999</v>
      </c>
      <c r="H880">
        <f t="shared" si="13"/>
        <v>1.4337832907697919E-2</v>
      </c>
    </row>
    <row r="881" spans="1:8" x14ac:dyDescent="0.25">
      <c r="A881" t="s">
        <v>448</v>
      </c>
      <c r="B881" t="s">
        <v>252</v>
      </c>
      <c r="C881" t="s">
        <v>385</v>
      </c>
      <c r="D881" t="s">
        <v>386</v>
      </c>
      <c r="E881">
        <v>11763.3</v>
      </c>
      <c r="F881" t="s">
        <v>104</v>
      </c>
      <c r="G881">
        <f>IF(F881="","",SUMIFS('State GDP by Industry'!$AC$2:$AC$5465,'State GDP by Industry'!$B$2:$B$5465,B881,'State GDP by Industry'!$G$2:$G$5465,'BEA State PCE Data'!F881))</f>
        <v>5835.3</v>
      </c>
      <c r="H881">
        <f t="shared" si="13"/>
        <v>0.49605977914360772</v>
      </c>
    </row>
    <row r="882" spans="1:8" x14ac:dyDescent="0.25">
      <c r="A882" t="s">
        <v>448</v>
      </c>
      <c r="B882" t="s">
        <v>252</v>
      </c>
      <c r="C882" t="s">
        <v>387</v>
      </c>
      <c r="D882" t="s">
        <v>388</v>
      </c>
      <c r="E882">
        <v>36877.199999999997</v>
      </c>
      <c r="F882" t="s">
        <v>476</v>
      </c>
      <c r="G882">
        <f>IF(F882="","",SUMIFS('State GDP by Industry'!$AC$2:$AC$5465,'State GDP by Industry'!$B$2:$B$5465,B882,'State GDP by Industry'!$G$2:$G$5465,'BEA State PCE Data'!F882))</f>
        <v>0</v>
      </c>
      <c r="H882">
        <f t="shared" si="13"/>
        <v>0</v>
      </c>
    </row>
    <row r="883" spans="1:8" x14ac:dyDescent="0.25">
      <c r="A883" t="s">
        <v>448</v>
      </c>
      <c r="B883" t="s">
        <v>252</v>
      </c>
      <c r="C883" t="s">
        <v>389</v>
      </c>
      <c r="D883" t="s">
        <v>390</v>
      </c>
      <c r="E883">
        <v>321037</v>
      </c>
      <c r="G883" t="str">
        <f>IF(F883="","",SUMIFS('State GDP by Industry'!$AC$2:$AC$5465,'State GDP by Industry'!$B$2:$B$5465,B883,'State GDP by Industry'!$G$2:$G$5465,'BEA State PCE Data'!F883))</f>
        <v/>
      </c>
      <c r="H883" t="str">
        <f t="shared" si="13"/>
        <v/>
      </c>
    </row>
    <row r="884" spans="1:8" x14ac:dyDescent="0.25">
      <c r="A884" t="s">
        <v>448</v>
      </c>
      <c r="B884" t="s">
        <v>252</v>
      </c>
      <c r="C884" t="s">
        <v>391</v>
      </c>
      <c r="D884" t="s">
        <v>392</v>
      </c>
      <c r="E884">
        <v>298899.20000000001</v>
      </c>
      <c r="G884" t="str">
        <f>IF(F884="","",SUMIFS('State GDP by Industry'!$AC$2:$AC$5465,'State GDP by Industry'!$B$2:$B$5465,B884,'State GDP by Industry'!$G$2:$G$5465,'BEA State PCE Data'!F884))</f>
        <v/>
      </c>
      <c r="H884" t="str">
        <f t="shared" si="13"/>
        <v/>
      </c>
    </row>
    <row r="885" spans="1:8" x14ac:dyDescent="0.25">
      <c r="A885" t="s">
        <v>448</v>
      </c>
      <c r="B885" t="s">
        <v>252</v>
      </c>
      <c r="C885" t="s">
        <v>393</v>
      </c>
      <c r="D885" t="s">
        <v>394</v>
      </c>
      <c r="E885">
        <v>71633.600000000006</v>
      </c>
      <c r="G885" t="str">
        <f>IF(F885="","",SUMIFS('State GDP by Industry'!$AC$2:$AC$5465,'State GDP by Industry'!$B$2:$B$5465,B885,'State GDP by Industry'!$G$2:$G$5465,'BEA State PCE Data'!F885))</f>
        <v/>
      </c>
      <c r="H885" t="str">
        <f t="shared" si="13"/>
        <v/>
      </c>
    </row>
    <row r="886" spans="1:8" x14ac:dyDescent="0.25">
      <c r="A886" t="s">
        <v>448</v>
      </c>
      <c r="B886" t="s">
        <v>252</v>
      </c>
      <c r="C886" t="s">
        <v>395</v>
      </c>
      <c r="D886" t="s">
        <v>396</v>
      </c>
      <c r="E886">
        <v>86645.5</v>
      </c>
      <c r="G886" t="str">
        <f>IF(F886="","",SUMIFS('State GDP by Industry'!$AC$2:$AC$5465,'State GDP by Industry'!$B$2:$B$5465,B886,'State GDP by Industry'!$G$2:$G$5465,'BEA State PCE Data'!F886))</f>
        <v/>
      </c>
      <c r="H886" t="str">
        <f t="shared" si="13"/>
        <v/>
      </c>
    </row>
    <row r="887" spans="1:8" x14ac:dyDescent="0.25">
      <c r="A887" t="s">
        <v>448</v>
      </c>
      <c r="B887" t="s">
        <v>252</v>
      </c>
      <c r="C887" t="s">
        <v>397</v>
      </c>
      <c r="D887" t="s">
        <v>398</v>
      </c>
      <c r="E887">
        <v>14802.2</v>
      </c>
      <c r="G887" t="str">
        <f>IF(F887="","",SUMIFS('State GDP by Industry'!$AC$2:$AC$5465,'State GDP by Industry'!$B$2:$B$5465,B887,'State GDP by Industry'!$G$2:$G$5465,'BEA State PCE Data'!F887))</f>
        <v/>
      </c>
      <c r="H887" t="str">
        <f t="shared" si="13"/>
        <v/>
      </c>
    </row>
    <row r="888" spans="1:8" x14ac:dyDescent="0.25">
      <c r="A888" t="s">
        <v>448</v>
      </c>
      <c r="B888" t="s">
        <v>252</v>
      </c>
      <c r="C888" t="s">
        <v>399</v>
      </c>
      <c r="D888" t="s">
        <v>400</v>
      </c>
      <c r="E888">
        <v>19511.900000000001</v>
      </c>
      <c r="G888" t="str">
        <f>IF(F888="","",SUMIFS('State GDP by Industry'!$AC$2:$AC$5465,'State GDP by Industry'!$B$2:$B$5465,B888,'State GDP by Industry'!$G$2:$G$5465,'BEA State PCE Data'!F888))</f>
        <v/>
      </c>
      <c r="H888" t="str">
        <f t="shared" si="13"/>
        <v/>
      </c>
    </row>
    <row r="889" spans="1:8" x14ac:dyDescent="0.25">
      <c r="A889" t="s">
        <v>448</v>
      </c>
      <c r="B889" t="s">
        <v>252</v>
      </c>
      <c r="C889" t="s">
        <v>401</v>
      </c>
      <c r="D889" t="s">
        <v>402</v>
      </c>
      <c r="E889">
        <v>28598.5</v>
      </c>
      <c r="G889" t="str">
        <f>IF(F889="","",SUMIFS('State GDP by Industry'!$AC$2:$AC$5465,'State GDP by Industry'!$B$2:$B$5465,B889,'State GDP by Industry'!$G$2:$G$5465,'BEA State PCE Data'!F889))</f>
        <v/>
      </c>
      <c r="H889" t="str">
        <f t="shared" si="13"/>
        <v/>
      </c>
    </row>
    <row r="890" spans="1:8" x14ac:dyDescent="0.25">
      <c r="A890" t="s">
        <v>448</v>
      </c>
      <c r="B890" t="s">
        <v>252</v>
      </c>
      <c r="C890" t="s">
        <v>403</v>
      </c>
      <c r="D890" t="s">
        <v>404</v>
      </c>
      <c r="E890">
        <v>45175.3</v>
      </c>
      <c r="G890" t="str">
        <f>IF(F890="","",SUMIFS('State GDP by Industry'!$AC$2:$AC$5465,'State GDP by Industry'!$B$2:$B$5465,B890,'State GDP by Industry'!$G$2:$G$5465,'BEA State PCE Data'!F890))</f>
        <v/>
      </c>
      <c r="H890" t="str">
        <f t="shared" si="13"/>
        <v/>
      </c>
    </row>
    <row r="891" spans="1:8" x14ac:dyDescent="0.25">
      <c r="A891" t="s">
        <v>448</v>
      </c>
      <c r="B891" t="s">
        <v>252</v>
      </c>
      <c r="C891" t="s">
        <v>405</v>
      </c>
      <c r="D891" t="s">
        <v>406</v>
      </c>
      <c r="E891">
        <v>32532.1</v>
      </c>
      <c r="G891" t="str">
        <f>IF(F891="","",SUMIFS('State GDP by Industry'!$AC$2:$AC$5465,'State GDP by Industry'!$B$2:$B$5465,B891,'State GDP by Industry'!$G$2:$G$5465,'BEA State PCE Data'!F891))</f>
        <v/>
      </c>
      <c r="H891" t="str">
        <f t="shared" si="13"/>
        <v/>
      </c>
    </row>
    <row r="892" spans="1:8" x14ac:dyDescent="0.25">
      <c r="A892" t="s">
        <v>448</v>
      </c>
      <c r="B892" t="s">
        <v>252</v>
      </c>
      <c r="C892" t="s">
        <v>407</v>
      </c>
      <c r="D892" t="s">
        <v>408</v>
      </c>
      <c r="E892">
        <v>22137.8</v>
      </c>
      <c r="G892" t="str">
        <f>IF(F892="","",SUMIFS('State GDP by Industry'!$AC$2:$AC$5465,'State GDP by Industry'!$B$2:$B$5465,B892,'State GDP by Industry'!$G$2:$G$5465,'BEA State PCE Data'!F892))</f>
        <v/>
      </c>
      <c r="H892" t="str">
        <f t="shared" si="13"/>
        <v/>
      </c>
    </row>
    <row r="893" spans="1:8" x14ac:dyDescent="0.25">
      <c r="A893" t="s">
        <v>448</v>
      </c>
      <c r="B893" t="s">
        <v>252</v>
      </c>
      <c r="C893" t="s">
        <v>409</v>
      </c>
      <c r="D893" t="s">
        <v>410</v>
      </c>
      <c r="E893">
        <v>63989.8</v>
      </c>
      <c r="G893" t="str">
        <f>IF(F893="","",SUMIFS('State GDP by Industry'!$AC$2:$AC$5465,'State GDP by Industry'!$B$2:$B$5465,B893,'State GDP by Industry'!$G$2:$G$5465,'BEA State PCE Data'!F893))</f>
        <v/>
      </c>
      <c r="H893" t="str">
        <f t="shared" si="13"/>
        <v/>
      </c>
    </row>
    <row r="894" spans="1:8" x14ac:dyDescent="0.25">
      <c r="A894" t="s">
        <v>448</v>
      </c>
      <c r="B894" t="s">
        <v>252</v>
      </c>
      <c r="C894" t="s">
        <v>411</v>
      </c>
      <c r="D894" t="s">
        <v>412</v>
      </c>
      <c r="E894">
        <v>41852</v>
      </c>
      <c r="G894" t="str">
        <f>IF(F894="","",SUMIFS('State GDP by Industry'!$AC$2:$AC$5465,'State GDP by Industry'!$B$2:$B$5465,B894,'State GDP by Industry'!$G$2:$G$5465,'BEA State PCE Data'!F894))</f>
        <v/>
      </c>
      <c r="H894" t="str">
        <f t="shared" si="13"/>
        <v/>
      </c>
    </row>
    <row r="895" spans="1:8" x14ac:dyDescent="0.25">
      <c r="A895" t="s">
        <v>449</v>
      </c>
      <c r="B895" t="s">
        <v>254</v>
      </c>
      <c r="C895" t="s">
        <v>365</v>
      </c>
      <c r="D895" t="s">
        <v>366</v>
      </c>
      <c r="E895">
        <v>129641.8</v>
      </c>
      <c r="G895" t="str">
        <f>IF(F895="","",SUMIFS('State GDP by Industry'!$AC$2:$AC$5465,'State GDP by Industry'!$B$2:$B$5465,B895,'State GDP by Industry'!$G$2:$G$5465,'BEA State PCE Data'!F895))</f>
        <v/>
      </c>
      <c r="H895" t="str">
        <f t="shared" si="13"/>
        <v/>
      </c>
    </row>
    <row r="896" spans="1:8" x14ac:dyDescent="0.25">
      <c r="A896" t="s">
        <v>449</v>
      </c>
      <c r="B896" t="s">
        <v>254</v>
      </c>
      <c r="C896" t="s">
        <v>367</v>
      </c>
      <c r="D896" t="s">
        <v>368</v>
      </c>
      <c r="E896">
        <v>46039.1</v>
      </c>
      <c r="G896" t="str">
        <f>IF(F896="","",SUMIFS('State GDP by Industry'!$AC$2:$AC$5465,'State GDP by Industry'!$B$2:$B$5465,B896,'State GDP by Industry'!$G$2:$G$5465,'BEA State PCE Data'!F896))</f>
        <v/>
      </c>
      <c r="H896" t="str">
        <f t="shared" si="13"/>
        <v/>
      </c>
    </row>
    <row r="897" spans="1:8" x14ac:dyDescent="0.25">
      <c r="A897" t="s">
        <v>449</v>
      </c>
      <c r="B897" t="s">
        <v>254</v>
      </c>
      <c r="C897" t="s">
        <v>369</v>
      </c>
      <c r="D897" t="s">
        <v>370</v>
      </c>
      <c r="E897">
        <v>15579.8</v>
      </c>
      <c r="F897" t="s">
        <v>80</v>
      </c>
      <c r="G897">
        <f>IF(F897="","",SUMIFS('State GDP by Industry'!$AC$2:$AC$5465,'State GDP by Industry'!$B$2:$B$5465,B897,'State GDP by Industry'!$G$2:$G$5465,'BEA State PCE Data'!F897))</f>
        <v>9896.2999999999993</v>
      </c>
      <c r="H897">
        <f t="shared" si="13"/>
        <v>0.63520070860986666</v>
      </c>
    </row>
    <row r="898" spans="1:8" x14ac:dyDescent="0.25">
      <c r="A898" t="s">
        <v>449</v>
      </c>
      <c r="B898" t="s">
        <v>254</v>
      </c>
      <c r="C898" t="s">
        <v>371</v>
      </c>
      <c r="D898" t="s">
        <v>372</v>
      </c>
      <c r="E898">
        <v>6709</v>
      </c>
      <c r="F898" t="s">
        <v>89</v>
      </c>
      <c r="G898">
        <f>IF(F898="","",SUMIFS('State GDP by Industry'!$AC$2:$AC$5465,'State GDP by Industry'!$B$2:$B$5465,B898,'State GDP by Industry'!$G$2:$G$5465,'BEA State PCE Data'!F898))</f>
        <v>648</v>
      </c>
      <c r="H898">
        <f t="shared" si="13"/>
        <v>9.658667461618721E-2</v>
      </c>
    </row>
    <row r="899" spans="1:8" x14ac:dyDescent="0.25">
      <c r="A899" t="s">
        <v>449</v>
      </c>
      <c r="B899" t="s">
        <v>254</v>
      </c>
      <c r="C899" t="s">
        <v>373</v>
      </c>
      <c r="D899" t="s">
        <v>374</v>
      </c>
      <c r="E899">
        <v>3471</v>
      </c>
      <c r="F899" t="s">
        <v>92</v>
      </c>
      <c r="G899">
        <f>IF(F899="","",SUMIFS('State GDP by Industry'!$AC$2:$AC$5465,'State GDP by Industry'!$B$2:$B$5465,B899,'State GDP by Industry'!$G$2:$G$5465,'BEA State PCE Data'!F899))</f>
        <v>124.9</v>
      </c>
      <c r="H899">
        <f t="shared" si="13"/>
        <v>3.5983866320944975E-2</v>
      </c>
    </row>
    <row r="900" spans="1:8" x14ac:dyDescent="0.25">
      <c r="A900" t="s">
        <v>449</v>
      </c>
      <c r="B900" t="s">
        <v>254</v>
      </c>
      <c r="C900" t="s">
        <v>375</v>
      </c>
      <c r="D900" t="s">
        <v>376</v>
      </c>
      <c r="E900">
        <v>3384</v>
      </c>
      <c r="F900" t="s">
        <v>91</v>
      </c>
      <c r="G900">
        <f>IF(F900="","",SUMIFS('State GDP by Industry'!$AC$2:$AC$5465,'State GDP by Industry'!$B$2:$B$5465,B900,'State GDP by Industry'!$G$2:$G$5465,'BEA State PCE Data'!F900))</f>
        <v>1202.3</v>
      </c>
      <c r="H900">
        <f t="shared" si="13"/>
        <v>0.35528959810874705</v>
      </c>
    </row>
    <row r="901" spans="1:8" x14ac:dyDescent="0.25">
      <c r="A901" t="s">
        <v>449</v>
      </c>
      <c r="B901" t="s">
        <v>254</v>
      </c>
      <c r="C901" t="s">
        <v>377</v>
      </c>
      <c r="D901" t="s">
        <v>378</v>
      </c>
      <c r="E901">
        <v>2015.9</v>
      </c>
      <c r="F901" t="s">
        <v>476</v>
      </c>
      <c r="G901">
        <f>IF(F901="","",SUMIFS('State GDP by Industry'!$AC$2:$AC$5465,'State GDP by Industry'!$B$2:$B$5465,B901,'State GDP by Industry'!$G$2:$G$5465,'BEA State PCE Data'!F901))</f>
        <v>0</v>
      </c>
      <c r="H901">
        <f t="shared" si="13"/>
        <v>0</v>
      </c>
    </row>
    <row r="902" spans="1:8" x14ac:dyDescent="0.25">
      <c r="A902" t="s">
        <v>449</v>
      </c>
      <c r="B902" t="s">
        <v>254</v>
      </c>
      <c r="C902" t="s">
        <v>379</v>
      </c>
      <c r="D902" t="s">
        <v>380</v>
      </c>
      <c r="E902">
        <v>30459.200000000001</v>
      </c>
      <c r="F902" t="s">
        <v>95</v>
      </c>
      <c r="G902">
        <f>IF(F902="","",SUMIFS('State GDP by Industry'!$AC$2:$AC$5465,'State GDP by Industry'!$B$2:$B$5465,B902,'State GDP by Industry'!$G$2:$G$5465,'BEA State PCE Data'!F902))</f>
        <v>6754.2</v>
      </c>
      <c r="H902">
        <f t="shared" si="13"/>
        <v>0.22174581078951514</v>
      </c>
    </row>
    <row r="903" spans="1:8" x14ac:dyDescent="0.25">
      <c r="A903" t="s">
        <v>449</v>
      </c>
      <c r="B903" t="s">
        <v>254</v>
      </c>
      <c r="C903" t="s">
        <v>381</v>
      </c>
      <c r="D903" t="s">
        <v>382</v>
      </c>
      <c r="E903">
        <v>9413.2000000000007</v>
      </c>
      <c r="F903" t="s">
        <v>97</v>
      </c>
      <c r="G903">
        <f>IF(F903="","",SUMIFS('State GDP by Industry'!$AC$2:$AC$5465,'State GDP by Industry'!$B$2:$B$5465,B903,'State GDP by Industry'!$G$2:$G$5465,'BEA State PCE Data'!F903))</f>
        <v>2044.7</v>
      </c>
      <c r="H903">
        <f t="shared" si="13"/>
        <v>0.2172162495219479</v>
      </c>
    </row>
    <row r="904" spans="1:8" x14ac:dyDescent="0.25">
      <c r="A904" t="s">
        <v>449</v>
      </c>
      <c r="B904" t="s">
        <v>254</v>
      </c>
      <c r="C904" t="s">
        <v>383</v>
      </c>
      <c r="D904" t="s">
        <v>384</v>
      </c>
      <c r="E904">
        <v>3833.4</v>
      </c>
      <c r="F904" t="s">
        <v>101</v>
      </c>
      <c r="G904">
        <f>IF(F904="","",SUMIFS('State GDP by Industry'!$AC$2:$AC$5465,'State GDP by Industry'!$B$2:$B$5465,B904,'State GDP by Industry'!$G$2:$G$5465,'BEA State PCE Data'!F904))</f>
        <v>32.9</v>
      </c>
      <c r="H904">
        <f t="shared" ref="H904:H967" si="14">IFERROR(G904/E904,"")</f>
        <v>8.5824594354880785E-3</v>
      </c>
    </row>
    <row r="905" spans="1:8" x14ac:dyDescent="0.25">
      <c r="A905" t="s">
        <v>449</v>
      </c>
      <c r="B905" t="s">
        <v>254</v>
      </c>
      <c r="C905" t="s">
        <v>385</v>
      </c>
      <c r="D905" t="s">
        <v>386</v>
      </c>
      <c r="E905">
        <v>4966.3999999999996</v>
      </c>
      <c r="F905" t="s">
        <v>104</v>
      </c>
      <c r="G905">
        <f>IF(F905="","",SUMIFS('State GDP by Industry'!$AC$2:$AC$5465,'State GDP by Industry'!$B$2:$B$5465,B905,'State GDP by Industry'!$G$2:$G$5465,'BEA State PCE Data'!F905))</f>
        <v>1934.2</v>
      </c>
      <c r="H905">
        <f t="shared" si="14"/>
        <v>0.38945715206185572</v>
      </c>
    </row>
    <row r="906" spans="1:8" x14ac:dyDescent="0.25">
      <c r="A906" t="s">
        <v>449</v>
      </c>
      <c r="B906" t="s">
        <v>254</v>
      </c>
      <c r="C906" t="s">
        <v>387</v>
      </c>
      <c r="D906" t="s">
        <v>388</v>
      </c>
      <c r="E906">
        <v>12246.3</v>
      </c>
      <c r="F906" t="s">
        <v>476</v>
      </c>
      <c r="G906">
        <f>IF(F906="","",SUMIFS('State GDP by Industry'!$AC$2:$AC$5465,'State GDP by Industry'!$B$2:$B$5465,B906,'State GDP by Industry'!$G$2:$G$5465,'BEA State PCE Data'!F906))</f>
        <v>0</v>
      </c>
      <c r="H906">
        <f t="shared" si="14"/>
        <v>0</v>
      </c>
    </row>
    <row r="907" spans="1:8" x14ac:dyDescent="0.25">
      <c r="A907" t="s">
        <v>449</v>
      </c>
      <c r="B907" t="s">
        <v>254</v>
      </c>
      <c r="C907" t="s">
        <v>389</v>
      </c>
      <c r="D907" t="s">
        <v>390</v>
      </c>
      <c r="E907">
        <v>83602.7</v>
      </c>
      <c r="G907" t="str">
        <f>IF(F907="","",SUMIFS('State GDP by Industry'!$AC$2:$AC$5465,'State GDP by Industry'!$B$2:$B$5465,B907,'State GDP by Industry'!$G$2:$G$5465,'BEA State PCE Data'!F907))</f>
        <v/>
      </c>
      <c r="H907" t="str">
        <f t="shared" si="14"/>
        <v/>
      </c>
    </row>
    <row r="908" spans="1:8" x14ac:dyDescent="0.25">
      <c r="A908" t="s">
        <v>449</v>
      </c>
      <c r="B908" t="s">
        <v>254</v>
      </c>
      <c r="C908" t="s">
        <v>391</v>
      </c>
      <c r="D908" t="s">
        <v>392</v>
      </c>
      <c r="E908">
        <v>81651.100000000006</v>
      </c>
      <c r="G908" t="str">
        <f>IF(F908="","",SUMIFS('State GDP by Industry'!$AC$2:$AC$5465,'State GDP by Industry'!$B$2:$B$5465,B908,'State GDP by Industry'!$G$2:$G$5465,'BEA State PCE Data'!F908))</f>
        <v/>
      </c>
      <c r="H908" t="str">
        <f t="shared" si="14"/>
        <v/>
      </c>
    </row>
    <row r="909" spans="1:8" x14ac:dyDescent="0.25">
      <c r="A909" t="s">
        <v>449</v>
      </c>
      <c r="B909" t="s">
        <v>254</v>
      </c>
      <c r="C909" t="s">
        <v>393</v>
      </c>
      <c r="D909" t="s">
        <v>394</v>
      </c>
      <c r="E909">
        <v>21151.4</v>
      </c>
      <c r="G909" t="str">
        <f>IF(F909="","",SUMIFS('State GDP by Industry'!$AC$2:$AC$5465,'State GDP by Industry'!$B$2:$B$5465,B909,'State GDP by Industry'!$G$2:$G$5465,'BEA State PCE Data'!F909))</f>
        <v/>
      </c>
      <c r="H909" t="str">
        <f t="shared" si="14"/>
        <v/>
      </c>
    </row>
    <row r="910" spans="1:8" x14ac:dyDescent="0.25">
      <c r="A910" t="s">
        <v>449</v>
      </c>
      <c r="B910" t="s">
        <v>254</v>
      </c>
      <c r="C910" t="s">
        <v>395</v>
      </c>
      <c r="D910" t="s">
        <v>396</v>
      </c>
      <c r="E910">
        <v>23584.7</v>
      </c>
      <c r="G910" t="str">
        <f>IF(F910="","",SUMIFS('State GDP by Industry'!$AC$2:$AC$5465,'State GDP by Industry'!$B$2:$B$5465,B910,'State GDP by Industry'!$G$2:$G$5465,'BEA State PCE Data'!F910))</f>
        <v/>
      </c>
      <c r="H910" t="str">
        <f t="shared" si="14"/>
        <v/>
      </c>
    </row>
    <row r="911" spans="1:8" x14ac:dyDescent="0.25">
      <c r="A911" t="s">
        <v>449</v>
      </c>
      <c r="B911" t="s">
        <v>254</v>
      </c>
      <c r="C911" t="s">
        <v>397</v>
      </c>
      <c r="D911" t="s">
        <v>398</v>
      </c>
      <c r="E911">
        <v>2545</v>
      </c>
      <c r="G911" t="str">
        <f>IF(F911="","",SUMIFS('State GDP by Industry'!$AC$2:$AC$5465,'State GDP by Industry'!$B$2:$B$5465,B911,'State GDP by Industry'!$G$2:$G$5465,'BEA State PCE Data'!F911))</f>
        <v/>
      </c>
      <c r="H911" t="str">
        <f t="shared" si="14"/>
        <v/>
      </c>
    </row>
    <row r="912" spans="1:8" x14ac:dyDescent="0.25">
      <c r="A912" t="s">
        <v>449</v>
      </c>
      <c r="B912" t="s">
        <v>254</v>
      </c>
      <c r="C912" t="s">
        <v>399</v>
      </c>
      <c r="D912" t="s">
        <v>400</v>
      </c>
      <c r="E912">
        <v>5201.7</v>
      </c>
      <c r="G912" t="str">
        <f>IF(F912="","",SUMIFS('State GDP by Industry'!$AC$2:$AC$5465,'State GDP by Industry'!$B$2:$B$5465,B912,'State GDP by Industry'!$G$2:$G$5465,'BEA State PCE Data'!F912))</f>
        <v/>
      </c>
      <c r="H912" t="str">
        <f t="shared" si="14"/>
        <v/>
      </c>
    </row>
    <row r="913" spans="1:8" x14ac:dyDescent="0.25">
      <c r="A913" t="s">
        <v>449</v>
      </c>
      <c r="B913" t="s">
        <v>254</v>
      </c>
      <c r="C913" t="s">
        <v>401</v>
      </c>
      <c r="D913" t="s">
        <v>402</v>
      </c>
      <c r="E913">
        <v>9284.4</v>
      </c>
      <c r="G913" t="str">
        <f>IF(F913="","",SUMIFS('State GDP by Industry'!$AC$2:$AC$5465,'State GDP by Industry'!$B$2:$B$5465,B913,'State GDP by Industry'!$G$2:$G$5465,'BEA State PCE Data'!F913))</f>
        <v/>
      </c>
      <c r="H913" t="str">
        <f t="shared" si="14"/>
        <v/>
      </c>
    </row>
    <row r="914" spans="1:8" x14ac:dyDescent="0.25">
      <c r="A914" t="s">
        <v>449</v>
      </c>
      <c r="B914" t="s">
        <v>254</v>
      </c>
      <c r="C914" t="s">
        <v>403</v>
      </c>
      <c r="D914" t="s">
        <v>404</v>
      </c>
      <c r="E914">
        <v>11238</v>
      </c>
      <c r="G914" t="str">
        <f>IF(F914="","",SUMIFS('State GDP by Industry'!$AC$2:$AC$5465,'State GDP by Industry'!$B$2:$B$5465,B914,'State GDP by Industry'!$G$2:$G$5465,'BEA State PCE Data'!F914))</f>
        <v/>
      </c>
      <c r="H914" t="str">
        <f t="shared" si="14"/>
        <v/>
      </c>
    </row>
    <row r="915" spans="1:8" x14ac:dyDescent="0.25">
      <c r="A915" t="s">
        <v>449</v>
      </c>
      <c r="B915" t="s">
        <v>254</v>
      </c>
      <c r="C915" t="s">
        <v>405</v>
      </c>
      <c r="D915" t="s">
        <v>406</v>
      </c>
      <c r="E915">
        <v>8646</v>
      </c>
      <c r="G915" t="str">
        <f>IF(F915="","",SUMIFS('State GDP by Industry'!$AC$2:$AC$5465,'State GDP by Industry'!$B$2:$B$5465,B915,'State GDP by Industry'!$G$2:$G$5465,'BEA State PCE Data'!F915))</f>
        <v/>
      </c>
      <c r="H915" t="str">
        <f t="shared" si="14"/>
        <v/>
      </c>
    </row>
    <row r="916" spans="1:8" x14ac:dyDescent="0.25">
      <c r="A916" t="s">
        <v>449</v>
      </c>
      <c r="B916" t="s">
        <v>254</v>
      </c>
      <c r="C916" t="s">
        <v>407</v>
      </c>
      <c r="D916" t="s">
        <v>408</v>
      </c>
      <c r="E916">
        <v>1951.7</v>
      </c>
      <c r="G916" t="str">
        <f>IF(F916="","",SUMIFS('State GDP by Industry'!$AC$2:$AC$5465,'State GDP by Industry'!$B$2:$B$5465,B916,'State GDP by Industry'!$G$2:$G$5465,'BEA State PCE Data'!F916))</f>
        <v/>
      </c>
      <c r="H916" t="str">
        <f t="shared" si="14"/>
        <v/>
      </c>
    </row>
    <row r="917" spans="1:8" x14ac:dyDescent="0.25">
      <c r="A917" t="s">
        <v>449</v>
      </c>
      <c r="B917" t="s">
        <v>254</v>
      </c>
      <c r="C917" t="s">
        <v>409</v>
      </c>
      <c r="D917" t="s">
        <v>410</v>
      </c>
      <c r="E917">
        <v>13730.7</v>
      </c>
      <c r="G917" t="str">
        <f>IF(F917="","",SUMIFS('State GDP by Industry'!$AC$2:$AC$5465,'State GDP by Industry'!$B$2:$B$5465,B917,'State GDP by Industry'!$G$2:$G$5465,'BEA State PCE Data'!F917))</f>
        <v/>
      </c>
      <c r="H917" t="str">
        <f t="shared" si="14"/>
        <v/>
      </c>
    </row>
    <row r="918" spans="1:8" x14ac:dyDescent="0.25">
      <c r="A918" t="s">
        <v>449</v>
      </c>
      <c r="B918" t="s">
        <v>254</v>
      </c>
      <c r="C918" t="s">
        <v>411</v>
      </c>
      <c r="D918" t="s">
        <v>412</v>
      </c>
      <c r="E918">
        <v>11779</v>
      </c>
      <c r="G918" t="str">
        <f>IF(F918="","",SUMIFS('State GDP by Industry'!$AC$2:$AC$5465,'State GDP by Industry'!$B$2:$B$5465,B918,'State GDP by Industry'!$G$2:$G$5465,'BEA State PCE Data'!F918))</f>
        <v/>
      </c>
      <c r="H918" t="str">
        <f t="shared" si="14"/>
        <v/>
      </c>
    </row>
    <row r="919" spans="1:8" x14ac:dyDescent="0.25">
      <c r="A919" t="s">
        <v>450</v>
      </c>
      <c r="B919" t="s">
        <v>256</v>
      </c>
      <c r="C919" t="s">
        <v>365</v>
      </c>
      <c r="D919" t="s">
        <v>366</v>
      </c>
      <c r="E919">
        <v>169473</v>
      </c>
      <c r="G919" t="str">
        <f>IF(F919="","",SUMIFS('State GDP by Industry'!$AC$2:$AC$5465,'State GDP by Industry'!$B$2:$B$5465,B919,'State GDP by Industry'!$G$2:$G$5465,'BEA State PCE Data'!F919))</f>
        <v/>
      </c>
      <c r="H919" t="str">
        <f t="shared" si="14"/>
        <v/>
      </c>
    </row>
    <row r="920" spans="1:8" x14ac:dyDescent="0.25">
      <c r="A920" t="s">
        <v>450</v>
      </c>
      <c r="B920" t="s">
        <v>256</v>
      </c>
      <c r="C920" t="s">
        <v>367</v>
      </c>
      <c r="D920" t="s">
        <v>368</v>
      </c>
      <c r="E920">
        <v>53508.800000000003</v>
      </c>
      <c r="G920" t="str">
        <f>IF(F920="","",SUMIFS('State GDP by Industry'!$AC$2:$AC$5465,'State GDP by Industry'!$B$2:$B$5465,B920,'State GDP by Industry'!$G$2:$G$5465,'BEA State PCE Data'!F920))</f>
        <v/>
      </c>
      <c r="H920" t="str">
        <f t="shared" si="14"/>
        <v/>
      </c>
    </row>
    <row r="921" spans="1:8" x14ac:dyDescent="0.25">
      <c r="A921" t="s">
        <v>450</v>
      </c>
      <c r="B921" t="s">
        <v>256</v>
      </c>
      <c r="C921" t="s">
        <v>369</v>
      </c>
      <c r="D921" t="s">
        <v>370</v>
      </c>
      <c r="E921">
        <v>18858.8</v>
      </c>
      <c r="F921" t="s">
        <v>80</v>
      </c>
      <c r="G921">
        <f>IF(F921="","",SUMIFS('State GDP by Industry'!$AC$2:$AC$5465,'State GDP by Industry'!$B$2:$B$5465,B921,'State GDP by Industry'!$G$2:$G$5465,'BEA State PCE Data'!F921))</f>
        <v>25464.400000000001</v>
      </c>
      <c r="H921">
        <f t="shared" si="14"/>
        <v>1.3502661887288694</v>
      </c>
    </row>
    <row r="922" spans="1:8" x14ac:dyDescent="0.25">
      <c r="A922" t="s">
        <v>450</v>
      </c>
      <c r="B922" t="s">
        <v>256</v>
      </c>
      <c r="C922" t="s">
        <v>371</v>
      </c>
      <c r="D922" t="s">
        <v>372</v>
      </c>
      <c r="E922">
        <v>5749.2</v>
      </c>
      <c r="F922" t="s">
        <v>89</v>
      </c>
      <c r="G922">
        <f>IF(F922="","",SUMIFS('State GDP by Industry'!$AC$2:$AC$5465,'State GDP by Industry'!$B$2:$B$5465,B922,'State GDP by Industry'!$G$2:$G$5465,'BEA State PCE Data'!F922))</f>
        <v>557.6</v>
      </c>
      <c r="H922">
        <f t="shared" si="14"/>
        <v>9.6987406943574772E-2</v>
      </c>
    </row>
    <row r="923" spans="1:8" x14ac:dyDescent="0.25">
      <c r="A923" t="s">
        <v>450</v>
      </c>
      <c r="B923" t="s">
        <v>256</v>
      </c>
      <c r="C923" t="s">
        <v>373</v>
      </c>
      <c r="D923" t="s">
        <v>374</v>
      </c>
      <c r="E923">
        <v>4921.8999999999996</v>
      </c>
      <c r="F923" t="s">
        <v>92</v>
      </c>
      <c r="G923">
        <f>IF(F923="","",SUMIFS('State GDP by Industry'!$AC$2:$AC$5465,'State GDP by Industry'!$B$2:$B$5465,B923,'State GDP by Industry'!$G$2:$G$5465,'BEA State PCE Data'!F923))</f>
        <v>447.1</v>
      </c>
      <c r="H923">
        <f t="shared" si="14"/>
        <v>9.0838903675409907E-2</v>
      </c>
    </row>
    <row r="924" spans="1:8" x14ac:dyDescent="0.25">
      <c r="A924" t="s">
        <v>450</v>
      </c>
      <c r="B924" t="s">
        <v>256</v>
      </c>
      <c r="C924" t="s">
        <v>375</v>
      </c>
      <c r="D924" t="s">
        <v>376</v>
      </c>
      <c r="E924">
        <v>5958.1</v>
      </c>
      <c r="F924" t="s">
        <v>91</v>
      </c>
      <c r="G924">
        <f>IF(F924="","",SUMIFS('State GDP by Industry'!$AC$2:$AC$5465,'State GDP by Industry'!$B$2:$B$5465,B924,'State GDP by Industry'!$G$2:$G$5465,'BEA State PCE Data'!F924))</f>
        <v>785.9</v>
      </c>
      <c r="H924">
        <f t="shared" si="14"/>
        <v>0.13190446618888571</v>
      </c>
    </row>
    <row r="925" spans="1:8" x14ac:dyDescent="0.25">
      <c r="A925" t="s">
        <v>450</v>
      </c>
      <c r="B925" t="s">
        <v>256</v>
      </c>
      <c r="C925" t="s">
        <v>377</v>
      </c>
      <c r="D925" t="s">
        <v>378</v>
      </c>
      <c r="E925">
        <v>2229.6999999999998</v>
      </c>
      <c r="F925" t="s">
        <v>476</v>
      </c>
      <c r="G925">
        <f>IF(F925="","",SUMIFS('State GDP by Industry'!$AC$2:$AC$5465,'State GDP by Industry'!$B$2:$B$5465,B925,'State GDP by Industry'!$G$2:$G$5465,'BEA State PCE Data'!F925))</f>
        <v>0</v>
      </c>
      <c r="H925">
        <f t="shared" si="14"/>
        <v>0</v>
      </c>
    </row>
    <row r="926" spans="1:8" x14ac:dyDescent="0.25">
      <c r="A926" t="s">
        <v>450</v>
      </c>
      <c r="B926" t="s">
        <v>256</v>
      </c>
      <c r="C926" t="s">
        <v>379</v>
      </c>
      <c r="D926" t="s">
        <v>380</v>
      </c>
      <c r="E926">
        <v>34650</v>
      </c>
      <c r="F926" t="s">
        <v>95</v>
      </c>
      <c r="G926">
        <f>IF(F926="","",SUMIFS('State GDP by Industry'!$AC$2:$AC$5465,'State GDP by Industry'!$B$2:$B$5465,B926,'State GDP by Industry'!$G$2:$G$5465,'BEA State PCE Data'!F926))</f>
        <v>6126.2</v>
      </c>
      <c r="H926">
        <f t="shared" si="14"/>
        <v>0.17680230880230879</v>
      </c>
    </row>
    <row r="927" spans="1:8" x14ac:dyDescent="0.25">
      <c r="A927" t="s">
        <v>450</v>
      </c>
      <c r="B927" t="s">
        <v>256</v>
      </c>
      <c r="C927" t="s">
        <v>381</v>
      </c>
      <c r="D927" t="s">
        <v>382</v>
      </c>
      <c r="E927">
        <v>14622.4</v>
      </c>
      <c r="F927" t="s">
        <v>97</v>
      </c>
      <c r="G927">
        <f>IF(F927="","",SUMIFS('State GDP by Industry'!$AC$2:$AC$5465,'State GDP by Industry'!$B$2:$B$5465,B927,'State GDP by Industry'!$G$2:$G$5465,'BEA State PCE Data'!F927))</f>
        <v>3203.5</v>
      </c>
      <c r="H927">
        <f t="shared" si="14"/>
        <v>0.21908168289747237</v>
      </c>
    </row>
    <row r="928" spans="1:8" x14ac:dyDescent="0.25">
      <c r="A928" t="s">
        <v>450</v>
      </c>
      <c r="B928" t="s">
        <v>256</v>
      </c>
      <c r="C928" t="s">
        <v>383</v>
      </c>
      <c r="D928" t="s">
        <v>384</v>
      </c>
      <c r="E928">
        <v>4601.8</v>
      </c>
      <c r="F928" t="s">
        <v>101</v>
      </c>
      <c r="G928">
        <f>IF(F928="","",SUMIFS('State GDP by Industry'!$AC$2:$AC$5465,'State GDP by Industry'!$B$2:$B$5465,B928,'State GDP by Industry'!$G$2:$G$5465,'BEA State PCE Data'!F928))</f>
        <v>98.7</v>
      </c>
      <c r="H928">
        <f t="shared" si="14"/>
        <v>2.1448128993002739E-2</v>
      </c>
    </row>
    <row r="929" spans="1:8" x14ac:dyDescent="0.25">
      <c r="A929" t="s">
        <v>450</v>
      </c>
      <c r="B929" t="s">
        <v>256</v>
      </c>
      <c r="C929" t="s">
        <v>385</v>
      </c>
      <c r="D929" t="s">
        <v>386</v>
      </c>
      <c r="E929">
        <v>3340.5</v>
      </c>
      <c r="F929" t="s">
        <v>104</v>
      </c>
      <c r="G929">
        <f>IF(F929="","",SUMIFS('State GDP by Industry'!$AC$2:$AC$5465,'State GDP by Industry'!$B$2:$B$5465,B929,'State GDP by Industry'!$G$2:$G$5465,'BEA State PCE Data'!F929))</f>
        <v>271</v>
      </c>
      <c r="H929">
        <f t="shared" si="14"/>
        <v>8.1125580002993566E-2</v>
      </c>
    </row>
    <row r="930" spans="1:8" x14ac:dyDescent="0.25">
      <c r="A930" t="s">
        <v>450</v>
      </c>
      <c r="B930" t="s">
        <v>256</v>
      </c>
      <c r="C930" t="s">
        <v>387</v>
      </c>
      <c r="D930" t="s">
        <v>388</v>
      </c>
      <c r="E930">
        <v>12085.2</v>
      </c>
      <c r="F930" t="s">
        <v>476</v>
      </c>
      <c r="G930">
        <f>IF(F930="","",SUMIFS('State GDP by Industry'!$AC$2:$AC$5465,'State GDP by Industry'!$B$2:$B$5465,B930,'State GDP by Industry'!$G$2:$G$5465,'BEA State PCE Data'!F930))</f>
        <v>0</v>
      </c>
      <c r="H930">
        <f t="shared" si="14"/>
        <v>0</v>
      </c>
    </row>
    <row r="931" spans="1:8" x14ac:dyDescent="0.25">
      <c r="A931" t="s">
        <v>450</v>
      </c>
      <c r="B931" t="s">
        <v>256</v>
      </c>
      <c r="C931" t="s">
        <v>389</v>
      </c>
      <c r="D931" t="s">
        <v>390</v>
      </c>
      <c r="E931">
        <v>115964.3</v>
      </c>
      <c r="G931" t="str">
        <f>IF(F931="","",SUMIFS('State GDP by Industry'!$AC$2:$AC$5465,'State GDP by Industry'!$B$2:$B$5465,B931,'State GDP by Industry'!$G$2:$G$5465,'BEA State PCE Data'!F931))</f>
        <v/>
      </c>
      <c r="H931" t="str">
        <f t="shared" si="14"/>
        <v/>
      </c>
    </row>
    <row r="932" spans="1:8" x14ac:dyDescent="0.25">
      <c r="A932" t="s">
        <v>450</v>
      </c>
      <c r="B932" t="s">
        <v>256</v>
      </c>
      <c r="C932" t="s">
        <v>391</v>
      </c>
      <c r="D932" t="s">
        <v>392</v>
      </c>
      <c r="E932">
        <v>110243.5</v>
      </c>
      <c r="G932" t="str">
        <f>IF(F932="","",SUMIFS('State GDP by Industry'!$AC$2:$AC$5465,'State GDP by Industry'!$B$2:$B$5465,B932,'State GDP by Industry'!$G$2:$G$5465,'BEA State PCE Data'!F932))</f>
        <v/>
      </c>
      <c r="H932" t="str">
        <f t="shared" si="14"/>
        <v/>
      </c>
    </row>
    <row r="933" spans="1:8" x14ac:dyDescent="0.25">
      <c r="A933" t="s">
        <v>450</v>
      </c>
      <c r="B933" t="s">
        <v>256</v>
      </c>
      <c r="C933" t="s">
        <v>393</v>
      </c>
      <c r="D933" t="s">
        <v>394</v>
      </c>
      <c r="E933">
        <v>33676.199999999997</v>
      </c>
      <c r="G933" t="str">
        <f>IF(F933="","",SUMIFS('State GDP by Industry'!$AC$2:$AC$5465,'State GDP by Industry'!$B$2:$B$5465,B933,'State GDP by Industry'!$G$2:$G$5465,'BEA State PCE Data'!F933))</f>
        <v/>
      </c>
      <c r="H933" t="str">
        <f t="shared" si="14"/>
        <v/>
      </c>
    </row>
    <row r="934" spans="1:8" x14ac:dyDescent="0.25">
      <c r="A934" t="s">
        <v>450</v>
      </c>
      <c r="B934" t="s">
        <v>256</v>
      </c>
      <c r="C934" t="s">
        <v>395</v>
      </c>
      <c r="D934" t="s">
        <v>396</v>
      </c>
      <c r="E934">
        <v>29388.1</v>
      </c>
      <c r="G934" t="str">
        <f>IF(F934="","",SUMIFS('State GDP by Industry'!$AC$2:$AC$5465,'State GDP by Industry'!$B$2:$B$5465,B934,'State GDP by Industry'!$G$2:$G$5465,'BEA State PCE Data'!F934))</f>
        <v/>
      </c>
      <c r="H934" t="str">
        <f t="shared" si="14"/>
        <v/>
      </c>
    </row>
    <row r="935" spans="1:8" x14ac:dyDescent="0.25">
      <c r="A935" t="s">
        <v>450</v>
      </c>
      <c r="B935" t="s">
        <v>256</v>
      </c>
      <c r="C935" t="s">
        <v>397</v>
      </c>
      <c r="D935" t="s">
        <v>398</v>
      </c>
      <c r="E935">
        <v>5862</v>
      </c>
      <c r="G935" t="str">
        <f>IF(F935="","",SUMIFS('State GDP by Industry'!$AC$2:$AC$5465,'State GDP by Industry'!$B$2:$B$5465,B935,'State GDP by Industry'!$G$2:$G$5465,'BEA State PCE Data'!F935))</f>
        <v/>
      </c>
      <c r="H935" t="str">
        <f t="shared" si="14"/>
        <v/>
      </c>
    </row>
    <row r="936" spans="1:8" x14ac:dyDescent="0.25">
      <c r="A936" t="s">
        <v>450</v>
      </c>
      <c r="B936" t="s">
        <v>256</v>
      </c>
      <c r="C936" t="s">
        <v>399</v>
      </c>
      <c r="D936" t="s">
        <v>400</v>
      </c>
      <c r="E936">
        <v>7972.8</v>
      </c>
      <c r="G936" t="str">
        <f>IF(F936="","",SUMIFS('State GDP by Industry'!$AC$2:$AC$5465,'State GDP by Industry'!$B$2:$B$5465,B936,'State GDP by Industry'!$G$2:$G$5465,'BEA State PCE Data'!F936))</f>
        <v/>
      </c>
      <c r="H936" t="str">
        <f t="shared" si="14"/>
        <v/>
      </c>
    </row>
    <row r="937" spans="1:8" x14ac:dyDescent="0.25">
      <c r="A937" t="s">
        <v>450</v>
      </c>
      <c r="B937" t="s">
        <v>256</v>
      </c>
      <c r="C937" t="s">
        <v>401</v>
      </c>
      <c r="D937" t="s">
        <v>402</v>
      </c>
      <c r="E937">
        <v>12146.4</v>
      </c>
      <c r="G937" t="str">
        <f>IF(F937="","",SUMIFS('State GDP by Industry'!$AC$2:$AC$5465,'State GDP by Industry'!$B$2:$B$5465,B937,'State GDP by Industry'!$G$2:$G$5465,'BEA State PCE Data'!F937))</f>
        <v/>
      </c>
      <c r="H937" t="str">
        <f t="shared" si="14"/>
        <v/>
      </c>
    </row>
    <row r="938" spans="1:8" x14ac:dyDescent="0.25">
      <c r="A938" t="s">
        <v>450</v>
      </c>
      <c r="B938" t="s">
        <v>256</v>
      </c>
      <c r="C938" t="s">
        <v>403</v>
      </c>
      <c r="D938" t="s">
        <v>404</v>
      </c>
      <c r="E938">
        <v>10178.200000000001</v>
      </c>
      <c r="G938" t="str">
        <f>IF(F938="","",SUMIFS('State GDP by Industry'!$AC$2:$AC$5465,'State GDP by Industry'!$B$2:$B$5465,B938,'State GDP by Industry'!$G$2:$G$5465,'BEA State PCE Data'!F938))</f>
        <v/>
      </c>
      <c r="H938" t="str">
        <f t="shared" si="14"/>
        <v/>
      </c>
    </row>
    <row r="939" spans="1:8" x14ac:dyDescent="0.25">
      <c r="A939" t="s">
        <v>450</v>
      </c>
      <c r="B939" t="s">
        <v>256</v>
      </c>
      <c r="C939" t="s">
        <v>405</v>
      </c>
      <c r="D939" t="s">
        <v>406</v>
      </c>
      <c r="E939">
        <v>11019.8</v>
      </c>
      <c r="G939" t="str">
        <f>IF(F939="","",SUMIFS('State GDP by Industry'!$AC$2:$AC$5465,'State GDP by Industry'!$B$2:$B$5465,B939,'State GDP by Industry'!$G$2:$G$5465,'BEA State PCE Data'!F939))</f>
        <v/>
      </c>
      <c r="H939" t="str">
        <f t="shared" si="14"/>
        <v/>
      </c>
    </row>
    <row r="940" spans="1:8" x14ac:dyDescent="0.25">
      <c r="A940" t="s">
        <v>450</v>
      </c>
      <c r="B940" t="s">
        <v>256</v>
      </c>
      <c r="C940" t="s">
        <v>407</v>
      </c>
      <c r="D940" t="s">
        <v>408</v>
      </c>
      <c r="E940">
        <v>5720.8</v>
      </c>
      <c r="G940" t="str">
        <f>IF(F940="","",SUMIFS('State GDP by Industry'!$AC$2:$AC$5465,'State GDP by Industry'!$B$2:$B$5465,B940,'State GDP by Industry'!$G$2:$G$5465,'BEA State PCE Data'!F940))</f>
        <v/>
      </c>
      <c r="H940" t="str">
        <f t="shared" si="14"/>
        <v/>
      </c>
    </row>
    <row r="941" spans="1:8" x14ac:dyDescent="0.25">
      <c r="A941" t="s">
        <v>450</v>
      </c>
      <c r="B941" t="s">
        <v>256</v>
      </c>
      <c r="C941" t="s">
        <v>409</v>
      </c>
      <c r="D941" t="s">
        <v>410</v>
      </c>
      <c r="E941">
        <v>19925.099999999999</v>
      </c>
      <c r="G941" t="str">
        <f>IF(F941="","",SUMIFS('State GDP by Industry'!$AC$2:$AC$5465,'State GDP by Industry'!$B$2:$B$5465,B941,'State GDP by Industry'!$G$2:$G$5465,'BEA State PCE Data'!F941))</f>
        <v/>
      </c>
      <c r="H941" t="str">
        <f t="shared" si="14"/>
        <v/>
      </c>
    </row>
    <row r="942" spans="1:8" x14ac:dyDescent="0.25">
      <c r="A942" t="s">
        <v>450</v>
      </c>
      <c r="B942" t="s">
        <v>256</v>
      </c>
      <c r="C942" t="s">
        <v>411</v>
      </c>
      <c r="D942" t="s">
        <v>412</v>
      </c>
      <c r="E942">
        <v>14204.4</v>
      </c>
      <c r="G942" t="str">
        <f>IF(F942="","",SUMIFS('State GDP by Industry'!$AC$2:$AC$5465,'State GDP by Industry'!$B$2:$B$5465,B942,'State GDP by Industry'!$G$2:$G$5465,'BEA State PCE Data'!F942))</f>
        <v/>
      </c>
      <c r="H942" t="str">
        <f t="shared" si="14"/>
        <v/>
      </c>
    </row>
    <row r="943" spans="1:8" x14ac:dyDescent="0.25">
      <c r="A943" t="s">
        <v>451</v>
      </c>
      <c r="B943" t="s">
        <v>258</v>
      </c>
      <c r="C943" t="s">
        <v>365</v>
      </c>
      <c r="D943" t="s">
        <v>366</v>
      </c>
      <c r="E943">
        <v>546920.80000000005</v>
      </c>
      <c r="G943" t="str">
        <f>IF(F943="","",SUMIFS('State GDP by Industry'!$AC$2:$AC$5465,'State GDP by Industry'!$B$2:$B$5465,B943,'State GDP by Industry'!$G$2:$G$5465,'BEA State PCE Data'!F943))</f>
        <v/>
      </c>
      <c r="H943" t="str">
        <f t="shared" si="14"/>
        <v/>
      </c>
    </row>
    <row r="944" spans="1:8" x14ac:dyDescent="0.25">
      <c r="A944" t="s">
        <v>451</v>
      </c>
      <c r="B944" t="s">
        <v>258</v>
      </c>
      <c r="C944" t="s">
        <v>367</v>
      </c>
      <c r="D944" t="s">
        <v>368</v>
      </c>
      <c r="E944">
        <v>161458.4</v>
      </c>
      <c r="G944" t="str">
        <f>IF(F944="","",SUMIFS('State GDP by Industry'!$AC$2:$AC$5465,'State GDP by Industry'!$B$2:$B$5465,B944,'State GDP by Industry'!$G$2:$G$5465,'BEA State PCE Data'!F944))</f>
        <v/>
      </c>
      <c r="H944" t="str">
        <f t="shared" si="14"/>
        <v/>
      </c>
    </row>
    <row r="945" spans="1:8" x14ac:dyDescent="0.25">
      <c r="A945" t="s">
        <v>451</v>
      </c>
      <c r="B945" t="s">
        <v>258</v>
      </c>
      <c r="C945" t="s">
        <v>369</v>
      </c>
      <c r="D945" t="s">
        <v>370</v>
      </c>
      <c r="E945">
        <v>53374.5</v>
      </c>
      <c r="F945" t="s">
        <v>80</v>
      </c>
      <c r="G945">
        <f>IF(F945="","",SUMIFS('State GDP by Industry'!$AC$2:$AC$5465,'State GDP by Industry'!$B$2:$B$5465,B945,'State GDP by Industry'!$G$2:$G$5465,'BEA State PCE Data'!F945))</f>
        <v>41873.699999999997</v>
      </c>
      <c r="H945">
        <f t="shared" si="14"/>
        <v>0.7845263187477165</v>
      </c>
    </row>
    <row r="946" spans="1:8" x14ac:dyDescent="0.25">
      <c r="A946" t="s">
        <v>451</v>
      </c>
      <c r="B946" t="s">
        <v>258</v>
      </c>
      <c r="C946" t="s">
        <v>371</v>
      </c>
      <c r="D946" t="s">
        <v>372</v>
      </c>
      <c r="E946">
        <v>19778.599999999999</v>
      </c>
      <c r="F946" t="s">
        <v>89</v>
      </c>
      <c r="G946">
        <f>IF(F946="","",SUMIFS('State GDP by Industry'!$AC$2:$AC$5465,'State GDP by Industry'!$B$2:$B$5465,B946,'State GDP by Industry'!$G$2:$G$5465,'BEA State PCE Data'!F946))</f>
        <v>1837.7</v>
      </c>
      <c r="H946">
        <f t="shared" si="14"/>
        <v>9.2913553032064972E-2</v>
      </c>
    </row>
    <row r="947" spans="1:8" x14ac:dyDescent="0.25">
      <c r="A947" t="s">
        <v>451</v>
      </c>
      <c r="B947" t="s">
        <v>258</v>
      </c>
      <c r="C947" t="s">
        <v>373</v>
      </c>
      <c r="D947" t="s">
        <v>374</v>
      </c>
      <c r="E947">
        <v>12168.3</v>
      </c>
      <c r="F947" t="s">
        <v>92</v>
      </c>
      <c r="G947">
        <f>IF(F947="","",SUMIFS('State GDP by Industry'!$AC$2:$AC$5465,'State GDP by Industry'!$B$2:$B$5465,B947,'State GDP by Industry'!$G$2:$G$5465,'BEA State PCE Data'!F947))</f>
        <v>1312.7</v>
      </c>
      <c r="H947">
        <f t="shared" si="14"/>
        <v>0.10787866834315395</v>
      </c>
    </row>
    <row r="948" spans="1:8" x14ac:dyDescent="0.25">
      <c r="A948" t="s">
        <v>451</v>
      </c>
      <c r="B948" t="s">
        <v>258</v>
      </c>
      <c r="C948" t="s">
        <v>375</v>
      </c>
      <c r="D948" t="s">
        <v>376</v>
      </c>
      <c r="E948">
        <v>14542.6</v>
      </c>
      <c r="F948" t="s">
        <v>91</v>
      </c>
      <c r="G948">
        <f>IF(F948="","",SUMIFS('State GDP by Industry'!$AC$2:$AC$5465,'State GDP by Industry'!$B$2:$B$5465,B948,'State GDP by Industry'!$G$2:$G$5465,'BEA State PCE Data'!F948))</f>
        <v>3007.3</v>
      </c>
      <c r="H948">
        <f t="shared" si="14"/>
        <v>0.20679245801988641</v>
      </c>
    </row>
    <row r="949" spans="1:8" x14ac:dyDescent="0.25">
      <c r="A949" t="s">
        <v>451</v>
      </c>
      <c r="B949" t="s">
        <v>258</v>
      </c>
      <c r="C949" t="s">
        <v>377</v>
      </c>
      <c r="D949" t="s">
        <v>378</v>
      </c>
      <c r="E949">
        <v>6885</v>
      </c>
      <c r="F949" t="s">
        <v>476</v>
      </c>
      <c r="G949">
        <f>IF(F949="","",SUMIFS('State GDP by Industry'!$AC$2:$AC$5465,'State GDP by Industry'!$B$2:$B$5465,B949,'State GDP by Industry'!$G$2:$G$5465,'BEA State PCE Data'!F949))</f>
        <v>0</v>
      </c>
      <c r="H949">
        <f t="shared" si="14"/>
        <v>0</v>
      </c>
    </row>
    <row r="950" spans="1:8" x14ac:dyDescent="0.25">
      <c r="A950" t="s">
        <v>451</v>
      </c>
      <c r="B950" t="s">
        <v>258</v>
      </c>
      <c r="C950" t="s">
        <v>379</v>
      </c>
      <c r="D950" t="s">
        <v>380</v>
      </c>
      <c r="E950">
        <v>108083.8</v>
      </c>
      <c r="F950" t="s">
        <v>95</v>
      </c>
      <c r="G950">
        <f>IF(F950="","",SUMIFS('State GDP by Industry'!$AC$2:$AC$5465,'State GDP by Industry'!$B$2:$B$5465,B950,'State GDP by Industry'!$G$2:$G$5465,'BEA State PCE Data'!F950))</f>
        <v>44107.3</v>
      </c>
      <c r="H950">
        <f t="shared" si="14"/>
        <v>0.40808428275097658</v>
      </c>
    </row>
    <row r="951" spans="1:8" x14ac:dyDescent="0.25">
      <c r="A951" t="s">
        <v>451</v>
      </c>
      <c r="B951" t="s">
        <v>258</v>
      </c>
      <c r="C951" t="s">
        <v>381</v>
      </c>
      <c r="D951" t="s">
        <v>382</v>
      </c>
      <c r="E951">
        <v>35718.400000000001</v>
      </c>
      <c r="F951" t="s">
        <v>97</v>
      </c>
      <c r="G951">
        <f>IF(F951="","",SUMIFS('State GDP by Industry'!$AC$2:$AC$5465,'State GDP by Industry'!$B$2:$B$5465,B951,'State GDP by Industry'!$G$2:$G$5465,'BEA State PCE Data'!F951))</f>
        <v>10298.4</v>
      </c>
      <c r="H951">
        <f t="shared" si="14"/>
        <v>0.28832198530729258</v>
      </c>
    </row>
    <row r="952" spans="1:8" x14ac:dyDescent="0.25">
      <c r="A952" t="s">
        <v>451</v>
      </c>
      <c r="B952" t="s">
        <v>258</v>
      </c>
      <c r="C952" t="s">
        <v>383</v>
      </c>
      <c r="D952" t="s">
        <v>384</v>
      </c>
      <c r="E952">
        <v>13608</v>
      </c>
      <c r="F952" t="s">
        <v>101</v>
      </c>
      <c r="G952">
        <f>IF(F952="","",SUMIFS('State GDP by Industry'!$AC$2:$AC$5465,'State GDP by Industry'!$B$2:$B$5465,B952,'State GDP by Industry'!$G$2:$G$5465,'BEA State PCE Data'!F952))</f>
        <v>241.3</v>
      </c>
      <c r="H952">
        <f t="shared" si="14"/>
        <v>1.7732216343327455E-2</v>
      </c>
    </row>
    <row r="953" spans="1:8" x14ac:dyDescent="0.25">
      <c r="A953" t="s">
        <v>451</v>
      </c>
      <c r="B953" t="s">
        <v>258</v>
      </c>
      <c r="C953" t="s">
        <v>385</v>
      </c>
      <c r="D953" t="s">
        <v>386</v>
      </c>
      <c r="E953">
        <v>12839.4</v>
      </c>
      <c r="F953" t="s">
        <v>104</v>
      </c>
      <c r="G953">
        <f>IF(F953="","",SUMIFS('State GDP by Industry'!$AC$2:$AC$5465,'State GDP by Industry'!$B$2:$B$5465,B953,'State GDP by Industry'!$G$2:$G$5465,'BEA State PCE Data'!F953))</f>
        <v>5537.6</v>
      </c>
      <c r="H953">
        <f t="shared" si="14"/>
        <v>0.43129741265168159</v>
      </c>
    </row>
    <row r="954" spans="1:8" x14ac:dyDescent="0.25">
      <c r="A954" t="s">
        <v>451</v>
      </c>
      <c r="B954" t="s">
        <v>258</v>
      </c>
      <c r="C954" t="s">
        <v>387</v>
      </c>
      <c r="D954" t="s">
        <v>388</v>
      </c>
      <c r="E954">
        <v>45918.1</v>
      </c>
      <c r="F954" t="s">
        <v>476</v>
      </c>
      <c r="G954">
        <f>IF(F954="","",SUMIFS('State GDP by Industry'!$AC$2:$AC$5465,'State GDP by Industry'!$B$2:$B$5465,B954,'State GDP by Industry'!$G$2:$G$5465,'BEA State PCE Data'!F954))</f>
        <v>0</v>
      </c>
      <c r="H954">
        <f t="shared" si="14"/>
        <v>0</v>
      </c>
    </row>
    <row r="955" spans="1:8" x14ac:dyDescent="0.25">
      <c r="A955" t="s">
        <v>451</v>
      </c>
      <c r="B955" t="s">
        <v>258</v>
      </c>
      <c r="C955" t="s">
        <v>389</v>
      </c>
      <c r="D955" t="s">
        <v>390</v>
      </c>
      <c r="E955">
        <v>385462.4</v>
      </c>
      <c r="G955" t="str">
        <f>IF(F955="","",SUMIFS('State GDP by Industry'!$AC$2:$AC$5465,'State GDP by Industry'!$B$2:$B$5465,B955,'State GDP by Industry'!$G$2:$G$5465,'BEA State PCE Data'!F955))</f>
        <v/>
      </c>
      <c r="H955" t="str">
        <f t="shared" si="14"/>
        <v/>
      </c>
    </row>
    <row r="956" spans="1:8" x14ac:dyDescent="0.25">
      <c r="A956" t="s">
        <v>451</v>
      </c>
      <c r="B956" t="s">
        <v>258</v>
      </c>
      <c r="C956" t="s">
        <v>391</v>
      </c>
      <c r="D956" t="s">
        <v>392</v>
      </c>
      <c r="E956">
        <v>361476.8</v>
      </c>
      <c r="G956" t="str">
        <f>IF(F956="","",SUMIFS('State GDP by Industry'!$AC$2:$AC$5465,'State GDP by Industry'!$B$2:$B$5465,B956,'State GDP by Industry'!$G$2:$G$5465,'BEA State PCE Data'!F956))</f>
        <v/>
      </c>
      <c r="H956" t="str">
        <f t="shared" si="14"/>
        <v/>
      </c>
    </row>
    <row r="957" spans="1:8" x14ac:dyDescent="0.25">
      <c r="A957" t="s">
        <v>451</v>
      </c>
      <c r="B957" t="s">
        <v>258</v>
      </c>
      <c r="C957" t="s">
        <v>393</v>
      </c>
      <c r="D957" t="s">
        <v>394</v>
      </c>
      <c r="E957">
        <v>90521</v>
      </c>
      <c r="G957" t="str">
        <f>IF(F957="","",SUMIFS('State GDP by Industry'!$AC$2:$AC$5465,'State GDP by Industry'!$B$2:$B$5465,B957,'State GDP by Industry'!$G$2:$G$5465,'BEA State PCE Data'!F957))</f>
        <v/>
      </c>
      <c r="H957" t="str">
        <f t="shared" si="14"/>
        <v/>
      </c>
    </row>
    <row r="958" spans="1:8" x14ac:dyDescent="0.25">
      <c r="A958" t="s">
        <v>451</v>
      </c>
      <c r="B958" t="s">
        <v>258</v>
      </c>
      <c r="C958" t="s">
        <v>395</v>
      </c>
      <c r="D958" t="s">
        <v>396</v>
      </c>
      <c r="E958">
        <v>98703.1</v>
      </c>
      <c r="G958" t="str">
        <f>IF(F958="","",SUMIFS('State GDP by Industry'!$AC$2:$AC$5465,'State GDP by Industry'!$B$2:$B$5465,B958,'State GDP by Industry'!$G$2:$G$5465,'BEA State PCE Data'!F958))</f>
        <v/>
      </c>
      <c r="H958" t="str">
        <f t="shared" si="14"/>
        <v/>
      </c>
    </row>
    <row r="959" spans="1:8" x14ac:dyDescent="0.25">
      <c r="A959" t="s">
        <v>451</v>
      </c>
      <c r="B959" t="s">
        <v>258</v>
      </c>
      <c r="C959" t="s">
        <v>397</v>
      </c>
      <c r="D959" t="s">
        <v>398</v>
      </c>
      <c r="E959">
        <v>17995.5</v>
      </c>
      <c r="G959" t="str">
        <f>IF(F959="","",SUMIFS('State GDP by Industry'!$AC$2:$AC$5465,'State GDP by Industry'!$B$2:$B$5465,B959,'State GDP by Industry'!$G$2:$G$5465,'BEA State PCE Data'!F959))</f>
        <v/>
      </c>
      <c r="H959" t="str">
        <f t="shared" si="14"/>
        <v/>
      </c>
    </row>
    <row r="960" spans="1:8" x14ac:dyDescent="0.25">
      <c r="A960" t="s">
        <v>451</v>
      </c>
      <c r="B960" t="s">
        <v>258</v>
      </c>
      <c r="C960" t="s">
        <v>399</v>
      </c>
      <c r="D960" t="s">
        <v>400</v>
      </c>
      <c r="E960">
        <v>26289.7</v>
      </c>
      <c r="G960" t="str">
        <f>IF(F960="","",SUMIFS('State GDP by Industry'!$AC$2:$AC$5465,'State GDP by Industry'!$B$2:$B$5465,B960,'State GDP by Industry'!$G$2:$G$5465,'BEA State PCE Data'!F960))</f>
        <v/>
      </c>
      <c r="H960" t="str">
        <f t="shared" si="14"/>
        <v/>
      </c>
    </row>
    <row r="961" spans="1:8" x14ac:dyDescent="0.25">
      <c r="A961" t="s">
        <v>451</v>
      </c>
      <c r="B961" t="s">
        <v>258</v>
      </c>
      <c r="C961" t="s">
        <v>401</v>
      </c>
      <c r="D961" t="s">
        <v>402</v>
      </c>
      <c r="E961">
        <v>31703.599999999999</v>
      </c>
      <c r="G961" t="str">
        <f>IF(F961="","",SUMIFS('State GDP by Industry'!$AC$2:$AC$5465,'State GDP by Industry'!$B$2:$B$5465,B961,'State GDP by Industry'!$G$2:$G$5465,'BEA State PCE Data'!F961))</f>
        <v/>
      </c>
      <c r="H961" t="str">
        <f t="shared" si="14"/>
        <v/>
      </c>
    </row>
    <row r="962" spans="1:8" x14ac:dyDescent="0.25">
      <c r="A962" t="s">
        <v>451</v>
      </c>
      <c r="B962" t="s">
        <v>258</v>
      </c>
      <c r="C962" t="s">
        <v>403</v>
      </c>
      <c r="D962" t="s">
        <v>404</v>
      </c>
      <c r="E962">
        <v>45792.4</v>
      </c>
      <c r="G962" t="str">
        <f>IF(F962="","",SUMIFS('State GDP by Industry'!$AC$2:$AC$5465,'State GDP by Industry'!$B$2:$B$5465,B962,'State GDP by Industry'!$G$2:$G$5465,'BEA State PCE Data'!F962))</f>
        <v/>
      </c>
      <c r="H962" t="str">
        <f t="shared" si="14"/>
        <v/>
      </c>
    </row>
    <row r="963" spans="1:8" x14ac:dyDescent="0.25">
      <c r="A963" t="s">
        <v>451</v>
      </c>
      <c r="B963" t="s">
        <v>258</v>
      </c>
      <c r="C963" t="s">
        <v>405</v>
      </c>
      <c r="D963" t="s">
        <v>406</v>
      </c>
      <c r="E963">
        <v>50471.5</v>
      </c>
      <c r="G963" t="str">
        <f>IF(F963="","",SUMIFS('State GDP by Industry'!$AC$2:$AC$5465,'State GDP by Industry'!$B$2:$B$5465,B963,'State GDP by Industry'!$G$2:$G$5465,'BEA State PCE Data'!F963))</f>
        <v/>
      </c>
      <c r="H963" t="str">
        <f t="shared" si="14"/>
        <v/>
      </c>
    </row>
    <row r="964" spans="1:8" x14ac:dyDescent="0.25">
      <c r="A964" t="s">
        <v>451</v>
      </c>
      <c r="B964" t="s">
        <v>258</v>
      </c>
      <c r="C964" t="s">
        <v>407</v>
      </c>
      <c r="D964" t="s">
        <v>408</v>
      </c>
      <c r="E964">
        <v>23985.599999999999</v>
      </c>
      <c r="G964" t="str">
        <f>IF(F964="","",SUMIFS('State GDP by Industry'!$AC$2:$AC$5465,'State GDP by Industry'!$B$2:$B$5465,B964,'State GDP by Industry'!$G$2:$G$5465,'BEA State PCE Data'!F964))</f>
        <v/>
      </c>
      <c r="H964" t="str">
        <f t="shared" si="14"/>
        <v/>
      </c>
    </row>
    <row r="965" spans="1:8" x14ac:dyDescent="0.25">
      <c r="A965" t="s">
        <v>451</v>
      </c>
      <c r="B965" t="s">
        <v>258</v>
      </c>
      <c r="C965" t="s">
        <v>409</v>
      </c>
      <c r="D965" t="s">
        <v>410</v>
      </c>
      <c r="E965">
        <v>68949.5</v>
      </c>
      <c r="G965" t="str">
        <f>IF(F965="","",SUMIFS('State GDP by Industry'!$AC$2:$AC$5465,'State GDP by Industry'!$B$2:$B$5465,B965,'State GDP by Industry'!$G$2:$G$5465,'BEA State PCE Data'!F965))</f>
        <v/>
      </c>
      <c r="H965" t="str">
        <f t="shared" si="14"/>
        <v/>
      </c>
    </row>
    <row r="966" spans="1:8" x14ac:dyDescent="0.25">
      <c r="A966" t="s">
        <v>451</v>
      </c>
      <c r="B966" t="s">
        <v>258</v>
      </c>
      <c r="C966" t="s">
        <v>411</v>
      </c>
      <c r="D966" t="s">
        <v>412</v>
      </c>
      <c r="E966">
        <v>44964</v>
      </c>
      <c r="G966" t="str">
        <f>IF(F966="","",SUMIFS('State GDP by Industry'!$AC$2:$AC$5465,'State GDP by Industry'!$B$2:$B$5465,B966,'State GDP by Industry'!$G$2:$G$5465,'BEA State PCE Data'!F966))</f>
        <v/>
      </c>
      <c r="H966" t="str">
        <f t="shared" si="14"/>
        <v/>
      </c>
    </row>
    <row r="967" spans="1:8" x14ac:dyDescent="0.25">
      <c r="A967" t="s">
        <v>452</v>
      </c>
      <c r="B967" t="s">
        <v>260</v>
      </c>
      <c r="C967" t="s">
        <v>365</v>
      </c>
      <c r="D967" t="s">
        <v>366</v>
      </c>
      <c r="E967">
        <v>45710</v>
      </c>
      <c r="G967" t="str">
        <f>IF(F967="","",SUMIFS('State GDP by Industry'!$AC$2:$AC$5465,'State GDP by Industry'!$B$2:$B$5465,B967,'State GDP by Industry'!$G$2:$G$5465,'BEA State PCE Data'!F967))</f>
        <v/>
      </c>
      <c r="H967" t="str">
        <f t="shared" si="14"/>
        <v/>
      </c>
    </row>
    <row r="968" spans="1:8" x14ac:dyDescent="0.25">
      <c r="A968" t="s">
        <v>452</v>
      </c>
      <c r="B968" t="s">
        <v>260</v>
      </c>
      <c r="C968" t="s">
        <v>367</v>
      </c>
      <c r="D968" t="s">
        <v>368</v>
      </c>
      <c r="E968">
        <v>13113</v>
      </c>
      <c r="G968" t="str">
        <f>IF(F968="","",SUMIFS('State GDP by Industry'!$AC$2:$AC$5465,'State GDP by Industry'!$B$2:$B$5465,B968,'State GDP by Industry'!$G$2:$G$5465,'BEA State PCE Data'!F968))</f>
        <v/>
      </c>
      <c r="H968" t="str">
        <f t="shared" ref="H968:H1031" si="15">IFERROR(G968/E968,"")</f>
        <v/>
      </c>
    </row>
    <row r="969" spans="1:8" x14ac:dyDescent="0.25">
      <c r="A969" t="s">
        <v>452</v>
      </c>
      <c r="B969" t="s">
        <v>260</v>
      </c>
      <c r="C969" t="s">
        <v>369</v>
      </c>
      <c r="D969" t="s">
        <v>370</v>
      </c>
      <c r="E969">
        <v>3793.9</v>
      </c>
      <c r="F969" t="s">
        <v>80</v>
      </c>
      <c r="G969">
        <f>IF(F969="","",SUMIFS('State GDP by Industry'!$AC$2:$AC$5465,'State GDP by Industry'!$B$2:$B$5465,B969,'State GDP by Industry'!$G$2:$G$5465,'BEA State PCE Data'!F969))</f>
        <v>3235</v>
      </c>
      <c r="H969">
        <f t="shared" si="15"/>
        <v>0.85268457260338959</v>
      </c>
    </row>
    <row r="970" spans="1:8" x14ac:dyDescent="0.25">
      <c r="A970" t="s">
        <v>452</v>
      </c>
      <c r="B970" t="s">
        <v>260</v>
      </c>
      <c r="C970" t="s">
        <v>371</v>
      </c>
      <c r="D970" t="s">
        <v>372</v>
      </c>
      <c r="E970">
        <v>1283.7</v>
      </c>
      <c r="F970" t="s">
        <v>89</v>
      </c>
      <c r="G970">
        <f>IF(F970="","",SUMIFS('State GDP by Industry'!$AC$2:$AC$5465,'State GDP by Industry'!$B$2:$B$5465,B970,'State GDP by Industry'!$G$2:$G$5465,'BEA State PCE Data'!F970))</f>
        <v>27.3</v>
      </c>
      <c r="H970">
        <f t="shared" si="15"/>
        <v>2.12666510867025E-2</v>
      </c>
    </row>
    <row r="971" spans="1:8" x14ac:dyDescent="0.25">
      <c r="A971" t="s">
        <v>452</v>
      </c>
      <c r="B971" t="s">
        <v>260</v>
      </c>
      <c r="C971" t="s">
        <v>373</v>
      </c>
      <c r="D971" t="s">
        <v>374</v>
      </c>
      <c r="E971">
        <v>933.9</v>
      </c>
      <c r="F971" t="s">
        <v>92</v>
      </c>
      <c r="G971">
        <f>IF(F971="","",SUMIFS('State GDP by Industry'!$AC$2:$AC$5465,'State GDP by Industry'!$B$2:$B$5465,B971,'State GDP by Industry'!$G$2:$G$5465,'BEA State PCE Data'!F971))</f>
        <v>73.900000000000006</v>
      </c>
      <c r="H971">
        <f t="shared" si="15"/>
        <v>7.9130527893778779E-2</v>
      </c>
    </row>
    <row r="972" spans="1:8" x14ac:dyDescent="0.25">
      <c r="A972" t="s">
        <v>452</v>
      </c>
      <c r="B972" t="s">
        <v>260</v>
      </c>
      <c r="C972" t="s">
        <v>375</v>
      </c>
      <c r="D972" t="s">
        <v>376</v>
      </c>
      <c r="E972">
        <v>882.3</v>
      </c>
      <c r="F972" t="s">
        <v>91</v>
      </c>
      <c r="G972">
        <f>IF(F972="","",SUMIFS('State GDP by Industry'!$AC$2:$AC$5465,'State GDP by Industry'!$B$2:$B$5465,B972,'State GDP by Industry'!$G$2:$G$5465,'BEA State PCE Data'!F972))</f>
        <v>751.8</v>
      </c>
      <c r="H972">
        <f t="shared" si="15"/>
        <v>0.85209112546752808</v>
      </c>
    </row>
    <row r="973" spans="1:8" x14ac:dyDescent="0.25">
      <c r="A973" t="s">
        <v>452</v>
      </c>
      <c r="B973" t="s">
        <v>260</v>
      </c>
      <c r="C973" t="s">
        <v>377</v>
      </c>
      <c r="D973" t="s">
        <v>378</v>
      </c>
      <c r="E973">
        <v>694.1</v>
      </c>
      <c r="F973" t="s">
        <v>476</v>
      </c>
      <c r="G973">
        <f>IF(F973="","",SUMIFS('State GDP by Industry'!$AC$2:$AC$5465,'State GDP by Industry'!$B$2:$B$5465,B973,'State GDP by Industry'!$G$2:$G$5465,'BEA State PCE Data'!F973))</f>
        <v>0</v>
      </c>
      <c r="H973">
        <f t="shared" si="15"/>
        <v>0</v>
      </c>
    </row>
    <row r="974" spans="1:8" x14ac:dyDescent="0.25">
      <c r="A974" t="s">
        <v>452</v>
      </c>
      <c r="B974" t="s">
        <v>260</v>
      </c>
      <c r="C974" t="s">
        <v>379</v>
      </c>
      <c r="D974" t="s">
        <v>380</v>
      </c>
      <c r="E974">
        <v>9319.1</v>
      </c>
      <c r="F974" t="s">
        <v>95</v>
      </c>
      <c r="G974">
        <f>IF(F974="","",SUMIFS('State GDP by Industry'!$AC$2:$AC$5465,'State GDP by Industry'!$B$2:$B$5465,B974,'State GDP by Industry'!$G$2:$G$5465,'BEA State PCE Data'!F974))</f>
        <v>1680.3</v>
      </c>
      <c r="H974">
        <f t="shared" si="15"/>
        <v>0.18030711120172549</v>
      </c>
    </row>
    <row r="975" spans="1:8" x14ac:dyDescent="0.25">
      <c r="A975" t="s">
        <v>452</v>
      </c>
      <c r="B975" t="s">
        <v>260</v>
      </c>
      <c r="C975" t="s">
        <v>381</v>
      </c>
      <c r="D975" t="s">
        <v>382</v>
      </c>
      <c r="E975">
        <v>3149.2</v>
      </c>
      <c r="F975" t="s">
        <v>97</v>
      </c>
      <c r="G975">
        <f>IF(F975="","",SUMIFS('State GDP by Industry'!$AC$2:$AC$5465,'State GDP by Industry'!$B$2:$B$5465,B975,'State GDP by Industry'!$G$2:$G$5465,'BEA State PCE Data'!F975))</f>
        <v>249.1</v>
      </c>
      <c r="H975">
        <f t="shared" si="15"/>
        <v>7.9099453829544017E-2</v>
      </c>
    </row>
    <row r="976" spans="1:8" x14ac:dyDescent="0.25">
      <c r="A976" t="s">
        <v>452</v>
      </c>
      <c r="B976" t="s">
        <v>260</v>
      </c>
      <c r="C976" t="s">
        <v>383</v>
      </c>
      <c r="D976" t="s">
        <v>384</v>
      </c>
      <c r="E976">
        <v>986.7</v>
      </c>
      <c r="F976" t="s">
        <v>101</v>
      </c>
      <c r="G976">
        <f>IF(F976="","",SUMIFS('State GDP by Industry'!$AC$2:$AC$5465,'State GDP by Industry'!$B$2:$B$5465,B976,'State GDP by Industry'!$G$2:$G$5465,'BEA State PCE Data'!F976))</f>
        <v>6.2</v>
      </c>
      <c r="H976">
        <f t="shared" si="15"/>
        <v>6.283571500962805E-3</v>
      </c>
    </row>
    <row r="977" spans="1:8" x14ac:dyDescent="0.25">
      <c r="A977" t="s">
        <v>452</v>
      </c>
      <c r="B977" t="s">
        <v>260</v>
      </c>
      <c r="C977" t="s">
        <v>385</v>
      </c>
      <c r="D977" t="s">
        <v>386</v>
      </c>
      <c r="E977">
        <v>807.2</v>
      </c>
      <c r="F977" t="s">
        <v>104</v>
      </c>
      <c r="G977">
        <f>IF(F977="","",SUMIFS('State GDP by Industry'!$AC$2:$AC$5465,'State GDP by Industry'!$B$2:$B$5465,B977,'State GDP by Industry'!$G$2:$G$5465,'BEA State PCE Data'!F977))</f>
        <v>53.6</v>
      </c>
      <c r="H977">
        <f t="shared" si="15"/>
        <v>6.6402378592665998E-2</v>
      </c>
    </row>
    <row r="978" spans="1:8" x14ac:dyDescent="0.25">
      <c r="A978" t="s">
        <v>452</v>
      </c>
      <c r="B978" t="s">
        <v>260</v>
      </c>
      <c r="C978" t="s">
        <v>387</v>
      </c>
      <c r="D978" t="s">
        <v>388</v>
      </c>
      <c r="E978">
        <v>4376</v>
      </c>
      <c r="F978" t="s">
        <v>476</v>
      </c>
      <c r="G978">
        <f>IF(F978="","",SUMIFS('State GDP by Industry'!$AC$2:$AC$5465,'State GDP by Industry'!$B$2:$B$5465,B978,'State GDP by Industry'!$G$2:$G$5465,'BEA State PCE Data'!F978))</f>
        <v>0</v>
      </c>
      <c r="H978">
        <f t="shared" si="15"/>
        <v>0</v>
      </c>
    </row>
    <row r="979" spans="1:8" x14ac:dyDescent="0.25">
      <c r="A979" t="s">
        <v>452</v>
      </c>
      <c r="B979" t="s">
        <v>260</v>
      </c>
      <c r="C979" t="s">
        <v>389</v>
      </c>
      <c r="D979" t="s">
        <v>390</v>
      </c>
      <c r="E979">
        <v>32597</v>
      </c>
      <c r="G979" t="str">
        <f>IF(F979="","",SUMIFS('State GDP by Industry'!$AC$2:$AC$5465,'State GDP by Industry'!$B$2:$B$5465,B979,'State GDP by Industry'!$G$2:$G$5465,'BEA State PCE Data'!F979))</f>
        <v/>
      </c>
      <c r="H979" t="str">
        <f t="shared" si="15"/>
        <v/>
      </c>
    </row>
    <row r="980" spans="1:8" x14ac:dyDescent="0.25">
      <c r="A980" t="s">
        <v>452</v>
      </c>
      <c r="B980" t="s">
        <v>260</v>
      </c>
      <c r="C980" t="s">
        <v>391</v>
      </c>
      <c r="D980" t="s">
        <v>392</v>
      </c>
      <c r="E980">
        <v>30522.400000000001</v>
      </c>
      <c r="G980" t="str">
        <f>IF(F980="","",SUMIFS('State GDP by Industry'!$AC$2:$AC$5465,'State GDP by Industry'!$B$2:$B$5465,B980,'State GDP by Industry'!$G$2:$G$5465,'BEA State PCE Data'!F980))</f>
        <v/>
      </c>
      <c r="H980" t="str">
        <f t="shared" si="15"/>
        <v/>
      </c>
    </row>
    <row r="981" spans="1:8" x14ac:dyDescent="0.25">
      <c r="A981" t="s">
        <v>452</v>
      </c>
      <c r="B981" t="s">
        <v>260</v>
      </c>
      <c r="C981" t="s">
        <v>393</v>
      </c>
      <c r="D981" t="s">
        <v>394</v>
      </c>
      <c r="E981">
        <v>9227.9</v>
      </c>
      <c r="G981" t="str">
        <f>IF(F981="","",SUMIFS('State GDP by Industry'!$AC$2:$AC$5465,'State GDP by Industry'!$B$2:$B$5465,B981,'State GDP by Industry'!$G$2:$G$5465,'BEA State PCE Data'!F981))</f>
        <v/>
      </c>
      <c r="H981" t="str">
        <f t="shared" si="15"/>
        <v/>
      </c>
    </row>
    <row r="982" spans="1:8" x14ac:dyDescent="0.25">
      <c r="A982" t="s">
        <v>452</v>
      </c>
      <c r="B982" t="s">
        <v>260</v>
      </c>
      <c r="C982" t="s">
        <v>395</v>
      </c>
      <c r="D982" t="s">
        <v>396</v>
      </c>
      <c r="E982">
        <v>7775.3</v>
      </c>
      <c r="G982" t="str">
        <f>IF(F982="","",SUMIFS('State GDP by Industry'!$AC$2:$AC$5465,'State GDP by Industry'!$B$2:$B$5465,B982,'State GDP by Industry'!$G$2:$G$5465,'BEA State PCE Data'!F982))</f>
        <v/>
      </c>
      <c r="H982" t="str">
        <f t="shared" si="15"/>
        <v/>
      </c>
    </row>
    <row r="983" spans="1:8" x14ac:dyDescent="0.25">
      <c r="A983" t="s">
        <v>452</v>
      </c>
      <c r="B983" t="s">
        <v>260</v>
      </c>
      <c r="C983" t="s">
        <v>397</v>
      </c>
      <c r="D983" t="s">
        <v>398</v>
      </c>
      <c r="E983">
        <v>1292.7</v>
      </c>
      <c r="G983" t="str">
        <f>IF(F983="","",SUMIFS('State GDP by Industry'!$AC$2:$AC$5465,'State GDP by Industry'!$B$2:$B$5465,B983,'State GDP by Industry'!$G$2:$G$5465,'BEA State PCE Data'!F983))</f>
        <v/>
      </c>
      <c r="H983" t="str">
        <f t="shared" si="15"/>
        <v/>
      </c>
    </row>
    <row r="984" spans="1:8" x14ac:dyDescent="0.25">
      <c r="A984" t="s">
        <v>452</v>
      </c>
      <c r="B984" t="s">
        <v>260</v>
      </c>
      <c r="C984" t="s">
        <v>399</v>
      </c>
      <c r="D984" t="s">
        <v>400</v>
      </c>
      <c r="E984">
        <v>1874</v>
      </c>
      <c r="G984" t="str">
        <f>IF(F984="","",SUMIFS('State GDP by Industry'!$AC$2:$AC$5465,'State GDP by Industry'!$B$2:$B$5465,B984,'State GDP by Industry'!$G$2:$G$5465,'BEA State PCE Data'!F984))</f>
        <v/>
      </c>
      <c r="H984" t="str">
        <f t="shared" si="15"/>
        <v/>
      </c>
    </row>
    <row r="985" spans="1:8" x14ac:dyDescent="0.25">
      <c r="A985" t="s">
        <v>452</v>
      </c>
      <c r="B985" t="s">
        <v>260</v>
      </c>
      <c r="C985" t="s">
        <v>401</v>
      </c>
      <c r="D985" t="s">
        <v>402</v>
      </c>
      <c r="E985">
        <v>3515.4</v>
      </c>
      <c r="G985" t="str">
        <f>IF(F985="","",SUMIFS('State GDP by Industry'!$AC$2:$AC$5465,'State GDP by Industry'!$B$2:$B$5465,B985,'State GDP by Industry'!$G$2:$G$5465,'BEA State PCE Data'!F985))</f>
        <v/>
      </c>
      <c r="H985" t="str">
        <f t="shared" si="15"/>
        <v/>
      </c>
    </row>
    <row r="986" spans="1:8" x14ac:dyDescent="0.25">
      <c r="A986" t="s">
        <v>452</v>
      </c>
      <c r="B986" t="s">
        <v>260</v>
      </c>
      <c r="C986" t="s">
        <v>403</v>
      </c>
      <c r="D986" t="s">
        <v>404</v>
      </c>
      <c r="E986">
        <v>3074</v>
      </c>
      <c r="G986" t="str">
        <f>IF(F986="","",SUMIFS('State GDP by Industry'!$AC$2:$AC$5465,'State GDP by Industry'!$B$2:$B$5465,B986,'State GDP by Industry'!$G$2:$G$5465,'BEA State PCE Data'!F986))</f>
        <v/>
      </c>
      <c r="H986" t="str">
        <f t="shared" si="15"/>
        <v/>
      </c>
    </row>
    <row r="987" spans="1:8" x14ac:dyDescent="0.25">
      <c r="A987" t="s">
        <v>452</v>
      </c>
      <c r="B987" t="s">
        <v>260</v>
      </c>
      <c r="C987" t="s">
        <v>405</v>
      </c>
      <c r="D987" t="s">
        <v>406</v>
      </c>
      <c r="E987">
        <v>3763.1</v>
      </c>
      <c r="G987" t="str">
        <f>IF(F987="","",SUMIFS('State GDP by Industry'!$AC$2:$AC$5465,'State GDP by Industry'!$B$2:$B$5465,B987,'State GDP by Industry'!$G$2:$G$5465,'BEA State PCE Data'!F987))</f>
        <v/>
      </c>
      <c r="H987" t="str">
        <f t="shared" si="15"/>
        <v/>
      </c>
    </row>
    <row r="988" spans="1:8" x14ac:dyDescent="0.25">
      <c r="A988" t="s">
        <v>452</v>
      </c>
      <c r="B988" t="s">
        <v>260</v>
      </c>
      <c r="C988" t="s">
        <v>407</v>
      </c>
      <c r="D988" t="s">
        <v>408</v>
      </c>
      <c r="E988">
        <v>2074.6</v>
      </c>
      <c r="G988" t="str">
        <f>IF(F988="","",SUMIFS('State GDP by Industry'!$AC$2:$AC$5465,'State GDP by Industry'!$B$2:$B$5465,B988,'State GDP by Industry'!$G$2:$G$5465,'BEA State PCE Data'!F988))</f>
        <v/>
      </c>
      <c r="H988" t="str">
        <f t="shared" si="15"/>
        <v/>
      </c>
    </row>
    <row r="989" spans="1:8" x14ac:dyDescent="0.25">
      <c r="A989" t="s">
        <v>452</v>
      </c>
      <c r="B989" t="s">
        <v>260</v>
      </c>
      <c r="C989" t="s">
        <v>409</v>
      </c>
      <c r="D989" t="s">
        <v>410</v>
      </c>
      <c r="E989">
        <v>5748.5</v>
      </c>
      <c r="G989" t="str">
        <f>IF(F989="","",SUMIFS('State GDP by Industry'!$AC$2:$AC$5465,'State GDP by Industry'!$B$2:$B$5465,B989,'State GDP by Industry'!$G$2:$G$5465,'BEA State PCE Data'!F989))</f>
        <v/>
      </c>
      <c r="H989" t="str">
        <f t="shared" si="15"/>
        <v/>
      </c>
    </row>
    <row r="990" spans="1:8" x14ac:dyDescent="0.25">
      <c r="A990" t="s">
        <v>452</v>
      </c>
      <c r="B990" t="s">
        <v>260</v>
      </c>
      <c r="C990" t="s">
        <v>411</v>
      </c>
      <c r="D990" t="s">
        <v>412</v>
      </c>
      <c r="E990">
        <v>3674</v>
      </c>
      <c r="G990" t="str">
        <f>IF(F990="","",SUMIFS('State GDP by Industry'!$AC$2:$AC$5465,'State GDP by Industry'!$B$2:$B$5465,B990,'State GDP by Industry'!$G$2:$G$5465,'BEA State PCE Data'!F990))</f>
        <v/>
      </c>
      <c r="H990" t="str">
        <f t="shared" si="15"/>
        <v/>
      </c>
    </row>
    <row r="991" spans="1:8" x14ac:dyDescent="0.25">
      <c r="A991" t="s">
        <v>453</v>
      </c>
      <c r="B991" t="s">
        <v>262</v>
      </c>
      <c r="C991" t="s">
        <v>365</v>
      </c>
      <c r="D991" t="s">
        <v>366</v>
      </c>
      <c r="E991">
        <v>168898.9</v>
      </c>
      <c r="G991" t="str">
        <f>IF(F991="","",SUMIFS('State GDP by Industry'!$AC$2:$AC$5465,'State GDP by Industry'!$B$2:$B$5465,B991,'State GDP by Industry'!$G$2:$G$5465,'BEA State PCE Data'!F991))</f>
        <v/>
      </c>
      <c r="H991" t="str">
        <f t="shared" si="15"/>
        <v/>
      </c>
    </row>
    <row r="992" spans="1:8" x14ac:dyDescent="0.25">
      <c r="A992" t="s">
        <v>453</v>
      </c>
      <c r="B992" t="s">
        <v>262</v>
      </c>
      <c r="C992" t="s">
        <v>367</v>
      </c>
      <c r="D992" t="s">
        <v>368</v>
      </c>
      <c r="E992">
        <v>60005.2</v>
      </c>
      <c r="G992" t="str">
        <f>IF(F992="","",SUMIFS('State GDP by Industry'!$AC$2:$AC$5465,'State GDP by Industry'!$B$2:$B$5465,B992,'State GDP by Industry'!$G$2:$G$5465,'BEA State PCE Data'!F992))</f>
        <v/>
      </c>
      <c r="H992" t="str">
        <f t="shared" si="15"/>
        <v/>
      </c>
    </row>
    <row r="993" spans="1:8" x14ac:dyDescent="0.25">
      <c r="A993" t="s">
        <v>453</v>
      </c>
      <c r="B993" t="s">
        <v>262</v>
      </c>
      <c r="C993" t="s">
        <v>369</v>
      </c>
      <c r="D993" t="s">
        <v>370</v>
      </c>
      <c r="E993">
        <v>18858</v>
      </c>
      <c r="F993" t="s">
        <v>80</v>
      </c>
      <c r="G993">
        <f>IF(F993="","",SUMIFS('State GDP by Industry'!$AC$2:$AC$5465,'State GDP by Industry'!$B$2:$B$5465,B993,'State GDP by Industry'!$G$2:$G$5465,'BEA State PCE Data'!F993))</f>
        <v>22436.7</v>
      </c>
      <c r="H993">
        <f t="shared" si="15"/>
        <v>1.189770919503659</v>
      </c>
    </row>
    <row r="994" spans="1:8" x14ac:dyDescent="0.25">
      <c r="A994" t="s">
        <v>453</v>
      </c>
      <c r="B994" t="s">
        <v>262</v>
      </c>
      <c r="C994" t="s">
        <v>371</v>
      </c>
      <c r="D994" t="s">
        <v>372</v>
      </c>
      <c r="E994">
        <v>7215.5</v>
      </c>
      <c r="F994" t="s">
        <v>89</v>
      </c>
      <c r="G994">
        <f>IF(F994="","",SUMIFS('State GDP by Industry'!$AC$2:$AC$5465,'State GDP by Industry'!$B$2:$B$5465,B994,'State GDP by Industry'!$G$2:$G$5465,'BEA State PCE Data'!F994))</f>
        <v>4996.3</v>
      </c>
      <c r="H994">
        <f t="shared" si="15"/>
        <v>0.69243988635576192</v>
      </c>
    </row>
    <row r="995" spans="1:8" x14ac:dyDescent="0.25">
      <c r="A995" t="s">
        <v>453</v>
      </c>
      <c r="B995" t="s">
        <v>262</v>
      </c>
      <c r="C995" t="s">
        <v>373</v>
      </c>
      <c r="D995" t="s">
        <v>374</v>
      </c>
      <c r="E995">
        <v>4325.1000000000004</v>
      </c>
      <c r="F995" t="s">
        <v>92</v>
      </c>
      <c r="G995">
        <f>IF(F995="","",SUMIFS('State GDP by Industry'!$AC$2:$AC$5465,'State GDP by Industry'!$B$2:$B$5465,B995,'State GDP by Industry'!$G$2:$G$5465,'BEA State PCE Data'!F995))</f>
        <v>464.6</v>
      </c>
      <c r="H995">
        <f t="shared" si="15"/>
        <v>0.10741948163048252</v>
      </c>
    </row>
    <row r="996" spans="1:8" x14ac:dyDescent="0.25">
      <c r="A996" t="s">
        <v>453</v>
      </c>
      <c r="B996" t="s">
        <v>262</v>
      </c>
      <c r="C996" t="s">
        <v>375</v>
      </c>
      <c r="D996" t="s">
        <v>376</v>
      </c>
      <c r="E996">
        <v>4387.8</v>
      </c>
      <c r="F996" t="s">
        <v>91</v>
      </c>
      <c r="G996">
        <f>IF(F996="","",SUMIFS('State GDP by Industry'!$AC$2:$AC$5465,'State GDP by Industry'!$B$2:$B$5465,B996,'State GDP by Industry'!$G$2:$G$5465,'BEA State PCE Data'!F996))</f>
        <v>1737.5</v>
      </c>
      <c r="H996">
        <f t="shared" si="15"/>
        <v>0.39598432016044488</v>
      </c>
    </row>
    <row r="997" spans="1:8" x14ac:dyDescent="0.25">
      <c r="A997" t="s">
        <v>453</v>
      </c>
      <c r="B997" t="s">
        <v>262</v>
      </c>
      <c r="C997" t="s">
        <v>377</v>
      </c>
      <c r="D997" t="s">
        <v>378</v>
      </c>
      <c r="E997">
        <v>2929.7</v>
      </c>
      <c r="F997" t="s">
        <v>476</v>
      </c>
      <c r="G997">
        <f>IF(F997="","",SUMIFS('State GDP by Industry'!$AC$2:$AC$5465,'State GDP by Industry'!$B$2:$B$5465,B997,'State GDP by Industry'!$G$2:$G$5465,'BEA State PCE Data'!F997))</f>
        <v>0</v>
      </c>
      <c r="H997">
        <f t="shared" si="15"/>
        <v>0</v>
      </c>
    </row>
    <row r="998" spans="1:8" x14ac:dyDescent="0.25">
      <c r="A998" t="s">
        <v>453</v>
      </c>
      <c r="B998" t="s">
        <v>262</v>
      </c>
      <c r="C998" t="s">
        <v>379</v>
      </c>
      <c r="D998" t="s">
        <v>380</v>
      </c>
      <c r="E998">
        <v>41147.199999999997</v>
      </c>
      <c r="F998" t="s">
        <v>95</v>
      </c>
      <c r="G998">
        <f>IF(F998="","",SUMIFS('State GDP by Industry'!$AC$2:$AC$5465,'State GDP by Industry'!$B$2:$B$5465,B998,'State GDP by Industry'!$G$2:$G$5465,'BEA State PCE Data'!F998))</f>
        <v>14136.9</v>
      </c>
      <c r="H998">
        <f t="shared" si="15"/>
        <v>0.3435689427227126</v>
      </c>
    </row>
    <row r="999" spans="1:8" x14ac:dyDescent="0.25">
      <c r="A999" t="s">
        <v>453</v>
      </c>
      <c r="B999" t="s">
        <v>262</v>
      </c>
      <c r="C999" t="s">
        <v>381</v>
      </c>
      <c r="D999" t="s">
        <v>382</v>
      </c>
      <c r="E999">
        <v>14118</v>
      </c>
      <c r="F999" t="s">
        <v>97</v>
      </c>
      <c r="G999">
        <f>IF(F999="","",SUMIFS('State GDP by Industry'!$AC$2:$AC$5465,'State GDP by Industry'!$B$2:$B$5465,B999,'State GDP by Industry'!$G$2:$G$5465,'BEA State PCE Data'!F999))</f>
        <v>2215.6</v>
      </c>
      <c r="H999">
        <f t="shared" si="15"/>
        <v>0.156934409973084</v>
      </c>
    </row>
    <row r="1000" spans="1:8" x14ac:dyDescent="0.25">
      <c r="A1000" t="s">
        <v>453</v>
      </c>
      <c r="B1000" t="s">
        <v>262</v>
      </c>
      <c r="C1000" t="s">
        <v>383</v>
      </c>
      <c r="D1000" t="s">
        <v>384</v>
      </c>
      <c r="E1000">
        <v>5506.7</v>
      </c>
      <c r="F1000" t="s">
        <v>101</v>
      </c>
      <c r="G1000">
        <f>IF(F1000="","",SUMIFS('State GDP by Industry'!$AC$2:$AC$5465,'State GDP by Industry'!$B$2:$B$5465,B1000,'State GDP by Industry'!$G$2:$G$5465,'BEA State PCE Data'!F1000))</f>
        <v>121.7</v>
      </c>
      <c r="H1000">
        <f t="shared" si="15"/>
        <v>2.210035048213994E-2</v>
      </c>
    </row>
    <row r="1001" spans="1:8" x14ac:dyDescent="0.25">
      <c r="A1001" t="s">
        <v>453</v>
      </c>
      <c r="B1001" t="s">
        <v>262</v>
      </c>
      <c r="C1001" t="s">
        <v>385</v>
      </c>
      <c r="D1001" t="s">
        <v>386</v>
      </c>
      <c r="E1001">
        <v>5673.6</v>
      </c>
      <c r="F1001" t="s">
        <v>104</v>
      </c>
      <c r="G1001">
        <f>IF(F1001="","",SUMIFS('State GDP by Industry'!$AC$2:$AC$5465,'State GDP by Industry'!$B$2:$B$5465,B1001,'State GDP by Industry'!$G$2:$G$5465,'BEA State PCE Data'!F1001))</f>
        <v>303.5</v>
      </c>
      <c r="H1001">
        <f t="shared" si="15"/>
        <v>5.3493372814438798E-2</v>
      </c>
    </row>
    <row r="1002" spans="1:8" x14ac:dyDescent="0.25">
      <c r="A1002" t="s">
        <v>453</v>
      </c>
      <c r="B1002" t="s">
        <v>262</v>
      </c>
      <c r="C1002" t="s">
        <v>387</v>
      </c>
      <c r="D1002" t="s">
        <v>388</v>
      </c>
      <c r="E1002">
        <v>15848.8</v>
      </c>
      <c r="F1002" t="s">
        <v>476</v>
      </c>
      <c r="G1002">
        <f>IF(F1002="","",SUMIFS('State GDP by Industry'!$AC$2:$AC$5465,'State GDP by Industry'!$B$2:$B$5465,B1002,'State GDP by Industry'!$G$2:$G$5465,'BEA State PCE Data'!F1002))</f>
        <v>0</v>
      </c>
      <c r="H1002">
        <f t="shared" si="15"/>
        <v>0</v>
      </c>
    </row>
    <row r="1003" spans="1:8" x14ac:dyDescent="0.25">
      <c r="A1003" t="s">
        <v>453</v>
      </c>
      <c r="B1003" t="s">
        <v>262</v>
      </c>
      <c r="C1003" t="s">
        <v>389</v>
      </c>
      <c r="D1003" t="s">
        <v>390</v>
      </c>
      <c r="E1003">
        <v>108893.7</v>
      </c>
      <c r="G1003" t="str">
        <f>IF(F1003="","",SUMIFS('State GDP by Industry'!$AC$2:$AC$5465,'State GDP by Industry'!$B$2:$B$5465,B1003,'State GDP by Industry'!$G$2:$G$5465,'BEA State PCE Data'!F1003))</f>
        <v/>
      </c>
      <c r="H1003" t="str">
        <f t="shared" si="15"/>
        <v/>
      </c>
    </row>
    <row r="1004" spans="1:8" x14ac:dyDescent="0.25">
      <c r="A1004" t="s">
        <v>453</v>
      </c>
      <c r="B1004" t="s">
        <v>262</v>
      </c>
      <c r="C1004" t="s">
        <v>391</v>
      </c>
      <c r="D1004" t="s">
        <v>392</v>
      </c>
      <c r="E1004">
        <v>105373.7</v>
      </c>
      <c r="G1004" t="str">
        <f>IF(F1004="","",SUMIFS('State GDP by Industry'!$AC$2:$AC$5465,'State GDP by Industry'!$B$2:$B$5465,B1004,'State GDP by Industry'!$G$2:$G$5465,'BEA State PCE Data'!F1004))</f>
        <v/>
      </c>
      <c r="H1004" t="str">
        <f t="shared" si="15"/>
        <v/>
      </c>
    </row>
    <row r="1005" spans="1:8" x14ac:dyDescent="0.25">
      <c r="A1005" t="s">
        <v>453</v>
      </c>
      <c r="B1005" t="s">
        <v>262</v>
      </c>
      <c r="C1005" t="s">
        <v>393</v>
      </c>
      <c r="D1005" t="s">
        <v>394</v>
      </c>
      <c r="E1005">
        <v>29115.1</v>
      </c>
      <c r="G1005" t="str">
        <f>IF(F1005="","",SUMIFS('State GDP by Industry'!$AC$2:$AC$5465,'State GDP by Industry'!$B$2:$B$5465,B1005,'State GDP by Industry'!$G$2:$G$5465,'BEA State PCE Data'!F1005))</f>
        <v/>
      </c>
      <c r="H1005" t="str">
        <f t="shared" si="15"/>
        <v/>
      </c>
    </row>
    <row r="1006" spans="1:8" x14ac:dyDescent="0.25">
      <c r="A1006" t="s">
        <v>453</v>
      </c>
      <c r="B1006" t="s">
        <v>262</v>
      </c>
      <c r="C1006" t="s">
        <v>395</v>
      </c>
      <c r="D1006" t="s">
        <v>396</v>
      </c>
      <c r="E1006">
        <v>29259.1</v>
      </c>
      <c r="G1006" t="str">
        <f>IF(F1006="","",SUMIFS('State GDP by Industry'!$AC$2:$AC$5465,'State GDP by Industry'!$B$2:$B$5465,B1006,'State GDP by Industry'!$G$2:$G$5465,'BEA State PCE Data'!F1006))</f>
        <v/>
      </c>
      <c r="H1006" t="str">
        <f t="shared" si="15"/>
        <v/>
      </c>
    </row>
    <row r="1007" spans="1:8" x14ac:dyDescent="0.25">
      <c r="A1007" t="s">
        <v>453</v>
      </c>
      <c r="B1007" t="s">
        <v>262</v>
      </c>
      <c r="C1007" t="s">
        <v>397</v>
      </c>
      <c r="D1007" t="s">
        <v>398</v>
      </c>
      <c r="E1007">
        <v>3782.6</v>
      </c>
      <c r="G1007" t="str">
        <f>IF(F1007="","",SUMIFS('State GDP by Industry'!$AC$2:$AC$5465,'State GDP by Industry'!$B$2:$B$5465,B1007,'State GDP by Industry'!$G$2:$G$5465,'BEA State PCE Data'!F1007))</f>
        <v/>
      </c>
      <c r="H1007" t="str">
        <f t="shared" si="15"/>
        <v/>
      </c>
    </row>
    <row r="1008" spans="1:8" x14ac:dyDescent="0.25">
      <c r="A1008" t="s">
        <v>453</v>
      </c>
      <c r="B1008" t="s">
        <v>262</v>
      </c>
      <c r="C1008" t="s">
        <v>399</v>
      </c>
      <c r="D1008" t="s">
        <v>400</v>
      </c>
      <c r="E1008">
        <v>6804.3</v>
      </c>
      <c r="G1008" t="str">
        <f>IF(F1008="","",SUMIFS('State GDP by Industry'!$AC$2:$AC$5465,'State GDP by Industry'!$B$2:$B$5465,B1008,'State GDP by Industry'!$G$2:$G$5465,'BEA State PCE Data'!F1008))</f>
        <v/>
      </c>
      <c r="H1008" t="str">
        <f t="shared" si="15"/>
        <v/>
      </c>
    </row>
    <row r="1009" spans="1:8" x14ac:dyDescent="0.25">
      <c r="A1009" t="s">
        <v>453</v>
      </c>
      <c r="B1009" t="s">
        <v>262</v>
      </c>
      <c r="C1009" t="s">
        <v>401</v>
      </c>
      <c r="D1009" t="s">
        <v>402</v>
      </c>
      <c r="E1009">
        <v>13301.5</v>
      </c>
      <c r="G1009" t="str">
        <f>IF(F1009="","",SUMIFS('State GDP by Industry'!$AC$2:$AC$5465,'State GDP by Industry'!$B$2:$B$5465,B1009,'State GDP by Industry'!$G$2:$G$5465,'BEA State PCE Data'!F1009))</f>
        <v/>
      </c>
      <c r="H1009" t="str">
        <f t="shared" si="15"/>
        <v/>
      </c>
    </row>
    <row r="1010" spans="1:8" x14ac:dyDescent="0.25">
      <c r="A1010" t="s">
        <v>453</v>
      </c>
      <c r="B1010" t="s">
        <v>262</v>
      </c>
      <c r="C1010" t="s">
        <v>403</v>
      </c>
      <c r="D1010" t="s">
        <v>404</v>
      </c>
      <c r="E1010">
        <v>10992.4</v>
      </c>
      <c r="G1010" t="str">
        <f>IF(F1010="","",SUMIFS('State GDP by Industry'!$AC$2:$AC$5465,'State GDP by Industry'!$B$2:$B$5465,B1010,'State GDP by Industry'!$G$2:$G$5465,'BEA State PCE Data'!F1010))</f>
        <v/>
      </c>
      <c r="H1010" t="str">
        <f t="shared" si="15"/>
        <v/>
      </c>
    </row>
    <row r="1011" spans="1:8" x14ac:dyDescent="0.25">
      <c r="A1011" t="s">
        <v>453</v>
      </c>
      <c r="B1011" t="s">
        <v>262</v>
      </c>
      <c r="C1011" t="s">
        <v>405</v>
      </c>
      <c r="D1011" t="s">
        <v>406</v>
      </c>
      <c r="E1011">
        <v>12118.6</v>
      </c>
      <c r="G1011" t="str">
        <f>IF(F1011="","",SUMIFS('State GDP by Industry'!$AC$2:$AC$5465,'State GDP by Industry'!$B$2:$B$5465,B1011,'State GDP by Industry'!$G$2:$G$5465,'BEA State PCE Data'!F1011))</f>
        <v/>
      </c>
      <c r="H1011" t="str">
        <f t="shared" si="15"/>
        <v/>
      </c>
    </row>
    <row r="1012" spans="1:8" x14ac:dyDescent="0.25">
      <c r="A1012" t="s">
        <v>453</v>
      </c>
      <c r="B1012" t="s">
        <v>262</v>
      </c>
      <c r="C1012" t="s">
        <v>407</v>
      </c>
      <c r="D1012" t="s">
        <v>408</v>
      </c>
      <c r="E1012">
        <v>3520</v>
      </c>
      <c r="G1012" t="str">
        <f>IF(F1012="","",SUMIFS('State GDP by Industry'!$AC$2:$AC$5465,'State GDP by Industry'!$B$2:$B$5465,B1012,'State GDP by Industry'!$G$2:$G$5465,'BEA State PCE Data'!F1012))</f>
        <v/>
      </c>
      <c r="H1012" t="str">
        <f t="shared" si="15"/>
        <v/>
      </c>
    </row>
    <row r="1013" spans="1:8" x14ac:dyDescent="0.25">
      <c r="A1013" t="s">
        <v>453</v>
      </c>
      <c r="B1013" t="s">
        <v>262</v>
      </c>
      <c r="C1013" t="s">
        <v>409</v>
      </c>
      <c r="D1013" t="s">
        <v>410</v>
      </c>
      <c r="E1013">
        <v>16772.900000000001</v>
      </c>
      <c r="G1013" t="str">
        <f>IF(F1013="","",SUMIFS('State GDP by Industry'!$AC$2:$AC$5465,'State GDP by Industry'!$B$2:$B$5465,B1013,'State GDP by Industry'!$G$2:$G$5465,'BEA State PCE Data'!F1013))</f>
        <v/>
      </c>
      <c r="H1013" t="str">
        <f t="shared" si="15"/>
        <v/>
      </c>
    </row>
    <row r="1014" spans="1:8" x14ac:dyDescent="0.25">
      <c r="A1014" t="s">
        <v>453</v>
      </c>
      <c r="B1014" t="s">
        <v>262</v>
      </c>
      <c r="C1014" t="s">
        <v>411</v>
      </c>
      <c r="D1014" t="s">
        <v>412</v>
      </c>
      <c r="E1014">
        <v>13252.9</v>
      </c>
      <c r="G1014" t="str">
        <f>IF(F1014="","",SUMIFS('State GDP by Industry'!$AC$2:$AC$5465,'State GDP by Industry'!$B$2:$B$5465,B1014,'State GDP by Industry'!$G$2:$G$5465,'BEA State PCE Data'!F1014))</f>
        <v/>
      </c>
      <c r="H1014" t="str">
        <f t="shared" si="15"/>
        <v/>
      </c>
    </row>
    <row r="1015" spans="1:8" x14ac:dyDescent="0.25">
      <c r="A1015" t="s">
        <v>454</v>
      </c>
      <c r="B1015" t="s">
        <v>264</v>
      </c>
      <c r="C1015" t="s">
        <v>365</v>
      </c>
      <c r="D1015" t="s">
        <v>366</v>
      </c>
      <c r="E1015">
        <v>37106.6</v>
      </c>
      <c r="G1015" t="str">
        <f>IF(F1015="","",SUMIFS('State GDP by Industry'!$AC$2:$AC$5465,'State GDP by Industry'!$B$2:$B$5465,B1015,'State GDP by Industry'!$G$2:$G$5465,'BEA State PCE Data'!F1015))</f>
        <v/>
      </c>
      <c r="H1015" t="str">
        <f t="shared" si="15"/>
        <v/>
      </c>
    </row>
    <row r="1016" spans="1:8" x14ac:dyDescent="0.25">
      <c r="A1016" t="s">
        <v>454</v>
      </c>
      <c r="B1016" t="s">
        <v>264</v>
      </c>
      <c r="C1016" t="s">
        <v>367</v>
      </c>
      <c r="D1016" t="s">
        <v>368</v>
      </c>
      <c r="E1016">
        <v>12088.3</v>
      </c>
      <c r="G1016" t="str">
        <f>IF(F1016="","",SUMIFS('State GDP by Industry'!$AC$2:$AC$5465,'State GDP by Industry'!$B$2:$B$5465,B1016,'State GDP by Industry'!$G$2:$G$5465,'BEA State PCE Data'!F1016))</f>
        <v/>
      </c>
      <c r="H1016" t="str">
        <f t="shared" si="15"/>
        <v/>
      </c>
    </row>
    <row r="1017" spans="1:8" x14ac:dyDescent="0.25">
      <c r="A1017" t="s">
        <v>454</v>
      </c>
      <c r="B1017" t="s">
        <v>264</v>
      </c>
      <c r="C1017" t="s">
        <v>369</v>
      </c>
      <c r="D1017" t="s">
        <v>370</v>
      </c>
      <c r="E1017">
        <v>4605.8999999999996</v>
      </c>
      <c r="F1017" t="s">
        <v>80</v>
      </c>
      <c r="G1017">
        <f>IF(F1017="","",SUMIFS('State GDP by Industry'!$AC$2:$AC$5465,'State GDP by Industry'!$B$2:$B$5465,B1017,'State GDP by Industry'!$G$2:$G$5465,'BEA State PCE Data'!F1017))</f>
        <v>3372.4</v>
      </c>
      <c r="H1017">
        <f t="shared" si="15"/>
        <v>0.73219131982891517</v>
      </c>
    </row>
    <row r="1018" spans="1:8" x14ac:dyDescent="0.25">
      <c r="A1018" t="s">
        <v>454</v>
      </c>
      <c r="B1018" t="s">
        <v>264</v>
      </c>
      <c r="C1018" t="s">
        <v>371</v>
      </c>
      <c r="D1018" t="s">
        <v>372</v>
      </c>
      <c r="E1018">
        <v>1806.2</v>
      </c>
      <c r="F1018" t="s">
        <v>89</v>
      </c>
      <c r="G1018">
        <f>IF(F1018="","",SUMIFS('State GDP by Industry'!$AC$2:$AC$5465,'State GDP by Industry'!$B$2:$B$5465,B1018,'State GDP by Industry'!$G$2:$G$5465,'BEA State PCE Data'!F1018))</f>
        <v>240.9</v>
      </c>
      <c r="H1018">
        <f t="shared" si="15"/>
        <v>0.13337393422655297</v>
      </c>
    </row>
    <row r="1019" spans="1:8" x14ac:dyDescent="0.25">
      <c r="A1019" t="s">
        <v>454</v>
      </c>
      <c r="B1019" t="s">
        <v>264</v>
      </c>
      <c r="C1019" t="s">
        <v>373</v>
      </c>
      <c r="D1019" t="s">
        <v>374</v>
      </c>
      <c r="E1019">
        <v>926.1</v>
      </c>
      <c r="F1019" t="s">
        <v>92</v>
      </c>
      <c r="G1019">
        <f>IF(F1019="","",SUMIFS('State GDP by Industry'!$AC$2:$AC$5465,'State GDP by Industry'!$B$2:$B$5465,B1019,'State GDP by Industry'!$G$2:$G$5465,'BEA State PCE Data'!F1019))</f>
        <v>141.30000000000001</v>
      </c>
      <c r="H1019">
        <f t="shared" si="15"/>
        <v>0.15257531584062198</v>
      </c>
    </row>
    <row r="1020" spans="1:8" x14ac:dyDescent="0.25">
      <c r="A1020" t="s">
        <v>454</v>
      </c>
      <c r="B1020" t="s">
        <v>264</v>
      </c>
      <c r="C1020" t="s">
        <v>375</v>
      </c>
      <c r="D1020" t="s">
        <v>376</v>
      </c>
      <c r="E1020">
        <v>1136.0999999999999</v>
      </c>
      <c r="F1020" t="s">
        <v>91</v>
      </c>
      <c r="G1020">
        <f>IF(F1020="","",SUMIFS('State GDP by Industry'!$AC$2:$AC$5465,'State GDP by Industry'!$B$2:$B$5465,B1020,'State GDP by Industry'!$G$2:$G$5465,'BEA State PCE Data'!F1020))</f>
        <v>27.8</v>
      </c>
      <c r="H1020">
        <f t="shared" si="15"/>
        <v>2.4469676965055896E-2</v>
      </c>
    </row>
    <row r="1021" spans="1:8" x14ac:dyDescent="0.25">
      <c r="A1021" t="s">
        <v>454</v>
      </c>
      <c r="B1021" t="s">
        <v>264</v>
      </c>
      <c r="C1021" t="s">
        <v>377</v>
      </c>
      <c r="D1021" t="s">
        <v>378</v>
      </c>
      <c r="E1021">
        <v>737.5</v>
      </c>
      <c r="F1021" t="s">
        <v>476</v>
      </c>
      <c r="G1021">
        <f>IF(F1021="","",SUMIFS('State GDP by Industry'!$AC$2:$AC$5465,'State GDP by Industry'!$B$2:$B$5465,B1021,'State GDP by Industry'!$G$2:$G$5465,'BEA State PCE Data'!F1021))</f>
        <v>0</v>
      </c>
      <c r="H1021">
        <f t="shared" si="15"/>
        <v>0</v>
      </c>
    </row>
    <row r="1022" spans="1:8" x14ac:dyDescent="0.25">
      <c r="A1022" t="s">
        <v>454</v>
      </c>
      <c r="B1022" t="s">
        <v>264</v>
      </c>
      <c r="C1022" t="s">
        <v>379</v>
      </c>
      <c r="D1022" t="s">
        <v>380</v>
      </c>
      <c r="E1022">
        <v>7482.4</v>
      </c>
      <c r="F1022" t="s">
        <v>95</v>
      </c>
      <c r="G1022">
        <f>IF(F1022="","",SUMIFS('State GDP by Industry'!$AC$2:$AC$5465,'State GDP by Industry'!$B$2:$B$5465,B1022,'State GDP by Industry'!$G$2:$G$5465,'BEA State PCE Data'!F1022))</f>
        <v>1507.9</v>
      </c>
      <c r="H1022">
        <f t="shared" si="15"/>
        <v>0.20152624826258955</v>
      </c>
    </row>
    <row r="1023" spans="1:8" x14ac:dyDescent="0.25">
      <c r="A1023" t="s">
        <v>454</v>
      </c>
      <c r="B1023" t="s">
        <v>264</v>
      </c>
      <c r="C1023" t="s">
        <v>381</v>
      </c>
      <c r="D1023" t="s">
        <v>382</v>
      </c>
      <c r="E1023">
        <v>2576.5</v>
      </c>
      <c r="F1023" t="s">
        <v>97</v>
      </c>
      <c r="G1023">
        <f>IF(F1023="","",SUMIFS('State GDP by Industry'!$AC$2:$AC$5465,'State GDP by Industry'!$B$2:$B$5465,B1023,'State GDP by Industry'!$G$2:$G$5465,'BEA State PCE Data'!F1023))</f>
        <v>826.6</v>
      </c>
      <c r="H1023">
        <f t="shared" si="15"/>
        <v>0.32082282165728704</v>
      </c>
    </row>
    <row r="1024" spans="1:8" x14ac:dyDescent="0.25">
      <c r="A1024" t="s">
        <v>454</v>
      </c>
      <c r="B1024" t="s">
        <v>264</v>
      </c>
      <c r="C1024" t="s">
        <v>383</v>
      </c>
      <c r="D1024" t="s">
        <v>384</v>
      </c>
      <c r="E1024">
        <v>871</v>
      </c>
      <c r="F1024" t="s">
        <v>101</v>
      </c>
      <c r="G1024">
        <f>IF(F1024="","",SUMIFS('State GDP by Industry'!$AC$2:$AC$5465,'State GDP by Industry'!$B$2:$B$5465,B1024,'State GDP by Industry'!$G$2:$G$5465,'BEA State PCE Data'!F1024))</f>
        <v>0.9</v>
      </c>
      <c r="H1024">
        <f t="shared" si="15"/>
        <v>1.0332950631458094E-3</v>
      </c>
    </row>
    <row r="1025" spans="1:8" x14ac:dyDescent="0.25">
      <c r="A1025" t="s">
        <v>454</v>
      </c>
      <c r="B1025" t="s">
        <v>264</v>
      </c>
      <c r="C1025" t="s">
        <v>385</v>
      </c>
      <c r="D1025" t="s">
        <v>386</v>
      </c>
      <c r="E1025">
        <v>1462.5</v>
      </c>
      <c r="F1025" t="s">
        <v>104</v>
      </c>
      <c r="G1025">
        <f>IF(F1025="","",SUMIFS('State GDP by Industry'!$AC$2:$AC$5465,'State GDP by Industry'!$B$2:$B$5465,B1025,'State GDP by Industry'!$G$2:$G$5465,'BEA State PCE Data'!F1025))</f>
        <v>3.5</v>
      </c>
      <c r="H1025">
        <f t="shared" si="15"/>
        <v>2.3931623931623932E-3</v>
      </c>
    </row>
    <row r="1026" spans="1:8" x14ac:dyDescent="0.25">
      <c r="A1026" t="s">
        <v>454</v>
      </c>
      <c r="B1026" t="s">
        <v>264</v>
      </c>
      <c r="C1026" t="s">
        <v>387</v>
      </c>
      <c r="D1026" t="s">
        <v>388</v>
      </c>
      <c r="E1026">
        <v>2572.5</v>
      </c>
      <c r="F1026" t="s">
        <v>476</v>
      </c>
      <c r="G1026">
        <f>IF(F1026="","",SUMIFS('State GDP by Industry'!$AC$2:$AC$5465,'State GDP by Industry'!$B$2:$B$5465,B1026,'State GDP by Industry'!$G$2:$G$5465,'BEA State PCE Data'!F1026))</f>
        <v>0</v>
      </c>
      <c r="H1026">
        <f t="shared" si="15"/>
        <v>0</v>
      </c>
    </row>
    <row r="1027" spans="1:8" x14ac:dyDescent="0.25">
      <c r="A1027" t="s">
        <v>454</v>
      </c>
      <c r="B1027" t="s">
        <v>264</v>
      </c>
      <c r="C1027" t="s">
        <v>389</v>
      </c>
      <c r="D1027" t="s">
        <v>390</v>
      </c>
      <c r="E1027">
        <v>25018.3</v>
      </c>
      <c r="G1027" t="str">
        <f>IF(F1027="","",SUMIFS('State GDP by Industry'!$AC$2:$AC$5465,'State GDP by Industry'!$B$2:$B$5465,B1027,'State GDP by Industry'!$G$2:$G$5465,'BEA State PCE Data'!F1027))</f>
        <v/>
      </c>
      <c r="H1027" t="str">
        <f t="shared" si="15"/>
        <v/>
      </c>
    </row>
    <row r="1028" spans="1:8" x14ac:dyDescent="0.25">
      <c r="A1028" t="s">
        <v>454</v>
      </c>
      <c r="B1028" t="s">
        <v>264</v>
      </c>
      <c r="C1028" t="s">
        <v>391</v>
      </c>
      <c r="D1028" t="s">
        <v>392</v>
      </c>
      <c r="E1028">
        <v>23748.799999999999</v>
      </c>
      <c r="G1028" t="str">
        <f>IF(F1028="","",SUMIFS('State GDP by Industry'!$AC$2:$AC$5465,'State GDP by Industry'!$B$2:$B$5465,B1028,'State GDP by Industry'!$G$2:$G$5465,'BEA State PCE Data'!F1028))</f>
        <v/>
      </c>
      <c r="H1028" t="str">
        <f t="shared" si="15"/>
        <v/>
      </c>
    </row>
    <row r="1029" spans="1:8" x14ac:dyDescent="0.25">
      <c r="A1029" t="s">
        <v>454</v>
      </c>
      <c r="B1029" t="s">
        <v>264</v>
      </c>
      <c r="C1029" t="s">
        <v>393</v>
      </c>
      <c r="D1029" t="s">
        <v>394</v>
      </c>
      <c r="E1029">
        <v>5223.7</v>
      </c>
      <c r="G1029" t="str">
        <f>IF(F1029="","",SUMIFS('State GDP by Industry'!$AC$2:$AC$5465,'State GDP by Industry'!$B$2:$B$5465,B1029,'State GDP by Industry'!$G$2:$G$5465,'BEA State PCE Data'!F1029))</f>
        <v/>
      </c>
      <c r="H1029" t="str">
        <f t="shared" si="15"/>
        <v/>
      </c>
    </row>
    <row r="1030" spans="1:8" x14ac:dyDescent="0.25">
      <c r="A1030" t="s">
        <v>454</v>
      </c>
      <c r="B1030" t="s">
        <v>264</v>
      </c>
      <c r="C1030" t="s">
        <v>395</v>
      </c>
      <c r="D1030" t="s">
        <v>396</v>
      </c>
      <c r="E1030">
        <v>7702.3</v>
      </c>
      <c r="G1030" t="str">
        <f>IF(F1030="","",SUMIFS('State GDP by Industry'!$AC$2:$AC$5465,'State GDP by Industry'!$B$2:$B$5465,B1030,'State GDP by Industry'!$G$2:$G$5465,'BEA State PCE Data'!F1030))</f>
        <v/>
      </c>
      <c r="H1030" t="str">
        <f t="shared" si="15"/>
        <v/>
      </c>
    </row>
    <row r="1031" spans="1:8" x14ac:dyDescent="0.25">
      <c r="A1031" t="s">
        <v>454</v>
      </c>
      <c r="B1031" t="s">
        <v>264</v>
      </c>
      <c r="C1031" t="s">
        <v>397</v>
      </c>
      <c r="D1031" t="s">
        <v>398</v>
      </c>
      <c r="E1031">
        <v>908.9</v>
      </c>
      <c r="G1031" t="str">
        <f>IF(F1031="","",SUMIFS('State GDP by Industry'!$AC$2:$AC$5465,'State GDP by Industry'!$B$2:$B$5465,B1031,'State GDP by Industry'!$G$2:$G$5465,'BEA State PCE Data'!F1031))</f>
        <v/>
      </c>
      <c r="H1031" t="str">
        <f t="shared" si="15"/>
        <v/>
      </c>
    </row>
    <row r="1032" spans="1:8" x14ac:dyDescent="0.25">
      <c r="A1032" t="s">
        <v>454</v>
      </c>
      <c r="B1032" t="s">
        <v>264</v>
      </c>
      <c r="C1032" t="s">
        <v>399</v>
      </c>
      <c r="D1032" t="s">
        <v>400</v>
      </c>
      <c r="E1032">
        <v>1308.8</v>
      </c>
      <c r="G1032" t="str">
        <f>IF(F1032="","",SUMIFS('State GDP by Industry'!$AC$2:$AC$5465,'State GDP by Industry'!$B$2:$B$5465,B1032,'State GDP by Industry'!$G$2:$G$5465,'BEA State PCE Data'!F1032))</f>
        <v/>
      </c>
      <c r="H1032" t="str">
        <f t="shared" ref="H1032:H1095" si="16">IFERROR(G1032/E1032,"")</f>
        <v/>
      </c>
    </row>
    <row r="1033" spans="1:8" x14ac:dyDescent="0.25">
      <c r="A1033" t="s">
        <v>454</v>
      </c>
      <c r="B1033" t="s">
        <v>264</v>
      </c>
      <c r="C1033" t="s">
        <v>401</v>
      </c>
      <c r="D1033" t="s">
        <v>402</v>
      </c>
      <c r="E1033">
        <v>2308.3000000000002</v>
      </c>
      <c r="G1033" t="str">
        <f>IF(F1033="","",SUMIFS('State GDP by Industry'!$AC$2:$AC$5465,'State GDP by Industry'!$B$2:$B$5465,B1033,'State GDP by Industry'!$G$2:$G$5465,'BEA State PCE Data'!F1033))</f>
        <v/>
      </c>
      <c r="H1033" t="str">
        <f t="shared" si="16"/>
        <v/>
      </c>
    </row>
    <row r="1034" spans="1:8" x14ac:dyDescent="0.25">
      <c r="A1034" t="s">
        <v>454</v>
      </c>
      <c r="B1034" t="s">
        <v>264</v>
      </c>
      <c r="C1034" t="s">
        <v>403</v>
      </c>
      <c r="D1034" t="s">
        <v>404</v>
      </c>
      <c r="E1034">
        <v>4372.8</v>
      </c>
      <c r="G1034" t="str">
        <f>IF(F1034="","",SUMIFS('State GDP by Industry'!$AC$2:$AC$5465,'State GDP by Industry'!$B$2:$B$5465,B1034,'State GDP by Industry'!$G$2:$G$5465,'BEA State PCE Data'!F1034))</f>
        <v/>
      </c>
      <c r="H1034" t="str">
        <f t="shared" si="16"/>
        <v/>
      </c>
    </row>
    <row r="1035" spans="1:8" x14ac:dyDescent="0.25">
      <c r="A1035" t="s">
        <v>454</v>
      </c>
      <c r="B1035" t="s">
        <v>264</v>
      </c>
      <c r="C1035" t="s">
        <v>405</v>
      </c>
      <c r="D1035" t="s">
        <v>406</v>
      </c>
      <c r="E1035">
        <v>1924</v>
      </c>
      <c r="G1035" t="str">
        <f>IF(F1035="","",SUMIFS('State GDP by Industry'!$AC$2:$AC$5465,'State GDP by Industry'!$B$2:$B$5465,B1035,'State GDP by Industry'!$G$2:$G$5465,'BEA State PCE Data'!F1035))</f>
        <v/>
      </c>
      <c r="H1035" t="str">
        <f t="shared" si="16"/>
        <v/>
      </c>
    </row>
    <row r="1036" spans="1:8" x14ac:dyDescent="0.25">
      <c r="A1036" t="s">
        <v>454</v>
      </c>
      <c r="B1036" t="s">
        <v>264</v>
      </c>
      <c r="C1036" t="s">
        <v>407</v>
      </c>
      <c r="D1036" t="s">
        <v>408</v>
      </c>
      <c r="E1036">
        <v>1269.5</v>
      </c>
      <c r="G1036" t="str">
        <f>IF(F1036="","",SUMIFS('State GDP by Industry'!$AC$2:$AC$5465,'State GDP by Industry'!$B$2:$B$5465,B1036,'State GDP by Industry'!$G$2:$G$5465,'BEA State PCE Data'!F1036))</f>
        <v/>
      </c>
      <c r="H1036" t="str">
        <f t="shared" si="16"/>
        <v/>
      </c>
    </row>
    <row r="1037" spans="1:8" x14ac:dyDescent="0.25">
      <c r="A1037" t="s">
        <v>454</v>
      </c>
      <c r="B1037" t="s">
        <v>264</v>
      </c>
      <c r="C1037" t="s">
        <v>409</v>
      </c>
      <c r="D1037" t="s">
        <v>410</v>
      </c>
      <c r="E1037">
        <v>3823.9</v>
      </c>
      <c r="G1037" t="str">
        <f>IF(F1037="","",SUMIFS('State GDP by Industry'!$AC$2:$AC$5465,'State GDP by Industry'!$B$2:$B$5465,B1037,'State GDP by Industry'!$G$2:$G$5465,'BEA State PCE Data'!F1037))</f>
        <v/>
      </c>
      <c r="H1037" t="str">
        <f t="shared" si="16"/>
        <v/>
      </c>
    </row>
    <row r="1038" spans="1:8" x14ac:dyDescent="0.25">
      <c r="A1038" t="s">
        <v>454</v>
      </c>
      <c r="B1038" t="s">
        <v>264</v>
      </c>
      <c r="C1038" t="s">
        <v>411</v>
      </c>
      <c r="D1038" t="s">
        <v>412</v>
      </c>
      <c r="E1038">
        <v>2554.4</v>
      </c>
      <c r="G1038" t="str">
        <f>IF(F1038="","",SUMIFS('State GDP by Industry'!$AC$2:$AC$5465,'State GDP by Industry'!$B$2:$B$5465,B1038,'State GDP by Industry'!$G$2:$G$5465,'BEA State PCE Data'!F1038))</f>
        <v/>
      </c>
      <c r="H1038" t="str">
        <f t="shared" si="16"/>
        <v/>
      </c>
    </row>
    <row r="1039" spans="1:8" x14ac:dyDescent="0.25">
      <c r="A1039" t="s">
        <v>455</v>
      </c>
      <c r="B1039" t="s">
        <v>266</v>
      </c>
      <c r="C1039" t="s">
        <v>365</v>
      </c>
      <c r="D1039" t="s">
        <v>366</v>
      </c>
      <c r="E1039">
        <v>234042.4</v>
      </c>
      <c r="G1039" t="str">
        <f>IF(F1039="","",SUMIFS('State GDP by Industry'!$AC$2:$AC$5465,'State GDP by Industry'!$B$2:$B$5465,B1039,'State GDP by Industry'!$G$2:$G$5465,'BEA State PCE Data'!F1039))</f>
        <v/>
      </c>
      <c r="H1039" t="str">
        <f t="shared" si="16"/>
        <v/>
      </c>
    </row>
    <row r="1040" spans="1:8" x14ac:dyDescent="0.25">
      <c r="A1040" t="s">
        <v>455</v>
      </c>
      <c r="B1040" t="s">
        <v>266</v>
      </c>
      <c r="C1040" t="s">
        <v>367</v>
      </c>
      <c r="D1040" t="s">
        <v>368</v>
      </c>
      <c r="E1040">
        <v>82136.399999999994</v>
      </c>
      <c r="G1040" t="str">
        <f>IF(F1040="","",SUMIFS('State GDP by Industry'!$AC$2:$AC$5465,'State GDP by Industry'!$B$2:$B$5465,B1040,'State GDP by Industry'!$G$2:$G$5465,'BEA State PCE Data'!F1040))</f>
        <v/>
      </c>
      <c r="H1040" t="str">
        <f t="shared" si="16"/>
        <v/>
      </c>
    </row>
    <row r="1041" spans="1:8" x14ac:dyDescent="0.25">
      <c r="A1041" t="s">
        <v>455</v>
      </c>
      <c r="B1041" t="s">
        <v>266</v>
      </c>
      <c r="C1041" t="s">
        <v>369</v>
      </c>
      <c r="D1041" t="s">
        <v>370</v>
      </c>
      <c r="E1041">
        <v>27217.1</v>
      </c>
      <c r="F1041" t="s">
        <v>80</v>
      </c>
      <c r="G1041">
        <f>IF(F1041="","",SUMIFS('State GDP by Industry'!$AC$2:$AC$5465,'State GDP by Industry'!$B$2:$B$5465,B1041,'State GDP by Industry'!$G$2:$G$5465,'BEA State PCE Data'!F1041))</f>
        <v>31235.8</v>
      </c>
      <c r="H1041">
        <f t="shared" si="16"/>
        <v>1.1476534972498906</v>
      </c>
    </row>
    <row r="1042" spans="1:8" x14ac:dyDescent="0.25">
      <c r="A1042" t="s">
        <v>455</v>
      </c>
      <c r="B1042" t="s">
        <v>266</v>
      </c>
      <c r="C1042" t="s">
        <v>371</v>
      </c>
      <c r="D1042" t="s">
        <v>372</v>
      </c>
      <c r="E1042">
        <v>10843.4</v>
      </c>
      <c r="F1042" t="s">
        <v>89</v>
      </c>
      <c r="G1042">
        <f>IF(F1042="","",SUMIFS('State GDP by Industry'!$AC$2:$AC$5465,'State GDP by Industry'!$B$2:$B$5465,B1042,'State GDP by Industry'!$G$2:$G$5465,'BEA State PCE Data'!F1042))</f>
        <v>10558.2</v>
      </c>
      <c r="H1042">
        <f t="shared" si="16"/>
        <v>0.97369828651529977</v>
      </c>
    </row>
    <row r="1043" spans="1:8" x14ac:dyDescent="0.25">
      <c r="A1043" t="s">
        <v>455</v>
      </c>
      <c r="B1043" t="s">
        <v>266</v>
      </c>
      <c r="C1043" t="s">
        <v>373</v>
      </c>
      <c r="D1043" t="s">
        <v>374</v>
      </c>
      <c r="E1043">
        <v>6540.5</v>
      </c>
      <c r="F1043" t="s">
        <v>92</v>
      </c>
      <c r="G1043">
        <f>IF(F1043="","",SUMIFS('State GDP by Industry'!$AC$2:$AC$5465,'State GDP by Industry'!$B$2:$B$5465,B1043,'State GDP by Industry'!$G$2:$G$5465,'BEA State PCE Data'!F1043))</f>
        <v>564</v>
      </c>
      <c r="H1043">
        <f t="shared" si="16"/>
        <v>8.6231939454170167E-2</v>
      </c>
    </row>
    <row r="1044" spans="1:8" x14ac:dyDescent="0.25">
      <c r="A1044" t="s">
        <v>455</v>
      </c>
      <c r="B1044" t="s">
        <v>266</v>
      </c>
      <c r="C1044" t="s">
        <v>375</v>
      </c>
      <c r="D1044" t="s">
        <v>376</v>
      </c>
      <c r="E1044">
        <v>6578.6</v>
      </c>
      <c r="F1044" t="s">
        <v>91</v>
      </c>
      <c r="G1044">
        <f>IF(F1044="","",SUMIFS('State GDP by Industry'!$AC$2:$AC$5465,'State GDP by Industry'!$B$2:$B$5465,B1044,'State GDP by Industry'!$G$2:$G$5465,'BEA State PCE Data'!F1044))</f>
        <v>580.6</v>
      </c>
      <c r="H1044">
        <f t="shared" si="16"/>
        <v>8.8255859909403211E-2</v>
      </c>
    </row>
    <row r="1045" spans="1:8" x14ac:dyDescent="0.25">
      <c r="A1045" t="s">
        <v>455</v>
      </c>
      <c r="B1045" t="s">
        <v>266</v>
      </c>
      <c r="C1045" t="s">
        <v>377</v>
      </c>
      <c r="D1045" t="s">
        <v>378</v>
      </c>
      <c r="E1045">
        <v>3254.5</v>
      </c>
      <c r="F1045" t="s">
        <v>476</v>
      </c>
      <c r="G1045">
        <f>IF(F1045="","",SUMIFS('State GDP by Industry'!$AC$2:$AC$5465,'State GDP by Industry'!$B$2:$B$5465,B1045,'State GDP by Industry'!$G$2:$G$5465,'BEA State PCE Data'!F1045))</f>
        <v>0</v>
      </c>
      <c r="H1045">
        <f t="shared" si="16"/>
        <v>0</v>
      </c>
    </row>
    <row r="1046" spans="1:8" x14ac:dyDescent="0.25">
      <c r="A1046" t="s">
        <v>455</v>
      </c>
      <c r="B1046" t="s">
        <v>266</v>
      </c>
      <c r="C1046" t="s">
        <v>379</v>
      </c>
      <c r="D1046" t="s">
        <v>380</v>
      </c>
      <c r="E1046">
        <v>54919.3</v>
      </c>
      <c r="F1046" t="s">
        <v>95</v>
      </c>
      <c r="G1046">
        <f>IF(F1046="","",SUMIFS('State GDP by Industry'!$AC$2:$AC$5465,'State GDP by Industry'!$B$2:$B$5465,B1046,'State GDP by Industry'!$G$2:$G$5465,'BEA State PCE Data'!F1046))</f>
        <v>22312.799999999999</v>
      </c>
      <c r="H1046">
        <f t="shared" si="16"/>
        <v>0.40628340128151669</v>
      </c>
    </row>
    <row r="1047" spans="1:8" x14ac:dyDescent="0.25">
      <c r="A1047" t="s">
        <v>455</v>
      </c>
      <c r="B1047" t="s">
        <v>266</v>
      </c>
      <c r="C1047" t="s">
        <v>381</v>
      </c>
      <c r="D1047" t="s">
        <v>382</v>
      </c>
      <c r="E1047">
        <v>19012.3</v>
      </c>
      <c r="F1047" t="s">
        <v>97</v>
      </c>
      <c r="G1047">
        <f>IF(F1047="","",SUMIFS('State GDP by Industry'!$AC$2:$AC$5465,'State GDP by Industry'!$B$2:$B$5465,B1047,'State GDP by Industry'!$G$2:$G$5465,'BEA State PCE Data'!F1047))</f>
        <v>8466.5</v>
      </c>
      <c r="H1047">
        <f t="shared" si="16"/>
        <v>0.44531697900832623</v>
      </c>
    </row>
    <row r="1048" spans="1:8" x14ac:dyDescent="0.25">
      <c r="A1048" t="s">
        <v>455</v>
      </c>
      <c r="B1048" t="s">
        <v>266</v>
      </c>
      <c r="C1048" t="s">
        <v>383</v>
      </c>
      <c r="D1048" t="s">
        <v>384</v>
      </c>
      <c r="E1048">
        <v>6663.4</v>
      </c>
      <c r="F1048" t="s">
        <v>101</v>
      </c>
      <c r="G1048">
        <f>IF(F1048="","",SUMIFS('State GDP by Industry'!$AC$2:$AC$5465,'State GDP by Industry'!$B$2:$B$5465,B1048,'State GDP by Industry'!$G$2:$G$5465,'BEA State PCE Data'!F1048))</f>
        <v>180</v>
      </c>
      <c r="H1048">
        <f t="shared" si="16"/>
        <v>2.701323648587808E-2</v>
      </c>
    </row>
    <row r="1049" spans="1:8" x14ac:dyDescent="0.25">
      <c r="A1049" t="s">
        <v>455</v>
      </c>
      <c r="B1049" t="s">
        <v>266</v>
      </c>
      <c r="C1049" t="s">
        <v>385</v>
      </c>
      <c r="D1049" t="s">
        <v>386</v>
      </c>
      <c r="E1049">
        <v>6293.6</v>
      </c>
      <c r="F1049" t="s">
        <v>104</v>
      </c>
      <c r="G1049">
        <f>IF(F1049="","",SUMIFS('State GDP by Industry'!$AC$2:$AC$5465,'State GDP by Industry'!$B$2:$B$5465,B1049,'State GDP by Industry'!$G$2:$G$5465,'BEA State PCE Data'!F1049))</f>
        <v>950.3</v>
      </c>
      <c r="H1049">
        <f t="shared" si="16"/>
        <v>0.15099466124316765</v>
      </c>
    </row>
    <row r="1050" spans="1:8" x14ac:dyDescent="0.25">
      <c r="A1050" t="s">
        <v>455</v>
      </c>
      <c r="B1050" t="s">
        <v>266</v>
      </c>
      <c r="C1050" t="s">
        <v>387</v>
      </c>
      <c r="D1050" t="s">
        <v>388</v>
      </c>
      <c r="E1050">
        <v>22950.1</v>
      </c>
      <c r="F1050" t="s">
        <v>476</v>
      </c>
      <c r="G1050">
        <f>IF(F1050="","",SUMIFS('State GDP by Industry'!$AC$2:$AC$5465,'State GDP by Industry'!$B$2:$B$5465,B1050,'State GDP by Industry'!$G$2:$G$5465,'BEA State PCE Data'!F1050))</f>
        <v>0</v>
      </c>
      <c r="H1050">
        <f t="shared" si="16"/>
        <v>0</v>
      </c>
    </row>
    <row r="1051" spans="1:8" x14ac:dyDescent="0.25">
      <c r="A1051" t="s">
        <v>455</v>
      </c>
      <c r="B1051" t="s">
        <v>266</v>
      </c>
      <c r="C1051" t="s">
        <v>389</v>
      </c>
      <c r="D1051" t="s">
        <v>390</v>
      </c>
      <c r="E1051">
        <v>151906</v>
      </c>
      <c r="G1051" t="str">
        <f>IF(F1051="","",SUMIFS('State GDP by Industry'!$AC$2:$AC$5465,'State GDP by Industry'!$B$2:$B$5465,B1051,'State GDP by Industry'!$G$2:$G$5465,'BEA State PCE Data'!F1051))</f>
        <v/>
      </c>
      <c r="H1051" t="str">
        <f t="shared" si="16"/>
        <v/>
      </c>
    </row>
    <row r="1052" spans="1:8" x14ac:dyDescent="0.25">
      <c r="A1052" t="s">
        <v>455</v>
      </c>
      <c r="B1052" t="s">
        <v>266</v>
      </c>
      <c r="C1052" t="s">
        <v>391</v>
      </c>
      <c r="D1052" t="s">
        <v>392</v>
      </c>
      <c r="E1052">
        <v>147807</v>
      </c>
      <c r="G1052" t="str">
        <f>IF(F1052="","",SUMIFS('State GDP by Industry'!$AC$2:$AC$5465,'State GDP by Industry'!$B$2:$B$5465,B1052,'State GDP by Industry'!$G$2:$G$5465,'BEA State PCE Data'!F1052))</f>
        <v/>
      </c>
      <c r="H1052" t="str">
        <f t="shared" si="16"/>
        <v/>
      </c>
    </row>
    <row r="1053" spans="1:8" x14ac:dyDescent="0.25">
      <c r="A1053" t="s">
        <v>455</v>
      </c>
      <c r="B1053" t="s">
        <v>266</v>
      </c>
      <c r="C1053" t="s">
        <v>393</v>
      </c>
      <c r="D1053" t="s">
        <v>394</v>
      </c>
      <c r="E1053">
        <v>40852</v>
      </c>
      <c r="G1053" t="str">
        <f>IF(F1053="","",SUMIFS('State GDP by Industry'!$AC$2:$AC$5465,'State GDP by Industry'!$B$2:$B$5465,B1053,'State GDP by Industry'!$G$2:$G$5465,'BEA State PCE Data'!F1053))</f>
        <v/>
      </c>
      <c r="H1053" t="str">
        <f t="shared" si="16"/>
        <v/>
      </c>
    </row>
    <row r="1054" spans="1:8" x14ac:dyDescent="0.25">
      <c r="A1054" t="s">
        <v>455</v>
      </c>
      <c r="B1054" t="s">
        <v>266</v>
      </c>
      <c r="C1054" t="s">
        <v>395</v>
      </c>
      <c r="D1054" t="s">
        <v>396</v>
      </c>
      <c r="E1054">
        <v>42258.8</v>
      </c>
      <c r="G1054" t="str">
        <f>IF(F1054="","",SUMIFS('State GDP by Industry'!$AC$2:$AC$5465,'State GDP by Industry'!$B$2:$B$5465,B1054,'State GDP by Industry'!$G$2:$G$5465,'BEA State PCE Data'!F1054))</f>
        <v/>
      </c>
      <c r="H1054" t="str">
        <f t="shared" si="16"/>
        <v/>
      </c>
    </row>
    <row r="1055" spans="1:8" x14ac:dyDescent="0.25">
      <c r="A1055" t="s">
        <v>455</v>
      </c>
      <c r="B1055" t="s">
        <v>266</v>
      </c>
      <c r="C1055" t="s">
        <v>397</v>
      </c>
      <c r="D1055" t="s">
        <v>398</v>
      </c>
      <c r="E1055">
        <v>5355.8</v>
      </c>
      <c r="G1055" t="str">
        <f>IF(F1055="","",SUMIFS('State GDP by Industry'!$AC$2:$AC$5465,'State GDP by Industry'!$B$2:$B$5465,B1055,'State GDP by Industry'!$G$2:$G$5465,'BEA State PCE Data'!F1055))</f>
        <v/>
      </c>
      <c r="H1055" t="str">
        <f t="shared" si="16"/>
        <v/>
      </c>
    </row>
    <row r="1056" spans="1:8" x14ac:dyDescent="0.25">
      <c r="A1056" t="s">
        <v>455</v>
      </c>
      <c r="B1056" t="s">
        <v>266</v>
      </c>
      <c r="C1056" t="s">
        <v>399</v>
      </c>
      <c r="D1056" t="s">
        <v>400</v>
      </c>
      <c r="E1056">
        <v>8896.4</v>
      </c>
      <c r="G1056" t="str">
        <f>IF(F1056="","",SUMIFS('State GDP by Industry'!$AC$2:$AC$5465,'State GDP by Industry'!$B$2:$B$5465,B1056,'State GDP by Industry'!$G$2:$G$5465,'BEA State PCE Data'!F1056))</f>
        <v/>
      </c>
      <c r="H1056" t="str">
        <f t="shared" si="16"/>
        <v/>
      </c>
    </row>
    <row r="1057" spans="1:8" x14ac:dyDescent="0.25">
      <c r="A1057" t="s">
        <v>455</v>
      </c>
      <c r="B1057" t="s">
        <v>266</v>
      </c>
      <c r="C1057" t="s">
        <v>401</v>
      </c>
      <c r="D1057" t="s">
        <v>402</v>
      </c>
      <c r="E1057">
        <v>17194.400000000001</v>
      </c>
      <c r="G1057" t="str">
        <f>IF(F1057="","",SUMIFS('State GDP by Industry'!$AC$2:$AC$5465,'State GDP by Industry'!$B$2:$B$5465,B1057,'State GDP by Industry'!$G$2:$G$5465,'BEA State PCE Data'!F1057))</f>
        <v/>
      </c>
      <c r="H1057" t="str">
        <f t="shared" si="16"/>
        <v/>
      </c>
    </row>
    <row r="1058" spans="1:8" x14ac:dyDescent="0.25">
      <c r="A1058" t="s">
        <v>455</v>
      </c>
      <c r="B1058" t="s">
        <v>266</v>
      </c>
      <c r="C1058" t="s">
        <v>403</v>
      </c>
      <c r="D1058" t="s">
        <v>404</v>
      </c>
      <c r="E1058">
        <v>17744.3</v>
      </c>
      <c r="G1058" t="str">
        <f>IF(F1058="","",SUMIFS('State GDP by Industry'!$AC$2:$AC$5465,'State GDP by Industry'!$B$2:$B$5465,B1058,'State GDP by Industry'!$G$2:$G$5465,'BEA State PCE Data'!F1058))</f>
        <v/>
      </c>
      <c r="H1058" t="str">
        <f t="shared" si="16"/>
        <v/>
      </c>
    </row>
    <row r="1059" spans="1:8" x14ac:dyDescent="0.25">
      <c r="A1059" t="s">
        <v>455</v>
      </c>
      <c r="B1059" t="s">
        <v>266</v>
      </c>
      <c r="C1059" t="s">
        <v>405</v>
      </c>
      <c r="D1059" t="s">
        <v>406</v>
      </c>
      <c r="E1059">
        <v>15505.5</v>
      </c>
      <c r="G1059" t="str">
        <f>IF(F1059="","",SUMIFS('State GDP by Industry'!$AC$2:$AC$5465,'State GDP by Industry'!$B$2:$B$5465,B1059,'State GDP by Industry'!$G$2:$G$5465,'BEA State PCE Data'!F1059))</f>
        <v/>
      </c>
      <c r="H1059" t="str">
        <f t="shared" si="16"/>
        <v/>
      </c>
    </row>
    <row r="1060" spans="1:8" x14ac:dyDescent="0.25">
      <c r="A1060" t="s">
        <v>455</v>
      </c>
      <c r="B1060" t="s">
        <v>266</v>
      </c>
      <c r="C1060" t="s">
        <v>407</v>
      </c>
      <c r="D1060" t="s">
        <v>408</v>
      </c>
      <c r="E1060">
        <v>4099</v>
      </c>
      <c r="G1060" t="str">
        <f>IF(F1060="","",SUMIFS('State GDP by Industry'!$AC$2:$AC$5465,'State GDP by Industry'!$B$2:$B$5465,B1060,'State GDP by Industry'!$G$2:$G$5465,'BEA State PCE Data'!F1060))</f>
        <v/>
      </c>
      <c r="H1060" t="str">
        <f t="shared" si="16"/>
        <v/>
      </c>
    </row>
    <row r="1061" spans="1:8" x14ac:dyDescent="0.25">
      <c r="A1061" t="s">
        <v>455</v>
      </c>
      <c r="B1061" t="s">
        <v>266</v>
      </c>
      <c r="C1061" t="s">
        <v>409</v>
      </c>
      <c r="D1061" t="s">
        <v>410</v>
      </c>
      <c r="E1061">
        <v>22875.5</v>
      </c>
      <c r="G1061" t="str">
        <f>IF(F1061="","",SUMIFS('State GDP by Industry'!$AC$2:$AC$5465,'State GDP by Industry'!$B$2:$B$5465,B1061,'State GDP by Industry'!$G$2:$G$5465,'BEA State PCE Data'!F1061))</f>
        <v/>
      </c>
      <c r="H1061" t="str">
        <f t="shared" si="16"/>
        <v/>
      </c>
    </row>
    <row r="1062" spans="1:8" x14ac:dyDescent="0.25">
      <c r="A1062" t="s">
        <v>455</v>
      </c>
      <c r="B1062" t="s">
        <v>266</v>
      </c>
      <c r="C1062" t="s">
        <v>411</v>
      </c>
      <c r="D1062" t="s">
        <v>412</v>
      </c>
      <c r="E1062">
        <v>18776.5</v>
      </c>
      <c r="G1062" t="str">
        <f>IF(F1062="","",SUMIFS('State GDP by Industry'!$AC$2:$AC$5465,'State GDP by Industry'!$B$2:$B$5465,B1062,'State GDP by Industry'!$G$2:$G$5465,'BEA State PCE Data'!F1062))</f>
        <v/>
      </c>
      <c r="H1062" t="str">
        <f t="shared" si="16"/>
        <v/>
      </c>
    </row>
    <row r="1063" spans="1:8" x14ac:dyDescent="0.25">
      <c r="A1063" t="s">
        <v>456</v>
      </c>
      <c r="B1063" t="s">
        <v>268</v>
      </c>
      <c r="C1063" t="s">
        <v>365</v>
      </c>
      <c r="D1063" t="s">
        <v>366</v>
      </c>
      <c r="E1063">
        <v>1059157.7</v>
      </c>
      <c r="G1063" t="str">
        <f>IF(F1063="","",SUMIFS('State GDP by Industry'!$AC$2:$AC$5465,'State GDP by Industry'!$B$2:$B$5465,B1063,'State GDP by Industry'!$G$2:$G$5465,'BEA State PCE Data'!F1063))</f>
        <v/>
      </c>
      <c r="H1063" t="str">
        <f t="shared" si="16"/>
        <v/>
      </c>
    </row>
    <row r="1064" spans="1:8" x14ac:dyDescent="0.25">
      <c r="A1064" t="s">
        <v>456</v>
      </c>
      <c r="B1064" t="s">
        <v>268</v>
      </c>
      <c r="C1064" t="s">
        <v>367</v>
      </c>
      <c r="D1064" t="s">
        <v>368</v>
      </c>
      <c r="E1064">
        <v>360530.4</v>
      </c>
      <c r="G1064" t="str">
        <f>IF(F1064="","",SUMIFS('State GDP by Industry'!$AC$2:$AC$5465,'State GDP by Industry'!$B$2:$B$5465,B1064,'State GDP by Industry'!$G$2:$G$5465,'BEA State PCE Data'!F1064))</f>
        <v/>
      </c>
      <c r="H1064" t="str">
        <f t="shared" si="16"/>
        <v/>
      </c>
    </row>
    <row r="1065" spans="1:8" x14ac:dyDescent="0.25">
      <c r="A1065" t="s">
        <v>456</v>
      </c>
      <c r="B1065" t="s">
        <v>268</v>
      </c>
      <c r="C1065" t="s">
        <v>369</v>
      </c>
      <c r="D1065" t="s">
        <v>370</v>
      </c>
      <c r="E1065">
        <v>125919</v>
      </c>
      <c r="F1065" t="s">
        <v>80</v>
      </c>
      <c r="G1065">
        <f>IF(F1065="","",SUMIFS('State GDP by Industry'!$AC$2:$AC$5465,'State GDP by Industry'!$B$2:$B$5465,B1065,'State GDP by Industry'!$G$2:$G$5465,'BEA State PCE Data'!F1065))</f>
        <v>106975</v>
      </c>
      <c r="H1065">
        <f t="shared" si="16"/>
        <v>0.84955407841548936</v>
      </c>
    </row>
    <row r="1066" spans="1:8" x14ac:dyDescent="0.25">
      <c r="A1066" t="s">
        <v>456</v>
      </c>
      <c r="B1066" t="s">
        <v>268</v>
      </c>
      <c r="C1066" t="s">
        <v>371</v>
      </c>
      <c r="D1066" t="s">
        <v>372</v>
      </c>
      <c r="E1066">
        <v>53629.4</v>
      </c>
      <c r="F1066" t="s">
        <v>89</v>
      </c>
      <c r="G1066">
        <f>IF(F1066="","",SUMIFS('State GDP by Industry'!$AC$2:$AC$5465,'State GDP by Industry'!$B$2:$B$5465,B1066,'State GDP by Industry'!$G$2:$G$5465,'BEA State PCE Data'!F1066))</f>
        <v>14853.9</v>
      </c>
      <c r="H1066">
        <f t="shared" si="16"/>
        <v>0.27697307819964423</v>
      </c>
    </row>
    <row r="1067" spans="1:8" x14ac:dyDescent="0.25">
      <c r="A1067" t="s">
        <v>456</v>
      </c>
      <c r="B1067" t="s">
        <v>268</v>
      </c>
      <c r="C1067" t="s">
        <v>373</v>
      </c>
      <c r="D1067" t="s">
        <v>374</v>
      </c>
      <c r="E1067">
        <v>27999.4</v>
      </c>
      <c r="F1067" t="s">
        <v>92</v>
      </c>
      <c r="G1067">
        <f>IF(F1067="","",SUMIFS('State GDP by Industry'!$AC$2:$AC$5465,'State GDP by Industry'!$B$2:$B$5465,B1067,'State GDP by Industry'!$G$2:$G$5465,'BEA State PCE Data'!F1067))</f>
        <v>1358.1</v>
      </c>
      <c r="H1067">
        <f t="shared" si="16"/>
        <v>4.8504610813088843E-2</v>
      </c>
    </row>
    <row r="1068" spans="1:8" x14ac:dyDescent="0.25">
      <c r="A1068" t="s">
        <v>456</v>
      </c>
      <c r="B1068" t="s">
        <v>268</v>
      </c>
      <c r="C1068" t="s">
        <v>375</v>
      </c>
      <c r="D1068" t="s">
        <v>376</v>
      </c>
      <c r="E1068">
        <v>27469.7</v>
      </c>
      <c r="F1068" t="s">
        <v>91</v>
      </c>
      <c r="G1068">
        <f>IF(F1068="","",SUMIFS('State GDP by Industry'!$AC$2:$AC$5465,'State GDP by Industry'!$B$2:$B$5465,B1068,'State GDP by Industry'!$G$2:$G$5465,'BEA State PCE Data'!F1068))</f>
        <v>13041.6</v>
      </c>
      <c r="H1068">
        <f t="shared" si="16"/>
        <v>0.4747631026185215</v>
      </c>
    </row>
    <row r="1069" spans="1:8" x14ac:dyDescent="0.25">
      <c r="A1069" t="s">
        <v>456</v>
      </c>
      <c r="B1069" t="s">
        <v>268</v>
      </c>
      <c r="C1069" t="s">
        <v>377</v>
      </c>
      <c r="D1069" t="s">
        <v>378</v>
      </c>
      <c r="E1069">
        <v>16820.5</v>
      </c>
      <c r="F1069" t="s">
        <v>476</v>
      </c>
      <c r="G1069">
        <f>IF(F1069="","",SUMIFS('State GDP by Industry'!$AC$2:$AC$5465,'State GDP by Industry'!$B$2:$B$5465,B1069,'State GDP by Industry'!$G$2:$G$5465,'BEA State PCE Data'!F1069))</f>
        <v>0</v>
      </c>
      <c r="H1069">
        <f t="shared" si="16"/>
        <v>0</v>
      </c>
    </row>
    <row r="1070" spans="1:8" x14ac:dyDescent="0.25">
      <c r="A1070" t="s">
        <v>456</v>
      </c>
      <c r="B1070" t="s">
        <v>268</v>
      </c>
      <c r="C1070" t="s">
        <v>379</v>
      </c>
      <c r="D1070" t="s">
        <v>380</v>
      </c>
      <c r="E1070">
        <v>234611.4</v>
      </c>
      <c r="F1070" t="s">
        <v>95</v>
      </c>
      <c r="G1070">
        <f>IF(F1070="","",SUMIFS('State GDP by Industry'!$AC$2:$AC$5465,'State GDP by Industry'!$B$2:$B$5465,B1070,'State GDP by Industry'!$G$2:$G$5465,'BEA State PCE Data'!F1070))</f>
        <v>109028.1</v>
      </c>
      <c r="H1070">
        <f t="shared" si="16"/>
        <v>0.4647178270109637</v>
      </c>
    </row>
    <row r="1071" spans="1:8" x14ac:dyDescent="0.25">
      <c r="A1071" t="s">
        <v>456</v>
      </c>
      <c r="B1071" t="s">
        <v>268</v>
      </c>
      <c r="C1071" t="s">
        <v>381</v>
      </c>
      <c r="D1071" t="s">
        <v>382</v>
      </c>
      <c r="E1071">
        <v>81632</v>
      </c>
      <c r="F1071" t="s">
        <v>97</v>
      </c>
      <c r="G1071">
        <f>IF(F1071="","",SUMIFS('State GDP by Industry'!$AC$2:$AC$5465,'State GDP by Industry'!$B$2:$B$5465,B1071,'State GDP by Industry'!$G$2:$G$5465,'BEA State PCE Data'!F1071))</f>
        <v>14279.9</v>
      </c>
      <c r="H1071">
        <f t="shared" si="16"/>
        <v>0.17493017444139553</v>
      </c>
    </row>
    <row r="1072" spans="1:8" x14ac:dyDescent="0.25">
      <c r="A1072" t="s">
        <v>456</v>
      </c>
      <c r="B1072" t="s">
        <v>268</v>
      </c>
      <c r="C1072" t="s">
        <v>383</v>
      </c>
      <c r="D1072" t="s">
        <v>384</v>
      </c>
      <c r="E1072">
        <v>34034.800000000003</v>
      </c>
      <c r="F1072" t="s">
        <v>101</v>
      </c>
      <c r="G1072">
        <f>IF(F1072="","",SUMIFS('State GDP by Industry'!$AC$2:$AC$5465,'State GDP by Industry'!$B$2:$B$5465,B1072,'State GDP by Industry'!$G$2:$G$5465,'BEA State PCE Data'!F1072))</f>
        <v>447.5</v>
      </c>
      <c r="H1072">
        <f t="shared" si="16"/>
        <v>1.3148307026925382E-2</v>
      </c>
    </row>
    <row r="1073" spans="1:8" x14ac:dyDescent="0.25">
      <c r="A1073" t="s">
        <v>456</v>
      </c>
      <c r="B1073" t="s">
        <v>268</v>
      </c>
      <c r="C1073" t="s">
        <v>385</v>
      </c>
      <c r="D1073" t="s">
        <v>386</v>
      </c>
      <c r="E1073">
        <v>29371.8</v>
      </c>
      <c r="F1073" t="s">
        <v>104</v>
      </c>
      <c r="G1073">
        <f>IF(F1073="","",SUMIFS('State GDP by Industry'!$AC$2:$AC$5465,'State GDP by Industry'!$B$2:$B$5465,B1073,'State GDP by Industry'!$G$2:$G$5465,'BEA State PCE Data'!F1073))</f>
        <v>33250.5</v>
      </c>
      <c r="H1073">
        <f t="shared" si="16"/>
        <v>1.1320552366555676</v>
      </c>
    </row>
    <row r="1074" spans="1:8" x14ac:dyDescent="0.25">
      <c r="A1074" t="s">
        <v>456</v>
      </c>
      <c r="B1074" t="s">
        <v>268</v>
      </c>
      <c r="C1074" t="s">
        <v>387</v>
      </c>
      <c r="D1074" t="s">
        <v>388</v>
      </c>
      <c r="E1074">
        <v>89572.800000000003</v>
      </c>
      <c r="F1074" t="s">
        <v>476</v>
      </c>
      <c r="G1074">
        <f>IF(F1074="","",SUMIFS('State GDP by Industry'!$AC$2:$AC$5465,'State GDP by Industry'!$B$2:$B$5465,B1074,'State GDP by Industry'!$G$2:$G$5465,'BEA State PCE Data'!F1074))</f>
        <v>0</v>
      </c>
      <c r="H1074">
        <f t="shared" si="16"/>
        <v>0</v>
      </c>
    </row>
    <row r="1075" spans="1:8" x14ac:dyDescent="0.25">
      <c r="A1075" t="s">
        <v>456</v>
      </c>
      <c r="B1075" t="s">
        <v>268</v>
      </c>
      <c r="C1075" t="s">
        <v>389</v>
      </c>
      <c r="D1075" t="s">
        <v>390</v>
      </c>
      <c r="E1075">
        <v>698627.3</v>
      </c>
      <c r="G1075" t="str">
        <f>IF(F1075="","",SUMIFS('State GDP by Industry'!$AC$2:$AC$5465,'State GDP by Industry'!$B$2:$B$5465,B1075,'State GDP by Industry'!$G$2:$G$5465,'BEA State PCE Data'!F1075))</f>
        <v/>
      </c>
      <c r="H1075" t="str">
        <f t="shared" si="16"/>
        <v/>
      </c>
    </row>
    <row r="1076" spans="1:8" x14ac:dyDescent="0.25">
      <c r="A1076" t="s">
        <v>456</v>
      </c>
      <c r="B1076" t="s">
        <v>268</v>
      </c>
      <c r="C1076" t="s">
        <v>391</v>
      </c>
      <c r="D1076" t="s">
        <v>392</v>
      </c>
      <c r="E1076">
        <v>674317</v>
      </c>
      <c r="G1076" t="str">
        <f>IF(F1076="","",SUMIFS('State GDP by Industry'!$AC$2:$AC$5465,'State GDP by Industry'!$B$2:$B$5465,B1076,'State GDP by Industry'!$G$2:$G$5465,'BEA State PCE Data'!F1076))</f>
        <v/>
      </c>
      <c r="H1076" t="str">
        <f t="shared" si="16"/>
        <v/>
      </c>
    </row>
    <row r="1077" spans="1:8" x14ac:dyDescent="0.25">
      <c r="A1077" t="s">
        <v>456</v>
      </c>
      <c r="B1077" t="s">
        <v>268</v>
      </c>
      <c r="C1077" t="s">
        <v>393</v>
      </c>
      <c r="D1077" t="s">
        <v>394</v>
      </c>
      <c r="E1077">
        <v>176808.8</v>
      </c>
      <c r="G1077" t="str">
        <f>IF(F1077="","",SUMIFS('State GDP by Industry'!$AC$2:$AC$5465,'State GDP by Industry'!$B$2:$B$5465,B1077,'State GDP by Industry'!$G$2:$G$5465,'BEA State PCE Data'!F1077))</f>
        <v/>
      </c>
      <c r="H1077" t="str">
        <f t="shared" si="16"/>
        <v/>
      </c>
    </row>
    <row r="1078" spans="1:8" x14ac:dyDescent="0.25">
      <c r="A1078" t="s">
        <v>456</v>
      </c>
      <c r="B1078" t="s">
        <v>268</v>
      </c>
      <c r="C1078" t="s">
        <v>395</v>
      </c>
      <c r="D1078" t="s">
        <v>396</v>
      </c>
      <c r="E1078">
        <v>168422.39999999999</v>
      </c>
      <c r="G1078" t="str">
        <f>IF(F1078="","",SUMIFS('State GDP by Industry'!$AC$2:$AC$5465,'State GDP by Industry'!$B$2:$B$5465,B1078,'State GDP by Industry'!$G$2:$G$5465,'BEA State PCE Data'!F1078))</f>
        <v/>
      </c>
      <c r="H1078" t="str">
        <f t="shared" si="16"/>
        <v/>
      </c>
    </row>
    <row r="1079" spans="1:8" x14ac:dyDescent="0.25">
      <c r="A1079" t="s">
        <v>456</v>
      </c>
      <c r="B1079" t="s">
        <v>268</v>
      </c>
      <c r="C1079" t="s">
        <v>397</v>
      </c>
      <c r="D1079" t="s">
        <v>398</v>
      </c>
      <c r="E1079">
        <v>31062.799999999999</v>
      </c>
      <c r="G1079" t="str">
        <f>IF(F1079="","",SUMIFS('State GDP by Industry'!$AC$2:$AC$5465,'State GDP by Industry'!$B$2:$B$5465,B1079,'State GDP by Industry'!$G$2:$G$5465,'BEA State PCE Data'!F1079))</f>
        <v/>
      </c>
      <c r="H1079" t="str">
        <f t="shared" si="16"/>
        <v/>
      </c>
    </row>
    <row r="1080" spans="1:8" x14ac:dyDescent="0.25">
      <c r="A1080" t="s">
        <v>456</v>
      </c>
      <c r="B1080" t="s">
        <v>268</v>
      </c>
      <c r="C1080" t="s">
        <v>399</v>
      </c>
      <c r="D1080" t="s">
        <v>400</v>
      </c>
      <c r="E1080">
        <v>43813.2</v>
      </c>
      <c r="G1080" t="str">
        <f>IF(F1080="","",SUMIFS('State GDP by Industry'!$AC$2:$AC$5465,'State GDP by Industry'!$B$2:$B$5465,B1080,'State GDP by Industry'!$G$2:$G$5465,'BEA State PCE Data'!F1080))</f>
        <v/>
      </c>
      <c r="H1080" t="str">
        <f t="shared" si="16"/>
        <v/>
      </c>
    </row>
    <row r="1081" spans="1:8" x14ac:dyDescent="0.25">
      <c r="A1081" t="s">
        <v>456</v>
      </c>
      <c r="B1081" t="s">
        <v>268</v>
      </c>
      <c r="C1081" t="s">
        <v>401</v>
      </c>
      <c r="D1081" t="s">
        <v>402</v>
      </c>
      <c r="E1081">
        <v>76598</v>
      </c>
      <c r="G1081" t="str">
        <f>IF(F1081="","",SUMIFS('State GDP by Industry'!$AC$2:$AC$5465,'State GDP by Industry'!$B$2:$B$5465,B1081,'State GDP by Industry'!$G$2:$G$5465,'BEA State PCE Data'!F1081))</f>
        <v/>
      </c>
      <c r="H1081" t="str">
        <f t="shared" si="16"/>
        <v/>
      </c>
    </row>
    <row r="1082" spans="1:8" x14ac:dyDescent="0.25">
      <c r="A1082" t="s">
        <v>456</v>
      </c>
      <c r="B1082" t="s">
        <v>268</v>
      </c>
      <c r="C1082" t="s">
        <v>403</v>
      </c>
      <c r="D1082" t="s">
        <v>404</v>
      </c>
      <c r="E1082">
        <v>96089.2</v>
      </c>
      <c r="G1082" t="str">
        <f>IF(F1082="","",SUMIFS('State GDP by Industry'!$AC$2:$AC$5465,'State GDP by Industry'!$B$2:$B$5465,B1082,'State GDP by Industry'!$G$2:$G$5465,'BEA State PCE Data'!F1082))</f>
        <v/>
      </c>
      <c r="H1082" t="str">
        <f t="shared" si="16"/>
        <v/>
      </c>
    </row>
    <row r="1083" spans="1:8" x14ac:dyDescent="0.25">
      <c r="A1083" t="s">
        <v>456</v>
      </c>
      <c r="B1083" t="s">
        <v>268</v>
      </c>
      <c r="C1083" t="s">
        <v>405</v>
      </c>
      <c r="D1083" t="s">
        <v>406</v>
      </c>
      <c r="E1083">
        <v>81522.600000000006</v>
      </c>
      <c r="G1083" t="str">
        <f>IF(F1083="","",SUMIFS('State GDP by Industry'!$AC$2:$AC$5465,'State GDP by Industry'!$B$2:$B$5465,B1083,'State GDP by Industry'!$G$2:$G$5465,'BEA State PCE Data'!F1083))</f>
        <v/>
      </c>
      <c r="H1083" t="str">
        <f t="shared" si="16"/>
        <v/>
      </c>
    </row>
    <row r="1084" spans="1:8" x14ac:dyDescent="0.25">
      <c r="A1084" t="s">
        <v>456</v>
      </c>
      <c r="B1084" t="s">
        <v>268</v>
      </c>
      <c r="C1084" t="s">
        <v>407</v>
      </c>
      <c r="D1084" t="s">
        <v>408</v>
      </c>
      <c r="E1084">
        <v>24310.3</v>
      </c>
      <c r="G1084" t="str">
        <f>IF(F1084="","",SUMIFS('State GDP by Industry'!$AC$2:$AC$5465,'State GDP by Industry'!$B$2:$B$5465,B1084,'State GDP by Industry'!$G$2:$G$5465,'BEA State PCE Data'!F1084))</f>
        <v/>
      </c>
      <c r="H1084" t="str">
        <f t="shared" si="16"/>
        <v/>
      </c>
    </row>
    <row r="1085" spans="1:8" x14ac:dyDescent="0.25">
      <c r="A1085" t="s">
        <v>456</v>
      </c>
      <c r="B1085" t="s">
        <v>268</v>
      </c>
      <c r="C1085" t="s">
        <v>409</v>
      </c>
      <c r="D1085" t="s">
        <v>410</v>
      </c>
      <c r="E1085">
        <v>101072.4</v>
      </c>
      <c r="G1085" t="str">
        <f>IF(F1085="","",SUMIFS('State GDP by Industry'!$AC$2:$AC$5465,'State GDP by Industry'!$B$2:$B$5465,B1085,'State GDP by Industry'!$G$2:$G$5465,'BEA State PCE Data'!F1085))</f>
        <v/>
      </c>
      <c r="H1085" t="str">
        <f t="shared" si="16"/>
        <v/>
      </c>
    </row>
    <row r="1086" spans="1:8" x14ac:dyDescent="0.25">
      <c r="A1086" t="s">
        <v>456</v>
      </c>
      <c r="B1086" t="s">
        <v>268</v>
      </c>
      <c r="C1086" t="s">
        <v>411</v>
      </c>
      <c r="D1086" t="s">
        <v>412</v>
      </c>
      <c r="E1086">
        <v>76762.100000000006</v>
      </c>
      <c r="G1086" t="str">
        <f>IF(F1086="","",SUMIFS('State GDP by Industry'!$AC$2:$AC$5465,'State GDP by Industry'!$B$2:$B$5465,B1086,'State GDP by Industry'!$G$2:$G$5465,'BEA State PCE Data'!F1086))</f>
        <v/>
      </c>
      <c r="H1086" t="str">
        <f t="shared" si="16"/>
        <v/>
      </c>
    </row>
    <row r="1087" spans="1:8" x14ac:dyDescent="0.25">
      <c r="A1087" t="s">
        <v>457</v>
      </c>
      <c r="B1087" t="s">
        <v>270</v>
      </c>
      <c r="C1087" t="s">
        <v>365</v>
      </c>
      <c r="D1087" t="s">
        <v>366</v>
      </c>
      <c r="E1087">
        <v>111095.6</v>
      </c>
      <c r="G1087" t="str">
        <f>IF(F1087="","",SUMIFS('State GDP by Industry'!$AC$2:$AC$5465,'State GDP by Industry'!$B$2:$B$5465,B1087,'State GDP by Industry'!$G$2:$G$5465,'BEA State PCE Data'!F1087))</f>
        <v/>
      </c>
      <c r="H1087" t="str">
        <f t="shared" si="16"/>
        <v/>
      </c>
    </row>
    <row r="1088" spans="1:8" x14ac:dyDescent="0.25">
      <c r="A1088" t="s">
        <v>457</v>
      </c>
      <c r="B1088" t="s">
        <v>270</v>
      </c>
      <c r="C1088" t="s">
        <v>367</v>
      </c>
      <c r="D1088" t="s">
        <v>368</v>
      </c>
      <c r="E1088">
        <v>38095.300000000003</v>
      </c>
      <c r="G1088" t="str">
        <f>IF(F1088="","",SUMIFS('State GDP by Industry'!$AC$2:$AC$5465,'State GDP by Industry'!$B$2:$B$5465,B1088,'State GDP by Industry'!$G$2:$G$5465,'BEA State PCE Data'!F1088))</f>
        <v/>
      </c>
      <c r="H1088" t="str">
        <f t="shared" si="16"/>
        <v/>
      </c>
    </row>
    <row r="1089" spans="1:8" x14ac:dyDescent="0.25">
      <c r="A1089" t="s">
        <v>457</v>
      </c>
      <c r="B1089" t="s">
        <v>270</v>
      </c>
      <c r="C1089" t="s">
        <v>369</v>
      </c>
      <c r="D1089" t="s">
        <v>370</v>
      </c>
      <c r="E1089">
        <v>14863.5</v>
      </c>
      <c r="F1089" t="s">
        <v>80</v>
      </c>
      <c r="G1089">
        <f>IF(F1089="","",SUMIFS('State GDP by Industry'!$AC$2:$AC$5465,'State GDP by Industry'!$B$2:$B$5465,B1089,'State GDP by Industry'!$G$2:$G$5465,'BEA State PCE Data'!F1089))</f>
        <v>12134.6</v>
      </c>
      <c r="H1089">
        <f t="shared" si="16"/>
        <v>0.81640259696572137</v>
      </c>
    </row>
    <row r="1090" spans="1:8" x14ac:dyDescent="0.25">
      <c r="A1090" t="s">
        <v>457</v>
      </c>
      <c r="B1090" t="s">
        <v>270</v>
      </c>
      <c r="C1090" t="s">
        <v>371</v>
      </c>
      <c r="D1090" t="s">
        <v>372</v>
      </c>
      <c r="E1090">
        <v>5221.1000000000004</v>
      </c>
      <c r="F1090" t="s">
        <v>89</v>
      </c>
      <c r="G1090">
        <f>IF(F1090="","",SUMIFS('State GDP by Industry'!$AC$2:$AC$5465,'State GDP by Industry'!$B$2:$B$5465,B1090,'State GDP by Industry'!$G$2:$G$5465,'BEA State PCE Data'!F1090))</f>
        <v>1203.2</v>
      </c>
      <c r="H1090">
        <f t="shared" si="16"/>
        <v>0.23044952213135161</v>
      </c>
    </row>
    <row r="1091" spans="1:8" x14ac:dyDescent="0.25">
      <c r="A1091" t="s">
        <v>457</v>
      </c>
      <c r="B1091" t="s">
        <v>270</v>
      </c>
      <c r="C1091" t="s">
        <v>373</v>
      </c>
      <c r="D1091" t="s">
        <v>374</v>
      </c>
      <c r="E1091">
        <v>3335.6</v>
      </c>
      <c r="F1091" t="s">
        <v>92</v>
      </c>
      <c r="G1091">
        <f>IF(F1091="","",SUMIFS('State GDP by Industry'!$AC$2:$AC$5465,'State GDP by Industry'!$B$2:$B$5465,B1091,'State GDP by Industry'!$G$2:$G$5465,'BEA State PCE Data'!F1091))</f>
        <v>580.70000000000005</v>
      </c>
      <c r="H1091">
        <f t="shared" si="16"/>
        <v>0.17409161769996404</v>
      </c>
    </row>
    <row r="1092" spans="1:8" x14ac:dyDescent="0.25">
      <c r="A1092" t="s">
        <v>457</v>
      </c>
      <c r="B1092" t="s">
        <v>270</v>
      </c>
      <c r="C1092" t="s">
        <v>375</v>
      </c>
      <c r="D1092" t="s">
        <v>376</v>
      </c>
      <c r="E1092">
        <v>4406</v>
      </c>
      <c r="F1092" t="s">
        <v>91</v>
      </c>
      <c r="G1092">
        <f>IF(F1092="","",SUMIFS('State GDP by Industry'!$AC$2:$AC$5465,'State GDP by Industry'!$B$2:$B$5465,B1092,'State GDP by Industry'!$G$2:$G$5465,'BEA State PCE Data'!F1092))</f>
        <v>1284.0999999999999</v>
      </c>
      <c r="H1092">
        <f t="shared" si="16"/>
        <v>0.29144348615524285</v>
      </c>
    </row>
    <row r="1093" spans="1:8" x14ac:dyDescent="0.25">
      <c r="A1093" t="s">
        <v>457</v>
      </c>
      <c r="B1093" t="s">
        <v>270</v>
      </c>
      <c r="C1093" t="s">
        <v>377</v>
      </c>
      <c r="D1093" t="s">
        <v>378</v>
      </c>
      <c r="E1093">
        <v>1900.8</v>
      </c>
      <c r="F1093" t="s">
        <v>476</v>
      </c>
      <c r="G1093">
        <f>IF(F1093="","",SUMIFS('State GDP by Industry'!$AC$2:$AC$5465,'State GDP by Industry'!$B$2:$B$5465,B1093,'State GDP by Industry'!$G$2:$G$5465,'BEA State PCE Data'!F1093))</f>
        <v>0</v>
      </c>
      <c r="H1093">
        <f t="shared" si="16"/>
        <v>0</v>
      </c>
    </row>
    <row r="1094" spans="1:8" x14ac:dyDescent="0.25">
      <c r="A1094" t="s">
        <v>457</v>
      </c>
      <c r="B1094" t="s">
        <v>270</v>
      </c>
      <c r="C1094" t="s">
        <v>379</v>
      </c>
      <c r="D1094" t="s">
        <v>380</v>
      </c>
      <c r="E1094">
        <v>23231.8</v>
      </c>
      <c r="F1094" t="s">
        <v>95</v>
      </c>
      <c r="G1094">
        <f>IF(F1094="","",SUMIFS('State GDP by Industry'!$AC$2:$AC$5465,'State GDP by Industry'!$B$2:$B$5465,B1094,'State GDP by Industry'!$G$2:$G$5465,'BEA State PCE Data'!F1094))</f>
        <v>6086.2</v>
      </c>
      <c r="H1094">
        <f t="shared" si="16"/>
        <v>0.26197711757160441</v>
      </c>
    </row>
    <row r="1095" spans="1:8" x14ac:dyDescent="0.25">
      <c r="A1095" t="s">
        <v>457</v>
      </c>
      <c r="B1095" t="s">
        <v>270</v>
      </c>
      <c r="C1095" t="s">
        <v>381</v>
      </c>
      <c r="D1095" t="s">
        <v>382</v>
      </c>
      <c r="E1095">
        <v>8083.1</v>
      </c>
      <c r="F1095" t="s">
        <v>97</v>
      </c>
      <c r="G1095">
        <f>IF(F1095="","",SUMIFS('State GDP by Industry'!$AC$2:$AC$5465,'State GDP by Industry'!$B$2:$B$5465,B1095,'State GDP by Industry'!$G$2:$G$5465,'BEA State PCE Data'!F1095))</f>
        <v>1782.2</v>
      </c>
      <c r="H1095">
        <f t="shared" si="16"/>
        <v>0.22048471502270167</v>
      </c>
    </row>
    <row r="1096" spans="1:8" x14ac:dyDescent="0.25">
      <c r="A1096" t="s">
        <v>457</v>
      </c>
      <c r="B1096" t="s">
        <v>270</v>
      </c>
      <c r="C1096" t="s">
        <v>383</v>
      </c>
      <c r="D1096" t="s">
        <v>384</v>
      </c>
      <c r="E1096">
        <v>3277.4</v>
      </c>
      <c r="F1096" t="s">
        <v>101</v>
      </c>
      <c r="G1096">
        <f>IF(F1096="","",SUMIFS('State GDP by Industry'!$AC$2:$AC$5465,'State GDP by Industry'!$B$2:$B$5465,B1096,'State GDP by Industry'!$G$2:$G$5465,'BEA State PCE Data'!F1096))</f>
        <v>33.9</v>
      </c>
      <c r="H1096">
        <f t="shared" ref="H1096:H1159" si="17">IFERROR(G1096/E1096,"")</f>
        <v>1.0343565021053273E-2</v>
      </c>
    </row>
    <row r="1097" spans="1:8" x14ac:dyDescent="0.25">
      <c r="A1097" t="s">
        <v>457</v>
      </c>
      <c r="B1097" t="s">
        <v>270</v>
      </c>
      <c r="C1097" t="s">
        <v>385</v>
      </c>
      <c r="D1097" t="s">
        <v>386</v>
      </c>
      <c r="E1097">
        <v>2936.5</v>
      </c>
      <c r="F1097" t="s">
        <v>104</v>
      </c>
      <c r="G1097">
        <f>IF(F1097="","",SUMIFS('State GDP by Industry'!$AC$2:$AC$5465,'State GDP by Industry'!$B$2:$B$5465,B1097,'State GDP by Industry'!$G$2:$G$5465,'BEA State PCE Data'!F1097))</f>
        <v>1251.0999999999999</v>
      </c>
      <c r="H1097">
        <f t="shared" si="17"/>
        <v>0.42605142176059935</v>
      </c>
    </row>
    <row r="1098" spans="1:8" x14ac:dyDescent="0.25">
      <c r="A1098" t="s">
        <v>457</v>
      </c>
      <c r="B1098" t="s">
        <v>270</v>
      </c>
      <c r="C1098" t="s">
        <v>387</v>
      </c>
      <c r="D1098" t="s">
        <v>388</v>
      </c>
      <c r="E1098">
        <v>8934.7999999999993</v>
      </c>
      <c r="F1098" t="s">
        <v>476</v>
      </c>
      <c r="G1098">
        <f>IF(F1098="","",SUMIFS('State GDP by Industry'!$AC$2:$AC$5465,'State GDP by Industry'!$B$2:$B$5465,B1098,'State GDP by Industry'!$G$2:$G$5465,'BEA State PCE Data'!F1098))</f>
        <v>0</v>
      </c>
      <c r="H1098">
        <f t="shared" si="17"/>
        <v>0</v>
      </c>
    </row>
    <row r="1099" spans="1:8" x14ac:dyDescent="0.25">
      <c r="A1099" t="s">
        <v>457</v>
      </c>
      <c r="B1099" t="s">
        <v>270</v>
      </c>
      <c r="C1099" t="s">
        <v>389</v>
      </c>
      <c r="D1099" t="s">
        <v>390</v>
      </c>
      <c r="E1099">
        <v>73000.3</v>
      </c>
      <c r="G1099" t="str">
        <f>IF(F1099="","",SUMIFS('State GDP by Industry'!$AC$2:$AC$5465,'State GDP by Industry'!$B$2:$B$5465,B1099,'State GDP by Industry'!$G$2:$G$5465,'BEA State PCE Data'!F1099))</f>
        <v/>
      </c>
      <c r="H1099" t="str">
        <f t="shared" si="17"/>
        <v/>
      </c>
    </row>
    <row r="1100" spans="1:8" x14ac:dyDescent="0.25">
      <c r="A1100" t="s">
        <v>457</v>
      </c>
      <c r="B1100" t="s">
        <v>270</v>
      </c>
      <c r="C1100" t="s">
        <v>391</v>
      </c>
      <c r="D1100" t="s">
        <v>392</v>
      </c>
      <c r="E1100">
        <v>70655.3</v>
      </c>
      <c r="G1100" t="str">
        <f>IF(F1100="","",SUMIFS('State GDP by Industry'!$AC$2:$AC$5465,'State GDP by Industry'!$B$2:$B$5465,B1100,'State GDP by Industry'!$G$2:$G$5465,'BEA State PCE Data'!F1100))</f>
        <v/>
      </c>
      <c r="H1100" t="str">
        <f t="shared" si="17"/>
        <v/>
      </c>
    </row>
    <row r="1101" spans="1:8" x14ac:dyDescent="0.25">
      <c r="A1101" t="s">
        <v>457</v>
      </c>
      <c r="B1101" t="s">
        <v>270</v>
      </c>
      <c r="C1101" t="s">
        <v>393</v>
      </c>
      <c r="D1101" t="s">
        <v>394</v>
      </c>
      <c r="E1101">
        <v>20217.400000000001</v>
      </c>
      <c r="G1101" t="str">
        <f>IF(F1101="","",SUMIFS('State GDP by Industry'!$AC$2:$AC$5465,'State GDP by Industry'!$B$2:$B$5465,B1101,'State GDP by Industry'!$G$2:$G$5465,'BEA State PCE Data'!F1101))</f>
        <v/>
      </c>
      <c r="H1101" t="str">
        <f t="shared" si="17"/>
        <v/>
      </c>
    </row>
    <row r="1102" spans="1:8" x14ac:dyDescent="0.25">
      <c r="A1102" t="s">
        <v>457</v>
      </c>
      <c r="B1102" t="s">
        <v>270</v>
      </c>
      <c r="C1102" t="s">
        <v>395</v>
      </c>
      <c r="D1102" t="s">
        <v>396</v>
      </c>
      <c r="E1102">
        <v>15916</v>
      </c>
      <c r="G1102" t="str">
        <f>IF(F1102="","",SUMIFS('State GDP by Industry'!$AC$2:$AC$5465,'State GDP by Industry'!$B$2:$B$5465,B1102,'State GDP by Industry'!$G$2:$G$5465,'BEA State PCE Data'!F1102))</f>
        <v/>
      </c>
      <c r="H1102" t="str">
        <f t="shared" si="17"/>
        <v/>
      </c>
    </row>
    <row r="1103" spans="1:8" x14ac:dyDescent="0.25">
      <c r="A1103" t="s">
        <v>457</v>
      </c>
      <c r="B1103" t="s">
        <v>270</v>
      </c>
      <c r="C1103" t="s">
        <v>397</v>
      </c>
      <c r="D1103" t="s">
        <v>398</v>
      </c>
      <c r="E1103">
        <v>3501.9</v>
      </c>
      <c r="G1103" t="str">
        <f>IF(F1103="","",SUMIFS('State GDP by Industry'!$AC$2:$AC$5465,'State GDP by Industry'!$B$2:$B$5465,B1103,'State GDP by Industry'!$G$2:$G$5465,'BEA State PCE Data'!F1103))</f>
        <v/>
      </c>
      <c r="H1103" t="str">
        <f t="shared" si="17"/>
        <v/>
      </c>
    </row>
    <row r="1104" spans="1:8" x14ac:dyDescent="0.25">
      <c r="A1104" t="s">
        <v>457</v>
      </c>
      <c r="B1104" t="s">
        <v>270</v>
      </c>
      <c r="C1104" t="s">
        <v>399</v>
      </c>
      <c r="D1104" t="s">
        <v>400</v>
      </c>
      <c r="E1104">
        <v>6170.6</v>
      </c>
      <c r="G1104" t="str">
        <f>IF(F1104="","",SUMIFS('State GDP by Industry'!$AC$2:$AC$5465,'State GDP by Industry'!$B$2:$B$5465,B1104,'State GDP by Industry'!$G$2:$G$5465,'BEA State PCE Data'!F1104))</f>
        <v/>
      </c>
      <c r="H1104" t="str">
        <f t="shared" si="17"/>
        <v/>
      </c>
    </row>
    <row r="1105" spans="1:8" x14ac:dyDescent="0.25">
      <c r="A1105" t="s">
        <v>457</v>
      </c>
      <c r="B1105" t="s">
        <v>270</v>
      </c>
      <c r="C1105" t="s">
        <v>401</v>
      </c>
      <c r="D1105" t="s">
        <v>402</v>
      </c>
      <c r="E1105">
        <v>6960.5</v>
      </c>
      <c r="G1105" t="str">
        <f>IF(F1105="","",SUMIFS('State GDP by Industry'!$AC$2:$AC$5465,'State GDP by Industry'!$B$2:$B$5465,B1105,'State GDP by Industry'!$G$2:$G$5465,'BEA State PCE Data'!F1105))</f>
        <v/>
      </c>
      <c r="H1105" t="str">
        <f t="shared" si="17"/>
        <v/>
      </c>
    </row>
    <row r="1106" spans="1:8" x14ac:dyDescent="0.25">
      <c r="A1106" t="s">
        <v>457</v>
      </c>
      <c r="B1106" t="s">
        <v>270</v>
      </c>
      <c r="C1106" t="s">
        <v>403</v>
      </c>
      <c r="D1106" t="s">
        <v>404</v>
      </c>
      <c r="E1106">
        <v>10409.700000000001</v>
      </c>
      <c r="G1106" t="str">
        <f>IF(F1106="","",SUMIFS('State GDP by Industry'!$AC$2:$AC$5465,'State GDP by Industry'!$B$2:$B$5465,B1106,'State GDP by Industry'!$G$2:$G$5465,'BEA State PCE Data'!F1106))</f>
        <v/>
      </c>
      <c r="H1106" t="str">
        <f t="shared" si="17"/>
        <v/>
      </c>
    </row>
    <row r="1107" spans="1:8" x14ac:dyDescent="0.25">
      <c r="A1107" t="s">
        <v>457</v>
      </c>
      <c r="B1107" t="s">
        <v>270</v>
      </c>
      <c r="C1107" t="s">
        <v>405</v>
      </c>
      <c r="D1107" t="s">
        <v>406</v>
      </c>
      <c r="E1107">
        <v>7479.1</v>
      </c>
      <c r="G1107" t="str">
        <f>IF(F1107="","",SUMIFS('State GDP by Industry'!$AC$2:$AC$5465,'State GDP by Industry'!$B$2:$B$5465,B1107,'State GDP by Industry'!$G$2:$G$5465,'BEA State PCE Data'!F1107))</f>
        <v/>
      </c>
      <c r="H1107" t="str">
        <f t="shared" si="17"/>
        <v/>
      </c>
    </row>
    <row r="1108" spans="1:8" x14ac:dyDescent="0.25">
      <c r="A1108" t="s">
        <v>457</v>
      </c>
      <c r="B1108" t="s">
        <v>270</v>
      </c>
      <c r="C1108" t="s">
        <v>407</v>
      </c>
      <c r="D1108" t="s">
        <v>408</v>
      </c>
      <c r="E1108">
        <v>2345</v>
      </c>
      <c r="G1108" t="str">
        <f>IF(F1108="","",SUMIFS('State GDP by Industry'!$AC$2:$AC$5465,'State GDP by Industry'!$B$2:$B$5465,B1108,'State GDP by Industry'!$G$2:$G$5465,'BEA State PCE Data'!F1108))</f>
        <v/>
      </c>
      <c r="H1108" t="str">
        <f t="shared" si="17"/>
        <v/>
      </c>
    </row>
    <row r="1109" spans="1:8" x14ac:dyDescent="0.25">
      <c r="A1109" t="s">
        <v>457</v>
      </c>
      <c r="B1109" t="s">
        <v>270</v>
      </c>
      <c r="C1109" t="s">
        <v>409</v>
      </c>
      <c r="D1109" t="s">
        <v>410</v>
      </c>
      <c r="E1109">
        <v>11293.3</v>
      </c>
      <c r="G1109" t="str">
        <f>IF(F1109="","",SUMIFS('State GDP by Industry'!$AC$2:$AC$5465,'State GDP by Industry'!$B$2:$B$5465,B1109,'State GDP by Industry'!$G$2:$G$5465,'BEA State PCE Data'!F1109))</f>
        <v/>
      </c>
      <c r="H1109" t="str">
        <f t="shared" si="17"/>
        <v/>
      </c>
    </row>
    <row r="1110" spans="1:8" x14ac:dyDescent="0.25">
      <c r="A1110" t="s">
        <v>457</v>
      </c>
      <c r="B1110" t="s">
        <v>270</v>
      </c>
      <c r="C1110" t="s">
        <v>411</v>
      </c>
      <c r="D1110" t="s">
        <v>412</v>
      </c>
      <c r="E1110">
        <v>8948.2999999999993</v>
      </c>
      <c r="G1110" t="str">
        <f>IF(F1110="","",SUMIFS('State GDP by Industry'!$AC$2:$AC$5465,'State GDP by Industry'!$B$2:$B$5465,B1110,'State GDP by Industry'!$G$2:$G$5465,'BEA State PCE Data'!F1110))</f>
        <v/>
      </c>
      <c r="H1110" t="str">
        <f t="shared" si="17"/>
        <v/>
      </c>
    </row>
    <row r="1111" spans="1:8" x14ac:dyDescent="0.25">
      <c r="A1111" t="s">
        <v>458</v>
      </c>
      <c r="B1111" t="s">
        <v>272</v>
      </c>
      <c r="C1111" t="s">
        <v>365</v>
      </c>
      <c r="D1111" t="s">
        <v>366</v>
      </c>
      <c r="E1111">
        <v>29903.599999999999</v>
      </c>
      <c r="G1111" t="str">
        <f>IF(F1111="","",SUMIFS('State GDP by Industry'!$AC$2:$AC$5465,'State GDP by Industry'!$B$2:$B$5465,B1111,'State GDP by Industry'!$G$2:$G$5465,'BEA State PCE Data'!F1111))</f>
        <v/>
      </c>
      <c r="H1111" t="str">
        <f t="shared" si="17"/>
        <v/>
      </c>
    </row>
    <row r="1112" spans="1:8" x14ac:dyDescent="0.25">
      <c r="A1112" t="s">
        <v>458</v>
      </c>
      <c r="B1112" t="s">
        <v>272</v>
      </c>
      <c r="C1112" t="s">
        <v>367</v>
      </c>
      <c r="D1112" t="s">
        <v>368</v>
      </c>
      <c r="E1112">
        <v>9604.9</v>
      </c>
      <c r="G1112" t="str">
        <f>IF(F1112="","",SUMIFS('State GDP by Industry'!$AC$2:$AC$5465,'State GDP by Industry'!$B$2:$B$5465,B1112,'State GDP by Industry'!$G$2:$G$5465,'BEA State PCE Data'!F1112))</f>
        <v/>
      </c>
      <c r="H1112" t="str">
        <f t="shared" si="17"/>
        <v/>
      </c>
    </row>
    <row r="1113" spans="1:8" x14ac:dyDescent="0.25">
      <c r="A1113" t="s">
        <v>458</v>
      </c>
      <c r="B1113" t="s">
        <v>272</v>
      </c>
      <c r="C1113" t="s">
        <v>369</v>
      </c>
      <c r="D1113" t="s">
        <v>370</v>
      </c>
      <c r="E1113">
        <v>2998.6</v>
      </c>
      <c r="F1113" t="s">
        <v>80</v>
      </c>
      <c r="G1113">
        <f>IF(F1113="","",SUMIFS('State GDP by Industry'!$AC$2:$AC$5465,'State GDP by Industry'!$B$2:$B$5465,B1113,'State GDP by Industry'!$G$2:$G$5465,'BEA State PCE Data'!F1113))</f>
        <v>1924</v>
      </c>
      <c r="H1113">
        <f t="shared" si="17"/>
        <v>0.64163276195557928</v>
      </c>
    </row>
    <row r="1114" spans="1:8" x14ac:dyDescent="0.25">
      <c r="A1114" t="s">
        <v>458</v>
      </c>
      <c r="B1114" t="s">
        <v>272</v>
      </c>
      <c r="C1114" t="s">
        <v>371</v>
      </c>
      <c r="D1114" t="s">
        <v>372</v>
      </c>
      <c r="E1114">
        <v>1218.0999999999999</v>
      </c>
      <c r="F1114" t="s">
        <v>89</v>
      </c>
      <c r="G1114">
        <f>IF(F1114="","",SUMIFS('State GDP by Industry'!$AC$2:$AC$5465,'State GDP by Industry'!$B$2:$B$5465,B1114,'State GDP by Industry'!$G$2:$G$5465,'BEA State PCE Data'!F1114))</f>
        <v>44.1</v>
      </c>
      <c r="H1114">
        <f t="shared" si="17"/>
        <v>3.620392414415894E-2</v>
      </c>
    </row>
    <row r="1115" spans="1:8" x14ac:dyDescent="0.25">
      <c r="A1115" t="s">
        <v>458</v>
      </c>
      <c r="B1115" t="s">
        <v>272</v>
      </c>
      <c r="C1115" t="s">
        <v>373</v>
      </c>
      <c r="D1115" t="s">
        <v>374</v>
      </c>
      <c r="E1115">
        <v>634.20000000000005</v>
      </c>
      <c r="F1115" t="s">
        <v>92</v>
      </c>
      <c r="G1115">
        <f>IF(F1115="","",SUMIFS('State GDP by Industry'!$AC$2:$AC$5465,'State GDP by Industry'!$B$2:$B$5465,B1115,'State GDP by Industry'!$G$2:$G$5465,'BEA State PCE Data'!F1115))</f>
        <v>60</v>
      </c>
      <c r="H1115">
        <f t="shared" si="17"/>
        <v>9.4607379375591286E-2</v>
      </c>
    </row>
    <row r="1116" spans="1:8" x14ac:dyDescent="0.25">
      <c r="A1116" t="s">
        <v>458</v>
      </c>
      <c r="B1116" t="s">
        <v>272</v>
      </c>
      <c r="C1116" t="s">
        <v>375</v>
      </c>
      <c r="D1116" t="s">
        <v>376</v>
      </c>
      <c r="E1116">
        <v>852.7</v>
      </c>
      <c r="F1116" t="s">
        <v>91</v>
      </c>
      <c r="G1116">
        <f>IF(F1116="","",SUMIFS('State GDP by Industry'!$AC$2:$AC$5465,'State GDP by Industry'!$B$2:$B$5465,B1116,'State GDP by Industry'!$G$2:$G$5465,'BEA State PCE Data'!F1116))</f>
        <v>118.8</v>
      </c>
      <c r="H1116">
        <f t="shared" si="17"/>
        <v>0.13932215316054883</v>
      </c>
    </row>
    <row r="1117" spans="1:8" x14ac:dyDescent="0.25">
      <c r="A1117" t="s">
        <v>458</v>
      </c>
      <c r="B1117" t="s">
        <v>272</v>
      </c>
      <c r="C1117" t="s">
        <v>377</v>
      </c>
      <c r="D1117" t="s">
        <v>378</v>
      </c>
      <c r="E1117">
        <v>293.8</v>
      </c>
      <c r="F1117" t="s">
        <v>476</v>
      </c>
      <c r="G1117">
        <f>IF(F1117="","",SUMIFS('State GDP by Industry'!$AC$2:$AC$5465,'State GDP by Industry'!$B$2:$B$5465,B1117,'State GDP by Industry'!$G$2:$G$5465,'BEA State PCE Data'!F1117))</f>
        <v>0</v>
      </c>
      <c r="H1117">
        <f t="shared" si="17"/>
        <v>0</v>
      </c>
    </row>
    <row r="1118" spans="1:8" x14ac:dyDescent="0.25">
      <c r="A1118" t="s">
        <v>458</v>
      </c>
      <c r="B1118" t="s">
        <v>272</v>
      </c>
      <c r="C1118" t="s">
        <v>379</v>
      </c>
      <c r="D1118" t="s">
        <v>380</v>
      </c>
      <c r="E1118">
        <v>6606.2</v>
      </c>
      <c r="F1118" t="s">
        <v>95</v>
      </c>
      <c r="G1118">
        <f>IF(F1118="","",SUMIFS('State GDP by Industry'!$AC$2:$AC$5465,'State GDP by Industry'!$B$2:$B$5465,B1118,'State GDP by Industry'!$G$2:$G$5465,'BEA State PCE Data'!F1118))</f>
        <v>1075.7</v>
      </c>
      <c r="H1118">
        <f t="shared" si="17"/>
        <v>0.16283188519875269</v>
      </c>
    </row>
    <row r="1119" spans="1:8" x14ac:dyDescent="0.25">
      <c r="A1119" t="s">
        <v>458</v>
      </c>
      <c r="B1119" t="s">
        <v>272</v>
      </c>
      <c r="C1119" t="s">
        <v>381</v>
      </c>
      <c r="D1119" t="s">
        <v>382</v>
      </c>
      <c r="E1119">
        <v>2782</v>
      </c>
      <c r="F1119" t="s">
        <v>97</v>
      </c>
      <c r="G1119">
        <f>IF(F1119="","",SUMIFS('State GDP by Industry'!$AC$2:$AC$5465,'State GDP by Industry'!$B$2:$B$5465,B1119,'State GDP by Industry'!$G$2:$G$5465,'BEA State PCE Data'!F1119))</f>
        <v>603.5</v>
      </c>
      <c r="H1119">
        <f t="shared" si="17"/>
        <v>0.21693026599568654</v>
      </c>
    </row>
    <row r="1120" spans="1:8" x14ac:dyDescent="0.25">
      <c r="A1120" t="s">
        <v>458</v>
      </c>
      <c r="B1120" t="s">
        <v>272</v>
      </c>
      <c r="C1120" t="s">
        <v>383</v>
      </c>
      <c r="D1120" t="s">
        <v>384</v>
      </c>
      <c r="E1120">
        <v>522.20000000000005</v>
      </c>
      <c r="F1120" t="s">
        <v>101</v>
      </c>
      <c r="G1120">
        <f>IF(F1120="","",SUMIFS('State GDP by Industry'!$AC$2:$AC$5465,'State GDP by Industry'!$B$2:$B$5465,B1120,'State GDP by Industry'!$G$2:$G$5465,'BEA State PCE Data'!F1120))</f>
        <v>26.5</v>
      </c>
      <c r="H1120">
        <f t="shared" si="17"/>
        <v>5.0746840291076213E-2</v>
      </c>
    </row>
    <row r="1121" spans="1:8" x14ac:dyDescent="0.25">
      <c r="A1121" t="s">
        <v>458</v>
      </c>
      <c r="B1121" t="s">
        <v>272</v>
      </c>
      <c r="C1121" t="s">
        <v>385</v>
      </c>
      <c r="D1121" t="s">
        <v>386</v>
      </c>
      <c r="E1121">
        <v>962.3</v>
      </c>
      <c r="F1121" t="s">
        <v>104</v>
      </c>
      <c r="G1121">
        <f>IF(F1121="","",SUMIFS('State GDP by Industry'!$AC$2:$AC$5465,'State GDP by Industry'!$B$2:$B$5465,B1121,'State GDP by Industry'!$G$2:$G$5465,'BEA State PCE Data'!F1121))</f>
        <v>32.5</v>
      </c>
      <c r="H1121">
        <f t="shared" si="17"/>
        <v>3.3773251584744882E-2</v>
      </c>
    </row>
    <row r="1122" spans="1:8" x14ac:dyDescent="0.25">
      <c r="A1122" t="s">
        <v>458</v>
      </c>
      <c r="B1122" t="s">
        <v>272</v>
      </c>
      <c r="C1122" t="s">
        <v>387</v>
      </c>
      <c r="D1122" t="s">
        <v>388</v>
      </c>
      <c r="E1122">
        <v>2339.6999999999998</v>
      </c>
      <c r="F1122" t="s">
        <v>476</v>
      </c>
      <c r="G1122">
        <f>IF(F1122="","",SUMIFS('State GDP by Industry'!$AC$2:$AC$5465,'State GDP by Industry'!$B$2:$B$5465,B1122,'State GDP by Industry'!$G$2:$G$5465,'BEA State PCE Data'!F1122))</f>
        <v>0</v>
      </c>
      <c r="H1122">
        <f t="shared" si="17"/>
        <v>0</v>
      </c>
    </row>
    <row r="1123" spans="1:8" x14ac:dyDescent="0.25">
      <c r="A1123" t="s">
        <v>458</v>
      </c>
      <c r="B1123" t="s">
        <v>272</v>
      </c>
      <c r="C1123" t="s">
        <v>389</v>
      </c>
      <c r="D1123" t="s">
        <v>390</v>
      </c>
      <c r="E1123">
        <v>20298.8</v>
      </c>
      <c r="G1123" t="str">
        <f>IF(F1123="","",SUMIFS('State GDP by Industry'!$AC$2:$AC$5465,'State GDP by Industry'!$B$2:$B$5465,B1123,'State GDP by Industry'!$G$2:$G$5465,'BEA State PCE Data'!F1123))</f>
        <v/>
      </c>
      <c r="H1123" t="str">
        <f t="shared" si="17"/>
        <v/>
      </c>
    </row>
    <row r="1124" spans="1:8" x14ac:dyDescent="0.25">
      <c r="A1124" t="s">
        <v>458</v>
      </c>
      <c r="B1124" t="s">
        <v>272</v>
      </c>
      <c r="C1124" t="s">
        <v>391</v>
      </c>
      <c r="D1124" t="s">
        <v>392</v>
      </c>
      <c r="E1124">
        <v>18493.599999999999</v>
      </c>
      <c r="G1124" t="str">
        <f>IF(F1124="","",SUMIFS('State GDP by Industry'!$AC$2:$AC$5465,'State GDP by Industry'!$B$2:$B$5465,B1124,'State GDP by Industry'!$G$2:$G$5465,'BEA State PCE Data'!F1124))</f>
        <v/>
      </c>
      <c r="H1124" t="str">
        <f t="shared" si="17"/>
        <v/>
      </c>
    </row>
    <row r="1125" spans="1:8" x14ac:dyDescent="0.25">
      <c r="A1125" t="s">
        <v>458</v>
      </c>
      <c r="B1125" t="s">
        <v>272</v>
      </c>
      <c r="C1125" t="s">
        <v>393</v>
      </c>
      <c r="D1125" t="s">
        <v>394</v>
      </c>
      <c r="E1125">
        <v>5292.2</v>
      </c>
      <c r="G1125" t="str">
        <f>IF(F1125="","",SUMIFS('State GDP by Industry'!$AC$2:$AC$5465,'State GDP by Industry'!$B$2:$B$5465,B1125,'State GDP by Industry'!$G$2:$G$5465,'BEA State PCE Data'!F1125))</f>
        <v/>
      </c>
      <c r="H1125" t="str">
        <f t="shared" si="17"/>
        <v/>
      </c>
    </row>
    <row r="1126" spans="1:8" x14ac:dyDescent="0.25">
      <c r="A1126" t="s">
        <v>458</v>
      </c>
      <c r="B1126" t="s">
        <v>272</v>
      </c>
      <c r="C1126" t="s">
        <v>395</v>
      </c>
      <c r="D1126" t="s">
        <v>396</v>
      </c>
      <c r="E1126">
        <v>5395</v>
      </c>
      <c r="G1126" t="str">
        <f>IF(F1126="","",SUMIFS('State GDP by Industry'!$AC$2:$AC$5465,'State GDP by Industry'!$B$2:$B$5465,B1126,'State GDP by Industry'!$G$2:$G$5465,'BEA State PCE Data'!F1126))</f>
        <v/>
      </c>
      <c r="H1126" t="str">
        <f t="shared" si="17"/>
        <v/>
      </c>
    </row>
    <row r="1127" spans="1:8" x14ac:dyDescent="0.25">
      <c r="A1127" t="s">
        <v>458</v>
      </c>
      <c r="B1127" t="s">
        <v>272</v>
      </c>
      <c r="C1127" t="s">
        <v>397</v>
      </c>
      <c r="D1127" t="s">
        <v>398</v>
      </c>
      <c r="E1127">
        <v>692.9</v>
      </c>
      <c r="G1127" t="str">
        <f>IF(F1127="","",SUMIFS('State GDP by Industry'!$AC$2:$AC$5465,'State GDP by Industry'!$B$2:$B$5465,B1127,'State GDP by Industry'!$G$2:$G$5465,'BEA State PCE Data'!F1127))</f>
        <v/>
      </c>
      <c r="H1127" t="str">
        <f t="shared" si="17"/>
        <v/>
      </c>
    </row>
    <row r="1128" spans="1:8" x14ac:dyDescent="0.25">
      <c r="A1128" t="s">
        <v>458</v>
      </c>
      <c r="B1128" t="s">
        <v>272</v>
      </c>
      <c r="C1128" t="s">
        <v>399</v>
      </c>
      <c r="D1128" t="s">
        <v>400</v>
      </c>
      <c r="E1128">
        <v>1120</v>
      </c>
      <c r="G1128" t="str">
        <f>IF(F1128="","",SUMIFS('State GDP by Industry'!$AC$2:$AC$5465,'State GDP by Industry'!$B$2:$B$5465,B1128,'State GDP by Industry'!$G$2:$G$5465,'BEA State PCE Data'!F1128))</f>
        <v/>
      </c>
      <c r="H1128" t="str">
        <f t="shared" si="17"/>
        <v/>
      </c>
    </row>
    <row r="1129" spans="1:8" x14ac:dyDescent="0.25">
      <c r="A1129" t="s">
        <v>458</v>
      </c>
      <c r="B1129" t="s">
        <v>272</v>
      </c>
      <c r="C1129" t="s">
        <v>401</v>
      </c>
      <c r="D1129" t="s">
        <v>402</v>
      </c>
      <c r="E1129">
        <v>2020.6</v>
      </c>
      <c r="G1129" t="str">
        <f>IF(F1129="","",SUMIFS('State GDP by Industry'!$AC$2:$AC$5465,'State GDP by Industry'!$B$2:$B$5465,B1129,'State GDP by Industry'!$G$2:$G$5465,'BEA State PCE Data'!F1129))</f>
        <v/>
      </c>
      <c r="H1129" t="str">
        <f t="shared" si="17"/>
        <v/>
      </c>
    </row>
    <row r="1130" spans="1:8" x14ac:dyDescent="0.25">
      <c r="A1130" t="s">
        <v>458</v>
      </c>
      <c r="B1130" t="s">
        <v>272</v>
      </c>
      <c r="C1130" t="s">
        <v>403</v>
      </c>
      <c r="D1130" t="s">
        <v>404</v>
      </c>
      <c r="E1130">
        <v>1732.1</v>
      </c>
      <c r="G1130" t="str">
        <f>IF(F1130="","",SUMIFS('State GDP by Industry'!$AC$2:$AC$5465,'State GDP by Industry'!$B$2:$B$5465,B1130,'State GDP by Industry'!$G$2:$G$5465,'BEA State PCE Data'!F1130))</f>
        <v/>
      </c>
      <c r="H1130" t="str">
        <f t="shared" si="17"/>
        <v/>
      </c>
    </row>
    <row r="1131" spans="1:8" x14ac:dyDescent="0.25">
      <c r="A1131" t="s">
        <v>458</v>
      </c>
      <c r="B1131" t="s">
        <v>272</v>
      </c>
      <c r="C1131" t="s">
        <v>405</v>
      </c>
      <c r="D1131" t="s">
        <v>406</v>
      </c>
      <c r="E1131">
        <v>2241</v>
      </c>
      <c r="G1131" t="str">
        <f>IF(F1131="","",SUMIFS('State GDP by Industry'!$AC$2:$AC$5465,'State GDP by Industry'!$B$2:$B$5465,B1131,'State GDP by Industry'!$G$2:$G$5465,'BEA State PCE Data'!F1131))</f>
        <v/>
      </c>
      <c r="H1131" t="str">
        <f t="shared" si="17"/>
        <v/>
      </c>
    </row>
    <row r="1132" spans="1:8" x14ac:dyDescent="0.25">
      <c r="A1132" t="s">
        <v>458</v>
      </c>
      <c r="B1132" t="s">
        <v>272</v>
      </c>
      <c r="C1132" t="s">
        <v>407</v>
      </c>
      <c r="D1132" t="s">
        <v>408</v>
      </c>
      <c r="E1132">
        <v>1805.2</v>
      </c>
      <c r="G1132" t="str">
        <f>IF(F1132="","",SUMIFS('State GDP by Industry'!$AC$2:$AC$5465,'State GDP by Industry'!$B$2:$B$5465,B1132,'State GDP by Industry'!$G$2:$G$5465,'BEA State PCE Data'!F1132))</f>
        <v/>
      </c>
      <c r="H1132" t="str">
        <f t="shared" si="17"/>
        <v/>
      </c>
    </row>
    <row r="1133" spans="1:8" x14ac:dyDescent="0.25">
      <c r="A1133" t="s">
        <v>458</v>
      </c>
      <c r="B1133" t="s">
        <v>272</v>
      </c>
      <c r="C1133" t="s">
        <v>409</v>
      </c>
      <c r="D1133" t="s">
        <v>410</v>
      </c>
      <c r="E1133">
        <v>4161</v>
      </c>
      <c r="G1133" t="str">
        <f>IF(F1133="","",SUMIFS('State GDP by Industry'!$AC$2:$AC$5465,'State GDP by Industry'!$B$2:$B$5465,B1133,'State GDP by Industry'!$G$2:$G$5465,'BEA State PCE Data'!F1133))</f>
        <v/>
      </c>
      <c r="H1133" t="str">
        <f t="shared" si="17"/>
        <v/>
      </c>
    </row>
    <row r="1134" spans="1:8" x14ac:dyDescent="0.25">
      <c r="A1134" t="s">
        <v>458</v>
      </c>
      <c r="B1134" t="s">
        <v>272</v>
      </c>
      <c r="C1134" t="s">
        <v>411</v>
      </c>
      <c r="D1134" t="s">
        <v>412</v>
      </c>
      <c r="E1134">
        <v>2355.9</v>
      </c>
      <c r="G1134" t="str">
        <f>IF(F1134="","",SUMIFS('State GDP by Industry'!$AC$2:$AC$5465,'State GDP by Industry'!$B$2:$B$5465,B1134,'State GDP by Industry'!$G$2:$G$5465,'BEA State PCE Data'!F1134))</f>
        <v/>
      </c>
      <c r="H1134" t="str">
        <f t="shared" si="17"/>
        <v/>
      </c>
    </row>
    <row r="1135" spans="1:8" x14ac:dyDescent="0.25">
      <c r="A1135" t="s">
        <v>459</v>
      </c>
      <c r="B1135" t="s">
        <v>274</v>
      </c>
      <c r="C1135" t="s">
        <v>365</v>
      </c>
      <c r="D1135" t="s">
        <v>366</v>
      </c>
      <c r="E1135">
        <v>367872.1</v>
      </c>
      <c r="G1135" t="str">
        <f>IF(F1135="","",SUMIFS('State GDP by Industry'!$AC$2:$AC$5465,'State GDP by Industry'!$B$2:$B$5465,B1135,'State GDP by Industry'!$G$2:$G$5465,'BEA State PCE Data'!F1135))</f>
        <v/>
      </c>
      <c r="H1135" t="str">
        <f t="shared" si="17"/>
        <v/>
      </c>
    </row>
    <row r="1136" spans="1:8" x14ac:dyDescent="0.25">
      <c r="A1136" t="s">
        <v>459</v>
      </c>
      <c r="B1136" t="s">
        <v>274</v>
      </c>
      <c r="C1136" t="s">
        <v>367</v>
      </c>
      <c r="D1136" t="s">
        <v>368</v>
      </c>
      <c r="E1136">
        <v>108611.3</v>
      </c>
      <c r="G1136" t="str">
        <f>IF(F1136="","",SUMIFS('State GDP by Industry'!$AC$2:$AC$5465,'State GDP by Industry'!$B$2:$B$5465,B1136,'State GDP by Industry'!$G$2:$G$5465,'BEA State PCE Data'!F1136))</f>
        <v/>
      </c>
      <c r="H1136" t="str">
        <f t="shared" si="17"/>
        <v/>
      </c>
    </row>
    <row r="1137" spans="1:8" x14ac:dyDescent="0.25">
      <c r="A1137" t="s">
        <v>459</v>
      </c>
      <c r="B1137" t="s">
        <v>274</v>
      </c>
      <c r="C1137" t="s">
        <v>369</v>
      </c>
      <c r="D1137" t="s">
        <v>370</v>
      </c>
      <c r="E1137">
        <v>36039.800000000003</v>
      </c>
      <c r="F1137" t="s">
        <v>80</v>
      </c>
      <c r="G1137">
        <f>IF(F1137="","",SUMIFS('State GDP by Industry'!$AC$2:$AC$5465,'State GDP by Industry'!$B$2:$B$5465,B1137,'State GDP by Industry'!$G$2:$G$5465,'BEA State PCE Data'!F1137))</f>
        <v>17775.5</v>
      </c>
      <c r="H1137">
        <f t="shared" si="17"/>
        <v>0.49321860831636133</v>
      </c>
    </row>
    <row r="1138" spans="1:8" x14ac:dyDescent="0.25">
      <c r="A1138" t="s">
        <v>459</v>
      </c>
      <c r="B1138" t="s">
        <v>274</v>
      </c>
      <c r="C1138" t="s">
        <v>371</v>
      </c>
      <c r="D1138" t="s">
        <v>372</v>
      </c>
      <c r="E1138">
        <v>13287.9</v>
      </c>
      <c r="F1138" t="s">
        <v>89</v>
      </c>
      <c r="G1138">
        <f>IF(F1138="","",SUMIFS('State GDP by Industry'!$AC$2:$AC$5465,'State GDP by Industry'!$B$2:$B$5465,B1138,'State GDP by Industry'!$G$2:$G$5465,'BEA State PCE Data'!F1138))</f>
        <v>1545</v>
      </c>
      <c r="H1138">
        <f t="shared" si="17"/>
        <v>0.11627119409387489</v>
      </c>
    </row>
    <row r="1139" spans="1:8" x14ac:dyDescent="0.25">
      <c r="A1139" t="s">
        <v>459</v>
      </c>
      <c r="B1139" t="s">
        <v>274</v>
      </c>
      <c r="C1139" t="s">
        <v>373</v>
      </c>
      <c r="D1139" t="s">
        <v>374</v>
      </c>
      <c r="E1139">
        <v>8419.7999999999993</v>
      </c>
      <c r="F1139" t="s">
        <v>92</v>
      </c>
      <c r="G1139">
        <f>IF(F1139="","",SUMIFS('State GDP by Industry'!$AC$2:$AC$5465,'State GDP by Industry'!$B$2:$B$5465,B1139,'State GDP by Industry'!$G$2:$G$5465,'BEA State PCE Data'!F1139))</f>
        <v>849.1</v>
      </c>
      <c r="H1139">
        <f t="shared" si="17"/>
        <v>0.1008456257868358</v>
      </c>
    </row>
    <row r="1140" spans="1:8" x14ac:dyDescent="0.25">
      <c r="A1140" t="s">
        <v>459</v>
      </c>
      <c r="B1140" t="s">
        <v>274</v>
      </c>
      <c r="C1140" t="s">
        <v>375</v>
      </c>
      <c r="D1140" t="s">
        <v>376</v>
      </c>
      <c r="E1140">
        <v>8804.2999999999993</v>
      </c>
      <c r="F1140" t="s">
        <v>91</v>
      </c>
      <c r="G1140">
        <f>IF(F1140="","",SUMIFS('State GDP by Industry'!$AC$2:$AC$5465,'State GDP by Industry'!$B$2:$B$5465,B1140,'State GDP by Industry'!$G$2:$G$5465,'BEA State PCE Data'!F1140))</f>
        <v>3783.2</v>
      </c>
      <c r="H1140">
        <f t="shared" si="17"/>
        <v>0.42969912429153939</v>
      </c>
    </row>
    <row r="1141" spans="1:8" x14ac:dyDescent="0.25">
      <c r="A1141" t="s">
        <v>459</v>
      </c>
      <c r="B1141" t="s">
        <v>274</v>
      </c>
      <c r="C1141" t="s">
        <v>377</v>
      </c>
      <c r="D1141" t="s">
        <v>378</v>
      </c>
      <c r="E1141">
        <v>5527.8</v>
      </c>
      <c r="F1141" t="s">
        <v>476</v>
      </c>
      <c r="G1141">
        <f>IF(F1141="","",SUMIFS('State GDP by Industry'!$AC$2:$AC$5465,'State GDP by Industry'!$B$2:$B$5465,B1141,'State GDP by Industry'!$G$2:$G$5465,'BEA State PCE Data'!F1141))</f>
        <v>0</v>
      </c>
      <c r="H1141">
        <f t="shared" si="17"/>
        <v>0</v>
      </c>
    </row>
    <row r="1142" spans="1:8" x14ac:dyDescent="0.25">
      <c r="A1142" t="s">
        <v>459</v>
      </c>
      <c r="B1142" t="s">
        <v>274</v>
      </c>
      <c r="C1142" t="s">
        <v>379</v>
      </c>
      <c r="D1142" t="s">
        <v>380</v>
      </c>
      <c r="E1142">
        <v>72571.5</v>
      </c>
      <c r="F1142" t="s">
        <v>95</v>
      </c>
      <c r="G1142">
        <f>IF(F1142="","",SUMIFS('State GDP by Industry'!$AC$2:$AC$5465,'State GDP by Industry'!$B$2:$B$5465,B1142,'State GDP by Industry'!$G$2:$G$5465,'BEA State PCE Data'!F1142))</f>
        <v>25393.9</v>
      </c>
      <c r="H1142">
        <f t="shared" si="17"/>
        <v>0.34991560047677123</v>
      </c>
    </row>
    <row r="1143" spans="1:8" x14ac:dyDescent="0.25">
      <c r="A1143" t="s">
        <v>459</v>
      </c>
      <c r="B1143" t="s">
        <v>274</v>
      </c>
      <c r="C1143" t="s">
        <v>381</v>
      </c>
      <c r="D1143" t="s">
        <v>382</v>
      </c>
      <c r="E1143">
        <v>27139.200000000001</v>
      </c>
      <c r="F1143" t="s">
        <v>97</v>
      </c>
      <c r="G1143">
        <f>IF(F1143="","",SUMIFS('State GDP by Industry'!$AC$2:$AC$5465,'State GDP by Industry'!$B$2:$B$5465,B1143,'State GDP by Industry'!$G$2:$G$5465,'BEA State PCE Data'!F1143))</f>
        <v>17422.2</v>
      </c>
      <c r="H1143">
        <f t="shared" si="17"/>
        <v>0.64195702157764412</v>
      </c>
    </row>
    <row r="1144" spans="1:8" x14ac:dyDescent="0.25">
      <c r="A1144" t="s">
        <v>459</v>
      </c>
      <c r="B1144" t="s">
        <v>274</v>
      </c>
      <c r="C1144" t="s">
        <v>383</v>
      </c>
      <c r="D1144" t="s">
        <v>384</v>
      </c>
      <c r="E1144">
        <v>9684.7999999999993</v>
      </c>
      <c r="F1144" t="s">
        <v>101</v>
      </c>
      <c r="G1144">
        <f>IF(F1144="","",SUMIFS('State GDP by Industry'!$AC$2:$AC$5465,'State GDP by Industry'!$B$2:$B$5465,B1144,'State GDP by Industry'!$G$2:$G$5465,'BEA State PCE Data'!F1144))</f>
        <v>90</v>
      </c>
      <c r="H1144">
        <f t="shared" si="17"/>
        <v>9.2929126053196767E-3</v>
      </c>
    </row>
    <row r="1145" spans="1:8" x14ac:dyDescent="0.25">
      <c r="A1145" t="s">
        <v>459</v>
      </c>
      <c r="B1145" t="s">
        <v>274</v>
      </c>
      <c r="C1145" t="s">
        <v>385</v>
      </c>
      <c r="D1145" t="s">
        <v>386</v>
      </c>
      <c r="E1145">
        <v>7829</v>
      </c>
      <c r="F1145" t="s">
        <v>104</v>
      </c>
      <c r="G1145">
        <f>IF(F1145="","",SUMIFS('State GDP by Industry'!$AC$2:$AC$5465,'State GDP by Industry'!$B$2:$B$5465,B1145,'State GDP by Industry'!$G$2:$G$5465,'BEA State PCE Data'!F1145))</f>
        <v>188</v>
      </c>
      <c r="H1145">
        <f t="shared" si="17"/>
        <v>2.4013283944309616E-2</v>
      </c>
    </row>
    <row r="1146" spans="1:8" x14ac:dyDescent="0.25">
      <c r="A1146" t="s">
        <v>459</v>
      </c>
      <c r="B1146" t="s">
        <v>274</v>
      </c>
      <c r="C1146" t="s">
        <v>387</v>
      </c>
      <c r="D1146" t="s">
        <v>388</v>
      </c>
      <c r="E1146">
        <v>27918.5</v>
      </c>
      <c r="F1146" t="s">
        <v>476</v>
      </c>
      <c r="G1146">
        <f>IF(F1146="","",SUMIFS('State GDP by Industry'!$AC$2:$AC$5465,'State GDP by Industry'!$B$2:$B$5465,B1146,'State GDP by Industry'!$G$2:$G$5465,'BEA State PCE Data'!F1146))</f>
        <v>0</v>
      </c>
      <c r="H1146">
        <f t="shared" si="17"/>
        <v>0</v>
      </c>
    </row>
    <row r="1147" spans="1:8" x14ac:dyDescent="0.25">
      <c r="A1147" t="s">
        <v>459</v>
      </c>
      <c r="B1147" t="s">
        <v>274</v>
      </c>
      <c r="C1147" t="s">
        <v>389</v>
      </c>
      <c r="D1147" t="s">
        <v>390</v>
      </c>
      <c r="E1147">
        <v>259260.79999999999</v>
      </c>
      <c r="G1147" t="str">
        <f>IF(F1147="","",SUMIFS('State GDP by Industry'!$AC$2:$AC$5465,'State GDP by Industry'!$B$2:$B$5465,B1147,'State GDP by Industry'!$G$2:$G$5465,'BEA State PCE Data'!F1147))</f>
        <v/>
      </c>
      <c r="H1147" t="str">
        <f t="shared" si="17"/>
        <v/>
      </c>
    </row>
    <row r="1148" spans="1:8" x14ac:dyDescent="0.25">
      <c r="A1148" t="s">
        <v>459</v>
      </c>
      <c r="B1148" t="s">
        <v>274</v>
      </c>
      <c r="C1148" t="s">
        <v>391</v>
      </c>
      <c r="D1148" t="s">
        <v>392</v>
      </c>
      <c r="E1148">
        <v>251047.3</v>
      </c>
      <c r="G1148" t="str">
        <f>IF(F1148="","",SUMIFS('State GDP by Industry'!$AC$2:$AC$5465,'State GDP by Industry'!$B$2:$B$5465,B1148,'State GDP by Industry'!$G$2:$G$5465,'BEA State PCE Data'!F1148))</f>
        <v/>
      </c>
      <c r="H1148" t="str">
        <f t="shared" si="17"/>
        <v/>
      </c>
    </row>
    <row r="1149" spans="1:8" x14ac:dyDescent="0.25">
      <c r="A1149" t="s">
        <v>459</v>
      </c>
      <c r="B1149" t="s">
        <v>274</v>
      </c>
      <c r="C1149" t="s">
        <v>393</v>
      </c>
      <c r="D1149" t="s">
        <v>394</v>
      </c>
      <c r="E1149">
        <v>75520.800000000003</v>
      </c>
      <c r="G1149" t="str">
        <f>IF(F1149="","",SUMIFS('State GDP by Industry'!$AC$2:$AC$5465,'State GDP by Industry'!$B$2:$B$5465,B1149,'State GDP by Industry'!$G$2:$G$5465,'BEA State PCE Data'!F1149))</f>
        <v/>
      </c>
      <c r="H1149" t="str">
        <f t="shared" si="17"/>
        <v/>
      </c>
    </row>
    <row r="1150" spans="1:8" x14ac:dyDescent="0.25">
      <c r="A1150" t="s">
        <v>459</v>
      </c>
      <c r="B1150" t="s">
        <v>274</v>
      </c>
      <c r="C1150" t="s">
        <v>395</v>
      </c>
      <c r="D1150" t="s">
        <v>396</v>
      </c>
      <c r="E1150">
        <v>54062.3</v>
      </c>
      <c r="G1150" t="str">
        <f>IF(F1150="","",SUMIFS('State GDP by Industry'!$AC$2:$AC$5465,'State GDP by Industry'!$B$2:$B$5465,B1150,'State GDP by Industry'!$G$2:$G$5465,'BEA State PCE Data'!F1150))</f>
        <v/>
      </c>
      <c r="H1150" t="str">
        <f t="shared" si="17"/>
        <v/>
      </c>
    </row>
    <row r="1151" spans="1:8" x14ac:dyDescent="0.25">
      <c r="A1151" t="s">
        <v>459</v>
      </c>
      <c r="B1151" t="s">
        <v>274</v>
      </c>
      <c r="C1151" t="s">
        <v>397</v>
      </c>
      <c r="D1151" t="s">
        <v>398</v>
      </c>
      <c r="E1151">
        <v>9365.7999999999993</v>
      </c>
      <c r="G1151" t="str">
        <f>IF(F1151="","",SUMIFS('State GDP by Industry'!$AC$2:$AC$5465,'State GDP by Industry'!$B$2:$B$5465,B1151,'State GDP by Industry'!$G$2:$G$5465,'BEA State PCE Data'!F1151))</f>
        <v/>
      </c>
      <c r="H1151" t="str">
        <f t="shared" si="17"/>
        <v/>
      </c>
    </row>
    <row r="1152" spans="1:8" x14ac:dyDescent="0.25">
      <c r="A1152" t="s">
        <v>459</v>
      </c>
      <c r="B1152" t="s">
        <v>274</v>
      </c>
      <c r="C1152" t="s">
        <v>399</v>
      </c>
      <c r="D1152" t="s">
        <v>400</v>
      </c>
      <c r="E1152">
        <v>13056.9</v>
      </c>
      <c r="G1152" t="str">
        <f>IF(F1152="","",SUMIFS('State GDP by Industry'!$AC$2:$AC$5465,'State GDP by Industry'!$B$2:$B$5465,B1152,'State GDP by Industry'!$G$2:$G$5465,'BEA State PCE Data'!F1152))</f>
        <v/>
      </c>
      <c r="H1152" t="str">
        <f t="shared" si="17"/>
        <v/>
      </c>
    </row>
    <row r="1153" spans="1:8" x14ac:dyDescent="0.25">
      <c r="A1153" t="s">
        <v>459</v>
      </c>
      <c r="B1153" t="s">
        <v>274</v>
      </c>
      <c r="C1153" t="s">
        <v>401</v>
      </c>
      <c r="D1153" t="s">
        <v>402</v>
      </c>
      <c r="E1153">
        <v>24060</v>
      </c>
      <c r="G1153" t="str">
        <f>IF(F1153="","",SUMIFS('State GDP by Industry'!$AC$2:$AC$5465,'State GDP by Industry'!$B$2:$B$5465,B1153,'State GDP by Industry'!$G$2:$G$5465,'BEA State PCE Data'!F1153))</f>
        <v/>
      </c>
      <c r="H1153" t="str">
        <f t="shared" si="17"/>
        <v/>
      </c>
    </row>
    <row r="1154" spans="1:8" x14ac:dyDescent="0.25">
      <c r="A1154" t="s">
        <v>459</v>
      </c>
      <c r="B1154" t="s">
        <v>274</v>
      </c>
      <c r="C1154" t="s">
        <v>403</v>
      </c>
      <c r="D1154" t="s">
        <v>404</v>
      </c>
      <c r="E1154">
        <v>35542.199999999997</v>
      </c>
      <c r="G1154" t="str">
        <f>IF(F1154="","",SUMIFS('State GDP by Industry'!$AC$2:$AC$5465,'State GDP by Industry'!$B$2:$B$5465,B1154,'State GDP by Industry'!$G$2:$G$5465,'BEA State PCE Data'!F1154))</f>
        <v/>
      </c>
      <c r="H1154" t="str">
        <f t="shared" si="17"/>
        <v/>
      </c>
    </row>
    <row r="1155" spans="1:8" x14ac:dyDescent="0.25">
      <c r="A1155" t="s">
        <v>459</v>
      </c>
      <c r="B1155" t="s">
        <v>274</v>
      </c>
      <c r="C1155" t="s">
        <v>405</v>
      </c>
      <c r="D1155" t="s">
        <v>406</v>
      </c>
      <c r="E1155">
        <v>39439.300000000003</v>
      </c>
      <c r="G1155" t="str">
        <f>IF(F1155="","",SUMIFS('State GDP by Industry'!$AC$2:$AC$5465,'State GDP by Industry'!$B$2:$B$5465,B1155,'State GDP by Industry'!$G$2:$G$5465,'BEA State PCE Data'!F1155))</f>
        <v/>
      </c>
      <c r="H1155" t="str">
        <f t="shared" si="17"/>
        <v/>
      </c>
    </row>
    <row r="1156" spans="1:8" x14ac:dyDescent="0.25">
      <c r="A1156" t="s">
        <v>459</v>
      </c>
      <c r="B1156" t="s">
        <v>274</v>
      </c>
      <c r="C1156" t="s">
        <v>407</v>
      </c>
      <c r="D1156" t="s">
        <v>408</v>
      </c>
      <c r="E1156">
        <v>8213.4</v>
      </c>
      <c r="G1156" t="str">
        <f>IF(F1156="","",SUMIFS('State GDP by Industry'!$AC$2:$AC$5465,'State GDP by Industry'!$B$2:$B$5465,B1156,'State GDP by Industry'!$G$2:$G$5465,'BEA State PCE Data'!F1156))</f>
        <v/>
      </c>
      <c r="H1156" t="str">
        <f t="shared" si="17"/>
        <v/>
      </c>
    </row>
    <row r="1157" spans="1:8" x14ac:dyDescent="0.25">
      <c r="A1157" t="s">
        <v>459</v>
      </c>
      <c r="B1157" t="s">
        <v>274</v>
      </c>
      <c r="C1157" t="s">
        <v>409</v>
      </c>
      <c r="D1157" t="s">
        <v>410</v>
      </c>
      <c r="E1157">
        <v>37472.6</v>
      </c>
      <c r="G1157" t="str">
        <f>IF(F1157="","",SUMIFS('State GDP by Industry'!$AC$2:$AC$5465,'State GDP by Industry'!$B$2:$B$5465,B1157,'State GDP by Industry'!$G$2:$G$5465,'BEA State PCE Data'!F1157))</f>
        <v/>
      </c>
      <c r="H1157" t="str">
        <f t="shared" si="17"/>
        <v/>
      </c>
    </row>
    <row r="1158" spans="1:8" x14ac:dyDescent="0.25">
      <c r="A1158" t="s">
        <v>459</v>
      </c>
      <c r="B1158" t="s">
        <v>274</v>
      </c>
      <c r="C1158" t="s">
        <v>411</v>
      </c>
      <c r="D1158" t="s">
        <v>412</v>
      </c>
      <c r="E1158">
        <v>29259.200000000001</v>
      </c>
      <c r="G1158" t="str">
        <f>IF(F1158="","",SUMIFS('State GDP by Industry'!$AC$2:$AC$5465,'State GDP by Industry'!$B$2:$B$5465,B1158,'State GDP by Industry'!$G$2:$G$5465,'BEA State PCE Data'!F1158))</f>
        <v/>
      </c>
      <c r="H1158" t="str">
        <f t="shared" si="17"/>
        <v/>
      </c>
    </row>
    <row r="1159" spans="1:8" x14ac:dyDescent="0.25">
      <c r="A1159" t="s">
        <v>460</v>
      </c>
      <c r="B1159" t="s">
        <v>276</v>
      </c>
      <c r="C1159" t="s">
        <v>365</v>
      </c>
      <c r="D1159" t="s">
        <v>366</v>
      </c>
      <c r="E1159">
        <v>328464.40000000002</v>
      </c>
      <c r="G1159" t="str">
        <f>IF(F1159="","",SUMIFS('State GDP by Industry'!$AC$2:$AC$5465,'State GDP by Industry'!$B$2:$B$5465,B1159,'State GDP by Industry'!$G$2:$G$5465,'BEA State PCE Data'!F1159))</f>
        <v/>
      </c>
      <c r="H1159" t="str">
        <f t="shared" si="17"/>
        <v/>
      </c>
    </row>
    <row r="1160" spans="1:8" x14ac:dyDescent="0.25">
      <c r="A1160" t="s">
        <v>460</v>
      </c>
      <c r="B1160" t="s">
        <v>276</v>
      </c>
      <c r="C1160" t="s">
        <v>367</v>
      </c>
      <c r="D1160" t="s">
        <v>368</v>
      </c>
      <c r="E1160">
        <v>97945.5</v>
      </c>
      <c r="G1160" t="str">
        <f>IF(F1160="","",SUMIFS('State GDP by Industry'!$AC$2:$AC$5465,'State GDP by Industry'!$B$2:$B$5465,B1160,'State GDP by Industry'!$G$2:$G$5465,'BEA State PCE Data'!F1160))</f>
        <v/>
      </c>
      <c r="H1160" t="str">
        <f t="shared" ref="H1160:H1223" si="18">IFERROR(G1160/E1160,"")</f>
        <v/>
      </c>
    </row>
    <row r="1161" spans="1:8" x14ac:dyDescent="0.25">
      <c r="A1161" t="s">
        <v>460</v>
      </c>
      <c r="B1161" t="s">
        <v>276</v>
      </c>
      <c r="C1161" t="s">
        <v>369</v>
      </c>
      <c r="D1161" t="s">
        <v>370</v>
      </c>
      <c r="E1161">
        <v>37405.699999999997</v>
      </c>
      <c r="F1161" t="s">
        <v>80</v>
      </c>
      <c r="G1161">
        <f>IF(F1161="","",SUMIFS('State GDP by Industry'!$AC$2:$AC$5465,'State GDP by Industry'!$B$2:$B$5465,B1161,'State GDP by Industry'!$G$2:$G$5465,'BEA State PCE Data'!F1161))</f>
        <v>45608.800000000003</v>
      </c>
      <c r="H1161">
        <f t="shared" si="18"/>
        <v>1.2193008017494662</v>
      </c>
    </row>
    <row r="1162" spans="1:8" x14ac:dyDescent="0.25">
      <c r="A1162" t="s">
        <v>460</v>
      </c>
      <c r="B1162" t="s">
        <v>276</v>
      </c>
      <c r="C1162" t="s">
        <v>371</v>
      </c>
      <c r="D1162" t="s">
        <v>372</v>
      </c>
      <c r="E1162">
        <v>10541.4</v>
      </c>
      <c r="F1162" t="s">
        <v>89</v>
      </c>
      <c r="G1162">
        <f>IF(F1162="","",SUMIFS('State GDP by Industry'!$AC$2:$AC$5465,'State GDP by Industry'!$B$2:$B$5465,B1162,'State GDP by Industry'!$G$2:$G$5465,'BEA State PCE Data'!F1162))</f>
        <v>629.4</v>
      </c>
      <c r="H1162">
        <f t="shared" si="18"/>
        <v>5.9707439239569698E-2</v>
      </c>
    </row>
    <row r="1163" spans="1:8" x14ac:dyDescent="0.25">
      <c r="A1163" t="s">
        <v>460</v>
      </c>
      <c r="B1163" t="s">
        <v>276</v>
      </c>
      <c r="C1163" t="s">
        <v>373</v>
      </c>
      <c r="D1163" t="s">
        <v>374</v>
      </c>
      <c r="E1163">
        <v>8285.1</v>
      </c>
      <c r="F1163" t="s">
        <v>92</v>
      </c>
      <c r="G1163">
        <f>IF(F1163="","",SUMIFS('State GDP by Industry'!$AC$2:$AC$5465,'State GDP by Industry'!$B$2:$B$5465,B1163,'State GDP by Industry'!$G$2:$G$5465,'BEA State PCE Data'!F1163))</f>
        <v>405.6</v>
      </c>
      <c r="H1163">
        <f t="shared" si="18"/>
        <v>4.8955353586559003E-2</v>
      </c>
    </row>
    <row r="1164" spans="1:8" x14ac:dyDescent="0.25">
      <c r="A1164" t="s">
        <v>460</v>
      </c>
      <c r="B1164" t="s">
        <v>276</v>
      </c>
      <c r="C1164" t="s">
        <v>375</v>
      </c>
      <c r="D1164" t="s">
        <v>376</v>
      </c>
      <c r="E1164">
        <v>14069.8</v>
      </c>
      <c r="F1164" t="s">
        <v>91</v>
      </c>
      <c r="G1164">
        <f>IF(F1164="","",SUMIFS('State GDP by Industry'!$AC$2:$AC$5465,'State GDP by Industry'!$B$2:$B$5465,B1164,'State GDP by Industry'!$G$2:$G$5465,'BEA State PCE Data'!F1164))</f>
        <v>31913.599999999999</v>
      </c>
      <c r="H1164">
        <f t="shared" si="18"/>
        <v>2.2682340900368163</v>
      </c>
    </row>
    <row r="1165" spans="1:8" x14ac:dyDescent="0.25">
      <c r="A1165" t="s">
        <v>460</v>
      </c>
      <c r="B1165" t="s">
        <v>276</v>
      </c>
      <c r="C1165" t="s">
        <v>377</v>
      </c>
      <c r="D1165" t="s">
        <v>378</v>
      </c>
      <c r="E1165">
        <v>4509.5</v>
      </c>
      <c r="F1165" t="s">
        <v>476</v>
      </c>
      <c r="G1165">
        <f>IF(F1165="","",SUMIFS('State GDP by Industry'!$AC$2:$AC$5465,'State GDP by Industry'!$B$2:$B$5465,B1165,'State GDP by Industry'!$G$2:$G$5465,'BEA State PCE Data'!F1165))</f>
        <v>0</v>
      </c>
      <c r="H1165">
        <f t="shared" si="18"/>
        <v>0</v>
      </c>
    </row>
    <row r="1166" spans="1:8" x14ac:dyDescent="0.25">
      <c r="A1166" t="s">
        <v>460</v>
      </c>
      <c r="B1166" t="s">
        <v>276</v>
      </c>
      <c r="C1166" t="s">
        <v>379</v>
      </c>
      <c r="D1166" t="s">
        <v>380</v>
      </c>
      <c r="E1166">
        <v>60539.8</v>
      </c>
      <c r="F1166" t="s">
        <v>95</v>
      </c>
      <c r="G1166">
        <f>IF(F1166="","",SUMIFS('State GDP by Industry'!$AC$2:$AC$5465,'State GDP by Industry'!$B$2:$B$5465,B1166,'State GDP by Industry'!$G$2:$G$5465,'BEA State PCE Data'!F1166))</f>
        <v>14366.2</v>
      </c>
      <c r="H1166">
        <f t="shared" si="18"/>
        <v>0.23730174199452261</v>
      </c>
    </row>
    <row r="1167" spans="1:8" x14ac:dyDescent="0.25">
      <c r="A1167" t="s">
        <v>460</v>
      </c>
      <c r="B1167" t="s">
        <v>276</v>
      </c>
      <c r="C1167" t="s">
        <v>381</v>
      </c>
      <c r="D1167" t="s">
        <v>382</v>
      </c>
      <c r="E1167">
        <v>25275.599999999999</v>
      </c>
      <c r="F1167" t="s">
        <v>97</v>
      </c>
      <c r="G1167">
        <f>IF(F1167="","",SUMIFS('State GDP by Industry'!$AC$2:$AC$5465,'State GDP by Industry'!$B$2:$B$5465,B1167,'State GDP by Industry'!$G$2:$G$5465,'BEA State PCE Data'!F1167))</f>
        <v>4997.3999999999996</v>
      </c>
      <c r="H1167">
        <f t="shared" si="18"/>
        <v>0.19771637468546741</v>
      </c>
    </row>
    <row r="1168" spans="1:8" x14ac:dyDescent="0.25">
      <c r="A1168" t="s">
        <v>460</v>
      </c>
      <c r="B1168" t="s">
        <v>276</v>
      </c>
      <c r="C1168" t="s">
        <v>383</v>
      </c>
      <c r="D1168" t="s">
        <v>384</v>
      </c>
      <c r="E1168">
        <v>7790.5</v>
      </c>
      <c r="F1168" t="s">
        <v>101</v>
      </c>
      <c r="G1168">
        <f>IF(F1168="","",SUMIFS('State GDP by Industry'!$AC$2:$AC$5465,'State GDP by Industry'!$B$2:$B$5465,B1168,'State GDP by Industry'!$G$2:$G$5465,'BEA State PCE Data'!F1168))</f>
        <v>104.5</v>
      </c>
      <c r="H1168">
        <f t="shared" si="18"/>
        <v>1.3413773185289775E-2</v>
      </c>
    </row>
    <row r="1169" spans="1:8" x14ac:dyDescent="0.25">
      <c r="A1169" t="s">
        <v>460</v>
      </c>
      <c r="B1169" t="s">
        <v>276</v>
      </c>
      <c r="C1169" t="s">
        <v>385</v>
      </c>
      <c r="D1169" t="s">
        <v>386</v>
      </c>
      <c r="E1169">
        <v>5558.7</v>
      </c>
      <c r="F1169" t="s">
        <v>104</v>
      </c>
      <c r="G1169">
        <f>IF(F1169="","",SUMIFS('State GDP by Industry'!$AC$2:$AC$5465,'State GDP by Industry'!$B$2:$B$5465,B1169,'State GDP by Industry'!$G$2:$G$5465,'BEA State PCE Data'!F1169))</f>
        <v>4466.1000000000004</v>
      </c>
      <c r="H1169">
        <f t="shared" si="18"/>
        <v>0.80344325111986625</v>
      </c>
    </row>
    <row r="1170" spans="1:8" x14ac:dyDescent="0.25">
      <c r="A1170" t="s">
        <v>460</v>
      </c>
      <c r="B1170" t="s">
        <v>276</v>
      </c>
      <c r="C1170" t="s">
        <v>387</v>
      </c>
      <c r="D1170" t="s">
        <v>388</v>
      </c>
      <c r="E1170">
        <v>21915</v>
      </c>
      <c r="F1170" t="s">
        <v>476</v>
      </c>
      <c r="G1170">
        <f>IF(F1170="","",SUMIFS('State GDP by Industry'!$AC$2:$AC$5465,'State GDP by Industry'!$B$2:$B$5465,B1170,'State GDP by Industry'!$G$2:$G$5465,'BEA State PCE Data'!F1170))</f>
        <v>0</v>
      </c>
      <c r="H1170">
        <f t="shared" si="18"/>
        <v>0</v>
      </c>
    </row>
    <row r="1171" spans="1:8" x14ac:dyDescent="0.25">
      <c r="A1171" t="s">
        <v>460</v>
      </c>
      <c r="B1171" t="s">
        <v>276</v>
      </c>
      <c r="C1171" t="s">
        <v>389</v>
      </c>
      <c r="D1171" t="s">
        <v>390</v>
      </c>
      <c r="E1171">
        <v>230518.9</v>
      </c>
      <c r="G1171" t="str">
        <f>IF(F1171="","",SUMIFS('State GDP by Industry'!$AC$2:$AC$5465,'State GDP by Industry'!$B$2:$B$5465,B1171,'State GDP by Industry'!$G$2:$G$5465,'BEA State PCE Data'!F1171))</f>
        <v/>
      </c>
      <c r="H1171" t="str">
        <f t="shared" si="18"/>
        <v/>
      </c>
    </row>
    <row r="1172" spans="1:8" x14ac:dyDescent="0.25">
      <c r="A1172" t="s">
        <v>460</v>
      </c>
      <c r="B1172" t="s">
        <v>276</v>
      </c>
      <c r="C1172" t="s">
        <v>391</v>
      </c>
      <c r="D1172" t="s">
        <v>392</v>
      </c>
      <c r="E1172">
        <v>219559.1</v>
      </c>
      <c r="G1172" t="str">
        <f>IF(F1172="","",SUMIFS('State GDP by Industry'!$AC$2:$AC$5465,'State GDP by Industry'!$B$2:$B$5465,B1172,'State GDP by Industry'!$G$2:$G$5465,'BEA State PCE Data'!F1172))</f>
        <v/>
      </c>
      <c r="H1172" t="str">
        <f t="shared" si="18"/>
        <v/>
      </c>
    </row>
    <row r="1173" spans="1:8" x14ac:dyDescent="0.25">
      <c r="A1173" t="s">
        <v>460</v>
      </c>
      <c r="B1173" t="s">
        <v>276</v>
      </c>
      <c r="C1173" t="s">
        <v>393</v>
      </c>
      <c r="D1173" t="s">
        <v>394</v>
      </c>
      <c r="E1173">
        <v>65699</v>
      </c>
      <c r="G1173" t="str">
        <f>IF(F1173="","",SUMIFS('State GDP by Industry'!$AC$2:$AC$5465,'State GDP by Industry'!$B$2:$B$5465,B1173,'State GDP by Industry'!$G$2:$G$5465,'BEA State PCE Data'!F1173))</f>
        <v/>
      </c>
      <c r="H1173" t="str">
        <f t="shared" si="18"/>
        <v/>
      </c>
    </row>
    <row r="1174" spans="1:8" x14ac:dyDescent="0.25">
      <c r="A1174" t="s">
        <v>460</v>
      </c>
      <c r="B1174" t="s">
        <v>276</v>
      </c>
      <c r="C1174" t="s">
        <v>395</v>
      </c>
      <c r="D1174" t="s">
        <v>396</v>
      </c>
      <c r="E1174">
        <v>55094.9</v>
      </c>
      <c r="G1174" t="str">
        <f>IF(F1174="","",SUMIFS('State GDP by Industry'!$AC$2:$AC$5465,'State GDP by Industry'!$B$2:$B$5465,B1174,'State GDP by Industry'!$G$2:$G$5465,'BEA State PCE Data'!F1174))</f>
        <v/>
      </c>
      <c r="H1174" t="str">
        <f t="shared" si="18"/>
        <v/>
      </c>
    </row>
    <row r="1175" spans="1:8" x14ac:dyDescent="0.25">
      <c r="A1175" t="s">
        <v>460</v>
      </c>
      <c r="B1175" t="s">
        <v>276</v>
      </c>
      <c r="C1175" t="s">
        <v>397</v>
      </c>
      <c r="D1175" t="s">
        <v>398</v>
      </c>
      <c r="E1175">
        <v>12820.2</v>
      </c>
      <c r="G1175" t="str">
        <f>IF(F1175="","",SUMIFS('State GDP by Industry'!$AC$2:$AC$5465,'State GDP by Industry'!$B$2:$B$5465,B1175,'State GDP by Industry'!$G$2:$G$5465,'BEA State PCE Data'!F1175))</f>
        <v/>
      </c>
      <c r="H1175" t="str">
        <f t="shared" si="18"/>
        <v/>
      </c>
    </row>
    <row r="1176" spans="1:8" x14ac:dyDescent="0.25">
      <c r="A1176" t="s">
        <v>460</v>
      </c>
      <c r="B1176" t="s">
        <v>276</v>
      </c>
      <c r="C1176" t="s">
        <v>399</v>
      </c>
      <c r="D1176" t="s">
        <v>400</v>
      </c>
      <c r="E1176">
        <v>15029.8</v>
      </c>
      <c r="G1176" t="str">
        <f>IF(F1176="","",SUMIFS('State GDP by Industry'!$AC$2:$AC$5465,'State GDP by Industry'!$B$2:$B$5465,B1176,'State GDP by Industry'!$G$2:$G$5465,'BEA State PCE Data'!F1176))</f>
        <v/>
      </c>
      <c r="H1176" t="str">
        <f t="shared" si="18"/>
        <v/>
      </c>
    </row>
    <row r="1177" spans="1:8" x14ac:dyDescent="0.25">
      <c r="A1177" t="s">
        <v>460</v>
      </c>
      <c r="B1177" t="s">
        <v>276</v>
      </c>
      <c r="C1177" t="s">
        <v>401</v>
      </c>
      <c r="D1177" t="s">
        <v>402</v>
      </c>
      <c r="E1177">
        <v>21260.2</v>
      </c>
      <c r="G1177" t="str">
        <f>IF(F1177="","",SUMIFS('State GDP by Industry'!$AC$2:$AC$5465,'State GDP by Industry'!$B$2:$B$5465,B1177,'State GDP by Industry'!$G$2:$G$5465,'BEA State PCE Data'!F1177))</f>
        <v/>
      </c>
      <c r="H1177" t="str">
        <f t="shared" si="18"/>
        <v/>
      </c>
    </row>
    <row r="1178" spans="1:8" x14ac:dyDescent="0.25">
      <c r="A1178" t="s">
        <v>460</v>
      </c>
      <c r="B1178" t="s">
        <v>276</v>
      </c>
      <c r="C1178" t="s">
        <v>403</v>
      </c>
      <c r="D1178" t="s">
        <v>404</v>
      </c>
      <c r="E1178">
        <v>22931.4</v>
      </c>
      <c r="G1178" t="str">
        <f>IF(F1178="","",SUMIFS('State GDP by Industry'!$AC$2:$AC$5465,'State GDP by Industry'!$B$2:$B$5465,B1178,'State GDP by Industry'!$G$2:$G$5465,'BEA State PCE Data'!F1178))</f>
        <v/>
      </c>
      <c r="H1178" t="str">
        <f t="shared" si="18"/>
        <v/>
      </c>
    </row>
    <row r="1179" spans="1:8" x14ac:dyDescent="0.25">
      <c r="A1179" t="s">
        <v>460</v>
      </c>
      <c r="B1179" t="s">
        <v>276</v>
      </c>
      <c r="C1179" t="s">
        <v>405</v>
      </c>
      <c r="D1179" t="s">
        <v>406</v>
      </c>
      <c r="E1179">
        <v>26723.5</v>
      </c>
      <c r="G1179" t="str">
        <f>IF(F1179="","",SUMIFS('State GDP by Industry'!$AC$2:$AC$5465,'State GDP by Industry'!$B$2:$B$5465,B1179,'State GDP by Industry'!$G$2:$G$5465,'BEA State PCE Data'!F1179))</f>
        <v/>
      </c>
      <c r="H1179" t="str">
        <f t="shared" si="18"/>
        <v/>
      </c>
    </row>
    <row r="1180" spans="1:8" x14ac:dyDescent="0.25">
      <c r="A1180" t="s">
        <v>460</v>
      </c>
      <c r="B1180" t="s">
        <v>276</v>
      </c>
      <c r="C1180" t="s">
        <v>407</v>
      </c>
      <c r="D1180" t="s">
        <v>408</v>
      </c>
      <c r="E1180">
        <v>10959.8</v>
      </c>
      <c r="G1180" t="str">
        <f>IF(F1180="","",SUMIFS('State GDP by Industry'!$AC$2:$AC$5465,'State GDP by Industry'!$B$2:$B$5465,B1180,'State GDP by Industry'!$G$2:$G$5465,'BEA State PCE Data'!F1180))</f>
        <v/>
      </c>
      <c r="H1180" t="str">
        <f t="shared" si="18"/>
        <v/>
      </c>
    </row>
    <row r="1181" spans="1:8" x14ac:dyDescent="0.25">
      <c r="A1181" t="s">
        <v>460</v>
      </c>
      <c r="B1181" t="s">
        <v>276</v>
      </c>
      <c r="C1181" t="s">
        <v>409</v>
      </c>
      <c r="D1181" t="s">
        <v>410</v>
      </c>
      <c r="E1181">
        <v>35143.300000000003</v>
      </c>
      <c r="G1181" t="str">
        <f>IF(F1181="","",SUMIFS('State GDP by Industry'!$AC$2:$AC$5465,'State GDP by Industry'!$B$2:$B$5465,B1181,'State GDP by Industry'!$G$2:$G$5465,'BEA State PCE Data'!F1181))</f>
        <v/>
      </c>
      <c r="H1181" t="str">
        <f t="shared" si="18"/>
        <v/>
      </c>
    </row>
    <row r="1182" spans="1:8" x14ac:dyDescent="0.25">
      <c r="A1182" t="s">
        <v>460</v>
      </c>
      <c r="B1182" t="s">
        <v>276</v>
      </c>
      <c r="C1182" t="s">
        <v>411</v>
      </c>
      <c r="D1182" t="s">
        <v>412</v>
      </c>
      <c r="E1182">
        <v>24183.5</v>
      </c>
      <c r="G1182" t="str">
        <f>IF(F1182="","",SUMIFS('State GDP by Industry'!$AC$2:$AC$5465,'State GDP by Industry'!$B$2:$B$5465,B1182,'State GDP by Industry'!$G$2:$G$5465,'BEA State PCE Data'!F1182))</f>
        <v/>
      </c>
      <c r="H1182" t="str">
        <f t="shared" si="18"/>
        <v/>
      </c>
    </row>
    <row r="1183" spans="1:8" x14ac:dyDescent="0.25">
      <c r="A1183" t="s">
        <v>461</v>
      </c>
      <c r="B1183" t="s">
        <v>278</v>
      </c>
      <c r="C1183" t="s">
        <v>365</v>
      </c>
      <c r="D1183" t="s">
        <v>366</v>
      </c>
      <c r="E1183">
        <v>62877.8</v>
      </c>
      <c r="G1183" t="str">
        <f>IF(F1183="","",SUMIFS('State GDP by Industry'!$AC$2:$AC$5465,'State GDP by Industry'!$B$2:$B$5465,B1183,'State GDP by Industry'!$G$2:$G$5465,'BEA State PCE Data'!F1183))</f>
        <v/>
      </c>
      <c r="H1183" t="str">
        <f t="shared" si="18"/>
        <v/>
      </c>
    </row>
    <row r="1184" spans="1:8" x14ac:dyDescent="0.25">
      <c r="A1184" t="s">
        <v>461</v>
      </c>
      <c r="B1184" t="s">
        <v>278</v>
      </c>
      <c r="C1184" t="s">
        <v>367</v>
      </c>
      <c r="D1184" t="s">
        <v>368</v>
      </c>
      <c r="E1184">
        <v>21595.5</v>
      </c>
      <c r="G1184" t="str">
        <f>IF(F1184="","",SUMIFS('State GDP by Industry'!$AC$2:$AC$5465,'State GDP by Industry'!$B$2:$B$5465,B1184,'State GDP by Industry'!$G$2:$G$5465,'BEA State PCE Data'!F1184))</f>
        <v/>
      </c>
      <c r="H1184" t="str">
        <f t="shared" si="18"/>
        <v/>
      </c>
    </row>
    <row r="1185" spans="1:8" x14ac:dyDescent="0.25">
      <c r="A1185" t="s">
        <v>461</v>
      </c>
      <c r="B1185" t="s">
        <v>278</v>
      </c>
      <c r="C1185" t="s">
        <v>369</v>
      </c>
      <c r="D1185" t="s">
        <v>370</v>
      </c>
      <c r="E1185">
        <v>6328.7</v>
      </c>
      <c r="F1185" t="s">
        <v>80</v>
      </c>
      <c r="G1185">
        <f>IF(F1185="","",SUMIFS('State GDP by Industry'!$AC$2:$AC$5465,'State GDP by Industry'!$B$2:$B$5465,B1185,'State GDP by Industry'!$G$2:$G$5465,'BEA State PCE Data'!F1185))</f>
        <v>3325.4</v>
      </c>
      <c r="H1185">
        <f t="shared" si="18"/>
        <v>0.52544756427070338</v>
      </c>
    </row>
    <row r="1186" spans="1:8" x14ac:dyDescent="0.25">
      <c r="A1186" t="s">
        <v>461</v>
      </c>
      <c r="B1186" t="s">
        <v>278</v>
      </c>
      <c r="C1186" t="s">
        <v>371</v>
      </c>
      <c r="D1186" t="s">
        <v>372</v>
      </c>
      <c r="E1186">
        <v>2702.2</v>
      </c>
      <c r="F1186" t="s">
        <v>89</v>
      </c>
      <c r="G1186">
        <f>IF(F1186="","",SUMIFS('State GDP by Industry'!$AC$2:$AC$5465,'State GDP by Industry'!$B$2:$B$5465,B1186,'State GDP by Industry'!$G$2:$G$5465,'BEA State PCE Data'!F1186))</f>
        <v>678.4</v>
      </c>
      <c r="H1186">
        <f t="shared" si="18"/>
        <v>0.2510546961734883</v>
      </c>
    </row>
    <row r="1187" spans="1:8" x14ac:dyDescent="0.25">
      <c r="A1187" t="s">
        <v>461</v>
      </c>
      <c r="B1187" t="s">
        <v>278</v>
      </c>
      <c r="C1187" t="s">
        <v>373</v>
      </c>
      <c r="D1187" t="s">
        <v>374</v>
      </c>
      <c r="E1187">
        <v>1234.5999999999999</v>
      </c>
      <c r="F1187" t="s">
        <v>92</v>
      </c>
      <c r="G1187">
        <f>IF(F1187="","",SUMIFS('State GDP by Industry'!$AC$2:$AC$5465,'State GDP by Industry'!$B$2:$B$5465,B1187,'State GDP by Industry'!$G$2:$G$5465,'BEA State PCE Data'!F1187))</f>
        <v>47</v>
      </c>
      <c r="H1187">
        <f t="shared" si="18"/>
        <v>3.8069010205734652E-2</v>
      </c>
    </row>
    <row r="1188" spans="1:8" x14ac:dyDescent="0.25">
      <c r="A1188" t="s">
        <v>461</v>
      </c>
      <c r="B1188" t="s">
        <v>278</v>
      </c>
      <c r="C1188" t="s">
        <v>375</v>
      </c>
      <c r="D1188" t="s">
        <v>376</v>
      </c>
      <c r="E1188">
        <v>1517.5</v>
      </c>
      <c r="F1188" t="s">
        <v>91</v>
      </c>
      <c r="G1188">
        <f>IF(F1188="","",SUMIFS('State GDP by Industry'!$AC$2:$AC$5465,'State GDP by Industry'!$B$2:$B$5465,B1188,'State GDP by Industry'!$G$2:$G$5465,'BEA State PCE Data'!F1188))</f>
        <v>387</v>
      </c>
      <c r="H1188">
        <f t="shared" si="18"/>
        <v>0.25502471169686985</v>
      </c>
    </row>
    <row r="1189" spans="1:8" x14ac:dyDescent="0.25">
      <c r="A1189" t="s">
        <v>461</v>
      </c>
      <c r="B1189" t="s">
        <v>278</v>
      </c>
      <c r="C1189" t="s">
        <v>377</v>
      </c>
      <c r="D1189" t="s">
        <v>378</v>
      </c>
      <c r="E1189">
        <v>874.4</v>
      </c>
      <c r="F1189" t="s">
        <v>476</v>
      </c>
      <c r="G1189">
        <f>IF(F1189="","",SUMIFS('State GDP by Industry'!$AC$2:$AC$5465,'State GDP by Industry'!$B$2:$B$5465,B1189,'State GDP by Industry'!$G$2:$G$5465,'BEA State PCE Data'!F1189))</f>
        <v>0</v>
      </c>
      <c r="H1189">
        <f t="shared" si="18"/>
        <v>0</v>
      </c>
    </row>
    <row r="1190" spans="1:8" x14ac:dyDescent="0.25">
      <c r="A1190" t="s">
        <v>461</v>
      </c>
      <c r="B1190" t="s">
        <v>278</v>
      </c>
      <c r="C1190" t="s">
        <v>379</v>
      </c>
      <c r="D1190" t="s">
        <v>380</v>
      </c>
      <c r="E1190">
        <v>15266.9</v>
      </c>
      <c r="F1190" t="s">
        <v>95</v>
      </c>
      <c r="G1190">
        <f>IF(F1190="","",SUMIFS('State GDP by Industry'!$AC$2:$AC$5465,'State GDP by Industry'!$B$2:$B$5465,B1190,'State GDP by Industry'!$G$2:$G$5465,'BEA State PCE Data'!F1190))</f>
        <v>4257.8999999999996</v>
      </c>
      <c r="H1190">
        <f t="shared" si="18"/>
        <v>0.27889748409958798</v>
      </c>
    </row>
    <row r="1191" spans="1:8" x14ac:dyDescent="0.25">
      <c r="A1191" t="s">
        <v>461</v>
      </c>
      <c r="B1191" t="s">
        <v>278</v>
      </c>
      <c r="C1191" t="s">
        <v>381</v>
      </c>
      <c r="D1191" t="s">
        <v>382</v>
      </c>
      <c r="E1191">
        <v>5198.1000000000004</v>
      </c>
      <c r="F1191" t="s">
        <v>97</v>
      </c>
      <c r="G1191">
        <f>IF(F1191="","",SUMIFS('State GDP by Industry'!$AC$2:$AC$5465,'State GDP by Industry'!$B$2:$B$5465,B1191,'State GDP by Industry'!$G$2:$G$5465,'BEA State PCE Data'!F1191))</f>
        <v>206.8</v>
      </c>
      <c r="H1191">
        <f t="shared" si="18"/>
        <v>3.9783767145687848E-2</v>
      </c>
    </row>
    <row r="1192" spans="1:8" x14ac:dyDescent="0.25">
      <c r="A1192" t="s">
        <v>461</v>
      </c>
      <c r="B1192" t="s">
        <v>278</v>
      </c>
      <c r="C1192" t="s">
        <v>383</v>
      </c>
      <c r="D1192" t="s">
        <v>384</v>
      </c>
      <c r="E1192">
        <v>1537.1</v>
      </c>
      <c r="F1192" t="s">
        <v>101</v>
      </c>
      <c r="G1192">
        <f>IF(F1192="","",SUMIFS('State GDP by Industry'!$AC$2:$AC$5465,'State GDP by Industry'!$B$2:$B$5465,B1192,'State GDP by Industry'!$G$2:$G$5465,'BEA State PCE Data'!F1192))</f>
        <v>7.4</v>
      </c>
      <c r="H1192">
        <f t="shared" si="18"/>
        <v>4.8142606206492749E-3</v>
      </c>
    </row>
    <row r="1193" spans="1:8" x14ac:dyDescent="0.25">
      <c r="A1193" t="s">
        <v>461</v>
      </c>
      <c r="B1193" t="s">
        <v>278</v>
      </c>
      <c r="C1193" t="s">
        <v>385</v>
      </c>
      <c r="D1193" t="s">
        <v>386</v>
      </c>
      <c r="E1193">
        <v>1971.4</v>
      </c>
      <c r="F1193" t="s">
        <v>104</v>
      </c>
      <c r="G1193">
        <f>IF(F1193="","",SUMIFS('State GDP by Industry'!$AC$2:$AC$5465,'State GDP by Industry'!$B$2:$B$5465,B1193,'State GDP by Industry'!$G$2:$G$5465,'BEA State PCE Data'!F1193))</f>
        <v>596.9</v>
      </c>
      <c r="H1193">
        <f t="shared" si="18"/>
        <v>0.30277975043116562</v>
      </c>
    </row>
    <row r="1194" spans="1:8" x14ac:dyDescent="0.25">
      <c r="A1194" t="s">
        <v>461</v>
      </c>
      <c r="B1194" t="s">
        <v>278</v>
      </c>
      <c r="C1194" t="s">
        <v>387</v>
      </c>
      <c r="D1194" t="s">
        <v>388</v>
      </c>
      <c r="E1194">
        <v>6560.3</v>
      </c>
      <c r="F1194" t="s">
        <v>476</v>
      </c>
      <c r="G1194">
        <f>IF(F1194="","",SUMIFS('State GDP by Industry'!$AC$2:$AC$5465,'State GDP by Industry'!$B$2:$B$5465,B1194,'State GDP by Industry'!$G$2:$G$5465,'BEA State PCE Data'!F1194))</f>
        <v>0</v>
      </c>
      <c r="H1194">
        <f t="shared" si="18"/>
        <v>0</v>
      </c>
    </row>
    <row r="1195" spans="1:8" x14ac:dyDescent="0.25">
      <c r="A1195" t="s">
        <v>461</v>
      </c>
      <c r="B1195" t="s">
        <v>278</v>
      </c>
      <c r="C1195" t="s">
        <v>389</v>
      </c>
      <c r="D1195" t="s">
        <v>390</v>
      </c>
      <c r="E1195">
        <v>41282.199999999997</v>
      </c>
      <c r="G1195" t="str">
        <f>IF(F1195="","",SUMIFS('State GDP by Industry'!$AC$2:$AC$5465,'State GDP by Industry'!$B$2:$B$5465,B1195,'State GDP by Industry'!$G$2:$G$5465,'BEA State PCE Data'!F1195))</f>
        <v/>
      </c>
      <c r="H1195" t="str">
        <f t="shared" si="18"/>
        <v/>
      </c>
    </row>
    <row r="1196" spans="1:8" x14ac:dyDescent="0.25">
      <c r="A1196" t="s">
        <v>461</v>
      </c>
      <c r="B1196" t="s">
        <v>278</v>
      </c>
      <c r="C1196" t="s">
        <v>391</v>
      </c>
      <c r="D1196" t="s">
        <v>392</v>
      </c>
      <c r="E1196">
        <v>38121.300000000003</v>
      </c>
      <c r="G1196" t="str">
        <f>IF(F1196="","",SUMIFS('State GDP by Industry'!$AC$2:$AC$5465,'State GDP by Industry'!$B$2:$B$5465,B1196,'State GDP by Industry'!$G$2:$G$5465,'BEA State PCE Data'!F1196))</f>
        <v/>
      </c>
      <c r="H1196" t="str">
        <f t="shared" si="18"/>
        <v/>
      </c>
    </row>
    <row r="1197" spans="1:8" x14ac:dyDescent="0.25">
      <c r="A1197" t="s">
        <v>461</v>
      </c>
      <c r="B1197" t="s">
        <v>278</v>
      </c>
      <c r="C1197" t="s">
        <v>393</v>
      </c>
      <c r="D1197" t="s">
        <v>394</v>
      </c>
      <c r="E1197">
        <v>9277.5</v>
      </c>
      <c r="G1197" t="str">
        <f>IF(F1197="","",SUMIFS('State GDP by Industry'!$AC$2:$AC$5465,'State GDP by Industry'!$B$2:$B$5465,B1197,'State GDP by Industry'!$G$2:$G$5465,'BEA State PCE Data'!F1197))</f>
        <v/>
      </c>
      <c r="H1197" t="str">
        <f t="shared" si="18"/>
        <v/>
      </c>
    </row>
    <row r="1198" spans="1:8" x14ac:dyDescent="0.25">
      <c r="A1198" t="s">
        <v>461</v>
      </c>
      <c r="B1198" t="s">
        <v>278</v>
      </c>
      <c r="C1198" t="s">
        <v>395</v>
      </c>
      <c r="D1198" t="s">
        <v>396</v>
      </c>
      <c r="E1198">
        <v>14259</v>
      </c>
      <c r="G1198" t="str">
        <f>IF(F1198="","",SUMIFS('State GDP by Industry'!$AC$2:$AC$5465,'State GDP by Industry'!$B$2:$B$5465,B1198,'State GDP by Industry'!$G$2:$G$5465,'BEA State PCE Data'!F1198))</f>
        <v/>
      </c>
      <c r="H1198" t="str">
        <f t="shared" si="18"/>
        <v/>
      </c>
    </row>
    <row r="1199" spans="1:8" x14ac:dyDescent="0.25">
      <c r="A1199" t="s">
        <v>461</v>
      </c>
      <c r="B1199" t="s">
        <v>278</v>
      </c>
      <c r="C1199" t="s">
        <v>397</v>
      </c>
      <c r="D1199" t="s">
        <v>398</v>
      </c>
      <c r="E1199">
        <v>927.3</v>
      </c>
      <c r="G1199" t="str">
        <f>IF(F1199="","",SUMIFS('State GDP by Industry'!$AC$2:$AC$5465,'State GDP by Industry'!$B$2:$B$5465,B1199,'State GDP by Industry'!$G$2:$G$5465,'BEA State PCE Data'!F1199))</f>
        <v/>
      </c>
      <c r="H1199" t="str">
        <f t="shared" si="18"/>
        <v/>
      </c>
    </row>
    <row r="1200" spans="1:8" x14ac:dyDescent="0.25">
      <c r="A1200" t="s">
        <v>461</v>
      </c>
      <c r="B1200" t="s">
        <v>278</v>
      </c>
      <c r="C1200" t="s">
        <v>399</v>
      </c>
      <c r="D1200" t="s">
        <v>400</v>
      </c>
      <c r="E1200">
        <v>1622.5</v>
      </c>
      <c r="G1200" t="str">
        <f>IF(F1200="","",SUMIFS('State GDP by Industry'!$AC$2:$AC$5465,'State GDP by Industry'!$B$2:$B$5465,B1200,'State GDP by Industry'!$G$2:$G$5465,'BEA State PCE Data'!F1200))</f>
        <v/>
      </c>
      <c r="H1200" t="str">
        <f t="shared" si="18"/>
        <v/>
      </c>
    </row>
    <row r="1201" spans="1:8" x14ac:dyDescent="0.25">
      <c r="A1201" t="s">
        <v>461</v>
      </c>
      <c r="B1201" t="s">
        <v>278</v>
      </c>
      <c r="C1201" t="s">
        <v>401</v>
      </c>
      <c r="D1201" t="s">
        <v>402</v>
      </c>
      <c r="E1201">
        <v>4406.2</v>
      </c>
      <c r="G1201" t="str">
        <f>IF(F1201="","",SUMIFS('State GDP by Industry'!$AC$2:$AC$5465,'State GDP by Industry'!$B$2:$B$5465,B1201,'State GDP by Industry'!$G$2:$G$5465,'BEA State PCE Data'!F1201))</f>
        <v/>
      </c>
      <c r="H1201" t="str">
        <f t="shared" si="18"/>
        <v/>
      </c>
    </row>
    <row r="1202" spans="1:8" x14ac:dyDescent="0.25">
      <c r="A1202" t="s">
        <v>461</v>
      </c>
      <c r="B1202" t="s">
        <v>278</v>
      </c>
      <c r="C1202" t="s">
        <v>403</v>
      </c>
      <c r="D1202" t="s">
        <v>404</v>
      </c>
      <c r="E1202">
        <v>4104.8</v>
      </c>
      <c r="G1202" t="str">
        <f>IF(F1202="","",SUMIFS('State GDP by Industry'!$AC$2:$AC$5465,'State GDP by Industry'!$B$2:$B$5465,B1202,'State GDP by Industry'!$G$2:$G$5465,'BEA State PCE Data'!F1202))</f>
        <v/>
      </c>
      <c r="H1202" t="str">
        <f t="shared" si="18"/>
        <v/>
      </c>
    </row>
    <row r="1203" spans="1:8" x14ac:dyDescent="0.25">
      <c r="A1203" t="s">
        <v>461</v>
      </c>
      <c r="B1203" t="s">
        <v>278</v>
      </c>
      <c r="C1203" t="s">
        <v>405</v>
      </c>
      <c r="D1203" t="s">
        <v>406</v>
      </c>
      <c r="E1203">
        <v>3523.9</v>
      </c>
      <c r="G1203" t="str">
        <f>IF(F1203="","",SUMIFS('State GDP by Industry'!$AC$2:$AC$5465,'State GDP by Industry'!$B$2:$B$5465,B1203,'State GDP by Industry'!$G$2:$G$5465,'BEA State PCE Data'!F1203))</f>
        <v/>
      </c>
      <c r="H1203" t="str">
        <f t="shared" si="18"/>
        <v/>
      </c>
    </row>
    <row r="1204" spans="1:8" x14ac:dyDescent="0.25">
      <c r="A1204" t="s">
        <v>461</v>
      </c>
      <c r="B1204" t="s">
        <v>278</v>
      </c>
      <c r="C1204" t="s">
        <v>407</v>
      </c>
      <c r="D1204" t="s">
        <v>408</v>
      </c>
      <c r="E1204">
        <v>3160.9</v>
      </c>
      <c r="G1204" t="str">
        <f>IF(F1204="","",SUMIFS('State GDP by Industry'!$AC$2:$AC$5465,'State GDP by Industry'!$B$2:$B$5465,B1204,'State GDP by Industry'!$G$2:$G$5465,'BEA State PCE Data'!F1204))</f>
        <v/>
      </c>
      <c r="H1204" t="str">
        <f t="shared" si="18"/>
        <v/>
      </c>
    </row>
    <row r="1205" spans="1:8" x14ac:dyDescent="0.25">
      <c r="A1205" t="s">
        <v>461</v>
      </c>
      <c r="B1205" t="s">
        <v>278</v>
      </c>
      <c r="C1205" t="s">
        <v>409</v>
      </c>
      <c r="D1205" t="s">
        <v>410</v>
      </c>
      <c r="E1205">
        <v>7520.1</v>
      </c>
      <c r="G1205" t="str">
        <f>IF(F1205="","",SUMIFS('State GDP by Industry'!$AC$2:$AC$5465,'State GDP by Industry'!$B$2:$B$5465,B1205,'State GDP by Industry'!$G$2:$G$5465,'BEA State PCE Data'!F1205))</f>
        <v/>
      </c>
      <c r="H1205" t="str">
        <f t="shared" si="18"/>
        <v/>
      </c>
    </row>
    <row r="1206" spans="1:8" x14ac:dyDescent="0.25">
      <c r="A1206" t="s">
        <v>461</v>
      </c>
      <c r="B1206" t="s">
        <v>278</v>
      </c>
      <c r="C1206" t="s">
        <v>411</v>
      </c>
      <c r="D1206" t="s">
        <v>412</v>
      </c>
      <c r="E1206">
        <v>4359.2</v>
      </c>
      <c r="G1206" t="str">
        <f>IF(F1206="","",SUMIFS('State GDP by Industry'!$AC$2:$AC$5465,'State GDP by Industry'!$B$2:$B$5465,B1206,'State GDP by Industry'!$G$2:$G$5465,'BEA State PCE Data'!F1206))</f>
        <v/>
      </c>
      <c r="H1206" t="str">
        <f t="shared" si="18"/>
        <v/>
      </c>
    </row>
    <row r="1207" spans="1:8" x14ac:dyDescent="0.25">
      <c r="A1207" t="s">
        <v>462</v>
      </c>
      <c r="B1207" t="s">
        <v>280</v>
      </c>
      <c r="C1207" t="s">
        <v>365</v>
      </c>
      <c r="D1207" t="s">
        <v>366</v>
      </c>
      <c r="E1207">
        <v>235219.6</v>
      </c>
      <c r="G1207" t="str">
        <f>IF(F1207="","",SUMIFS('State GDP by Industry'!$AC$2:$AC$5465,'State GDP by Industry'!$B$2:$B$5465,B1207,'State GDP by Industry'!$G$2:$G$5465,'BEA State PCE Data'!F1207))</f>
        <v/>
      </c>
      <c r="H1207" t="str">
        <f t="shared" si="18"/>
        <v/>
      </c>
    </row>
    <row r="1208" spans="1:8" x14ac:dyDescent="0.25">
      <c r="A1208" t="s">
        <v>462</v>
      </c>
      <c r="B1208" t="s">
        <v>280</v>
      </c>
      <c r="C1208" t="s">
        <v>367</v>
      </c>
      <c r="D1208" t="s">
        <v>368</v>
      </c>
      <c r="E1208">
        <v>75494.600000000006</v>
      </c>
      <c r="G1208" t="str">
        <f>IF(F1208="","",SUMIFS('State GDP by Industry'!$AC$2:$AC$5465,'State GDP by Industry'!$B$2:$B$5465,B1208,'State GDP by Industry'!$G$2:$G$5465,'BEA State PCE Data'!F1208))</f>
        <v/>
      </c>
      <c r="H1208" t="str">
        <f t="shared" si="18"/>
        <v/>
      </c>
    </row>
    <row r="1209" spans="1:8" x14ac:dyDescent="0.25">
      <c r="A1209" t="s">
        <v>462</v>
      </c>
      <c r="B1209" t="s">
        <v>280</v>
      </c>
      <c r="C1209" t="s">
        <v>369</v>
      </c>
      <c r="D1209" t="s">
        <v>370</v>
      </c>
      <c r="E1209">
        <v>25634.7</v>
      </c>
      <c r="F1209" t="s">
        <v>80</v>
      </c>
      <c r="G1209">
        <f>IF(F1209="","",SUMIFS('State GDP by Industry'!$AC$2:$AC$5465,'State GDP by Industry'!$B$2:$B$5465,B1209,'State GDP by Industry'!$G$2:$G$5465,'BEA State PCE Data'!F1209))</f>
        <v>34923.300000000003</v>
      </c>
      <c r="H1209">
        <f t="shared" si="18"/>
        <v>1.3623447904598065</v>
      </c>
    </row>
    <row r="1210" spans="1:8" x14ac:dyDescent="0.25">
      <c r="A1210" t="s">
        <v>462</v>
      </c>
      <c r="B1210" t="s">
        <v>280</v>
      </c>
      <c r="C1210" t="s">
        <v>371</v>
      </c>
      <c r="D1210" t="s">
        <v>372</v>
      </c>
      <c r="E1210">
        <v>9346.5</v>
      </c>
      <c r="F1210" t="s">
        <v>89</v>
      </c>
      <c r="G1210">
        <f>IF(F1210="","",SUMIFS('State GDP by Industry'!$AC$2:$AC$5465,'State GDP by Industry'!$B$2:$B$5465,B1210,'State GDP by Industry'!$G$2:$G$5465,'BEA State PCE Data'!F1210))</f>
        <v>2295</v>
      </c>
      <c r="H1210">
        <f t="shared" si="18"/>
        <v>0.24554646124217622</v>
      </c>
    </row>
    <row r="1211" spans="1:8" x14ac:dyDescent="0.25">
      <c r="A1211" t="s">
        <v>462</v>
      </c>
      <c r="B1211" t="s">
        <v>280</v>
      </c>
      <c r="C1211" t="s">
        <v>373</v>
      </c>
      <c r="D1211" t="s">
        <v>374</v>
      </c>
      <c r="E1211">
        <v>5706.5</v>
      </c>
      <c r="F1211" t="s">
        <v>92</v>
      </c>
      <c r="G1211">
        <f>IF(F1211="","",SUMIFS('State GDP by Industry'!$AC$2:$AC$5465,'State GDP by Industry'!$B$2:$B$5465,B1211,'State GDP by Industry'!$G$2:$G$5465,'BEA State PCE Data'!F1211))</f>
        <v>1022.8</v>
      </c>
      <c r="H1211">
        <f t="shared" si="18"/>
        <v>0.17923420660650136</v>
      </c>
    </row>
    <row r="1212" spans="1:8" x14ac:dyDescent="0.25">
      <c r="A1212" t="s">
        <v>462</v>
      </c>
      <c r="B1212" t="s">
        <v>280</v>
      </c>
      <c r="C1212" t="s">
        <v>375</v>
      </c>
      <c r="D1212" t="s">
        <v>376</v>
      </c>
      <c r="E1212">
        <v>7793.4</v>
      </c>
      <c r="F1212" t="s">
        <v>91</v>
      </c>
      <c r="G1212">
        <f>IF(F1212="","",SUMIFS('State GDP by Industry'!$AC$2:$AC$5465,'State GDP by Industry'!$B$2:$B$5465,B1212,'State GDP by Industry'!$G$2:$G$5465,'BEA State PCE Data'!F1212))</f>
        <v>2189.6999999999998</v>
      </c>
      <c r="H1212">
        <f t="shared" si="18"/>
        <v>0.28096851181769189</v>
      </c>
    </row>
    <row r="1213" spans="1:8" x14ac:dyDescent="0.25">
      <c r="A1213" t="s">
        <v>462</v>
      </c>
      <c r="B1213" t="s">
        <v>280</v>
      </c>
      <c r="C1213" t="s">
        <v>377</v>
      </c>
      <c r="D1213" t="s">
        <v>378</v>
      </c>
      <c r="E1213">
        <v>2788.2</v>
      </c>
      <c r="F1213" t="s">
        <v>476</v>
      </c>
      <c r="G1213">
        <f>IF(F1213="","",SUMIFS('State GDP by Industry'!$AC$2:$AC$5465,'State GDP by Industry'!$B$2:$B$5465,B1213,'State GDP by Industry'!$G$2:$G$5465,'BEA State PCE Data'!F1213))</f>
        <v>0</v>
      </c>
      <c r="H1213">
        <f t="shared" si="18"/>
        <v>0</v>
      </c>
    </row>
    <row r="1214" spans="1:8" x14ac:dyDescent="0.25">
      <c r="A1214" t="s">
        <v>462</v>
      </c>
      <c r="B1214" t="s">
        <v>280</v>
      </c>
      <c r="C1214" t="s">
        <v>379</v>
      </c>
      <c r="D1214" t="s">
        <v>380</v>
      </c>
      <c r="E1214">
        <v>49859.9</v>
      </c>
      <c r="F1214" t="s">
        <v>95</v>
      </c>
      <c r="G1214">
        <f>IF(F1214="","",SUMIFS('State GDP by Industry'!$AC$2:$AC$5465,'State GDP by Industry'!$B$2:$B$5465,B1214,'State GDP by Industry'!$G$2:$G$5465,'BEA State PCE Data'!F1214))</f>
        <v>25120.799999999999</v>
      </c>
      <c r="H1214">
        <f t="shared" si="18"/>
        <v>0.50382772528625208</v>
      </c>
    </row>
    <row r="1215" spans="1:8" x14ac:dyDescent="0.25">
      <c r="A1215" t="s">
        <v>462</v>
      </c>
      <c r="B1215" t="s">
        <v>280</v>
      </c>
      <c r="C1215" t="s">
        <v>381</v>
      </c>
      <c r="D1215" t="s">
        <v>382</v>
      </c>
      <c r="E1215">
        <v>17697.599999999999</v>
      </c>
      <c r="F1215" t="s">
        <v>97</v>
      </c>
      <c r="G1215">
        <f>IF(F1215="","",SUMIFS('State GDP by Industry'!$AC$2:$AC$5465,'State GDP by Industry'!$B$2:$B$5465,B1215,'State GDP by Industry'!$G$2:$G$5465,'BEA State PCE Data'!F1215))</f>
        <v>8797.9</v>
      </c>
      <c r="H1215">
        <f t="shared" si="18"/>
        <v>0.49712390380616583</v>
      </c>
    </row>
    <row r="1216" spans="1:8" x14ac:dyDescent="0.25">
      <c r="A1216" t="s">
        <v>462</v>
      </c>
      <c r="B1216" t="s">
        <v>280</v>
      </c>
      <c r="C1216" t="s">
        <v>383</v>
      </c>
      <c r="D1216" t="s">
        <v>384</v>
      </c>
      <c r="E1216">
        <v>5270.2</v>
      </c>
      <c r="F1216" t="s">
        <v>101</v>
      </c>
      <c r="G1216">
        <f>IF(F1216="","",SUMIFS('State GDP by Industry'!$AC$2:$AC$5465,'State GDP by Industry'!$B$2:$B$5465,B1216,'State GDP by Industry'!$G$2:$G$5465,'BEA State PCE Data'!F1216))</f>
        <v>97.9</v>
      </c>
      <c r="H1216">
        <f t="shared" si="18"/>
        <v>1.8576145117832343E-2</v>
      </c>
    </row>
    <row r="1217" spans="1:8" x14ac:dyDescent="0.25">
      <c r="A1217" t="s">
        <v>462</v>
      </c>
      <c r="B1217" t="s">
        <v>280</v>
      </c>
      <c r="C1217" t="s">
        <v>385</v>
      </c>
      <c r="D1217" t="s">
        <v>386</v>
      </c>
      <c r="E1217">
        <v>7216.2</v>
      </c>
      <c r="F1217" t="s">
        <v>104</v>
      </c>
      <c r="G1217">
        <f>IF(F1217="","",SUMIFS('State GDP by Industry'!$AC$2:$AC$5465,'State GDP by Industry'!$B$2:$B$5465,B1217,'State GDP by Industry'!$G$2:$G$5465,'BEA State PCE Data'!F1217))</f>
        <v>601</v>
      </c>
      <c r="H1217">
        <f t="shared" si="18"/>
        <v>8.3284831351680938E-2</v>
      </c>
    </row>
    <row r="1218" spans="1:8" x14ac:dyDescent="0.25">
      <c r="A1218" t="s">
        <v>462</v>
      </c>
      <c r="B1218" t="s">
        <v>280</v>
      </c>
      <c r="C1218" t="s">
        <v>387</v>
      </c>
      <c r="D1218" t="s">
        <v>388</v>
      </c>
      <c r="E1218">
        <v>19675.900000000001</v>
      </c>
      <c r="F1218" t="s">
        <v>476</v>
      </c>
      <c r="G1218">
        <f>IF(F1218="","",SUMIFS('State GDP by Industry'!$AC$2:$AC$5465,'State GDP by Industry'!$B$2:$B$5465,B1218,'State GDP by Industry'!$G$2:$G$5465,'BEA State PCE Data'!F1218))</f>
        <v>0</v>
      </c>
      <c r="H1218">
        <f t="shared" si="18"/>
        <v>0</v>
      </c>
    </row>
    <row r="1219" spans="1:8" x14ac:dyDescent="0.25">
      <c r="A1219" t="s">
        <v>462</v>
      </c>
      <c r="B1219" t="s">
        <v>280</v>
      </c>
      <c r="C1219" t="s">
        <v>389</v>
      </c>
      <c r="D1219" t="s">
        <v>390</v>
      </c>
      <c r="E1219">
        <v>159725</v>
      </c>
      <c r="G1219" t="str">
        <f>IF(F1219="","",SUMIFS('State GDP by Industry'!$AC$2:$AC$5465,'State GDP by Industry'!$B$2:$B$5465,B1219,'State GDP by Industry'!$G$2:$G$5465,'BEA State PCE Data'!F1219))</f>
        <v/>
      </c>
      <c r="H1219" t="str">
        <f t="shared" si="18"/>
        <v/>
      </c>
    </row>
    <row r="1220" spans="1:8" x14ac:dyDescent="0.25">
      <c r="A1220" t="s">
        <v>462</v>
      </c>
      <c r="B1220" t="s">
        <v>280</v>
      </c>
      <c r="C1220" t="s">
        <v>391</v>
      </c>
      <c r="D1220" t="s">
        <v>392</v>
      </c>
      <c r="E1220">
        <v>149094</v>
      </c>
      <c r="G1220" t="str">
        <f>IF(F1220="","",SUMIFS('State GDP by Industry'!$AC$2:$AC$5465,'State GDP by Industry'!$B$2:$B$5465,B1220,'State GDP by Industry'!$G$2:$G$5465,'BEA State PCE Data'!F1220))</f>
        <v/>
      </c>
      <c r="H1220" t="str">
        <f t="shared" si="18"/>
        <v/>
      </c>
    </row>
    <row r="1221" spans="1:8" x14ac:dyDescent="0.25">
      <c r="A1221" t="s">
        <v>462</v>
      </c>
      <c r="B1221" t="s">
        <v>280</v>
      </c>
      <c r="C1221" t="s">
        <v>393</v>
      </c>
      <c r="D1221" t="s">
        <v>394</v>
      </c>
      <c r="E1221">
        <v>39531.1</v>
      </c>
      <c r="G1221" t="str">
        <f>IF(F1221="","",SUMIFS('State GDP by Industry'!$AC$2:$AC$5465,'State GDP by Industry'!$B$2:$B$5465,B1221,'State GDP by Industry'!$G$2:$G$5465,'BEA State PCE Data'!F1221))</f>
        <v/>
      </c>
      <c r="H1221" t="str">
        <f t="shared" si="18"/>
        <v/>
      </c>
    </row>
    <row r="1222" spans="1:8" x14ac:dyDescent="0.25">
      <c r="A1222" t="s">
        <v>462</v>
      </c>
      <c r="B1222" t="s">
        <v>280</v>
      </c>
      <c r="C1222" t="s">
        <v>395</v>
      </c>
      <c r="D1222" t="s">
        <v>396</v>
      </c>
      <c r="E1222">
        <v>44767.1</v>
      </c>
      <c r="G1222" t="str">
        <f>IF(F1222="","",SUMIFS('State GDP by Industry'!$AC$2:$AC$5465,'State GDP by Industry'!$B$2:$B$5465,B1222,'State GDP by Industry'!$G$2:$G$5465,'BEA State PCE Data'!F1222))</f>
        <v/>
      </c>
      <c r="H1222" t="str">
        <f t="shared" si="18"/>
        <v/>
      </c>
    </row>
    <row r="1223" spans="1:8" x14ac:dyDescent="0.25">
      <c r="A1223" t="s">
        <v>462</v>
      </c>
      <c r="B1223" t="s">
        <v>280</v>
      </c>
      <c r="C1223" t="s">
        <v>397</v>
      </c>
      <c r="D1223" t="s">
        <v>398</v>
      </c>
      <c r="E1223">
        <v>7118.9</v>
      </c>
      <c r="G1223" t="str">
        <f>IF(F1223="","",SUMIFS('State GDP by Industry'!$AC$2:$AC$5465,'State GDP by Industry'!$B$2:$B$5465,B1223,'State GDP by Industry'!$G$2:$G$5465,'BEA State PCE Data'!F1223))</f>
        <v/>
      </c>
      <c r="H1223" t="str">
        <f t="shared" si="18"/>
        <v/>
      </c>
    </row>
    <row r="1224" spans="1:8" x14ac:dyDescent="0.25">
      <c r="A1224" t="s">
        <v>462</v>
      </c>
      <c r="B1224" t="s">
        <v>280</v>
      </c>
      <c r="C1224" t="s">
        <v>399</v>
      </c>
      <c r="D1224" t="s">
        <v>400</v>
      </c>
      <c r="E1224">
        <v>9047</v>
      </c>
      <c r="G1224" t="str">
        <f>IF(F1224="","",SUMIFS('State GDP by Industry'!$AC$2:$AC$5465,'State GDP by Industry'!$B$2:$B$5465,B1224,'State GDP by Industry'!$G$2:$G$5465,'BEA State PCE Data'!F1224))</f>
        <v/>
      </c>
      <c r="H1224" t="str">
        <f t="shared" ref="H1224:H1287" si="19">IFERROR(G1224/E1224,"")</f>
        <v/>
      </c>
    </row>
    <row r="1225" spans="1:8" x14ac:dyDescent="0.25">
      <c r="A1225" t="s">
        <v>462</v>
      </c>
      <c r="B1225" t="s">
        <v>280</v>
      </c>
      <c r="C1225" t="s">
        <v>401</v>
      </c>
      <c r="D1225" t="s">
        <v>402</v>
      </c>
      <c r="E1225">
        <v>13401.5</v>
      </c>
      <c r="G1225" t="str">
        <f>IF(F1225="","",SUMIFS('State GDP by Industry'!$AC$2:$AC$5465,'State GDP by Industry'!$B$2:$B$5465,B1225,'State GDP by Industry'!$G$2:$G$5465,'BEA State PCE Data'!F1225))</f>
        <v/>
      </c>
      <c r="H1225" t="str">
        <f t="shared" si="19"/>
        <v/>
      </c>
    </row>
    <row r="1226" spans="1:8" x14ac:dyDescent="0.25">
      <c r="A1226" t="s">
        <v>462</v>
      </c>
      <c r="B1226" t="s">
        <v>280</v>
      </c>
      <c r="C1226" t="s">
        <v>403</v>
      </c>
      <c r="D1226" t="s">
        <v>404</v>
      </c>
      <c r="E1226">
        <v>18448.900000000001</v>
      </c>
      <c r="G1226" t="str">
        <f>IF(F1226="","",SUMIFS('State GDP by Industry'!$AC$2:$AC$5465,'State GDP by Industry'!$B$2:$B$5465,B1226,'State GDP by Industry'!$G$2:$G$5465,'BEA State PCE Data'!F1226))</f>
        <v/>
      </c>
      <c r="H1226" t="str">
        <f t="shared" si="19"/>
        <v/>
      </c>
    </row>
    <row r="1227" spans="1:8" x14ac:dyDescent="0.25">
      <c r="A1227" t="s">
        <v>462</v>
      </c>
      <c r="B1227" t="s">
        <v>280</v>
      </c>
      <c r="C1227" t="s">
        <v>405</v>
      </c>
      <c r="D1227" t="s">
        <v>406</v>
      </c>
      <c r="E1227">
        <v>16779.5</v>
      </c>
      <c r="G1227" t="str">
        <f>IF(F1227="","",SUMIFS('State GDP by Industry'!$AC$2:$AC$5465,'State GDP by Industry'!$B$2:$B$5465,B1227,'State GDP by Industry'!$G$2:$G$5465,'BEA State PCE Data'!F1227))</f>
        <v/>
      </c>
      <c r="H1227" t="str">
        <f t="shared" si="19"/>
        <v/>
      </c>
    </row>
    <row r="1228" spans="1:8" x14ac:dyDescent="0.25">
      <c r="A1228" t="s">
        <v>462</v>
      </c>
      <c r="B1228" t="s">
        <v>280</v>
      </c>
      <c r="C1228" t="s">
        <v>407</v>
      </c>
      <c r="D1228" t="s">
        <v>408</v>
      </c>
      <c r="E1228">
        <v>10631.1</v>
      </c>
      <c r="G1228" t="str">
        <f>IF(F1228="","",SUMIFS('State GDP by Industry'!$AC$2:$AC$5465,'State GDP by Industry'!$B$2:$B$5465,B1228,'State GDP by Industry'!$G$2:$G$5465,'BEA State PCE Data'!F1228))</f>
        <v/>
      </c>
      <c r="H1228" t="str">
        <f t="shared" si="19"/>
        <v/>
      </c>
    </row>
    <row r="1229" spans="1:8" x14ac:dyDescent="0.25">
      <c r="A1229" t="s">
        <v>462</v>
      </c>
      <c r="B1229" t="s">
        <v>280</v>
      </c>
      <c r="C1229" t="s">
        <v>409</v>
      </c>
      <c r="D1229" t="s">
        <v>410</v>
      </c>
      <c r="E1229">
        <v>30121.3</v>
      </c>
      <c r="G1229" t="str">
        <f>IF(F1229="","",SUMIFS('State GDP by Industry'!$AC$2:$AC$5465,'State GDP by Industry'!$B$2:$B$5465,B1229,'State GDP by Industry'!$G$2:$G$5465,'BEA State PCE Data'!F1229))</f>
        <v/>
      </c>
      <c r="H1229" t="str">
        <f t="shared" si="19"/>
        <v/>
      </c>
    </row>
    <row r="1230" spans="1:8" x14ac:dyDescent="0.25">
      <c r="A1230" t="s">
        <v>462</v>
      </c>
      <c r="B1230" t="s">
        <v>280</v>
      </c>
      <c r="C1230" t="s">
        <v>411</v>
      </c>
      <c r="D1230" t="s">
        <v>412</v>
      </c>
      <c r="E1230">
        <v>19490.2</v>
      </c>
      <c r="G1230" t="str">
        <f>IF(F1230="","",SUMIFS('State GDP by Industry'!$AC$2:$AC$5465,'State GDP by Industry'!$B$2:$B$5465,B1230,'State GDP by Industry'!$G$2:$G$5465,'BEA State PCE Data'!F1230))</f>
        <v/>
      </c>
      <c r="H1230" t="str">
        <f t="shared" si="19"/>
        <v/>
      </c>
    </row>
    <row r="1231" spans="1:8" x14ac:dyDescent="0.25">
      <c r="A1231" t="s">
        <v>463</v>
      </c>
      <c r="B1231" t="s">
        <v>282</v>
      </c>
      <c r="C1231" t="s">
        <v>365</v>
      </c>
      <c r="D1231" t="s">
        <v>366</v>
      </c>
      <c r="E1231">
        <v>23690.799999999999</v>
      </c>
      <c r="G1231" t="str">
        <f>IF(F1231="","",SUMIFS('State GDP by Industry'!$AC$2:$AC$5465,'State GDP by Industry'!$B$2:$B$5465,B1231,'State GDP by Industry'!$G$2:$G$5465,'BEA State PCE Data'!F1231))</f>
        <v/>
      </c>
      <c r="H1231" t="str">
        <f t="shared" si="19"/>
        <v/>
      </c>
    </row>
    <row r="1232" spans="1:8" x14ac:dyDescent="0.25">
      <c r="A1232" t="s">
        <v>463</v>
      </c>
      <c r="B1232" t="s">
        <v>282</v>
      </c>
      <c r="C1232" t="s">
        <v>367</v>
      </c>
      <c r="D1232" t="s">
        <v>368</v>
      </c>
      <c r="E1232">
        <v>7649.8</v>
      </c>
      <c r="G1232" t="str">
        <f>IF(F1232="","",SUMIFS('State GDP by Industry'!$AC$2:$AC$5465,'State GDP by Industry'!$B$2:$B$5465,B1232,'State GDP by Industry'!$G$2:$G$5465,'BEA State PCE Data'!F1232))</f>
        <v/>
      </c>
      <c r="H1232" t="str">
        <f t="shared" si="19"/>
        <v/>
      </c>
    </row>
    <row r="1233" spans="1:8" x14ac:dyDescent="0.25">
      <c r="A1233" t="s">
        <v>463</v>
      </c>
      <c r="B1233" t="s">
        <v>282</v>
      </c>
      <c r="C1233" t="s">
        <v>369</v>
      </c>
      <c r="D1233" t="s">
        <v>370</v>
      </c>
      <c r="E1233">
        <v>2394.6</v>
      </c>
      <c r="F1233" t="s">
        <v>80</v>
      </c>
      <c r="G1233">
        <f>IF(F1233="","",SUMIFS('State GDP by Industry'!$AC$2:$AC$5465,'State GDP by Industry'!$B$2:$B$5465,B1233,'State GDP by Industry'!$G$2:$G$5465,'BEA State PCE Data'!F1233))</f>
        <v>475.7</v>
      </c>
      <c r="H1233">
        <f t="shared" si="19"/>
        <v>0.19865530777582896</v>
      </c>
    </row>
    <row r="1234" spans="1:8" x14ac:dyDescent="0.25">
      <c r="A1234" t="s">
        <v>463</v>
      </c>
      <c r="B1234" t="s">
        <v>282</v>
      </c>
      <c r="C1234" t="s">
        <v>371</v>
      </c>
      <c r="D1234" t="s">
        <v>372</v>
      </c>
      <c r="E1234">
        <v>1002.7</v>
      </c>
      <c r="F1234" t="s">
        <v>89</v>
      </c>
      <c r="G1234">
        <f>IF(F1234="","",SUMIFS('State GDP by Industry'!$AC$2:$AC$5465,'State GDP by Industry'!$B$2:$B$5465,B1234,'State GDP by Industry'!$G$2:$G$5465,'BEA State PCE Data'!F1234))</f>
        <v>15.1</v>
      </c>
      <c r="H1234">
        <f t="shared" si="19"/>
        <v>1.5059339782587014E-2</v>
      </c>
    </row>
    <row r="1235" spans="1:8" x14ac:dyDescent="0.25">
      <c r="A1235" t="s">
        <v>463</v>
      </c>
      <c r="B1235" t="s">
        <v>282</v>
      </c>
      <c r="C1235" t="s">
        <v>373</v>
      </c>
      <c r="D1235" t="s">
        <v>374</v>
      </c>
      <c r="E1235">
        <v>489.2</v>
      </c>
      <c r="F1235" t="s">
        <v>92</v>
      </c>
      <c r="G1235">
        <f>IF(F1235="","",SUMIFS('State GDP by Industry'!$AC$2:$AC$5465,'State GDP by Industry'!$B$2:$B$5465,B1235,'State GDP by Industry'!$G$2:$G$5465,'BEA State PCE Data'!F1235))</f>
        <v>7.1</v>
      </c>
      <c r="H1235">
        <f t="shared" si="19"/>
        <v>1.4513491414554373E-2</v>
      </c>
    </row>
    <row r="1236" spans="1:8" x14ac:dyDescent="0.25">
      <c r="A1236" t="s">
        <v>463</v>
      </c>
      <c r="B1236" t="s">
        <v>282</v>
      </c>
      <c r="C1236" t="s">
        <v>375</v>
      </c>
      <c r="D1236" t="s">
        <v>376</v>
      </c>
      <c r="E1236">
        <v>594.29999999999995</v>
      </c>
      <c r="F1236" t="s">
        <v>91</v>
      </c>
      <c r="G1236">
        <f>IF(F1236="","",SUMIFS('State GDP by Industry'!$AC$2:$AC$5465,'State GDP by Industry'!$B$2:$B$5465,B1236,'State GDP by Industry'!$G$2:$G$5465,'BEA State PCE Data'!F1236))</f>
        <v>8.9</v>
      </c>
      <c r="H1236">
        <f t="shared" si="19"/>
        <v>1.4975601548039712E-2</v>
      </c>
    </row>
    <row r="1237" spans="1:8" x14ac:dyDescent="0.25">
      <c r="A1237" t="s">
        <v>463</v>
      </c>
      <c r="B1237" t="s">
        <v>282</v>
      </c>
      <c r="C1237" t="s">
        <v>377</v>
      </c>
      <c r="D1237" t="s">
        <v>378</v>
      </c>
      <c r="E1237">
        <v>308.39999999999998</v>
      </c>
      <c r="F1237" t="s">
        <v>476</v>
      </c>
      <c r="G1237">
        <f>IF(F1237="","",SUMIFS('State GDP by Industry'!$AC$2:$AC$5465,'State GDP by Industry'!$B$2:$B$5465,B1237,'State GDP by Industry'!$G$2:$G$5465,'BEA State PCE Data'!F1237))</f>
        <v>0</v>
      </c>
      <c r="H1237">
        <f t="shared" si="19"/>
        <v>0</v>
      </c>
    </row>
    <row r="1238" spans="1:8" x14ac:dyDescent="0.25">
      <c r="A1238" t="s">
        <v>463</v>
      </c>
      <c r="B1238" t="s">
        <v>282</v>
      </c>
      <c r="C1238" t="s">
        <v>379</v>
      </c>
      <c r="D1238" t="s">
        <v>380</v>
      </c>
      <c r="E1238">
        <v>5255.2</v>
      </c>
      <c r="F1238" t="s">
        <v>95</v>
      </c>
      <c r="G1238">
        <f>IF(F1238="","",SUMIFS('State GDP by Industry'!$AC$2:$AC$5465,'State GDP by Industry'!$B$2:$B$5465,B1238,'State GDP by Industry'!$G$2:$G$5465,'BEA State PCE Data'!F1238))</f>
        <v>1470.5</v>
      </c>
      <c r="H1238">
        <f t="shared" si="19"/>
        <v>0.279818084944436</v>
      </c>
    </row>
    <row r="1239" spans="1:8" x14ac:dyDescent="0.25">
      <c r="A1239" t="s">
        <v>463</v>
      </c>
      <c r="B1239" t="s">
        <v>282</v>
      </c>
      <c r="C1239" t="s">
        <v>381</v>
      </c>
      <c r="D1239" t="s">
        <v>382</v>
      </c>
      <c r="E1239">
        <v>1966</v>
      </c>
      <c r="F1239" t="s">
        <v>97</v>
      </c>
      <c r="G1239">
        <f>IF(F1239="","",SUMIFS('State GDP by Industry'!$AC$2:$AC$5465,'State GDP by Industry'!$B$2:$B$5465,B1239,'State GDP by Industry'!$G$2:$G$5465,'BEA State PCE Data'!F1239))</f>
        <v>98.5</v>
      </c>
      <c r="H1239">
        <f t="shared" si="19"/>
        <v>5.0101729399796541E-2</v>
      </c>
    </row>
    <row r="1240" spans="1:8" x14ac:dyDescent="0.25">
      <c r="A1240" t="s">
        <v>463</v>
      </c>
      <c r="B1240" t="s">
        <v>282</v>
      </c>
      <c r="C1240" t="s">
        <v>383</v>
      </c>
      <c r="D1240" t="s">
        <v>384</v>
      </c>
      <c r="E1240">
        <v>479.4</v>
      </c>
      <c r="F1240" t="s">
        <v>101</v>
      </c>
      <c r="G1240">
        <f>IF(F1240="","",SUMIFS('State GDP by Industry'!$AC$2:$AC$5465,'State GDP by Industry'!$B$2:$B$5465,B1240,'State GDP by Industry'!$G$2:$G$5465,'BEA State PCE Data'!F1240))</f>
        <v>0.5</v>
      </c>
      <c r="H1240">
        <f t="shared" si="19"/>
        <v>1.0429703796412183E-3</v>
      </c>
    </row>
    <row r="1241" spans="1:8" x14ac:dyDescent="0.25">
      <c r="A1241" t="s">
        <v>463</v>
      </c>
      <c r="B1241" t="s">
        <v>282</v>
      </c>
      <c r="C1241" t="s">
        <v>385</v>
      </c>
      <c r="D1241" t="s">
        <v>386</v>
      </c>
      <c r="E1241">
        <v>1270.5999999999999</v>
      </c>
      <c r="F1241" t="s">
        <v>104</v>
      </c>
      <c r="G1241">
        <f>IF(F1241="","",SUMIFS('State GDP by Industry'!$AC$2:$AC$5465,'State GDP by Industry'!$B$2:$B$5465,B1241,'State GDP by Industry'!$G$2:$G$5465,'BEA State PCE Data'!F1241))</f>
        <v>723.7</v>
      </c>
      <c r="H1241">
        <f t="shared" si="19"/>
        <v>0.56957342987564941</v>
      </c>
    </row>
    <row r="1242" spans="1:8" x14ac:dyDescent="0.25">
      <c r="A1242" t="s">
        <v>463</v>
      </c>
      <c r="B1242" t="s">
        <v>282</v>
      </c>
      <c r="C1242" t="s">
        <v>387</v>
      </c>
      <c r="D1242" t="s">
        <v>388</v>
      </c>
      <c r="E1242">
        <v>1539.2</v>
      </c>
      <c r="F1242" t="s">
        <v>476</v>
      </c>
      <c r="G1242">
        <f>IF(F1242="","",SUMIFS('State GDP by Industry'!$AC$2:$AC$5465,'State GDP by Industry'!$B$2:$B$5465,B1242,'State GDP by Industry'!$G$2:$G$5465,'BEA State PCE Data'!F1242))</f>
        <v>0</v>
      </c>
      <c r="H1242">
        <f t="shared" si="19"/>
        <v>0</v>
      </c>
    </row>
    <row r="1243" spans="1:8" x14ac:dyDescent="0.25">
      <c r="A1243" t="s">
        <v>463</v>
      </c>
      <c r="B1243" t="s">
        <v>282</v>
      </c>
      <c r="C1243" t="s">
        <v>389</v>
      </c>
      <c r="D1243" t="s">
        <v>390</v>
      </c>
      <c r="E1243">
        <v>16041</v>
      </c>
      <c r="G1243" t="str">
        <f>IF(F1243="","",SUMIFS('State GDP by Industry'!$AC$2:$AC$5465,'State GDP by Industry'!$B$2:$B$5465,B1243,'State GDP by Industry'!$G$2:$G$5465,'BEA State PCE Data'!F1243))</f>
        <v/>
      </c>
      <c r="H1243" t="str">
        <f t="shared" si="19"/>
        <v/>
      </c>
    </row>
    <row r="1244" spans="1:8" x14ac:dyDescent="0.25">
      <c r="A1244" t="s">
        <v>463</v>
      </c>
      <c r="B1244" t="s">
        <v>282</v>
      </c>
      <c r="C1244" t="s">
        <v>391</v>
      </c>
      <c r="D1244" t="s">
        <v>392</v>
      </c>
      <c r="E1244">
        <v>15512.6</v>
      </c>
      <c r="G1244" t="str">
        <f>IF(F1244="","",SUMIFS('State GDP by Industry'!$AC$2:$AC$5465,'State GDP by Industry'!$B$2:$B$5465,B1244,'State GDP by Industry'!$G$2:$G$5465,'BEA State PCE Data'!F1244))</f>
        <v/>
      </c>
      <c r="H1244" t="str">
        <f t="shared" si="19"/>
        <v/>
      </c>
    </row>
    <row r="1245" spans="1:8" x14ac:dyDescent="0.25">
      <c r="A1245" t="s">
        <v>463</v>
      </c>
      <c r="B1245" t="s">
        <v>282</v>
      </c>
      <c r="C1245" t="s">
        <v>393</v>
      </c>
      <c r="D1245" t="s">
        <v>394</v>
      </c>
      <c r="E1245">
        <v>4169.3999999999996</v>
      </c>
      <c r="G1245" t="str">
        <f>IF(F1245="","",SUMIFS('State GDP by Industry'!$AC$2:$AC$5465,'State GDP by Industry'!$B$2:$B$5465,B1245,'State GDP by Industry'!$G$2:$G$5465,'BEA State PCE Data'!F1245))</f>
        <v/>
      </c>
      <c r="H1245" t="str">
        <f t="shared" si="19"/>
        <v/>
      </c>
    </row>
    <row r="1246" spans="1:8" x14ac:dyDescent="0.25">
      <c r="A1246" t="s">
        <v>463</v>
      </c>
      <c r="B1246" t="s">
        <v>282</v>
      </c>
      <c r="C1246" t="s">
        <v>395</v>
      </c>
      <c r="D1246" t="s">
        <v>396</v>
      </c>
      <c r="E1246">
        <v>3802</v>
      </c>
      <c r="G1246" t="str">
        <f>IF(F1246="","",SUMIFS('State GDP by Industry'!$AC$2:$AC$5465,'State GDP by Industry'!$B$2:$B$5465,B1246,'State GDP by Industry'!$G$2:$G$5465,'BEA State PCE Data'!F1246))</f>
        <v/>
      </c>
      <c r="H1246" t="str">
        <f t="shared" si="19"/>
        <v/>
      </c>
    </row>
    <row r="1247" spans="1:8" x14ac:dyDescent="0.25">
      <c r="A1247" t="s">
        <v>463</v>
      </c>
      <c r="B1247" t="s">
        <v>282</v>
      </c>
      <c r="C1247" t="s">
        <v>397</v>
      </c>
      <c r="D1247" t="s">
        <v>398</v>
      </c>
      <c r="E1247">
        <v>667.6</v>
      </c>
      <c r="G1247" t="str">
        <f>IF(F1247="","",SUMIFS('State GDP by Industry'!$AC$2:$AC$5465,'State GDP by Industry'!$B$2:$B$5465,B1247,'State GDP by Industry'!$G$2:$G$5465,'BEA State PCE Data'!F1247))</f>
        <v/>
      </c>
      <c r="H1247" t="str">
        <f t="shared" si="19"/>
        <v/>
      </c>
    </row>
    <row r="1248" spans="1:8" x14ac:dyDescent="0.25">
      <c r="A1248" t="s">
        <v>463</v>
      </c>
      <c r="B1248" t="s">
        <v>282</v>
      </c>
      <c r="C1248" t="s">
        <v>399</v>
      </c>
      <c r="D1248" t="s">
        <v>400</v>
      </c>
      <c r="E1248">
        <v>767.4</v>
      </c>
      <c r="G1248" t="str">
        <f>IF(F1248="","",SUMIFS('State GDP by Industry'!$AC$2:$AC$5465,'State GDP by Industry'!$B$2:$B$5465,B1248,'State GDP by Industry'!$G$2:$G$5465,'BEA State PCE Data'!F1248))</f>
        <v/>
      </c>
      <c r="H1248" t="str">
        <f t="shared" si="19"/>
        <v/>
      </c>
    </row>
    <row r="1249" spans="1:8" x14ac:dyDescent="0.25">
      <c r="A1249" t="s">
        <v>463</v>
      </c>
      <c r="B1249" t="s">
        <v>282</v>
      </c>
      <c r="C1249" t="s">
        <v>401</v>
      </c>
      <c r="D1249" t="s">
        <v>402</v>
      </c>
      <c r="E1249">
        <v>2000.7</v>
      </c>
      <c r="G1249" t="str">
        <f>IF(F1249="","",SUMIFS('State GDP by Industry'!$AC$2:$AC$5465,'State GDP by Industry'!$B$2:$B$5465,B1249,'State GDP by Industry'!$G$2:$G$5465,'BEA State PCE Data'!F1249))</f>
        <v/>
      </c>
      <c r="H1249" t="str">
        <f t="shared" si="19"/>
        <v/>
      </c>
    </row>
    <row r="1250" spans="1:8" x14ac:dyDescent="0.25">
      <c r="A1250" t="s">
        <v>463</v>
      </c>
      <c r="B1250" t="s">
        <v>282</v>
      </c>
      <c r="C1250" t="s">
        <v>403</v>
      </c>
      <c r="D1250" t="s">
        <v>404</v>
      </c>
      <c r="E1250">
        <v>2717</v>
      </c>
      <c r="G1250" t="str">
        <f>IF(F1250="","",SUMIFS('State GDP by Industry'!$AC$2:$AC$5465,'State GDP by Industry'!$B$2:$B$5465,B1250,'State GDP by Industry'!$G$2:$G$5465,'BEA State PCE Data'!F1250))</f>
        <v/>
      </c>
      <c r="H1250" t="str">
        <f t="shared" si="19"/>
        <v/>
      </c>
    </row>
    <row r="1251" spans="1:8" x14ac:dyDescent="0.25">
      <c r="A1251" t="s">
        <v>463</v>
      </c>
      <c r="B1251" t="s">
        <v>282</v>
      </c>
      <c r="C1251" t="s">
        <v>405</v>
      </c>
      <c r="D1251" t="s">
        <v>406</v>
      </c>
      <c r="E1251">
        <v>1388.6</v>
      </c>
      <c r="G1251" t="str">
        <f>IF(F1251="","",SUMIFS('State GDP by Industry'!$AC$2:$AC$5465,'State GDP by Industry'!$B$2:$B$5465,B1251,'State GDP by Industry'!$G$2:$G$5465,'BEA State PCE Data'!F1251))</f>
        <v/>
      </c>
      <c r="H1251" t="str">
        <f t="shared" si="19"/>
        <v/>
      </c>
    </row>
    <row r="1252" spans="1:8" x14ac:dyDescent="0.25">
      <c r="A1252" t="s">
        <v>463</v>
      </c>
      <c r="B1252" t="s">
        <v>282</v>
      </c>
      <c r="C1252" t="s">
        <v>407</v>
      </c>
      <c r="D1252" t="s">
        <v>408</v>
      </c>
      <c r="E1252">
        <v>528.29999999999995</v>
      </c>
      <c r="G1252" t="str">
        <f>IF(F1252="","",SUMIFS('State GDP by Industry'!$AC$2:$AC$5465,'State GDP by Industry'!$B$2:$B$5465,B1252,'State GDP by Industry'!$G$2:$G$5465,'BEA State PCE Data'!F1252))</f>
        <v/>
      </c>
      <c r="H1252" t="str">
        <f t="shared" si="19"/>
        <v/>
      </c>
    </row>
    <row r="1253" spans="1:8" x14ac:dyDescent="0.25">
      <c r="A1253" t="s">
        <v>463</v>
      </c>
      <c r="B1253" t="s">
        <v>282</v>
      </c>
      <c r="C1253" t="s">
        <v>409</v>
      </c>
      <c r="D1253" t="s">
        <v>410</v>
      </c>
      <c r="E1253">
        <v>2279.5</v>
      </c>
      <c r="G1253" t="str">
        <f>IF(F1253="","",SUMIFS('State GDP by Industry'!$AC$2:$AC$5465,'State GDP by Industry'!$B$2:$B$5465,B1253,'State GDP by Industry'!$G$2:$G$5465,'BEA State PCE Data'!F1253))</f>
        <v/>
      </c>
      <c r="H1253" t="str">
        <f t="shared" si="19"/>
        <v/>
      </c>
    </row>
    <row r="1254" spans="1:8" x14ac:dyDescent="0.25">
      <c r="A1254" t="s">
        <v>463</v>
      </c>
      <c r="B1254" t="s">
        <v>282</v>
      </c>
      <c r="C1254" t="s">
        <v>411</v>
      </c>
      <c r="D1254" t="s">
        <v>412</v>
      </c>
      <c r="E1254">
        <v>1751.2</v>
      </c>
      <c r="G1254" t="str">
        <f>IF(F1254="","",SUMIFS('State GDP by Industry'!$AC$2:$AC$5465,'State GDP by Industry'!$B$2:$B$5465,B1254,'State GDP by Industry'!$G$2:$G$5465,'BEA State PCE Data'!F1254))</f>
        <v/>
      </c>
      <c r="H1254" t="str">
        <f t="shared" si="19"/>
        <v/>
      </c>
    </row>
    <row r="1255" spans="1:8" x14ac:dyDescent="0.25">
      <c r="A1255" t="s">
        <v>464</v>
      </c>
      <c r="B1255" t="s">
        <v>284</v>
      </c>
      <c r="C1255" t="s">
        <v>365</v>
      </c>
      <c r="D1255" t="s">
        <v>366</v>
      </c>
      <c r="E1255">
        <v>748738.4</v>
      </c>
      <c r="G1255" t="str">
        <f>IF(F1255="","",SUMIFS('State GDP by Industry'!$AC$2:$AC$5465,'State GDP by Industry'!$B$2:$B$5465,B1255,'State GDP by Industry'!$G$2:$G$5465,'BEA State PCE Data'!F1255))</f>
        <v/>
      </c>
      <c r="H1255" t="str">
        <f t="shared" si="19"/>
        <v/>
      </c>
    </row>
    <row r="1256" spans="1:8" x14ac:dyDescent="0.25">
      <c r="A1256" t="s">
        <v>464</v>
      </c>
      <c r="B1256" t="s">
        <v>284</v>
      </c>
      <c r="C1256" t="s">
        <v>367</v>
      </c>
      <c r="D1256" t="s">
        <v>368</v>
      </c>
      <c r="E1256">
        <v>221528.5</v>
      </c>
      <c r="G1256" t="str">
        <f>IF(F1256="","",SUMIFS('State GDP by Industry'!$AC$2:$AC$5465,'State GDP by Industry'!$B$2:$B$5465,B1256,'State GDP by Industry'!$G$2:$G$5465,'BEA State PCE Data'!F1256))</f>
        <v/>
      </c>
      <c r="H1256" t="str">
        <f t="shared" si="19"/>
        <v/>
      </c>
    </row>
    <row r="1257" spans="1:8" x14ac:dyDescent="0.25">
      <c r="A1257" t="s">
        <v>464</v>
      </c>
      <c r="B1257" t="s">
        <v>284</v>
      </c>
      <c r="C1257" t="s">
        <v>369</v>
      </c>
      <c r="D1257" t="s">
        <v>370</v>
      </c>
      <c r="E1257">
        <v>72914.600000000006</v>
      </c>
      <c r="F1257" t="s">
        <v>80</v>
      </c>
      <c r="G1257">
        <f>IF(F1257="","",SUMIFS('State GDP by Industry'!$AC$2:$AC$5465,'State GDP by Industry'!$B$2:$B$5465,B1257,'State GDP by Industry'!$G$2:$G$5465,'BEA State PCE Data'!F1257))</f>
        <v>70290.899999999994</v>
      </c>
      <c r="H1257">
        <f t="shared" si="19"/>
        <v>0.96401680870497797</v>
      </c>
    </row>
    <row r="1258" spans="1:8" x14ac:dyDescent="0.25">
      <c r="A1258" t="s">
        <v>464</v>
      </c>
      <c r="B1258" t="s">
        <v>284</v>
      </c>
      <c r="C1258" t="s">
        <v>371</v>
      </c>
      <c r="D1258" t="s">
        <v>372</v>
      </c>
      <c r="E1258">
        <v>23515.9</v>
      </c>
      <c r="F1258" t="s">
        <v>89</v>
      </c>
      <c r="G1258">
        <f>IF(F1258="","",SUMIFS('State GDP by Industry'!$AC$2:$AC$5465,'State GDP by Industry'!$B$2:$B$5465,B1258,'State GDP by Industry'!$G$2:$G$5465,'BEA State PCE Data'!F1258))</f>
        <v>1030</v>
      </c>
      <c r="H1258">
        <f t="shared" si="19"/>
        <v>4.3800152237422334E-2</v>
      </c>
    </row>
    <row r="1259" spans="1:8" x14ac:dyDescent="0.25">
      <c r="A1259" t="s">
        <v>464</v>
      </c>
      <c r="B1259" t="s">
        <v>284</v>
      </c>
      <c r="C1259" t="s">
        <v>373</v>
      </c>
      <c r="D1259" t="s">
        <v>374</v>
      </c>
      <c r="E1259">
        <v>16247.2</v>
      </c>
      <c r="F1259" t="s">
        <v>92</v>
      </c>
      <c r="G1259">
        <f>IF(F1259="","",SUMIFS('State GDP by Industry'!$AC$2:$AC$5465,'State GDP by Industry'!$B$2:$B$5465,B1259,'State GDP by Industry'!$G$2:$G$5465,'BEA State PCE Data'!F1259))</f>
        <v>854.4</v>
      </c>
      <c r="H1259">
        <f t="shared" si="19"/>
        <v>5.2587522773154753E-2</v>
      </c>
    </row>
    <row r="1260" spans="1:8" x14ac:dyDescent="0.25">
      <c r="A1260" t="s">
        <v>464</v>
      </c>
      <c r="B1260" t="s">
        <v>284</v>
      </c>
      <c r="C1260" t="s">
        <v>375</v>
      </c>
      <c r="D1260" t="s">
        <v>376</v>
      </c>
      <c r="E1260">
        <v>21128.7</v>
      </c>
      <c r="F1260" t="s">
        <v>91</v>
      </c>
      <c r="G1260">
        <f>IF(F1260="","",SUMIFS('State GDP by Industry'!$AC$2:$AC$5465,'State GDP by Industry'!$B$2:$B$5465,B1260,'State GDP by Industry'!$G$2:$G$5465,'BEA State PCE Data'!F1260))</f>
        <v>11821.6</v>
      </c>
      <c r="H1260">
        <f t="shared" si="19"/>
        <v>0.55950437083209092</v>
      </c>
    </row>
    <row r="1261" spans="1:8" x14ac:dyDescent="0.25">
      <c r="A1261" t="s">
        <v>464</v>
      </c>
      <c r="B1261" t="s">
        <v>284</v>
      </c>
      <c r="C1261" t="s">
        <v>377</v>
      </c>
      <c r="D1261" t="s">
        <v>378</v>
      </c>
      <c r="E1261">
        <v>12022.7</v>
      </c>
      <c r="F1261" t="s">
        <v>476</v>
      </c>
      <c r="G1261">
        <f>IF(F1261="","",SUMIFS('State GDP by Industry'!$AC$2:$AC$5465,'State GDP by Industry'!$B$2:$B$5465,B1261,'State GDP by Industry'!$G$2:$G$5465,'BEA State PCE Data'!F1261))</f>
        <v>0</v>
      </c>
      <c r="H1261">
        <f t="shared" si="19"/>
        <v>0</v>
      </c>
    </row>
    <row r="1262" spans="1:8" x14ac:dyDescent="0.25">
      <c r="A1262" t="s">
        <v>464</v>
      </c>
      <c r="B1262" t="s">
        <v>284</v>
      </c>
      <c r="C1262" t="s">
        <v>379</v>
      </c>
      <c r="D1262" t="s">
        <v>380</v>
      </c>
      <c r="E1262">
        <v>148614</v>
      </c>
      <c r="F1262" t="s">
        <v>95</v>
      </c>
      <c r="G1262">
        <f>IF(F1262="","",SUMIFS('State GDP by Industry'!$AC$2:$AC$5465,'State GDP by Industry'!$B$2:$B$5465,B1262,'State GDP by Industry'!$G$2:$G$5465,'BEA State PCE Data'!F1262))</f>
        <v>32866</v>
      </c>
      <c r="H1262">
        <f t="shared" si="19"/>
        <v>0.2211500935308921</v>
      </c>
    </row>
    <row r="1263" spans="1:8" x14ac:dyDescent="0.25">
      <c r="A1263" t="s">
        <v>464</v>
      </c>
      <c r="B1263" t="s">
        <v>284</v>
      </c>
      <c r="C1263" t="s">
        <v>381</v>
      </c>
      <c r="D1263" t="s">
        <v>382</v>
      </c>
      <c r="E1263">
        <v>53927.1</v>
      </c>
      <c r="F1263" t="s">
        <v>97</v>
      </c>
      <c r="G1263">
        <f>IF(F1263="","",SUMIFS('State GDP by Industry'!$AC$2:$AC$5465,'State GDP by Industry'!$B$2:$B$5465,B1263,'State GDP by Industry'!$G$2:$G$5465,'BEA State PCE Data'!F1263))</f>
        <v>6590.3</v>
      </c>
      <c r="H1263">
        <f t="shared" si="19"/>
        <v>0.12220757281589406</v>
      </c>
    </row>
    <row r="1264" spans="1:8" x14ac:dyDescent="0.25">
      <c r="A1264" t="s">
        <v>464</v>
      </c>
      <c r="B1264" t="s">
        <v>284</v>
      </c>
      <c r="C1264" t="s">
        <v>383</v>
      </c>
      <c r="D1264" t="s">
        <v>384</v>
      </c>
      <c r="E1264">
        <v>18628.400000000001</v>
      </c>
      <c r="F1264" t="s">
        <v>101</v>
      </c>
      <c r="G1264">
        <f>IF(F1264="","",SUMIFS('State GDP by Industry'!$AC$2:$AC$5465,'State GDP by Industry'!$B$2:$B$5465,B1264,'State GDP by Industry'!$G$2:$G$5465,'BEA State PCE Data'!F1264))</f>
        <v>673.5</v>
      </c>
      <c r="H1264">
        <f t="shared" si="19"/>
        <v>3.6154473814176198E-2</v>
      </c>
    </row>
    <row r="1265" spans="1:8" x14ac:dyDescent="0.25">
      <c r="A1265" t="s">
        <v>464</v>
      </c>
      <c r="B1265" t="s">
        <v>284</v>
      </c>
      <c r="C1265" t="s">
        <v>385</v>
      </c>
      <c r="D1265" t="s">
        <v>386</v>
      </c>
      <c r="E1265">
        <v>15093.9</v>
      </c>
      <c r="F1265" t="s">
        <v>104</v>
      </c>
      <c r="G1265">
        <f>IF(F1265="","",SUMIFS('State GDP by Industry'!$AC$2:$AC$5465,'State GDP by Industry'!$B$2:$B$5465,B1265,'State GDP by Industry'!$G$2:$G$5465,'BEA State PCE Data'!F1265))</f>
        <v>1069</v>
      </c>
      <c r="H1265">
        <f t="shared" si="19"/>
        <v>7.0823312728983234E-2</v>
      </c>
    </row>
    <row r="1266" spans="1:8" x14ac:dyDescent="0.25">
      <c r="A1266" t="s">
        <v>464</v>
      </c>
      <c r="B1266" t="s">
        <v>284</v>
      </c>
      <c r="C1266" t="s">
        <v>387</v>
      </c>
      <c r="D1266" t="s">
        <v>388</v>
      </c>
      <c r="E1266">
        <v>60964.5</v>
      </c>
      <c r="F1266" t="s">
        <v>476</v>
      </c>
      <c r="G1266">
        <f>IF(F1266="","",SUMIFS('State GDP by Industry'!$AC$2:$AC$5465,'State GDP by Industry'!$B$2:$B$5465,B1266,'State GDP by Industry'!$G$2:$G$5465,'BEA State PCE Data'!F1266))</f>
        <v>0</v>
      </c>
      <c r="H1266">
        <f t="shared" si="19"/>
        <v>0</v>
      </c>
    </row>
    <row r="1267" spans="1:8" x14ac:dyDescent="0.25">
      <c r="A1267" t="s">
        <v>464</v>
      </c>
      <c r="B1267" t="s">
        <v>284</v>
      </c>
      <c r="C1267" t="s">
        <v>389</v>
      </c>
      <c r="D1267" t="s">
        <v>390</v>
      </c>
      <c r="E1267">
        <v>527209.80000000005</v>
      </c>
      <c r="G1267" t="str">
        <f>IF(F1267="","",SUMIFS('State GDP by Industry'!$AC$2:$AC$5465,'State GDP by Industry'!$B$2:$B$5465,B1267,'State GDP by Industry'!$G$2:$G$5465,'BEA State PCE Data'!F1267))</f>
        <v/>
      </c>
      <c r="H1267" t="str">
        <f t="shared" si="19"/>
        <v/>
      </c>
    </row>
    <row r="1268" spans="1:8" x14ac:dyDescent="0.25">
      <c r="A1268" t="s">
        <v>464</v>
      </c>
      <c r="B1268" t="s">
        <v>284</v>
      </c>
      <c r="C1268" t="s">
        <v>391</v>
      </c>
      <c r="D1268" t="s">
        <v>392</v>
      </c>
      <c r="E1268">
        <v>496408.1</v>
      </c>
      <c r="G1268" t="str">
        <f>IF(F1268="","",SUMIFS('State GDP by Industry'!$AC$2:$AC$5465,'State GDP by Industry'!$B$2:$B$5465,B1268,'State GDP by Industry'!$G$2:$G$5465,'BEA State PCE Data'!F1268))</f>
        <v/>
      </c>
      <c r="H1268" t="str">
        <f t="shared" si="19"/>
        <v/>
      </c>
    </row>
    <row r="1269" spans="1:8" x14ac:dyDescent="0.25">
      <c r="A1269" t="s">
        <v>464</v>
      </c>
      <c r="B1269" t="s">
        <v>284</v>
      </c>
      <c r="C1269" t="s">
        <v>393</v>
      </c>
      <c r="D1269" t="s">
        <v>394</v>
      </c>
      <c r="E1269">
        <v>141145.20000000001</v>
      </c>
      <c r="G1269" t="str">
        <f>IF(F1269="","",SUMIFS('State GDP by Industry'!$AC$2:$AC$5465,'State GDP by Industry'!$B$2:$B$5465,B1269,'State GDP by Industry'!$G$2:$G$5465,'BEA State PCE Data'!F1269))</f>
        <v/>
      </c>
      <c r="H1269" t="str">
        <f t="shared" si="19"/>
        <v/>
      </c>
    </row>
    <row r="1270" spans="1:8" x14ac:dyDescent="0.25">
      <c r="A1270" t="s">
        <v>464</v>
      </c>
      <c r="B1270" t="s">
        <v>284</v>
      </c>
      <c r="C1270" t="s">
        <v>395</v>
      </c>
      <c r="D1270" t="s">
        <v>396</v>
      </c>
      <c r="E1270">
        <v>124551.5</v>
      </c>
      <c r="G1270" t="str">
        <f>IF(F1270="","",SUMIFS('State GDP by Industry'!$AC$2:$AC$5465,'State GDP by Industry'!$B$2:$B$5465,B1270,'State GDP by Industry'!$G$2:$G$5465,'BEA State PCE Data'!F1270))</f>
        <v/>
      </c>
      <c r="H1270" t="str">
        <f t="shared" si="19"/>
        <v/>
      </c>
    </row>
    <row r="1271" spans="1:8" x14ac:dyDescent="0.25">
      <c r="A1271" t="s">
        <v>464</v>
      </c>
      <c r="B1271" t="s">
        <v>284</v>
      </c>
      <c r="C1271" t="s">
        <v>397</v>
      </c>
      <c r="D1271" t="s">
        <v>398</v>
      </c>
      <c r="E1271">
        <v>24409.1</v>
      </c>
      <c r="G1271" t="str">
        <f>IF(F1271="","",SUMIFS('State GDP by Industry'!$AC$2:$AC$5465,'State GDP by Industry'!$B$2:$B$5465,B1271,'State GDP by Industry'!$G$2:$G$5465,'BEA State PCE Data'!F1271))</f>
        <v/>
      </c>
      <c r="H1271" t="str">
        <f t="shared" si="19"/>
        <v/>
      </c>
    </row>
    <row r="1272" spans="1:8" x14ac:dyDescent="0.25">
      <c r="A1272" t="s">
        <v>464</v>
      </c>
      <c r="B1272" t="s">
        <v>284</v>
      </c>
      <c r="C1272" t="s">
        <v>399</v>
      </c>
      <c r="D1272" t="s">
        <v>400</v>
      </c>
      <c r="E1272">
        <v>31798.1</v>
      </c>
      <c r="G1272" t="str">
        <f>IF(F1272="","",SUMIFS('State GDP by Industry'!$AC$2:$AC$5465,'State GDP by Industry'!$B$2:$B$5465,B1272,'State GDP by Industry'!$G$2:$G$5465,'BEA State PCE Data'!F1272))</f>
        <v/>
      </c>
      <c r="H1272" t="str">
        <f t="shared" si="19"/>
        <v/>
      </c>
    </row>
    <row r="1273" spans="1:8" x14ac:dyDescent="0.25">
      <c r="A1273" t="s">
        <v>464</v>
      </c>
      <c r="B1273" t="s">
        <v>284</v>
      </c>
      <c r="C1273" t="s">
        <v>401</v>
      </c>
      <c r="D1273" t="s">
        <v>402</v>
      </c>
      <c r="E1273">
        <v>47653.1</v>
      </c>
      <c r="G1273" t="str">
        <f>IF(F1273="","",SUMIFS('State GDP by Industry'!$AC$2:$AC$5465,'State GDP by Industry'!$B$2:$B$5465,B1273,'State GDP by Industry'!$G$2:$G$5465,'BEA State PCE Data'!F1273))</f>
        <v/>
      </c>
      <c r="H1273" t="str">
        <f t="shared" si="19"/>
        <v/>
      </c>
    </row>
    <row r="1274" spans="1:8" x14ac:dyDescent="0.25">
      <c r="A1274" t="s">
        <v>464</v>
      </c>
      <c r="B1274" t="s">
        <v>284</v>
      </c>
      <c r="C1274" t="s">
        <v>403</v>
      </c>
      <c r="D1274" t="s">
        <v>404</v>
      </c>
      <c r="E1274">
        <v>58148.1</v>
      </c>
      <c r="G1274" t="str">
        <f>IF(F1274="","",SUMIFS('State GDP by Industry'!$AC$2:$AC$5465,'State GDP by Industry'!$B$2:$B$5465,B1274,'State GDP by Industry'!$G$2:$G$5465,'BEA State PCE Data'!F1274))</f>
        <v/>
      </c>
      <c r="H1274" t="str">
        <f t="shared" si="19"/>
        <v/>
      </c>
    </row>
    <row r="1275" spans="1:8" x14ac:dyDescent="0.25">
      <c r="A1275" t="s">
        <v>464</v>
      </c>
      <c r="B1275" t="s">
        <v>284</v>
      </c>
      <c r="C1275" t="s">
        <v>405</v>
      </c>
      <c r="D1275" t="s">
        <v>406</v>
      </c>
      <c r="E1275">
        <v>68702.899999999994</v>
      </c>
      <c r="G1275" t="str">
        <f>IF(F1275="","",SUMIFS('State GDP by Industry'!$AC$2:$AC$5465,'State GDP by Industry'!$B$2:$B$5465,B1275,'State GDP by Industry'!$G$2:$G$5465,'BEA State PCE Data'!F1275))</f>
        <v/>
      </c>
      <c r="H1275" t="str">
        <f t="shared" si="19"/>
        <v/>
      </c>
    </row>
    <row r="1276" spans="1:8" x14ac:dyDescent="0.25">
      <c r="A1276" t="s">
        <v>464</v>
      </c>
      <c r="B1276" t="s">
        <v>284</v>
      </c>
      <c r="C1276" t="s">
        <v>407</v>
      </c>
      <c r="D1276" t="s">
        <v>408</v>
      </c>
      <c r="E1276">
        <v>30801.8</v>
      </c>
      <c r="G1276" t="str">
        <f>IF(F1276="","",SUMIFS('State GDP by Industry'!$AC$2:$AC$5465,'State GDP by Industry'!$B$2:$B$5465,B1276,'State GDP by Industry'!$G$2:$G$5465,'BEA State PCE Data'!F1276))</f>
        <v/>
      </c>
      <c r="H1276" t="str">
        <f t="shared" si="19"/>
        <v/>
      </c>
    </row>
    <row r="1277" spans="1:8" x14ac:dyDescent="0.25">
      <c r="A1277" t="s">
        <v>464</v>
      </c>
      <c r="B1277" t="s">
        <v>284</v>
      </c>
      <c r="C1277" t="s">
        <v>409</v>
      </c>
      <c r="D1277" t="s">
        <v>410</v>
      </c>
      <c r="E1277">
        <v>95014.7</v>
      </c>
      <c r="G1277" t="str">
        <f>IF(F1277="","",SUMIFS('State GDP by Industry'!$AC$2:$AC$5465,'State GDP by Industry'!$B$2:$B$5465,B1277,'State GDP by Industry'!$G$2:$G$5465,'BEA State PCE Data'!F1277))</f>
        <v/>
      </c>
      <c r="H1277" t="str">
        <f t="shared" si="19"/>
        <v/>
      </c>
    </row>
    <row r="1278" spans="1:8" x14ac:dyDescent="0.25">
      <c r="A1278" t="s">
        <v>464</v>
      </c>
      <c r="B1278" t="s">
        <v>284</v>
      </c>
      <c r="C1278" t="s">
        <v>411</v>
      </c>
      <c r="D1278" t="s">
        <v>412</v>
      </c>
      <c r="E1278">
        <v>64212.9</v>
      </c>
      <c r="G1278" t="str">
        <f>IF(F1278="","",SUMIFS('State GDP by Industry'!$AC$2:$AC$5465,'State GDP by Industry'!$B$2:$B$5465,B1278,'State GDP by Industry'!$G$2:$G$5465,'BEA State PCE Data'!F1278))</f>
        <v/>
      </c>
      <c r="H1278" t="str">
        <f t="shared" si="19"/>
        <v/>
      </c>
    </row>
    <row r="1279" spans="1:8" x14ac:dyDescent="0.25">
      <c r="A1279" t="s">
        <v>465</v>
      </c>
      <c r="B1279" t="s">
        <v>286</v>
      </c>
      <c r="C1279" t="s">
        <v>365</v>
      </c>
      <c r="D1279" t="s">
        <v>366</v>
      </c>
      <c r="E1279">
        <v>2328038.5</v>
      </c>
      <c r="G1279" t="str">
        <f>IF(F1279="","",SUMIFS('State GDP by Industry'!$AC$2:$AC$5465,'State GDP by Industry'!$B$2:$B$5465,B1279,'State GDP by Industry'!$G$2:$G$5465,'BEA State PCE Data'!F1279))</f>
        <v/>
      </c>
      <c r="H1279" t="str">
        <f t="shared" si="19"/>
        <v/>
      </c>
    </row>
    <row r="1280" spans="1:8" x14ac:dyDescent="0.25">
      <c r="A1280" t="s">
        <v>465</v>
      </c>
      <c r="B1280" t="s">
        <v>286</v>
      </c>
      <c r="C1280" t="s">
        <v>367</v>
      </c>
      <c r="D1280" t="s">
        <v>368</v>
      </c>
      <c r="E1280">
        <v>662263.1</v>
      </c>
      <c r="G1280" t="str">
        <f>IF(F1280="","",SUMIFS('State GDP by Industry'!$AC$2:$AC$5465,'State GDP by Industry'!$B$2:$B$5465,B1280,'State GDP by Industry'!$G$2:$G$5465,'BEA State PCE Data'!F1280))</f>
        <v/>
      </c>
      <c r="H1280" t="str">
        <f t="shared" si="19"/>
        <v/>
      </c>
    </row>
    <row r="1281" spans="1:8" x14ac:dyDescent="0.25">
      <c r="A1281" t="s">
        <v>465</v>
      </c>
      <c r="B1281" t="s">
        <v>286</v>
      </c>
      <c r="C1281" t="s">
        <v>369</v>
      </c>
      <c r="D1281" t="s">
        <v>370</v>
      </c>
      <c r="E1281">
        <v>204336.3</v>
      </c>
      <c r="F1281" t="s">
        <v>80</v>
      </c>
      <c r="G1281">
        <f>IF(F1281="","",SUMIFS('State GDP by Industry'!$AC$2:$AC$5465,'State GDP by Industry'!$B$2:$B$5465,B1281,'State GDP by Industry'!$G$2:$G$5465,'BEA State PCE Data'!F1281))</f>
        <v>105869.8</v>
      </c>
      <c r="H1281">
        <f t="shared" si="19"/>
        <v>0.51811547923692469</v>
      </c>
    </row>
    <row r="1282" spans="1:8" x14ac:dyDescent="0.25">
      <c r="A1282" t="s">
        <v>465</v>
      </c>
      <c r="B1282" t="s">
        <v>286</v>
      </c>
      <c r="C1282" t="s">
        <v>371</v>
      </c>
      <c r="D1282" t="s">
        <v>372</v>
      </c>
      <c r="E1282">
        <v>68652.100000000006</v>
      </c>
      <c r="F1282" t="s">
        <v>89</v>
      </c>
      <c r="G1282">
        <f>IF(F1282="","",SUMIFS('State GDP by Industry'!$AC$2:$AC$5465,'State GDP by Industry'!$B$2:$B$5465,B1282,'State GDP by Industry'!$G$2:$G$5465,'BEA State PCE Data'!F1282))</f>
        <v>3664.4</v>
      </c>
      <c r="H1282">
        <f t="shared" si="19"/>
        <v>5.3376371589507088E-2</v>
      </c>
    </row>
    <row r="1283" spans="1:8" x14ac:dyDescent="0.25">
      <c r="A1283" t="s">
        <v>465</v>
      </c>
      <c r="B1283" t="s">
        <v>286</v>
      </c>
      <c r="C1283" t="s">
        <v>373</v>
      </c>
      <c r="D1283" t="s">
        <v>374</v>
      </c>
      <c r="E1283">
        <v>51302.5</v>
      </c>
      <c r="F1283" t="s">
        <v>92</v>
      </c>
      <c r="G1283">
        <f>IF(F1283="","",SUMIFS('State GDP by Industry'!$AC$2:$AC$5465,'State GDP by Industry'!$B$2:$B$5465,B1283,'State GDP by Industry'!$G$2:$G$5465,'BEA State PCE Data'!F1283))</f>
        <v>3070.2</v>
      </c>
      <c r="H1283">
        <f t="shared" si="19"/>
        <v>5.9845036791579355E-2</v>
      </c>
    </row>
    <row r="1284" spans="1:8" x14ac:dyDescent="0.25">
      <c r="A1284" t="s">
        <v>465</v>
      </c>
      <c r="B1284" t="s">
        <v>286</v>
      </c>
      <c r="C1284" t="s">
        <v>375</v>
      </c>
      <c r="D1284" t="s">
        <v>376</v>
      </c>
      <c r="E1284">
        <v>50557.599999999999</v>
      </c>
      <c r="F1284" t="s">
        <v>91</v>
      </c>
      <c r="G1284">
        <f>IF(F1284="","",SUMIFS('State GDP by Industry'!$AC$2:$AC$5465,'State GDP by Industry'!$B$2:$B$5465,B1284,'State GDP by Industry'!$G$2:$G$5465,'BEA State PCE Data'!F1284))</f>
        <v>5660.3</v>
      </c>
      <c r="H1284">
        <f t="shared" si="19"/>
        <v>0.11195745051189139</v>
      </c>
    </row>
    <row r="1285" spans="1:8" x14ac:dyDescent="0.25">
      <c r="A1285" t="s">
        <v>465</v>
      </c>
      <c r="B1285" t="s">
        <v>286</v>
      </c>
      <c r="C1285" t="s">
        <v>377</v>
      </c>
      <c r="D1285" t="s">
        <v>378</v>
      </c>
      <c r="E1285">
        <v>33824.1</v>
      </c>
      <c r="F1285" t="s">
        <v>476</v>
      </c>
      <c r="G1285">
        <f>IF(F1285="","",SUMIFS('State GDP by Industry'!$AC$2:$AC$5465,'State GDP by Industry'!$B$2:$B$5465,B1285,'State GDP by Industry'!$G$2:$G$5465,'BEA State PCE Data'!F1285))</f>
        <v>0</v>
      </c>
      <c r="H1285">
        <f t="shared" si="19"/>
        <v>0</v>
      </c>
    </row>
    <row r="1286" spans="1:8" x14ac:dyDescent="0.25">
      <c r="A1286" t="s">
        <v>465</v>
      </c>
      <c r="B1286" t="s">
        <v>286</v>
      </c>
      <c r="C1286" t="s">
        <v>379</v>
      </c>
      <c r="D1286" t="s">
        <v>380</v>
      </c>
      <c r="E1286">
        <v>457926.8</v>
      </c>
      <c r="F1286" t="s">
        <v>95</v>
      </c>
      <c r="G1286">
        <f>IF(F1286="","",SUMIFS('State GDP by Industry'!$AC$2:$AC$5465,'State GDP by Industry'!$B$2:$B$5465,B1286,'State GDP by Industry'!$G$2:$G$5465,'BEA State PCE Data'!F1286))</f>
        <v>127296.7</v>
      </c>
      <c r="H1286">
        <f t="shared" si="19"/>
        <v>0.2779848220283242</v>
      </c>
    </row>
    <row r="1287" spans="1:8" x14ac:dyDescent="0.25">
      <c r="A1287" t="s">
        <v>465</v>
      </c>
      <c r="B1287" t="s">
        <v>286</v>
      </c>
      <c r="C1287" t="s">
        <v>381</v>
      </c>
      <c r="D1287" t="s">
        <v>382</v>
      </c>
      <c r="E1287">
        <v>147380.70000000001</v>
      </c>
      <c r="F1287" t="s">
        <v>97</v>
      </c>
      <c r="G1287">
        <f>IF(F1287="","",SUMIFS('State GDP by Industry'!$AC$2:$AC$5465,'State GDP by Industry'!$B$2:$B$5465,B1287,'State GDP by Industry'!$G$2:$G$5465,'BEA State PCE Data'!F1287))</f>
        <v>29369.5</v>
      </c>
      <c r="H1287">
        <f t="shared" si="19"/>
        <v>0.19927643171731441</v>
      </c>
    </row>
    <row r="1288" spans="1:8" x14ac:dyDescent="0.25">
      <c r="A1288" t="s">
        <v>465</v>
      </c>
      <c r="B1288" t="s">
        <v>286</v>
      </c>
      <c r="C1288" t="s">
        <v>383</v>
      </c>
      <c r="D1288" t="s">
        <v>384</v>
      </c>
      <c r="E1288">
        <v>72405.7</v>
      </c>
      <c r="F1288" t="s">
        <v>101</v>
      </c>
      <c r="G1288">
        <f>IF(F1288="","",SUMIFS('State GDP by Industry'!$AC$2:$AC$5465,'State GDP by Industry'!$B$2:$B$5465,B1288,'State GDP by Industry'!$G$2:$G$5465,'BEA State PCE Data'!F1288))</f>
        <v>2123.1999999999998</v>
      </c>
      <c r="H1288">
        <f t="shared" ref="H1288:H1351" si="20">IFERROR(G1288/E1288,"")</f>
        <v>2.9323658220278236E-2</v>
      </c>
    </row>
    <row r="1289" spans="1:8" x14ac:dyDescent="0.25">
      <c r="A1289" t="s">
        <v>465</v>
      </c>
      <c r="B1289" t="s">
        <v>286</v>
      </c>
      <c r="C1289" t="s">
        <v>385</v>
      </c>
      <c r="D1289" t="s">
        <v>386</v>
      </c>
      <c r="E1289">
        <v>39296.199999999997</v>
      </c>
      <c r="F1289" t="s">
        <v>104</v>
      </c>
      <c r="G1289">
        <f>IF(F1289="","",SUMIFS('State GDP by Industry'!$AC$2:$AC$5465,'State GDP by Industry'!$B$2:$B$5465,B1289,'State GDP by Industry'!$G$2:$G$5465,'BEA State PCE Data'!F1289))</f>
        <v>10117</v>
      </c>
      <c r="H1289">
        <f t="shared" si="20"/>
        <v>0.25745491930517456</v>
      </c>
    </row>
    <row r="1290" spans="1:8" x14ac:dyDescent="0.25">
      <c r="A1290" t="s">
        <v>465</v>
      </c>
      <c r="B1290" t="s">
        <v>286</v>
      </c>
      <c r="C1290" t="s">
        <v>387</v>
      </c>
      <c r="D1290" t="s">
        <v>388</v>
      </c>
      <c r="E1290">
        <v>198844.2</v>
      </c>
      <c r="F1290" t="s">
        <v>476</v>
      </c>
      <c r="G1290">
        <f>IF(F1290="","",SUMIFS('State GDP by Industry'!$AC$2:$AC$5465,'State GDP by Industry'!$B$2:$B$5465,B1290,'State GDP by Industry'!$G$2:$G$5465,'BEA State PCE Data'!F1290))</f>
        <v>0</v>
      </c>
      <c r="H1290">
        <f t="shared" si="20"/>
        <v>0</v>
      </c>
    </row>
    <row r="1291" spans="1:8" x14ac:dyDescent="0.25">
      <c r="A1291" t="s">
        <v>465</v>
      </c>
      <c r="B1291" t="s">
        <v>286</v>
      </c>
      <c r="C1291" t="s">
        <v>389</v>
      </c>
      <c r="D1291" t="s">
        <v>390</v>
      </c>
      <c r="E1291">
        <v>1665775.4</v>
      </c>
      <c r="G1291" t="str">
        <f>IF(F1291="","",SUMIFS('State GDP by Industry'!$AC$2:$AC$5465,'State GDP by Industry'!$B$2:$B$5465,B1291,'State GDP by Industry'!$G$2:$G$5465,'BEA State PCE Data'!F1291))</f>
        <v/>
      </c>
      <c r="H1291" t="str">
        <f t="shared" si="20"/>
        <v/>
      </c>
    </row>
    <row r="1292" spans="1:8" x14ac:dyDescent="0.25">
      <c r="A1292" t="s">
        <v>465</v>
      </c>
      <c r="B1292" t="s">
        <v>286</v>
      </c>
      <c r="C1292" t="s">
        <v>391</v>
      </c>
      <c r="D1292" t="s">
        <v>392</v>
      </c>
      <c r="E1292">
        <v>1566450.6</v>
      </c>
      <c r="G1292" t="str">
        <f>IF(F1292="","",SUMIFS('State GDP by Industry'!$AC$2:$AC$5465,'State GDP by Industry'!$B$2:$B$5465,B1292,'State GDP by Industry'!$G$2:$G$5465,'BEA State PCE Data'!F1292))</f>
        <v/>
      </c>
      <c r="H1292" t="str">
        <f t="shared" si="20"/>
        <v/>
      </c>
    </row>
    <row r="1293" spans="1:8" x14ac:dyDescent="0.25">
      <c r="A1293" t="s">
        <v>465</v>
      </c>
      <c r="B1293" t="s">
        <v>286</v>
      </c>
      <c r="C1293" t="s">
        <v>393</v>
      </c>
      <c r="D1293" t="s">
        <v>394</v>
      </c>
      <c r="E1293">
        <v>434304.2</v>
      </c>
      <c r="G1293" t="str">
        <f>IF(F1293="","",SUMIFS('State GDP by Industry'!$AC$2:$AC$5465,'State GDP by Industry'!$B$2:$B$5465,B1293,'State GDP by Industry'!$G$2:$G$5465,'BEA State PCE Data'!F1293))</f>
        <v/>
      </c>
      <c r="H1293" t="str">
        <f t="shared" si="20"/>
        <v/>
      </c>
    </row>
    <row r="1294" spans="1:8" x14ac:dyDescent="0.25">
      <c r="A1294" t="s">
        <v>465</v>
      </c>
      <c r="B1294" t="s">
        <v>286</v>
      </c>
      <c r="C1294" t="s">
        <v>395</v>
      </c>
      <c r="D1294" t="s">
        <v>396</v>
      </c>
      <c r="E1294">
        <v>379173</v>
      </c>
      <c r="G1294" t="str">
        <f>IF(F1294="","",SUMIFS('State GDP by Industry'!$AC$2:$AC$5465,'State GDP by Industry'!$B$2:$B$5465,B1294,'State GDP by Industry'!$G$2:$G$5465,'BEA State PCE Data'!F1294))</f>
        <v/>
      </c>
      <c r="H1294" t="str">
        <f t="shared" si="20"/>
        <v/>
      </c>
    </row>
    <row r="1295" spans="1:8" x14ac:dyDescent="0.25">
      <c r="A1295" t="s">
        <v>465</v>
      </c>
      <c r="B1295" t="s">
        <v>286</v>
      </c>
      <c r="C1295" t="s">
        <v>397</v>
      </c>
      <c r="D1295" t="s">
        <v>398</v>
      </c>
      <c r="E1295">
        <v>92260.9</v>
      </c>
      <c r="G1295" t="str">
        <f>IF(F1295="","",SUMIFS('State GDP by Industry'!$AC$2:$AC$5465,'State GDP by Industry'!$B$2:$B$5465,B1295,'State GDP by Industry'!$G$2:$G$5465,'BEA State PCE Data'!F1295))</f>
        <v/>
      </c>
      <c r="H1295" t="str">
        <f t="shared" si="20"/>
        <v/>
      </c>
    </row>
    <row r="1296" spans="1:8" x14ac:dyDescent="0.25">
      <c r="A1296" t="s">
        <v>465</v>
      </c>
      <c r="B1296" t="s">
        <v>286</v>
      </c>
      <c r="C1296" t="s">
        <v>399</v>
      </c>
      <c r="D1296" t="s">
        <v>400</v>
      </c>
      <c r="E1296">
        <v>98067.199999999997</v>
      </c>
      <c r="G1296" t="str">
        <f>IF(F1296="","",SUMIFS('State GDP by Industry'!$AC$2:$AC$5465,'State GDP by Industry'!$B$2:$B$5465,B1296,'State GDP by Industry'!$G$2:$G$5465,'BEA State PCE Data'!F1296))</f>
        <v/>
      </c>
      <c r="H1296" t="str">
        <f t="shared" si="20"/>
        <v/>
      </c>
    </row>
    <row r="1297" spans="1:8" x14ac:dyDescent="0.25">
      <c r="A1297" t="s">
        <v>465</v>
      </c>
      <c r="B1297" t="s">
        <v>286</v>
      </c>
      <c r="C1297" t="s">
        <v>401</v>
      </c>
      <c r="D1297" t="s">
        <v>402</v>
      </c>
      <c r="E1297">
        <v>146819.4</v>
      </c>
      <c r="G1297" t="str">
        <f>IF(F1297="","",SUMIFS('State GDP by Industry'!$AC$2:$AC$5465,'State GDP by Industry'!$B$2:$B$5465,B1297,'State GDP by Industry'!$G$2:$G$5465,'BEA State PCE Data'!F1297))</f>
        <v/>
      </c>
      <c r="H1297" t="str">
        <f t="shared" si="20"/>
        <v/>
      </c>
    </row>
    <row r="1298" spans="1:8" x14ac:dyDescent="0.25">
      <c r="A1298" t="s">
        <v>465</v>
      </c>
      <c r="B1298" t="s">
        <v>286</v>
      </c>
      <c r="C1298" t="s">
        <v>403</v>
      </c>
      <c r="D1298" t="s">
        <v>404</v>
      </c>
      <c r="E1298">
        <v>173478.1</v>
      </c>
      <c r="G1298" t="str">
        <f>IF(F1298="","",SUMIFS('State GDP by Industry'!$AC$2:$AC$5465,'State GDP by Industry'!$B$2:$B$5465,B1298,'State GDP by Industry'!$G$2:$G$5465,'BEA State PCE Data'!F1298))</f>
        <v/>
      </c>
      <c r="H1298" t="str">
        <f t="shared" si="20"/>
        <v/>
      </c>
    </row>
    <row r="1299" spans="1:8" x14ac:dyDescent="0.25">
      <c r="A1299" t="s">
        <v>465</v>
      </c>
      <c r="B1299" t="s">
        <v>286</v>
      </c>
      <c r="C1299" t="s">
        <v>405</v>
      </c>
      <c r="D1299" t="s">
        <v>406</v>
      </c>
      <c r="E1299">
        <v>242347.8</v>
      </c>
      <c r="G1299" t="str">
        <f>IF(F1299="","",SUMIFS('State GDP by Industry'!$AC$2:$AC$5465,'State GDP by Industry'!$B$2:$B$5465,B1299,'State GDP by Industry'!$G$2:$G$5465,'BEA State PCE Data'!F1299))</f>
        <v/>
      </c>
      <c r="H1299" t="str">
        <f t="shared" si="20"/>
        <v/>
      </c>
    </row>
    <row r="1300" spans="1:8" x14ac:dyDescent="0.25">
      <c r="A1300" t="s">
        <v>465</v>
      </c>
      <c r="B1300" t="s">
        <v>286</v>
      </c>
      <c r="C1300" t="s">
        <v>407</v>
      </c>
      <c r="D1300" t="s">
        <v>408</v>
      </c>
      <c r="E1300">
        <v>99324.9</v>
      </c>
      <c r="G1300" t="str">
        <f>IF(F1300="","",SUMIFS('State GDP by Industry'!$AC$2:$AC$5465,'State GDP by Industry'!$B$2:$B$5465,B1300,'State GDP by Industry'!$G$2:$G$5465,'BEA State PCE Data'!F1300))</f>
        <v/>
      </c>
      <c r="H1300" t="str">
        <f t="shared" si="20"/>
        <v/>
      </c>
    </row>
    <row r="1301" spans="1:8" x14ac:dyDescent="0.25">
      <c r="A1301" t="s">
        <v>465</v>
      </c>
      <c r="B1301" t="s">
        <v>286</v>
      </c>
      <c r="C1301" t="s">
        <v>409</v>
      </c>
      <c r="D1301" t="s">
        <v>410</v>
      </c>
      <c r="E1301">
        <v>313179.7</v>
      </c>
      <c r="G1301" t="str">
        <f>IF(F1301="","",SUMIFS('State GDP by Industry'!$AC$2:$AC$5465,'State GDP by Industry'!$B$2:$B$5465,B1301,'State GDP by Industry'!$G$2:$G$5465,'BEA State PCE Data'!F1301))</f>
        <v/>
      </c>
      <c r="H1301" t="str">
        <f t="shared" si="20"/>
        <v/>
      </c>
    </row>
    <row r="1302" spans="1:8" x14ac:dyDescent="0.25">
      <c r="A1302" t="s">
        <v>465</v>
      </c>
      <c r="B1302" t="s">
        <v>286</v>
      </c>
      <c r="C1302" t="s">
        <v>411</v>
      </c>
      <c r="D1302" t="s">
        <v>412</v>
      </c>
      <c r="E1302">
        <v>213854.8</v>
      </c>
      <c r="G1302" t="str">
        <f>IF(F1302="","",SUMIFS('State GDP by Industry'!$AC$2:$AC$5465,'State GDP by Industry'!$B$2:$B$5465,B1302,'State GDP by Industry'!$G$2:$G$5465,'BEA State PCE Data'!F1302))</f>
        <v/>
      </c>
      <c r="H1302" t="str">
        <f t="shared" si="20"/>
        <v/>
      </c>
    </row>
    <row r="1303" spans="1:8" x14ac:dyDescent="0.25">
      <c r="A1303" t="s">
        <v>466</v>
      </c>
      <c r="B1303" t="s">
        <v>288</v>
      </c>
      <c r="C1303" t="s">
        <v>365</v>
      </c>
      <c r="D1303" t="s">
        <v>366</v>
      </c>
      <c r="E1303">
        <v>1876027.3</v>
      </c>
      <c r="G1303" t="str">
        <f>IF(F1303="","",SUMIFS('State GDP by Industry'!$AC$2:$AC$5465,'State GDP by Industry'!$B$2:$B$5465,B1303,'State GDP by Industry'!$G$2:$G$5465,'BEA State PCE Data'!F1303))</f>
        <v/>
      </c>
      <c r="H1303" t="str">
        <f t="shared" si="20"/>
        <v/>
      </c>
    </row>
    <row r="1304" spans="1:8" x14ac:dyDescent="0.25">
      <c r="A1304" t="s">
        <v>466</v>
      </c>
      <c r="B1304" t="s">
        <v>288</v>
      </c>
      <c r="C1304" t="s">
        <v>367</v>
      </c>
      <c r="D1304" t="s">
        <v>368</v>
      </c>
      <c r="E1304">
        <v>575910.9</v>
      </c>
      <c r="G1304" t="str">
        <f>IF(F1304="","",SUMIFS('State GDP by Industry'!$AC$2:$AC$5465,'State GDP by Industry'!$B$2:$B$5465,B1304,'State GDP by Industry'!$G$2:$G$5465,'BEA State PCE Data'!F1304))</f>
        <v/>
      </c>
      <c r="H1304" t="str">
        <f t="shared" si="20"/>
        <v/>
      </c>
    </row>
    <row r="1305" spans="1:8" x14ac:dyDescent="0.25">
      <c r="A1305" t="s">
        <v>466</v>
      </c>
      <c r="B1305" t="s">
        <v>288</v>
      </c>
      <c r="C1305" t="s">
        <v>369</v>
      </c>
      <c r="D1305" t="s">
        <v>370</v>
      </c>
      <c r="E1305">
        <v>193583.7</v>
      </c>
      <c r="F1305" t="s">
        <v>80</v>
      </c>
      <c r="G1305">
        <f>IF(F1305="","",SUMIFS('State GDP by Industry'!$AC$2:$AC$5465,'State GDP by Industry'!$B$2:$B$5465,B1305,'State GDP by Industry'!$G$2:$G$5465,'BEA State PCE Data'!F1305))</f>
        <v>275183.2</v>
      </c>
      <c r="H1305">
        <f t="shared" si="20"/>
        <v>1.4215205102495716</v>
      </c>
    </row>
    <row r="1306" spans="1:8" x14ac:dyDescent="0.25">
      <c r="A1306" t="s">
        <v>466</v>
      </c>
      <c r="B1306" t="s">
        <v>288</v>
      </c>
      <c r="C1306" t="s">
        <v>371</v>
      </c>
      <c r="D1306" t="s">
        <v>372</v>
      </c>
      <c r="E1306">
        <v>68113.5</v>
      </c>
      <c r="F1306" t="s">
        <v>89</v>
      </c>
      <c r="G1306">
        <f>IF(F1306="","",SUMIFS('State GDP by Industry'!$AC$2:$AC$5465,'State GDP by Industry'!$B$2:$B$5465,B1306,'State GDP by Industry'!$G$2:$G$5465,'BEA State PCE Data'!F1306))</f>
        <v>77225</v>
      </c>
      <c r="H1306">
        <f t="shared" si="20"/>
        <v>1.1337693702423162</v>
      </c>
    </row>
    <row r="1307" spans="1:8" x14ac:dyDescent="0.25">
      <c r="A1307" t="s">
        <v>466</v>
      </c>
      <c r="B1307" t="s">
        <v>288</v>
      </c>
      <c r="C1307" t="s">
        <v>373</v>
      </c>
      <c r="D1307" t="s">
        <v>374</v>
      </c>
      <c r="E1307">
        <v>44257.9</v>
      </c>
      <c r="F1307" t="s">
        <v>92</v>
      </c>
      <c r="G1307">
        <f>IF(F1307="","",SUMIFS('State GDP by Industry'!$AC$2:$AC$5465,'State GDP by Industry'!$B$2:$B$5465,B1307,'State GDP by Industry'!$G$2:$G$5465,'BEA State PCE Data'!F1307))</f>
        <v>7551</v>
      </c>
      <c r="H1307">
        <f t="shared" si="20"/>
        <v>0.17061360796603545</v>
      </c>
    </row>
    <row r="1308" spans="1:8" x14ac:dyDescent="0.25">
      <c r="A1308" t="s">
        <v>466</v>
      </c>
      <c r="B1308" t="s">
        <v>288</v>
      </c>
      <c r="C1308" t="s">
        <v>375</v>
      </c>
      <c r="D1308" t="s">
        <v>376</v>
      </c>
      <c r="E1308">
        <v>50162.400000000001</v>
      </c>
      <c r="F1308" t="s">
        <v>91</v>
      </c>
      <c r="G1308">
        <f>IF(F1308="","",SUMIFS('State GDP by Industry'!$AC$2:$AC$5465,'State GDP by Industry'!$B$2:$B$5465,B1308,'State GDP by Industry'!$G$2:$G$5465,'BEA State PCE Data'!F1308))</f>
        <v>13960.2</v>
      </c>
      <c r="H1308">
        <f t="shared" si="20"/>
        <v>0.27830008133582124</v>
      </c>
    </row>
    <row r="1309" spans="1:8" x14ac:dyDescent="0.25">
      <c r="A1309" t="s">
        <v>466</v>
      </c>
      <c r="B1309" t="s">
        <v>288</v>
      </c>
      <c r="C1309" t="s">
        <v>377</v>
      </c>
      <c r="D1309" t="s">
        <v>378</v>
      </c>
      <c r="E1309">
        <v>31050</v>
      </c>
      <c r="F1309" t="s">
        <v>476</v>
      </c>
      <c r="G1309">
        <f>IF(F1309="","",SUMIFS('State GDP by Industry'!$AC$2:$AC$5465,'State GDP by Industry'!$B$2:$B$5465,B1309,'State GDP by Industry'!$G$2:$G$5465,'BEA State PCE Data'!F1309))</f>
        <v>0</v>
      </c>
      <c r="H1309">
        <f t="shared" si="20"/>
        <v>0</v>
      </c>
    </row>
    <row r="1310" spans="1:8" x14ac:dyDescent="0.25">
      <c r="A1310" t="s">
        <v>466</v>
      </c>
      <c r="B1310" t="s">
        <v>288</v>
      </c>
      <c r="C1310" t="s">
        <v>379</v>
      </c>
      <c r="D1310" t="s">
        <v>380</v>
      </c>
      <c r="E1310">
        <v>382327.1</v>
      </c>
      <c r="F1310" t="s">
        <v>95</v>
      </c>
      <c r="G1310">
        <f>IF(F1310="","",SUMIFS('State GDP by Industry'!$AC$2:$AC$5465,'State GDP by Industry'!$B$2:$B$5465,B1310,'State GDP by Industry'!$G$2:$G$5465,'BEA State PCE Data'!F1310))</f>
        <v>181538.6</v>
      </c>
      <c r="H1310">
        <f t="shared" si="20"/>
        <v>0.47482535242728025</v>
      </c>
    </row>
    <row r="1311" spans="1:8" x14ac:dyDescent="0.25">
      <c r="A1311" t="s">
        <v>466</v>
      </c>
      <c r="B1311" t="s">
        <v>288</v>
      </c>
      <c r="C1311" t="s">
        <v>381</v>
      </c>
      <c r="D1311" t="s">
        <v>382</v>
      </c>
      <c r="E1311">
        <v>132316.29999999999</v>
      </c>
      <c r="F1311" t="s">
        <v>97</v>
      </c>
      <c r="G1311">
        <f>IF(F1311="","",SUMIFS('State GDP by Industry'!$AC$2:$AC$5465,'State GDP by Industry'!$B$2:$B$5465,B1311,'State GDP by Industry'!$G$2:$G$5465,'BEA State PCE Data'!F1311))</f>
        <v>46383.6</v>
      </c>
      <c r="H1311">
        <f t="shared" si="20"/>
        <v>0.35055091473990735</v>
      </c>
    </row>
    <row r="1312" spans="1:8" x14ac:dyDescent="0.25">
      <c r="A1312" t="s">
        <v>466</v>
      </c>
      <c r="B1312" t="s">
        <v>288</v>
      </c>
      <c r="C1312" t="s">
        <v>383</v>
      </c>
      <c r="D1312" t="s">
        <v>384</v>
      </c>
      <c r="E1312">
        <v>48092.9</v>
      </c>
      <c r="F1312" t="s">
        <v>101</v>
      </c>
      <c r="G1312">
        <f>IF(F1312="","",SUMIFS('State GDP by Industry'!$AC$2:$AC$5465,'State GDP by Industry'!$B$2:$B$5465,B1312,'State GDP by Industry'!$G$2:$G$5465,'BEA State PCE Data'!F1312))</f>
        <v>787.7</v>
      </c>
      <c r="H1312">
        <f t="shared" si="20"/>
        <v>1.6378717024758332E-2</v>
      </c>
    </row>
    <row r="1313" spans="1:8" x14ac:dyDescent="0.25">
      <c r="A1313" t="s">
        <v>466</v>
      </c>
      <c r="B1313" t="s">
        <v>288</v>
      </c>
      <c r="C1313" t="s">
        <v>385</v>
      </c>
      <c r="D1313" t="s">
        <v>386</v>
      </c>
      <c r="E1313">
        <v>46825.599999999999</v>
      </c>
      <c r="F1313" t="s">
        <v>104</v>
      </c>
      <c r="G1313">
        <f>IF(F1313="","",SUMIFS('State GDP by Industry'!$AC$2:$AC$5465,'State GDP by Industry'!$B$2:$B$5465,B1313,'State GDP by Industry'!$G$2:$G$5465,'BEA State PCE Data'!F1313))</f>
        <v>18626.2</v>
      </c>
      <c r="H1313">
        <f t="shared" si="20"/>
        <v>0.39777813845417892</v>
      </c>
    </row>
    <row r="1314" spans="1:8" x14ac:dyDescent="0.25">
      <c r="A1314" t="s">
        <v>466</v>
      </c>
      <c r="B1314" t="s">
        <v>288</v>
      </c>
      <c r="C1314" t="s">
        <v>387</v>
      </c>
      <c r="D1314" t="s">
        <v>388</v>
      </c>
      <c r="E1314">
        <v>155092.29999999999</v>
      </c>
      <c r="F1314" t="s">
        <v>476</v>
      </c>
      <c r="G1314">
        <f>IF(F1314="","",SUMIFS('State GDP by Industry'!$AC$2:$AC$5465,'State GDP by Industry'!$B$2:$B$5465,B1314,'State GDP by Industry'!$G$2:$G$5465,'BEA State PCE Data'!F1314))</f>
        <v>0</v>
      </c>
      <c r="H1314">
        <f t="shared" si="20"/>
        <v>0</v>
      </c>
    </row>
    <row r="1315" spans="1:8" x14ac:dyDescent="0.25">
      <c r="A1315" t="s">
        <v>466</v>
      </c>
      <c r="B1315" t="s">
        <v>288</v>
      </c>
      <c r="C1315" t="s">
        <v>389</v>
      </c>
      <c r="D1315" t="s">
        <v>390</v>
      </c>
      <c r="E1315">
        <v>1300116.5</v>
      </c>
      <c r="G1315" t="str">
        <f>IF(F1315="","",SUMIFS('State GDP by Industry'!$AC$2:$AC$5465,'State GDP by Industry'!$B$2:$B$5465,B1315,'State GDP by Industry'!$G$2:$G$5465,'BEA State PCE Data'!F1315))</f>
        <v/>
      </c>
      <c r="H1315" t="str">
        <f t="shared" si="20"/>
        <v/>
      </c>
    </row>
    <row r="1316" spans="1:8" x14ac:dyDescent="0.25">
      <c r="A1316" t="s">
        <v>466</v>
      </c>
      <c r="B1316" t="s">
        <v>288</v>
      </c>
      <c r="C1316" t="s">
        <v>391</v>
      </c>
      <c r="D1316" t="s">
        <v>392</v>
      </c>
      <c r="E1316">
        <v>1211367.8</v>
      </c>
      <c r="G1316" t="str">
        <f>IF(F1316="","",SUMIFS('State GDP by Industry'!$AC$2:$AC$5465,'State GDP by Industry'!$B$2:$B$5465,B1316,'State GDP by Industry'!$G$2:$G$5465,'BEA State PCE Data'!F1316))</f>
        <v/>
      </c>
      <c r="H1316" t="str">
        <f t="shared" si="20"/>
        <v/>
      </c>
    </row>
    <row r="1317" spans="1:8" x14ac:dyDescent="0.25">
      <c r="A1317" t="s">
        <v>466</v>
      </c>
      <c r="B1317" t="s">
        <v>288</v>
      </c>
      <c r="C1317" t="s">
        <v>393</v>
      </c>
      <c r="D1317" t="s">
        <v>394</v>
      </c>
      <c r="E1317">
        <v>314908.5</v>
      </c>
      <c r="G1317" t="str">
        <f>IF(F1317="","",SUMIFS('State GDP by Industry'!$AC$2:$AC$5465,'State GDP by Industry'!$B$2:$B$5465,B1317,'State GDP by Industry'!$G$2:$G$5465,'BEA State PCE Data'!F1317))</f>
        <v/>
      </c>
      <c r="H1317" t="str">
        <f t="shared" si="20"/>
        <v/>
      </c>
    </row>
    <row r="1318" spans="1:8" x14ac:dyDescent="0.25">
      <c r="A1318" t="s">
        <v>466</v>
      </c>
      <c r="B1318" t="s">
        <v>288</v>
      </c>
      <c r="C1318" t="s">
        <v>395</v>
      </c>
      <c r="D1318" t="s">
        <v>396</v>
      </c>
      <c r="E1318">
        <v>340548.1</v>
      </c>
      <c r="G1318" t="str">
        <f>IF(F1318="","",SUMIFS('State GDP by Industry'!$AC$2:$AC$5465,'State GDP by Industry'!$B$2:$B$5465,B1318,'State GDP by Industry'!$G$2:$G$5465,'BEA State PCE Data'!F1318))</f>
        <v/>
      </c>
      <c r="H1318" t="str">
        <f t="shared" si="20"/>
        <v/>
      </c>
    </row>
    <row r="1319" spans="1:8" x14ac:dyDescent="0.25">
      <c r="A1319" t="s">
        <v>466</v>
      </c>
      <c r="B1319" t="s">
        <v>288</v>
      </c>
      <c r="C1319" t="s">
        <v>397</v>
      </c>
      <c r="D1319" t="s">
        <v>398</v>
      </c>
      <c r="E1319">
        <v>67510.8</v>
      </c>
      <c r="G1319" t="str">
        <f>IF(F1319="","",SUMIFS('State GDP by Industry'!$AC$2:$AC$5465,'State GDP by Industry'!$B$2:$B$5465,B1319,'State GDP by Industry'!$G$2:$G$5465,'BEA State PCE Data'!F1319))</f>
        <v/>
      </c>
      <c r="H1319" t="str">
        <f t="shared" si="20"/>
        <v/>
      </c>
    </row>
    <row r="1320" spans="1:8" x14ac:dyDescent="0.25">
      <c r="A1320" t="s">
        <v>466</v>
      </c>
      <c r="B1320" t="s">
        <v>288</v>
      </c>
      <c r="C1320" t="s">
        <v>399</v>
      </c>
      <c r="D1320" t="s">
        <v>400</v>
      </c>
      <c r="E1320">
        <v>80506.600000000006</v>
      </c>
      <c r="G1320" t="str">
        <f>IF(F1320="","",SUMIFS('State GDP by Industry'!$AC$2:$AC$5465,'State GDP by Industry'!$B$2:$B$5465,B1320,'State GDP by Industry'!$G$2:$G$5465,'BEA State PCE Data'!F1320))</f>
        <v/>
      </c>
      <c r="H1320" t="str">
        <f t="shared" si="20"/>
        <v/>
      </c>
    </row>
    <row r="1321" spans="1:8" x14ac:dyDescent="0.25">
      <c r="A1321" t="s">
        <v>466</v>
      </c>
      <c r="B1321" t="s">
        <v>288</v>
      </c>
      <c r="C1321" t="s">
        <v>401</v>
      </c>
      <c r="D1321" t="s">
        <v>402</v>
      </c>
      <c r="E1321">
        <v>116726.3</v>
      </c>
      <c r="G1321" t="str">
        <f>IF(F1321="","",SUMIFS('State GDP by Industry'!$AC$2:$AC$5465,'State GDP by Industry'!$B$2:$B$5465,B1321,'State GDP by Industry'!$G$2:$G$5465,'BEA State PCE Data'!F1321))</f>
        <v/>
      </c>
      <c r="H1321" t="str">
        <f t="shared" si="20"/>
        <v/>
      </c>
    </row>
    <row r="1322" spans="1:8" x14ac:dyDescent="0.25">
      <c r="A1322" t="s">
        <v>466</v>
      </c>
      <c r="B1322" t="s">
        <v>288</v>
      </c>
      <c r="C1322" t="s">
        <v>403</v>
      </c>
      <c r="D1322" t="s">
        <v>404</v>
      </c>
      <c r="E1322">
        <v>146492.6</v>
      </c>
      <c r="G1322" t="str">
        <f>IF(F1322="","",SUMIFS('State GDP by Industry'!$AC$2:$AC$5465,'State GDP by Industry'!$B$2:$B$5465,B1322,'State GDP by Industry'!$G$2:$G$5465,'BEA State PCE Data'!F1322))</f>
        <v/>
      </c>
      <c r="H1322" t="str">
        <f t="shared" si="20"/>
        <v/>
      </c>
    </row>
    <row r="1323" spans="1:8" x14ac:dyDescent="0.25">
      <c r="A1323" t="s">
        <v>466</v>
      </c>
      <c r="B1323" t="s">
        <v>288</v>
      </c>
      <c r="C1323" t="s">
        <v>405</v>
      </c>
      <c r="D1323" t="s">
        <v>406</v>
      </c>
      <c r="E1323">
        <v>144674.9</v>
      </c>
      <c r="G1323" t="str">
        <f>IF(F1323="","",SUMIFS('State GDP by Industry'!$AC$2:$AC$5465,'State GDP by Industry'!$B$2:$B$5465,B1323,'State GDP by Industry'!$G$2:$G$5465,'BEA State PCE Data'!F1323))</f>
        <v/>
      </c>
      <c r="H1323" t="str">
        <f t="shared" si="20"/>
        <v/>
      </c>
    </row>
    <row r="1324" spans="1:8" x14ac:dyDescent="0.25">
      <c r="A1324" t="s">
        <v>466</v>
      </c>
      <c r="B1324" t="s">
        <v>288</v>
      </c>
      <c r="C1324" t="s">
        <v>407</v>
      </c>
      <c r="D1324" t="s">
        <v>408</v>
      </c>
      <c r="E1324">
        <v>88748.7</v>
      </c>
      <c r="G1324" t="str">
        <f>IF(F1324="","",SUMIFS('State GDP by Industry'!$AC$2:$AC$5465,'State GDP by Industry'!$B$2:$B$5465,B1324,'State GDP by Industry'!$G$2:$G$5465,'BEA State PCE Data'!F1324))</f>
        <v/>
      </c>
      <c r="H1324" t="str">
        <f t="shared" si="20"/>
        <v/>
      </c>
    </row>
    <row r="1325" spans="1:8" x14ac:dyDescent="0.25">
      <c r="A1325" t="s">
        <v>466</v>
      </c>
      <c r="B1325" t="s">
        <v>288</v>
      </c>
      <c r="C1325" t="s">
        <v>409</v>
      </c>
      <c r="D1325" t="s">
        <v>410</v>
      </c>
      <c r="E1325">
        <v>260054</v>
      </c>
      <c r="G1325" t="str">
        <f>IF(F1325="","",SUMIFS('State GDP by Industry'!$AC$2:$AC$5465,'State GDP by Industry'!$B$2:$B$5465,B1325,'State GDP by Industry'!$G$2:$G$5465,'BEA State PCE Data'!F1325))</f>
        <v/>
      </c>
      <c r="H1325" t="str">
        <f t="shared" si="20"/>
        <v/>
      </c>
    </row>
    <row r="1326" spans="1:8" x14ac:dyDescent="0.25">
      <c r="A1326" t="s">
        <v>466</v>
      </c>
      <c r="B1326" t="s">
        <v>288</v>
      </c>
      <c r="C1326" t="s">
        <v>411</v>
      </c>
      <c r="D1326" t="s">
        <v>412</v>
      </c>
      <c r="E1326">
        <v>171305.3</v>
      </c>
      <c r="G1326" t="str">
        <f>IF(F1326="","",SUMIFS('State GDP by Industry'!$AC$2:$AC$5465,'State GDP by Industry'!$B$2:$B$5465,B1326,'State GDP by Industry'!$G$2:$G$5465,'BEA State PCE Data'!F1326))</f>
        <v/>
      </c>
      <c r="H1326" t="str">
        <f t="shared" si="20"/>
        <v/>
      </c>
    </row>
    <row r="1327" spans="1:8" x14ac:dyDescent="0.25">
      <c r="A1327" t="s">
        <v>467</v>
      </c>
      <c r="B1327" t="s">
        <v>290</v>
      </c>
      <c r="C1327" t="s">
        <v>365</v>
      </c>
      <c r="D1327" t="s">
        <v>366</v>
      </c>
      <c r="E1327">
        <v>863153.8</v>
      </c>
      <c r="G1327" t="str">
        <f>IF(F1327="","",SUMIFS('State GDP by Industry'!$AC$2:$AC$5465,'State GDP by Industry'!$B$2:$B$5465,B1327,'State GDP by Industry'!$G$2:$G$5465,'BEA State PCE Data'!F1327))</f>
        <v/>
      </c>
      <c r="H1327" t="str">
        <f t="shared" si="20"/>
        <v/>
      </c>
    </row>
    <row r="1328" spans="1:8" x14ac:dyDescent="0.25">
      <c r="A1328" t="s">
        <v>467</v>
      </c>
      <c r="B1328" t="s">
        <v>290</v>
      </c>
      <c r="C1328" t="s">
        <v>367</v>
      </c>
      <c r="D1328" t="s">
        <v>368</v>
      </c>
      <c r="E1328">
        <v>284739.20000000001</v>
      </c>
      <c r="G1328" t="str">
        <f>IF(F1328="","",SUMIFS('State GDP by Industry'!$AC$2:$AC$5465,'State GDP by Industry'!$B$2:$B$5465,B1328,'State GDP by Industry'!$G$2:$G$5465,'BEA State PCE Data'!F1328))</f>
        <v/>
      </c>
      <c r="H1328" t="str">
        <f t="shared" si="20"/>
        <v/>
      </c>
    </row>
    <row r="1329" spans="1:8" x14ac:dyDescent="0.25">
      <c r="A1329" t="s">
        <v>467</v>
      </c>
      <c r="B1329" t="s">
        <v>290</v>
      </c>
      <c r="C1329" t="s">
        <v>369</v>
      </c>
      <c r="D1329" t="s">
        <v>370</v>
      </c>
      <c r="E1329">
        <v>98500.800000000003</v>
      </c>
      <c r="F1329" t="s">
        <v>80</v>
      </c>
      <c r="G1329">
        <f>IF(F1329="","",SUMIFS('State GDP by Industry'!$AC$2:$AC$5465,'State GDP by Industry'!$B$2:$B$5465,B1329,'State GDP by Industry'!$G$2:$G$5465,'BEA State PCE Data'!F1329))</f>
        <v>92652.9</v>
      </c>
      <c r="H1329">
        <f t="shared" si="20"/>
        <v>0.9406309390380585</v>
      </c>
    </row>
    <row r="1330" spans="1:8" x14ac:dyDescent="0.25">
      <c r="A1330" t="s">
        <v>467</v>
      </c>
      <c r="B1330" t="s">
        <v>290</v>
      </c>
      <c r="C1330" t="s">
        <v>371</v>
      </c>
      <c r="D1330" t="s">
        <v>372</v>
      </c>
      <c r="E1330">
        <v>35928</v>
      </c>
      <c r="F1330" t="s">
        <v>89</v>
      </c>
      <c r="G1330">
        <f>IF(F1330="","",SUMIFS('State GDP by Industry'!$AC$2:$AC$5465,'State GDP by Industry'!$B$2:$B$5465,B1330,'State GDP by Industry'!$G$2:$G$5465,'BEA State PCE Data'!F1330))</f>
        <v>7820.8</v>
      </c>
      <c r="H1330">
        <f t="shared" si="20"/>
        <v>0.21767980405254955</v>
      </c>
    </row>
    <row r="1331" spans="1:8" x14ac:dyDescent="0.25">
      <c r="A1331" t="s">
        <v>467</v>
      </c>
      <c r="B1331" t="s">
        <v>290</v>
      </c>
      <c r="C1331" t="s">
        <v>373</v>
      </c>
      <c r="D1331" t="s">
        <v>374</v>
      </c>
      <c r="E1331">
        <v>21636.400000000001</v>
      </c>
      <c r="F1331" t="s">
        <v>92</v>
      </c>
      <c r="G1331">
        <f>IF(F1331="","",SUMIFS('State GDP by Industry'!$AC$2:$AC$5465,'State GDP by Industry'!$B$2:$B$5465,B1331,'State GDP by Industry'!$G$2:$G$5465,'BEA State PCE Data'!F1331))</f>
        <v>2686.8</v>
      </c>
      <c r="H1331">
        <f t="shared" si="20"/>
        <v>0.12417962322752399</v>
      </c>
    </row>
    <row r="1332" spans="1:8" x14ac:dyDescent="0.25">
      <c r="A1332" t="s">
        <v>467</v>
      </c>
      <c r="B1332" t="s">
        <v>290</v>
      </c>
      <c r="C1332" t="s">
        <v>375</v>
      </c>
      <c r="D1332" t="s">
        <v>376</v>
      </c>
      <c r="E1332">
        <v>25322.2</v>
      </c>
      <c r="F1332" t="s">
        <v>91</v>
      </c>
      <c r="G1332">
        <f>IF(F1332="","",SUMIFS('State GDP by Industry'!$AC$2:$AC$5465,'State GDP by Industry'!$B$2:$B$5465,B1332,'State GDP by Industry'!$G$2:$G$5465,'BEA State PCE Data'!F1332))</f>
        <v>11476.2</v>
      </c>
      <c r="H1332">
        <f t="shared" si="20"/>
        <v>0.4532070673164259</v>
      </c>
    </row>
    <row r="1333" spans="1:8" x14ac:dyDescent="0.25">
      <c r="A1333" t="s">
        <v>467</v>
      </c>
      <c r="B1333" t="s">
        <v>290</v>
      </c>
      <c r="C1333" t="s">
        <v>377</v>
      </c>
      <c r="D1333" t="s">
        <v>378</v>
      </c>
      <c r="E1333">
        <v>15614.1</v>
      </c>
      <c r="F1333" t="s">
        <v>476</v>
      </c>
      <c r="G1333">
        <f>IF(F1333="","",SUMIFS('State GDP by Industry'!$AC$2:$AC$5465,'State GDP by Industry'!$B$2:$B$5465,B1333,'State GDP by Industry'!$G$2:$G$5465,'BEA State PCE Data'!F1333))</f>
        <v>0</v>
      </c>
      <c r="H1333">
        <f t="shared" si="20"/>
        <v>0</v>
      </c>
    </row>
    <row r="1334" spans="1:8" x14ac:dyDescent="0.25">
      <c r="A1334" t="s">
        <v>467</v>
      </c>
      <c r="B1334" t="s">
        <v>290</v>
      </c>
      <c r="C1334" t="s">
        <v>379</v>
      </c>
      <c r="D1334" t="s">
        <v>380</v>
      </c>
      <c r="E1334">
        <v>186238.4</v>
      </c>
      <c r="F1334" t="s">
        <v>95</v>
      </c>
      <c r="G1334">
        <f>IF(F1334="","",SUMIFS('State GDP by Industry'!$AC$2:$AC$5465,'State GDP by Industry'!$B$2:$B$5465,B1334,'State GDP by Industry'!$G$2:$G$5465,'BEA State PCE Data'!F1334))</f>
        <v>72247.600000000006</v>
      </c>
      <c r="H1334">
        <f t="shared" si="20"/>
        <v>0.38793073823658281</v>
      </c>
    </row>
    <row r="1335" spans="1:8" x14ac:dyDescent="0.25">
      <c r="A1335" t="s">
        <v>467</v>
      </c>
      <c r="B1335" t="s">
        <v>290</v>
      </c>
      <c r="C1335" t="s">
        <v>381</v>
      </c>
      <c r="D1335" t="s">
        <v>382</v>
      </c>
      <c r="E1335">
        <v>62598.7</v>
      </c>
      <c r="F1335" t="s">
        <v>97</v>
      </c>
      <c r="G1335">
        <f>IF(F1335="","",SUMIFS('State GDP by Industry'!$AC$2:$AC$5465,'State GDP by Industry'!$B$2:$B$5465,B1335,'State GDP by Industry'!$G$2:$G$5465,'BEA State PCE Data'!F1335))</f>
        <v>30501.200000000001</v>
      </c>
      <c r="H1335">
        <f t="shared" si="20"/>
        <v>0.48724973521814352</v>
      </c>
    </row>
    <row r="1336" spans="1:8" x14ac:dyDescent="0.25">
      <c r="A1336" t="s">
        <v>467</v>
      </c>
      <c r="B1336" t="s">
        <v>290</v>
      </c>
      <c r="C1336" t="s">
        <v>383</v>
      </c>
      <c r="D1336" t="s">
        <v>384</v>
      </c>
      <c r="E1336">
        <v>21416.1</v>
      </c>
      <c r="F1336" t="s">
        <v>101</v>
      </c>
      <c r="G1336">
        <f>IF(F1336="","",SUMIFS('State GDP by Industry'!$AC$2:$AC$5465,'State GDP by Industry'!$B$2:$B$5465,B1336,'State GDP by Industry'!$G$2:$G$5465,'BEA State PCE Data'!F1336))</f>
        <v>441.4</v>
      </c>
      <c r="H1336">
        <f t="shared" si="20"/>
        <v>2.0610662071992567E-2</v>
      </c>
    </row>
    <row r="1337" spans="1:8" x14ac:dyDescent="0.25">
      <c r="A1337" t="s">
        <v>467</v>
      </c>
      <c r="B1337" t="s">
        <v>290</v>
      </c>
      <c r="C1337" t="s">
        <v>385</v>
      </c>
      <c r="D1337" t="s">
        <v>386</v>
      </c>
      <c r="E1337">
        <v>29399.599999999999</v>
      </c>
      <c r="F1337" t="s">
        <v>104</v>
      </c>
      <c r="G1337">
        <f>IF(F1337="","",SUMIFS('State GDP by Industry'!$AC$2:$AC$5465,'State GDP by Industry'!$B$2:$B$5465,B1337,'State GDP by Industry'!$G$2:$G$5465,'BEA State PCE Data'!F1337))</f>
        <v>7164.6</v>
      </c>
      <c r="H1337">
        <f t="shared" si="20"/>
        <v>0.24369719315909064</v>
      </c>
    </row>
    <row r="1338" spans="1:8" x14ac:dyDescent="0.25">
      <c r="A1338" t="s">
        <v>467</v>
      </c>
      <c r="B1338" t="s">
        <v>290</v>
      </c>
      <c r="C1338" t="s">
        <v>387</v>
      </c>
      <c r="D1338" t="s">
        <v>388</v>
      </c>
      <c r="E1338">
        <v>72824</v>
      </c>
      <c r="F1338" t="s">
        <v>476</v>
      </c>
      <c r="G1338">
        <f>IF(F1338="","",SUMIFS('State GDP by Industry'!$AC$2:$AC$5465,'State GDP by Industry'!$B$2:$B$5465,B1338,'State GDP by Industry'!$G$2:$G$5465,'BEA State PCE Data'!F1338))</f>
        <v>0</v>
      </c>
      <c r="H1338">
        <f t="shared" si="20"/>
        <v>0</v>
      </c>
    </row>
    <row r="1339" spans="1:8" x14ac:dyDescent="0.25">
      <c r="A1339" t="s">
        <v>467</v>
      </c>
      <c r="B1339" t="s">
        <v>290</v>
      </c>
      <c r="C1339" t="s">
        <v>389</v>
      </c>
      <c r="D1339" t="s">
        <v>390</v>
      </c>
      <c r="E1339">
        <v>578414.6</v>
      </c>
      <c r="G1339" t="str">
        <f>IF(F1339="","",SUMIFS('State GDP by Industry'!$AC$2:$AC$5465,'State GDP by Industry'!$B$2:$B$5465,B1339,'State GDP by Industry'!$G$2:$G$5465,'BEA State PCE Data'!F1339))</f>
        <v/>
      </c>
      <c r="H1339" t="str">
        <f t="shared" si="20"/>
        <v/>
      </c>
    </row>
    <row r="1340" spans="1:8" x14ac:dyDescent="0.25">
      <c r="A1340" t="s">
        <v>467</v>
      </c>
      <c r="B1340" t="s">
        <v>290</v>
      </c>
      <c r="C1340" t="s">
        <v>391</v>
      </c>
      <c r="D1340" t="s">
        <v>392</v>
      </c>
      <c r="E1340">
        <v>548460.6</v>
      </c>
      <c r="G1340" t="str">
        <f>IF(F1340="","",SUMIFS('State GDP by Industry'!$AC$2:$AC$5465,'State GDP by Industry'!$B$2:$B$5465,B1340,'State GDP by Industry'!$G$2:$G$5465,'BEA State PCE Data'!F1340))</f>
        <v/>
      </c>
      <c r="H1340" t="str">
        <f t="shared" si="20"/>
        <v/>
      </c>
    </row>
    <row r="1341" spans="1:8" x14ac:dyDescent="0.25">
      <c r="A1341" t="s">
        <v>467</v>
      </c>
      <c r="B1341" t="s">
        <v>290</v>
      </c>
      <c r="C1341" t="s">
        <v>393</v>
      </c>
      <c r="D1341" t="s">
        <v>394</v>
      </c>
      <c r="E1341">
        <v>141408.1</v>
      </c>
      <c r="G1341" t="str">
        <f>IF(F1341="","",SUMIFS('State GDP by Industry'!$AC$2:$AC$5465,'State GDP by Industry'!$B$2:$B$5465,B1341,'State GDP by Industry'!$G$2:$G$5465,'BEA State PCE Data'!F1341))</f>
        <v/>
      </c>
      <c r="H1341" t="str">
        <f t="shared" si="20"/>
        <v/>
      </c>
    </row>
    <row r="1342" spans="1:8" x14ac:dyDescent="0.25">
      <c r="A1342" t="s">
        <v>467</v>
      </c>
      <c r="B1342" t="s">
        <v>290</v>
      </c>
      <c r="C1342" t="s">
        <v>395</v>
      </c>
      <c r="D1342" t="s">
        <v>396</v>
      </c>
      <c r="E1342">
        <v>154887.4</v>
      </c>
      <c r="G1342" t="str">
        <f>IF(F1342="","",SUMIFS('State GDP by Industry'!$AC$2:$AC$5465,'State GDP by Industry'!$B$2:$B$5465,B1342,'State GDP by Industry'!$G$2:$G$5465,'BEA State PCE Data'!F1342))</f>
        <v/>
      </c>
      <c r="H1342" t="str">
        <f t="shared" si="20"/>
        <v/>
      </c>
    </row>
    <row r="1343" spans="1:8" x14ac:dyDescent="0.25">
      <c r="A1343" t="s">
        <v>467</v>
      </c>
      <c r="B1343" t="s">
        <v>290</v>
      </c>
      <c r="C1343" t="s">
        <v>397</v>
      </c>
      <c r="D1343" t="s">
        <v>398</v>
      </c>
      <c r="E1343">
        <v>25353.1</v>
      </c>
      <c r="G1343" t="str">
        <f>IF(F1343="","",SUMIFS('State GDP by Industry'!$AC$2:$AC$5465,'State GDP by Industry'!$B$2:$B$5465,B1343,'State GDP by Industry'!$G$2:$G$5465,'BEA State PCE Data'!F1343))</f>
        <v/>
      </c>
      <c r="H1343" t="str">
        <f t="shared" si="20"/>
        <v/>
      </c>
    </row>
    <row r="1344" spans="1:8" x14ac:dyDescent="0.25">
      <c r="A1344" t="s">
        <v>467</v>
      </c>
      <c r="B1344" t="s">
        <v>290</v>
      </c>
      <c r="C1344" t="s">
        <v>399</v>
      </c>
      <c r="D1344" t="s">
        <v>400</v>
      </c>
      <c r="E1344">
        <v>39053</v>
      </c>
      <c r="G1344" t="str">
        <f>IF(F1344="","",SUMIFS('State GDP by Industry'!$AC$2:$AC$5465,'State GDP by Industry'!$B$2:$B$5465,B1344,'State GDP by Industry'!$G$2:$G$5465,'BEA State PCE Data'!F1344))</f>
        <v/>
      </c>
      <c r="H1344" t="str">
        <f t="shared" si="20"/>
        <v/>
      </c>
    </row>
    <row r="1345" spans="1:8" x14ac:dyDescent="0.25">
      <c r="A1345" t="s">
        <v>467</v>
      </c>
      <c r="B1345" t="s">
        <v>290</v>
      </c>
      <c r="C1345" t="s">
        <v>401</v>
      </c>
      <c r="D1345" t="s">
        <v>402</v>
      </c>
      <c r="E1345">
        <v>53076.6</v>
      </c>
      <c r="G1345" t="str">
        <f>IF(F1345="","",SUMIFS('State GDP by Industry'!$AC$2:$AC$5465,'State GDP by Industry'!$B$2:$B$5465,B1345,'State GDP by Industry'!$G$2:$G$5465,'BEA State PCE Data'!F1345))</f>
        <v/>
      </c>
      <c r="H1345" t="str">
        <f t="shared" si="20"/>
        <v/>
      </c>
    </row>
    <row r="1346" spans="1:8" x14ac:dyDescent="0.25">
      <c r="A1346" t="s">
        <v>467</v>
      </c>
      <c r="B1346" t="s">
        <v>290</v>
      </c>
      <c r="C1346" t="s">
        <v>403</v>
      </c>
      <c r="D1346" t="s">
        <v>404</v>
      </c>
      <c r="E1346">
        <v>70570.3</v>
      </c>
      <c r="G1346" t="str">
        <f>IF(F1346="","",SUMIFS('State GDP by Industry'!$AC$2:$AC$5465,'State GDP by Industry'!$B$2:$B$5465,B1346,'State GDP by Industry'!$G$2:$G$5465,'BEA State PCE Data'!F1346))</f>
        <v/>
      </c>
      <c r="H1346" t="str">
        <f t="shared" si="20"/>
        <v/>
      </c>
    </row>
    <row r="1347" spans="1:8" x14ac:dyDescent="0.25">
      <c r="A1347" t="s">
        <v>467</v>
      </c>
      <c r="B1347" t="s">
        <v>290</v>
      </c>
      <c r="C1347" t="s">
        <v>405</v>
      </c>
      <c r="D1347" t="s">
        <v>406</v>
      </c>
      <c r="E1347">
        <v>64112.3</v>
      </c>
      <c r="G1347" t="str">
        <f>IF(F1347="","",SUMIFS('State GDP by Industry'!$AC$2:$AC$5465,'State GDP by Industry'!$B$2:$B$5465,B1347,'State GDP by Industry'!$G$2:$G$5465,'BEA State PCE Data'!F1347))</f>
        <v/>
      </c>
      <c r="H1347" t="str">
        <f t="shared" si="20"/>
        <v/>
      </c>
    </row>
    <row r="1348" spans="1:8" x14ac:dyDescent="0.25">
      <c r="A1348" t="s">
        <v>467</v>
      </c>
      <c r="B1348" t="s">
        <v>290</v>
      </c>
      <c r="C1348" t="s">
        <v>407</v>
      </c>
      <c r="D1348" t="s">
        <v>408</v>
      </c>
      <c r="E1348">
        <v>29953.9</v>
      </c>
      <c r="G1348" t="str">
        <f>IF(F1348="","",SUMIFS('State GDP by Industry'!$AC$2:$AC$5465,'State GDP by Industry'!$B$2:$B$5465,B1348,'State GDP by Industry'!$G$2:$G$5465,'BEA State PCE Data'!F1348))</f>
        <v/>
      </c>
      <c r="H1348" t="str">
        <f t="shared" si="20"/>
        <v/>
      </c>
    </row>
    <row r="1349" spans="1:8" x14ac:dyDescent="0.25">
      <c r="A1349" t="s">
        <v>467</v>
      </c>
      <c r="B1349" t="s">
        <v>290</v>
      </c>
      <c r="C1349" t="s">
        <v>409</v>
      </c>
      <c r="D1349" t="s">
        <v>410</v>
      </c>
      <c r="E1349">
        <v>99630</v>
      </c>
      <c r="G1349" t="str">
        <f>IF(F1349="","",SUMIFS('State GDP by Industry'!$AC$2:$AC$5465,'State GDP by Industry'!$B$2:$B$5465,B1349,'State GDP by Industry'!$G$2:$G$5465,'BEA State PCE Data'!F1349))</f>
        <v/>
      </c>
      <c r="H1349" t="str">
        <f t="shared" si="20"/>
        <v/>
      </c>
    </row>
    <row r="1350" spans="1:8" x14ac:dyDescent="0.25">
      <c r="A1350" t="s">
        <v>467</v>
      </c>
      <c r="B1350" t="s">
        <v>290</v>
      </c>
      <c r="C1350" t="s">
        <v>411</v>
      </c>
      <c r="D1350" t="s">
        <v>412</v>
      </c>
      <c r="E1350">
        <v>69676.100000000006</v>
      </c>
      <c r="G1350" t="str">
        <f>IF(F1350="","",SUMIFS('State GDP by Industry'!$AC$2:$AC$5465,'State GDP by Industry'!$B$2:$B$5465,B1350,'State GDP by Industry'!$G$2:$G$5465,'BEA State PCE Data'!F1350))</f>
        <v/>
      </c>
      <c r="H1350" t="str">
        <f t="shared" si="20"/>
        <v/>
      </c>
    </row>
    <row r="1351" spans="1:8" x14ac:dyDescent="0.25">
      <c r="A1351" t="s">
        <v>468</v>
      </c>
      <c r="B1351" t="s">
        <v>292</v>
      </c>
      <c r="C1351" t="s">
        <v>365</v>
      </c>
      <c r="D1351" t="s">
        <v>366</v>
      </c>
      <c r="E1351">
        <v>3037883.5</v>
      </c>
      <c r="G1351" t="str">
        <f>IF(F1351="","",SUMIFS('State GDP by Industry'!$AC$2:$AC$5465,'State GDP by Industry'!$B$2:$B$5465,B1351,'State GDP by Industry'!$G$2:$G$5465,'BEA State PCE Data'!F1351))</f>
        <v/>
      </c>
      <c r="H1351" t="str">
        <f t="shared" si="20"/>
        <v/>
      </c>
    </row>
    <row r="1352" spans="1:8" x14ac:dyDescent="0.25">
      <c r="A1352" t="s">
        <v>468</v>
      </c>
      <c r="B1352" t="s">
        <v>292</v>
      </c>
      <c r="C1352" t="s">
        <v>367</v>
      </c>
      <c r="D1352" t="s">
        <v>368</v>
      </c>
      <c r="E1352">
        <v>1035698.7</v>
      </c>
      <c r="G1352" t="str">
        <f>IF(F1352="","",SUMIFS('State GDP by Industry'!$AC$2:$AC$5465,'State GDP by Industry'!$B$2:$B$5465,B1352,'State GDP by Industry'!$G$2:$G$5465,'BEA State PCE Data'!F1352))</f>
        <v/>
      </c>
      <c r="H1352" t="str">
        <f t="shared" ref="H1352:H1415" si="21">IFERROR(G1352/E1352,"")</f>
        <v/>
      </c>
    </row>
    <row r="1353" spans="1:8" x14ac:dyDescent="0.25">
      <c r="A1353" t="s">
        <v>468</v>
      </c>
      <c r="B1353" t="s">
        <v>292</v>
      </c>
      <c r="C1353" t="s">
        <v>369</v>
      </c>
      <c r="D1353" t="s">
        <v>370</v>
      </c>
      <c r="E1353">
        <v>353555.5</v>
      </c>
      <c r="F1353" t="s">
        <v>80</v>
      </c>
      <c r="G1353">
        <f>IF(F1353="","",SUMIFS('State GDP by Industry'!$AC$2:$AC$5465,'State GDP by Industry'!$B$2:$B$5465,B1353,'State GDP by Industry'!$G$2:$G$5465,'BEA State PCE Data'!F1353))</f>
        <v>248371</v>
      </c>
      <c r="H1353">
        <f t="shared" si="21"/>
        <v>0.70249508210167855</v>
      </c>
    </row>
    <row r="1354" spans="1:8" x14ac:dyDescent="0.25">
      <c r="A1354" t="s">
        <v>468</v>
      </c>
      <c r="B1354" t="s">
        <v>292</v>
      </c>
      <c r="C1354" t="s">
        <v>371</v>
      </c>
      <c r="D1354" t="s">
        <v>372</v>
      </c>
      <c r="E1354">
        <v>133288</v>
      </c>
      <c r="F1354" t="s">
        <v>89</v>
      </c>
      <c r="G1354">
        <f>IF(F1354="","",SUMIFS('State GDP by Industry'!$AC$2:$AC$5465,'State GDP by Industry'!$B$2:$B$5465,B1354,'State GDP by Industry'!$G$2:$G$5465,'BEA State PCE Data'!F1354))</f>
        <v>42638.2</v>
      </c>
      <c r="H1354">
        <f t="shared" si="21"/>
        <v>0.31989526438989252</v>
      </c>
    </row>
    <row r="1355" spans="1:8" x14ac:dyDescent="0.25">
      <c r="A1355" t="s">
        <v>468</v>
      </c>
      <c r="B1355" t="s">
        <v>292</v>
      </c>
      <c r="C1355" t="s">
        <v>373</v>
      </c>
      <c r="D1355" t="s">
        <v>374</v>
      </c>
      <c r="E1355">
        <v>84235</v>
      </c>
      <c r="F1355" t="s">
        <v>92</v>
      </c>
      <c r="G1355">
        <f>IF(F1355="","",SUMIFS('State GDP by Industry'!$AC$2:$AC$5465,'State GDP by Industry'!$B$2:$B$5465,B1355,'State GDP by Industry'!$G$2:$G$5465,'BEA State PCE Data'!F1355))</f>
        <v>8523.5</v>
      </c>
      <c r="H1355">
        <f t="shared" si="21"/>
        <v>0.10118715498308305</v>
      </c>
    </row>
    <row r="1356" spans="1:8" x14ac:dyDescent="0.25">
      <c r="A1356" t="s">
        <v>468</v>
      </c>
      <c r="B1356" t="s">
        <v>292</v>
      </c>
      <c r="C1356" t="s">
        <v>375</v>
      </c>
      <c r="D1356" t="s">
        <v>376</v>
      </c>
      <c r="E1356">
        <v>90049</v>
      </c>
      <c r="F1356" t="s">
        <v>91</v>
      </c>
      <c r="G1356">
        <f>IF(F1356="","",SUMIFS('State GDP by Industry'!$AC$2:$AC$5465,'State GDP by Industry'!$B$2:$B$5465,B1356,'State GDP by Industry'!$G$2:$G$5465,'BEA State PCE Data'!F1356))</f>
        <v>31458.400000000001</v>
      </c>
      <c r="H1356">
        <f t="shared" si="21"/>
        <v>0.34934757743006589</v>
      </c>
    </row>
    <row r="1357" spans="1:8" x14ac:dyDescent="0.25">
      <c r="A1357" t="s">
        <v>468</v>
      </c>
      <c r="B1357" t="s">
        <v>292</v>
      </c>
      <c r="C1357" t="s">
        <v>377</v>
      </c>
      <c r="D1357" t="s">
        <v>378</v>
      </c>
      <c r="E1357">
        <v>45983.5</v>
      </c>
      <c r="F1357" t="s">
        <v>476</v>
      </c>
      <c r="G1357">
        <f>IF(F1357="","",SUMIFS('State GDP by Industry'!$AC$2:$AC$5465,'State GDP by Industry'!$B$2:$B$5465,B1357,'State GDP by Industry'!$G$2:$G$5465,'BEA State PCE Data'!F1357))</f>
        <v>0</v>
      </c>
      <c r="H1357">
        <f t="shared" si="21"/>
        <v>0</v>
      </c>
    </row>
    <row r="1358" spans="1:8" x14ac:dyDescent="0.25">
      <c r="A1358" t="s">
        <v>468</v>
      </c>
      <c r="B1358" t="s">
        <v>292</v>
      </c>
      <c r="C1358" t="s">
        <v>379</v>
      </c>
      <c r="D1358" t="s">
        <v>380</v>
      </c>
      <c r="E1358">
        <v>682143.2</v>
      </c>
      <c r="F1358" t="s">
        <v>95</v>
      </c>
      <c r="G1358">
        <f>IF(F1358="","",SUMIFS('State GDP by Industry'!$AC$2:$AC$5465,'State GDP by Industry'!$B$2:$B$5465,B1358,'State GDP by Industry'!$G$2:$G$5465,'BEA State PCE Data'!F1358))</f>
        <v>254489.9</v>
      </c>
      <c r="H1358">
        <f t="shared" si="21"/>
        <v>0.37307401143924035</v>
      </c>
    </row>
    <row r="1359" spans="1:8" x14ac:dyDescent="0.25">
      <c r="A1359" t="s">
        <v>468</v>
      </c>
      <c r="B1359" t="s">
        <v>292</v>
      </c>
      <c r="C1359" t="s">
        <v>381</v>
      </c>
      <c r="D1359" t="s">
        <v>382</v>
      </c>
      <c r="E1359">
        <v>246007.2</v>
      </c>
      <c r="F1359" t="s">
        <v>97</v>
      </c>
      <c r="G1359">
        <f>IF(F1359="","",SUMIFS('State GDP by Industry'!$AC$2:$AC$5465,'State GDP by Industry'!$B$2:$B$5465,B1359,'State GDP by Industry'!$G$2:$G$5465,'BEA State PCE Data'!F1359))</f>
        <v>84734</v>
      </c>
      <c r="H1359">
        <f t="shared" si="21"/>
        <v>0.34443707338646995</v>
      </c>
    </row>
    <row r="1360" spans="1:8" x14ac:dyDescent="0.25">
      <c r="A1360" t="s">
        <v>468</v>
      </c>
      <c r="B1360" t="s">
        <v>292</v>
      </c>
      <c r="C1360" t="s">
        <v>383</v>
      </c>
      <c r="D1360" t="s">
        <v>384</v>
      </c>
      <c r="E1360">
        <v>86299.6</v>
      </c>
      <c r="F1360" t="s">
        <v>101</v>
      </c>
      <c r="G1360">
        <f>IF(F1360="","",SUMIFS('State GDP by Industry'!$AC$2:$AC$5465,'State GDP by Industry'!$B$2:$B$5465,B1360,'State GDP by Industry'!$G$2:$G$5465,'BEA State PCE Data'!F1360))</f>
        <v>1351.7</v>
      </c>
      <c r="H1360">
        <f t="shared" si="21"/>
        <v>1.5662876768837861E-2</v>
      </c>
    </row>
    <row r="1361" spans="1:8" x14ac:dyDescent="0.25">
      <c r="A1361" t="s">
        <v>468</v>
      </c>
      <c r="B1361" t="s">
        <v>292</v>
      </c>
      <c r="C1361" t="s">
        <v>385</v>
      </c>
      <c r="D1361" t="s">
        <v>386</v>
      </c>
      <c r="E1361">
        <v>76849.899999999994</v>
      </c>
      <c r="F1361" t="s">
        <v>104</v>
      </c>
      <c r="G1361">
        <f>IF(F1361="","",SUMIFS('State GDP by Industry'!$AC$2:$AC$5465,'State GDP by Industry'!$B$2:$B$5465,B1361,'State GDP by Industry'!$G$2:$G$5465,'BEA State PCE Data'!F1361))</f>
        <v>27196.9</v>
      </c>
      <c r="H1361">
        <f t="shared" si="21"/>
        <v>0.3538963616087985</v>
      </c>
    </row>
    <row r="1362" spans="1:8" x14ac:dyDescent="0.25">
      <c r="A1362" t="s">
        <v>468</v>
      </c>
      <c r="B1362" t="s">
        <v>292</v>
      </c>
      <c r="C1362" t="s">
        <v>387</v>
      </c>
      <c r="D1362" t="s">
        <v>388</v>
      </c>
      <c r="E1362">
        <v>272986.5</v>
      </c>
      <c r="F1362" t="s">
        <v>476</v>
      </c>
      <c r="G1362">
        <f>IF(F1362="","",SUMIFS('State GDP by Industry'!$AC$2:$AC$5465,'State GDP by Industry'!$B$2:$B$5465,B1362,'State GDP by Industry'!$G$2:$G$5465,'BEA State PCE Data'!F1362))</f>
        <v>0</v>
      </c>
      <c r="H1362">
        <f t="shared" si="21"/>
        <v>0</v>
      </c>
    </row>
    <row r="1363" spans="1:8" x14ac:dyDescent="0.25">
      <c r="A1363" t="s">
        <v>468</v>
      </c>
      <c r="B1363" t="s">
        <v>292</v>
      </c>
      <c r="C1363" t="s">
        <v>389</v>
      </c>
      <c r="D1363" t="s">
        <v>390</v>
      </c>
      <c r="E1363">
        <v>2002184.8</v>
      </c>
      <c r="G1363" t="str">
        <f>IF(F1363="","",SUMIFS('State GDP by Industry'!$AC$2:$AC$5465,'State GDP by Industry'!$B$2:$B$5465,B1363,'State GDP by Industry'!$G$2:$G$5465,'BEA State PCE Data'!F1363))</f>
        <v/>
      </c>
      <c r="H1363" t="str">
        <f t="shared" si="21"/>
        <v/>
      </c>
    </row>
    <row r="1364" spans="1:8" x14ac:dyDescent="0.25">
      <c r="A1364" t="s">
        <v>468</v>
      </c>
      <c r="B1364" t="s">
        <v>292</v>
      </c>
      <c r="C1364" t="s">
        <v>391</v>
      </c>
      <c r="D1364" t="s">
        <v>392</v>
      </c>
      <c r="E1364">
        <v>1957879.7</v>
      </c>
      <c r="G1364" t="str">
        <f>IF(F1364="","",SUMIFS('State GDP by Industry'!$AC$2:$AC$5465,'State GDP by Industry'!$B$2:$B$5465,B1364,'State GDP by Industry'!$G$2:$G$5465,'BEA State PCE Data'!F1364))</f>
        <v/>
      </c>
      <c r="H1364" t="str">
        <f t="shared" si="21"/>
        <v/>
      </c>
    </row>
    <row r="1365" spans="1:8" x14ac:dyDescent="0.25">
      <c r="A1365" t="s">
        <v>468</v>
      </c>
      <c r="B1365" t="s">
        <v>292</v>
      </c>
      <c r="C1365" t="s">
        <v>393</v>
      </c>
      <c r="D1365" t="s">
        <v>394</v>
      </c>
      <c r="E1365">
        <v>547973</v>
      </c>
      <c r="G1365" t="str">
        <f>IF(F1365="","",SUMIFS('State GDP by Industry'!$AC$2:$AC$5465,'State GDP by Industry'!$B$2:$B$5465,B1365,'State GDP by Industry'!$G$2:$G$5465,'BEA State PCE Data'!F1365))</f>
        <v/>
      </c>
      <c r="H1365" t="str">
        <f t="shared" si="21"/>
        <v/>
      </c>
    </row>
    <row r="1366" spans="1:8" x14ac:dyDescent="0.25">
      <c r="A1366" t="s">
        <v>468</v>
      </c>
      <c r="B1366" t="s">
        <v>292</v>
      </c>
      <c r="C1366" t="s">
        <v>395</v>
      </c>
      <c r="D1366" t="s">
        <v>396</v>
      </c>
      <c r="E1366">
        <v>526056.5</v>
      </c>
      <c r="G1366" t="str">
        <f>IF(F1366="","",SUMIFS('State GDP by Industry'!$AC$2:$AC$5465,'State GDP by Industry'!$B$2:$B$5465,B1366,'State GDP by Industry'!$G$2:$G$5465,'BEA State PCE Data'!F1366))</f>
        <v/>
      </c>
      <c r="H1366" t="str">
        <f t="shared" si="21"/>
        <v/>
      </c>
    </row>
    <row r="1367" spans="1:8" x14ac:dyDescent="0.25">
      <c r="A1367" t="s">
        <v>468</v>
      </c>
      <c r="B1367" t="s">
        <v>292</v>
      </c>
      <c r="C1367" t="s">
        <v>397</v>
      </c>
      <c r="D1367" t="s">
        <v>398</v>
      </c>
      <c r="E1367">
        <v>74190.3</v>
      </c>
      <c r="G1367" t="str">
        <f>IF(F1367="","",SUMIFS('State GDP by Industry'!$AC$2:$AC$5465,'State GDP by Industry'!$B$2:$B$5465,B1367,'State GDP by Industry'!$G$2:$G$5465,'BEA State PCE Data'!F1367))</f>
        <v/>
      </c>
      <c r="H1367" t="str">
        <f t="shared" si="21"/>
        <v/>
      </c>
    </row>
    <row r="1368" spans="1:8" x14ac:dyDescent="0.25">
      <c r="A1368" t="s">
        <v>468</v>
      </c>
      <c r="B1368" t="s">
        <v>292</v>
      </c>
      <c r="C1368" t="s">
        <v>399</v>
      </c>
      <c r="D1368" t="s">
        <v>400</v>
      </c>
      <c r="E1368">
        <v>107772.5</v>
      </c>
      <c r="G1368" t="str">
        <f>IF(F1368="","",SUMIFS('State GDP by Industry'!$AC$2:$AC$5465,'State GDP by Industry'!$B$2:$B$5465,B1368,'State GDP by Industry'!$G$2:$G$5465,'BEA State PCE Data'!F1368))</f>
        <v/>
      </c>
      <c r="H1368" t="str">
        <f t="shared" si="21"/>
        <v/>
      </c>
    </row>
    <row r="1369" spans="1:8" x14ac:dyDescent="0.25">
      <c r="A1369" t="s">
        <v>468</v>
      </c>
      <c r="B1369" t="s">
        <v>292</v>
      </c>
      <c r="C1369" t="s">
        <v>401</v>
      </c>
      <c r="D1369" t="s">
        <v>402</v>
      </c>
      <c r="E1369">
        <v>225108</v>
      </c>
      <c r="G1369" t="str">
        <f>IF(F1369="","",SUMIFS('State GDP by Industry'!$AC$2:$AC$5465,'State GDP by Industry'!$B$2:$B$5465,B1369,'State GDP by Industry'!$G$2:$G$5465,'BEA State PCE Data'!F1369))</f>
        <v/>
      </c>
      <c r="H1369" t="str">
        <f t="shared" si="21"/>
        <v/>
      </c>
    </row>
    <row r="1370" spans="1:8" x14ac:dyDescent="0.25">
      <c r="A1370" t="s">
        <v>468</v>
      </c>
      <c r="B1370" t="s">
        <v>292</v>
      </c>
      <c r="C1370" t="s">
        <v>403</v>
      </c>
      <c r="D1370" t="s">
        <v>404</v>
      </c>
      <c r="E1370">
        <v>241350.5</v>
      </c>
      <c r="G1370" t="str">
        <f>IF(F1370="","",SUMIFS('State GDP by Industry'!$AC$2:$AC$5465,'State GDP by Industry'!$B$2:$B$5465,B1370,'State GDP by Industry'!$G$2:$G$5465,'BEA State PCE Data'!F1370))</f>
        <v/>
      </c>
      <c r="H1370" t="str">
        <f t="shared" si="21"/>
        <v/>
      </c>
    </row>
    <row r="1371" spans="1:8" x14ac:dyDescent="0.25">
      <c r="A1371" t="s">
        <v>468</v>
      </c>
      <c r="B1371" t="s">
        <v>292</v>
      </c>
      <c r="C1371" t="s">
        <v>405</v>
      </c>
      <c r="D1371" t="s">
        <v>406</v>
      </c>
      <c r="E1371">
        <v>235429</v>
      </c>
      <c r="G1371" t="str">
        <f>IF(F1371="","",SUMIFS('State GDP by Industry'!$AC$2:$AC$5465,'State GDP by Industry'!$B$2:$B$5465,B1371,'State GDP by Industry'!$G$2:$G$5465,'BEA State PCE Data'!F1371))</f>
        <v/>
      </c>
      <c r="H1371" t="str">
        <f t="shared" si="21"/>
        <v/>
      </c>
    </row>
    <row r="1372" spans="1:8" x14ac:dyDescent="0.25">
      <c r="A1372" t="s">
        <v>468</v>
      </c>
      <c r="B1372" t="s">
        <v>292</v>
      </c>
      <c r="C1372" t="s">
        <v>407</v>
      </c>
      <c r="D1372" t="s">
        <v>408</v>
      </c>
      <c r="E1372">
        <v>44305</v>
      </c>
      <c r="G1372" t="str">
        <f>IF(F1372="","",SUMIFS('State GDP by Industry'!$AC$2:$AC$5465,'State GDP by Industry'!$B$2:$B$5465,B1372,'State GDP by Industry'!$G$2:$G$5465,'BEA State PCE Data'!F1372))</f>
        <v/>
      </c>
      <c r="H1372" t="str">
        <f t="shared" si="21"/>
        <v/>
      </c>
    </row>
    <row r="1373" spans="1:8" x14ac:dyDescent="0.25">
      <c r="A1373" t="s">
        <v>468</v>
      </c>
      <c r="B1373" t="s">
        <v>292</v>
      </c>
      <c r="C1373" t="s">
        <v>409</v>
      </c>
      <c r="D1373" t="s">
        <v>410</v>
      </c>
      <c r="E1373">
        <v>272078.09999999998</v>
      </c>
      <c r="G1373" t="str">
        <f>IF(F1373="","",SUMIFS('State GDP by Industry'!$AC$2:$AC$5465,'State GDP by Industry'!$B$2:$B$5465,B1373,'State GDP by Industry'!$G$2:$G$5465,'BEA State PCE Data'!F1373))</f>
        <v/>
      </c>
      <c r="H1373" t="str">
        <f t="shared" si="21"/>
        <v/>
      </c>
    </row>
    <row r="1374" spans="1:8" x14ac:dyDescent="0.25">
      <c r="A1374" t="s">
        <v>468</v>
      </c>
      <c r="B1374" t="s">
        <v>292</v>
      </c>
      <c r="C1374" t="s">
        <v>411</v>
      </c>
      <c r="D1374" t="s">
        <v>412</v>
      </c>
      <c r="E1374">
        <v>227773.1</v>
      </c>
      <c r="G1374" t="str">
        <f>IF(F1374="","",SUMIFS('State GDP by Industry'!$AC$2:$AC$5465,'State GDP by Industry'!$B$2:$B$5465,B1374,'State GDP by Industry'!$G$2:$G$5465,'BEA State PCE Data'!F1374))</f>
        <v/>
      </c>
      <c r="H1374" t="str">
        <f t="shared" si="21"/>
        <v/>
      </c>
    </row>
    <row r="1375" spans="1:8" x14ac:dyDescent="0.25">
      <c r="A1375" t="s">
        <v>469</v>
      </c>
      <c r="B1375" t="s">
        <v>294</v>
      </c>
      <c r="C1375" t="s">
        <v>365</v>
      </c>
      <c r="D1375" t="s">
        <v>366</v>
      </c>
      <c r="E1375">
        <v>1504392.8</v>
      </c>
      <c r="G1375" t="str">
        <f>IF(F1375="","",SUMIFS('State GDP by Industry'!$AC$2:$AC$5465,'State GDP by Industry'!$B$2:$B$5465,B1375,'State GDP by Industry'!$G$2:$G$5465,'BEA State PCE Data'!F1375))</f>
        <v/>
      </c>
      <c r="H1375" t="str">
        <f t="shared" si="21"/>
        <v/>
      </c>
    </row>
    <row r="1376" spans="1:8" x14ac:dyDescent="0.25">
      <c r="A1376" t="s">
        <v>469</v>
      </c>
      <c r="B1376" t="s">
        <v>294</v>
      </c>
      <c r="C1376" t="s">
        <v>367</v>
      </c>
      <c r="D1376" t="s">
        <v>368</v>
      </c>
      <c r="E1376">
        <v>511793.3</v>
      </c>
      <c r="G1376" t="str">
        <f>IF(F1376="","",SUMIFS('State GDP by Industry'!$AC$2:$AC$5465,'State GDP by Industry'!$B$2:$B$5465,B1376,'State GDP by Industry'!$G$2:$G$5465,'BEA State PCE Data'!F1376))</f>
        <v/>
      </c>
      <c r="H1376" t="str">
        <f t="shared" si="21"/>
        <v/>
      </c>
    </row>
    <row r="1377" spans="1:8" x14ac:dyDescent="0.25">
      <c r="A1377" t="s">
        <v>469</v>
      </c>
      <c r="B1377" t="s">
        <v>294</v>
      </c>
      <c r="C1377" t="s">
        <v>369</v>
      </c>
      <c r="D1377" t="s">
        <v>370</v>
      </c>
      <c r="E1377">
        <v>177868.2</v>
      </c>
      <c r="F1377" t="s">
        <v>80</v>
      </c>
      <c r="G1377">
        <f>IF(F1377="","",SUMIFS('State GDP by Industry'!$AC$2:$AC$5465,'State GDP by Industry'!$B$2:$B$5465,B1377,'State GDP by Industry'!$G$2:$G$5465,'BEA State PCE Data'!F1377))</f>
        <v>141083.20000000001</v>
      </c>
      <c r="H1377">
        <f t="shared" si="21"/>
        <v>0.79318956395803186</v>
      </c>
    </row>
    <row r="1378" spans="1:8" x14ac:dyDescent="0.25">
      <c r="A1378" t="s">
        <v>469</v>
      </c>
      <c r="B1378" t="s">
        <v>294</v>
      </c>
      <c r="C1378" t="s">
        <v>371</v>
      </c>
      <c r="D1378" t="s">
        <v>372</v>
      </c>
      <c r="E1378">
        <v>74031.7</v>
      </c>
      <c r="F1378" t="s">
        <v>89</v>
      </c>
      <c r="G1378">
        <f>IF(F1378="","",SUMIFS('State GDP by Industry'!$AC$2:$AC$5465,'State GDP by Industry'!$B$2:$B$5465,B1378,'State GDP by Industry'!$G$2:$G$5465,'BEA State PCE Data'!F1378))</f>
        <v>16238.3</v>
      </c>
      <c r="H1378">
        <f t="shared" si="21"/>
        <v>0.2193425248913641</v>
      </c>
    </row>
    <row r="1379" spans="1:8" x14ac:dyDescent="0.25">
      <c r="A1379" t="s">
        <v>469</v>
      </c>
      <c r="B1379" t="s">
        <v>294</v>
      </c>
      <c r="C1379" t="s">
        <v>373</v>
      </c>
      <c r="D1379" t="s">
        <v>374</v>
      </c>
      <c r="E1379">
        <v>39644.6</v>
      </c>
      <c r="F1379" t="s">
        <v>92</v>
      </c>
      <c r="G1379">
        <f>IF(F1379="","",SUMIFS('State GDP by Industry'!$AC$2:$AC$5465,'State GDP by Industry'!$B$2:$B$5465,B1379,'State GDP by Industry'!$G$2:$G$5465,'BEA State PCE Data'!F1379))</f>
        <v>1901.3</v>
      </c>
      <c r="H1379">
        <f t="shared" si="21"/>
        <v>4.7958612270019123E-2</v>
      </c>
    </row>
    <row r="1380" spans="1:8" x14ac:dyDescent="0.25">
      <c r="A1380" t="s">
        <v>469</v>
      </c>
      <c r="B1380" t="s">
        <v>294</v>
      </c>
      <c r="C1380" t="s">
        <v>375</v>
      </c>
      <c r="D1380" t="s">
        <v>376</v>
      </c>
      <c r="E1380">
        <v>39418.400000000001</v>
      </c>
      <c r="F1380" t="s">
        <v>91</v>
      </c>
      <c r="G1380">
        <f>IF(F1380="","",SUMIFS('State GDP by Industry'!$AC$2:$AC$5465,'State GDP by Industry'!$B$2:$B$5465,B1380,'State GDP by Industry'!$G$2:$G$5465,'BEA State PCE Data'!F1380))</f>
        <v>21214.5</v>
      </c>
      <c r="H1380">
        <f t="shared" si="21"/>
        <v>0.5381877498833032</v>
      </c>
    </row>
    <row r="1381" spans="1:8" x14ac:dyDescent="0.25">
      <c r="A1381" t="s">
        <v>469</v>
      </c>
      <c r="B1381" t="s">
        <v>294</v>
      </c>
      <c r="C1381" t="s">
        <v>377</v>
      </c>
      <c r="D1381" t="s">
        <v>378</v>
      </c>
      <c r="E1381">
        <v>24773.5</v>
      </c>
      <c r="F1381" t="s">
        <v>476</v>
      </c>
      <c r="G1381">
        <f>IF(F1381="","",SUMIFS('State GDP by Industry'!$AC$2:$AC$5465,'State GDP by Industry'!$B$2:$B$5465,B1381,'State GDP by Industry'!$G$2:$G$5465,'BEA State PCE Data'!F1381))</f>
        <v>0</v>
      </c>
      <c r="H1381">
        <f t="shared" si="21"/>
        <v>0</v>
      </c>
    </row>
    <row r="1382" spans="1:8" x14ac:dyDescent="0.25">
      <c r="A1382" t="s">
        <v>469</v>
      </c>
      <c r="B1382" t="s">
        <v>294</v>
      </c>
      <c r="C1382" t="s">
        <v>379</v>
      </c>
      <c r="D1382" t="s">
        <v>380</v>
      </c>
      <c r="E1382">
        <v>333925.09999999998</v>
      </c>
      <c r="F1382" t="s">
        <v>95</v>
      </c>
      <c r="G1382">
        <f>IF(F1382="","",SUMIFS('State GDP by Industry'!$AC$2:$AC$5465,'State GDP by Industry'!$B$2:$B$5465,B1382,'State GDP by Industry'!$G$2:$G$5465,'BEA State PCE Data'!F1382))</f>
        <v>122313.1</v>
      </c>
      <c r="H1382">
        <f t="shared" si="21"/>
        <v>0.36628902709020678</v>
      </c>
    </row>
    <row r="1383" spans="1:8" x14ac:dyDescent="0.25">
      <c r="A1383" t="s">
        <v>469</v>
      </c>
      <c r="B1383" t="s">
        <v>294</v>
      </c>
      <c r="C1383" t="s">
        <v>381</v>
      </c>
      <c r="D1383" t="s">
        <v>382</v>
      </c>
      <c r="E1383">
        <v>116463.5</v>
      </c>
      <c r="F1383" t="s">
        <v>97</v>
      </c>
      <c r="G1383">
        <f>IF(F1383="","",SUMIFS('State GDP by Industry'!$AC$2:$AC$5465,'State GDP by Industry'!$B$2:$B$5465,B1383,'State GDP by Industry'!$G$2:$G$5465,'BEA State PCE Data'!F1383))</f>
        <v>19014.400000000001</v>
      </c>
      <c r="H1383">
        <f t="shared" si="21"/>
        <v>0.16326488556500535</v>
      </c>
    </row>
    <row r="1384" spans="1:8" x14ac:dyDescent="0.25">
      <c r="A1384" t="s">
        <v>469</v>
      </c>
      <c r="B1384" t="s">
        <v>294</v>
      </c>
      <c r="C1384" t="s">
        <v>383</v>
      </c>
      <c r="D1384" t="s">
        <v>384</v>
      </c>
      <c r="E1384">
        <v>47089.8</v>
      </c>
      <c r="F1384" t="s">
        <v>101</v>
      </c>
      <c r="G1384">
        <f>IF(F1384="","",SUMIFS('State GDP by Industry'!$AC$2:$AC$5465,'State GDP by Industry'!$B$2:$B$5465,B1384,'State GDP by Industry'!$G$2:$G$5465,'BEA State PCE Data'!F1384))</f>
        <v>511.3</v>
      </c>
      <c r="H1384">
        <f t="shared" si="21"/>
        <v>1.0857977736155175E-2</v>
      </c>
    </row>
    <row r="1385" spans="1:8" x14ac:dyDescent="0.25">
      <c r="A1385" t="s">
        <v>469</v>
      </c>
      <c r="B1385" t="s">
        <v>294</v>
      </c>
      <c r="C1385" t="s">
        <v>385</v>
      </c>
      <c r="D1385" t="s">
        <v>386</v>
      </c>
      <c r="E1385">
        <v>43448.9</v>
      </c>
      <c r="F1385" t="s">
        <v>104</v>
      </c>
      <c r="G1385">
        <f>IF(F1385="","",SUMIFS('State GDP by Industry'!$AC$2:$AC$5465,'State GDP by Industry'!$B$2:$B$5465,B1385,'State GDP by Industry'!$G$2:$G$5465,'BEA State PCE Data'!F1385))</f>
        <v>36098.699999999997</v>
      </c>
      <c r="H1385">
        <f t="shared" si="21"/>
        <v>0.83083116028253867</v>
      </c>
    </row>
    <row r="1386" spans="1:8" x14ac:dyDescent="0.25">
      <c r="A1386" t="s">
        <v>469</v>
      </c>
      <c r="B1386" t="s">
        <v>294</v>
      </c>
      <c r="C1386" t="s">
        <v>387</v>
      </c>
      <c r="D1386" t="s">
        <v>388</v>
      </c>
      <c r="E1386">
        <v>126922.9</v>
      </c>
      <c r="F1386" t="s">
        <v>476</v>
      </c>
      <c r="G1386">
        <f>IF(F1386="","",SUMIFS('State GDP by Industry'!$AC$2:$AC$5465,'State GDP by Industry'!$B$2:$B$5465,B1386,'State GDP by Industry'!$G$2:$G$5465,'BEA State PCE Data'!F1386))</f>
        <v>0</v>
      </c>
      <c r="H1386">
        <f t="shared" si="21"/>
        <v>0</v>
      </c>
    </row>
    <row r="1387" spans="1:8" x14ac:dyDescent="0.25">
      <c r="A1387" t="s">
        <v>469</v>
      </c>
      <c r="B1387" t="s">
        <v>294</v>
      </c>
      <c r="C1387" t="s">
        <v>389</v>
      </c>
      <c r="D1387" t="s">
        <v>390</v>
      </c>
      <c r="E1387">
        <v>992599.5</v>
      </c>
      <c r="G1387" t="str">
        <f>IF(F1387="","",SUMIFS('State GDP by Industry'!$AC$2:$AC$5465,'State GDP by Industry'!$B$2:$B$5465,B1387,'State GDP by Industry'!$G$2:$G$5465,'BEA State PCE Data'!F1387))</f>
        <v/>
      </c>
      <c r="H1387" t="str">
        <f t="shared" si="21"/>
        <v/>
      </c>
    </row>
    <row r="1388" spans="1:8" x14ac:dyDescent="0.25">
      <c r="A1388" t="s">
        <v>469</v>
      </c>
      <c r="B1388" t="s">
        <v>294</v>
      </c>
      <c r="C1388" t="s">
        <v>391</v>
      </c>
      <c r="D1388" t="s">
        <v>392</v>
      </c>
      <c r="E1388">
        <v>959549.1</v>
      </c>
      <c r="G1388" t="str">
        <f>IF(F1388="","",SUMIFS('State GDP by Industry'!$AC$2:$AC$5465,'State GDP by Industry'!$B$2:$B$5465,B1388,'State GDP by Industry'!$G$2:$G$5465,'BEA State PCE Data'!F1388))</f>
        <v/>
      </c>
      <c r="H1388" t="str">
        <f t="shared" si="21"/>
        <v/>
      </c>
    </row>
    <row r="1389" spans="1:8" x14ac:dyDescent="0.25">
      <c r="A1389" t="s">
        <v>469</v>
      </c>
      <c r="B1389" t="s">
        <v>294</v>
      </c>
      <c r="C1389" t="s">
        <v>393</v>
      </c>
      <c r="D1389" t="s">
        <v>394</v>
      </c>
      <c r="E1389">
        <v>259134.8</v>
      </c>
      <c r="G1389" t="str">
        <f>IF(F1389="","",SUMIFS('State GDP by Industry'!$AC$2:$AC$5465,'State GDP by Industry'!$B$2:$B$5465,B1389,'State GDP by Industry'!$G$2:$G$5465,'BEA State PCE Data'!F1389))</f>
        <v/>
      </c>
      <c r="H1389" t="str">
        <f t="shared" si="21"/>
        <v/>
      </c>
    </row>
    <row r="1390" spans="1:8" x14ac:dyDescent="0.25">
      <c r="A1390" t="s">
        <v>469</v>
      </c>
      <c r="B1390" t="s">
        <v>294</v>
      </c>
      <c r="C1390" t="s">
        <v>395</v>
      </c>
      <c r="D1390" t="s">
        <v>396</v>
      </c>
      <c r="E1390">
        <v>244375.4</v>
      </c>
      <c r="G1390" t="str">
        <f>IF(F1390="","",SUMIFS('State GDP by Industry'!$AC$2:$AC$5465,'State GDP by Industry'!$B$2:$B$5465,B1390,'State GDP by Industry'!$G$2:$G$5465,'BEA State PCE Data'!F1390))</f>
        <v/>
      </c>
      <c r="H1390" t="str">
        <f t="shared" si="21"/>
        <v/>
      </c>
    </row>
    <row r="1391" spans="1:8" x14ac:dyDescent="0.25">
      <c r="A1391" t="s">
        <v>469</v>
      </c>
      <c r="B1391" t="s">
        <v>294</v>
      </c>
      <c r="C1391" t="s">
        <v>397</v>
      </c>
      <c r="D1391" t="s">
        <v>398</v>
      </c>
      <c r="E1391">
        <v>44146</v>
      </c>
      <c r="G1391" t="str">
        <f>IF(F1391="","",SUMIFS('State GDP by Industry'!$AC$2:$AC$5465,'State GDP by Industry'!$B$2:$B$5465,B1391,'State GDP by Industry'!$G$2:$G$5465,'BEA State PCE Data'!F1391))</f>
        <v/>
      </c>
      <c r="H1391" t="str">
        <f t="shared" si="21"/>
        <v/>
      </c>
    </row>
    <row r="1392" spans="1:8" x14ac:dyDescent="0.25">
      <c r="A1392" t="s">
        <v>469</v>
      </c>
      <c r="B1392" t="s">
        <v>294</v>
      </c>
      <c r="C1392" t="s">
        <v>399</v>
      </c>
      <c r="D1392" t="s">
        <v>400</v>
      </c>
      <c r="E1392">
        <v>61585.5</v>
      </c>
      <c r="G1392" t="str">
        <f>IF(F1392="","",SUMIFS('State GDP by Industry'!$AC$2:$AC$5465,'State GDP by Industry'!$B$2:$B$5465,B1392,'State GDP by Industry'!$G$2:$G$5465,'BEA State PCE Data'!F1392))</f>
        <v/>
      </c>
      <c r="H1392" t="str">
        <f t="shared" si="21"/>
        <v/>
      </c>
    </row>
    <row r="1393" spans="1:8" x14ac:dyDescent="0.25">
      <c r="A1393" t="s">
        <v>469</v>
      </c>
      <c r="B1393" t="s">
        <v>294</v>
      </c>
      <c r="C1393" t="s">
        <v>401</v>
      </c>
      <c r="D1393" t="s">
        <v>402</v>
      </c>
      <c r="E1393">
        <v>111283.5</v>
      </c>
      <c r="G1393" t="str">
        <f>IF(F1393="","",SUMIFS('State GDP by Industry'!$AC$2:$AC$5465,'State GDP by Industry'!$B$2:$B$5465,B1393,'State GDP by Industry'!$G$2:$G$5465,'BEA State PCE Data'!F1393))</f>
        <v/>
      </c>
      <c r="H1393" t="str">
        <f t="shared" si="21"/>
        <v/>
      </c>
    </row>
    <row r="1394" spans="1:8" x14ac:dyDescent="0.25">
      <c r="A1394" t="s">
        <v>469</v>
      </c>
      <c r="B1394" t="s">
        <v>294</v>
      </c>
      <c r="C1394" t="s">
        <v>403</v>
      </c>
      <c r="D1394" t="s">
        <v>404</v>
      </c>
      <c r="E1394">
        <v>127203.9</v>
      </c>
      <c r="G1394" t="str">
        <f>IF(F1394="","",SUMIFS('State GDP by Industry'!$AC$2:$AC$5465,'State GDP by Industry'!$B$2:$B$5465,B1394,'State GDP by Industry'!$G$2:$G$5465,'BEA State PCE Data'!F1394))</f>
        <v/>
      </c>
      <c r="H1394" t="str">
        <f t="shared" si="21"/>
        <v/>
      </c>
    </row>
    <row r="1395" spans="1:8" x14ac:dyDescent="0.25">
      <c r="A1395" t="s">
        <v>469</v>
      </c>
      <c r="B1395" t="s">
        <v>294</v>
      </c>
      <c r="C1395" t="s">
        <v>405</v>
      </c>
      <c r="D1395" t="s">
        <v>406</v>
      </c>
      <c r="E1395">
        <v>111820.1</v>
      </c>
      <c r="G1395" t="str">
        <f>IF(F1395="","",SUMIFS('State GDP by Industry'!$AC$2:$AC$5465,'State GDP by Industry'!$B$2:$B$5465,B1395,'State GDP by Industry'!$G$2:$G$5465,'BEA State PCE Data'!F1395))</f>
        <v/>
      </c>
      <c r="H1395" t="str">
        <f t="shared" si="21"/>
        <v/>
      </c>
    </row>
    <row r="1396" spans="1:8" x14ac:dyDescent="0.25">
      <c r="A1396" t="s">
        <v>469</v>
      </c>
      <c r="B1396" t="s">
        <v>294</v>
      </c>
      <c r="C1396" t="s">
        <v>407</v>
      </c>
      <c r="D1396" t="s">
        <v>408</v>
      </c>
      <c r="E1396">
        <v>33050.300000000003</v>
      </c>
      <c r="G1396" t="str">
        <f>IF(F1396="","",SUMIFS('State GDP by Industry'!$AC$2:$AC$5465,'State GDP by Industry'!$B$2:$B$5465,B1396,'State GDP by Industry'!$G$2:$G$5465,'BEA State PCE Data'!F1396))</f>
        <v/>
      </c>
      <c r="H1396" t="str">
        <f t="shared" si="21"/>
        <v/>
      </c>
    </row>
    <row r="1397" spans="1:8" x14ac:dyDescent="0.25">
      <c r="A1397" t="s">
        <v>469</v>
      </c>
      <c r="B1397" t="s">
        <v>294</v>
      </c>
      <c r="C1397" t="s">
        <v>409</v>
      </c>
      <c r="D1397" t="s">
        <v>410</v>
      </c>
      <c r="E1397">
        <v>144930.6</v>
      </c>
      <c r="G1397" t="str">
        <f>IF(F1397="","",SUMIFS('State GDP by Industry'!$AC$2:$AC$5465,'State GDP by Industry'!$B$2:$B$5465,B1397,'State GDP by Industry'!$G$2:$G$5465,'BEA State PCE Data'!F1397))</f>
        <v/>
      </c>
      <c r="H1397" t="str">
        <f t="shared" si="21"/>
        <v/>
      </c>
    </row>
    <row r="1398" spans="1:8" x14ac:dyDescent="0.25">
      <c r="A1398" t="s">
        <v>469</v>
      </c>
      <c r="B1398" t="s">
        <v>294</v>
      </c>
      <c r="C1398" t="s">
        <v>411</v>
      </c>
      <c r="D1398" t="s">
        <v>412</v>
      </c>
      <c r="E1398">
        <v>111880.2</v>
      </c>
      <c r="G1398" t="str">
        <f>IF(F1398="","",SUMIFS('State GDP by Industry'!$AC$2:$AC$5465,'State GDP by Industry'!$B$2:$B$5465,B1398,'State GDP by Industry'!$G$2:$G$5465,'BEA State PCE Data'!F1398))</f>
        <v/>
      </c>
      <c r="H1398" t="str">
        <f t="shared" si="21"/>
        <v/>
      </c>
    </row>
    <row r="1399" spans="1:8" x14ac:dyDescent="0.25">
      <c r="A1399" t="s">
        <v>470</v>
      </c>
      <c r="B1399" t="s">
        <v>296</v>
      </c>
      <c r="C1399" t="s">
        <v>365</v>
      </c>
      <c r="D1399" t="s">
        <v>366</v>
      </c>
      <c r="E1399">
        <v>475684</v>
      </c>
      <c r="G1399" t="str">
        <f>IF(F1399="","",SUMIFS('State GDP by Industry'!$AC$2:$AC$5465,'State GDP by Industry'!$B$2:$B$5465,B1399,'State GDP by Industry'!$G$2:$G$5465,'BEA State PCE Data'!F1399))</f>
        <v/>
      </c>
      <c r="H1399" t="str">
        <f t="shared" si="21"/>
        <v/>
      </c>
    </row>
    <row r="1400" spans="1:8" x14ac:dyDescent="0.25">
      <c r="A1400" t="s">
        <v>470</v>
      </c>
      <c r="B1400" t="s">
        <v>296</v>
      </c>
      <c r="C1400" t="s">
        <v>367</v>
      </c>
      <c r="D1400" t="s">
        <v>368</v>
      </c>
      <c r="E1400">
        <v>155179.29999999999</v>
      </c>
      <c r="G1400" t="str">
        <f>IF(F1400="","",SUMIFS('State GDP by Industry'!$AC$2:$AC$5465,'State GDP by Industry'!$B$2:$B$5465,B1400,'State GDP by Industry'!$G$2:$G$5465,'BEA State PCE Data'!F1400))</f>
        <v/>
      </c>
      <c r="H1400" t="str">
        <f t="shared" si="21"/>
        <v/>
      </c>
    </row>
    <row r="1401" spans="1:8" x14ac:dyDescent="0.25">
      <c r="A1401" t="s">
        <v>470</v>
      </c>
      <c r="B1401" t="s">
        <v>296</v>
      </c>
      <c r="C1401" t="s">
        <v>369</v>
      </c>
      <c r="D1401" t="s">
        <v>370</v>
      </c>
      <c r="E1401">
        <v>56668.3</v>
      </c>
      <c r="F1401" t="s">
        <v>80</v>
      </c>
      <c r="G1401">
        <f>IF(F1401="","",SUMIFS('State GDP by Industry'!$AC$2:$AC$5465,'State GDP by Industry'!$B$2:$B$5465,B1401,'State GDP by Industry'!$G$2:$G$5465,'BEA State PCE Data'!F1401))</f>
        <v>34109.4</v>
      </c>
      <c r="H1401">
        <f t="shared" si="21"/>
        <v>0.6019132389713473</v>
      </c>
    </row>
    <row r="1402" spans="1:8" x14ac:dyDescent="0.25">
      <c r="A1402" t="s">
        <v>470</v>
      </c>
      <c r="B1402" t="s">
        <v>296</v>
      </c>
      <c r="C1402" t="s">
        <v>371</v>
      </c>
      <c r="D1402" t="s">
        <v>372</v>
      </c>
      <c r="E1402">
        <v>18969.099999999999</v>
      </c>
      <c r="F1402" t="s">
        <v>89</v>
      </c>
      <c r="G1402">
        <f>IF(F1402="","",SUMIFS('State GDP by Industry'!$AC$2:$AC$5465,'State GDP by Industry'!$B$2:$B$5465,B1402,'State GDP by Industry'!$G$2:$G$5465,'BEA State PCE Data'!F1402))</f>
        <v>1462.5</v>
      </c>
      <c r="H1402">
        <f t="shared" si="21"/>
        <v>7.7099071648101397E-2</v>
      </c>
    </row>
    <row r="1403" spans="1:8" x14ac:dyDescent="0.25">
      <c r="A1403" t="s">
        <v>470</v>
      </c>
      <c r="B1403" t="s">
        <v>296</v>
      </c>
      <c r="C1403" t="s">
        <v>373</v>
      </c>
      <c r="D1403" t="s">
        <v>374</v>
      </c>
      <c r="E1403">
        <v>13501.3</v>
      </c>
      <c r="F1403" t="s">
        <v>92</v>
      </c>
      <c r="G1403">
        <f>IF(F1403="","",SUMIFS('State GDP by Industry'!$AC$2:$AC$5465,'State GDP by Industry'!$B$2:$B$5465,B1403,'State GDP by Industry'!$G$2:$G$5465,'BEA State PCE Data'!F1403))</f>
        <v>1219.3</v>
      </c>
      <c r="H1403">
        <f t="shared" si="21"/>
        <v>9.0309822017139094E-2</v>
      </c>
    </row>
    <row r="1404" spans="1:8" x14ac:dyDescent="0.25">
      <c r="A1404" t="s">
        <v>470</v>
      </c>
      <c r="B1404" t="s">
        <v>296</v>
      </c>
      <c r="C1404" t="s">
        <v>375</v>
      </c>
      <c r="D1404" t="s">
        <v>376</v>
      </c>
      <c r="E1404">
        <v>16108.5</v>
      </c>
      <c r="F1404" t="s">
        <v>91</v>
      </c>
      <c r="G1404">
        <f>IF(F1404="","",SUMIFS('State GDP by Industry'!$AC$2:$AC$5465,'State GDP by Industry'!$B$2:$B$5465,B1404,'State GDP by Industry'!$G$2:$G$5465,'BEA State PCE Data'!F1404))</f>
        <v>3552</v>
      </c>
      <c r="H1404">
        <f t="shared" si="21"/>
        <v>0.22050470248626503</v>
      </c>
    </row>
    <row r="1405" spans="1:8" x14ac:dyDescent="0.25">
      <c r="A1405" t="s">
        <v>470</v>
      </c>
      <c r="B1405" t="s">
        <v>296</v>
      </c>
      <c r="C1405" t="s">
        <v>377</v>
      </c>
      <c r="D1405" t="s">
        <v>378</v>
      </c>
      <c r="E1405">
        <v>8089.4</v>
      </c>
      <c r="F1405" t="s">
        <v>476</v>
      </c>
      <c r="G1405">
        <f>IF(F1405="","",SUMIFS('State GDP by Industry'!$AC$2:$AC$5465,'State GDP by Industry'!$B$2:$B$5465,B1405,'State GDP by Industry'!$G$2:$G$5465,'BEA State PCE Data'!F1405))</f>
        <v>0</v>
      </c>
      <c r="H1405">
        <f t="shared" si="21"/>
        <v>0</v>
      </c>
    </row>
    <row r="1406" spans="1:8" x14ac:dyDescent="0.25">
      <c r="A1406" t="s">
        <v>470</v>
      </c>
      <c r="B1406" t="s">
        <v>296</v>
      </c>
      <c r="C1406" t="s">
        <v>379</v>
      </c>
      <c r="D1406" t="s">
        <v>380</v>
      </c>
      <c r="E1406">
        <v>98511.1</v>
      </c>
      <c r="F1406" t="s">
        <v>95</v>
      </c>
      <c r="G1406">
        <f>IF(F1406="","",SUMIFS('State GDP by Industry'!$AC$2:$AC$5465,'State GDP by Industry'!$B$2:$B$5465,B1406,'State GDP by Industry'!$G$2:$G$5465,'BEA State PCE Data'!F1406))</f>
        <v>21199.7</v>
      </c>
      <c r="H1406">
        <f t="shared" si="21"/>
        <v>0.21520112961889573</v>
      </c>
    </row>
    <row r="1407" spans="1:8" x14ac:dyDescent="0.25">
      <c r="A1407" t="s">
        <v>470</v>
      </c>
      <c r="B1407" t="s">
        <v>296</v>
      </c>
      <c r="C1407" t="s">
        <v>381</v>
      </c>
      <c r="D1407" t="s">
        <v>382</v>
      </c>
      <c r="E1407">
        <v>37794.199999999997</v>
      </c>
      <c r="F1407" t="s">
        <v>97</v>
      </c>
      <c r="G1407">
        <f>IF(F1407="","",SUMIFS('State GDP by Industry'!$AC$2:$AC$5465,'State GDP by Industry'!$B$2:$B$5465,B1407,'State GDP by Industry'!$G$2:$G$5465,'BEA State PCE Data'!F1407))</f>
        <v>8292.7000000000007</v>
      </c>
      <c r="H1407">
        <f t="shared" si="21"/>
        <v>0.21941726508300219</v>
      </c>
    </row>
    <row r="1408" spans="1:8" x14ac:dyDescent="0.25">
      <c r="A1408" t="s">
        <v>470</v>
      </c>
      <c r="B1408" t="s">
        <v>296</v>
      </c>
      <c r="C1408" t="s">
        <v>383</v>
      </c>
      <c r="D1408" t="s">
        <v>384</v>
      </c>
      <c r="E1408">
        <v>12638.7</v>
      </c>
      <c r="F1408" t="s">
        <v>101</v>
      </c>
      <c r="G1408">
        <f>IF(F1408="","",SUMIFS('State GDP by Industry'!$AC$2:$AC$5465,'State GDP by Industry'!$B$2:$B$5465,B1408,'State GDP by Industry'!$G$2:$G$5465,'BEA State PCE Data'!F1408))</f>
        <v>110.6</v>
      </c>
      <c r="H1408">
        <f t="shared" si="21"/>
        <v>8.7509000134507499E-3</v>
      </c>
    </row>
    <row r="1409" spans="1:8" x14ac:dyDescent="0.25">
      <c r="A1409" t="s">
        <v>470</v>
      </c>
      <c r="B1409" t="s">
        <v>296</v>
      </c>
      <c r="C1409" t="s">
        <v>385</v>
      </c>
      <c r="D1409" t="s">
        <v>386</v>
      </c>
      <c r="E1409">
        <v>12124</v>
      </c>
      <c r="F1409" t="s">
        <v>104</v>
      </c>
      <c r="G1409">
        <f>IF(F1409="","",SUMIFS('State GDP by Industry'!$AC$2:$AC$5465,'State GDP by Industry'!$B$2:$B$5465,B1409,'State GDP by Industry'!$G$2:$G$5465,'BEA State PCE Data'!F1409))</f>
        <v>4438.2</v>
      </c>
      <c r="H1409">
        <f t="shared" si="21"/>
        <v>0.36606730451996039</v>
      </c>
    </row>
    <row r="1410" spans="1:8" x14ac:dyDescent="0.25">
      <c r="A1410" t="s">
        <v>470</v>
      </c>
      <c r="B1410" t="s">
        <v>296</v>
      </c>
      <c r="C1410" t="s">
        <v>387</v>
      </c>
      <c r="D1410" t="s">
        <v>388</v>
      </c>
      <c r="E1410">
        <v>35954.199999999997</v>
      </c>
      <c r="F1410" t="s">
        <v>476</v>
      </c>
      <c r="G1410">
        <f>IF(F1410="","",SUMIFS('State GDP by Industry'!$AC$2:$AC$5465,'State GDP by Industry'!$B$2:$B$5465,B1410,'State GDP by Industry'!$G$2:$G$5465,'BEA State PCE Data'!F1410))</f>
        <v>0</v>
      </c>
      <c r="H1410">
        <f t="shared" si="21"/>
        <v>0</v>
      </c>
    </row>
    <row r="1411" spans="1:8" x14ac:dyDescent="0.25">
      <c r="A1411" t="s">
        <v>470</v>
      </c>
      <c r="B1411" t="s">
        <v>296</v>
      </c>
      <c r="C1411" t="s">
        <v>389</v>
      </c>
      <c r="D1411" t="s">
        <v>390</v>
      </c>
      <c r="E1411">
        <v>320504.7</v>
      </c>
      <c r="G1411" t="str">
        <f>IF(F1411="","",SUMIFS('State GDP by Industry'!$AC$2:$AC$5465,'State GDP by Industry'!$B$2:$B$5465,B1411,'State GDP by Industry'!$G$2:$G$5465,'BEA State PCE Data'!F1411))</f>
        <v/>
      </c>
      <c r="H1411" t="str">
        <f t="shared" si="21"/>
        <v/>
      </c>
    </row>
    <row r="1412" spans="1:8" x14ac:dyDescent="0.25">
      <c r="A1412" t="s">
        <v>470</v>
      </c>
      <c r="B1412" t="s">
        <v>296</v>
      </c>
      <c r="C1412" t="s">
        <v>391</v>
      </c>
      <c r="D1412" t="s">
        <v>392</v>
      </c>
      <c r="E1412">
        <v>310076.2</v>
      </c>
      <c r="G1412" t="str">
        <f>IF(F1412="","",SUMIFS('State GDP by Industry'!$AC$2:$AC$5465,'State GDP by Industry'!$B$2:$B$5465,B1412,'State GDP by Industry'!$G$2:$G$5465,'BEA State PCE Data'!F1412))</f>
        <v/>
      </c>
      <c r="H1412" t="str">
        <f t="shared" si="21"/>
        <v/>
      </c>
    </row>
    <row r="1413" spans="1:8" x14ac:dyDescent="0.25">
      <c r="A1413" t="s">
        <v>470</v>
      </c>
      <c r="B1413" t="s">
        <v>296</v>
      </c>
      <c r="C1413" t="s">
        <v>393</v>
      </c>
      <c r="D1413" t="s">
        <v>394</v>
      </c>
      <c r="E1413">
        <v>89522.1</v>
      </c>
      <c r="G1413" t="str">
        <f>IF(F1413="","",SUMIFS('State GDP by Industry'!$AC$2:$AC$5465,'State GDP by Industry'!$B$2:$B$5465,B1413,'State GDP by Industry'!$G$2:$G$5465,'BEA State PCE Data'!F1413))</f>
        <v/>
      </c>
      <c r="H1413" t="str">
        <f t="shared" si="21"/>
        <v/>
      </c>
    </row>
    <row r="1414" spans="1:8" x14ac:dyDescent="0.25">
      <c r="A1414" t="s">
        <v>470</v>
      </c>
      <c r="B1414" t="s">
        <v>296</v>
      </c>
      <c r="C1414" t="s">
        <v>395</v>
      </c>
      <c r="D1414" t="s">
        <v>396</v>
      </c>
      <c r="E1414">
        <v>73980.600000000006</v>
      </c>
      <c r="G1414" t="str">
        <f>IF(F1414="","",SUMIFS('State GDP by Industry'!$AC$2:$AC$5465,'State GDP by Industry'!$B$2:$B$5465,B1414,'State GDP by Industry'!$G$2:$G$5465,'BEA State PCE Data'!F1414))</f>
        <v/>
      </c>
      <c r="H1414" t="str">
        <f t="shared" si="21"/>
        <v/>
      </c>
    </row>
    <row r="1415" spans="1:8" x14ac:dyDescent="0.25">
      <c r="A1415" t="s">
        <v>470</v>
      </c>
      <c r="B1415" t="s">
        <v>296</v>
      </c>
      <c r="C1415" t="s">
        <v>397</v>
      </c>
      <c r="D1415" t="s">
        <v>398</v>
      </c>
      <c r="E1415">
        <v>16477.900000000001</v>
      </c>
      <c r="G1415" t="str">
        <f>IF(F1415="","",SUMIFS('State GDP by Industry'!$AC$2:$AC$5465,'State GDP by Industry'!$B$2:$B$5465,B1415,'State GDP by Industry'!$G$2:$G$5465,'BEA State PCE Data'!F1415))</f>
        <v/>
      </c>
      <c r="H1415" t="str">
        <f t="shared" si="21"/>
        <v/>
      </c>
    </row>
    <row r="1416" spans="1:8" x14ac:dyDescent="0.25">
      <c r="A1416" t="s">
        <v>470</v>
      </c>
      <c r="B1416" t="s">
        <v>296</v>
      </c>
      <c r="C1416" t="s">
        <v>399</v>
      </c>
      <c r="D1416" t="s">
        <v>400</v>
      </c>
      <c r="E1416">
        <v>23025.599999999999</v>
      </c>
      <c r="G1416" t="str">
        <f>IF(F1416="","",SUMIFS('State GDP by Industry'!$AC$2:$AC$5465,'State GDP by Industry'!$B$2:$B$5465,B1416,'State GDP by Industry'!$G$2:$G$5465,'BEA State PCE Data'!F1416))</f>
        <v/>
      </c>
      <c r="H1416" t="str">
        <f t="shared" ref="H1416:H1449" si="22">IFERROR(G1416/E1416,"")</f>
        <v/>
      </c>
    </row>
    <row r="1417" spans="1:8" x14ac:dyDescent="0.25">
      <c r="A1417" t="s">
        <v>470</v>
      </c>
      <c r="B1417" t="s">
        <v>296</v>
      </c>
      <c r="C1417" t="s">
        <v>401</v>
      </c>
      <c r="D1417" t="s">
        <v>402</v>
      </c>
      <c r="E1417">
        <v>35344.300000000003</v>
      </c>
      <c r="G1417" t="str">
        <f>IF(F1417="","",SUMIFS('State GDP by Industry'!$AC$2:$AC$5465,'State GDP by Industry'!$B$2:$B$5465,B1417,'State GDP by Industry'!$G$2:$G$5465,'BEA State PCE Data'!F1417))</f>
        <v/>
      </c>
      <c r="H1417" t="str">
        <f t="shared" si="22"/>
        <v/>
      </c>
    </row>
    <row r="1418" spans="1:8" x14ac:dyDescent="0.25">
      <c r="A1418" t="s">
        <v>470</v>
      </c>
      <c r="B1418" t="s">
        <v>296</v>
      </c>
      <c r="C1418" t="s">
        <v>403</v>
      </c>
      <c r="D1418" t="s">
        <v>404</v>
      </c>
      <c r="E1418">
        <v>36673.4</v>
      </c>
      <c r="G1418" t="str">
        <f>IF(F1418="","",SUMIFS('State GDP by Industry'!$AC$2:$AC$5465,'State GDP by Industry'!$B$2:$B$5465,B1418,'State GDP by Industry'!$G$2:$G$5465,'BEA State PCE Data'!F1418))</f>
        <v/>
      </c>
      <c r="H1418" t="str">
        <f t="shared" si="22"/>
        <v/>
      </c>
    </row>
    <row r="1419" spans="1:8" x14ac:dyDescent="0.25">
      <c r="A1419" t="s">
        <v>470</v>
      </c>
      <c r="B1419" t="s">
        <v>296</v>
      </c>
      <c r="C1419" t="s">
        <v>405</v>
      </c>
      <c r="D1419" t="s">
        <v>406</v>
      </c>
      <c r="E1419">
        <v>35052.199999999997</v>
      </c>
      <c r="G1419" t="str">
        <f>IF(F1419="","",SUMIFS('State GDP by Industry'!$AC$2:$AC$5465,'State GDP by Industry'!$B$2:$B$5465,B1419,'State GDP by Industry'!$G$2:$G$5465,'BEA State PCE Data'!F1419))</f>
        <v/>
      </c>
      <c r="H1419" t="str">
        <f t="shared" si="22"/>
        <v/>
      </c>
    </row>
    <row r="1420" spans="1:8" x14ac:dyDescent="0.25">
      <c r="A1420" t="s">
        <v>470</v>
      </c>
      <c r="B1420" t="s">
        <v>296</v>
      </c>
      <c r="C1420" t="s">
        <v>407</v>
      </c>
      <c r="D1420" t="s">
        <v>408</v>
      </c>
      <c r="E1420">
        <v>10428.5</v>
      </c>
      <c r="G1420" t="str">
        <f>IF(F1420="","",SUMIFS('State GDP by Industry'!$AC$2:$AC$5465,'State GDP by Industry'!$B$2:$B$5465,B1420,'State GDP by Industry'!$G$2:$G$5465,'BEA State PCE Data'!F1420))</f>
        <v/>
      </c>
      <c r="H1420" t="str">
        <f t="shared" si="22"/>
        <v/>
      </c>
    </row>
    <row r="1421" spans="1:8" x14ac:dyDescent="0.25">
      <c r="A1421" t="s">
        <v>470</v>
      </c>
      <c r="B1421" t="s">
        <v>296</v>
      </c>
      <c r="C1421" t="s">
        <v>409</v>
      </c>
      <c r="D1421" t="s">
        <v>410</v>
      </c>
      <c r="E1421">
        <v>49367.4</v>
      </c>
      <c r="G1421" t="str">
        <f>IF(F1421="","",SUMIFS('State GDP by Industry'!$AC$2:$AC$5465,'State GDP by Industry'!$B$2:$B$5465,B1421,'State GDP by Industry'!$G$2:$G$5465,'BEA State PCE Data'!F1421))</f>
        <v/>
      </c>
      <c r="H1421" t="str">
        <f t="shared" si="22"/>
        <v/>
      </c>
    </row>
    <row r="1422" spans="1:8" x14ac:dyDescent="0.25">
      <c r="A1422" t="s">
        <v>470</v>
      </c>
      <c r="B1422" t="s">
        <v>296</v>
      </c>
      <c r="C1422" t="s">
        <v>411</v>
      </c>
      <c r="D1422" t="s">
        <v>412</v>
      </c>
      <c r="E1422">
        <v>38938.9</v>
      </c>
      <c r="G1422" t="str">
        <f>IF(F1422="","",SUMIFS('State GDP by Industry'!$AC$2:$AC$5465,'State GDP by Industry'!$B$2:$B$5465,B1422,'State GDP by Industry'!$G$2:$G$5465,'BEA State PCE Data'!F1422))</f>
        <v/>
      </c>
      <c r="H1422" t="str">
        <f t="shared" si="22"/>
        <v/>
      </c>
    </row>
    <row r="1423" spans="1:8" x14ac:dyDescent="0.25">
      <c r="A1423" t="s">
        <v>471</v>
      </c>
      <c r="B1423" t="s">
        <v>298</v>
      </c>
      <c r="C1423" t="s">
        <v>365</v>
      </c>
      <c r="D1423" t="s">
        <v>366</v>
      </c>
      <c r="E1423">
        <v>2471641</v>
      </c>
      <c r="G1423" t="str">
        <f>IF(F1423="","",SUMIFS('State GDP by Industry'!$AC$2:$AC$5465,'State GDP by Industry'!$B$2:$B$5465,B1423,'State GDP by Industry'!$G$2:$G$5465,'BEA State PCE Data'!F1423))</f>
        <v/>
      </c>
      <c r="H1423" t="str">
        <f t="shared" si="22"/>
        <v/>
      </c>
    </row>
    <row r="1424" spans="1:8" x14ac:dyDescent="0.25">
      <c r="A1424" t="s">
        <v>471</v>
      </c>
      <c r="B1424" t="s">
        <v>298</v>
      </c>
      <c r="C1424" t="s">
        <v>367</v>
      </c>
      <c r="D1424" t="s">
        <v>368</v>
      </c>
      <c r="E1424">
        <v>711405.8</v>
      </c>
      <c r="G1424" t="str">
        <f>IF(F1424="","",SUMIFS('State GDP by Industry'!$AC$2:$AC$5465,'State GDP by Industry'!$B$2:$B$5465,B1424,'State GDP by Industry'!$G$2:$G$5465,'BEA State PCE Data'!F1424))</f>
        <v/>
      </c>
      <c r="H1424" t="str">
        <f t="shared" si="22"/>
        <v/>
      </c>
    </row>
    <row r="1425" spans="1:8" x14ac:dyDescent="0.25">
      <c r="A1425" t="s">
        <v>471</v>
      </c>
      <c r="B1425" t="s">
        <v>298</v>
      </c>
      <c r="C1425" t="s">
        <v>369</v>
      </c>
      <c r="D1425" t="s">
        <v>370</v>
      </c>
      <c r="E1425">
        <v>255142.39999999999</v>
      </c>
      <c r="F1425" t="s">
        <v>80</v>
      </c>
      <c r="G1425">
        <f>IF(F1425="","",SUMIFS('State GDP by Industry'!$AC$2:$AC$5465,'State GDP by Industry'!$B$2:$B$5465,B1425,'State GDP by Industry'!$G$2:$G$5465,'BEA State PCE Data'!F1425))</f>
        <v>263109.59999999998</v>
      </c>
      <c r="H1425">
        <f t="shared" si="22"/>
        <v>1.0312264837204634</v>
      </c>
    </row>
    <row r="1426" spans="1:8" x14ac:dyDescent="0.25">
      <c r="A1426" t="s">
        <v>471</v>
      </c>
      <c r="B1426" t="s">
        <v>298</v>
      </c>
      <c r="C1426" t="s">
        <v>371</v>
      </c>
      <c r="D1426" t="s">
        <v>372</v>
      </c>
      <c r="E1426">
        <v>79742.600000000006</v>
      </c>
      <c r="F1426" t="s">
        <v>89</v>
      </c>
      <c r="G1426">
        <f>IF(F1426="","",SUMIFS('State GDP by Industry'!$AC$2:$AC$5465,'State GDP by Industry'!$B$2:$B$5465,B1426,'State GDP by Industry'!$G$2:$G$5465,'BEA State PCE Data'!F1426))</f>
        <v>7976.8</v>
      </c>
      <c r="H1426">
        <f t="shared" si="22"/>
        <v>0.10003185248537168</v>
      </c>
    </row>
    <row r="1427" spans="1:8" x14ac:dyDescent="0.25">
      <c r="A1427" t="s">
        <v>471</v>
      </c>
      <c r="B1427" t="s">
        <v>298</v>
      </c>
      <c r="C1427" t="s">
        <v>373</v>
      </c>
      <c r="D1427" t="s">
        <v>374</v>
      </c>
      <c r="E1427">
        <v>53874.2</v>
      </c>
      <c r="F1427" t="s">
        <v>92</v>
      </c>
      <c r="G1427">
        <f>IF(F1427="","",SUMIFS('State GDP by Industry'!$AC$2:$AC$5465,'State GDP by Industry'!$B$2:$B$5465,B1427,'State GDP by Industry'!$G$2:$G$5465,'BEA State PCE Data'!F1427))</f>
        <v>3516.5</v>
      </c>
      <c r="H1427">
        <f t="shared" si="22"/>
        <v>6.5272430959531655E-2</v>
      </c>
    </row>
    <row r="1428" spans="1:8" x14ac:dyDescent="0.25">
      <c r="A1428" t="s">
        <v>471</v>
      </c>
      <c r="B1428" t="s">
        <v>298</v>
      </c>
      <c r="C1428" t="s">
        <v>375</v>
      </c>
      <c r="D1428" t="s">
        <v>376</v>
      </c>
      <c r="E1428">
        <v>86009</v>
      </c>
      <c r="F1428" t="s">
        <v>91</v>
      </c>
      <c r="G1428">
        <f>IF(F1428="","",SUMIFS('State GDP by Industry'!$AC$2:$AC$5465,'State GDP by Industry'!$B$2:$B$5465,B1428,'State GDP by Industry'!$G$2:$G$5465,'BEA State PCE Data'!F1428))</f>
        <v>53098.8</v>
      </c>
      <c r="H1428">
        <f t="shared" si="22"/>
        <v>0.61736329918961974</v>
      </c>
    </row>
    <row r="1429" spans="1:8" x14ac:dyDescent="0.25">
      <c r="A1429" t="s">
        <v>471</v>
      </c>
      <c r="B1429" t="s">
        <v>298</v>
      </c>
      <c r="C1429" t="s">
        <v>377</v>
      </c>
      <c r="D1429" t="s">
        <v>378</v>
      </c>
      <c r="E1429">
        <v>35516.699999999997</v>
      </c>
      <c r="F1429" t="s">
        <v>476</v>
      </c>
      <c r="G1429">
        <f>IF(F1429="","",SUMIFS('State GDP by Industry'!$AC$2:$AC$5465,'State GDP by Industry'!$B$2:$B$5465,B1429,'State GDP by Industry'!$G$2:$G$5465,'BEA State PCE Data'!F1429))</f>
        <v>0</v>
      </c>
      <c r="H1429">
        <f t="shared" si="22"/>
        <v>0</v>
      </c>
    </row>
    <row r="1430" spans="1:8" x14ac:dyDescent="0.25">
      <c r="A1430" t="s">
        <v>471</v>
      </c>
      <c r="B1430" t="s">
        <v>298</v>
      </c>
      <c r="C1430" t="s">
        <v>379</v>
      </c>
      <c r="D1430" t="s">
        <v>380</v>
      </c>
      <c r="E1430">
        <v>456263.3</v>
      </c>
      <c r="F1430" t="s">
        <v>95</v>
      </c>
      <c r="G1430">
        <f>IF(F1430="","",SUMIFS('State GDP by Industry'!$AC$2:$AC$5465,'State GDP by Industry'!$B$2:$B$5465,B1430,'State GDP by Industry'!$G$2:$G$5465,'BEA State PCE Data'!F1430))</f>
        <v>142474.4</v>
      </c>
      <c r="H1430">
        <f t="shared" si="22"/>
        <v>0.31226355483774393</v>
      </c>
    </row>
    <row r="1431" spans="1:8" x14ac:dyDescent="0.25">
      <c r="A1431" t="s">
        <v>471</v>
      </c>
      <c r="B1431" t="s">
        <v>298</v>
      </c>
      <c r="C1431" t="s">
        <v>381</v>
      </c>
      <c r="D1431" t="s">
        <v>382</v>
      </c>
      <c r="E1431">
        <v>170991.8</v>
      </c>
      <c r="F1431" t="s">
        <v>97</v>
      </c>
      <c r="G1431">
        <f>IF(F1431="","",SUMIFS('State GDP by Industry'!$AC$2:$AC$5465,'State GDP by Industry'!$B$2:$B$5465,B1431,'State GDP by Industry'!$G$2:$G$5465,'BEA State PCE Data'!F1431))</f>
        <v>39142.5</v>
      </c>
      <c r="H1431">
        <f t="shared" si="22"/>
        <v>0.22891448595780617</v>
      </c>
    </row>
    <row r="1432" spans="1:8" x14ac:dyDescent="0.25">
      <c r="A1432" t="s">
        <v>471</v>
      </c>
      <c r="B1432" t="s">
        <v>298</v>
      </c>
      <c r="C1432" t="s">
        <v>383</v>
      </c>
      <c r="D1432" t="s">
        <v>384</v>
      </c>
      <c r="E1432">
        <v>69788</v>
      </c>
      <c r="F1432" t="s">
        <v>101</v>
      </c>
      <c r="G1432">
        <f>IF(F1432="","",SUMIFS('State GDP by Industry'!$AC$2:$AC$5465,'State GDP by Industry'!$B$2:$B$5465,B1432,'State GDP by Industry'!$G$2:$G$5465,'BEA State PCE Data'!F1432))</f>
        <v>3297.7</v>
      </c>
      <c r="H1432">
        <f t="shared" si="22"/>
        <v>4.7253109417091758E-2</v>
      </c>
    </row>
    <row r="1433" spans="1:8" x14ac:dyDescent="0.25">
      <c r="A1433" t="s">
        <v>471</v>
      </c>
      <c r="B1433" t="s">
        <v>298</v>
      </c>
      <c r="C1433" t="s">
        <v>385</v>
      </c>
      <c r="D1433" t="s">
        <v>386</v>
      </c>
      <c r="E1433">
        <v>44944.7</v>
      </c>
      <c r="F1433" t="s">
        <v>104</v>
      </c>
      <c r="G1433">
        <f>IF(F1433="","",SUMIFS('State GDP by Industry'!$AC$2:$AC$5465,'State GDP by Industry'!$B$2:$B$5465,B1433,'State GDP by Industry'!$G$2:$G$5465,'BEA State PCE Data'!F1433))</f>
        <v>23636.400000000001</v>
      </c>
      <c r="H1433">
        <f t="shared" si="22"/>
        <v>0.52589960551522208</v>
      </c>
    </row>
    <row r="1434" spans="1:8" x14ac:dyDescent="0.25">
      <c r="A1434" t="s">
        <v>471</v>
      </c>
      <c r="B1434" t="s">
        <v>298</v>
      </c>
      <c r="C1434" t="s">
        <v>387</v>
      </c>
      <c r="D1434" t="s">
        <v>388</v>
      </c>
      <c r="E1434">
        <v>170538.9</v>
      </c>
      <c r="F1434" t="s">
        <v>476</v>
      </c>
      <c r="G1434">
        <f>IF(F1434="","",SUMIFS('State GDP by Industry'!$AC$2:$AC$5465,'State GDP by Industry'!$B$2:$B$5465,B1434,'State GDP by Industry'!$G$2:$G$5465,'BEA State PCE Data'!F1434))</f>
        <v>0</v>
      </c>
      <c r="H1434">
        <f t="shared" si="22"/>
        <v>0</v>
      </c>
    </row>
    <row r="1435" spans="1:8" x14ac:dyDescent="0.25">
      <c r="A1435" t="s">
        <v>471</v>
      </c>
      <c r="B1435" t="s">
        <v>298</v>
      </c>
      <c r="C1435" t="s">
        <v>389</v>
      </c>
      <c r="D1435" t="s">
        <v>390</v>
      </c>
      <c r="E1435">
        <v>1760235.3</v>
      </c>
      <c r="G1435" t="str">
        <f>IF(F1435="","",SUMIFS('State GDP by Industry'!$AC$2:$AC$5465,'State GDP by Industry'!$B$2:$B$5465,B1435,'State GDP by Industry'!$G$2:$G$5465,'BEA State PCE Data'!F1435))</f>
        <v/>
      </c>
      <c r="H1435" t="str">
        <f t="shared" si="22"/>
        <v/>
      </c>
    </row>
    <row r="1436" spans="1:8" x14ac:dyDescent="0.25">
      <c r="A1436" t="s">
        <v>471</v>
      </c>
      <c r="B1436" t="s">
        <v>298</v>
      </c>
      <c r="C1436" t="s">
        <v>391</v>
      </c>
      <c r="D1436" t="s">
        <v>392</v>
      </c>
      <c r="E1436">
        <v>1683061</v>
      </c>
      <c r="G1436" t="str">
        <f>IF(F1436="","",SUMIFS('State GDP by Industry'!$AC$2:$AC$5465,'State GDP by Industry'!$B$2:$B$5465,B1436,'State GDP by Industry'!$G$2:$G$5465,'BEA State PCE Data'!F1436))</f>
        <v/>
      </c>
      <c r="H1436" t="str">
        <f t="shared" si="22"/>
        <v/>
      </c>
    </row>
    <row r="1437" spans="1:8" x14ac:dyDescent="0.25">
      <c r="A1437" t="s">
        <v>471</v>
      </c>
      <c r="B1437" t="s">
        <v>298</v>
      </c>
      <c r="C1437" t="s">
        <v>393</v>
      </c>
      <c r="D1437" t="s">
        <v>394</v>
      </c>
      <c r="E1437">
        <v>526606.1</v>
      </c>
      <c r="G1437" t="str">
        <f>IF(F1437="","",SUMIFS('State GDP by Industry'!$AC$2:$AC$5465,'State GDP by Industry'!$B$2:$B$5465,B1437,'State GDP by Industry'!$G$2:$G$5465,'BEA State PCE Data'!F1437))</f>
        <v/>
      </c>
      <c r="H1437" t="str">
        <f t="shared" si="22"/>
        <v/>
      </c>
    </row>
    <row r="1438" spans="1:8" x14ac:dyDescent="0.25">
      <c r="A1438" t="s">
        <v>471</v>
      </c>
      <c r="B1438" t="s">
        <v>298</v>
      </c>
      <c r="C1438" t="s">
        <v>395</v>
      </c>
      <c r="D1438" t="s">
        <v>396</v>
      </c>
      <c r="E1438">
        <v>399804.1</v>
      </c>
      <c r="G1438" t="str">
        <f>IF(F1438="","",SUMIFS('State GDP by Industry'!$AC$2:$AC$5465,'State GDP by Industry'!$B$2:$B$5465,B1438,'State GDP by Industry'!$G$2:$G$5465,'BEA State PCE Data'!F1438))</f>
        <v/>
      </c>
      <c r="H1438" t="str">
        <f t="shared" si="22"/>
        <v/>
      </c>
    </row>
    <row r="1439" spans="1:8" x14ac:dyDescent="0.25">
      <c r="A1439" t="s">
        <v>471</v>
      </c>
      <c r="B1439" t="s">
        <v>298</v>
      </c>
      <c r="C1439" t="s">
        <v>397</v>
      </c>
      <c r="D1439" t="s">
        <v>398</v>
      </c>
      <c r="E1439">
        <v>95089.600000000006</v>
      </c>
      <c r="G1439" t="str">
        <f>IF(F1439="","",SUMIFS('State GDP by Industry'!$AC$2:$AC$5465,'State GDP by Industry'!$B$2:$B$5465,B1439,'State GDP by Industry'!$G$2:$G$5465,'BEA State PCE Data'!F1439))</f>
        <v/>
      </c>
      <c r="H1439" t="str">
        <f t="shared" si="22"/>
        <v/>
      </c>
    </row>
    <row r="1440" spans="1:8" x14ac:dyDescent="0.25">
      <c r="A1440" t="s">
        <v>471</v>
      </c>
      <c r="B1440" t="s">
        <v>298</v>
      </c>
      <c r="C1440" t="s">
        <v>399</v>
      </c>
      <c r="D1440" t="s">
        <v>400</v>
      </c>
      <c r="E1440">
        <v>98132</v>
      </c>
      <c r="G1440" t="str">
        <f>IF(F1440="","",SUMIFS('State GDP by Industry'!$AC$2:$AC$5465,'State GDP by Industry'!$B$2:$B$5465,B1440,'State GDP by Industry'!$G$2:$G$5465,'BEA State PCE Data'!F1440))</f>
        <v/>
      </c>
      <c r="H1440" t="str">
        <f t="shared" si="22"/>
        <v/>
      </c>
    </row>
    <row r="1441" spans="1:8" x14ac:dyDescent="0.25">
      <c r="A1441" t="s">
        <v>471</v>
      </c>
      <c r="B1441" t="s">
        <v>298</v>
      </c>
      <c r="C1441" t="s">
        <v>401</v>
      </c>
      <c r="D1441" t="s">
        <v>402</v>
      </c>
      <c r="E1441">
        <v>177777.1</v>
      </c>
      <c r="G1441" t="str">
        <f>IF(F1441="","",SUMIFS('State GDP by Industry'!$AC$2:$AC$5465,'State GDP by Industry'!$B$2:$B$5465,B1441,'State GDP by Industry'!$G$2:$G$5465,'BEA State PCE Data'!F1441))</f>
        <v/>
      </c>
      <c r="H1441" t="str">
        <f t="shared" si="22"/>
        <v/>
      </c>
    </row>
    <row r="1442" spans="1:8" x14ac:dyDescent="0.25">
      <c r="A1442" t="s">
        <v>471</v>
      </c>
      <c r="B1442" t="s">
        <v>298</v>
      </c>
      <c r="C1442" t="s">
        <v>403</v>
      </c>
      <c r="D1442" t="s">
        <v>404</v>
      </c>
      <c r="E1442">
        <v>186506.5</v>
      </c>
      <c r="G1442" t="str">
        <f>IF(F1442="","",SUMIFS('State GDP by Industry'!$AC$2:$AC$5465,'State GDP by Industry'!$B$2:$B$5465,B1442,'State GDP by Industry'!$G$2:$G$5465,'BEA State PCE Data'!F1442))</f>
        <v/>
      </c>
      <c r="H1442" t="str">
        <f t="shared" si="22"/>
        <v/>
      </c>
    </row>
    <row r="1443" spans="1:8" x14ac:dyDescent="0.25">
      <c r="A1443" t="s">
        <v>471</v>
      </c>
      <c r="B1443" t="s">
        <v>298</v>
      </c>
      <c r="C1443" t="s">
        <v>405</v>
      </c>
      <c r="D1443" t="s">
        <v>406</v>
      </c>
      <c r="E1443">
        <v>199145.7</v>
      </c>
      <c r="G1443" t="str">
        <f>IF(F1443="","",SUMIFS('State GDP by Industry'!$AC$2:$AC$5465,'State GDP by Industry'!$B$2:$B$5465,B1443,'State GDP by Industry'!$G$2:$G$5465,'BEA State PCE Data'!F1443))</f>
        <v/>
      </c>
      <c r="H1443" t="str">
        <f t="shared" si="22"/>
        <v/>
      </c>
    </row>
    <row r="1444" spans="1:8" x14ac:dyDescent="0.25">
      <c r="A1444" t="s">
        <v>471</v>
      </c>
      <c r="B1444" t="s">
        <v>298</v>
      </c>
      <c r="C1444" t="s">
        <v>407</v>
      </c>
      <c r="D1444" t="s">
        <v>408</v>
      </c>
      <c r="E1444">
        <v>77174.2</v>
      </c>
      <c r="G1444" t="str">
        <f>IF(F1444="","",SUMIFS('State GDP by Industry'!$AC$2:$AC$5465,'State GDP by Industry'!$B$2:$B$5465,B1444,'State GDP by Industry'!$G$2:$G$5465,'BEA State PCE Data'!F1444))</f>
        <v/>
      </c>
      <c r="H1444" t="str">
        <f t="shared" si="22"/>
        <v/>
      </c>
    </row>
    <row r="1445" spans="1:8" x14ac:dyDescent="0.25">
      <c r="A1445" t="s">
        <v>471</v>
      </c>
      <c r="B1445" t="s">
        <v>298</v>
      </c>
      <c r="C1445" t="s">
        <v>409</v>
      </c>
      <c r="D1445" t="s">
        <v>410</v>
      </c>
      <c r="E1445">
        <v>287310.7</v>
      </c>
      <c r="G1445" t="str">
        <f>IF(F1445="","",SUMIFS('State GDP by Industry'!$AC$2:$AC$5465,'State GDP by Industry'!$B$2:$B$5465,B1445,'State GDP by Industry'!$G$2:$G$5465,'BEA State PCE Data'!F1445))</f>
        <v/>
      </c>
      <c r="H1445" t="str">
        <f t="shared" si="22"/>
        <v/>
      </c>
    </row>
    <row r="1446" spans="1:8" x14ac:dyDescent="0.25">
      <c r="A1446" t="s">
        <v>471</v>
      </c>
      <c r="B1446" t="s">
        <v>298</v>
      </c>
      <c r="C1446" t="s">
        <v>411</v>
      </c>
      <c r="D1446" t="s">
        <v>412</v>
      </c>
      <c r="E1446">
        <v>210136.5</v>
      </c>
      <c r="G1446" t="str">
        <f>IF(F1446="","",SUMIFS('State GDP by Industry'!$AC$2:$AC$5465,'State GDP by Industry'!$B$2:$B$5465,B1446,'State GDP by Industry'!$G$2:$G$5465,'BEA State PCE Data'!F1446))</f>
        <v/>
      </c>
      <c r="H1446" t="str">
        <f t="shared" si="22"/>
        <v/>
      </c>
    </row>
    <row r="1447" spans="1:8" ht="15.75" x14ac:dyDescent="0.3">
      <c r="A1447" s="19" t="s">
        <v>472</v>
      </c>
      <c r="B1447" s="16"/>
      <c r="C1447" s="16"/>
      <c r="D1447" s="16"/>
      <c r="E1447" s="16"/>
      <c r="G1447" t="str">
        <f>IF(F1447="","",SUMIFS('State GDP by Industry'!$AC$2:$AC$5465,'State GDP by Industry'!$B$2:$B$5465,B1447,'State GDP by Industry'!$G$2:$G$5465,'BEA State PCE Data'!F1447))</f>
        <v/>
      </c>
      <c r="H1447" t="str">
        <f t="shared" si="22"/>
        <v/>
      </c>
    </row>
    <row r="1448" spans="1:8" x14ac:dyDescent="0.25">
      <c r="A1448" s="20" t="s">
        <v>473</v>
      </c>
      <c r="B1448" s="16"/>
      <c r="C1448" s="16"/>
      <c r="D1448" s="16"/>
      <c r="E1448" s="16"/>
      <c r="G1448" t="str">
        <f>IF(F1448="","",SUMIFS('State GDP by Industry'!$AC$2:$AC$5465,'State GDP by Industry'!$B$2:$B$5465,B1448,'State GDP by Industry'!$G$2:$G$5465,'BEA State PCE Data'!F1448))</f>
        <v/>
      </c>
      <c r="H1448" t="str">
        <f t="shared" si="22"/>
        <v/>
      </c>
    </row>
    <row r="1449" spans="1:8" x14ac:dyDescent="0.25">
      <c r="A1449" s="20" t="s">
        <v>474</v>
      </c>
      <c r="B1449" s="16"/>
      <c r="C1449" s="16"/>
      <c r="D1449" s="16"/>
      <c r="E1449" s="16"/>
      <c r="G1449" t="str">
        <f>IF(F1449="","",SUMIFS('State GDP by Industry'!$AC$2:$AC$5465,'State GDP by Industry'!$B$2:$B$5465,B1449,'State GDP by Industry'!$G$2:$G$5465,'BEA State PCE Data'!F1449))</f>
        <v/>
      </c>
      <c r="H1449" t="str">
        <f t="shared" si="22"/>
        <v/>
      </c>
    </row>
  </sheetData>
  <mergeCells count="7">
    <mergeCell ref="A1449:E1449"/>
    <mergeCell ref="A1:E1"/>
    <mergeCell ref="A2:E2"/>
    <mergeCell ref="A3:E3"/>
    <mergeCell ref="A4:E4"/>
    <mergeCell ref="A1447:E1447"/>
    <mergeCell ref="A1448:E14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"/>
  <sheetViews>
    <sheetView workbookViewId="0">
      <selection activeCell="C16" sqref="C16"/>
    </sheetView>
  </sheetViews>
  <sheetFormatPr defaultRowHeight="15" x14ac:dyDescent="0.25"/>
  <cols>
    <col min="1" max="1" width="50.5703125" customWidth="1"/>
    <col min="2" max="37" width="11" customWidth="1"/>
  </cols>
  <sheetData>
    <row r="1" spans="1:37" x14ac:dyDescent="0.25">
      <c r="A1" t="s">
        <v>356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</row>
    <row r="2" spans="1:37" x14ac:dyDescent="0.25">
      <c r="A2" s="7" t="s">
        <v>43</v>
      </c>
      <c r="B2" s="8">
        <f>IFERROR(SUMIFS('BEA State PCE Data'!$H$7:$H$1446,'BEA State PCE Data'!$B$7:$B$1446,About!$E$1,'BEA State PCE Data'!$F$7:$F$1446,INDEX('ISIC to PCE Crosswalk'!$C$1:$C$36,MATCH(B1,'ISIC to PCE Crosswalk'!$A$1:$A$36,0))),1)</f>
        <v>0.34991560047677123</v>
      </c>
      <c r="C2" s="8">
        <f>IFERROR(SUMIFS('BEA State PCE Data'!$H$7:$H$1446,'BEA State PCE Data'!$B$7:$B$1446,About!$E$1,'BEA State PCE Data'!$F$7:$F$1446,INDEX('ISIC to PCE Crosswalk'!$C$1:$C$36,MATCH(C1,'ISIC to PCE Crosswalk'!$A$1:$A$36,0))),1)</f>
        <v>2.4013283944309616E-2</v>
      </c>
      <c r="D2" s="8">
        <f>IFERROR(SUMIFS('BEA State PCE Data'!$H$7:$H$1446,'BEA State PCE Data'!$B$7:$B$1446,About!$E$1,'BEA State PCE Data'!$F$7:$F$1446,INDEX('ISIC to PCE Crosswalk'!$C$1:$C$36,MATCH(D1,'ISIC to PCE Crosswalk'!$A$1:$A$36,0))),1)</f>
        <v>0.49321860831636133</v>
      </c>
      <c r="E2" s="8">
        <f>IFERROR(SUMIFS('BEA State PCE Data'!$H$7:$H$1446,'BEA State PCE Data'!$B$7:$B$1446,About!$E$1,'BEA State PCE Data'!$F$7:$F$1446,INDEX('ISIC to PCE Crosswalk'!$C$1:$C$36,MATCH(E1,'ISIC to PCE Crosswalk'!$A$1:$A$36,0))),1)</f>
        <v>0.49321860831636133</v>
      </c>
      <c r="F2" s="8">
        <f>IFERROR(SUMIFS('BEA State PCE Data'!$H$7:$H$1446,'BEA State PCE Data'!$B$7:$B$1446,About!$E$1,'BEA State PCE Data'!$F$7:$F$1446,INDEX('ISIC to PCE Crosswalk'!$C$1:$C$36,MATCH(F1,'ISIC to PCE Crosswalk'!$A$1:$A$36,0))),1)</f>
        <v>0.64195702157764412</v>
      </c>
      <c r="G2" s="8">
        <f>IFERROR(SUMIFS('BEA State PCE Data'!$H$7:$H$1446,'BEA State PCE Data'!$B$7:$B$1446,About!$E$1,'BEA State PCE Data'!$F$7:$F$1446,INDEX('ISIC to PCE Crosswalk'!$C$1:$C$36,MATCH(G1,'ISIC to PCE Crosswalk'!$A$1:$A$36,0))),1)</f>
        <v>9.2929126053196767E-3</v>
      </c>
      <c r="H2" s="8">
        <f>IFERROR(SUMIFS('BEA State PCE Data'!$H$7:$H$1446,'BEA State PCE Data'!$B$7:$B$1446,About!$E$1,'BEA State PCE Data'!$F$7:$F$1446,INDEX('ISIC to PCE Crosswalk'!$C$1:$C$36,MATCH(H1,'ISIC to PCE Crosswalk'!$A$1:$A$36,0))),1)</f>
        <v>0.34991560047677123</v>
      </c>
      <c r="I2" s="8">
        <f>IFERROR(SUMIFS('BEA State PCE Data'!$H$7:$H$1446,'BEA State PCE Data'!$B$7:$B$1446,About!$E$1,'BEA State PCE Data'!$F$7:$F$1446,INDEX('ISIC to PCE Crosswalk'!$C$1:$C$36,MATCH(I1,'ISIC to PCE Crosswalk'!$A$1:$A$36,0))),1)</f>
        <v>0.34991560047677123</v>
      </c>
      <c r="J2" s="8">
        <f>IFERROR(SUMIFS('BEA State PCE Data'!$H$7:$H$1446,'BEA State PCE Data'!$B$7:$B$1446,About!$E$1,'BEA State PCE Data'!$F$7:$F$1446,INDEX('ISIC to PCE Crosswalk'!$C$1:$C$36,MATCH(J1,'ISIC to PCE Crosswalk'!$A$1:$A$36,0))),1)</f>
        <v>2.4013283944309616E-2</v>
      </c>
      <c r="K2" s="8">
        <f>IFERROR(SUMIFS('BEA State PCE Data'!$H$7:$H$1446,'BEA State PCE Data'!$B$7:$B$1446,About!$E$1,'BEA State PCE Data'!$F$7:$F$1446,INDEX('ISIC to PCE Crosswalk'!$C$1:$C$36,MATCH(K1,'ISIC to PCE Crosswalk'!$A$1:$A$36,0))),1)</f>
        <v>0.34991560047677123</v>
      </c>
      <c r="L2" s="8">
        <f>IFERROR(SUMIFS('BEA State PCE Data'!$H$7:$H$1446,'BEA State PCE Data'!$B$7:$B$1446,About!$E$1,'BEA State PCE Data'!$F$7:$F$1446,INDEX('ISIC to PCE Crosswalk'!$C$1:$C$36,MATCH(L1,'ISIC to PCE Crosswalk'!$A$1:$A$36,0))),1)</f>
        <v>0.34991560047677123</v>
      </c>
      <c r="M2" s="8">
        <f>IFERROR(SUMIFS('BEA State PCE Data'!$H$7:$H$1446,'BEA State PCE Data'!$B$7:$B$1446,About!$E$1,'BEA State PCE Data'!$F$7:$F$1446,INDEX('ISIC to PCE Crosswalk'!$C$1:$C$36,MATCH(M1,'ISIC to PCE Crosswalk'!$A$1:$A$36,0))),1)</f>
        <v>0.34991560047677123</v>
      </c>
      <c r="N2" s="8">
        <f>IFERROR(SUMIFS('BEA State PCE Data'!$H$7:$H$1446,'BEA State PCE Data'!$B$7:$B$1446,About!$E$1,'BEA State PCE Data'!$F$7:$F$1446,INDEX('ISIC to PCE Crosswalk'!$C$1:$C$36,MATCH(N1,'ISIC to PCE Crosswalk'!$A$1:$A$36,0))),1)</f>
        <v>0.49321860831636133</v>
      </c>
      <c r="O2" s="8">
        <f>IFERROR(SUMIFS('BEA State PCE Data'!$H$7:$H$1446,'BEA State PCE Data'!$B$7:$B$1446,About!$E$1,'BEA State PCE Data'!$F$7:$F$1446,INDEX('ISIC to PCE Crosswalk'!$C$1:$C$36,MATCH(O1,'ISIC to PCE Crosswalk'!$A$1:$A$36,0))),1)</f>
        <v>0.49321860831636133</v>
      </c>
      <c r="P2" s="8">
        <f>IFERROR(SUMIFS('BEA State PCE Data'!$H$7:$H$1446,'BEA State PCE Data'!$B$7:$B$1446,About!$E$1,'BEA State PCE Data'!$F$7:$F$1446,INDEX('ISIC to PCE Crosswalk'!$C$1:$C$36,MATCH(P1,'ISIC to PCE Crosswalk'!$A$1:$A$36,0))),1)</f>
        <v>0.49321860831636133</v>
      </c>
      <c r="Q2" s="8">
        <f>IFERROR(SUMIFS('BEA State PCE Data'!$H$7:$H$1446,'BEA State PCE Data'!$B$7:$B$1446,About!$E$1,'BEA State PCE Data'!$F$7:$F$1446,INDEX('ISIC to PCE Crosswalk'!$C$1:$C$36,MATCH(Q1,'ISIC to PCE Crosswalk'!$A$1:$A$36,0))),1)</f>
        <v>0.49321860831636133</v>
      </c>
      <c r="R2" s="8">
        <f>IFERROR(SUMIFS('BEA State PCE Data'!$H$7:$H$1446,'BEA State PCE Data'!$B$7:$B$1446,About!$E$1,'BEA State PCE Data'!$F$7:$F$1446,INDEX('ISIC to PCE Crosswalk'!$C$1:$C$36,MATCH(R1,'ISIC to PCE Crosswalk'!$A$1:$A$36,0))),1)</f>
        <v>0.49321860831636133</v>
      </c>
      <c r="S2" s="8">
        <f>IFERROR(SUMIFS('BEA State PCE Data'!$H$7:$H$1446,'BEA State PCE Data'!$B$7:$B$1446,About!$E$1,'BEA State PCE Data'!$F$7:$F$1446,INDEX('ISIC to PCE Crosswalk'!$C$1:$C$36,MATCH(S1,'ISIC to PCE Crosswalk'!$A$1:$A$36,0))),1)</f>
        <v>0.11627119409387489</v>
      </c>
      <c r="T2" s="8">
        <f>IFERROR(SUMIFS('BEA State PCE Data'!$H$7:$H$1446,'BEA State PCE Data'!$B$7:$B$1446,About!$E$1,'BEA State PCE Data'!$F$7:$F$1446,INDEX('ISIC to PCE Crosswalk'!$C$1:$C$36,MATCH(T1,'ISIC to PCE Crosswalk'!$A$1:$A$36,0))),1)</f>
        <v>0.42969912429153939</v>
      </c>
      <c r="U2" s="8">
        <f>IFERROR(SUMIFS('BEA State PCE Data'!$H$7:$H$1446,'BEA State PCE Data'!$B$7:$B$1446,About!$E$1,'BEA State PCE Data'!$F$7:$F$1446,INDEX('ISIC to PCE Crosswalk'!$C$1:$C$36,MATCH(U1,'ISIC to PCE Crosswalk'!$A$1:$A$36,0))),1)</f>
        <v>0.49321860831636133</v>
      </c>
      <c r="V2" s="8">
        <f>IFERROR(SUMIFS('BEA State PCE Data'!$H$7:$H$1446,'BEA State PCE Data'!$B$7:$B$1446,About!$E$1,'BEA State PCE Data'!$F$7:$F$1446,INDEX('ISIC to PCE Crosswalk'!$C$1:$C$36,MATCH(V1,'ISIC to PCE Crosswalk'!$A$1:$A$36,0))),1)</f>
        <v>0</v>
      </c>
      <c r="W2" s="8">
        <f>IFERROR(SUMIFS('BEA State PCE Data'!$H$7:$H$1446,'BEA State PCE Data'!$B$7:$B$1446,About!$E$1,'BEA State PCE Data'!$F$7:$F$1446,INDEX('ISIC to PCE Crosswalk'!$C$1:$C$36,MATCH(W1,'ISIC to PCE Crosswalk'!$A$1:$A$36,0))),1)</f>
        <v>0</v>
      </c>
      <c r="X2" s="8">
        <f>IFERROR(SUMIFS('BEA State PCE Data'!$H$7:$H$1446,'BEA State PCE Data'!$B$7:$B$1446,About!$E$1,'BEA State PCE Data'!$F$7:$F$1446,INDEX('ISIC to PCE Crosswalk'!$C$1:$C$36,MATCH(X1,'ISIC to PCE Crosswalk'!$A$1:$A$36,0))),1)</f>
        <v>0</v>
      </c>
      <c r="Y2" s="8">
        <f>IFERROR(SUMIFS('BEA State PCE Data'!$H$7:$H$1446,'BEA State PCE Data'!$B$7:$B$1446,About!$E$1,'BEA State PCE Data'!$F$7:$F$1446,INDEX('ISIC to PCE Crosswalk'!$C$1:$C$36,MATCH(Y1,'ISIC to PCE Crosswalk'!$A$1:$A$36,0))),1)</f>
        <v>0</v>
      </c>
      <c r="Z2" s="8">
        <f>IFERROR(SUMIFS('BEA State PCE Data'!$H$7:$H$1446,'BEA State PCE Data'!$B$7:$B$1446,About!$E$1,'BEA State PCE Data'!$F$7:$F$1446,INDEX('ISIC to PCE Crosswalk'!$C$1:$C$36,MATCH(Z1,'ISIC to PCE Crosswalk'!$A$1:$A$36,0))),1)</f>
        <v>0</v>
      </c>
      <c r="AA2" s="8">
        <f>IFERROR(SUMIFS('BEA State PCE Data'!$H$7:$H$1446,'BEA State PCE Data'!$B$7:$B$1446,About!$E$1,'BEA State PCE Data'!$F$7:$F$1446,INDEX('ISIC to PCE Crosswalk'!$C$1:$C$36,MATCH(AA1,'ISIC to PCE Crosswalk'!$A$1:$A$36,0))),1)</f>
        <v>0</v>
      </c>
      <c r="AB2" s="8">
        <f>IFERROR(SUMIFS('BEA State PCE Data'!$H$7:$H$1446,'BEA State PCE Data'!$B$7:$B$1446,About!$E$1,'BEA State PCE Data'!$F$7:$F$1446,INDEX('ISIC to PCE Crosswalk'!$C$1:$C$36,MATCH(AB1,'ISIC to PCE Crosswalk'!$A$1:$A$36,0))),1)</f>
        <v>0</v>
      </c>
      <c r="AC2" s="8">
        <f>IFERROR(SUMIFS('BEA State PCE Data'!$H$7:$H$1446,'BEA State PCE Data'!$B$7:$B$1446,About!$E$1,'BEA State PCE Data'!$F$7:$F$1446,INDEX('ISIC to PCE Crosswalk'!$C$1:$C$36,MATCH(AC1,'ISIC to PCE Crosswalk'!$A$1:$A$36,0))),1)</f>
        <v>0</v>
      </c>
      <c r="AD2" s="8">
        <f>IFERROR(SUMIFS('BEA State PCE Data'!$H$7:$H$1446,'BEA State PCE Data'!$B$7:$B$1446,About!$E$1,'BEA State PCE Data'!$F$7:$F$1446,INDEX('ISIC to PCE Crosswalk'!$C$1:$C$36,MATCH(AD1,'ISIC to PCE Crosswalk'!$A$1:$A$36,0))),1)</f>
        <v>0</v>
      </c>
      <c r="AE2" s="8">
        <f>IFERROR(SUMIFS('BEA State PCE Data'!$H$7:$H$1446,'BEA State PCE Data'!$B$7:$B$1446,About!$E$1,'BEA State PCE Data'!$F$7:$F$1446,INDEX('ISIC to PCE Crosswalk'!$C$1:$C$36,MATCH(AE1,'ISIC to PCE Crosswalk'!$A$1:$A$36,0))),1)</f>
        <v>0</v>
      </c>
      <c r="AF2" s="8">
        <f>IFERROR(SUMIFS('BEA State PCE Data'!$H$7:$H$1446,'BEA State PCE Data'!$B$7:$B$1446,About!$E$1,'BEA State PCE Data'!$F$7:$F$1446,INDEX('ISIC to PCE Crosswalk'!$C$1:$C$36,MATCH(AF1,'ISIC to PCE Crosswalk'!$A$1:$A$36,0))),1)</f>
        <v>0</v>
      </c>
      <c r="AG2" s="8">
        <f>IFERROR(SUMIFS('BEA State PCE Data'!$H$7:$H$1446,'BEA State PCE Data'!$B$7:$B$1446,About!$E$1,'BEA State PCE Data'!$F$7:$F$1446,INDEX('ISIC to PCE Crosswalk'!$C$1:$C$36,MATCH(AG1,'ISIC to PCE Crosswalk'!$A$1:$A$36,0))),1)</f>
        <v>0</v>
      </c>
      <c r="AH2" s="8">
        <f>IFERROR(SUMIFS('BEA State PCE Data'!$H$7:$H$1446,'BEA State PCE Data'!$B$7:$B$1446,About!$E$1,'BEA State PCE Data'!$F$7:$F$1446,INDEX('ISIC to PCE Crosswalk'!$C$1:$C$36,MATCH(AH1,'ISIC to PCE Crosswalk'!$A$1:$A$36,0))),1)</f>
        <v>0</v>
      </c>
      <c r="AI2" s="8">
        <f>IFERROR(SUMIFS('BEA State PCE Data'!$H$7:$H$1446,'BEA State PCE Data'!$B$7:$B$1446,About!$E$1,'BEA State PCE Data'!$F$7:$F$1446,INDEX('ISIC to PCE Crosswalk'!$C$1:$C$36,MATCH(AI1,'ISIC to PCE Crosswalk'!$A$1:$A$36,0))),1)</f>
        <v>0</v>
      </c>
      <c r="AJ2" s="8">
        <f>IFERROR(SUMIFS('BEA State PCE Data'!$H$7:$H$1446,'BEA State PCE Data'!$B$7:$B$1446,About!$E$1,'BEA State PCE Data'!$F$7:$F$1446,INDEX('ISIC to PCE Crosswalk'!$C$1:$C$36,MATCH(AJ1,'ISIC to PCE Crosswalk'!$A$1:$A$36,0))),1)</f>
        <v>0</v>
      </c>
      <c r="AK2" s="8">
        <f>IFERROR(SUMIFS('BEA State PCE Data'!$H$7:$H$1446,'BEA State PCE Data'!$B$7:$B$1446,About!$E$1,'BEA State PCE Data'!$F$7:$F$1446,INDEX('ISIC to PCE Crosswalk'!$C$1:$C$36,MATCH(AK1,'ISIC to PCE Crosswalk'!$A$1:$A$36,0))),1)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K2"/>
  <sheetViews>
    <sheetView workbookViewId="0"/>
  </sheetViews>
  <sheetFormatPr defaultRowHeight="15" x14ac:dyDescent="0.25"/>
  <cols>
    <col min="1" max="1" width="24.85546875" customWidth="1"/>
    <col min="2" max="37" width="10.140625" customWidth="1"/>
  </cols>
  <sheetData>
    <row r="1" spans="1:37" s="4" customFormat="1" x14ac:dyDescent="0.25">
      <c r="A1" s="5" t="s">
        <v>45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</row>
    <row r="2" spans="1:37" ht="30" x14ac:dyDescent="0.25">
      <c r="A2" s="9" t="s">
        <v>44</v>
      </c>
      <c r="B2" s="6">
        <f>Calculations!B2</f>
        <v>0.34991560047677123</v>
      </c>
      <c r="C2" s="6">
        <f>Calculations!C2</f>
        <v>2.4013283944309616E-2</v>
      </c>
      <c r="D2" s="6">
        <f>Calculations!D2</f>
        <v>0.49321860831636133</v>
      </c>
      <c r="E2" s="6">
        <f>Calculations!E2</f>
        <v>0.49321860831636133</v>
      </c>
      <c r="F2" s="6">
        <f>Calculations!F2</f>
        <v>0.64195702157764412</v>
      </c>
      <c r="G2" s="6">
        <f>Calculations!G2</f>
        <v>9.2929126053196767E-3</v>
      </c>
      <c r="H2" s="6">
        <f>Calculations!H2</f>
        <v>0.34991560047677123</v>
      </c>
      <c r="I2" s="6">
        <f>Calculations!I2</f>
        <v>0.34991560047677123</v>
      </c>
      <c r="J2" s="6">
        <f>Calculations!J2</f>
        <v>2.4013283944309616E-2</v>
      </c>
      <c r="K2" s="6">
        <f>Calculations!K2</f>
        <v>0.34991560047677123</v>
      </c>
      <c r="L2" s="6">
        <f>Calculations!L2</f>
        <v>0.34991560047677123</v>
      </c>
      <c r="M2" s="6">
        <f>Calculations!M2</f>
        <v>0.34991560047677123</v>
      </c>
      <c r="N2" s="6">
        <f>Calculations!N2</f>
        <v>0.49321860831636133</v>
      </c>
      <c r="O2" s="6">
        <f>Calculations!O2</f>
        <v>0.49321860831636133</v>
      </c>
      <c r="P2" s="6">
        <f>Calculations!P2</f>
        <v>0.49321860831636133</v>
      </c>
      <c r="Q2" s="6">
        <f>Calculations!Q2</f>
        <v>0.49321860831636133</v>
      </c>
      <c r="R2" s="6">
        <f>Calculations!R2</f>
        <v>0.49321860831636133</v>
      </c>
      <c r="S2" s="6">
        <f>Calculations!S2</f>
        <v>0.11627119409387489</v>
      </c>
      <c r="T2" s="6">
        <f>Calculations!T2</f>
        <v>0.42969912429153939</v>
      </c>
      <c r="U2" s="6">
        <f>Calculations!U2</f>
        <v>0.49321860831636133</v>
      </c>
      <c r="V2" s="6">
        <f>Calculations!V2</f>
        <v>0</v>
      </c>
      <c r="W2" s="6">
        <f>Calculations!W2</f>
        <v>0</v>
      </c>
      <c r="X2" s="6">
        <f>Calculations!X2</f>
        <v>0</v>
      </c>
      <c r="Y2" s="6">
        <f>Calculations!Y2</f>
        <v>0</v>
      </c>
      <c r="Z2" s="6">
        <f>Calculations!Z2</f>
        <v>0</v>
      </c>
      <c r="AA2" s="6">
        <f>Calculations!AA2</f>
        <v>0</v>
      </c>
      <c r="AB2" s="6">
        <f>Calculations!AB2</f>
        <v>0</v>
      </c>
      <c r="AC2" s="6">
        <f>Calculations!AC2</f>
        <v>0</v>
      </c>
      <c r="AD2" s="6">
        <f>Calculations!AD2</f>
        <v>0</v>
      </c>
      <c r="AE2" s="6">
        <f>Calculations!AE2</f>
        <v>0</v>
      </c>
      <c r="AF2" s="6">
        <f>Calculations!AF2</f>
        <v>0</v>
      </c>
      <c r="AG2" s="6">
        <f>Calculations!AG2</f>
        <v>0</v>
      </c>
      <c r="AH2" s="6">
        <f>Calculations!AH2</f>
        <v>0</v>
      </c>
      <c r="AI2" s="6">
        <f>Calculations!AI2</f>
        <v>0</v>
      </c>
      <c r="AJ2" s="6">
        <f>Calculations!AJ2</f>
        <v>0</v>
      </c>
      <c r="AK2" s="6">
        <f>Calculations!AK2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BEA to ISIC Crosswalk</vt:lpstr>
      <vt:lpstr>State GDP by Industry</vt:lpstr>
      <vt:lpstr>ISIC to PCE Crosswalk</vt:lpstr>
      <vt:lpstr>BEA State PCE Data</vt:lpstr>
      <vt:lpstr>Calculations</vt:lpstr>
      <vt:lpstr>DCSoCbIC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2019-12-02T22:49:06Z</dcterms:created>
  <dcterms:modified xsi:type="dcterms:W3CDTF">2020-08-25T23:25:29Z</dcterms:modified>
</cp:coreProperties>
</file>